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7d2ee7f71d23066a/Documents/GitHub/Excel-Adventure-work/"/>
    </mc:Choice>
  </mc:AlternateContent>
  <xr:revisionPtr revIDLastSave="9" documentId="8_{FEDAACE5-957C-41A7-9EED-A74CBD03FADC}" xr6:coauthVersionLast="47" xr6:coauthVersionMax="47" xr10:uidLastSave="{5F05E58E-995F-45B6-A4D2-784CAEF16F76}"/>
  <bookViews>
    <workbookView xWindow="-120" yWindow="-120" windowWidth="20730" windowHeight="11160" firstSheet="16" activeTab="17" xr2:uid="{76AC0403-691E-4B1F-B36D-11B7E91053F8}"/>
  </bookViews>
  <sheets>
    <sheet name="Raw_Assessments (2)" sheetId="7" r:id="rId1"/>
    <sheet name="Dim_Course" sheetId="6" r:id="rId2"/>
    <sheet name="Dim_Instructor" sheetId="5" r:id="rId3"/>
    <sheet name="Dim_Semester" sheetId="4" r:id="rId4"/>
    <sheet name="Dim_Student" sheetId="3" r:id="rId5"/>
    <sheet name="Summary " sheetId="9" r:id="rId6"/>
    <sheet name="Pivot1_Pass_Rate" sheetId="10" r:id="rId7"/>
    <sheet name="Pivot2_Score_Trend" sheetId="11" r:id="rId8"/>
    <sheet name="Pivot3_At_Risk" sheetId="12" r:id="rId9"/>
    <sheet name="Pivot4_Attendance" sheetId="13" r:id="rId10"/>
    <sheet name="Chart1_Avg_Department" sheetId="14" r:id="rId11"/>
    <sheet name="Chart2_Score_Trend" sheetId="15" r:id="rId12"/>
    <sheet name="Chart3_Pass_Fail_Program" sheetId="16" r:id="rId13"/>
    <sheet name="Chart5_Submission_Status" sheetId="19" r:id="rId14"/>
    <sheet name="(Scatter Chart)" sheetId="18" r:id="rId15"/>
    <sheet name="Sheet1" sheetId="22" r:id="rId16"/>
    <sheet name="Raw_Assessments" sheetId="2" r:id="rId17"/>
    <sheet name="Dashboard" sheetId="20" r:id="rId18"/>
    <sheet name="Analysis" sheetId="21" r:id="rId19"/>
  </sheets>
  <definedNames>
    <definedName name="_xlcn.WorksheetConnection_Project2.xlsxRaw_Assessments1" hidden="1">Raw_Assessments[]</definedName>
    <definedName name="ExternalData_1" localSheetId="16" hidden="1">'Raw_Assessments'!$A$1:$AC$5001</definedName>
    <definedName name="ExternalData_2" localSheetId="5" hidden="1">'Summary '!$A$1:$A$9</definedName>
    <definedName name="ExternalData_3" localSheetId="5" hidden="1">'Summary '!$D$1:$D$5</definedName>
    <definedName name="Slicer_Clean_Program">#N/A</definedName>
    <definedName name="Slicer_Clean_Semester">#N/A</definedName>
  </definedNames>
  <calcPr calcId="191029"/>
  <pivotCaches>
    <pivotCache cacheId="112" r:id="rId20"/>
    <pivotCache cacheId="1" r:id="rId21"/>
  </pivotCaches>
  <extLs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_Assessments_4eb5937a-be95-479c-a639-a142bf3b3c33" name="Raw_Assessments" connection="Query - Raw_Assessments"/>
          <x15:modelTable id="Dim_Student_72798a38-6fd9-4ea4-a8a4-a8175d41b32c" name="Dim_Student" connection="Query - Dim_Student"/>
          <x15:modelTable id="Dim_Semester_c2fb99ba-4c2c-445b-8efb-c80b8f5c642d" name="Dim_Semester" connection="Query - Dim_Semester"/>
          <x15:modelTable id="Dim_Instructor_da5413ad-143b-4dc1-9f01-1adfa3feb8fa" name="Dim_Instructor" connection="Query - Dim_Instructor"/>
          <x15:modelTable id="Dim_Course_4a567633-e162-44ba-813a-505f84713a50" name="Dim_Course" connection="Query - Dim_Course"/>
          <x15:modelTable id="Raw_Assessments  2_5b03cbd3-fb4b-4a39-ae9b-c9ffe5b54ef0" name="Raw_Assessments  2" connection="Query - Raw_Assessments (2)"/>
          <x15:modelTable id="Raw_Assessments 1" name="Raw_Assessments 1" connection="WorksheetConnection_Project 2.xlsx!Raw_Assessments"/>
        </x15:modelTables>
      </x15:dataModel>
    </ext>
  </extLst>
</workbook>
</file>

<file path=xl/calcChain.xml><?xml version="1.0" encoding="utf-8"?>
<calcChain xmlns="http://schemas.openxmlformats.org/spreadsheetml/2006/main">
  <c r="E2" i="21" l="1"/>
  <c r="D2" i="21"/>
  <c r="C2" i="21"/>
  <c r="B2" i="21"/>
  <c r="A2" i="21"/>
  <c r="B2" i="9" l="1"/>
  <c r="B3" i="9"/>
  <c r="B4" i="9"/>
  <c r="B5" i="9"/>
  <c r="B6" i="9"/>
  <c r="B7" i="9"/>
  <c r="B8" i="9"/>
  <c r="B9" i="9"/>
  <c r="E2" i="9"/>
  <c r="E3" i="9"/>
  <c r="E4" i="9"/>
  <c r="E5" i="9"/>
  <c r="H5" i="9"/>
  <c r="H4" i="9"/>
  <c r="H3" i="9"/>
  <c r="H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F6E770-1AEE-4ADD-8EDF-31A51375375B}" keepAlive="1" name="ModelConnection_ExternalData_1" description="Data Model" type="5" refreshedVersion="8" minRefreshableVersion="5" saveData="1">
    <dbPr connection="Data Model Connection" command="Raw_Assessments" commandType="3"/>
    <extLst>
      <ext xmlns:x15="http://schemas.microsoft.com/office/spreadsheetml/2010/11/main" uri="{DE250136-89BD-433C-8126-D09CA5730AF9}">
        <x15:connection id="" model="1"/>
      </ext>
    </extLst>
  </connection>
  <connection id="2" xr16:uid="{5730755A-6B81-4842-BE8B-3FF9D8846704}" keepAlive="1" name="Query - Course_level" description="Connection to the 'Course_level' query in the workbook." type="5" refreshedVersion="8" background="1" saveData="1">
    <dbPr connection="Provider=Microsoft.Mashup.OleDb.1;Data Source=$Workbook$;Location=Course_level;Extended Properties=&quot;&quot;" command="SELECT * FROM [Course_level]"/>
  </connection>
  <connection id="3" xr16:uid="{67E8FC73-420C-4E8F-9F65-8C14B6DAB794}" keepAlive="1" name="Query - Department_list" description="Connection to the 'Department_list' query in the workbook." type="5" refreshedVersion="8" background="1" saveData="1">
    <dbPr connection="Provider=Microsoft.Mashup.OleDb.1;Data Source=$Workbook$;Location=Department_list;Extended Properties=&quot;&quot;" command="SELECT * FROM [Department_list]"/>
  </connection>
  <connection id="4" xr16:uid="{ED4A1196-AC36-4873-8B0B-4DEC36701495}" name="Query - Dim_Course" description="Connection to the 'Dim_Course' query in the workbook." type="100" refreshedVersion="8" minRefreshableVersion="5">
    <extLst>
      <ext xmlns:x15="http://schemas.microsoft.com/office/spreadsheetml/2010/11/main" uri="{DE250136-89BD-433C-8126-D09CA5730AF9}">
        <x15:connection id="d7642d01-b46e-48b9-9565-59dbc091743c"/>
      </ext>
    </extLst>
  </connection>
  <connection id="5" xr16:uid="{E19ED9AA-E8FD-41B8-B0A8-988D7D6EDDE8}" name="Query - Dim_Instructor" description="Connection to the 'Dim_Instructor' query in the workbook." type="100" refreshedVersion="8" minRefreshableVersion="5">
    <extLst>
      <ext xmlns:x15="http://schemas.microsoft.com/office/spreadsheetml/2010/11/main" uri="{DE250136-89BD-433C-8126-D09CA5730AF9}">
        <x15:connection id="58a77d2f-14b3-4295-9493-9858ccede44b"/>
      </ext>
    </extLst>
  </connection>
  <connection id="6" xr16:uid="{727E44A4-D51F-4944-AD3E-509BD793C01D}" name="Query - Dim_Semester" description="Connection to the 'Dim_Semester' query in the workbook." type="100" refreshedVersion="8" minRefreshableVersion="5">
    <extLst>
      <ext xmlns:x15="http://schemas.microsoft.com/office/spreadsheetml/2010/11/main" uri="{DE250136-89BD-433C-8126-D09CA5730AF9}">
        <x15:connection id="e5fc8e88-561a-4e64-a639-82b0ad6fb0b1"/>
      </ext>
    </extLst>
  </connection>
  <connection id="7" xr16:uid="{1D059F5D-DF05-4E8F-AD18-C3DD2E889A8F}" name="Query - Dim_Student" description="Connection to the 'Dim_Student' query in the workbook." type="100" refreshedVersion="8" minRefreshableVersion="5">
    <extLst>
      <ext xmlns:x15="http://schemas.microsoft.com/office/spreadsheetml/2010/11/main" uri="{DE250136-89BD-433C-8126-D09CA5730AF9}">
        <x15:connection id="566688bf-e3b3-42d0-ba70-ee11d14a0742"/>
      </ext>
    </extLst>
  </connection>
  <connection id="8" xr16:uid="{FF75366B-E912-43AD-81EB-F510FAC0F7D1}" keepAlive="1" name="Query - Errors in Raw_Assessments" description="Connection to the 'Errors in Raw_Assessments' query in the workbook." type="5" refreshedVersion="0" background="1">
    <dbPr connection="Provider=Microsoft.Mashup.OleDb.1;Data Source=$Workbook$;Location=&quot;Errors in Raw_Assessments&quot;;Extended Properties=&quot;&quot;" command="SELECT * FROM [Errors in Raw_Assessments]"/>
  </connection>
  <connection id="9" xr16:uid="{CDEC47D5-2BE7-4EFA-80B6-29184E341F3B}" keepAlive="1" name="Query - Errors in Raw_Assessments (2)" description="Connection to the 'Errors in Raw_Assessments (2)' query in the workbook." type="5" refreshedVersion="0" background="1">
    <dbPr connection="Provider=Microsoft.Mashup.OleDb.1;Data Source=$Workbook$;Location=&quot;Errors in Raw_Assessments (2)&quot;;Extended Properties=&quot;&quot;" command="SELECT * FROM [Errors in Raw_Assessments (2)]"/>
  </connection>
  <connection id="10" xr16:uid="{756B12FA-5E25-4C5A-885E-E4F6BC1244C1}" name="Query - Raw_Assessments" description="Connection to the 'Raw_Assessments' query in the workbook." type="100" refreshedVersion="8" minRefreshableVersion="5">
    <extLst>
      <ext xmlns:x15="http://schemas.microsoft.com/office/spreadsheetml/2010/11/main" uri="{DE250136-89BD-433C-8126-D09CA5730AF9}">
        <x15:connection id="c1d22838-79fe-4fd7-9649-4d67c1ac4391"/>
      </ext>
    </extLst>
  </connection>
  <connection id="11" xr16:uid="{B9D3102A-946A-4DD7-B197-457DFB344E07}" name="Query - Raw_Assessments (2)" description="Connection to the 'Raw_Assessments (2)' query in the workbook." type="100" refreshedVersion="8" minRefreshableVersion="5">
    <extLst>
      <ext xmlns:x15="http://schemas.microsoft.com/office/spreadsheetml/2010/11/main" uri="{DE250136-89BD-433C-8126-D09CA5730AF9}">
        <x15:connection id="534a7435-624b-4308-839a-2a512c3af6cd"/>
      </ext>
    </extLst>
  </connection>
  <connection id="12" xr16:uid="{A187DD92-1B04-42D6-AC60-0E688DABDE5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67629863-CB1C-4015-AABC-B0C48A1AA5F9}" name="WorksheetConnection_Project 2.xlsx!Raw_Assessments" type="102" refreshedVersion="8" minRefreshableVersion="5">
    <extLst>
      <ext xmlns:x15="http://schemas.microsoft.com/office/spreadsheetml/2010/11/main" uri="{DE250136-89BD-433C-8126-D09CA5730AF9}">
        <x15:connection id="Raw_Assessments 1" autoDelete="1">
          <x15:rangePr sourceName="_xlcn.WorksheetConnection_Project2.xlsxRaw_Assessments1"/>
        </x15:connection>
      </ext>
    </extLst>
  </connection>
</connections>
</file>

<file path=xl/sharedStrings.xml><?xml version="1.0" encoding="utf-8"?>
<sst xmlns="http://schemas.openxmlformats.org/spreadsheetml/2006/main" count="95735" uniqueCount="1478">
  <si>
    <t>Student_ID</t>
  </si>
  <si>
    <t>Student_Name</t>
  </si>
  <si>
    <t>Gender</t>
  </si>
  <si>
    <t>Program</t>
  </si>
  <si>
    <t>Enrollment_Year</t>
  </si>
  <si>
    <t>Scholarship</t>
  </si>
  <si>
    <t>Course_ID</t>
  </si>
  <si>
    <t>Course_Name</t>
  </si>
  <si>
    <t>Department</t>
  </si>
  <si>
    <t>Course_Level</t>
  </si>
  <si>
    <t>Semester</t>
  </si>
  <si>
    <t>Instructor_Name</t>
  </si>
  <si>
    <t>Exam_Score</t>
  </si>
  <si>
    <t>Assignment_Score</t>
  </si>
  <si>
    <t>Attendance_Pct</t>
  </si>
  <si>
    <t>Submission_Status</t>
  </si>
  <si>
    <t>% Attendance</t>
  </si>
  <si>
    <t>Clean Gender</t>
  </si>
  <si>
    <t>Clean Program</t>
  </si>
  <si>
    <t>Clean Semester</t>
  </si>
  <si>
    <t>Clean Exam Score</t>
  </si>
  <si>
    <t>ID Status</t>
  </si>
  <si>
    <t>Daniel Jones</t>
  </si>
  <si>
    <t>M</t>
  </si>
  <si>
    <t>Bio</t>
  </si>
  <si>
    <t>Ecology</t>
  </si>
  <si>
    <t>Spring 2022</t>
  </si>
  <si>
    <t>Dr. Emily Garcia</t>
  </si>
  <si>
    <t>On Time</t>
  </si>
  <si>
    <t>Male</t>
  </si>
  <si>
    <t>Biology</t>
  </si>
  <si>
    <t>2022-S2</t>
  </si>
  <si>
    <t>OK</t>
  </si>
  <si>
    <t>Cynthia Flores</t>
  </si>
  <si>
    <t>Female</t>
  </si>
  <si>
    <t>Evolutionary Biology</t>
  </si>
  <si>
    <t>2024 Sem 1</t>
  </si>
  <si>
    <t>Dr. Carol White</t>
  </si>
  <si>
    <t>Late</t>
  </si>
  <si>
    <t>2024-S1</t>
  </si>
  <si>
    <t>John Brown</t>
  </si>
  <si>
    <t>Psych</t>
  </si>
  <si>
    <t>Abnormal Psychology</t>
  </si>
  <si>
    <t>Psychology</t>
  </si>
  <si>
    <t>Prof. Edward King</t>
  </si>
  <si>
    <t>Lisa Scott</t>
  </si>
  <si>
    <t>English Literature</t>
  </si>
  <si>
    <t>Introduction to Literature</t>
  </si>
  <si>
    <t>2023 Sem 2</t>
  </si>
  <si>
    <t>Prof. Barbara Thompson</t>
  </si>
  <si>
    <t>2023-S2</t>
  </si>
  <si>
    <t>Mark Wilson</t>
  </si>
  <si>
    <t>ENGL</t>
  </si>
  <si>
    <t>Creative Writing</t>
  </si>
  <si>
    <t>Dr. Donna Martinez</t>
  </si>
  <si>
    <t>Charles Torres</t>
  </si>
  <si>
    <t>Literary Theory</t>
  </si>
  <si>
    <t>Mary Allen</t>
  </si>
  <si>
    <t>Business Administration</t>
  </si>
  <si>
    <t>Principles of Management</t>
  </si>
  <si>
    <t>24-S1</t>
  </si>
  <si>
    <t>Prof. Linda Rodriguez</t>
  </si>
  <si>
    <t>Mark Allen</t>
  </si>
  <si>
    <t>Math</t>
  </si>
  <si>
    <t>Differential Equations</t>
  </si>
  <si>
    <t>23-S2</t>
  </si>
  <si>
    <t>Dr. Anthony Hernandez</t>
  </si>
  <si>
    <t>Mathematics</t>
  </si>
  <si>
    <t>David Ramirez</t>
  </si>
  <si>
    <t>PHYS</t>
  </si>
  <si>
    <t>Y</t>
  </si>
  <si>
    <t>Astrophysics</t>
  </si>
  <si>
    <t>Physics</t>
  </si>
  <si>
    <t>2022-S1</t>
  </si>
  <si>
    <t>Prof. Lisa Lopez</t>
  </si>
  <si>
    <t>Barbara Lewis</t>
  </si>
  <si>
    <t>N</t>
  </si>
  <si>
    <t>2024-S2</t>
  </si>
  <si>
    <t>Prof. Ashley Rodriguez</t>
  </si>
  <si>
    <t>Jacob Williams</t>
  </si>
  <si>
    <t>Econ</t>
  </si>
  <si>
    <t>International Trade</t>
  </si>
  <si>
    <t>Economics</t>
  </si>
  <si>
    <t>2023-S1</t>
  </si>
  <si>
    <t>Dr. Dorothy Miller</t>
  </si>
  <si>
    <t>Emily Moore</t>
  </si>
  <si>
    <t>Thermodynamics</t>
  </si>
  <si>
    <t>Dr. Andrew Robinson</t>
  </si>
  <si>
    <t>Laura Hill</t>
  </si>
  <si>
    <t>Financial Accounting</t>
  </si>
  <si>
    <t>Dr. Matthew Thompson</t>
  </si>
  <si>
    <t>Elizabeth Clark</t>
  </si>
  <si>
    <t>Phy</t>
  </si>
  <si>
    <t>Relativity</t>
  </si>
  <si>
    <t>Missing ID</t>
  </si>
  <si>
    <t>Sharon Rodriguez</t>
  </si>
  <si>
    <t>PSYC</t>
  </si>
  <si>
    <t>Intro to Psychology</t>
  </si>
  <si>
    <t>Dr. Sharon Harris</t>
  </si>
  <si>
    <t>Jacob Torres</t>
  </si>
  <si>
    <t>Spring 2023</t>
  </si>
  <si>
    <t>Prof. Carol Gonzalez</t>
  </si>
  <si>
    <t>Paul Jones</t>
  </si>
  <si>
    <t>Research Methods</t>
  </si>
  <si>
    <t>Spring 2024</t>
  </si>
  <si>
    <t>Prof. Ryan Harris</t>
  </si>
  <si>
    <t>Kevin Johnson</t>
  </si>
  <si>
    <t>Quantum Physics</t>
  </si>
  <si>
    <t>23-S1</t>
  </si>
  <si>
    <t>Prof. Sandra Williams</t>
  </si>
  <si>
    <t>Paul Thomas</t>
  </si>
  <si>
    <t>Public Economics</t>
  </si>
  <si>
    <t>2022 Sem 1</t>
  </si>
  <si>
    <t>Dr. Susan Wilson</t>
  </si>
  <si>
    <t>Melissa Williams</t>
  </si>
  <si>
    <t>F</t>
  </si>
  <si>
    <t>Electromagnetism</t>
  </si>
  <si>
    <t>Deborah Davis</t>
  </si>
  <si>
    <t>Comp Sci</t>
  </si>
  <si>
    <t>Database Systems</t>
  </si>
  <si>
    <t>Computer Science</t>
  </si>
  <si>
    <t>Prof. Kevin Torres</t>
  </si>
  <si>
    <t>Anthony Ramirez</t>
  </si>
  <si>
    <t>2023 Sem 1</t>
  </si>
  <si>
    <t>George Davis</t>
  </si>
  <si>
    <t>22-S1</t>
  </si>
  <si>
    <t>Dr. Jason Davis</t>
  </si>
  <si>
    <t>Sandra Clark</t>
  </si>
  <si>
    <t>Genetics</t>
  </si>
  <si>
    <t>Ryan Lewis</t>
  </si>
  <si>
    <t>BIOL</t>
  </si>
  <si>
    <t>Sharon Williams</t>
  </si>
  <si>
    <t>Macroeconomics</t>
  </si>
  <si>
    <t>Dr. Matthew Hill</t>
  </si>
  <si>
    <t>Emily Gonzalez</t>
  </si>
  <si>
    <t>Edward Smith</t>
  </si>
  <si>
    <t>Dr. Matthew Martinez</t>
  </si>
  <si>
    <t>Timothy Garcia</t>
  </si>
  <si>
    <t>2024 Sem 2</t>
  </si>
  <si>
    <t>Timothy Jones</t>
  </si>
  <si>
    <t>BBA</t>
  </si>
  <si>
    <t>Business Law</t>
  </si>
  <si>
    <t>2022 Sem 2</t>
  </si>
  <si>
    <t>James Lee</t>
  </si>
  <si>
    <t>Molecular Biology</t>
  </si>
  <si>
    <t>Fall 2023</t>
  </si>
  <si>
    <t>Brian Harris</t>
  </si>
  <si>
    <t>Cognitive Psychology</t>
  </si>
  <si>
    <t>Lisa Martin</t>
  </si>
  <si>
    <t>Monetary Economics</t>
  </si>
  <si>
    <t>Sandra Wright</t>
  </si>
  <si>
    <t>English Lit</t>
  </si>
  <si>
    <t>Shakespeare Studies</t>
  </si>
  <si>
    <t>Susan Miller</t>
  </si>
  <si>
    <t>Maths</t>
  </si>
  <si>
    <t>Prof. Melissa King</t>
  </si>
  <si>
    <t>Betty Johnson</t>
  </si>
  <si>
    <t>Sandra Davis</t>
  </si>
  <si>
    <t>Prof. Dorothy Flores</t>
  </si>
  <si>
    <t>Kenneth Perez</t>
  </si>
  <si>
    <t>Prof. Gary Martinez</t>
  </si>
  <si>
    <t>Daniel Clark</t>
  </si>
  <si>
    <t>Statistics</t>
  </si>
  <si>
    <t>Dr. Donna Moore</t>
  </si>
  <si>
    <t>Joshua Harris</t>
  </si>
  <si>
    <t>Timothy Anderson</t>
  </si>
  <si>
    <t>American Literature</t>
  </si>
  <si>
    <t>22-S2</t>
  </si>
  <si>
    <t>Sarah Clark</t>
  </si>
  <si>
    <t>Modern Poetry</t>
  </si>
  <si>
    <t>Betty Brown</t>
  </si>
  <si>
    <t>Labour Economics</t>
  </si>
  <si>
    <t>Gary White</t>
  </si>
  <si>
    <t>Prof. James Perez</t>
  </si>
  <si>
    <t>Jennifer Miller</t>
  </si>
  <si>
    <t>24-S2</t>
  </si>
  <si>
    <t>David Garcia</t>
  </si>
  <si>
    <t>Dr. Joshua Wright</t>
  </si>
  <si>
    <t>Missing</t>
  </si>
  <si>
    <t>Stephanie Sanchez</t>
  </si>
  <si>
    <t>Sandra Hill</t>
  </si>
  <si>
    <t>Computer Networks</t>
  </si>
  <si>
    <t>Prof. John Jackson</t>
  </si>
  <si>
    <t>Ronald Ramirez</t>
  </si>
  <si>
    <t>Business Admin</t>
  </si>
  <si>
    <t>Operations Management</t>
  </si>
  <si>
    <t>Dr. Thomas Ramirez</t>
  </si>
  <si>
    <t>Joshua Anderson</t>
  </si>
  <si>
    <t>Dr. Gary King</t>
  </si>
  <si>
    <t>Linda Thomas</t>
  </si>
  <si>
    <t>World Literature</t>
  </si>
  <si>
    <t>Deborah Thomas</t>
  </si>
  <si>
    <t>Neuroscience</t>
  </si>
  <si>
    <t>Prof. Donna Anderson</t>
  </si>
  <si>
    <t>Barbara Wright</t>
  </si>
  <si>
    <t>Edward Miller</t>
  </si>
  <si>
    <t>William Walker</t>
  </si>
  <si>
    <t>Dr. Rebecca Jackson</t>
  </si>
  <si>
    <t>Donna Hernandez</t>
  </si>
  <si>
    <t>Sarah Garcia</t>
  </si>
  <si>
    <t>Gary Scott</t>
  </si>
  <si>
    <t>Real Analysis</t>
  </si>
  <si>
    <t>Prof. Ronald Moore</t>
  </si>
  <si>
    <t>Michael Lopez</t>
  </si>
  <si>
    <t>Fall 2024</t>
  </si>
  <si>
    <t>Melissa Jones</t>
  </si>
  <si>
    <t>Data Structures</t>
  </si>
  <si>
    <t>Margaret Thompson</t>
  </si>
  <si>
    <t>Classical Mechanics</t>
  </si>
  <si>
    <t>Melissa Wilson</t>
  </si>
  <si>
    <t>Linear Algebra</t>
  </si>
  <si>
    <t>Dr. Cynthia Hill</t>
  </si>
  <si>
    <t>Charles Lee</t>
  </si>
  <si>
    <t>Fall 2022</t>
  </si>
  <si>
    <t>Barbara Jackson</t>
  </si>
  <si>
    <t>Nancy Davis</t>
  </si>
  <si>
    <t>Operating Systems</t>
  </si>
  <si>
    <t>Margaret Perez</t>
  </si>
  <si>
    <t>Microeconomics</t>
  </si>
  <si>
    <t>Dr. James Thompson</t>
  </si>
  <si>
    <t>Robert Torres</t>
  </si>
  <si>
    <t>Prof. George Martinez</t>
  </si>
  <si>
    <t>Matthew Clark</t>
  </si>
  <si>
    <t>Dr. Kenneth Wright</t>
  </si>
  <si>
    <t>Gary King</t>
  </si>
  <si>
    <t>Rhetoric</t>
  </si>
  <si>
    <t>Deborah Gonzalez</t>
  </si>
  <si>
    <t>Joseph White</t>
  </si>
  <si>
    <t>Steven Wilson</t>
  </si>
  <si>
    <t>Sharon Johnson</t>
  </si>
  <si>
    <t>Human Physiology</t>
  </si>
  <si>
    <t>John Thompson</t>
  </si>
  <si>
    <t>Brian Ramirez</t>
  </si>
  <si>
    <t>Introductory Biology</t>
  </si>
  <si>
    <t>Steven Torres</t>
  </si>
  <si>
    <t>Business Ethics</t>
  </si>
  <si>
    <t>Dorothy Scott</t>
  </si>
  <si>
    <t>Prof. Sarah Anderson</t>
  </si>
  <si>
    <t>Sandra Rodriguez</t>
  </si>
  <si>
    <t>Strategic Management</t>
  </si>
  <si>
    <t>Ryan Torres</t>
  </si>
  <si>
    <t>Barbara Nguyen</t>
  </si>
  <si>
    <t>Dr. Jeffrey Martinez</t>
  </si>
  <si>
    <t>Amanda Martin</t>
  </si>
  <si>
    <t>David Nguyen</t>
  </si>
  <si>
    <t>John Sanchez</t>
  </si>
  <si>
    <t>Stephanie Thompson</t>
  </si>
  <si>
    <t>Dr. Betty White</t>
  </si>
  <si>
    <t>John Martin</t>
  </si>
  <si>
    <t>Software Engineering</t>
  </si>
  <si>
    <t>Jacob Scott</t>
  </si>
  <si>
    <t>Amanda Johnson</t>
  </si>
  <si>
    <t>Laura Wright</t>
  </si>
  <si>
    <t>Personality Theory</t>
  </si>
  <si>
    <t>George White</t>
  </si>
  <si>
    <t>Amanda Jackson</t>
  </si>
  <si>
    <t>Prof. Sharon Clark</t>
  </si>
  <si>
    <t>Sarah Young</t>
  </si>
  <si>
    <t>Ronald Thomas</t>
  </si>
  <si>
    <t>Melissa Clark</t>
  </si>
  <si>
    <t>Margaret Smith</t>
  </si>
  <si>
    <t>William Jones</t>
  </si>
  <si>
    <t>Emily Flores</t>
  </si>
  <si>
    <t>Prof. James Jones</t>
  </si>
  <si>
    <t>Robert Martinez</t>
  </si>
  <si>
    <t>Jeffrey White</t>
  </si>
  <si>
    <t>Marketing 101</t>
  </si>
  <si>
    <t>Sharon Sanchez</t>
  </si>
  <si>
    <t>William Allen</t>
  </si>
  <si>
    <t>Joseph Torres</t>
  </si>
  <si>
    <t>Intro to Programming</t>
  </si>
  <si>
    <t>Mary Brown</t>
  </si>
  <si>
    <t>Econometrics</t>
  </si>
  <si>
    <t>Donna Brown</t>
  </si>
  <si>
    <t>Patricia Hill</t>
  </si>
  <si>
    <t>James Hill</t>
  </si>
  <si>
    <t>Dr. Joshua Flores</t>
  </si>
  <si>
    <t>Timothy Harris</t>
  </si>
  <si>
    <t>Laura Brown</t>
  </si>
  <si>
    <t>Prof. William Wilson</t>
  </si>
  <si>
    <t>Elizabeth King</t>
  </si>
  <si>
    <t>CS</t>
  </si>
  <si>
    <t>Kevin Robinson</t>
  </si>
  <si>
    <t>Cell Biology</t>
  </si>
  <si>
    <t>Michelle Harris</t>
  </si>
  <si>
    <t>Michelle Jones</t>
  </si>
  <si>
    <t>Social Psychology</t>
  </si>
  <si>
    <t>James Hernandez</t>
  </si>
  <si>
    <t>Gary Wilson</t>
  </si>
  <si>
    <t>Robert Young</t>
  </si>
  <si>
    <t>Optics</t>
  </si>
  <si>
    <t>Sarah Nguyen</t>
  </si>
  <si>
    <t>Dr. Anthony Rodriguez</t>
  </si>
  <si>
    <t>George King</t>
  </si>
  <si>
    <t>Paul Robinson</t>
  </si>
  <si>
    <t>Michelle Young</t>
  </si>
  <si>
    <t>Dr. Jacob King</t>
  </si>
  <si>
    <t>Margaret Robinson</t>
  </si>
  <si>
    <t>Daniel Johnson</t>
  </si>
  <si>
    <t>James King</t>
  </si>
  <si>
    <t>Karen Ramirez</t>
  </si>
  <si>
    <t>Elizabeth Davis</t>
  </si>
  <si>
    <t>Organizational Behaviour</t>
  </si>
  <si>
    <t>Joshua Flores</t>
  </si>
  <si>
    <t>Ronald King</t>
  </si>
  <si>
    <t>Kimberly Clark</t>
  </si>
  <si>
    <t>Daniel Wilson</t>
  </si>
  <si>
    <t>Nuclear Physics</t>
  </si>
  <si>
    <t>Jessica Nguyen</t>
  </si>
  <si>
    <t>Emily Davis</t>
  </si>
  <si>
    <t>Melissa Martinez</t>
  </si>
  <si>
    <t>Laura Williams</t>
  </si>
  <si>
    <t>Joseph King</t>
  </si>
  <si>
    <t>Paul Torres</t>
  </si>
  <si>
    <t>Karen Moore</t>
  </si>
  <si>
    <t>Susan Robinson</t>
  </si>
  <si>
    <t>Laura Anderson</t>
  </si>
  <si>
    <t>Mary Taylor</t>
  </si>
  <si>
    <t>Number Theory</t>
  </si>
  <si>
    <t>Margaret Nguyen</t>
  </si>
  <si>
    <t>Calculus I</t>
  </si>
  <si>
    <t>Ashley Thomas</t>
  </si>
  <si>
    <t>Nancy Young</t>
  </si>
  <si>
    <t>Deborah Lopez</t>
  </si>
  <si>
    <t>James Flores</t>
  </si>
  <si>
    <t>Carol Davis</t>
  </si>
  <si>
    <t>Michelle Martinez</t>
  </si>
  <si>
    <t>Ashley Wright</t>
  </si>
  <si>
    <t>Joseph Miller</t>
  </si>
  <si>
    <t>Microbiology</t>
  </si>
  <si>
    <t>Emily Martinez</t>
  </si>
  <si>
    <t>Sarah Robinson</t>
  </si>
  <si>
    <t>John Taylor</t>
  </si>
  <si>
    <t>Barbara Scott</t>
  </si>
  <si>
    <t>Kenneth Rodriguez</t>
  </si>
  <si>
    <t>Sandra Nguyen</t>
  </si>
  <si>
    <t>Barbara Robinson</t>
  </si>
  <si>
    <t>Donna Lee</t>
  </si>
  <si>
    <t>Brian Scott</t>
  </si>
  <si>
    <t>Prof. John Thomas</t>
  </si>
  <si>
    <t>Laura Robinson</t>
  </si>
  <si>
    <t>Barbara White</t>
  </si>
  <si>
    <t>Michelle Taylor</t>
  </si>
  <si>
    <t>Margaret Jones</t>
  </si>
  <si>
    <t>Stephanie Scott</t>
  </si>
  <si>
    <t>Amanda Robinson</t>
  </si>
  <si>
    <t>Calculus II</t>
  </si>
  <si>
    <t>Matthew Torres</t>
  </si>
  <si>
    <t>Developmental Psychology</t>
  </si>
  <si>
    <t>Karen Nguyen</t>
  </si>
  <si>
    <t>Ashley Brown</t>
  </si>
  <si>
    <t>Machine Learning</t>
  </si>
  <si>
    <t>Betty Gonzalez</t>
  </si>
  <si>
    <t>Edward Davis</t>
  </si>
  <si>
    <t>Michael Rodriguez</t>
  </si>
  <si>
    <t>Kevin Nguyen</t>
  </si>
  <si>
    <t>Gary Harris</t>
  </si>
  <si>
    <t>William Lopez</t>
  </si>
  <si>
    <t>Kevin Flores</t>
  </si>
  <si>
    <t>John Anderson</t>
  </si>
  <si>
    <t>Robert Hill</t>
  </si>
  <si>
    <t>Edward Thomas</t>
  </si>
  <si>
    <t>Ryan Harris</t>
  </si>
  <si>
    <t>Nancy Robinson</t>
  </si>
  <si>
    <t>Margaret King</t>
  </si>
  <si>
    <t>Sarah Sanchez</t>
  </si>
  <si>
    <t>Rebecca Perez</t>
  </si>
  <si>
    <t>Kevin Smith</t>
  </si>
  <si>
    <t>Susan Ramirez</t>
  </si>
  <si>
    <t>Discrete Mathematics</t>
  </si>
  <si>
    <t>William Wright</t>
  </si>
  <si>
    <t>Laura Flores</t>
  </si>
  <si>
    <t>Matthew Robinson</t>
  </si>
  <si>
    <t>Ashley Walker</t>
  </si>
  <si>
    <t>Gary Gonzalez</t>
  </si>
  <si>
    <t>Dr. Andrew Moore</t>
  </si>
  <si>
    <t>Jeffrey Garcia</t>
  </si>
  <si>
    <t>Donna Clark</t>
  </si>
  <si>
    <t>Jennifer Allen</t>
  </si>
  <si>
    <t>Game Theory</t>
  </si>
  <si>
    <t>Cynthia Perez</t>
  </si>
  <si>
    <t>David Hill</t>
  </si>
  <si>
    <t>Donna Harris</t>
  </si>
  <si>
    <t>Patricia Harris</t>
  </si>
  <si>
    <t>Ronald Taylor</t>
  </si>
  <si>
    <t>Joseph Rodriguez</t>
  </si>
  <si>
    <t>Daniel Robinson</t>
  </si>
  <si>
    <t>Ronald Lee</t>
  </si>
  <si>
    <t>Ashley Lewis</t>
  </si>
  <si>
    <t>Patricia Lee</t>
  </si>
  <si>
    <t>Timothy Rodriguez</t>
  </si>
  <si>
    <t>Ryan Hill</t>
  </si>
  <si>
    <t>George Moore</t>
  </si>
  <si>
    <t>George Wilson</t>
  </si>
  <si>
    <t>Karen Taylor</t>
  </si>
  <si>
    <t>Kenneth Martin</t>
  </si>
  <si>
    <t>Emily King</t>
  </si>
  <si>
    <t>Algorithms</t>
  </si>
  <si>
    <t>Michael Smith</t>
  </si>
  <si>
    <t>George Lewis</t>
  </si>
  <si>
    <t>William Moore</t>
  </si>
  <si>
    <t>Lisa Flores</t>
  </si>
  <si>
    <t>Edward Lewis</t>
  </si>
  <si>
    <t>Barbara Young</t>
  </si>
  <si>
    <t>Ronald Flores</t>
  </si>
  <si>
    <t>Betty Nguyen</t>
  </si>
  <si>
    <t>Thomas Anderson</t>
  </si>
  <si>
    <t>Jessica Hernandez</t>
  </si>
  <si>
    <t>Joseph Lopez</t>
  </si>
  <si>
    <t>Kenneth Martinez</t>
  </si>
  <si>
    <t>Thomas Brown</t>
  </si>
  <si>
    <t>Carol Wright</t>
  </si>
  <si>
    <t>William Lee</t>
  </si>
  <si>
    <t>Stephanie Rodriguez</t>
  </si>
  <si>
    <t>Melissa Lopez</t>
  </si>
  <si>
    <t>Emily Sanchez</t>
  </si>
  <si>
    <t>Jessica Anderson</t>
  </si>
  <si>
    <t>Edward Taylor</t>
  </si>
  <si>
    <t>Edward Martinez</t>
  </si>
  <si>
    <t>Jeffrey Taylor</t>
  </si>
  <si>
    <t>William Torres</t>
  </si>
  <si>
    <t>Patricia Thomas</t>
  </si>
  <si>
    <t>Melissa Garcia</t>
  </si>
  <si>
    <t>Barbara Walker</t>
  </si>
  <si>
    <t>George Gonzalez</t>
  </si>
  <si>
    <t>Cynthia Brown</t>
  </si>
  <si>
    <t>Mark Garcia</t>
  </si>
  <si>
    <t>Betty Walker</t>
  </si>
  <si>
    <t>Elizabeth Garcia</t>
  </si>
  <si>
    <t>Steven Flores</t>
  </si>
  <si>
    <t>Anthony Walker</t>
  </si>
  <si>
    <t>Robert Taylor</t>
  </si>
  <si>
    <t>Laura Jackson</t>
  </si>
  <si>
    <t>Dorothy Rodriguez</t>
  </si>
  <si>
    <t>Deborah Anderson</t>
  </si>
  <si>
    <t>Elizabeth Young</t>
  </si>
  <si>
    <t>Daniel Taylor</t>
  </si>
  <si>
    <t>Stephanie Torres</t>
  </si>
  <si>
    <t>Matthew White</t>
  </si>
  <si>
    <t>Linda Miller</t>
  </si>
  <si>
    <t>Ronald Wright</t>
  </si>
  <si>
    <t>Ronald Rodriguez</t>
  </si>
  <si>
    <t>Ashley Robinson</t>
  </si>
  <si>
    <t>Robert Jackson</t>
  </si>
  <si>
    <t>Richard Harris</t>
  </si>
  <si>
    <t>Edward Perez</t>
  </si>
  <si>
    <t>Elizabeth Allen</t>
  </si>
  <si>
    <t>Nancy Wright</t>
  </si>
  <si>
    <t>Anthony Davis</t>
  </si>
  <si>
    <t>Paul Thompson</t>
  </si>
  <si>
    <t>Jessica Taylor</t>
  </si>
  <si>
    <t>Richard White</t>
  </si>
  <si>
    <t>Andrew King</t>
  </si>
  <si>
    <t>Thomas Scott</t>
  </si>
  <si>
    <t>Emily Jackson</t>
  </si>
  <si>
    <t>Amanda King</t>
  </si>
  <si>
    <t>Carol Rodriguez</t>
  </si>
  <si>
    <t>Donna King</t>
  </si>
  <si>
    <t>Ronald Martinez</t>
  </si>
  <si>
    <t>Jason Martin</t>
  </si>
  <si>
    <t>Betty Lopez</t>
  </si>
  <si>
    <t>Anthony Rodriguez</t>
  </si>
  <si>
    <t>Charles Robinson</t>
  </si>
  <si>
    <t>Deborah Johnson</t>
  </si>
  <si>
    <t>Sarah White</t>
  </si>
  <si>
    <t>Ryan Williams</t>
  </si>
  <si>
    <t>Sharon Walker</t>
  </si>
  <si>
    <t>Lisa Ramirez</t>
  </si>
  <si>
    <t>Margaret Moore</t>
  </si>
  <si>
    <t>Charles Hernandez</t>
  </si>
  <si>
    <t>John King</t>
  </si>
  <si>
    <t>Sarah Lopez</t>
  </si>
  <si>
    <t>Susan Johnson</t>
  </si>
  <si>
    <t>Paul White</t>
  </si>
  <si>
    <t>Linda Martin</t>
  </si>
  <si>
    <t>Anthony Moore</t>
  </si>
  <si>
    <t>Linda Jones</t>
  </si>
  <si>
    <t>Anthony Torres</t>
  </si>
  <si>
    <t>Kevin Miller</t>
  </si>
  <si>
    <t>Lisa King</t>
  </si>
  <si>
    <t>Gary Moore</t>
  </si>
  <si>
    <t>George Thomas</t>
  </si>
  <si>
    <t>Charles Perez</t>
  </si>
  <si>
    <t>Laura Lee</t>
  </si>
  <si>
    <t>Susan Clark</t>
  </si>
  <si>
    <t>George Lee</t>
  </si>
  <si>
    <t>Sharon Brown</t>
  </si>
  <si>
    <t>Nancy Thompson</t>
  </si>
  <si>
    <t>Brian Young</t>
  </si>
  <si>
    <t>Kimberly Walker</t>
  </si>
  <si>
    <t>Daniel Hernandez</t>
  </si>
  <si>
    <t>Brian Sanchez</t>
  </si>
  <si>
    <t>Amanda Davis</t>
  </si>
  <si>
    <t>Charles Brown</t>
  </si>
  <si>
    <t>Sarah Martin</t>
  </si>
  <si>
    <t>Jennifer King</t>
  </si>
  <si>
    <t>Elizabeth Rodriguez</t>
  </si>
  <si>
    <t>Susan Gonzalez</t>
  </si>
  <si>
    <t>Mary Perez</t>
  </si>
  <si>
    <t>Kevin King</t>
  </si>
  <si>
    <t>Ashley Jackson</t>
  </si>
  <si>
    <t>Dorothy Torres</t>
  </si>
  <si>
    <t>Patricia White</t>
  </si>
  <si>
    <t>Timothy Perez</t>
  </si>
  <si>
    <t>Emily Scott</t>
  </si>
  <si>
    <t>Michael Sanchez</t>
  </si>
  <si>
    <t>George Allen</t>
  </si>
  <si>
    <t>Gary Anderson</t>
  </si>
  <si>
    <t>Richard Smith</t>
  </si>
  <si>
    <t>Sharon Gonzalez</t>
  </si>
  <si>
    <t>Charles Young</t>
  </si>
  <si>
    <t>Joseph Garcia</t>
  </si>
  <si>
    <t>Amanda Torres</t>
  </si>
  <si>
    <t>Margaret Martin</t>
  </si>
  <si>
    <t>Matthew Allen</t>
  </si>
  <si>
    <t>Brian Wilson</t>
  </si>
  <si>
    <t>Stephanie Garcia</t>
  </si>
  <si>
    <t>Joseph Scott</t>
  </si>
  <si>
    <t>David Jones</t>
  </si>
  <si>
    <t>Kenneth Gonzalez</t>
  </si>
  <si>
    <t>Ryan Walker</t>
  </si>
  <si>
    <t>Sharon Allen</t>
  </si>
  <si>
    <t>Robert Garcia</t>
  </si>
  <si>
    <t>Anthony Thompson</t>
  </si>
  <si>
    <t>Patricia Thompson</t>
  </si>
  <si>
    <t>Amanda Young</t>
  </si>
  <si>
    <t>Laura Jones</t>
  </si>
  <si>
    <t>David Robinson</t>
  </si>
  <si>
    <t>Donna Wright</t>
  </si>
  <si>
    <t>Paul Wilson</t>
  </si>
  <si>
    <t>Jason Nguyen</t>
  </si>
  <si>
    <t>Charles Clark</t>
  </si>
  <si>
    <t>Ryan Smith</t>
  </si>
  <si>
    <t>Betty Rodriguez</t>
  </si>
  <si>
    <t>Cynthia Moore</t>
  </si>
  <si>
    <t>Elizabeth Hernandez</t>
  </si>
  <si>
    <t>Elizabeth Walker</t>
  </si>
  <si>
    <t>Andrew Wright</t>
  </si>
  <si>
    <t>Dorothy Martin</t>
  </si>
  <si>
    <t>Jennifer Lee</t>
  </si>
  <si>
    <t>George Nguyen</t>
  </si>
  <si>
    <t>Amanda Nguyen</t>
  </si>
  <si>
    <t>Jeffrey Robinson</t>
  </si>
  <si>
    <t>Amanda Lewis</t>
  </si>
  <si>
    <t>Charles Gonzalez</t>
  </si>
  <si>
    <t>Richard Thompson</t>
  </si>
  <si>
    <t>Stephanie White</t>
  </si>
  <si>
    <t>John Jackson</t>
  </si>
  <si>
    <t>Brian Nguyen</t>
  </si>
  <si>
    <t>Mark Lopez</t>
  </si>
  <si>
    <t>Robert Brown</t>
  </si>
  <si>
    <t>Dorothy Thompson</t>
  </si>
  <si>
    <t>Anthony Scott</t>
  </si>
  <si>
    <t>John Jones</t>
  </si>
  <si>
    <t>Donna Garcia</t>
  </si>
  <si>
    <t>Jennifer Williams</t>
  </si>
  <si>
    <t>Amanda Thomas</t>
  </si>
  <si>
    <t>Daniel Thompson</t>
  </si>
  <si>
    <t>Richard Hill</t>
  </si>
  <si>
    <t>Paul Scott</t>
  </si>
  <si>
    <t>Brian Smith</t>
  </si>
  <si>
    <t>Jacob Sanchez</t>
  </si>
  <si>
    <t>Patricia Flores</t>
  </si>
  <si>
    <t>Joshua Jackson</t>
  </si>
  <si>
    <t>Kenneth Garcia</t>
  </si>
  <si>
    <t>Andrew Clark</t>
  </si>
  <si>
    <t>Donna Anderson</t>
  </si>
  <si>
    <t>Amanda Wilson</t>
  </si>
  <si>
    <t>Gary Sanchez</t>
  </si>
  <si>
    <t>Carol Brown</t>
  </si>
  <si>
    <t>Stephanie Miller</t>
  </si>
  <si>
    <t>Rebecca King</t>
  </si>
  <si>
    <t>Betty Scott</t>
  </si>
  <si>
    <t>Jessica Jones</t>
  </si>
  <si>
    <t>Kevin Scott</t>
  </si>
  <si>
    <t>Gary Lopez</t>
  </si>
  <si>
    <t>Mary Moore</t>
  </si>
  <si>
    <t>Mary Garcia</t>
  </si>
  <si>
    <t>Edward Torres</t>
  </si>
  <si>
    <t>Amanda Gonzalez</t>
  </si>
  <si>
    <t>Paul Young</t>
  </si>
  <si>
    <t>Stephanie King</t>
  </si>
  <si>
    <t>Ronald Lewis</t>
  </si>
  <si>
    <t>George Harris</t>
  </si>
  <si>
    <t>Steven Jones</t>
  </si>
  <si>
    <t>Kevin Hernandez</t>
  </si>
  <si>
    <t>Thomas Jones</t>
  </si>
  <si>
    <t>Deborah Lee</t>
  </si>
  <si>
    <t>William Gonzalez</t>
  </si>
  <si>
    <t>Amanda Flores</t>
  </si>
  <si>
    <t>Jessica Brown</t>
  </si>
  <si>
    <t>Kevin Garcia</t>
  </si>
  <si>
    <t>Kevin Walker</t>
  </si>
  <si>
    <t>Jason Perez</t>
  </si>
  <si>
    <t>Mary Williams</t>
  </si>
  <si>
    <t>Matthew Brown</t>
  </si>
  <si>
    <t>Jennifer Ramirez</t>
  </si>
  <si>
    <t>Charles Lopez</t>
  </si>
  <si>
    <t>Michelle Nguyen</t>
  </si>
  <si>
    <t>George Brown</t>
  </si>
  <si>
    <t>Elizabeth Moore</t>
  </si>
  <si>
    <t>Sandra Martin</t>
  </si>
  <si>
    <t>John Nguyen</t>
  </si>
  <si>
    <t>Joseph Clark</t>
  </si>
  <si>
    <t>Daniel Torres</t>
  </si>
  <si>
    <t>Matthew Martinez</t>
  </si>
  <si>
    <t>Charles Garcia</t>
  </si>
  <si>
    <t>Richard King</t>
  </si>
  <si>
    <t>Jeffrey Rodriguez</t>
  </si>
  <si>
    <t>Patricia Jackson</t>
  </si>
  <si>
    <t>Daniel Scott</t>
  </si>
  <si>
    <t>Gary Davis</t>
  </si>
  <si>
    <t>Barbara Rodriguez</t>
  </si>
  <si>
    <t>Michelle Clark</t>
  </si>
  <si>
    <t>Patricia Hernandez</t>
  </si>
  <si>
    <t>Stephanie Nguyen</t>
  </si>
  <si>
    <t>Edward Jones</t>
  </si>
  <si>
    <t>Jacob King</t>
  </si>
  <si>
    <t>Michael Jackson</t>
  </si>
  <si>
    <t>William Thomas</t>
  </si>
  <si>
    <t>Kevin Jackson</t>
  </si>
  <si>
    <t>Robert Perez</t>
  </si>
  <si>
    <t>Joshua Nguyen</t>
  </si>
  <si>
    <t>Paul Hill</t>
  </si>
  <si>
    <t>Anthony Perez</t>
  </si>
  <si>
    <t>Melissa Hill</t>
  </si>
  <si>
    <t>Paul King</t>
  </si>
  <si>
    <t>Timothy Brown</t>
  </si>
  <si>
    <t>Nancy Thomas</t>
  </si>
  <si>
    <t>Mark White</t>
  </si>
  <si>
    <t>Karen Garcia</t>
  </si>
  <si>
    <t>Margaret White</t>
  </si>
  <si>
    <t>Jessica Lewis</t>
  </si>
  <si>
    <t>Elizabeth Harris</t>
  </si>
  <si>
    <t>Betty Smith</t>
  </si>
  <si>
    <t>Jacob Thompson</t>
  </si>
  <si>
    <t>Amanda Jones</t>
  </si>
  <si>
    <t>Margaret Ramirez</t>
  </si>
  <si>
    <t>Kimberly Martin</t>
  </si>
  <si>
    <t>Patricia Perez</t>
  </si>
  <si>
    <t>Paul Clark</t>
  </si>
  <si>
    <t>Jessica Torres</t>
  </si>
  <si>
    <t>Kimberly King</t>
  </si>
  <si>
    <t>Emily Thomas</t>
  </si>
  <si>
    <t>Sandra Scott</t>
  </si>
  <si>
    <t>Jennifer Martin</t>
  </si>
  <si>
    <t>Betty Sanchez</t>
  </si>
  <si>
    <t>Timothy Davis</t>
  </si>
  <si>
    <t>Rebecca Brown</t>
  </si>
  <si>
    <t>Laura Walker</t>
  </si>
  <si>
    <t>Matthew Jackson</t>
  </si>
  <si>
    <t>Lisa Taylor</t>
  </si>
  <si>
    <t>Deborah Wright</t>
  </si>
  <si>
    <t>Ryan Scott</t>
  </si>
  <si>
    <t>Nancy Moore</t>
  </si>
  <si>
    <t>Betty Hernandez</t>
  </si>
  <si>
    <t>Sandra Torres</t>
  </si>
  <si>
    <t>Karen Wilson</t>
  </si>
  <si>
    <t>Mark Davis</t>
  </si>
  <si>
    <t>Patricia Miller</t>
  </si>
  <si>
    <t>Joshua Hill</t>
  </si>
  <si>
    <t>Karen Jones</t>
  </si>
  <si>
    <t>Margaret Williams</t>
  </si>
  <si>
    <t>David Wilson</t>
  </si>
  <si>
    <t>Elizabeth Gonzalez</t>
  </si>
  <si>
    <t>Patricia Davis</t>
  </si>
  <si>
    <t>Nancy Miller</t>
  </si>
  <si>
    <t>Timothy Nguyen</t>
  </si>
  <si>
    <t>Sandra Martinez</t>
  </si>
  <si>
    <t>Kimberly Brown</t>
  </si>
  <si>
    <t>Edward Anderson</t>
  </si>
  <si>
    <t>Ryan Garcia</t>
  </si>
  <si>
    <t>Matthew Flores</t>
  </si>
  <si>
    <t>Richard Anderson</t>
  </si>
  <si>
    <t>Cynthia Thompson</t>
  </si>
  <si>
    <t>Kenneth Walker</t>
  </si>
  <si>
    <t>Melissa White</t>
  </si>
  <si>
    <t>Barbara Allen</t>
  </si>
  <si>
    <t>Dorothy Clark</t>
  </si>
  <si>
    <t>Ronald Miller</t>
  </si>
  <si>
    <t>Jason Scott</t>
  </si>
  <si>
    <t>Charles Moore</t>
  </si>
  <si>
    <t>Joseph Wright</t>
  </si>
  <si>
    <t>Linda Torres</t>
  </si>
  <si>
    <t>Jessica Garcia</t>
  </si>
  <si>
    <t>Joseph Jones</t>
  </si>
  <si>
    <t>Linda Ramirez</t>
  </si>
  <si>
    <t>Jessica Ramirez</t>
  </si>
  <si>
    <t>Sandra Allen</t>
  </si>
  <si>
    <t>Elizabeth Flores</t>
  </si>
  <si>
    <t>David Wright</t>
  </si>
  <si>
    <t>Sarah Thomas</t>
  </si>
  <si>
    <t>Kimberly Rodriguez</t>
  </si>
  <si>
    <t>Sharon White</t>
  </si>
  <si>
    <t>Jason Jackson</t>
  </si>
  <si>
    <t>Joshua Martin</t>
  </si>
  <si>
    <t>Dorothy Garcia</t>
  </si>
  <si>
    <t>Donna Gonzalez</t>
  </si>
  <si>
    <t>Stephanie Smith</t>
  </si>
  <si>
    <t>Brian Walker</t>
  </si>
  <si>
    <t>Ronald Scott</t>
  </si>
  <si>
    <t>Jennifer Robinson</t>
  </si>
  <si>
    <t>Matthew Scott</t>
  </si>
  <si>
    <t>John Miller</t>
  </si>
  <si>
    <t>Cynthia Harris</t>
  </si>
  <si>
    <t>Ryan Sanchez</t>
  </si>
  <si>
    <t>Deborah Clark</t>
  </si>
  <si>
    <t>Rebecca Garcia</t>
  </si>
  <si>
    <t>George Martin</t>
  </si>
  <si>
    <t>Donna Miller</t>
  </si>
  <si>
    <t>Susan Brown</t>
  </si>
  <si>
    <t>Sarah Perez</t>
  </si>
  <si>
    <t>Kenneth Smith</t>
  </si>
  <si>
    <t>Joseph Moore</t>
  </si>
  <si>
    <t>Kenneth Wright</t>
  </si>
  <si>
    <t>Nancy Lee</t>
  </si>
  <si>
    <t>Kenneth Miller</t>
  </si>
  <si>
    <t>Jacob Lewis</t>
  </si>
  <si>
    <t>Amanda Sanchez</t>
  </si>
  <si>
    <t>John Gonzalez</t>
  </si>
  <si>
    <t>Mark Lewis</t>
  </si>
  <si>
    <t>Ryan Miller</t>
  </si>
  <si>
    <t>Susan Harris</t>
  </si>
  <si>
    <t>Linda Robinson</t>
  </si>
  <si>
    <t>Emily Miller</t>
  </si>
  <si>
    <t>Jacob Garcia</t>
  </si>
  <si>
    <t>Emily Torres</t>
  </si>
  <si>
    <t>Jeffrey Martinez</t>
  </si>
  <si>
    <t>Matthew Wilson</t>
  </si>
  <si>
    <t>Michael Allen</t>
  </si>
  <si>
    <t>John Robinson</t>
  </si>
  <si>
    <t>John Smith</t>
  </si>
  <si>
    <t>Sarah Johnson</t>
  </si>
  <si>
    <t>Michael Williams</t>
  </si>
  <si>
    <t>Elizabeth Smith</t>
  </si>
  <si>
    <t>Robert White</t>
  </si>
  <si>
    <t>Melissa Ramirez</t>
  </si>
  <si>
    <t>Michelle Brown</t>
  </si>
  <si>
    <t>Donna Torres</t>
  </si>
  <si>
    <t>Melissa Scott</t>
  </si>
  <si>
    <t>Ronald Perez</t>
  </si>
  <si>
    <t>Edward Garcia</t>
  </si>
  <si>
    <t>Jason Torres</t>
  </si>
  <si>
    <t>Mary Hernandez</t>
  </si>
  <si>
    <t>Donna Ramirez</t>
  </si>
  <si>
    <t>Margaret Wilson</t>
  </si>
  <si>
    <t>Kevin Rodriguez</t>
  </si>
  <si>
    <t>Robert Martin</t>
  </si>
  <si>
    <t>Richard Robinson</t>
  </si>
  <si>
    <t>Kevin Davis</t>
  </si>
  <si>
    <t>Patricia Smith</t>
  </si>
  <si>
    <t>Timothy Hernandez</t>
  </si>
  <si>
    <t>Richard Nguyen</t>
  </si>
  <si>
    <t>Anthony Flores</t>
  </si>
  <si>
    <t>David Gonzalez</t>
  </si>
  <si>
    <t>Gary Williams</t>
  </si>
  <si>
    <t>Michael Hernandez</t>
  </si>
  <si>
    <t>Daniel Moore</t>
  </si>
  <si>
    <t>Jeffrey Lewis</t>
  </si>
  <si>
    <t>Sharon Jackson</t>
  </si>
  <si>
    <t>Kenneth Ramirez</t>
  </si>
  <si>
    <t>Linda Wilson</t>
  </si>
  <si>
    <t>Susan Martinez</t>
  </si>
  <si>
    <t>Jeffrey Walker</t>
  </si>
  <si>
    <t>Cynthia Jackson</t>
  </si>
  <si>
    <t>Anthony Martin</t>
  </si>
  <si>
    <t>Joshua Jones</t>
  </si>
  <si>
    <t>James Davis</t>
  </si>
  <si>
    <t>Joshua Martinez</t>
  </si>
  <si>
    <t>Jacob Thomas</t>
  </si>
  <si>
    <t>Ashley Hernandez</t>
  </si>
  <si>
    <t>Patricia Martin</t>
  </si>
  <si>
    <t>Sarah Wright</t>
  </si>
  <si>
    <t>Carol Robinson</t>
  </si>
  <si>
    <t>Ashley Wilson</t>
  </si>
  <si>
    <t>Paul Williams</t>
  </si>
  <si>
    <t>Linda Smith</t>
  </si>
  <si>
    <t>Lisa Allen</t>
  </si>
  <si>
    <t>Donna Martinez</t>
  </si>
  <si>
    <t>Anthony Smith</t>
  </si>
  <si>
    <t>Emily Brown</t>
  </si>
  <si>
    <t>Karen Young</t>
  </si>
  <si>
    <t>Rebecca Lee</t>
  </si>
  <si>
    <t>William Hernandez</t>
  </si>
  <si>
    <t>Jason Walker</t>
  </si>
  <si>
    <t>David Sanchez</t>
  </si>
  <si>
    <t>Deborah Rodriguez</t>
  </si>
  <si>
    <t>Barbara Johnson</t>
  </si>
  <si>
    <t>Carol Lee</t>
  </si>
  <si>
    <t>Dorothy Ramirez</t>
  </si>
  <si>
    <t>Kevin Moore</t>
  </si>
  <si>
    <t>Joseph Anderson</t>
  </si>
  <si>
    <t>Laura Moore</t>
  </si>
  <si>
    <t>Lisa Robinson</t>
  </si>
  <si>
    <t>Jennifer Garcia</t>
  </si>
  <si>
    <t>Linda Rodriguez</t>
  </si>
  <si>
    <t>Edward Young</t>
  </si>
  <si>
    <t>Dorothy Wright</t>
  </si>
  <si>
    <t>Andrew Robinson</t>
  </si>
  <si>
    <t>Dorothy White</t>
  </si>
  <si>
    <t>Matthew Lewis</t>
  </si>
  <si>
    <t>Elizabeth Thomas</t>
  </si>
  <si>
    <t>Dorothy Anderson</t>
  </si>
  <si>
    <t>Sharon Garcia</t>
  </si>
  <si>
    <t>Richard Walker</t>
  </si>
  <si>
    <t>Karen Miller</t>
  </si>
  <si>
    <t>Karen Johnson</t>
  </si>
  <si>
    <t>Joshua Williams</t>
  </si>
  <si>
    <t>James Williams</t>
  </si>
  <si>
    <t>Lisa Clark</t>
  </si>
  <si>
    <t>Ashley Rodriguez</t>
  </si>
  <si>
    <t>Betty Young</t>
  </si>
  <si>
    <t>Barbara Garcia</t>
  </si>
  <si>
    <t>George Sanchez</t>
  </si>
  <si>
    <t>Paul Flores</t>
  </si>
  <si>
    <t>James Rodriguez</t>
  </si>
  <si>
    <t>Carol Perez</t>
  </si>
  <si>
    <t>Dorothy King</t>
  </si>
  <si>
    <t>Nancy Martinez</t>
  </si>
  <si>
    <t>Sharon Jones</t>
  </si>
  <si>
    <t>Joshua Gonzalez</t>
  </si>
  <si>
    <t>Charles Wright</t>
  </si>
  <si>
    <t>Gary Jones</t>
  </si>
  <si>
    <t>Ronald Williams</t>
  </si>
  <si>
    <t>Michelle Davis</t>
  </si>
  <si>
    <t>Sarah Flores</t>
  </si>
  <si>
    <t>Joseph Martin</t>
  </si>
  <si>
    <t>Amanda Moore</t>
  </si>
  <si>
    <t>Patricia Garcia</t>
  </si>
  <si>
    <t>Jennifer Lopez</t>
  </si>
  <si>
    <t>Anthony White</t>
  </si>
  <si>
    <t>Deborah Smith</t>
  </si>
  <si>
    <t>William Wilson</t>
  </si>
  <si>
    <t>Steven Lopez</t>
  </si>
  <si>
    <t>Charles Thomas</t>
  </si>
  <si>
    <t>Patricia Jones</t>
  </si>
  <si>
    <t>Andrew Wilson</t>
  </si>
  <si>
    <t>Brian Taylor</t>
  </si>
  <si>
    <t>Elizabeth Brown</t>
  </si>
  <si>
    <t>Michael Jones</t>
  </si>
  <si>
    <t>Cynthia Davis</t>
  </si>
  <si>
    <t>Ronald Clark</t>
  </si>
  <si>
    <t>Daniel Miller</t>
  </si>
  <si>
    <t>Betty Martin</t>
  </si>
  <si>
    <t>Betty Perez</t>
  </si>
  <si>
    <t>Mary Davis</t>
  </si>
  <si>
    <t>Jennifer Lewis</t>
  </si>
  <si>
    <t>Richard Rodriguez</t>
  </si>
  <si>
    <t>George Martinez</t>
  </si>
  <si>
    <t>Laura Johnson</t>
  </si>
  <si>
    <t>Nancy Garcia</t>
  </si>
  <si>
    <t>Susan Jones</t>
  </si>
  <si>
    <t>Ashley White</t>
  </si>
  <si>
    <t>Brian Davis</t>
  </si>
  <si>
    <t>Michael Young</t>
  </si>
  <si>
    <t>Jessica Williams</t>
  </si>
  <si>
    <t>Emily Hill</t>
  </si>
  <si>
    <t>Brian Thompson</t>
  </si>
  <si>
    <t>Rebecca Flores</t>
  </si>
  <si>
    <t>Margaret Clark</t>
  </si>
  <si>
    <t>Thomas Thomas</t>
  </si>
  <si>
    <t>Timothy King</t>
  </si>
  <si>
    <t>Paul Smith</t>
  </si>
  <si>
    <t>Kimberly Thomas</t>
  </si>
  <si>
    <t>Sharon Martin</t>
  </si>
  <si>
    <t>Steven Allen</t>
  </si>
  <si>
    <t>Ronald Davis</t>
  </si>
  <si>
    <t>Michelle Hernandez</t>
  </si>
  <si>
    <t>Barbara Ramirez</t>
  </si>
  <si>
    <t>Lisa Garcia</t>
  </si>
  <si>
    <t>Matthew Hill</t>
  </si>
  <si>
    <t>Mark Jackson</t>
  </si>
  <si>
    <t>Daniel Walker</t>
  </si>
  <si>
    <t>Jessica Rodriguez</t>
  </si>
  <si>
    <t>Robert Lewis</t>
  </si>
  <si>
    <t>Michael King</t>
  </si>
  <si>
    <t>Nancy Jones</t>
  </si>
  <si>
    <t>Stephanie Allen</t>
  </si>
  <si>
    <t>Charles Lewis</t>
  </si>
  <si>
    <t>Mary Smith</t>
  </si>
  <si>
    <t>Anthony Allen</t>
  </si>
  <si>
    <t>Steven Hernandez</t>
  </si>
  <si>
    <t>Paul Moore</t>
  </si>
  <si>
    <t>Kevin Lopez</t>
  </si>
  <si>
    <t>Steven Lee</t>
  </si>
  <si>
    <t>Patricia Anderson</t>
  </si>
  <si>
    <t>Melissa Taylor</t>
  </si>
  <si>
    <t>Rebecca Lopez</t>
  </si>
  <si>
    <t>Melissa Perez</t>
  </si>
  <si>
    <t>Steven Rodriguez</t>
  </si>
  <si>
    <t>Elizabeth Miller</t>
  </si>
  <si>
    <t>Kimberly Robinson</t>
  </si>
  <si>
    <t>Sandra Robinson</t>
  </si>
  <si>
    <t>Brian Flores</t>
  </si>
  <si>
    <t>Ashley Harris</t>
  </si>
  <si>
    <t>Stephanie Ramirez</t>
  </si>
  <si>
    <t>Rebecca Torres</t>
  </si>
  <si>
    <t>Charles Hill</t>
  </si>
  <si>
    <t>Joshua Moore</t>
  </si>
  <si>
    <t>Nancy Clark</t>
  </si>
  <si>
    <t>Robert Sanchez</t>
  </si>
  <si>
    <t>Joseph Flores</t>
  </si>
  <si>
    <t>Barbara Clark</t>
  </si>
  <si>
    <t>Joshua Walker</t>
  </si>
  <si>
    <t>Deborah Jackson</t>
  </si>
  <si>
    <t>Jason Thompson</t>
  </si>
  <si>
    <t>Robert Scott</t>
  </si>
  <si>
    <t>Donna Jones</t>
  </si>
  <si>
    <t>Kevin Jones</t>
  </si>
  <si>
    <t>Melissa Rodriguez</t>
  </si>
  <si>
    <t>Ryan Brown</t>
  </si>
  <si>
    <t>Susan Flores</t>
  </si>
  <si>
    <t>Jason Sanchez</t>
  </si>
  <si>
    <t>Cynthia Clark</t>
  </si>
  <si>
    <t>Thomas White</t>
  </si>
  <si>
    <t>Robert Thomas</t>
  </si>
  <si>
    <t>Andrew White</t>
  </si>
  <si>
    <t>Sarah Davis</t>
  </si>
  <si>
    <t>Deborah Nguyen</t>
  </si>
  <si>
    <t>Deborah Williams</t>
  </si>
  <si>
    <t>Paul Davis</t>
  </si>
  <si>
    <t>Brian Miller</t>
  </si>
  <si>
    <t>Deborah Garcia</t>
  </si>
  <si>
    <t>Sharon Torres</t>
  </si>
  <si>
    <t>Matthew Lopez</t>
  </si>
  <si>
    <t>Jason Lee</t>
  </si>
  <si>
    <t>Susan Walker</t>
  </si>
  <si>
    <t>Ronald Thompson</t>
  </si>
  <si>
    <t>Kimberly Ramirez</t>
  </si>
  <si>
    <t>Uknown</t>
  </si>
  <si>
    <t>Record_ID</t>
  </si>
  <si>
    <t>100</t>
  </si>
  <si>
    <t>76</t>
  </si>
  <si>
    <t>96</t>
  </si>
  <si>
    <t>78</t>
  </si>
  <si>
    <t>82</t>
  </si>
  <si>
    <t>72</t>
  </si>
  <si>
    <t>81</t>
  </si>
  <si>
    <t>95</t>
  </si>
  <si>
    <t>80</t>
  </si>
  <si>
    <t>97</t>
  </si>
  <si>
    <t>85</t>
  </si>
  <si>
    <t>77</t>
  </si>
  <si>
    <t>94</t>
  </si>
  <si>
    <t>93</t>
  </si>
  <si>
    <t>83</t>
  </si>
  <si>
    <t>87</t>
  </si>
  <si>
    <t>67</t>
  </si>
  <si>
    <t>88</t>
  </si>
  <si>
    <t>68</t>
  </si>
  <si>
    <t>89</t>
  </si>
  <si>
    <t>86</t>
  </si>
  <si>
    <t>63</t>
  </si>
  <si>
    <t>98</t>
  </si>
  <si>
    <t>92</t>
  </si>
  <si>
    <t>50</t>
  </si>
  <si>
    <t>84</t>
  </si>
  <si>
    <t>91</t>
  </si>
  <si>
    <t>75</t>
  </si>
  <si>
    <t>90</t>
  </si>
  <si>
    <t>59</t>
  </si>
  <si>
    <t>69</t>
  </si>
  <si>
    <t>74</t>
  </si>
  <si>
    <t>73</t>
  </si>
  <si>
    <t>65</t>
  </si>
  <si>
    <t>79</t>
  </si>
  <si>
    <t>61</t>
  </si>
  <si>
    <t>71</t>
  </si>
  <si>
    <t>64</t>
  </si>
  <si>
    <t>66</t>
  </si>
  <si>
    <t>54</t>
  </si>
  <si>
    <t>62</t>
  </si>
  <si>
    <t>56</t>
  </si>
  <si>
    <t>70</t>
  </si>
  <si>
    <t>57</t>
  </si>
  <si>
    <t>60</t>
  </si>
  <si>
    <t>48</t>
  </si>
  <si>
    <t>36</t>
  </si>
  <si>
    <t>47</t>
  </si>
  <si>
    <t>58</t>
  </si>
  <si>
    <t>51</t>
  </si>
  <si>
    <t>53</t>
  </si>
  <si>
    <t>55</t>
  </si>
  <si>
    <t>49</t>
  </si>
  <si>
    <t>37</t>
  </si>
  <si>
    <t>41</t>
  </si>
  <si>
    <t>43</t>
  </si>
  <si>
    <t>46</t>
  </si>
  <si>
    <t>22</t>
  </si>
  <si>
    <t>31</t>
  </si>
  <si>
    <t>44</t>
  </si>
  <si>
    <t>24</t>
  </si>
  <si>
    <t>42</t>
  </si>
  <si>
    <t>40</t>
  </si>
  <si>
    <t>52</t>
  </si>
  <si>
    <t>45</t>
  </si>
  <si>
    <t>33</t>
  </si>
  <si>
    <t>29</t>
  </si>
  <si>
    <t>39</t>
  </si>
  <si>
    <t>21</t>
  </si>
  <si>
    <t>23</t>
  </si>
  <si>
    <t>34</t>
  </si>
  <si>
    <t>20</t>
  </si>
  <si>
    <t>Letter_Grade</t>
  </si>
  <si>
    <t>Pass_Fail</t>
  </si>
  <si>
    <t>At_Risk_Flag</t>
  </si>
  <si>
    <t>Weighted_Final_Score</t>
  </si>
  <si>
    <t>Student_Age</t>
  </si>
  <si>
    <t>A</t>
  </si>
  <si>
    <t>Pass</t>
  </si>
  <si>
    <t>97.6</t>
  </si>
  <si>
    <t>C</t>
  </si>
  <si>
    <t>86.8</t>
  </si>
  <si>
    <t>B</t>
  </si>
  <si>
    <t>89.2</t>
  </si>
  <si>
    <t>83.2</t>
  </si>
  <si>
    <t>88.6</t>
  </si>
  <si>
    <t>99.4</t>
  </si>
  <si>
    <t>82.00179641</t>
  </si>
  <si>
    <t>98.2</t>
  </si>
  <si>
    <t>86.2</t>
  </si>
  <si>
    <t>96.4</t>
  </si>
  <si>
    <t>95.8</t>
  </si>
  <si>
    <t>89.8</t>
  </si>
  <si>
    <t>92.2</t>
  </si>
  <si>
    <t>D</t>
  </si>
  <si>
    <t>80.2</t>
  </si>
  <si>
    <t>92.8</t>
  </si>
  <si>
    <t>80.8</t>
  </si>
  <si>
    <t>81.98486647</t>
  </si>
  <si>
    <t>93.4</t>
  </si>
  <si>
    <t>91.6</t>
  </si>
  <si>
    <t>77.8</t>
  </si>
  <si>
    <t>85.6</t>
  </si>
  <si>
    <t>98.8</t>
  </si>
  <si>
    <t>95.2</t>
  </si>
  <si>
    <t>E</t>
  </si>
  <si>
    <t>90.4</t>
  </si>
  <si>
    <t>94.6</t>
  </si>
  <si>
    <t>75.4</t>
  </si>
  <si>
    <t>81.4</t>
  </si>
  <si>
    <t>84.4</t>
  </si>
  <si>
    <t>83.8</t>
  </si>
  <si>
    <t>87.4</t>
  </si>
  <si>
    <t>Fail</t>
  </si>
  <si>
    <t>71.06201835</t>
  </si>
  <si>
    <t>66.6</t>
  </si>
  <si>
    <t>85.2</t>
  </si>
  <si>
    <t>74.6</t>
  </si>
  <si>
    <t>80.4</t>
  </si>
  <si>
    <t>76.8</t>
  </si>
  <si>
    <t>81.6</t>
  </si>
  <si>
    <t>72.8</t>
  </si>
  <si>
    <t>76.81576923</t>
  </si>
  <si>
    <t>91.2</t>
  </si>
  <si>
    <t>60.8</t>
  </si>
  <si>
    <t>83.4</t>
  </si>
  <si>
    <t>90.6</t>
  </si>
  <si>
    <t>84.6</t>
  </si>
  <si>
    <t>77.60179641</t>
  </si>
  <si>
    <t>64.6</t>
  </si>
  <si>
    <t>90.8</t>
  </si>
  <si>
    <t>80.56341463</t>
  </si>
  <si>
    <t>93.2</t>
  </si>
  <si>
    <t>89.6</t>
  </si>
  <si>
    <t>72.4</t>
  </si>
  <si>
    <t>76.2</t>
  </si>
  <si>
    <t>74.8</t>
  </si>
  <si>
    <t>78.2</t>
  </si>
  <si>
    <t>70.8</t>
  </si>
  <si>
    <t>99.2</t>
  </si>
  <si>
    <t>94.4</t>
  </si>
  <si>
    <t>87.8</t>
  </si>
  <si>
    <t>65.2</t>
  </si>
  <si>
    <t>93.8</t>
  </si>
  <si>
    <t>86.6</t>
  </si>
  <si>
    <t>85.4</t>
  </si>
  <si>
    <t>82.2</t>
  </si>
  <si>
    <t>73.6</t>
  </si>
  <si>
    <t>98.4</t>
  </si>
  <si>
    <t>97.2</t>
  </si>
  <si>
    <t>68.2</t>
  </si>
  <si>
    <t>75.48895899</t>
  </si>
  <si>
    <t>76.28895899</t>
  </si>
  <si>
    <t>75.6</t>
  </si>
  <si>
    <t>78.4</t>
  </si>
  <si>
    <t>70.2</t>
  </si>
  <si>
    <t>66.8</t>
  </si>
  <si>
    <t>69.4</t>
  </si>
  <si>
    <t>74.4</t>
  </si>
  <si>
    <t>63.6</t>
  </si>
  <si>
    <t>76.4</t>
  </si>
  <si>
    <t>82.8</t>
  </si>
  <si>
    <t>96.6</t>
  </si>
  <si>
    <t>45.6</t>
  </si>
  <si>
    <t>48.8</t>
  </si>
  <si>
    <t>83.6</t>
  </si>
  <si>
    <t>96.8</t>
  </si>
  <si>
    <t>76.80179641</t>
  </si>
  <si>
    <t>87.2</t>
  </si>
  <si>
    <t>95.6</t>
  </si>
  <si>
    <t>77.2</t>
  </si>
  <si>
    <t>81.8</t>
  </si>
  <si>
    <t>88.2</t>
  </si>
  <si>
    <t>70.01576923</t>
  </si>
  <si>
    <t>73.2</t>
  </si>
  <si>
    <t>75.2</t>
  </si>
  <si>
    <t>67.4</t>
  </si>
  <si>
    <t>66.4</t>
  </si>
  <si>
    <t>74.66201835</t>
  </si>
  <si>
    <t>67.8</t>
  </si>
  <si>
    <t>86.4</t>
  </si>
  <si>
    <t>73.8</t>
  </si>
  <si>
    <t>77.6</t>
  </si>
  <si>
    <t>74.2</t>
  </si>
  <si>
    <t>88.4</t>
  </si>
  <si>
    <t>71.2</t>
  </si>
  <si>
    <t>78.27850746</t>
  </si>
  <si>
    <t>53.8</t>
  </si>
  <si>
    <t>73.4</t>
  </si>
  <si>
    <t>71.4</t>
  </si>
  <si>
    <t>75.8</t>
  </si>
  <si>
    <t>65.8</t>
  </si>
  <si>
    <t>79.76341463</t>
  </si>
  <si>
    <t>94.8</t>
  </si>
  <si>
    <t>82.6</t>
  </si>
  <si>
    <t>78.8</t>
  </si>
  <si>
    <t>79.6</t>
  </si>
  <si>
    <t>81.2</t>
  </si>
  <si>
    <t>76.6</t>
  </si>
  <si>
    <t>92.4</t>
  </si>
  <si>
    <t>56.8</t>
  </si>
  <si>
    <t>96.2</t>
  </si>
  <si>
    <t>82.4</t>
  </si>
  <si>
    <t>90.2</t>
  </si>
  <si>
    <t>47.8</t>
  </si>
  <si>
    <t>59.4</t>
  </si>
  <si>
    <t>57.2</t>
  </si>
  <si>
    <t>67.6</t>
  </si>
  <si>
    <t>77.4</t>
  </si>
  <si>
    <t>78.6</t>
  </si>
  <si>
    <t>92.6</t>
  </si>
  <si>
    <t>72.2</t>
  </si>
  <si>
    <t>64.8</t>
  </si>
  <si>
    <t>72.6</t>
  </si>
  <si>
    <t>91.4</t>
  </si>
  <si>
    <t>69.2</t>
  </si>
  <si>
    <t>68.4</t>
  </si>
  <si>
    <t>74.67850746</t>
  </si>
  <si>
    <t>79.8</t>
  </si>
  <si>
    <t>71.8</t>
  </si>
  <si>
    <t>61.8</t>
  </si>
  <si>
    <t>60.6</t>
  </si>
  <si>
    <t>69.6</t>
  </si>
  <si>
    <t>84.2</t>
  </si>
  <si>
    <t>91.8</t>
  </si>
  <si>
    <t>89.4</t>
  </si>
  <si>
    <t>87.6</t>
  </si>
  <si>
    <t>68.80179641</t>
  </si>
  <si>
    <t>99.6</t>
  </si>
  <si>
    <t>61.4</t>
  </si>
  <si>
    <t>79.2</t>
  </si>
  <si>
    <t>85.8</t>
  </si>
  <si>
    <t>81.18486647</t>
  </si>
  <si>
    <t>88.8</t>
  </si>
  <si>
    <t>97.8</t>
  </si>
  <si>
    <t>56.2</t>
  </si>
  <si>
    <t>72.28895899</t>
  </si>
  <si>
    <t>82.28895899</t>
  </si>
  <si>
    <t>68.8</t>
  </si>
  <si>
    <t>97.4</t>
  </si>
  <si>
    <t>77.46201835</t>
  </si>
  <si>
    <t>80.75047923</t>
  </si>
  <si>
    <t>71.6</t>
  </si>
  <si>
    <t>68.68895899</t>
  </si>
  <si>
    <t>66.2</t>
  </si>
  <si>
    <t>62.8</t>
  </si>
  <si>
    <t>47.6</t>
  </si>
  <si>
    <t>57.4</t>
  </si>
  <si>
    <t>55.4</t>
  </si>
  <si>
    <t>43.2</t>
  </si>
  <si>
    <t>41.4</t>
  </si>
  <si>
    <t>55.6</t>
  </si>
  <si>
    <t>46.4</t>
  </si>
  <si>
    <t>50.6</t>
  </si>
  <si>
    <t>53.4</t>
  </si>
  <si>
    <t>48.6</t>
  </si>
  <si>
    <t>56.6</t>
  </si>
  <si>
    <t>44.6</t>
  </si>
  <si>
    <t>64.4</t>
  </si>
  <si>
    <t>49.4</t>
  </si>
  <si>
    <t>61.2</t>
  </si>
  <si>
    <t>34.4</t>
  </si>
  <si>
    <t>55.2</t>
  </si>
  <si>
    <t>62.4</t>
  </si>
  <si>
    <t>57.6</t>
  </si>
  <si>
    <t>44.2</t>
  </si>
  <si>
    <t>46.8</t>
  </si>
  <si>
    <t>37.8</t>
  </si>
  <si>
    <t>50.8</t>
  </si>
  <si>
    <t>42.8</t>
  </si>
  <si>
    <t>54.8</t>
  </si>
  <si>
    <t>39.8</t>
  </si>
  <si>
    <t>51.6</t>
  </si>
  <si>
    <t>37.4</t>
  </si>
  <si>
    <t>41.2</t>
  </si>
  <si>
    <t>53.6</t>
  </si>
  <si>
    <t>52.6</t>
  </si>
  <si>
    <t>59.6</t>
  </si>
  <si>
    <t>48.2</t>
  </si>
  <si>
    <t>68.6</t>
  </si>
  <si>
    <t>56.4</t>
  </si>
  <si>
    <t>52.8</t>
  </si>
  <si>
    <t>58.4</t>
  </si>
  <si>
    <t>52.4</t>
  </si>
  <si>
    <t>80.6</t>
  </si>
  <si>
    <t>54.4</t>
  </si>
  <si>
    <t>60.4</t>
  </si>
  <si>
    <t>60.2</t>
  </si>
  <si>
    <t>55.8</t>
  </si>
  <si>
    <t>63.2</t>
  </si>
  <si>
    <t>51.2</t>
  </si>
  <si>
    <t>52.2</t>
  </si>
  <si>
    <t>64.2</t>
  </si>
  <si>
    <t>61.6</t>
  </si>
  <si>
    <t>65.4</t>
  </si>
  <si>
    <t>54.6</t>
  </si>
  <si>
    <t>98.6</t>
  </si>
  <si>
    <t>56.75047923</t>
  </si>
  <si>
    <t>67.2</t>
  </si>
  <si>
    <t>54.2</t>
  </si>
  <si>
    <t>70.4</t>
  </si>
  <si>
    <t>78.16341463</t>
  </si>
  <si>
    <t>70.56341463</t>
  </si>
  <si>
    <t>62.2</t>
  </si>
  <si>
    <t>78.78486647</t>
  </si>
  <si>
    <t>58.6</t>
  </si>
  <si>
    <t>68.78486647</t>
  </si>
  <si>
    <t>69.8</t>
  </si>
  <si>
    <t>63.4</t>
  </si>
  <si>
    <t>79.55047923</t>
  </si>
  <si>
    <t>70.6</t>
  </si>
  <si>
    <t>65.58486647</t>
  </si>
  <si>
    <t>62.6</t>
  </si>
  <si>
    <t>65.6</t>
  </si>
  <si>
    <t>78.96341463</t>
  </si>
  <si>
    <t>70.41576923</t>
  </si>
  <si>
    <t>74.78486647</t>
  </si>
  <si>
    <t>67.20179641</t>
  </si>
  <si>
    <t>74.00179641</t>
  </si>
  <si>
    <t>78.68895899</t>
  </si>
  <si>
    <t>65.06201835</t>
  </si>
  <si>
    <t>72.80179641</t>
  </si>
  <si>
    <t>76.27850746</t>
  </si>
  <si>
    <t>65.08895899</t>
  </si>
  <si>
    <t>69.06201835</t>
  </si>
  <si>
    <t>81.07850746</t>
  </si>
  <si>
    <t>73.88895899</t>
  </si>
  <si>
    <t>62.66201835</t>
  </si>
  <si>
    <t>63.8</t>
  </si>
  <si>
    <t>66.26201835</t>
  </si>
  <si>
    <t>49.8</t>
  </si>
  <si>
    <t>51.8</t>
  </si>
  <si>
    <t>39.6</t>
  </si>
  <si>
    <t>45.8</t>
  </si>
  <si>
    <t>40.4</t>
  </si>
  <si>
    <t>49.2</t>
  </si>
  <si>
    <t>38.2</t>
  </si>
  <si>
    <t>58.8</t>
  </si>
  <si>
    <t>38.4</t>
  </si>
  <si>
    <t>35.4</t>
  </si>
  <si>
    <t>45.4</t>
  </si>
  <si>
    <t>43.8</t>
  </si>
  <si>
    <t>49.6</t>
  </si>
  <si>
    <t>50.4</t>
  </si>
  <si>
    <t>42.6</t>
  </si>
  <si>
    <t>40.8</t>
  </si>
  <si>
    <t>79.4</t>
  </si>
  <si>
    <t>84.8</t>
  </si>
  <si>
    <t>93.6</t>
  </si>
  <si>
    <t>95.4</t>
  </si>
  <si>
    <t>94.2</t>
  </si>
  <si>
    <t>58.2</t>
  </si>
  <si>
    <t>59.8</t>
  </si>
  <si>
    <t>48.4</t>
  </si>
  <si>
    <t>59.2</t>
  </si>
  <si>
    <t>53.2</t>
  </si>
  <si>
    <t>57.8</t>
  </si>
  <si>
    <t>44.8</t>
  </si>
  <si>
    <t>51.4</t>
  </si>
  <si>
    <t>61.47850746</t>
  </si>
  <si>
    <t>76.67850746</t>
  </si>
  <si>
    <t>65.88895899</t>
  </si>
  <si>
    <t>61.86201835</t>
  </si>
  <si>
    <t>71.86201835</t>
  </si>
  <si>
    <t>59.60179641</t>
  </si>
  <si>
    <t>66.80179641</t>
  </si>
  <si>
    <t>75.60179641</t>
  </si>
  <si>
    <t>72.00179641</t>
  </si>
  <si>
    <t>64.27850746</t>
  </si>
  <si>
    <t>69.88895899</t>
  </si>
  <si>
    <t>75.07850746</t>
  </si>
  <si>
    <t>73.60179641</t>
  </si>
  <si>
    <t>78.67850746</t>
  </si>
  <si>
    <t>70.66201835</t>
  </si>
  <si>
    <t>75.08895899</t>
  </si>
  <si>
    <t>69.20179641</t>
  </si>
  <si>
    <t>74.80179641</t>
  </si>
  <si>
    <t>60.67850746</t>
  </si>
  <si>
    <t>68.27850746</t>
  </si>
  <si>
    <t>72.27850746</t>
  </si>
  <si>
    <t>65.21576923</t>
  </si>
  <si>
    <t>62.01576923</t>
  </si>
  <si>
    <t>77.15047923</t>
  </si>
  <si>
    <t>77.55047923</t>
  </si>
  <si>
    <t>75.15047923</t>
  </si>
  <si>
    <t>72.41576923</t>
  </si>
  <si>
    <t>60.96341463</t>
  </si>
  <si>
    <t>69.98486647</t>
  </si>
  <si>
    <t>64.38486647</t>
  </si>
  <si>
    <t>61.61576923</t>
  </si>
  <si>
    <t>61.98486647</t>
  </si>
  <si>
    <t>47.4</t>
  </si>
  <si>
    <t>43.4</t>
  </si>
  <si>
    <t>45.2</t>
  </si>
  <si>
    <t>42.2</t>
  </si>
  <si>
    <t>44.4</t>
  </si>
  <si>
    <t>43.6</t>
  </si>
  <si>
    <t>50.2</t>
  </si>
  <si>
    <t>46.6</t>
  </si>
  <si>
    <t>40.2</t>
  </si>
  <si>
    <t>39.2</t>
  </si>
  <si>
    <t>20.4</t>
  </si>
  <si>
    <t>33.4</t>
  </si>
  <si>
    <t>26.8</t>
  </si>
  <si>
    <t>36.2</t>
  </si>
  <si>
    <t>37.2</t>
  </si>
  <si>
    <t>33.2</t>
  </si>
  <si>
    <t>26.6</t>
  </si>
  <si>
    <t>39.4</t>
  </si>
  <si>
    <t>46.2</t>
  </si>
  <si>
    <t>38.8</t>
  </si>
  <si>
    <t>35.8</t>
  </si>
  <si>
    <t>38.6</t>
  </si>
  <si>
    <t>69.48895899</t>
  </si>
  <si>
    <t>72.68895899</t>
  </si>
  <si>
    <t>82.27850746</t>
  </si>
  <si>
    <t>76.68895899</t>
  </si>
  <si>
    <t>71.20179641</t>
  </si>
  <si>
    <t>76.66201835</t>
  </si>
  <si>
    <t>75.88895899</t>
  </si>
  <si>
    <t>61.60179641</t>
  </si>
  <si>
    <t>78.80179641</t>
  </si>
  <si>
    <t>71.07850746</t>
  </si>
  <si>
    <t>71.60179641</t>
  </si>
  <si>
    <t>71.48895899</t>
  </si>
  <si>
    <t>73.08895899</t>
  </si>
  <si>
    <t>77.47850746</t>
  </si>
  <si>
    <t>67.60179641</t>
  </si>
  <si>
    <t>72.26201835</t>
  </si>
  <si>
    <t>61.15047923</t>
  </si>
  <si>
    <t>69.95047923</t>
  </si>
  <si>
    <t>71.55047923</t>
  </si>
  <si>
    <t>78.35047923</t>
  </si>
  <si>
    <t>74.75047923</t>
  </si>
  <si>
    <t>70.16341463</t>
  </si>
  <si>
    <t>63.58486647</t>
  </si>
  <si>
    <t>75.55047923</t>
  </si>
  <si>
    <t>68.41576923</t>
  </si>
  <si>
    <t>78.01576923</t>
  </si>
  <si>
    <t>69.61576923</t>
  </si>
  <si>
    <t>81.76341463</t>
  </si>
  <si>
    <t>62.75047923</t>
  </si>
  <si>
    <t>64.35047923</t>
  </si>
  <si>
    <t>70.81576923</t>
  </si>
  <si>
    <t>70.38486647</t>
  </si>
  <si>
    <t>67.61576923</t>
  </si>
  <si>
    <t>67.15047923</t>
  </si>
  <si>
    <t>81.55047923</t>
  </si>
  <si>
    <t>74.16341463</t>
  </si>
  <si>
    <t>77.95047923</t>
  </si>
  <si>
    <t>73.95047923</t>
  </si>
  <si>
    <t>64.81576923</t>
  </si>
  <si>
    <t>72.78486647</t>
  </si>
  <si>
    <t>68.75047923</t>
  </si>
  <si>
    <t>70.78486647</t>
  </si>
  <si>
    <t>63.36341463</t>
  </si>
  <si>
    <t>78.41576923</t>
  </si>
  <si>
    <t>74.38486647</t>
  </si>
  <si>
    <t>60.75047923</t>
  </si>
  <si>
    <t>54.78486647</t>
  </si>
  <si>
    <t>67.47850746</t>
  </si>
  <si>
    <t>76.96341463</t>
  </si>
  <si>
    <t>75.46201835</t>
  </si>
  <si>
    <t>67.88895899</t>
  </si>
  <si>
    <t>62.56341463</t>
  </si>
  <si>
    <t>59.47850746</t>
  </si>
  <si>
    <t>12.6</t>
  </si>
  <si>
    <t>47.2</t>
  </si>
  <si>
    <t>30.4</t>
  </si>
  <si>
    <t>40.6</t>
  </si>
  <si>
    <t>53.08895899</t>
  </si>
  <si>
    <t>75.58486647</t>
  </si>
  <si>
    <t>73.15047923</t>
  </si>
  <si>
    <t>71.76341463</t>
  </si>
  <si>
    <t>67.18486647</t>
  </si>
  <si>
    <t>73.20179641</t>
  </si>
  <si>
    <t>68.28895899</t>
  </si>
  <si>
    <t>66.66201835</t>
  </si>
  <si>
    <t>71.61576923</t>
  </si>
  <si>
    <t>33.8</t>
  </si>
  <si>
    <t>35.2</t>
  </si>
  <si>
    <t>36.6</t>
  </si>
  <si>
    <t>65.87850746</t>
  </si>
  <si>
    <t>61.20179641</t>
  </si>
  <si>
    <t>75.86201835</t>
  </si>
  <si>
    <t>76.16341463</t>
  </si>
  <si>
    <t>80.27850746</t>
  </si>
  <si>
    <t>77.86201835</t>
  </si>
  <si>
    <t>66.01576923</t>
  </si>
  <si>
    <t>At Risk</t>
  </si>
  <si>
    <t>31.8</t>
  </si>
  <si>
    <t>36.8</t>
  </si>
  <si>
    <t>33.6</t>
  </si>
  <si>
    <t>19</t>
  </si>
  <si>
    <t>24.6</t>
  </si>
  <si>
    <t>30.2</t>
  </si>
  <si>
    <t>29.2</t>
  </si>
  <si>
    <t>20.6</t>
  </si>
  <si>
    <t>31.4</t>
  </si>
  <si>
    <t>27.4</t>
  </si>
  <si>
    <t>31.2</t>
  </si>
  <si>
    <t>11.2</t>
  </si>
  <si>
    <t>41.8</t>
  </si>
  <si>
    <t>26.4</t>
  </si>
  <si>
    <t>22.8</t>
  </si>
  <si>
    <t>27.2</t>
  </si>
  <si>
    <t>37.6</t>
  </si>
  <si>
    <t>32.6</t>
  </si>
  <si>
    <t>14.8</t>
  </si>
  <si>
    <t>31.6</t>
  </si>
  <si>
    <t>32.8</t>
  </si>
  <si>
    <t>32.4</t>
  </si>
  <si>
    <t>30.6</t>
  </si>
  <si>
    <t>28.6</t>
  </si>
  <si>
    <t>36.4</t>
  </si>
  <si>
    <t>32.2</t>
  </si>
  <si>
    <t>34.8</t>
  </si>
  <si>
    <t>42.4</t>
  </si>
  <si>
    <t>26.2</t>
  </si>
  <si>
    <t>22.6</t>
  </si>
  <si>
    <t>24.8</t>
  </si>
  <si>
    <t>25.6</t>
  </si>
  <si>
    <t>25.2</t>
  </si>
  <si>
    <t>Pass Rate</t>
  </si>
  <si>
    <t>Average Exam Score</t>
  </si>
  <si>
    <t>At-Risk Students</t>
  </si>
  <si>
    <t>Late Submission Rate</t>
  </si>
  <si>
    <t>Distinction Rate</t>
  </si>
  <si>
    <t>Scholarship Score Gap</t>
  </si>
  <si>
    <t>Grand Total</t>
  </si>
  <si>
    <t>Count of Pass_Fail</t>
  </si>
  <si>
    <t>Average of Clean Exam Score</t>
  </si>
  <si>
    <t>Average of Assignment_Score</t>
  </si>
  <si>
    <t>Count of At_Risk_Flag</t>
  </si>
  <si>
    <t>Attendance Band</t>
  </si>
  <si>
    <t>80-100%</t>
  </si>
  <si>
    <t>60-79%</t>
  </si>
  <si>
    <t>Unknown</t>
  </si>
  <si>
    <t>0-59%</t>
  </si>
  <si>
    <t>Row Labels</t>
  </si>
  <si>
    <t>Count of Submission_Status</t>
  </si>
  <si>
    <t>TOTAL STUDENTS</t>
  </si>
  <si>
    <t>AVERAGE EXAM SCORE</t>
  </si>
  <si>
    <t>AT-RISK COUNT</t>
  </si>
  <si>
    <t>PASS RATE</t>
  </si>
  <si>
    <t>AVERAGE ATTENDANCE %</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</si>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</sst>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0.00&quot;%&quot;"/>
  </numFmts>
  <fonts count="4" x14ac:knownFonts="1">
    <font>
      <sz val="11"/>
      <color theme="1"/>
      <name val="Calibri"/>
      <family val="2"/>
      <scheme val="minor"/>
    </font>
    <font>
      <sz val="8"/>
      <name val="Calibri"/>
      <family val="2"/>
      <scheme val="minor"/>
    </font>
    <font>
      <sz val="11"/>
      <color theme="1"/>
      <name val="Calibri"/>
      <family val="2"/>
      <scheme val="minor"/>
    </font>
    <font>
      <sz val="20"/>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9" fontId="0" fillId="0" borderId="0" xfId="1" applyFont="1"/>
    <xf numFmtId="10" fontId="0" fillId="0" borderId="0" xfId="1" applyNumberFormat="1" applyFont="1"/>
    <xf numFmtId="0" fontId="0" fillId="0" borderId="0" xfId="0" pivotButton="1"/>
    <xf numFmtId="9" fontId="0" fillId="0" borderId="0" xfId="0" pivotButton="1" applyNumberFormat="1"/>
    <xf numFmtId="10" fontId="0" fillId="0" borderId="0" xfId="0" applyNumberFormat="1"/>
    <xf numFmtId="0" fontId="0" fillId="0" borderId="0" xfId="0" applyAlignment="1">
      <alignment horizontal="left"/>
    </xf>
    <xf numFmtId="0" fontId="3" fillId="0" borderId="0" xfId="0" applyFont="1"/>
    <xf numFmtId="164" fontId="0" fillId="0" borderId="0" xfId="0" applyNumberFormat="1"/>
    <xf numFmtId="0" fontId="0" fillId="0" borderId="0" xfId="0" applyAlignment="1">
      <alignment horizontal="center"/>
    </xf>
    <xf numFmtId="165" fontId="0" fillId="0" borderId="0" xfId="0" applyNumberFormat="1"/>
  </cellXfs>
  <cellStyles count="2">
    <cellStyle name="Normal" xfId="0" builtinId="0"/>
    <cellStyle name="Percent" xfId="1" builtinId="5"/>
  </cellStyles>
  <dxfs count="24">
    <dxf>
      <border>
        <left style="thin">
          <color rgb="FFFF0000"/>
        </left>
        <right style="thin">
          <color rgb="FFFF0000"/>
        </right>
        <top style="thin">
          <color rgb="FFFF0000"/>
        </top>
        <bottom style="thin">
          <color rgb="FFFF0000"/>
        </bottom>
        <vertical/>
        <horizontal/>
      </border>
    </dxf>
    <dxf>
      <font>
        <color rgb="FF9C0006"/>
      </font>
      <fill>
        <patternFill>
          <bgColor rgb="FFFFC7CE"/>
        </patternFill>
      </fill>
    </dxf>
    <dxf>
      <fill>
        <patternFill>
          <bgColor rgb="FFFFFF00"/>
        </patternFill>
      </fill>
    </dxf>
    <dxf>
      <font>
        <color rgb="FF006100"/>
      </font>
      <fill>
        <patternFill>
          <bgColor rgb="FFC6EFCE"/>
        </patternFill>
      </fill>
    </dxf>
    <dxf>
      <font>
        <b/>
        <i val="0"/>
      </font>
      <fill>
        <patternFill>
          <bgColor rgb="FFFF0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3" formatCode="0%"/>
    </dxf>
    <dxf>
      <numFmt numFmtId="0" formatCode="General"/>
    </dxf>
    <dxf>
      <font>
        <b val="0"/>
        <i val="0"/>
        <strike val="0"/>
        <condense val="0"/>
        <extend val="0"/>
        <outline val="0"/>
        <shadow val="0"/>
        <u val="none"/>
        <vertAlign val="baseline"/>
        <sz val="11"/>
        <color theme="1"/>
        <name val="Calibri"/>
        <family val="2"/>
        <scheme val="minor"/>
      </font>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2.xml"/><Relationship Id="rId34" Type="http://schemas.openxmlformats.org/officeDocument/2006/relationships/customXml" Target="../customXml/item5.xml"/><Relationship Id="rId42" Type="http://schemas.openxmlformats.org/officeDocument/2006/relationships/customXml" Target="../customXml/item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2.xlsx]Chart1_Avg_Department!PivotTable1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Exam Score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Chart1_Avg_Department!$B$3</c:f>
              <c:strCache>
                <c:ptCount val="1"/>
                <c:pt idx="0">
                  <c:v>Total</c:v>
                </c:pt>
              </c:strCache>
            </c:strRef>
          </c:tx>
          <c:spPr>
            <a:solidFill>
              <a:schemeClr val="accent1"/>
            </a:solidFill>
            <a:ln>
              <a:noFill/>
            </a:ln>
            <a:effectLst/>
          </c:spPr>
          <c:invertIfNegative val="0"/>
          <c:cat>
            <c:strRef>
              <c:f>Chart1_Avg_Department!$A$4:$A$12</c:f>
              <c:strCache>
                <c:ptCount val="8"/>
                <c:pt idx="0">
                  <c:v>Economics</c:v>
                </c:pt>
                <c:pt idx="1">
                  <c:v>Business Administration</c:v>
                </c:pt>
                <c:pt idx="2">
                  <c:v>Psychology</c:v>
                </c:pt>
                <c:pt idx="3">
                  <c:v>Physics</c:v>
                </c:pt>
                <c:pt idx="4">
                  <c:v>Mathematics</c:v>
                </c:pt>
                <c:pt idx="5">
                  <c:v>Biology</c:v>
                </c:pt>
                <c:pt idx="6">
                  <c:v>Computer Science</c:v>
                </c:pt>
                <c:pt idx="7">
                  <c:v>English Literature</c:v>
                </c:pt>
              </c:strCache>
            </c:strRef>
          </c:cat>
          <c:val>
            <c:numRef>
              <c:f>Chart1_Avg_Department!$B$4:$B$12</c:f>
              <c:numCache>
                <c:formatCode>General</c:formatCode>
                <c:ptCount val="8"/>
                <c:pt idx="0">
                  <c:v>71.164509113749403</c:v>
                </c:pt>
                <c:pt idx="1">
                  <c:v>70.960172629147038</c:v>
                </c:pt>
                <c:pt idx="2">
                  <c:v>70.025515306532384</c:v>
                </c:pt>
                <c:pt idx="3">
                  <c:v>69.959200437313825</c:v>
                </c:pt>
                <c:pt idx="4">
                  <c:v>69.932781935435884</c:v>
                </c:pt>
                <c:pt idx="5">
                  <c:v>69.66869877049028</c:v>
                </c:pt>
                <c:pt idx="6">
                  <c:v>69.392659807839451</c:v>
                </c:pt>
                <c:pt idx="7">
                  <c:v>69.304641092496411</c:v>
                </c:pt>
              </c:numCache>
            </c:numRef>
          </c:val>
          <c:extLst>
            <c:ext xmlns:c16="http://schemas.microsoft.com/office/drawing/2014/chart" uri="{C3380CC4-5D6E-409C-BE32-E72D297353CC}">
              <c16:uniqueId val="{00000000-8E3C-4541-913F-73E393FBF6D5}"/>
            </c:ext>
          </c:extLst>
        </c:ser>
        <c:dLbls>
          <c:showLegendKey val="0"/>
          <c:showVal val="0"/>
          <c:showCatName val="0"/>
          <c:showSerName val="0"/>
          <c:showPercent val="0"/>
          <c:showBubbleSize val="0"/>
        </c:dLbls>
        <c:gapWidth val="182"/>
        <c:axId val="1074968992"/>
        <c:axId val="1074960832"/>
      </c:barChart>
      <c:catAx>
        <c:axId val="107496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60832"/>
        <c:crosses val="autoZero"/>
        <c:auto val="1"/>
        <c:lblAlgn val="ctr"/>
        <c:lblOffset val="100"/>
        <c:noMultiLvlLbl val="0"/>
      </c:catAx>
      <c:valAx>
        <c:axId val="1074960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6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2.xlsx]Chart2_Score_Trend!PivotTable2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Score Trend by Semester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Chart2_Score_Trend!$B$3:$B$4</c:f>
              <c:strCache>
                <c:ptCount val="1"/>
                <c:pt idx="0">
                  <c:v>100</c:v>
                </c:pt>
              </c:strCache>
            </c:strRef>
          </c:tx>
          <c:spPr>
            <a:ln w="28575" cap="rnd">
              <a:solidFill>
                <a:schemeClr val="accent1"/>
              </a:solidFill>
              <a:round/>
            </a:ln>
            <a:effectLst/>
          </c:spPr>
          <c:marker>
            <c:symbol val="none"/>
          </c:marker>
          <c:cat>
            <c:strRef>
              <c:f>Chart2_Score_Trend!$A$5:$A$11</c:f>
              <c:strCache>
                <c:ptCount val="6"/>
                <c:pt idx="0">
                  <c:v>2022-S1</c:v>
                </c:pt>
                <c:pt idx="1">
                  <c:v>2022-S2</c:v>
                </c:pt>
                <c:pt idx="2">
                  <c:v>2023-S1</c:v>
                </c:pt>
                <c:pt idx="3">
                  <c:v>2023-S2</c:v>
                </c:pt>
                <c:pt idx="4">
                  <c:v>2024-S1</c:v>
                </c:pt>
                <c:pt idx="5">
                  <c:v>2024-S2</c:v>
                </c:pt>
              </c:strCache>
            </c:strRef>
          </c:cat>
          <c:val>
            <c:numRef>
              <c:f>Chart2_Score_Trend!$B$5:$B$11</c:f>
              <c:numCache>
                <c:formatCode>General</c:formatCode>
                <c:ptCount val="6"/>
                <c:pt idx="0">
                  <c:v>69.32053908590224</c:v>
                </c:pt>
                <c:pt idx="1">
                  <c:v>69.708906087709437</c:v>
                </c:pt>
                <c:pt idx="2">
                  <c:v>71.544610897143272</c:v>
                </c:pt>
                <c:pt idx="3">
                  <c:v>69.972640022160661</c:v>
                </c:pt>
                <c:pt idx="4">
                  <c:v>67.722743762911406</c:v>
                </c:pt>
                <c:pt idx="5">
                  <c:v>71.67750363068987</c:v>
                </c:pt>
              </c:numCache>
            </c:numRef>
          </c:val>
          <c:smooth val="0"/>
          <c:extLst>
            <c:ext xmlns:c16="http://schemas.microsoft.com/office/drawing/2014/chart" uri="{C3380CC4-5D6E-409C-BE32-E72D297353CC}">
              <c16:uniqueId val="{00000000-46C6-447E-87E8-47BA1ED5A8C4}"/>
            </c:ext>
          </c:extLst>
        </c:ser>
        <c:ser>
          <c:idx val="1"/>
          <c:order val="1"/>
          <c:tx>
            <c:strRef>
              <c:f>Chart2_Score_Trend!$C$3:$C$4</c:f>
              <c:strCache>
                <c:ptCount val="1"/>
                <c:pt idx="0">
                  <c:v>200</c:v>
                </c:pt>
              </c:strCache>
            </c:strRef>
          </c:tx>
          <c:spPr>
            <a:ln w="28575" cap="rnd">
              <a:solidFill>
                <a:schemeClr val="accent2"/>
              </a:solidFill>
              <a:round/>
            </a:ln>
            <a:effectLst/>
          </c:spPr>
          <c:marker>
            <c:symbol val="none"/>
          </c:marker>
          <c:cat>
            <c:strRef>
              <c:f>Chart2_Score_Trend!$A$5:$A$11</c:f>
              <c:strCache>
                <c:ptCount val="6"/>
                <c:pt idx="0">
                  <c:v>2022-S1</c:v>
                </c:pt>
                <c:pt idx="1">
                  <c:v>2022-S2</c:v>
                </c:pt>
                <c:pt idx="2">
                  <c:v>2023-S1</c:v>
                </c:pt>
                <c:pt idx="3">
                  <c:v>2023-S2</c:v>
                </c:pt>
                <c:pt idx="4">
                  <c:v>2024-S1</c:v>
                </c:pt>
                <c:pt idx="5">
                  <c:v>2024-S2</c:v>
                </c:pt>
              </c:strCache>
            </c:strRef>
          </c:cat>
          <c:val>
            <c:numRef>
              <c:f>Chart2_Score_Trend!$C$5:$C$11</c:f>
              <c:numCache>
                <c:formatCode>General</c:formatCode>
                <c:ptCount val="6"/>
                <c:pt idx="0">
                  <c:v>68.869241201935296</c:v>
                </c:pt>
                <c:pt idx="1">
                  <c:v>70.86680908004017</c:v>
                </c:pt>
                <c:pt idx="2">
                  <c:v>68.096773557750168</c:v>
                </c:pt>
                <c:pt idx="3">
                  <c:v>69.971445916678192</c:v>
                </c:pt>
                <c:pt idx="4">
                  <c:v>69.963286303247443</c:v>
                </c:pt>
                <c:pt idx="5">
                  <c:v>69.923068618801537</c:v>
                </c:pt>
              </c:numCache>
            </c:numRef>
          </c:val>
          <c:smooth val="0"/>
          <c:extLst>
            <c:ext xmlns:c16="http://schemas.microsoft.com/office/drawing/2014/chart" uri="{C3380CC4-5D6E-409C-BE32-E72D297353CC}">
              <c16:uniqueId val="{00000001-46C6-447E-87E8-47BA1ED5A8C4}"/>
            </c:ext>
          </c:extLst>
        </c:ser>
        <c:ser>
          <c:idx val="2"/>
          <c:order val="2"/>
          <c:tx>
            <c:strRef>
              <c:f>Chart2_Score_Trend!$D$3:$D$4</c:f>
              <c:strCache>
                <c:ptCount val="1"/>
                <c:pt idx="0">
                  <c:v>300</c:v>
                </c:pt>
              </c:strCache>
            </c:strRef>
          </c:tx>
          <c:spPr>
            <a:ln w="28575" cap="rnd">
              <a:solidFill>
                <a:schemeClr val="accent3"/>
              </a:solidFill>
              <a:round/>
            </a:ln>
            <a:effectLst/>
          </c:spPr>
          <c:marker>
            <c:symbol val="none"/>
          </c:marker>
          <c:cat>
            <c:strRef>
              <c:f>Chart2_Score_Trend!$A$5:$A$11</c:f>
              <c:strCache>
                <c:ptCount val="6"/>
                <c:pt idx="0">
                  <c:v>2022-S1</c:v>
                </c:pt>
                <c:pt idx="1">
                  <c:v>2022-S2</c:v>
                </c:pt>
                <c:pt idx="2">
                  <c:v>2023-S1</c:v>
                </c:pt>
                <c:pt idx="3">
                  <c:v>2023-S2</c:v>
                </c:pt>
                <c:pt idx="4">
                  <c:v>2024-S1</c:v>
                </c:pt>
                <c:pt idx="5">
                  <c:v>2024-S2</c:v>
                </c:pt>
              </c:strCache>
            </c:strRef>
          </c:cat>
          <c:val>
            <c:numRef>
              <c:f>Chart2_Score_Trend!$D$5:$D$11</c:f>
              <c:numCache>
                <c:formatCode>General</c:formatCode>
                <c:ptCount val="6"/>
                <c:pt idx="0">
                  <c:v>70.561323637538962</c:v>
                </c:pt>
                <c:pt idx="1">
                  <c:v>70.589892773031423</c:v>
                </c:pt>
                <c:pt idx="2">
                  <c:v>70.956246818002526</c:v>
                </c:pt>
                <c:pt idx="3">
                  <c:v>70.281372780240787</c:v>
                </c:pt>
                <c:pt idx="4">
                  <c:v>70.856869489599418</c:v>
                </c:pt>
                <c:pt idx="5">
                  <c:v>69.843368314381564</c:v>
                </c:pt>
              </c:numCache>
            </c:numRef>
          </c:val>
          <c:smooth val="0"/>
          <c:extLst>
            <c:ext xmlns:c16="http://schemas.microsoft.com/office/drawing/2014/chart" uri="{C3380CC4-5D6E-409C-BE32-E72D297353CC}">
              <c16:uniqueId val="{00000002-46C6-447E-87E8-47BA1ED5A8C4}"/>
            </c:ext>
          </c:extLst>
        </c:ser>
        <c:ser>
          <c:idx val="3"/>
          <c:order val="3"/>
          <c:tx>
            <c:strRef>
              <c:f>Chart2_Score_Trend!$E$3:$E$4</c:f>
              <c:strCache>
                <c:ptCount val="1"/>
                <c:pt idx="0">
                  <c:v>400</c:v>
                </c:pt>
              </c:strCache>
            </c:strRef>
          </c:tx>
          <c:spPr>
            <a:ln w="28575" cap="rnd">
              <a:solidFill>
                <a:schemeClr val="accent4"/>
              </a:solidFill>
              <a:round/>
            </a:ln>
            <a:effectLst/>
          </c:spPr>
          <c:marker>
            <c:symbol val="none"/>
          </c:marker>
          <c:cat>
            <c:strRef>
              <c:f>Chart2_Score_Trend!$A$5:$A$11</c:f>
              <c:strCache>
                <c:ptCount val="6"/>
                <c:pt idx="0">
                  <c:v>2022-S1</c:v>
                </c:pt>
                <c:pt idx="1">
                  <c:v>2022-S2</c:v>
                </c:pt>
                <c:pt idx="2">
                  <c:v>2023-S1</c:v>
                </c:pt>
                <c:pt idx="3">
                  <c:v>2023-S2</c:v>
                </c:pt>
                <c:pt idx="4">
                  <c:v>2024-S1</c:v>
                </c:pt>
                <c:pt idx="5">
                  <c:v>2024-S2</c:v>
                </c:pt>
              </c:strCache>
            </c:strRef>
          </c:cat>
          <c:val>
            <c:numRef>
              <c:f>Chart2_Score_Trend!$E$5:$E$11</c:f>
              <c:numCache>
                <c:formatCode>General</c:formatCode>
                <c:ptCount val="6"/>
                <c:pt idx="0">
                  <c:v>70.840120166096042</c:v>
                </c:pt>
                <c:pt idx="1">
                  <c:v>70.906469211475226</c:v>
                </c:pt>
                <c:pt idx="2">
                  <c:v>70.719915081150461</c:v>
                </c:pt>
                <c:pt idx="3">
                  <c:v>68.676026378162163</c:v>
                </c:pt>
                <c:pt idx="4">
                  <c:v>69.72649947636809</c:v>
                </c:pt>
                <c:pt idx="5">
                  <c:v>69.458362137759181</c:v>
                </c:pt>
              </c:numCache>
            </c:numRef>
          </c:val>
          <c:smooth val="0"/>
          <c:extLst>
            <c:ext xmlns:c16="http://schemas.microsoft.com/office/drawing/2014/chart" uri="{C3380CC4-5D6E-409C-BE32-E72D297353CC}">
              <c16:uniqueId val="{00000003-46C6-447E-87E8-47BA1ED5A8C4}"/>
            </c:ext>
          </c:extLst>
        </c:ser>
        <c:dLbls>
          <c:showLegendKey val="0"/>
          <c:showVal val="0"/>
          <c:showCatName val="0"/>
          <c:showSerName val="0"/>
          <c:showPercent val="0"/>
          <c:showBubbleSize val="0"/>
        </c:dLbls>
        <c:smooth val="0"/>
        <c:axId val="1828190592"/>
        <c:axId val="1828192032"/>
      </c:lineChart>
      <c:catAx>
        <c:axId val="182819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192032"/>
        <c:crosses val="autoZero"/>
        <c:auto val="1"/>
        <c:lblAlgn val="ctr"/>
        <c:lblOffset val="100"/>
        <c:noMultiLvlLbl val="0"/>
      </c:catAx>
      <c:valAx>
        <c:axId val="182819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19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2.xlsx]Chart3_Pass_Fail_Program!PivotTable3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 vs Fail Count by Program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Chart3_Pass_Fail_Program!$B$3:$B$4</c:f>
              <c:strCache>
                <c:ptCount val="1"/>
                <c:pt idx="0">
                  <c:v>Fail</c:v>
                </c:pt>
              </c:strCache>
            </c:strRef>
          </c:tx>
          <c:spPr>
            <a:solidFill>
              <a:schemeClr val="accent1"/>
            </a:solidFill>
            <a:ln>
              <a:noFill/>
            </a:ln>
            <a:effectLst/>
          </c:spPr>
          <c:invertIfNegative val="0"/>
          <c:cat>
            <c:strRef>
              <c:f>Chart3_Pass_Fail_Program!$A$5:$A$13</c:f>
              <c:strCache>
                <c:ptCount val="8"/>
                <c:pt idx="0">
                  <c:v>Biology</c:v>
                </c:pt>
                <c:pt idx="1">
                  <c:v>Business Administration</c:v>
                </c:pt>
                <c:pt idx="2">
                  <c:v>Computer Science</c:v>
                </c:pt>
                <c:pt idx="3">
                  <c:v>Economics</c:v>
                </c:pt>
                <c:pt idx="4">
                  <c:v>English Literature</c:v>
                </c:pt>
                <c:pt idx="5">
                  <c:v>Mathematics</c:v>
                </c:pt>
                <c:pt idx="6">
                  <c:v>Physics</c:v>
                </c:pt>
                <c:pt idx="7">
                  <c:v>Psychology</c:v>
                </c:pt>
              </c:strCache>
            </c:strRef>
          </c:cat>
          <c:val>
            <c:numRef>
              <c:f>Chart3_Pass_Fail_Program!$B$5:$B$13</c:f>
              <c:numCache>
                <c:formatCode>General</c:formatCode>
                <c:ptCount val="8"/>
                <c:pt idx="0">
                  <c:v>102</c:v>
                </c:pt>
                <c:pt idx="1">
                  <c:v>73</c:v>
                </c:pt>
                <c:pt idx="2">
                  <c:v>83</c:v>
                </c:pt>
                <c:pt idx="3">
                  <c:v>88</c:v>
                </c:pt>
                <c:pt idx="4">
                  <c:v>103</c:v>
                </c:pt>
                <c:pt idx="5">
                  <c:v>76</c:v>
                </c:pt>
                <c:pt idx="6">
                  <c:v>83</c:v>
                </c:pt>
                <c:pt idx="7">
                  <c:v>88</c:v>
                </c:pt>
              </c:numCache>
            </c:numRef>
          </c:val>
          <c:extLst>
            <c:ext xmlns:c16="http://schemas.microsoft.com/office/drawing/2014/chart" uri="{C3380CC4-5D6E-409C-BE32-E72D297353CC}">
              <c16:uniqueId val="{00000000-E671-4340-AAA5-793C95D16B98}"/>
            </c:ext>
          </c:extLst>
        </c:ser>
        <c:ser>
          <c:idx val="1"/>
          <c:order val="1"/>
          <c:tx>
            <c:strRef>
              <c:f>Chart3_Pass_Fail_Program!$C$3:$C$4</c:f>
              <c:strCache>
                <c:ptCount val="1"/>
                <c:pt idx="0">
                  <c:v>Pass</c:v>
                </c:pt>
              </c:strCache>
            </c:strRef>
          </c:tx>
          <c:spPr>
            <a:solidFill>
              <a:schemeClr val="accent2"/>
            </a:solidFill>
            <a:ln>
              <a:noFill/>
            </a:ln>
            <a:effectLst/>
          </c:spPr>
          <c:invertIfNegative val="0"/>
          <c:cat>
            <c:strRef>
              <c:f>Chart3_Pass_Fail_Program!$A$5:$A$13</c:f>
              <c:strCache>
                <c:ptCount val="8"/>
                <c:pt idx="0">
                  <c:v>Biology</c:v>
                </c:pt>
                <c:pt idx="1">
                  <c:v>Business Administration</c:v>
                </c:pt>
                <c:pt idx="2">
                  <c:v>Computer Science</c:v>
                </c:pt>
                <c:pt idx="3">
                  <c:v>Economics</c:v>
                </c:pt>
                <c:pt idx="4">
                  <c:v>English Literature</c:v>
                </c:pt>
                <c:pt idx="5">
                  <c:v>Mathematics</c:v>
                </c:pt>
                <c:pt idx="6">
                  <c:v>Physics</c:v>
                </c:pt>
                <c:pt idx="7">
                  <c:v>Psychology</c:v>
                </c:pt>
              </c:strCache>
            </c:strRef>
          </c:cat>
          <c:val>
            <c:numRef>
              <c:f>Chart3_Pass_Fail_Program!$C$5:$C$13</c:f>
              <c:numCache>
                <c:formatCode>General</c:formatCode>
                <c:ptCount val="8"/>
                <c:pt idx="0">
                  <c:v>591</c:v>
                </c:pt>
                <c:pt idx="1">
                  <c:v>491</c:v>
                </c:pt>
                <c:pt idx="2">
                  <c:v>455</c:v>
                </c:pt>
                <c:pt idx="3">
                  <c:v>570</c:v>
                </c:pt>
                <c:pt idx="4">
                  <c:v>548</c:v>
                </c:pt>
                <c:pt idx="5">
                  <c:v>431</c:v>
                </c:pt>
                <c:pt idx="6">
                  <c:v>611</c:v>
                </c:pt>
                <c:pt idx="7">
                  <c:v>607</c:v>
                </c:pt>
              </c:numCache>
            </c:numRef>
          </c:val>
          <c:extLst>
            <c:ext xmlns:c16="http://schemas.microsoft.com/office/drawing/2014/chart" uri="{C3380CC4-5D6E-409C-BE32-E72D297353CC}">
              <c16:uniqueId val="{00000001-E671-4340-AAA5-793C95D16B98}"/>
            </c:ext>
          </c:extLst>
        </c:ser>
        <c:dLbls>
          <c:showLegendKey val="0"/>
          <c:showVal val="0"/>
          <c:showCatName val="0"/>
          <c:showSerName val="0"/>
          <c:showPercent val="0"/>
          <c:showBubbleSize val="0"/>
        </c:dLbls>
        <c:gapWidth val="219"/>
        <c:overlap val="-27"/>
        <c:axId val="1833316992"/>
        <c:axId val="1833317472"/>
      </c:barChart>
      <c:catAx>
        <c:axId val="183331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317472"/>
        <c:crosses val="autoZero"/>
        <c:auto val="1"/>
        <c:lblAlgn val="ctr"/>
        <c:lblOffset val="100"/>
        <c:noMultiLvlLbl val="0"/>
      </c:catAx>
      <c:valAx>
        <c:axId val="183331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31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2.xlsx]Chart5_Submission_Status!PivotTable5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Submission Status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Chart5_Submission_Status!$B$3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D2-4B13-965F-CBB8BDFEE3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D2-4B13-965F-CBB8BDFEE3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D2-4B13-965F-CBB8BDFEE3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Chart5_Submission_Status!$A$4:$A$7</c:f>
              <c:strCache>
                <c:ptCount val="3"/>
                <c:pt idx="0">
                  <c:v>Late</c:v>
                </c:pt>
                <c:pt idx="1">
                  <c:v>Missing</c:v>
                </c:pt>
                <c:pt idx="2">
                  <c:v>On Time</c:v>
                </c:pt>
              </c:strCache>
            </c:strRef>
          </c:cat>
          <c:val>
            <c:numRef>
              <c:f>Chart5_Submission_Status!$B$4:$B$7</c:f>
              <c:numCache>
                <c:formatCode>General</c:formatCode>
                <c:ptCount val="3"/>
                <c:pt idx="0">
                  <c:v>743</c:v>
                </c:pt>
                <c:pt idx="1">
                  <c:v>327</c:v>
                </c:pt>
                <c:pt idx="2">
                  <c:v>3930</c:v>
                </c:pt>
              </c:numCache>
            </c:numRef>
          </c:val>
          <c:extLst>
            <c:ext xmlns:c16="http://schemas.microsoft.com/office/drawing/2014/chart" uri="{C3380CC4-5D6E-409C-BE32-E72D297353CC}">
              <c16:uniqueId val="{00000000-7D57-412F-B1AB-EAB582DDB08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Attendance % vs Exam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'Raw_Assessments'!$V$1</c:f>
              <c:strCache>
                <c:ptCount val="1"/>
                <c:pt idx="0">
                  <c:v>Clean Exam Score</c:v>
                </c:pt>
              </c:strCache>
            </c:strRef>
          </c:tx>
          <c:spPr>
            <a:ln w="19050" cap="rnd">
              <a:noFill/>
              <a:round/>
            </a:ln>
            <a:effectLst/>
          </c:spPr>
          <c:marker>
            <c:symbol val="circle"/>
            <c:size val="5"/>
            <c:spPr>
              <a:solidFill>
                <a:schemeClr val="accent1"/>
              </a:solidFill>
              <a:ln w="9525">
                <a:solidFill>
                  <a:schemeClr val="accent1"/>
                </a:solidFill>
              </a:ln>
              <a:effectLst/>
            </c:spPr>
          </c:marker>
          <c:xVal>
            <c:strRef>
              <c:f>'Raw_Assessments'!$R:$R</c:f>
              <c:strCache>
                <c:ptCount val="4986"/>
                <c:pt idx="0">
                  <c:v>% Attendance</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pt idx="118">
                  <c:v>100</c:v>
                </c:pt>
                <c:pt idx="119">
                  <c:v>100</c:v>
                </c:pt>
                <c:pt idx="120">
                  <c:v>100</c:v>
                </c:pt>
                <c:pt idx="121">
                  <c:v>100</c:v>
                </c:pt>
                <c:pt idx="122">
                  <c:v>100</c:v>
                </c:pt>
                <c:pt idx="123">
                  <c:v>100</c:v>
                </c:pt>
                <c:pt idx="124">
                  <c:v>100</c:v>
                </c:pt>
                <c:pt idx="125">
                  <c:v>100</c:v>
                </c:pt>
                <c:pt idx="126">
                  <c:v>100</c:v>
                </c:pt>
                <c:pt idx="127">
                  <c:v>100</c:v>
                </c:pt>
                <c:pt idx="128">
                  <c:v>100</c:v>
                </c:pt>
                <c:pt idx="129">
                  <c:v>100</c:v>
                </c:pt>
                <c:pt idx="130">
                  <c:v>100</c:v>
                </c:pt>
                <c:pt idx="131">
                  <c:v>100</c:v>
                </c:pt>
                <c:pt idx="132">
                  <c:v>100</c:v>
                </c:pt>
                <c:pt idx="133">
                  <c:v>100</c:v>
                </c:pt>
                <c:pt idx="134">
                  <c:v>100</c:v>
                </c:pt>
                <c:pt idx="135">
                  <c:v>100</c:v>
                </c:pt>
                <c:pt idx="136">
                  <c:v>100</c:v>
                </c:pt>
                <c:pt idx="137">
                  <c:v>100</c:v>
                </c:pt>
                <c:pt idx="138">
                  <c:v>100</c:v>
                </c:pt>
                <c:pt idx="139">
                  <c:v>100</c:v>
                </c:pt>
                <c:pt idx="140">
                  <c:v>100</c:v>
                </c:pt>
                <c:pt idx="141">
                  <c:v>100</c:v>
                </c:pt>
                <c:pt idx="142">
                  <c:v>100</c:v>
                </c:pt>
                <c:pt idx="143">
                  <c:v>100</c:v>
                </c:pt>
                <c:pt idx="144">
                  <c:v>100</c:v>
                </c:pt>
                <c:pt idx="145">
                  <c:v>100</c:v>
                </c:pt>
                <c:pt idx="146">
                  <c:v>100</c:v>
                </c:pt>
                <c:pt idx="147">
                  <c:v>100</c:v>
                </c:pt>
                <c:pt idx="148">
                  <c:v>100</c:v>
                </c:pt>
                <c:pt idx="149">
                  <c:v>100</c:v>
                </c:pt>
                <c:pt idx="150">
                  <c:v>100</c:v>
                </c:pt>
                <c:pt idx="151">
                  <c:v>100</c:v>
                </c:pt>
                <c:pt idx="152">
                  <c:v>100</c:v>
                </c:pt>
                <c:pt idx="153">
                  <c:v>100</c:v>
                </c:pt>
                <c:pt idx="154">
                  <c:v>100</c:v>
                </c:pt>
                <c:pt idx="155">
                  <c:v>100</c:v>
                </c:pt>
                <c:pt idx="156">
                  <c:v>100</c:v>
                </c:pt>
                <c:pt idx="157">
                  <c:v>100</c:v>
                </c:pt>
                <c:pt idx="158">
                  <c:v>100</c:v>
                </c:pt>
                <c:pt idx="159">
                  <c:v>100</c:v>
                </c:pt>
                <c:pt idx="160">
                  <c:v>100</c:v>
                </c:pt>
                <c:pt idx="161">
                  <c:v>100</c:v>
                </c:pt>
                <c:pt idx="162">
                  <c:v>100</c:v>
                </c:pt>
                <c:pt idx="163">
                  <c:v>100</c:v>
                </c:pt>
                <c:pt idx="164">
                  <c:v>100</c:v>
                </c:pt>
                <c:pt idx="165">
                  <c:v>100</c:v>
                </c:pt>
                <c:pt idx="166">
                  <c:v>100</c:v>
                </c:pt>
                <c:pt idx="167">
                  <c:v>100</c:v>
                </c:pt>
                <c:pt idx="168">
                  <c:v>100</c:v>
                </c:pt>
                <c:pt idx="169">
                  <c:v>100</c:v>
                </c:pt>
                <c:pt idx="170">
                  <c:v>100</c:v>
                </c:pt>
                <c:pt idx="171">
                  <c:v>100</c:v>
                </c:pt>
                <c:pt idx="172">
                  <c:v>100</c:v>
                </c:pt>
                <c:pt idx="173">
                  <c:v>100</c:v>
                </c:pt>
                <c:pt idx="174">
                  <c:v>100</c:v>
                </c:pt>
                <c:pt idx="175">
                  <c:v>100</c:v>
                </c:pt>
                <c:pt idx="176">
                  <c:v>100</c:v>
                </c:pt>
                <c:pt idx="177">
                  <c:v>100</c:v>
                </c:pt>
                <c:pt idx="178">
                  <c:v>100</c:v>
                </c:pt>
                <c:pt idx="179">
                  <c:v>100</c:v>
                </c:pt>
                <c:pt idx="180">
                  <c:v>100</c:v>
                </c:pt>
                <c:pt idx="181">
                  <c:v>100</c:v>
                </c:pt>
                <c:pt idx="182">
                  <c:v>100</c:v>
                </c:pt>
                <c:pt idx="183">
                  <c:v>100</c:v>
                </c:pt>
                <c:pt idx="184">
                  <c:v>100</c:v>
                </c:pt>
                <c:pt idx="185">
                  <c:v>100</c:v>
                </c:pt>
                <c:pt idx="186">
                  <c:v>100</c:v>
                </c:pt>
                <c:pt idx="187">
                  <c:v>100</c:v>
                </c:pt>
                <c:pt idx="188">
                  <c:v>100</c:v>
                </c:pt>
                <c:pt idx="189">
                  <c:v>100</c:v>
                </c:pt>
                <c:pt idx="190">
                  <c:v>100</c:v>
                </c:pt>
                <c:pt idx="191">
                  <c:v>100</c:v>
                </c:pt>
                <c:pt idx="192">
                  <c:v>100</c:v>
                </c:pt>
                <c:pt idx="193">
                  <c:v>100</c:v>
                </c:pt>
                <c:pt idx="194">
                  <c:v>100</c:v>
                </c:pt>
                <c:pt idx="195">
                  <c:v>100</c:v>
                </c:pt>
                <c:pt idx="196">
                  <c:v>100</c:v>
                </c:pt>
                <c:pt idx="197">
                  <c:v>100</c:v>
                </c:pt>
                <c:pt idx="198">
                  <c:v>100</c:v>
                </c:pt>
                <c:pt idx="199">
                  <c:v>100</c:v>
                </c:pt>
                <c:pt idx="200">
                  <c:v>100</c:v>
                </c:pt>
                <c:pt idx="201">
                  <c:v>100</c:v>
                </c:pt>
                <c:pt idx="202">
                  <c:v>100</c:v>
                </c:pt>
                <c:pt idx="203">
                  <c:v>100</c:v>
                </c:pt>
                <c:pt idx="204">
                  <c:v>100</c:v>
                </c:pt>
                <c:pt idx="205">
                  <c:v>100</c:v>
                </c:pt>
                <c:pt idx="206">
                  <c:v>100</c:v>
                </c:pt>
                <c:pt idx="207">
                  <c:v>100</c:v>
                </c:pt>
                <c:pt idx="208">
                  <c:v>100</c:v>
                </c:pt>
                <c:pt idx="209">
                  <c:v>100</c:v>
                </c:pt>
                <c:pt idx="210">
                  <c:v>100</c:v>
                </c:pt>
                <c:pt idx="211">
                  <c:v>100</c:v>
                </c:pt>
                <c:pt idx="212">
                  <c:v>100</c:v>
                </c:pt>
                <c:pt idx="213">
                  <c:v>100</c:v>
                </c:pt>
                <c:pt idx="214">
                  <c:v>100</c:v>
                </c:pt>
                <c:pt idx="215">
                  <c:v>100</c:v>
                </c:pt>
                <c:pt idx="216">
                  <c:v>100</c:v>
                </c:pt>
                <c:pt idx="217">
                  <c:v>100</c:v>
                </c:pt>
                <c:pt idx="218">
                  <c:v>100</c:v>
                </c:pt>
                <c:pt idx="219">
                  <c:v>100</c:v>
                </c:pt>
                <c:pt idx="220">
                  <c:v>100</c:v>
                </c:pt>
                <c:pt idx="221">
                  <c:v>100</c:v>
                </c:pt>
                <c:pt idx="222">
                  <c:v>100</c:v>
                </c:pt>
                <c:pt idx="223">
                  <c:v>100</c:v>
                </c:pt>
                <c:pt idx="224">
                  <c:v>100</c:v>
                </c:pt>
                <c:pt idx="225">
                  <c:v>100</c:v>
                </c:pt>
                <c:pt idx="226">
                  <c:v>100</c:v>
                </c:pt>
                <c:pt idx="227">
                  <c:v>100</c:v>
                </c:pt>
                <c:pt idx="228">
                  <c:v>100</c:v>
                </c:pt>
                <c:pt idx="229">
                  <c:v>100</c:v>
                </c:pt>
                <c:pt idx="230">
                  <c:v>100</c:v>
                </c:pt>
                <c:pt idx="231">
                  <c:v>100</c:v>
                </c:pt>
                <c:pt idx="232">
                  <c:v>100</c:v>
                </c:pt>
                <c:pt idx="233">
                  <c:v>100</c:v>
                </c:pt>
                <c:pt idx="234">
                  <c:v>100</c:v>
                </c:pt>
                <c:pt idx="235">
                  <c:v>100</c:v>
                </c:pt>
                <c:pt idx="236">
                  <c:v>100</c:v>
                </c:pt>
                <c:pt idx="237">
                  <c:v>100</c:v>
                </c:pt>
                <c:pt idx="238">
                  <c:v>100</c:v>
                </c:pt>
                <c:pt idx="239">
                  <c:v>100</c:v>
                </c:pt>
                <c:pt idx="240">
                  <c:v>100</c:v>
                </c:pt>
                <c:pt idx="241">
                  <c:v>100</c:v>
                </c:pt>
                <c:pt idx="242">
                  <c:v>100</c:v>
                </c:pt>
                <c:pt idx="243">
                  <c:v>100</c:v>
                </c:pt>
                <c:pt idx="244">
                  <c:v>100</c:v>
                </c:pt>
                <c:pt idx="245">
                  <c:v>100</c:v>
                </c:pt>
                <c:pt idx="246">
                  <c:v>100</c:v>
                </c:pt>
                <c:pt idx="247">
                  <c:v>100</c:v>
                </c:pt>
                <c:pt idx="248">
                  <c:v>100</c:v>
                </c:pt>
                <c:pt idx="249">
                  <c:v>100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100</c:v>
                </c:pt>
                <c:pt idx="263">
                  <c:v>100</c:v>
                </c:pt>
                <c:pt idx="264">
                  <c:v>100</c:v>
                </c:pt>
                <c:pt idx="265">
                  <c:v>100</c:v>
                </c:pt>
                <c:pt idx="266">
                  <c:v>100</c:v>
                </c:pt>
                <c:pt idx="267">
                  <c:v>100</c:v>
                </c:pt>
                <c:pt idx="268">
                  <c:v>100</c:v>
                </c:pt>
                <c:pt idx="269">
                  <c:v>100</c:v>
                </c:pt>
                <c:pt idx="270">
                  <c:v>100</c:v>
                </c:pt>
                <c:pt idx="271">
                  <c:v>100</c:v>
                </c:pt>
                <c:pt idx="272">
                  <c:v>100</c:v>
                </c:pt>
                <c:pt idx="273">
                  <c:v>100</c:v>
                </c:pt>
                <c:pt idx="274">
                  <c:v>100</c:v>
                </c:pt>
                <c:pt idx="275">
                  <c:v>100</c:v>
                </c:pt>
                <c:pt idx="276">
                  <c:v>100</c:v>
                </c:pt>
                <c:pt idx="277">
                  <c:v>100</c:v>
                </c:pt>
                <c:pt idx="278">
                  <c:v>100</c:v>
                </c:pt>
                <c:pt idx="279">
                  <c:v>100</c:v>
                </c:pt>
                <c:pt idx="280">
                  <c:v>100</c:v>
                </c:pt>
                <c:pt idx="281">
                  <c:v>100</c:v>
                </c:pt>
                <c:pt idx="282">
                  <c:v>100</c:v>
                </c:pt>
                <c:pt idx="283">
                  <c:v>100</c:v>
                </c:pt>
                <c:pt idx="284">
                  <c:v>100</c:v>
                </c:pt>
                <c:pt idx="285">
                  <c:v>100</c:v>
                </c:pt>
                <c:pt idx="286">
                  <c:v>100</c:v>
                </c:pt>
                <c:pt idx="287">
                  <c:v>100</c:v>
                </c:pt>
                <c:pt idx="288">
                  <c:v>100</c:v>
                </c:pt>
                <c:pt idx="289">
                  <c:v>100</c:v>
                </c:pt>
                <c:pt idx="290">
                  <c:v>100</c:v>
                </c:pt>
                <c:pt idx="291">
                  <c:v>100</c:v>
                </c:pt>
                <c:pt idx="292">
                  <c:v>100</c:v>
                </c:pt>
                <c:pt idx="293">
                  <c:v>100</c:v>
                </c:pt>
                <c:pt idx="294">
                  <c:v>100</c:v>
                </c:pt>
                <c:pt idx="295">
                  <c:v>100</c:v>
                </c:pt>
                <c:pt idx="296">
                  <c:v>100</c:v>
                </c:pt>
                <c:pt idx="297">
                  <c:v>100</c:v>
                </c:pt>
                <c:pt idx="298">
                  <c:v>100</c:v>
                </c:pt>
                <c:pt idx="299">
                  <c:v>100</c:v>
                </c:pt>
                <c:pt idx="300">
                  <c:v>100</c:v>
                </c:pt>
                <c:pt idx="301">
                  <c:v>100</c:v>
                </c:pt>
                <c:pt idx="302">
                  <c:v>100</c:v>
                </c:pt>
                <c:pt idx="303">
                  <c:v>100</c:v>
                </c:pt>
                <c:pt idx="304">
                  <c:v>100</c:v>
                </c:pt>
                <c:pt idx="305">
                  <c:v>100</c:v>
                </c:pt>
                <c:pt idx="306">
                  <c:v>100</c:v>
                </c:pt>
                <c:pt idx="307">
                  <c:v>100</c:v>
                </c:pt>
                <c:pt idx="308">
                  <c:v>100</c:v>
                </c:pt>
                <c:pt idx="309">
                  <c:v>100</c:v>
                </c:pt>
                <c:pt idx="310">
                  <c:v>100</c:v>
                </c:pt>
                <c:pt idx="311">
                  <c:v>100</c:v>
                </c:pt>
                <c:pt idx="312">
                  <c:v>100</c:v>
                </c:pt>
                <c:pt idx="313">
                  <c:v>100</c:v>
                </c:pt>
                <c:pt idx="314">
                  <c:v>100</c:v>
                </c:pt>
                <c:pt idx="315">
                  <c:v>100</c:v>
                </c:pt>
                <c:pt idx="316">
                  <c:v>100</c:v>
                </c:pt>
                <c:pt idx="317">
                  <c:v>100</c:v>
                </c:pt>
                <c:pt idx="318">
                  <c:v>100</c:v>
                </c:pt>
                <c:pt idx="319">
                  <c:v>100</c:v>
                </c:pt>
                <c:pt idx="320">
                  <c:v>100</c:v>
                </c:pt>
                <c:pt idx="321">
                  <c:v>100</c:v>
                </c:pt>
                <c:pt idx="322">
                  <c:v>100</c:v>
                </c:pt>
                <c:pt idx="323">
                  <c:v>100</c:v>
                </c:pt>
                <c:pt idx="324">
                  <c:v>100</c:v>
                </c:pt>
                <c:pt idx="325">
                  <c:v>100</c:v>
                </c:pt>
                <c:pt idx="326">
                  <c:v>100</c:v>
                </c:pt>
                <c:pt idx="327">
                  <c:v>100</c:v>
                </c:pt>
                <c:pt idx="328">
                  <c:v>100</c:v>
                </c:pt>
                <c:pt idx="329">
                  <c:v>100</c:v>
                </c:pt>
                <c:pt idx="330">
                  <c:v>100</c:v>
                </c:pt>
                <c:pt idx="331">
                  <c:v>100</c:v>
                </c:pt>
                <c:pt idx="332">
                  <c:v>100</c:v>
                </c:pt>
                <c:pt idx="333">
                  <c:v>100</c:v>
                </c:pt>
                <c:pt idx="334">
                  <c:v>100</c:v>
                </c:pt>
                <c:pt idx="335">
                  <c:v>100</c:v>
                </c:pt>
                <c:pt idx="336">
                  <c:v>100</c:v>
                </c:pt>
                <c:pt idx="337">
                  <c:v>100</c:v>
                </c:pt>
                <c:pt idx="338">
                  <c:v>100</c:v>
                </c:pt>
                <c:pt idx="339">
                  <c:v>100</c:v>
                </c:pt>
                <c:pt idx="340">
                  <c:v>100</c:v>
                </c:pt>
                <c:pt idx="341">
                  <c:v>100</c:v>
                </c:pt>
                <c:pt idx="342">
                  <c:v>100</c:v>
                </c:pt>
                <c:pt idx="343">
                  <c:v>100</c:v>
                </c:pt>
                <c:pt idx="344">
                  <c:v>100</c:v>
                </c:pt>
                <c:pt idx="345">
                  <c:v>100</c:v>
                </c:pt>
                <c:pt idx="346">
                  <c:v>100</c:v>
                </c:pt>
                <c:pt idx="347">
                  <c:v>100</c:v>
                </c:pt>
                <c:pt idx="348">
                  <c:v>100</c:v>
                </c:pt>
                <c:pt idx="349">
                  <c:v>100</c:v>
                </c:pt>
                <c:pt idx="350">
                  <c:v>100</c:v>
                </c:pt>
                <c:pt idx="351">
                  <c:v>100</c:v>
                </c:pt>
                <c:pt idx="352">
                  <c:v>100</c:v>
                </c:pt>
                <c:pt idx="353">
                  <c:v>100</c:v>
                </c:pt>
                <c:pt idx="354">
                  <c:v>100</c:v>
                </c:pt>
                <c:pt idx="355">
                  <c:v>100</c:v>
                </c:pt>
                <c:pt idx="356">
                  <c:v>100</c:v>
                </c:pt>
                <c:pt idx="357">
                  <c:v>100</c:v>
                </c:pt>
                <c:pt idx="358">
                  <c:v>100</c:v>
                </c:pt>
                <c:pt idx="359">
                  <c:v>100</c:v>
                </c:pt>
                <c:pt idx="360">
                  <c:v>100</c:v>
                </c:pt>
                <c:pt idx="361">
                  <c:v>100</c:v>
                </c:pt>
                <c:pt idx="362">
                  <c:v>100</c:v>
                </c:pt>
                <c:pt idx="363">
                  <c:v>100</c:v>
                </c:pt>
                <c:pt idx="364">
                  <c:v>100</c:v>
                </c:pt>
                <c:pt idx="365">
                  <c:v>100</c:v>
                </c:pt>
                <c:pt idx="366">
                  <c:v>100</c:v>
                </c:pt>
                <c:pt idx="367">
                  <c:v>100</c:v>
                </c:pt>
                <c:pt idx="368">
                  <c:v>100</c:v>
                </c:pt>
                <c:pt idx="369">
                  <c:v>100</c:v>
                </c:pt>
                <c:pt idx="370">
                  <c:v>100</c:v>
                </c:pt>
                <c:pt idx="371">
                  <c:v>100</c:v>
                </c:pt>
                <c:pt idx="372">
                  <c:v>100</c:v>
                </c:pt>
                <c:pt idx="373">
                  <c:v>100</c:v>
                </c:pt>
                <c:pt idx="374">
                  <c:v>100</c:v>
                </c:pt>
                <c:pt idx="375">
                  <c:v>100</c:v>
                </c:pt>
                <c:pt idx="376">
                  <c:v>100</c:v>
                </c:pt>
                <c:pt idx="377">
                  <c:v>100</c:v>
                </c:pt>
                <c:pt idx="378">
                  <c:v>100</c:v>
                </c:pt>
                <c:pt idx="379">
                  <c:v>100</c:v>
                </c:pt>
                <c:pt idx="380">
                  <c:v>100</c:v>
                </c:pt>
                <c:pt idx="381">
                  <c:v>100</c:v>
                </c:pt>
                <c:pt idx="382">
                  <c:v>100</c:v>
                </c:pt>
                <c:pt idx="383">
                  <c:v>100</c:v>
                </c:pt>
                <c:pt idx="384">
                  <c:v>100</c:v>
                </c:pt>
                <c:pt idx="385">
                  <c:v>100</c:v>
                </c:pt>
                <c:pt idx="386">
                  <c:v>100</c:v>
                </c:pt>
                <c:pt idx="387">
                  <c:v>100</c:v>
                </c:pt>
                <c:pt idx="388">
                  <c:v>100</c:v>
                </c:pt>
                <c:pt idx="389">
                  <c:v>100</c:v>
                </c:pt>
                <c:pt idx="390">
                  <c:v>100</c:v>
                </c:pt>
                <c:pt idx="391">
                  <c:v>100</c:v>
                </c:pt>
                <c:pt idx="392">
                  <c:v>100</c:v>
                </c:pt>
                <c:pt idx="393">
                  <c:v>100</c:v>
                </c:pt>
                <c:pt idx="394">
                  <c:v>100</c:v>
                </c:pt>
                <c:pt idx="395">
                  <c:v>100</c:v>
                </c:pt>
                <c:pt idx="396">
                  <c:v>100</c:v>
                </c:pt>
                <c:pt idx="397">
                  <c:v>100</c:v>
                </c:pt>
                <c:pt idx="398">
                  <c:v>100</c:v>
                </c:pt>
                <c:pt idx="399">
                  <c:v>100</c:v>
                </c:pt>
                <c:pt idx="400">
                  <c:v>100</c:v>
                </c:pt>
                <c:pt idx="401">
                  <c:v>100</c:v>
                </c:pt>
                <c:pt idx="402">
                  <c:v>100</c:v>
                </c:pt>
                <c:pt idx="403">
                  <c:v>100</c:v>
                </c:pt>
                <c:pt idx="404">
                  <c:v>100</c:v>
                </c:pt>
                <c:pt idx="405">
                  <c:v>100</c:v>
                </c:pt>
                <c:pt idx="406">
                  <c:v>100</c:v>
                </c:pt>
                <c:pt idx="407">
                  <c:v>100</c:v>
                </c:pt>
                <c:pt idx="408">
                  <c:v>100</c:v>
                </c:pt>
                <c:pt idx="409">
                  <c:v>100</c:v>
                </c:pt>
                <c:pt idx="410">
                  <c:v>100</c:v>
                </c:pt>
                <c:pt idx="411">
                  <c:v>100</c:v>
                </c:pt>
                <c:pt idx="412">
                  <c:v>100</c:v>
                </c:pt>
                <c:pt idx="413">
                  <c:v>100</c:v>
                </c:pt>
                <c:pt idx="414">
                  <c:v>100</c:v>
                </c:pt>
                <c:pt idx="415">
                  <c:v>100</c:v>
                </c:pt>
                <c:pt idx="416">
                  <c:v>100</c:v>
                </c:pt>
                <c:pt idx="417">
                  <c:v>100</c:v>
                </c:pt>
                <c:pt idx="418">
                  <c:v>100</c:v>
                </c:pt>
                <c:pt idx="419">
                  <c:v>100</c:v>
                </c:pt>
                <c:pt idx="420">
                  <c:v>100</c:v>
                </c:pt>
                <c:pt idx="421">
                  <c:v>100</c:v>
                </c:pt>
                <c:pt idx="422">
                  <c:v>100</c:v>
                </c:pt>
                <c:pt idx="423">
                  <c:v>100</c:v>
                </c:pt>
                <c:pt idx="424">
                  <c:v>100</c:v>
                </c:pt>
                <c:pt idx="425">
                  <c:v>100</c:v>
                </c:pt>
                <c:pt idx="426">
                  <c:v>100</c:v>
                </c:pt>
                <c:pt idx="427">
                  <c:v>100</c:v>
                </c:pt>
                <c:pt idx="428">
                  <c:v>100</c:v>
                </c:pt>
                <c:pt idx="429">
                  <c:v>100</c:v>
                </c:pt>
                <c:pt idx="430">
                  <c:v>100</c:v>
                </c:pt>
                <c:pt idx="431">
                  <c:v>100</c:v>
                </c:pt>
                <c:pt idx="432">
                  <c:v>100</c:v>
                </c:pt>
                <c:pt idx="433">
                  <c:v>100</c:v>
                </c:pt>
                <c:pt idx="434">
                  <c:v>100</c:v>
                </c:pt>
                <c:pt idx="435">
                  <c:v>100</c:v>
                </c:pt>
                <c:pt idx="436">
                  <c:v>100</c:v>
                </c:pt>
                <c:pt idx="437">
                  <c:v>100</c:v>
                </c:pt>
                <c:pt idx="438">
                  <c:v>100</c:v>
                </c:pt>
                <c:pt idx="439">
                  <c:v>100</c:v>
                </c:pt>
                <c:pt idx="440">
                  <c:v>100</c:v>
                </c:pt>
                <c:pt idx="441">
                  <c:v>100</c:v>
                </c:pt>
                <c:pt idx="442">
                  <c:v>100</c:v>
                </c:pt>
                <c:pt idx="443">
                  <c:v>100</c:v>
                </c:pt>
                <c:pt idx="444">
                  <c:v>100</c:v>
                </c:pt>
                <c:pt idx="445">
                  <c:v>100</c:v>
                </c:pt>
                <c:pt idx="446">
                  <c:v>100</c:v>
                </c:pt>
                <c:pt idx="447">
                  <c:v>100</c:v>
                </c:pt>
                <c:pt idx="448">
                  <c:v>100</c:v>
                </c:pt>
                <c:pt idx="449">
                  <c:v>100</c:v>
                </c:pt>
                <c:pt idx="450">
                  <c:v>100</c:v>
                </c:pt>
                <c:pt idx="451">
                  <c:v>100</c:v>
                </c:pt>
                <c:pt idx="452">
                  <c:v>100</c:v>
                </c:pt>
                <c:pt idx="453">
                  <c:v>100</c:v>
                </c:pt>
                <c:pt idx="454">
                  <c:v>100</c:v>
                </c:pt>
                <c:pt idx="455">
                  <c:v>100</c:v>
                </c:pt>
                <c:pt idx="456">
                  <c:v>100</c:v>
                </c:pt>
                <c:pt idx="457">
                  <c:v>100</c:v>
                </c:pt>
                <c:pt idx="458">
                  <c:v>100</c:v>
                </c:pt>
                <c:pt idx="459">
                  <c:v>100</c:v>
                </c:pt>
                <c:pt idx="460">
                  <c:v>100</c:v>
                </c:pt>
                <c:pt idx="461">
                  <c:v>100</c:v>
                </c:pt>
                <c:pt idx="462">
                  <c:v>100</c:v>
                </c:pt>
                <c:pt idx="463">
                  <c:v>100</c:v>
                </c:pt>
                <c:pt idx="464">
                  <c:v>100</c:v>
                </c:pt>
                <c:pt idx="465">
                  <c:v>100</c:v>
                </c:pt>
                <c:pt idx="466">
                  <c:v>100</c:v>
                </c:pt>
                <c:pt idx="467">
                  <c:v>100</c:v>
                </c:pt>
                <c:pt idx="468">
                  <c:v>100</c:v>
                </c:pt>
                <c:pt idx="469">
                  <c:v>100</c:v>
                </c:pt>
                <c:pt idx="470">
                  <c:v>100</c:v>
                </c:pt>
                <c:pt idx="471">
                  <c:v>100</c:v>
                </c:pt>
                <c:pt idx="472">
                  <c:v>100</c:v>
                </c:pt>
                <c:pt idx="473">
                  <c:v>100</c:v>
                </c:pt>
                <c:pt idx="474">
                  <c:v>100</c:v>
                </c:pt>
                <c:pt idx="475">
                  <c:v>100</c:v>
                </c:pt>
                <c:pt idx="476">
                  <c:v>100</c:v>
                </c:pt>
                <c:pt idx="477">
                  <c:v>100</c:v>
                </c:pt>
                <c:pt idx="478">
                  <c:v>100</c:v>
                </c:pt>
                <c:pt idx="479">
                  <c:v>100</c:v>
                </c:pt>
                <c:pt idx="480">
                  <c:v>100</c:v>
                </c:pt>
                <c:pt idx="481">
                  <c:v>100</c:v>
                </c:pt>
                <c:pt idx="482">
                  <c:v>100</c:v>
                </c:pt>
                <c:pt idx="483">
                  <c:v>100</c:v>
                </c:pt>
                <c:pt idx="484">
                  <c:v>100</c:v>
                </c:pt>
                <c:pt idx="485">
                  <c:v>100</c:v>
                </c:pt>
                <c:pt idx="486">
                  <c:v>100</c:v>
                </c:pt>
                <c:pt idx="487">
                  <c:v>100</c:v>
                </c:pt>
                <c:pt idx="488">
                  <c:v>100</c:v>
                </c:pt>
                <c:pt idx="489">
                  <c:v>100</c:v>
                </c:pt>
                <c:pt idx="490">
                  <c:v>100</c:v>
                </c:pt>
                <c:pt idx="491">
                  <c:v>100</c:v>
                </c:pt>
                <c:pt idx="492">
                  <c:v>100</c:v>
                </c:pt>
                <c:pt idx="493">
                  <c:v>100</c:v>
                </c:pt>
                <c:pt idx="494">
                  <c:v>100</c:v>
                </c:pt>
                <c:pt idx="495">
                  <c:v>100</c:v>
                </c:pt>
                <c:pt idx="496">
                  <c:v>100</c:v>
                </c:pt>
                <c:pt idx="497">
                  <c:v>100</c:v>
                </c:pt>
                <c:pt idx="498">
                  <c:v>100</c:v>
                </c:pt>
                <c:pt idx="499">
                  <c:v>100</c:v>
                </c:pt>
                <c:pt idx="500">
                  <c:v>100</c:v>
                </c:pt>
                <c:pt idx="501">
                  <c:v>100</c:v>
                </c:pt>
                <c:pt idx="502">
                  <c:v>100</c:v>
                </c:pt>
                <c:pt idx="503">
                  <c:v>100</c:v>
                </c:pt>
                <c:pt idx="504">
                  <c:v>100</c:v>
                </c:pt>
                <c:pt idx="505">
                  <c:v>100</c:v>
                </c:pt>
                <c:pt idx="506">
                  <c:v>100</c:v>
                </c:pt>
                <c:pt idx="507">
                  <c:v>100</c:v>
                </c:pt>
                <c:pt idx="508">
                  <c:v>100</c:v>
                </c:pt>
                <c:pt idx="509">
                  <c:v>100</c:v>
                </c:pt>
                <c:pt idx="510">
                  <c:v>100</c:v>
                </c:pt>
                <c:pt idx="511">
                  <c:v>100</c:v>
                </c:pt>
                <c:pt idx="512">
                  <c:v>100</c:v>
                </c:pt>
                <c:pt idx="513">
                  <c:v>100</c:v>
                </c:pt>
                <c:pt idx="514">
                  <c:v>100</c:v>
                </c:pt>
                <c:pt idx="515">
                  <c:v>100</c:v>
                </c:pt>
                <c:pt idx="516">
                  <c:v>100</c:v>
                </c:pt>
                <c:pt idx="517">
                  <c:v>100</c:v>
                </c:pt>
                <c:pt idx="518">
                  <c:v>100</c:v>
                </c:pt>
                <c:pt idx="519">
                  <c:v>100</c:v>
                </c:pt>
                <c:pt idx="520">
                  <c:v>100</c:v>
                </c:pt>
                <c:pt idx="521">
                  <c:v>100</c:v>
                </c:pt>
                <c:pt idx="522">
                  <c:v>100</c:v>
                </c:pt>
                <c:pt idx="523">
                  <c:v>100</c:v>
                </c:pt>
                <c:pt idx="524">
                  <c:v>100</c:v>
                </c:pt>
                <c:pt idx="525">
                  <c:v>100</c:v>
                </c:pt>
                <c:pt idx="526">
                  <c:v>100</c:v>
                </c:pt>
                <c:pt idx="527">
                  <c:v>100</c:v>
                </c:pt>
                <c:pt idx="528">
                  <c:v>100</c:v>
                </c:pt>
                <c:pt idx="529">
                  <c:v>100</c:v>
                </c:pt>
                <c:pt idx="530">
                  <c:v>100</c:v>
                </c:pt>
                <c:pt idx="531">
                  <c:v>100</c:v>
                </c:pt>
                <c:pt idx="532">
                  <c:v>100</c:v>
                </c:pt>
                <c:pt idx="533">
                  <c:v>100</c:v>
                </c:pt>
                <c:pt idx="534">
                  <c:v>100</c:v>
                </c:pt>
                <c:pt idx="535">
                  <c:v>100</c:v>
                </c:pt>
                <c:pt idx="536">
                  <c:v>100</c:v>
                </c:pt>
                <c:pt idx="537">
                  <c:v>100</c:v>
                </c:pt>
                <c:pt idx="538">
                  <c:v>100</c:v>
                </c:pt>
                <c:pt idx="539">
                  <c:v>100</c:v>
                </c:pt>
                <c:pt idx="540">
                  <c:v>100</c:v>
                </c:pt>
                <c:pt idx="541">
                  <c:v>100</c:v>
                </c:pt>
                <c:pt idx="542">
                  <c:v>100</c:v>
                </c:pt>
                <c:pt idx="543">
                  <c:v>100</c:v>
                </c:pt>
                <c:pt idx="544">
                  <c:v>100</c:v>
                </c:pt>
                <c:pt idx="545">
                  <c:v>100</c:v>
                </c:pt>
                <c:pt idx="546">
                  <c:v>100</c:v>
                </c:pt>
                <c:pt idx="547">
                  <c:v>100</c:v>
                </c:pt>
                <c:pt idx="548">
                  <c:v>100</c:v>
                </c:pt>
                <c:pt idx="549">
                  <c:v>100</c:v>
                </c:pt>
                <c:pt idx="550">
                  <c:v>100</c:v>
                </c:pt>
                <c:pt idx="551">
                  <c:v>100</c:v>
                </c:pt>
                <c:pt idx="552">
                  <c:v>100</c:v>
                </c:pt>
                <c:pt idx="553">
                  <c:v>100</c:v>
                </c:pt>
                <c:pt idx="554">
                  <c:v>100</c:v>
                </c:pt>
                <c:pt idx="555">
                  <c:v>100</c:v>
                </c:pt>
                <c:pt idx="556">
                  <c:v>100</c:v>
                </c:pt>
                <c:pt idx="557">
                  <c:v>100</c:v>
                </c:pt>
                <c:pt idx="558">
                  <c:v>100</c:v>
                </c:pt>
                <c:pt idx="559">
                  <c:v>100</c:v>
                </c:pt>
                <c:pt idx="560">
                  <c:v>100</c:v>
                </c:pt>
                <c:pt idx="561">
                  <c:v>100</c:v>
                </c:pt>
                <c:pt idx="562">
                  <c:v>100</c:v>
                </c:pt>
                <c:pt idx="563">
                  <c:v>100</c:v>
                </c:pt>
                <c:pt idx="564">
                  <c:v>100</c:v>
                </c:pt>
                <c:pt idx="565">
                  <c:v>100</c:v>
                </c:pt>
                <c:pt idx="566">
                  <c:v>100</c:v>
                </c:pt>
                <c:pt idx="567">
                  <c:v>100</c:v>
                </c:pt>
                <c:pt idx="568">
                  <c:v>100</c:v>
                </c:pt>
                <c:pt idx="569">
                  <c:v>100</c:v>
                </c:pt>
                <c:pt idx="570">
                  <c:v>100</c:v>
                </c:pt>
                <c:pt idx="571">
                  <c:v>100</c:v>
                </c:pt>
                <c:pt idx="572">
                  <c:v>100</c:v>
                </c:pt>
                <c:pt idx="573">
                  <c:v>100</c:v>
                </c:pt>
                <c:pt idx="574">
                  <c:v>100</c:v>
                </c:pt>
                <c:pt idx="575">
                  <c:v>100</c:v>
                </c:pt>
                <c:pt idx="576">
                  <c:v>100</c:v>
                </c:pt>
                <c:pt idx="577">
                  <c:v>100</c:v>
                </c:pt>
                <c:pt idx="578">
                  <c:v>100</c:v>
                </c:pt>
                <c:pt idx="579">
                  <c:v>100</c:v>
                </c:pt>
                <c:pt idx="580">
                  <c:v>100</c:v>
                </c:pt>
                <c:pt idx="581">
                  <c:v>100</c:v>
                </c:pt>
                <c:pt idx="582">
                  <c:v>100</c:v>
                </c:pt>
                <c:pt idx="583">
                  <c:v>100</c:v>
                </c:pt>
                <c:pt idx="584">
                  <c:v>100</c:v>
                </c:pt>
                <c:pt idx="585">
                  <c:v>100</c:v>
                </c:pt>
                <c:pt idx="586">
                  <c:v>100</c:v>
                </c:pt>
                <c:pt idx="587">
                  <c:v>100</c:v>
                </c:pt>
                <c:pt idx="588">
                  <c:v>100</c:v>
                </c:pt>
                <c:pt idx="589">
                  <c:v>100</c:v>
                </c:pt>
                <c:pt idx="590">
                  <c:v>100</c:v>
                </c:pt>
                <c:pt idx="591">
                  <c:v>100</c:v>
                </c:pt>
                <c:pt idx="592">
                  <c:v>100</c:v>
                </c:pt>
                <c:pt idx="593">
                  <c:v>100</c:v>
                </c:pt>
                <c:pt idx="594">
                  <c:v>100</c:v>
                </c:pt>
                <c:pt idx="595">
                  <c:v>100</c:v>
                </c:pt>
                <c:pt idx="596">
                  <c:v>100</c:v>
                </c:pt>
                <c:pt idx="597">
                  <c:v>100</c:v>
                </c:pt>
                <c:pt idx="598">
                  <c:v>100</c:v>
                </c:pt>
                <c:pt idx="599">
                  <c:v>100</c:v>
                </c:pt>
                <c:pt idx="600">
                  <c:v>100</c:v>
                </c:pt>
                <c:pt idx="601">
                  <c:v>100</c:v>
                </c:pt>
                <c:pt idx="602">
                  <c:v>100</c:v>
                </c:pt>
                <c:pt idx="603">
                  <c:v>100</c:v>
                </c:pt>
                <c:pt idx="604">
                  <c:v>100</c:v>
                </c:pt>
                <c:pt idx="605">
                  <c:v>100</c:v>
                </c:pt>
                <c:pt idx="606">
                  <c:v>100</c:v>
                </c:pt>
                <c:pt idx="607">
                  <c:v>100</c:v>
                </c:pt>
                <c:pt idx="608">
                  <c:v>100</c:v>
                </c:pt>
                <c:pt idx="609">
                  <c:v>100</c:v>
                </c:pt>
                <c:pt idx="610">
                  <c:v>100</c:v>
                </c:pt>
                <c:pt idx="611">
                  <c:v>100</c:v>
                </c:pt>
                <c:pt idx="612">
                  <c:v>100</c:v>
                </c:pt>
                <c:pt idx="613">
                  <c:v>100</c:v>
                </c:pt>
                <c:pt idx="614">
                  <c:v>100</c:v>
                </c:pt>
                <c:pt idx="615">
                  <c:v>100</c:v>
                </c:pt>
                <c:pt idx="616">
                  <c:v>100</c:v>
                </c:pt>
                <c:pt idx="617">
                  <c:v>100</c:v>
                </c:pt>
                <c:pt idx="618">
                  <c:v>100</c:v>
                </c:pt>
                <c:pt idx="619">
                  <c:v>100</c:v>
                </c:pt>
                <c:pt idx="620">
                  <c:v>100</c:v>
                </c:pt>
                <c:pt idx="621">
                  <c:v>100</c:v>
                </c:pt>
                <c:pt idx="622">
                  <c:v>100</c:v>
                </c:pt>
                <c:pt idx="623">
                  <c:v>100</c:v>
                </c:pt>
                <c:pt idx="624">
                  <c:v>100</c:v>
                </c:pt>
                <c:pt idx="625">
                  <c:v>100</c:v>
                </c:pt>
                <c:pt idx="626">
                  <c:v>100</c:v>
                </c:pt>
                <c:pt idx="627">
                  <c:v>100</c:v>
                </c:pt>
                <c:pt idx="628">
                  <c:v>100</c:v>
                </c:pt>
                <c:pt idx="629">
                  <c:v>100</c:v>
                </c:pt>
                <c:pt idx="630">
                  <c:v>100</c:v>
                </c:pt>
                <c:pt idx="631">
                  <c:v>100</c:v>
                </c:pt>
                <c:pt idx="632">
                  <c:v>100</c:v>
                </c:pt>
                <c:pt idx="633">
                  <c:v>100</c:v>
                </c:pt>
                <c:pt idx="634">
                  <c:v>100</c:v>
                </c:pt>
                <c:pt idx="635">
                  <c:v>100</c:v>
                </c:pt>
                <c:pt idx="636">
                  <c:v>100</c:v>
                </c:pt>
                <c:pt idx="637">
                  <c:v>100</c:v>
                </c:pt>
                <c:pt idx="638">
                  <c:v>100</c:v>
                </c:pt>
                <c:pt idx="639">
                  <c:v>100</c:v>
                </c:pt>
                <c:pt idx="640">
                  <c:v>100</c:v>
                </c:pt>
                <c:pt idx="641">
                  <c:v>100</c:v>
                </c:pt>
                <c:pt idx="642">
                  <c:v>100</c:v>
                </c:pt>
                <c:pt idx="643">
                  <c:v>100</c:v>
                </c:pt>
                <c:pt idx="644">
                  <c:v>100</c:v>
                </c:pt>
                <c:pt idx="645">
                  <c:v>100</c:v>
                </c:pt>
                <c:pt idx="646">
                  <c:v>100</c:v>
                </c:pt>
                <c:pt idx="647">
                  <c:v>88</c:v>
                </c:pt>
                <c:pt idx="648">
                  <c:v>88</c:v>
                </c:pt>
                <c:pt idx="649">
                  <c:v>60</c:v>
                </c:pt>
                <c:pt idx="650">
                  <c:v>81</c:v>
                </c:pt>
                <c:pt idx="651">
                  <c:v>87</c:v>
                </c:pt>
                <c:pt idx="652">
                  <c:v>91</c:v>
                </c:pt>
                <c:pt idx="653">
                  <c:v>83</c:v>
                </c:pt>
                <c:pt idx="654">
                  <c:v>76</c:v>
                </c:pt>
                <c:pt idx="655">
                  <c:v>64</c:v>
                </c:pt>
                <c:pt idx="656">
                  <c:v>79</c:v>
                </c:pt>
                <c:pt idx="657">
                  <c:v>88</c:v>
                </c:pt>
                <c:pt idx="684">
                  <c:v>54</c:v>
                </c:pt>
                <c:pt idx="685">
                  <c:v>54</c:v>
                </c:pt>
                <c:pt idx="686">
                  <c:v>40</c:v>
                </c:pt>
                <c:pt idx="687">
                  <c:v>24</c:v>
                </c:pt>
                <c:pt idx="688">
                  <c:v>49</c:v>
                </c:pt>
                <c:pt idx="689">
                  <c:v>55</c:v>
                </c:pt>
                <c:pt idx="690">
                  <c:v>52</c:v>
                </c:pt>
                <c:pt idx="691">
                  <c:v>42</c:v>
                </c:pt>
                <c:pt idx="692">
                  <c:v>53</c:v>
                </c:pt>
                <c:pt idx="693">
                  <c:v>54</c:v>
                </c:pt>
                <c:pt idx="694">
                  <c:v>57</c:v>
                </c:pt>
                <c:pt idx="695">
                  <c:v>57</c:v>
                </c:pt>
                <c:pt idx="696">
                  <c:v>51</c:v>
                </c:pt>
                <c:pt idx="697">
                  <c:v>53</c:v>
                </c:pt>
                <c:pt idx="698">
                  <c:v>42</c:v>
                </c:pt>
                <c:pt idx="699">
                  <c:v>58</c:v>
                </c:pt>
                <c:pt idx="700">
                  <c:v>45</c:v>
                </c:pt>
                <c:pt idx="701">
                  <c:v>46</c:v>
                </c:pt>
                <c:pt idx="702">
                  <c:v>54</c:v>
                </c:pt>
                <c:pt idx="703">
                  <c:v>49</c:v>
                </c:pt>
                <c:pt idx="704">
                  <c:v>52</c:v>
                </c:pt>
                <c:pt idx="705">
                  <c:v>52</c:v>
                </c:pt>
                <c:pt idx="706">
                  <c:v>39</c:v>
                </c:pt>
                <c:pt idx="707">
                  <c:v>46</c:v>
                </c:pt>
                <c:pt idx="708">
                  <c:v>46</c:v>
                </c:pt>
                <c:pt idx="709">
                  <c:v>51</c:v>
                </c:pt>
                <c:pt idx="710">
                  <c:v>44</c:v>
                </c:pt>
                <c:pt idx="711">
                  <c:v>55</c:v>
                </c:pt>
                <c:pt idx="712">
                  <c:v>16</c:v>
                </c:pt>
                <c:pt idx="713">
                  <c:v>51</c:v>
                </c:pt>
                <c:pt idx="714">
                  <c:v>59</c:v>
                </c:pt>
                <c:pt idx="715">
                  <c:v>59</c:v>
                </c:pt>
                <c:pt idx="716">
                  <c:v>41</c:v>
                </c:pt>
                <c:pt idx="717">
                  <c:v>50</c:v>
                </c:pt>
                <c:pt idx="718">
                  <c:v>51</c:v>
                </c:pt>
                <c:pt idx="719">
                  <c:v>55</c:v>
                </c:pt>
                <c:pt idx="720">
                  <c:v>53</c:v>
                </c:pt>
                <c:pt idx="721">
                  <c:v>52</c:v>
                </c:pt>
                <c:pt idx="722">
                  <c:v>53</c:v>
                </c:pt>
                <c:pt idx="723">
                  <c:v>45</c:v>
                </c:pt>
                <c:pt idx="724">
                  <c:v>52</c:v>
                </c:pt>
                <c:pt idx="725">
                  <c:v>48</c:v>
                </c:pt>
                <c:pt idx="726">
                  <c:v>58</c:v>
                </c:pt>
                <c:pt idx="727">
                  <c:v>58</c:v>
                </c:pt>
                <c:pt idx="728">
                  <c:v>54</c:v>
                </c:pt>
                <c:pt idx="729">
                  <c:v>49</c:v>
                </c:pt>
                <c:pt idx="730">
                  <c:v>46</c:v>
                </c:pt>
                <c:pt idx="731">
                  <c:v>55</c:v>
                </c:pt>
                <c:pt idx="732">
                  <c:v>49</c:v>
                </c:pt>
                <c:pt idx="733">
                  <c:v>59</c:v>
                </c:pt>
                <c:pt idx="734">
                  <c:v>58</c:v>
                </c:pt>
                <c:pt idx="735">
                  <c:v>49</c:v>
                </c:pt>
                <c:pt idx="736">
                  <c:v>55</c:v>
                </c:pt>
                <c:pt idx="737">
                  <c:v>36</c:v>
                </c:pt>
                <c:pt idx="738">
                  <c:v>38</c:v>
                </c:pt>
                <c:pt idx="739">
                  <c:v>39</c:v>
                </c:pt>
                <c:pt idx="740">
                  <c:v>54</c:v>
                </c:pt>
                <c:pt idx="741">
                  <c:v>55</c:v>
                </c:pt>
                <c:pt idx="742">
                  <c:v>45</c:v>
                </c:pt>
                <c:pt idx="743">
                  <c:v>46</c:v>
                </c:pt>
                <c:pt idx="744">
                  <c:v>59</c:v>
                </c:pt>
                <c:pt idx="745">
                  <c:v>49</c:v>
                </c:pt>
                <c:pt idx="746">
                  <c:v>50</c:v>
                </c:pt>
                <c:pt idx="747">
                  <c:v>34</c:v>
                </c:pt>
                <c:pt idx="748">
                  <c:v>62</c:v>
                </c:pt>
                <c:pt idx="749">
                  <c:v>65</c:v>
                </c:pt>
                <c:pt idx="750">
                  <c:v>73</c:v>
                </c:pt>
                <c:pt idx="751">
                  <c:v>67</c:v>
                </c:pt>
                <c:pt idx="752">
                  <c:v>75</c:v>
                </c:pt>
                <c:pt idx="753">
                  <c:v>70</c:v>
                </c:pt>
                <c:pt idx="754">
                  <c:v>68</c:v>
                </c:pt>
                <c:pt idx="755">
                  <c:v>64</c:v>
                </c:pt>
                <c:pt idx="756">
                  <c:v>76</c:v>
                </c:pt>
                <c:pt idx="757">
                  <c:v>65</c:v>
                </c:pt>
                <c:pt idx="758">
                  <c:v>70</c:v>
                </c:pt>
                <c:pt idx="759">
                  <c:v>63</c:v>
                </c:pt>
                <c:pt idx="760">
                  <c:v>72</c:v>
                </c:pt>
                <c:pt idx="761">
                  <c:v>69</c:v>
                </c:pt>
                <c:pt idx="762">
                  <c:v>62</c:v>
                </c:pt>
                <c:pt idx="763">
                  <c:v>72</c:v>
                </c:pt>
                <c:pt idx="764">
                  <c:v>66</c:v>
                </c:pt>
                <c:pt idx="765">
                  <c:v>69</c:v>
                </c:pt>
                <c:pt idx="766">
                  <c:v>73</c:v>
                </c:pt>
                <c:pt idx="767">
                  <c:v>74</c:v>
                </c:pt>
                <c:pt idx="768">
                  <c:v>63</c:v>
                </c:pt>
                <c:pt idx="769">
                  <c:v>60</c:v>
                </c:pt>
                <c:pt idx="770">
                  <c:v>63</c:v>
                </c:pt>
                <c:pt idx="771">
                  <c:v>65</c:v>
                </c:pt>
                <c:pt idx="772">
                  <c:v>74</c:v>
                </c:pt>
                <c:pt idx="773">
                  <c:v>70</c:v>
                </c:pt>
                <c:pt idx="774">
                  <c:v>73</c:v>
                </c:pt>
                <c:pt idx="775">
                  <c:v>77</c:v>
                </c:pt>
                <c:pt idx="776">
                  <c:v>61</c:v>
                </c:pt>
                <c:pt idx="777">
                  <c:v>60</c:v>
                </c:pt>
                <c:pt idx="778">
                  <c:v>62</c:v>
                </c:pt>
                <c:pt idx="779">
                  <c:v>76</c:v>
                </c:pt>
                <c:pt idx="780">
                  <c:v>67</c:v>
                </c:pt>
                <c:pt idx="781">
                  <c:v>63</c:v>
                </c:pt>
                <c:pt idx="782">
                  <c:v>65</c:v>
                </c:pt>
                <c:pt idx="783">
                  <c:v>70</c:v>
                </c:pt>
                <c:pt idx="784">
                  <c:v>73</c:v>
                </c:pt>
                <c:pt idx="785">
                  <c:v>79</c:v>
                </c:pt>
                <c:pt idx="786">
                  <c:v>75</c:v>
                </c:pt>
                <c:pt idx="787">
                  <c:v>74</c:v>
                </c:pt>
                <c:pt idx="788">
                  <c:v>65</c:v>
                </c:pt>
                <c:pt idx="789">
                  <c:v>67</c:v>
                </c:pt>
                <c:pt idx="790">
                  <c:v>67</c:v>
                </c:pt>
                <c:pt idx="791">
                  <c:v>77</c:v>
                </c:pt>
                <c:pt idx="792">
                  <c:v>67</c:v>
                </c:pt>
                <c:pt idx="793">
                  <c:v>74</c:v>
                </c:pt>
                <c:pt idx="794">
                  <c:v>78</c:v>
                </c:pt>
                <c:pt idx="795">
                  <c:v>77</c:v>
                </c:pt>
                <c:pt idx="796">
                  <c:v>62</c:v>
                </c:pt>
                <c:pt idx="797">
                  <c:v>76</c:v>
                </c:pt>
                <c:pt idx="798">
                  <c:v>72</c:v>
                </c:pt>
                <c:pt idx="799">
                  <c:v>79</c:v>
                </c:pt>
                <c:pt idx="800">
                  <c:v>65</c:v>
                </c:pt>
                <c:pt idx="801">
                  <c:v>63</c:v>
                </c:pt>
                <c:pt idx="802">
                  <c:v>63</c:v>
                </c:pt>
                <c:pt idx="803">
                  <c:v>79</c:v>
                </c:pt>
                <c:pt idx="804">
                  <c:v>62</c:v>
                </c:pt>
                <c:pt idx="805">
                  <c:v>62</c:v>
                </c:pt>
                <c:pt idx="806">
                  <c:v>79</c:v>
                </c:pt>
                <c:pt idx="807">
                  <c:v>62</c:v>
                </c:pt>
                <c:pt idx="808">
                  <c:v>79</c:v>
                </c:pt>
                <c:pt idx="809">
                  <c:v>64</c:v>
                </c:pt>
                <c:pt idx="810">
                  <c:v>64</c:v>
                </c:pt>
                <c:pt idx="811">
                  <c:v>78</c:v>
                </c:pt>
                <c:pt idx="812">
                  <c:v>60</c:v>
                </c:pt>
                <c:pt idx="813">
                  <c:v>78</c:v>
                </c:pt>
                <c:pt idx="814">
                  <c:v>69</c:v>
                </c:pt>
                <c:pt idx="815">
                  <c:v>72</c:v>
                </c:pt>
                <c:pt idx="816">
                  <c:v>63</c:v>
                </c:pt>
                <c:pt idx="817">
                  <c:v>79</c:v>
                </c:pt>
                <c:pt idx="818">
                  <c:v>79</c:v>
                </c:pt>
                <c:pt idx="819">
                  <c:v>69</c:v>
                </c:pt>
                <c:pt idx="820">
                  <c:v>75</c:v>
                </c:pt>
                <c:pt idx="821">
                  <c:v>72</c:v>
                </c:pt>
                <c:pt idx="822">
                  <c:v>65</c:v>
                </c:pt>
                <c:pt idx="823">
                  <c:v>69</c:v>
                </c:pt>
                <c:pt idx="824">
                  <c:v>77</c:v>
                </c:pt>
                <c:pt idx="825">
                  <c:v>66</c:v>
                </c:pt>
                <c:pt idx="826">
                  <c:v>77</c:v>
                </c:pt>
                <c:pt idx="827">
                  <c:v>77</c:v>
                </c:pt>
                <c:pt idx="828">
                  <c:v>79</c:v>
                </c:pt>
                <c:pt idx="829">
                  <c:v>73</c:v>
                </c:pt>
                <c:pt idx="830">
                  <c:v>76</c:v>
                </c:pt>
                <c:pt idx="831">
                  <c:v>77</c:v>
                </c:pt>
                <c:pt idx="832">
                  <c:v>78</c:v>
                </c:pt>
                <c:pt idx="833">
                  <c:v>69</c:v>
                </c:pt>
                <c:pt idx="834">
                  <c:v>66</c:v>
                </c:pt>
                <c:pt idx="835">
                  <c:v>72</c:v>
                </c:pt>
                <c:pt idx="836">
                  <c:v>74</c:v>
                </c:pt>
                <c:pt idx="837">
                  <c:v>77</c:v>
                </c:pt>
                <c:pt idx="838">
                  <c:v>76</c:v>
                </c:pt>
                <c:pt idx="839">
                  <c:v>76</c:v>
                </c:pt>
                <c:pt idx="840">
                  <c:v>73</c:v>
                </c:pt>
                <c:pt idx="841">
                  <c:v>71</c:v>
                </c:pt>
                <c:pt idx="842">
                  <c:v>74</c:v>
                </c:pt>
                <c:pt idx="843">
                  <c:v>68</c:v>
                </c:pt>
                <c:pt idx="844">
                  <c:v>77</c:v>
                </c:pt>
                <c:pt idx="845">
                  <c:v>78</c:v>
                </c:pt>
                <c:pt idx="846">
                  <c:v>77</c:v>
                </c:pt>
                <c:pt idx="847">
                  <c:v>73</c:v>
                </c:pt>
                <c:pt idx="848">
                  <c:v>71</c:v>
                </c:pt>
                <c:pt idx="849">
                  <c:v>74</c:v>
                </c:pt>
                <c:pt idx="850">
                  <c:v>71</c:v>
                </c:pt>
                <c:pt idx="851">
                  <c:v>74</c:v>
                </c:pt>
                <c:pt idx="852">
                  <c:v>76</c:v>
                </c:pt>
                <c:pt idx="853">
                  <c:v>64</c:v>
                </c:pt>
                <c:pt idx="854">
                  <c:v>61</c:v>
                </c:pt>
                <c:pt idx="855">
                  <c:v>61</c:v>
                </c:pt>
                <c:pt idx="856">
                  <c:v>79</c:v>
                </c:pt>
                <c:pt idx="857">
                  <c:v>72</c:v>
                </c:pt>
                <c:pt idx="858">
                  <c:v>76</c:v>
                </c:pt>
                <c:pt idx="859">
                  <c:v>66</c:v>
                </c:pt>
                <c:pt idx="860">
                  <c:v>61</c:v>
                </c:pt>
                <c:pt idx="861">
                  <c:v>67</c:v>
                </c:pt>
                <c:pt idx="862">
                  <c:v>64</c:v>
                </c:pt>
                <c:pt idx="863">
                  <c:v>63</c:v>
                </c:pt>
                <c:pt idx="864">
                  <c:v>73</c:v>
                </c:pt>
                <c:pt idx="865">
                  <c:v>76</c:v>
                </c:pt>
                <c:pt idx="866">
                  <c:v>61</c:v>
                </c:pt>
                <c:pt idx="867">
                  <c:v>61</c:v>
                </c:pt>
                <c:pt idx="868">
                  <c:v>71</c:v>
                </c:pt>
                <c:pt idx="869">
                  <c:v>75</c:v>
                </c:pt>
                <c:pt idx="870">
                  <c:v>79</c:v>
                </c:pt>
                <c:pt idx="871">
                  <c:v>73</c:v>
                </c:pt>
                <c:pt idx="872">
                  <c:v>64</c:v>
                </c:pt>
                <c:pt idx="873">
                  <c:v>68</c:v>
                </c:pt>
                <c:pt idx="874">
                  <c:v>62</c:v>
                </c:pt>
                <c:pt idx="875">
                  <c:v>70</c:v>
                </c:pt>
                <c:pt idx="876">
                  <c:v>64</c:v>
                </c:pt>
                <c:pt idx="877">
                  <c:v>70</c:v>
                </c:pt>
                <c:pt idx="878">
                  <c:v>65</c:v>
                </c:pt>
                <c:pt idx="879">
                  <c:v>61</c:v>
                </c:pt>
                <c:pt idx="880">
                  <c:v>70</c:v>
                </c:pt>
                <c:pt idx="881">
                  <c:v>71</c:v>
                </c:pt>
                <c:pt idx="882">
                  <c:v>74</c:v>
                </c:pt>
                <c:pt idx="883">
                  <c:v>66</c:v>
                </c:pt>
                <c:pt idx="884">
                  <c:v>72</c:v>
                </c:pt>
                <c:pt idx="885">
                  <c:v>77</c:v>
                </c:pt>
                <c:pt idx="886">
                  <c:v>64</c:v>
                </c:pt>
                <c:pt idx="887">
                  <c:v>63</c:v>
                </c:pt>
                <c:pt idx="888">
                  <c:v>75</c:v>
                </c:pt>
                <c:pt idx="889">
                  <c:v>65</c:v>
                </c:pt>
                <c:pt idx="890">
                  <c:v>68</c:v>
                </c:pt>
                <c:pt idx="891">
                  <c:v>66</c:v>
                </c:pt>
                <c:pt idx="892">
                  <c:v>78</c:v>
                </c:pt>
                <c:pt idx="893">
                  <c:v>70</c:v>
                </c:pt>
                <c:pt idx="894">
                  <c:v>74</c:v>
                </c:pt>
                <c:pt idx="895">
                  <c:v>72</c:v>
                </c:pt>
                <c:pt idx="896">
                  <c:v>62</c:v>
                </c:pt>
                <c:pt idx="897">
                  <c:v>71</c:v>
                </c:pt>
                <c:pt idx="898">
                  <c:v>72</c:v>
                </c:pt>
                <c:pt idx="899">
                  <c:v>78</c:v>
                </c:pt>
                <c:pt idx="900">
                  <c:v>77</c:v>
                </c:pt>
                <c:pt idx="901">
                  <c:v>64</c:v>
                </c:pt>
                <c:pt idx="902">
                  <c:v>69</c:v>
                </c:pt>
                <c:pt idx="903">
                  <c:v>72</c:v>
                </c:pt>
                <c:pt idx="904">
                  <c:v>73</c:v>
                </c:pt>
                <c:pt idx="905">
                  <c:v>71</c:v>
                </c:pt>
                <c:pt idx="906">
                  <c:v>75</c:v>
                </c:pt>
                <c:pt idx="907">
                  <c:v>75</c:v>
                </c:pt>
                <c:pt idx="908">
                  <c:v>71</c:v>
                </c:pt>
                <c:pt idx="909">
                  <c:v>66</c:v>
                </c:pt>
                <c:pt idx="910">
                  <c:v>65</c:v>
                </c:pt>
                <c:pt idx="911">
                  <c:v>79</c:v>
                </c:pt>
                <c:pt idx="912">
                  <c:v>68</c:v>
                </c:pt>
                <c:pt idx="913">
                  <c:v>69</c:v>
                </c:pt>
                <c:pt idx="914">
                  <c:v>79</c:v>
                </c:pt>
                <c:pt idx="915">
                  <c:v>62</c:v>
                </c:pt>
                <c:pt idx="916">
                  <c:v>76</c:v>
                </c:pt>
                <c:pt idx="917">
                  <c:v>77</c:v>
                </c:pt>
                <c:pt idx="918">
                  <c:v>63</c:v>
                </c:pt>
                <c:pt idx="919">
                  <c:v>71</c:v>
                </c:pt>
                <c:pt idx="920">
                  <c:v>78</c:v>
                </c:pt>
                <c:pt idx="921">
                  <c:v>72</c:v>
                </c:pt>
                <c:pt idx="922">
                  <c:v>60</c:v>
                </c:pt>
                <c:pt idx="923">
                  <c:v>61</c:v>
                </c:pt>
                <c:pt idx="924">
                  <c:v>73</c:v>
                </c:pt>
                <c:pt idx="925">
                  <c:v>73</c:v>
                </c:pt>
                <c:pt idx="926">
                  <c:v>71</c:v>
                </c:pt>
                <c:pt idx="927">
                  <c:v>78</c:v>
                </c:pt>
                <c:pt idx="928">
                  <c:v>63</c:v>
                </c:pt>
                <c:pt idx="929">
                  <c:v>70</c:v>
                </c:pt>
                <c:pt idx="930">
                  <c:v>73</c:v>
                </c:pt>
                <c:pt idx="931">
                  <c:v>76</c:v>
                </c:pt>
                <c:pt idx="932">
                  <c:v>62</c:v>
                </c:pt>
                <c:pt idx="933">
                  <c:v>61</c:v>
                </c:pt>
                <c:pt idx="934">
                  <c:v>75</c:v>
                </c:pt>
                <c:pt idx="935">
                  <c:v>62</c:v>
                </c:pt>
                <c:pt idx="936">
                  <c:v>74</c:v>
                </c:pt>
                <c:pt idx="937">
                  <c:v>70</c:v>
                </c:pt>
                <c:pt idx="938">
                  <c:v>69</c:v>
                </c:pt>
                <c:pt idx="939">
                  <c:v>77</c:v>
                </c:pt>
                <c:pt idx="940">
                  <c:v>67</c:v>
                </c:pt>
                <c:pt idx="941">
                  <c:v>72</c:v>
                </c:pt>
                <c:pt idx="942">
                  <c:v>76</c:v>
                </c:pt>
                <c:pt idx="943">
                  <c:v>65</c:v>
                </c:pt>
                <c:pt idx="944">
                  <c:v>157</c:v>
                </c:pt>
                <c:pt idx="945">
                  <c:v>92</c:v>
                </c:pt>
                <c:pt idx="946">
                  <c:v>81</c:v>
                </c:pt>
                <c:pt idx="947">
                  <c:v>90</c:v>
                </c:pt>
                <c:pt idx="948">
                  <c:v>99</c:v>
                </c:pt>
                <c:pt idx="949">
                  <c:v>95</c:v>
                </c:pt>
                <c:pt idx="950">
                  <c:v>80</c:v>
                </c:pt>
                <c:pt idx="951">
                  <c:v>81</c:v>
                </c:pt>
                <c:pt idx="952">
                  <c:v>82</c:v>
                </c:pt>
                <c:pt idx="953">
                  <c:v>80</c:v>
                </c:pt>
                <c:pt idx="954">
                  <c:v>87</c:v>
                </c:pt>
                <c:pt idx="955">
                  <c:v>175</c:v>
                </c:pt>
                <c:pt idx="956">
                  <c:v>87</c:v>
                </c:pt>
                <c:pt idx="957">
                  <c:v>90</c:v>
                </c:pt>
                <c:pt idx="958">
                  <c:v>82</c:v>
                </c:pt>
                <c:pt idx="959">
                  <c:v>88</c:v>
                </c:pt>
                <c:pt idx="960">
                  <c:v>81</c:v>
                </c:pt>
                <c:pt idx="961">
                  <c:v>92</c:v>
                </c:pt>
                <c:pt idx="962">
                  <c:v>84</c:v>
                </c:pt>
                <c:pt idx="963">
                  <c:v>95</c:v>
                </c:pt>
                <c:pt idx="964">
                  <c:v>84</c:v>
                </c:pt>
                <c:pt idx="965">
                  <c:v>93</c:v>
                </c:pt>
                <c:pt idx="966">
                  <c:v>95</c:v>
                </c:pt>
                <c:pt idx="967">
                  <c:v>193</c:v>
                </c:pt>
                <c:pt idx="968">
                  <c:v>86</c:v>
                </c:pt>
                <c:pt idx="969">
                  <c:v>97</c:v>
                </c:pt>
                <c:pt idx="970">
                  <c:v>84</c:v>
                </c:pt>
                <c:pt idx="971">
                  <c:v>93</c:v>
                </c:pt>
                <c:pt idx="972">
                  <c:v>87</c:v>
                </c:pt>
                <c:pt idx="973">
                  <c:v>87</c:v>
                </c:pt>
                <c:pt idx="974">
                  <c:v>85</c:v>
                </c:pt>
                <c:pt idx="975">
                  <c:v>84</c:v>
                </c:pt>
                <c:pt idx="976">
                  <c:v>99</c:v>
                </c:pt>
                <c:pt idx="977">
                  <c:v>92</c:v>
                </c:pt>
                <c:pt idx="978">
                  <c:v>91</c:v>
                </c:pt>
                <c:pt idx="979">
                  <c:v>200</c:v>
                </c:pt>
                <c:pt idx="980">
                  <c:v>81</c:v>
                </c:pt>
                <c:pt idx="981">
                  <c:v>83</c:v>
                </c:pt>
                <c:pt idx="982">
                  <c:v>83</c:v>
                </c:pt>
                <c:pt idx="983">
                  <c:v>87</c:v>
                </c:pt>
                <c:pt idx="984">
                  <c:v>98</c:v>
                </c:pt>
                <c:pt idx="985">
                  <c:v>88</c:v>
                </c:pt>
                <c:pt idx="986">
                  <c:v>90</c:v>
                </c:pt>
                <c:pt idx="987">
                  <c:v>80</c:v>
                </c:pt>
                <c:pt idx="988">
                  <c:v>86</c:v>
                </c:pt>
                <c:pt idx="989">
                  <c:v>80</c:v>
                </c:pt>
                <c:pt idx="990">
                  <c:v>99</c:v>
                </c:pt>
                <c:pt idx="991">
                  <c:v>90</c:v>
                </c:pt>
                <c:pt idx="992">
                  <c:v>95</c:v>
                </c:pt>
                <c:pt idx="993">
                  <c:v>92</c:v>
                </c:pt>
                <c:pt idx="994">
                  <c:v>92</c:v>
                </c:pt>
                <c:pt idx="995">
                  <c:v>93</c:v>
                </c:pt>
                <c:pt idx="996">
                  <c:v>181</c:v>
                </c:pt>
                <c:pt idx="997">
                  <c:v>88</c:v>
                </c:pt>
                <c:pt idx="998">
                  <c:v>92</c:v>
                </c:pt>
                <c:pt idx="999">
                  <c:v>90</c:v>
                </c:pt>
                <c:pt idx="1000">
                  <c:v>83</c:v>
                </c:pt>
                <c:pt idx="1001">
                  <c:v>88</c:v>
                </c:pt>
                <c:pt idx="1002">
                  <c:v>95</c:v>
                </c:pt>
                <c:pt idx="1003">
                  <c:v>87</c:v>
                </c:pt>
                <c:pt idx="1004">
                  <c:v>98</c:v>
                </c:pt>
                <c:pt idx="1005">
                  <c:v>87</c:v>
                </c:pt>
                <c:pt idx="1006">
                  <c:v>94</c:v>
                </c:pt>
                <c:pt idx="1007">
                  <c:v>98</c:v>
                </c:pt>
                <c:pt idx="1008">
                  <c:v>86</c:v>
                </c:pt>
                <c:pt idx="1009">
                  <c:v>81</c:v>
                </c:pt>
                <c:pt idx="1010">
                  <c:v>98</c:v>
                </c:pt>
                <c:pt idx="1011">
                  <c:v>90</c:v>
                </c:pt>
                <c:pt idx="1012">
                  <c:v>82</c:v>
                </c:pt>
                <c:pt idx="1013">
                  <c:v>99</c:v>
                </c:pt>
                <c:pt idx="1014">
                  <c:v>90</c:v>
                </c:pt>
                <c:pt idx="1015">
                  <c:v>85</c:v>
                </c:pt>
                <c:pt idx="1016">
                  <c:v>86</c:v>
                </c:pt>
                <c:pt idx="1017">
                  <c:v>92</c:v>
                </c:pt>
                <c:pt idx="1018">
                  <c:v>99</c:v>
                </c:pt>
                <c:pt idx="1019">
                  <c:v>174</c:v>
                </c:pt>
                <c:pt idx="1020">
                  <c:v>81</c:v>
                </c:pt>
                <c:pt idx="1021">
                  <c:v>93</c:v>
                </c:pt>
                <c:pt idx="1022">
                  <c:v>86</c:v>
                </c:pt>
                <c:pt idx="1023">
                  <c:v>92</c:v>
                </c:pt>
                <c:pt idx="1024">
                  <c:v>93</c:v>
                </c:pt>
                <c:pt idx="1025">
                  <c:v>173</c:v>
                </c:pt>
                <c:pt idx="1026">
                  <c:v>96</c:v>
                </c:pt>
                <c:pt idx="1027">
                  <c:v>82</c:v>
                </c:pt>
                <c:pt idx="1028">
                  <c:v>83</c:v>
                </c:pt>
                <c:pt idx="1029">
                  <c:v>84</c:v>
                </c:pt>
                <c:pt idx="1030">
                  <c:v>91</c:v>
                </c:pt>
                <c:pt idx="1031">
                  <c:v>84</c:v>
                </c:pt>
                <c:pt idx="1032">
                  <c:v>93</c:v>
                </c:pt>
                <c:pt idx="1033">
                  <c:v>96</c:v>
                </c:pt>
                <c:pt idx="1034">
                  <c:v>96</c:v>
                </c:pt>
                <c:pt idx="1035">
                  <c:v>84</c:v>
                </c:pt>
                <c:pt idx="1036">
                  <c:v>87</c:v>
                </c:pt>
                <c:pt idx="1037">
                  <c:v>94</c:v>
                </c:pt>
                <c:pt idx="1038">
                  <c:v>82</c:v>
                </c:pt>
                <c:pt idx="1039">
                  <c:v>83</c:v>
                </c:pt>
                <c:pt idx="1040">
                  <c:v>95</c:v>
                </c:pt>
                <c:pt idx="1041">
                  <c:v>89</c:v>
                </c:pt>
                <c:pt idx="1042">
                  <c:v>97</c:v>
                </c:pt>
                <c:pt idx="1043">
                  <c:v>94</c:v>
                </c:pt>
                <c:pt idx="1044">
                  <c:v>91</c:v>
                </c:pt>
                <c:pt idx="1045">
                  <c:v>89</c:v>
                </c:pt>
                <c:pt idx="1046">
                  <c:v>92</c:v>
                </c:pt>
                <c:pt idx="1047">
                  <c:v>131</c:v>
                </c:pt>
                <c:pt idx="1048">
                  <c:v>86</c:v>
                </c:pt>
                <c:pt idx="1049">
                  <c:v>96</c:v>
                </c:pt>
                <c:pt idx="1050">
                  <c:v>84</c:v>
                </c:pt>
                <c:pt idx="1051">
                  <c:v>80</c:v>
                </c:pt>
                <c:pt idx="1052">
                  <c:v>87</c:v>
                </c:pt>
                <c:pt idx="1053">
                  <c:v>99</c:v>
                </c:pt>
                <c:pt idx="1054">
                  <c:v>91</c:v>
                </c:pt>
                <c:pt idx="1055">
                  <c:v>88</c:v>
                </c:pt>
                <c:pt idx="1056">
                  <c:v>132</c:v>
                </c:pt>
                <c:pt idx="1057">
                  <c:v>95</c:v>
                </c:pt>
                <c:pt idx="1058">
                  <c:v>99</c:v>
                </c:pt>
                <c:pt idx="1059">
                  <c:v>95</c:v>
                </c:pt>
                <c:pt idx="1060">
                  <c:v>84</c:v>
                </c:pt>
                <c:pt idx="1061">
                  <c:v>89</c:v>
                </c:pt>
                <c:pt idx="1062">
                  <c:v>80</c:v>
                </c:pt>
                <c:pt idx="1063">
                  <c:v>90</c:v>
                </c:pt>
                <c:pt idx="1064">
                  <c:v>99</c:v>
                </c:pt>
                <c:pt idx="1065">
                  <c:v>90</c:v>
                </c:pt>
                <c:pt idx="1066">
                  <c:v>80</c:v>
                </c:pt>
                <c:pt idx="1067">
                  <c:v>80</c:v>
                </c:pt>
                <c:pt idx="1068">
                  <c:v>86</c:v>
                </c:pt>
                <c:pt idx="1069">
                  <c:v>92</c:v>
                </c:pt>
                <c:pt idx="1070">
                  <c:v>90</c:v>
                </c:pt>
                <c:pt idx="1071">
                  <c:v>195</c:v>
                </c:pt>
                <c:pt idx="1072">
                  <c:v>97</c:v>
                </c:pt>
                <c:pt idx="1073">
                  <c:v>93</c:v>
                </c:pt>
                <c:pt idx="1074">
                  <c:v>97</c:v>
                </c:pt>
                <c:pt idx="1075">
                  <c:v>167</c:v>
                </c:pt>
                <c:pt idx="1076">
                  <c:v>97</c:v>
                </c:pt>
                <c:pt idx="1077">
                  <c:v>80</c:v>
                </c:pt>
                <c:pt idx="1078">
                  <c:v>81</c:v>
                </c:pt>
                <c:pt idx="1079">
                  <c:v>99</c:v>
                </c:pt>
                <c:pt idx="1080">
                  <c:v>88</c:v>
                </c:pt>
                <c:pt idx="1081">
                  <c:v>89</c:v>
                </c:pt>
                <c:pt idx="1082">
                  <c:v>91</c:v>
                </c:pt>
                <c:pt idx="1083">
                  <c:v>94</c:v>
                </c:pt>
                <c:pt idx="1084">
                  <c:v>88</c:v>
                </c:pt>
                <c:pt idx="1085">
                  <c:v>90</c:v>
                </c:pt>
                <c:pt idx="1086">
                  <c:v>86</c:v>
                </c:pt>
                <c:pt idx="1087">
                  <c:v>82</c:v>
                </c:pt>
                <c:pt idx="1088">
                  <c:v>97</c:v>
                </c:pt>
                <c:pt idx="1089">
                  <c:v>97</c:v>
                </c:pt>
                <c:pt idx="1090">
                  <c:v>84</c:v>
                </c:pt>
                <c:pt idx="1091">
                  <c:v>85</c:v>
                </c:pt>
                <c:pt idx="1092">
                  <c:v>96</c:v>
                </c:pt>
                <c:pt idx="1093">
                  <c:v>87</c:v>
                </c:pt>
                <c:pt idx="1094">
                  <c:v>87</c:v>
                </c:pt>
                <c:pt idx="1095">
                  <c:v>200</c:v>
                </c:pt>
                <c:pt idx="1096">
                  <c:v>97</c:v>
                </c:pt>
                <c:pt idx="1097">
                  <c:v>91</c:v>
                </c:pt>
                <c:pt idx="1098">
                  <c:v>166</c:v>
                </c:pt>
                <c:pt idx="1099">
                  <c:v>95</c:v>
                </c:pt>
                <c:pt idx="1100">
                  <c:v>86</c:v>
                </c:pt>
                <c:pt idx="1101">
                  <c:v>141</c:v>
                </c:pt>
                <c:pt idx="1102">
                  <c:v>82</c:v>
                </c:pt>
                <c:pt idx="1103">
                  <c:v>93</c:v>
                </c:pt>
                <c:pt idx="1104">
                  <c:v>84</c:v>
                </c:pt>
                <c:pt idx="1105">
                  <c:v>86</c:v>
                </c:pt>
                <c:pt idx="1106">
                  <c:v>200</c:v>
                </c:pt>
                <c:pt idx="1107">
                  <c:v>99</c:v>
                </c:pt>
                <c:pt idx="1108">
                  <c:v>82</c:v>
                </c:pt>
                <c:pt idx="1109">
                  <c:v>96</c:v>
                </c:pt>
                <c:pt idx="1110">
                  <c:v>89</c:v>
                </c:pt>
                <c:pt idx="1111">
                  <c:v>81</c:v>
                </c:pt>
                <c:pt idx="1112">
                  <c:v>97</c:v>
                </c:pt>
                <c:pt idx="1113">
                  <c:v>98</c:v>
                </c:pt>
                <c:pt idx="1114">
                  <c:v>81</c:v>
                </c:pt>
                <c:pt idx="1115">
                  <c:v>83</c:v>
                </c:pt>
                <c:pt idx="1116">
                  <c:v>86</c:v>
                </c:pt>
                <c:pt idx="1117">
                  <c:v>81</c:v>
                </c:pt>
                <c:pt idx="1118">
                  <c:v>83</c:v>
                </c:pt>
                <c:pt idx="1119">
                  <c:v>98</c:v>
                </c:pt>
                <c:pt idx="1120">
                  <c:v>84</c:v>
                </c:pt>
                <c:pt idx="1121">
                  <c:v>91</c:v>
                </c:pt>
                <c:pt idx="1122">
                  <c:v>89</c:v>
                </c:pt>
                <c:pt idx="1123">
                  <c:v>94</c:v>
                </c:pt>
                <c:pt idx="1124">
                  <c:v>80</c:v>
                </c:pt>
                <c:pt idx="1125">
                  <c:v>84</c:v>
                </c:pt>
                <c:pt idx="1126">
                  <c:v>87</c:v>
                </c:pt>
                <c:pt idx="1127">
                  <c:v>182</c:v>
                </c:pt>
                <c:pt idx="1128">
                  <c:v>184</c:v>
                </c:pt>
                <c:pt idx="1129">
                  <c:v>83</c:v>
                </c:pt>
                <c:pt idx="1130">
                  <c:v>82</c:v>
                </c:pt>
                <c:pt idx="1131">
                  <c:v>80</c:v>
                </c:pt>
                <c:pt idx="1132">
                  <c:v>91</c:v>
                </c:pt>
                <c:pt idx="1133">
                  <c:v>88</c:v>
                </c:pt>
                <c:pt idx="1134">
                  <c:v>85</c:v>
                </c:pt>
                <c:pt idx="1135">
                  <c:v>94</c:v>
                </c:pt>
                <c:pt idx="1136">
                  <c:v>82</c:v>
                </c:pt>
                <c:pt idx="1137">
                  <c:v>87</c:v>
                </c:pt>
                <c:pt idx="1138">
                  <c:v>88</c:v>
                </c:pt>
                <c:pt idx="1139">
                  <c:v>96</c:v>
                </c:pt>
                <c:pt idx="1140">
                  <c:v>80</c:v>
                </c:pt>
                <c:pt idx="1141">
                  <c:v>82</c:v>
                </c:pt>
                <c:pt idx="1142">
                  <c:v>88</c:v>
                </c:pt>
                <c:pt idx="1143">
                  <c:v>81</c:v>
                </c:pt>
                <c:pt idx="1144">
                  <c:v>90</c:v>
                </c:pt>
                <c:pt idx="1145">
                  <c:v>90</c:v>
                </c:pt>
                <c:pt idx="1146">
                  <c:v>87</c:v>
                </c:pt>
                <c:pt idx="1147">
                  <c:v>86</c:v>
                </c:pt>
                <c:pt idx="1148">
                  <c:v>89</c:v>
                </c:pt>
                <c:pt idx="1149">
                  <c:v>92</c:v>
                </c:pt>
                <c:pt idx="1150">
                  <c:v>85</c:v>
                </c:pt>
                <c:pt idx="1151">
                  <c:v>91</c:v>
                </c:pt>
                <c:pt idx="1152">
                  <c:v>93</c:v>
                </c:pt>
                <c:pt idx="1153">
                  <c:v>93</c:v>
                </c:pt>
                <c:pt idx="1154">
                  <c:v>82</c:v>
                </c:pt>
                <c:pt idx="1155">
                  <c:v>95</c:v>
                </c:pt>
                <c:pt idx="1156">
                  <c:v>93</c:v>
                </c:pt>
                <c:pt idx="1157">
                  <c:v>80</c:v>
                </c:pt>
                <c:pt idx="1158">
                  <c:v>82</c:v>
                </c:pt>
                <c:pt idx="1159">
                  <c:v>86</c:v>
                </c:pt>
                <c:pt idx="1160">
                  <c:v>95</c:v>
                </c:pt>
                <c:pt idx="1161">
                  <c:v>83</c:v>
                </c:pt>
                <c:pt idx="1162">
                  <c:v>93</c:v>
                </c:pt>
                <c:pt idx="1163">
                  <c:v>86</c:v>
                </c:pt>
                <c:pt idx="1164">
                  <c:v>200</c:v>
                </c:pt>
                <c:pt idx="1165">
                  <c:v>81</c:v>
                </c:pt>
                <c:pt idx="1166">
                  <c:v>91</c:v>
                </c:pt>
                <c:pt idx="1167">
                  <c:v>82</c:v>
                </c:pt>
                <c:pt idx="1168">
                  <c:v>200</c:v>
                </c:pt>
                <c:pt idx="1169">
                  <c:v>94</c:v>
                </c:pt>
                <c:pt idx="1170">
                  <c:v>81</c:v>
                </c:pt>
                <c:pt idx="1171">
                  <c:v>84</c:v>
                </c:pt>
                <c:pt idx="1172">
                  <c:v>88</c:v>
                </c:pt>
                <c:pt idx="1173">
                  <c:v>87</c:v>
                </c:pt>
                <c:pt idx="1174">
                  <c:v>97</c:v>
                </c:pt>
                <c:pt idx="1175">
                  <c:v>96</c:v>
                </c:pt>
                <c:pt idx="1176">
                  <c:v>98</c:v>
                </c:pt>
                <c:pt idx="1177">
                  <c:v>94</c:v>
                </c:pt>
                <c:pt idx="1178">
                  <c:v>80</c:v>
                </c:pt>
                <c:pt idx="1179">
                  <c:v>86</c:v>
                </c:pt>
                <c:pt idx="1180">
                  <c:v>178</c:v>
                </c:pt>
                <c:pt idx="1181">
                  <c:v>88</c:v>
                </c:pt>
                <c:pt idx="1182">
                  <c:v>200</c:v>
                </c:pt>
                <c:pt idx="1183">
                  <c:v>92</c:v>
                </c:pt>
                <c:pt idx="1184">
                  <c:v>86</c:v>
                </c:pt>
                <c:pt idx="1185">
                  <c:v>95</c:v>
                </c:pt>
                <c:pt idx="1186">
                  <c:v>81</c:v>
                </c:pt>
                <c:pt idx="1187">
                  <c:v>91</c:v>
                </c:pt>
                <c:pt idx="1188">
                  <c:v>197</c:v>
                </c:pt>
                <c:pt idx="1189">
                  <c:v>84</c:v>
                </c:pt>
                <c:pt idx="1190">
                  <c:v>200</c:v>
                </c:pt>
                <c:pt idx="1191">
                  <c:v>91</c:v>
                </c:pt>
                <c:pt idx="1192">
                  <c:v>82</c:v>
                </c:pt>
                <c:pt idx="1193">
                  <c:v>88</c:v>
                </c:pt>
                <c:pt idx="1194">
                  <c:v>74</c:v>
                </c:pt>
                <c:pt idx="1195">
                  <c:v>52</c:v>
                </c:pt>
                <c:pt idx="1196">
                  <c:v>70</c:v>
                </c:pt>
                <c:pt idx="1197">
                  <c:v>96</c:v>
                </c:pt>
                <c:pt idx="1198">
                  <c:v>96</c:v>
                </c:pt>
                <c:pt idx="1199">
                  <c:v>62</c:v>
                </c:pt>
                <c:pt idx="1200">
                  <c:v>83</c:v>
                </c:pt>
                <c:pt idx="1201">
                  <c:v>64</c:v>
                </c:pt>
                <c:pt idx="1202">
                  <c:v>59</c:v>
                </c:pt>
                <c:pt idx="1203">
                  <c:v>53</c:v>
                </c:pt>
                <c:pt idx="1204">
                  <c:v>60</c:v>
                </c:pt>
                <c:pt idx="1205">
                  <c:v>83</c:v>
                </c:pt>
                <c:pt idx="1206">
                  <c:v>71</c:v>
                </c:pt>
                <c:pt idx="1207">
                  <c:v>81</c:v>
                </c:pt>
                <c:pt idx="1208">
                  <c:v>66</c:v>
                </c:pt>
                <c:pt idx="1251">
                  <c:v>58</c:v>
                </c:pt>
                <c:pt idx="1252">
                  <c:v>46</c:v>
                </c:pt>
                <c:pt idx="1253">
                  <c:v>51</c:v>
                </c:pt>
                <c:pt idx="1254">
                  <c:v>57</c:v>
                </c:pt>
                <c:pt idx="1255">
                  <c:v>49</c:v>
                </c:pt>
                <c:pt idx="1256">
                  <c:v>55</c:v>
                </c:pt>
                <c:pt idx="1257">
                  <c:v>37</c:v>
                </c:pt>
                <c:pt idx="1258">
                  <c:v>43</c:v>
                </c:pt>
                <c:pt idx="1259">
                  <c:v>50</c:v>
                </c:pt>
                <c:pt idx="1260">
                  <c:v>50</c:v>
                </c:pt>
                <c:pt idx="1261">
                  <c:v>48</c:v>
                </c:pt>
                <c:pt idx="1262">
                  <c:v>55</c:v>
                </c:pt>
                <c:pt idx="1263">
                  <c:v>46</c:v>
                </c:pt>
                <c:pt idx="1264">
                  <c:v>51</c:v>
                </c:pt>
                <c:pt idx="1265">
                  <c:v>55</c:v>
                </c:pt>
                <c:pt idx="1266">
                  <c:v>57</c:v>
                </c:pt>
                <c:pt idx="1267">
                  <c:v>44</c:v>
                </c:pt>
                <c:pt idx="1268">
                  <c:v>57</c:v>
                </c:pt>
                <c:pt idx="1269">
                  <c:v>58</c:v>
                </c:pt>
                <c:pt idx="1270">
                  <c:v>50</c:v>
                </c:pt>
                <c:pt idx="1271">
                  <c:v>56</c:v>
                </c:pt>
                <c:pt idx="1272">
                  <c:v>48</c:v>
                </c:pt>
                <c:pt idx="1273">
                  <c:v>59</c:v>
                </c:pt>
                <c:pt idx="1274">
                  <c:v>58</c:v>
                </c:pt>
                <c:pt idx="1275">
                  <c:v>53</c:v>
                </c:pt>
                <c:pt idx="1276">
                  <c:v>30</c:v>
                </c:pt>
                <c:pt idx="1277">
                  <c:v>53</c:v>
                </c:pt>
                <c:pt idx="1278">
                  <c:v>42</c:v>
                </c:pt>
                <c:pt idx="1279">
                  <c:v>51</c:v>
                </c:pt>
                <c:pt idx="1280">
                  <c:v>47</c:v>
                </c:pt>
                <c:pt idx="1281">
                  <c:v>55</c:v>
                </c:pt>
                <c:pt idx="1282">
                  <c:v>34</c:v>
                </c:pt>
                <c:pt idx="1283">
                  <c:v>51</c:v>
                </c:pt>
                <c:pt idx="1284">
                  <c:v>41</c:v>
                </c:pt>
                <c:pt idx="1285">
                  <c:v>32</c:v>
                </c:pt>
                <c:pt idx="1286">
                  <c:v>55</c:v>
                </c:pt>
                <c:pt idx="1287">
                  <c:v>52</c:v>
                </c:pt>
                <c:pt idx="1288">
                  <c:v>58</c:v>
                </c:pt>
                <c:pt idx="1289">
                  <c:v>57</c:v>
                </c:pt>
                <c:pt idx="1290">
                  <c:v>49</c:v>
                </c:pt>
                <c:pt idx="1291">
                  <c:v>58</c:v>
                </c:pt>
                <c:pt idx="1292">
                  <c:v>50</c:v>
                </c:pt>
                <c:pt idx="1293">
                  <c:v>58</c:v>
                </c:pt>
                <c:pt idx="1294">
                  <c:v>57</c:v>
                </c:pt>
                <c:pt idx="1295">
                  <c:v>58</c:v>
                </c:pt>
                <c:pt idx="1296">
                  <c:v>55</c:v>
                </c:pt>
                <c:pt idx="1297">
                  <c:v>49</c:v>
                </c:pt>
                <c:pt idx="1298">
                  <c:v>34</c:v>
                </c:pt>
                <c:pt idx="1299">
                  <c:v>53</c:v>
                </c:pt>
                <c:pt idx="1300">
                  <c:v>55</c:v>
                </c:pt>
                <c:pt idx="1301">
                  <c:v>53</c:v>
                </c:pt>
                <c:pt idx="1302">
                  <c:v>50</c:v>
                </c:pt>
                <c:pt idx="1303">
                  <c:v>57</c:v>
                </c:pt>
                <c:pt idx="1304">
                  <c:v>53</c:v>
                </c:pt>
                <c:pt idx="1305">
                  <c:v>54</c:v>
                </c:pt>
                <c:pt idx="1306">
                  <c:v>58</c:v>
                </c:pt>
                <c:pt idx="1307">
                  <c:v>56</c:v>
                </c:pt>
                <c:pt idx="1308">
                  <c:v>50</c:v>
                </c:pt>
                <c:pt idx="1309">
                  <c:v>54</c:v>
                </c:pt>
                <c:pt idx="1310">
                  <c:v>53</c:v>
                </c:pt>
                <c:pt idx="1311">
                  <c:v>56</c:v>
                </c:pt>
                <c:pt idx="1312">
                  <c:v>58</c:v>
                </c:pt>
                <c:pt idx="1313">
                  <c:v>49</c:v>
                </c:pt>
                <c:pt idx="1314">
                  <c:v>59</c:v>
                </c:pt>
                <c:pt idx="1315">
                  <c:v>46</c:v>
                </c:pt>
                <c:pt idx="1316">
                  <c:v>35</c:v>
                </c:pt>
                <c:pt idx="1317">
                  <c:v>59</c:v>
                </c:pt>
                <c:pt idx="1318">
                  <c:v>40</c:v>
                </c:pt>
                <c:pt idx="1319">
                  <c:v>34</c:v>
                </c:pt>
                <c:pt idx="1320">
                  <c:v>34</c:v>
                </c:pt>
                <c:pt idx="1321">
                  <c:v>52</c:v>
                </c:pt>
                <c:pt idx="1322">
                  <c:v>53</c:v>
                </c:pt>
                <c:pt idx="1323">
                  <c:v>52</c:v>
                </c:pt>
                <c:pt idx="1324">
                  <c:v>56</c:v>
                </c:pt>
                <c:pt idx="1325">
                  <c:v>56</c:v>
                </c:pt>
                <c:pt idx="1326">
                  <c:v>44</c:v>
                </c:pt>
                <c:pt idx="1327">
                  <c:v>55</c:v>
                </c:pt>
                <c:pt idx="1328">
                  <c:v>52</c:v>
                </c:pt>
                <c:pt idx="1329">
                  <c:v>54</c:v>
                </c:pt>
                <c:pt idx="1330">
                  <c:v>55</c:v>
                </c:pt>
                <c:pt idx="1331">
                  <c:v>59</c:v>
                </c:pt>
                <c:pt idx="1332">
                  <c:v>59</c:v>
                </c:pt>
                <c:pt idx="1333">
                  <c:v>55</c:v>
                </c:pt>
                <c:pt idx="1334">
                  <c:v>59</c:v>
                </c:pt>
                <c:pt idx="1335">
                  <c:v>43</c:v>
                </c:pt>
                <c:pt idx="1336">
                  <c:v>56</c:v>
                </c:pt>
                <c:pt idx="1337">
                  <c:v>49</c:v>
                </c:pt>
                <c:pt idx="1338">
                  <c:v>23</c:v>
                </c:pt>
                <c:pt idx="1339">
                  <c:v>34</c:v>
                </c:pt>
                <c:pt idx="1340">
                  <c:v>51</c:v>
                </c:pt>
                <c:pt idx="1341">
                  <c:v>53</c:v>
                </c:pt>
                <c:pt idx="1342">
                  <c:v>54</c:v>
                </c:pt>
                <c:pt idx="1343">
                  <c:v>57</c:v>
                </c:pt>
                <c:pt idx="1344">
                  <c:v>57</c:v>
                </c:pt>
                <c:pt idx="1345">
                  <c:v>34</c:v>
                </c:pt>
                <c:pt idx="1346">
                  <c:v>56</c:v>
                </c:pt>
                <c:pt idx="1347">
                  <c:v>50</c:v>
                </c:pt>
                <c:pt idx="1348">
                  <c:v>59</c:v>
                </c:pt>
                <c:pt idx="1349">
                  <c:v>47</c:v>
                </c:pt>
                <c:pt idx="1350">
                  <c:v>56</c:v>
                </c:pt>
                <c:pt idx="1351">
                  <c:v>51</c:v>
                </c:pt>
                <c:pt idx="1352">
                  <c:v>40</c:v>
                </c:pt>
                <c:pt idx="1353">
                  <c:v>54</c:v>
                </c:pt>
                <c:pt idx="1354">
                  <c:v>51</c:v>
                </c:pt>
                <c:pt idx="1355">
                  <c:v>59</c:v>
                </c:pt>
                <c:pt idx="1356">
                  <c:v>57</c:v>
                </c:pt>
                <c:pt idx="1357">
                  <c:v>43</c:v>
                </c:pt>
                <c:pt idx="1358">
                  <c:v>53</c:v>
                </c:pt>
                <c:pt idx="1359">
                  <c:v>51</c:v>
                </c:pt>
                <c:pt idx="1360">
                  <c:v>59</c:v>
                </c:pt>
                <c:pt idx="1361">
                  <c:v>50</c:v>
                </c:pt>
                <c:pt idx="1362">
                  <c:v>59</c:v>
                </c:pt>
                <c:pt idx="1363">
                  <c:v>54</c:v>
                </c:pt>
                <c:pt idx="1364">
                  <c:v>52</c:v>
                </c:pt>
                <c:pt idx="1365">
                  <c:v>51</c:v>
                </c:pt>
                <c:pt idx="1366">
                  <c:v>53</c:v>
                </c:pt>
                <c:pt idx="1367">
                  <c:v>58</c:v>
                </c:pt>
                <c:pt idx="1368">
                  <c:v>59</c:v>
                </c:pt>
                <c:pt idx="1369">
                  <c:v>49</c:v>
                </c:pt>
                <c:pt idx="1370">
                  <c:v>56</c:v>
                </c:pt>
                <c:pt idx="1371">
                  <c:v>57</c:v>
                </c:pt>
                <c:pt idx="1372">
                  <c:v>49</c:v>
                </c:pt>
                <c:pt idx="1373">
                  <c:v>45</c:v>
                </c:pt>
                <c:pt idx="1374">
                  <c:v>56</c:v>
                </c:pt>
                <c:pt idx="1375">
                  <c:v>73</c:v>
                </c:pt>
                <c:pt idx="1376">
                  <c:v>70</c:v>
                </c:pt>
                <c:pt idx="1377">
                  <c:v>78</c:v>
                </c:pt>
                <c:pt idx="1378">
                  <c:v>68</c:v>
                </c:pt>
                <c:pt idx="1379">
                  <c:v>72</c:v>
                </c:pt>
                <c:pt idx="1380">
                  <c:v>69</c:v>
                </c:pt>
                <c:pt idx="1381">
                  <c:v>66</c:v>
                </c:pt>
                <c:pt idx="1382">
                  <c:v>77</c:v>
                </c:pt>
                <c:pt idx="1383">
                  <c:v>75</c:v>
                </c:pt>
                <c:pt idx="1384">
                  <c:v>66</c:v>
                </c:pt>
                <c:pt idx="1385">
                  <c:v>62</c:v>
                </c:pt>
                <c:pt idx="1386">
                  <c:v>67</c:v>
                </c:pt>
                <c:pt idx="1387">
                  <c:v>66</c:v>
                </c:pt>
                <c:pt idx="1388">
                  <c:v>71</c:v>
                </c:pt>
                <c:pt idx="1389">
                  <c:v>71</c:v>
                </c:pt>
                <c:pt idx="1390">
                  <c:v>69</c:v>
                </c:pt>
                <c:pt idx="1391">
                  <c:v>70</c:v>
                </c:pt>
                <c:pt idx="1392">
                  <c:v>79</c:v>
                </c:pt>
                <c:pt idx="1393">
                  <c:v>74</c:v>
                </c:pt>
                <c:pt idx="1394">
                  <c:v>74</c:v>
                </c:pt>
                <c:pt idx="1395">
                  <c:v>73</c:v>
                </c:pt>
                <c:pt idx="1396">
                  <c:v>60</c:v>
                </c:pt>
                <c:pt idx="1397">
                  <c:v>79</c:v>
                </c:pt>
                <c:pt idx="1398">
                  <c:v>74</c:v>
                </c:pt>
                <c:pt idx="1399">
                  <c:v>70</c:v>
                </c:pt>
                <c:pt idx="1400">
                  <c:v>66</c:v>
                </c:pt>
                <c:pt idx="1401">
                  <c:v>68</c:v>
                </c:pt>
                <c:pt idx="1402">
                  <c:v>64</c:v>
                </c:pt>
                <c:pt idx="1403">
                  <c:v>68</c:v>
                </c:pt>
                <c:pt idx="1404">
                  <c:v>75</c:v>
                </c:pt>
                <c:pt idx="1405">
                  <c:v>61</c:v>
                </c:pt>
                <c:pt idx="1406">
                  <c:v>78</c:v>
                </c:pt>
                <c:pt idx="1407">
                  <c:v>78</c:v>
                </c:pt>
                <c:pt idx="1408">
                  <c:v>66</c:v>
                </c:pt>
                <c:pt idx="1409">
                  <c:v>73</c:v>
                </c:pt>
                <c:pt idx="1410">
                  <c:v>60</c:v>
                </c:pt>
                <c:pt idx="1411">
                  <c:v>60</c:v>
                </c:pt>
                <c:pt idx="1412">
                  <c:v>77</c:v>
                </c:pt>
                <c:pt idx="1413">
                  <c:v>65</c:v>
                </c:pt>
                <c:pt idx="1414">
                  <c:v>69</c:v>
                </c:pt>
                <c:pt idx="1415">
                  <c:v>61</c:v>
                </c:pt>
                <c:pt idx="1416">
                  <c:v>78</c:v>
                </c:pt>
                <c:pt idx="1417">
                  <c:v>73</c:v>
                </c:pt>
                <c:pt idx="1418">
                  <c:v>77</c:v>
                </c:pt>
                <c:pt idx="1419">
                  <c:v>69</c:v>
                </c:pt>
                <c:pt idx="1420">
                  <c:v>70</c:v>
                </c:pt>
                <c:pt idx="1421">
                  <c:v>66</c:v>
                </c:pt>
                <c:pt idx="1422">
                  <c:v>69</c:v>
                </c:pt>
                <c:pt idx="1423">
                  <c:v>79</c:v>
                </c:pt>
                <c:pt idx="1424">
                  <c:v>60</c:v>
                </c:pt>
                <c:pt idx="1425">
                  <c:v>65</c:v>
                </c:pt>
                <c:pt idx="1426">
                  <c:v>66</c:v>
                </c:pt>
                <c:pt idx="1427">
                  <c:v>62</c:v>
                </c:pt>
                <c:pt idx="1428">
                  <c:v>79</c:v>
                </c:pt>
                <c:pt idx="1429">
                  <c:v>76</c:v>
                </c:pt>
                <c:pt idx="1430">
                  <c:v>63</c:v>
                </c:pt>
                <c:pt idx="1431">
                  <c:v>71</c:v>
                </c:pt>
                <c:pt idx="1432">
                  <c:v>78</c:v>
                </c:pt>
                <c:pt idx="1433">
                  <c:v>70</c:v>
                </c:pt>
                <c:pt idx="1434">
                  <c:v>79</c:v>
                </c:pt>
                <c:pt idx="1435">
                  <c:v>75</c:v>
                </c:pt>
                <c:pt idx="1436">
                  <c:v>74</c:v>
                </c:pt>
                <c:pt idx="1437">
                  <c:v>78</c:v>
                </c:pt>
                <c:pt idx="1438">
                  <c:v>68</c:v>
                </c:pt>
                <c:pt idx="1439">
                  <c:v>65</c:v>
                </c:pt>
                <c:pt idx="1440">
                  <c:v>60</c:v>
                </c:pt>
                <c:pt idx="1441">
                  <c:v>73</c:v>
                </c:pt>
                <c:pt idx="1442">
                  <c:v>78</c:v>
                </c:pt>
                <c:pt idx="1443">
                  <c:v>69</c:v>
                </c:pt>
                <c:pt idx="1444">
                  <c:v>63</c:v>
                </c:pt>
                <c:pt idx="1445">
                  <c:v>70</c:v>
                </c:pt>
                <c:pt idx="1446">
                  <c:v>79</c:v>
                </c:pt>
                <c:pt idx="1447">
                  <c:v>71</c:v>
                </c:pt>
                <c:pt idx="1448">
                  <c:v>75</c:v>
                </c:pt>
                <c:pt idx="1449">
                  <c:v>79</c:v>
                </c:pt>
                <c:pt idx="1450">
                  <c:v>63</c:v>
                </c:pt>
                <c:pt idx="1451">
                  <c:v>77</c:v>
                </c:pt>
                <c:pt idx="1452">
                  <c:v>79</c:v>
                </c:pt>
                <c:pt idx="1453">
                  <c:v>61</c:v>
                </c:pt>
                <c:pt idx="1454">
                  <c:v>67</c:v>
                </c:pt>
                <c:pt idx="1455">
                  <c:v>61</c:v>
                </c:pt>
                <c:pt idx="1456">
                  <c:v>69</c:v>
                </c:pt>
                <c:pt idx="1457">
                  <c:v>76</c:v>
                </c:pt>
                <c:pt idx="1458">
                  <c:v>72</c:v>
                </c:pt>
                <c:pt idx="1459">
                  <c:v>74</c:v>
                </c:pt>
                <c:pt idx="1460">
                  <c:v>78</c:v>
                </c:pt>
                <c:pt idx="1461">
                  <c:v>65</c:v>
                </c:pt>
                <c:pt idx="1462">
                  <c:v>71</c:v>
                </c:pt>
                <c:pt idx="1463">
                  <c:v>71</c:v>
                </c:pt>
                <c:pt idx="1464">
                  <c:v>60</c:v>
                </c:pt>
                <c:pt idx="1465">
                  <c:v>71</c:v>
                </c:pt>
                <c:pt idx="1466">
                  <c:v>72</c:v>
                </c:pt>
                <c:pt idx="1467">
                  <c:v>70</c:v>
                </c:pt>
                <c:pt idx="1468">
                  <c:v>66</c:v>
                </c:pt>
                <c:pt idx="1469">
                  <c:v>71</c:v>
                </c:pt>
                <c:pt idx="1470">
                  <c:v>73</c:v>
                </c:pt>
                <c:pt idx="1471">
                  <c:v>79</c:v>
                </c:pt>
                <c:pt idx="1472">
                  <c:v>78</c:v>
                </c:pt>
                <c:pt idx="1473">
                  <c:v>75</c:v>
                </c:pt>
                <c:pt idx="1474">
                  <c:v>66</c:v>
                </c:pt>
                <c:pt idx="1475">
                  <c:v>63</c:v>
                </c:pt>
                <c:pt idx="1476">
                  <c:v>74</c:v>
                </c:pt>
                <c:pt idx="1477">
                  <c:v>75</c:v>
                </c:pt>
                <c:pt idx="1478">
                  <c:v>77</c:v>
                </c:pt>
                <c:pt idx="1479">
                  <c:v>77</c:v>
                </c:pt>
                <c:pt idx="1480">
                  <c:v>70</c:v>
                </c:pt>
                <c:pt idx="1481">
                  <c:v>65</c:v>
                </c:pt>
                <c:pt idx="1482">
                  <c:v>70</c:v>
                </c:pt>
                <c:pt idx="1483">
                  <c:v>63</c:v>
                </c:pt>
                <c:pt idx="1484">
                  <c:v>66</c:v>
                </c:pt>
                <c:pt idx="1485">
                  <c:v>61</c:v>
                </c:pt>
                <c:pt idx="1486">
                  <c:v>61</c:v>
                </c:pt>
                <c:pt idx="1487">
                  <c:v>78</c:v>
                </c:pt>
                <c:pt idx="1488">
                  <c:v>79</c:v>
                </c:pt>
                <c:pt idx="1489">
                  <c:v>62</c:v>
                </c:pt>
                <c:pt idx="1490">
                  <c:v>77</c:v>
                </c:pt>
                <c:pt idx="1491">
                  <c:v>64</c:v>
                </c:pt>
                <c:pt idx="1492">
                  <c:v>78</c:v>
                </c:pt>
                <c:pt idx="1493">
                  <c:v>79</c:v>
                </c:pt>
                <c:pt idx="1494">
                  <c:v>74</c:v>
                </c:pt>
                <c:pt idx="1495">
                  <c:v>79</c:v>
                </c:pt>
                <c:pt idx="1496">
                  <c:v>78</c:v>
                </c:pt>
                <c:pt idx="1497">
                  <c:v>71</c:v>
                </c:pt>
                <c:pt idx="1498">
                  <c:v>69</c:v>
                </c:pt>
                <c:pt idx="1499">
                  <c:v>60</c:v>
                </c:pt>
                <c:pt idx="1500">
                  <c:v>70</c:v>
                </c:pt>
                <c:pt idx="1501">
                  <c:v>66</c:v>
                </c:pt>
                <c:pt idx="1502">
                  <c:v>74</c:v>
                </c:pt>
                <c:pt idx="1503">
                  <c:v>62</c:v>
                </c:pt>
                <c:pt idx="1504">
                  <c:v>74</c:v>
                </c:pt>
                <c:pt idx="1505">
                  <c:v>69</c:v>
                </c:pt>
                <c:pt idx="1506">
                  <c:v>67</c:v>
                </c:pt>
                <c:pt idx="1507">
                  <c:v>73</c:v>
                </c:pt>
                <c:pt idx="1508">
                  <c:v>77</c:v>
                </c:pt>
                <c:pt idx="1509">
                  <c:v>61</c:v>
                </c:pt>
                <c:pt idx="1510">
                  <c:v>73</c:v>
                </c:pt>
                <c:pt idx="1511">
                  <c:v>76</c:v>
                </c:pt>
                <c:pt idx="1512">
                  <c:v>60</c:v>
                </c:pt>
                <c:pt idx="1513">
                  <c:v>74</c:v>
                </c:pt>
                <c:pt idx="1514">
                  <c:v>76</c:v>
                </c:pt>
                <c:pt idx="1515">
                  <c:v>66</c:v>
                </c:pt>
                <c:pt idx="1516">
                  <c:v>60</c:v>
                </c:pt>
                <c:pt idx="1517">
                  <c:v>69</c:v>
                </c:pt>
                <c:pt idx="1518">
                  <c:v>60</c:v>
                </c:pt>
                <c:pt idx="1519">
                  <c:v>71</c:v>
                </c:pt>
                <c:pt idx="1520">
                  <c:v>77</c:v>
                </c:pt>
                <c:pt idx="1521">
                  <c:v>71</c:v>
                </c:pt>
                <c:pt idx="1522">
                  <c:v>70</c:v>
                </c:pt>
                <c:pt idx="1523">
                  <c:v>77</c:v>
                </c:pt>
                <c:pt idx="1524">
                  <c:v>62</c:v>
                </c:pt>
                <c:pt idx="1525">
                  <c:v>73</c:v>
                </c:pt>
                <c:pt idx="1526">
                  <c:v>76</c:v>
                </c:pt>
                <c:pt idx="1527">
                  <c:v>72</c:v>
                </c:pt>
                <c:pt idx="1528">
                  <c:v>65</c:v>
                </c:pt>
                <c:pt idx="1529">
                  <c:v>73</c:v>
                </c:pt>
                <c:pt idx="1530">
                  <c:v>69</c:v>
                </c:pt>
                <c:pt idx="1531">
                  <c:v>65</c:v>
                </c:pt>
                <c:pt idx="1532">
                  <c:v>66</c:v>
                </c:pt>
                <c:pt idx="1533">
                  <c:v>76</c:v>
                </c:pt>
                <c:pt idx="1534">
                  <c:v>72</c:v>
                </c:pt>
                <c:pt idx="1535">
                  <c:v>69</c:v>
                </c:pt>
                <c:pt idx="1536">
                  <c:v>74</c:v>
                </c:pt>
                <c:pt idx="1537">
                  <c:v>61</c:v>
                </c:pt>
                <c:pt idx="1538">
                  <c:v>76</c:v>
                </c:pt>
                <c:pt idx="1539">
                  <c:v>61</c:v>
                </c:pt>
                <c:pt idx="1540">
                  <c:v>77</c:v>
                </c:pt>
                <c:pt idx="1541">
                  <c:v>61</c:v>
                </c:pt>
                <c:pt idx="1542">
                  <c:v>70</c:v>
                </c:pt>
                <c:pt idx="1543">
                  <c:v>77</c:v>
                </c:pt>
                <c:pt idx="1544">
                  <c:v>62</c:v>
                </c:pt>
                <c:pt idx="1545">
                  <c:v>64</c:v>
                </c:pt>
                <c:pt idx="1546">
                  <c:v>60</c:v>
                </c:pt>
                <c:pt idx="1547">
                  <c:v>79</c:v>
                </c:pt>
                <c:pt idx="1548">
                  <c:v>79</c:v>
                </c:pt>
                <c:pt idx="1549">
                  <c:v>67</c:v>
                </c:pt>
                <c:pt idx="1550">
                  <c:v>63</c:v>
                </c:pt>
                <c:pt idx="1551">
                  <c:v>68</c:v>
                </c:pt>
                <c:pt idx="1552">
                  <c:v>68</c:v>
                </c:pt>
                <c:pt idx="1553">
                  <c:v>67</c:v>
                </c:pt>
                <c:pt idx="1554">
                  <c:v>76</c:v>
                </c:pt>
                <c:pt idx="1555">
                  <c:v>68</c:v>
                </c:pt>
                <c:pt idx="1556">
                  <c:v>76</c:v>
                </c:pt>
                <c:pt idx="1557">
                  <c:v>63</c:v>
                </c:pt>
                <c:pt idx="1558">
                  <c:v>76</c:v>
                </c:pt>
                <c:pt idx="1559">
                  <c:v>78</c:v>
                </c:pt>
                <c:pt idx="1560">
                  <c:v>65</c:v>
                </c:pt>
                <c:pt idx="1561">
                  <c:v>79</c:v>
                </c:pt>
                <c:pt idx="1562">
                  <c:v>65</c:v>
                </c:pt>
                <c:pt idx="1563">
                  <c:v>70</c:v>
                </c:pt>
                <c:pt idx="1564">
                  <c:v>72</c:v>
                </c:pt>
                <c:pt idx="1565">
                  <c:v>78</c:v>
                </c:pt>
                <c:pt idx="1566">
                  <c:v>66</c:v>
                </c:pt>
                <c:pt idx="1567">
                  <c:v>67</c:v>
                </c:pt>
                <c:pt idx="1568">
                  <c:v>77</c:v>
                </c:pt>
                <c:pt idx="1569">
                  <c:v>75</c:v>
                </c:pt>
                <c:pt idx="1570">
                  <c:v>77</c:v>
                </c:pt>
                <c:pt idx="1571">
                  <c:v>66</c:v>
                </c:pt>
                <c:pt idx="1572">
                  <c:v>61</c:v>
                </c:pt>
                <c:pt idx="1573">
                  <c:v>65</c:v>
                </c:pt>
                <c:pt idx="1574">
                  <c:v>64</c:v>
                </c:pt>
                <c:pt idx="1575">
                  <c:v>78</c:v>
                </c:pt>
                <c:pt idx="1576">
                  <c:v>62</c:v>
                </c:pt>
                <c:pt idx="1577">
                  <c:v>61</c:v>
                </c:pt>
                <c:pt idx="1578">
                  <c:v>74</c:v>
                </c:pt>
                <c:pt idx="1579">
                  <c:v>60</c:v>
                </c:pt>
                <c:pt idx="1580">
                  <c:v>64</c:v>
                </c:pt>
                <c:pt idx="1581">
                  <c:v>65</c:v>
                </c:pt>
                <c:pt idx="1582">
                  <c:v>61</c:v>
                </c:pt>
                <c:pt idx="1583">
                  <c:v>76</c:v>
                </c:pt>
                <c:pt idx="1584">
                  <c:v>70</c:v>
                </c:pt>
                <c:pt idx="1585">
                  <c:v>60</c:v>
                </c:pt>
                <c:pt idx="1586">
                  <c:v>70</c:v>
                </c:pt>
                <c:pt idx="1587">
                  <c:v>77</c:v>
                </c:pt>
                <c:pt idx="1588">
                  <c:v>78</c:v>
                </c:pt>
                <c:pt idx="1589">
                  <c:v>67</c:v>
                </c:pt>
                <c:pt idx="1590">
                  <c:v>62</c:v>
                </c:pt>
                <c:pt idx="1591">
                  <c:v>79</c:v>
                </c:pt>
                <c:pt idx="1592">
                  <c:v>72</c:v>
                </c:pt>
                <c:pt idx="1593">
                  <c:v>65</c:v>
                </c:pt>
                <c:pt idx="1594">
                  <c:v>67</c:v>
                </c:pt>
                <c:pt idx="1595">
                  <c:v>69</c:v>
                </c:pt>
                <c:pt idx="1596">
                  <c:v>63</c:v>
                </c:pt>
                <c:pt idx="1597">
                  <c:v>68</c:v>
                </c:pt>
                <c:pt idx="1598">
                  <c:v>65</c:v>
                </c:pt>
                <c:pt idx="1599">
                  <c:v>75</c:v>
                </c:pt>
                <c:pt idx="1600">
                  <c:v>74</c:v>
                </c:pt>
                <c:pt idx="1601">
                  <c:v>64</c:v>
                </c:pt>
                <c:pt idx="1602">
                  <c:v>72</c:v>
                </c:pt>
                <c:pt idx="1603">
                  <c:v>60</c:v>
                </c:pt>
                <c:pt idx="1604">
                  <c:v>62</c:v>
                </c:pt>
                <c:pt idx="1605">
                  <c:v>72</c:v>
                </c:pt>
                <c:pt idx="1606">
                  <c:v>78</c:v>
                </c:pt>
                <c:pt idx="1607">
                  <c:v>71</c:v>
                </c:pt>
                <c:pt idx="1608">
                  <c:v>79</c:v>
                </c:pt>
                <c:pt idx="1609">
                  <c:v>71</c:v>
                </c:pt>
                <c:pt idx="1610">
                  <c:v>65</c:v>
                </c:pt>
                <c:pt idx="1611">
                  <c:v>70</c:v>
                </c:pt>
                <c:pt idx="1612">
                  <c:v>61</c:v>
                </c:pt>
                <c:pt idx="1613">
                  <c:v>65</c:v>
                </c:pt>
                <c:pt idx="1614">
                  <c:v>61</c:v>
                </c:pt>
                <c:pt idx="1615">
                  <c:v>74</c:v>
                </c:pt>
                <c:pt idx="1616">
                  <c:v>78</c:v>
                </c:pt>
                <c:pt idx="1617">
                  <c:v>79</c:v>
                </c:pt>
                <c:pt idx="1618">
                  <c:v>63</c:v>
                </c:pt>
                <c:pt idx="1619">
                  <c:v>63</c:v>
                </c:pt>
                <c:pt idx="1620">
                  <c:v>64</c:v>
                </c:pt>
                <c:pt idx="1621">
                  <c:v>68</c:v>
                </c:pt>
                <c:pt idx="1622">
                  <c:v>61</c:v>
                </c:pt>
                <c:pt idx="1623">
                  <c:v>66</c:v>
                </c:pt>
                <c:pt idx="1624">
                  <c:v>72</c:v>
                </c:pt>
                <c:pt idx="1625">
                  <c:v>69</c:v>
                </c:pt>
                <c:pt idx="1626">
                  <c:v>77</c:v>
                </c:pt>
                <c:pt idx="1627">
                  <c:v>74</c:v>
                </c:pt>
                <c:pt idx="1628">
                  <c:v>66</c:v>
                </c:pt>
                <c:pt idx="1629">
                  <c:v>62</c:v>
                </c:pt>
                <c:pt idx="1630">
                  <c:v>67</c:v>
                </c:pt>
                <c:pt idx="1631">
                  <c:v>74</c:v>
                </c:pt>
                <c:pt idx="1632">
                  <c:v>68</c:v>
                </c:pt>
                <c:pt idx="1633">
                  <c:v>69</c:v>
                </c:pt>
                <c:pt idx="1634">
                  <c:v>79</c:v>
                </c:pt>
                <c:pt idx="1635">
                  <c:v>64</c:v>
                </c:pt>
                <c:pt idx="1636">
                  <c:v>65</c:v>
                </c:pt>
                <c:pt idx="1637">
                  <c:v>69</c:v>
                </c:pt>
                <c:pt idx="1638">
                  <c:v>75</c:v>
                </c:pt>
                <c:pt idx="1639">
                  <c:v>74</c:v>
                </c:pt>
                <c:pt idx="1640">
                  <c:v>70</c:v>
                </c:pt>
                <c:pt idx="1641">
                  <c:v>78</c:v>
                </c:pt>
                <c:pt idx="1642">
                  <c:v>79</c:v>
                </c:pt>
                <c:pt idx="1643">
                  <c:v>77</c:v>
                </c:pt>
                <c:pt idx="1644">
                  <c:v>73</c:v>
                </c:pt>
                <c:pt idx="1645">
                  <c:v>72</c:v>
                </c:pt>
                <c:pt idx="1646">
                  <c:v>79</c:v>
                </c:pt>
                <c:pt idx="1647">
                  <c:v>72</c:v>
                </c:pt>
                <c:pt idx="1648">
                  <c:v>79</c:v>
                </c:pt>
                <c:pt idx="1649">
                  <c:v>77</c:v>
                </c:pt>
                <c:pt idx="1650">
                  <c:v>71</c:v>
                </c:pt>
                <c:pt idx="1651">
                  <c:v>65</c:v>
                </c:pt>
                <c:pt idx="1652">
                  <c:v>75</c:v>
                </c:pt>
                <c:pt idx="1653">
                  <c:v>75</c:v>
                </c:pt>
                <c:pt idx="1654">
                  <c:v>77</c:v>
                </c:pt>
                <c:pt idx="1655">
                  <c:v>65</c:v>
                </c:pt>
                <c:pt idx="1656">
                  <c:v>71</c:v>
                </c:pt>
                <c:pt idx="1657">
                  <c:v>62</c:v>
                </c:pt>
                <c:pt idx="1658">
                  <c:v>85</c:v>
                </c:pt>
                <c:pt idx="1659">
                  <c:v>91</c:v>
                </c:pt>
                <c:pt idx="1660">
                  <c:v>97</c:v>
                </c:pt>
                <c:pt idx="1661">
                  <c:v>88</c:v>
                </c:pt>
                <c:pt idx="1662">
                  <c:v>81</c:v>
                </c:pt>
                <c:pt idx="1663">
                  <c:v>92</c:v>
                </c:pt>
                <c:pt idx="1664">
                  <c:v>87</c:v>
                </c:pt>
                <c:pt idx="1665">
                  <c:v>81</c:v>
                </c:pt>
                <c:pt idx="1666">
                  <c:v>153</c:v>
                </c:pt>
                <c:pt idx="1667">
                  <c:v>95</c:v>
                </c:pt>
                <c:pt idx="1668">
                  <c:v>83</c:v>
                </c:pt>
                <c:pt idx="1669">
                  <c:v>89</c:v>
                </c:pt>
                <c:pt idx="1670">
                  <c:v>183</c:v>
                </c:pt>
                <c:pt idx="1671">
                  <c:v>86</c:v>
                </c:pt>
                <c:pt idx="1672">
                  <c:v>81</c:v>
                </c:pt>
                <c:pt idx="1673">
                  <c:v>92</c:v>
                </c:pt>
                <c:pt idx="1674">
                  <c:v>85</c:v>
                </c:pt>
                <c:pt idx="1675">
                  <c:v>85</c:v>
                </c:pt>
                <c:pt idx="1676">
                  <c:v>96</c:v>
                </c:pt>
                <c:pt idx="1677">
                  <c:v>157</c:v>
                </c:pt>
                <c:pt idx="1678">
                  <c:v>94</c:v>
                </c:pt>
                <c:pt idx="1679">
                  <c:v>85</c:v>
                </c:pt>
                <c:pt idx="1680">
                  <c:v>82</c:v>
                </c:pt>
                <c:pt idx="1681">
                  <c:v>92</c:v>
                </c:pt>
                <c:pt idx="1682">
                  <c:v>86</c:v>
                </c:pt>
                <c:pt idx="1683">
                  <c:v>92</c:v>
                </c:pt>
                <c:pt idx="1684">
                  <c:v>168</c:v>
                </c:pt>
                <c:pt idx="1685">
                  <c:v>90</c:v>
                </c:pt>
                <c:pt idx="1686">
                  <c:v>185</c:v>
                </c:pt>
                <c:pt idx="1687">
                  <c:v>91</c:v>
                </c:pt>
                <c:pt idx="1688">
                  <c:v>93</c:v>
                </c:pt>
                <c:pt idx="1689">
                  <c:v>92</c:v>
                </c:pt>
                <c:pt idx="1690">
                  <c:v>92</c:v>
                </c:pt>
                <c:pt idx="1691">
                  <c:v>181</c:v>
                </c:pt>
                <c:pt idx="1692">
                  <c:v>89</c:v>
                </c:pt>
                <c:pt idx="1693">
                  <c:v>85</c:v>
                </c:pt>
                <c:pt idx="1694">
                  <c:v>81</c:v>
                </c:pt>
                <c:pt idx="1695">
                  <c:v>95</c:v>
                </c:pt>
                <c:pt idx="1696">
                  <c:v>81</c:v>
                </c:pt>
                <c:pt idx="1697">
                  <c:v>92</c:v>
                </c:pt>
                <c:pt idx="1698">
                  <c:v>83</c:v>
                </c:pt>
                <c:pt idx="1699">
                  <c:v>98</c:v>
                </c:pt>
                <c:pt idx="1700">
                  <c:v>81</c:v>
                </c:pt>
                <c:pt idx="1701">
                  <c:v>96</c:v>
                </c:pt>
                <c:pt idx="1702">
                  <c:v>91</c:v>
                </c:pt>
                <c:pt idx="1703">
                  <c:v>87</c:v>
                </c:pt>
                <c:pt idx="1704">
                  <c:v>81</c:v>
                </c:pt>
                <c:pt idx="1705">
                  <c:v>88</c:v>
                </c:pt>
                <c:pt idx="1706">
                  <c:v>174</c:v>
                </c:pt>
                <c:pt idx="1707">
                  <c:v>87</c:v>
                </c:pt>
                <c:pt idx="1708">
                  <c:v>85</c:v>
                </c:pt>
                <c:pt idx="1709">
                  <c:v>93</c:v>
                </c:pt>
                <c:pt idx="1710">
                  <c:v>98</c:v>
                </c:pt>
                <c:pt idx="1711">
                  <c:v>99</c:v>
                </c:pt>
                <c:pt idx="1712">
                  <c:v>91</c:v>
                </c:pt>
                <c:pt idx="1713">
                  <c:v>98</c:v>
                </c:pt>
                <c:pt idx="1714">
                  <c:v>80</c:v>
                </c:pt>
                <c:pt idx="1715">
                  <c:v>84</c:v>
                </c:pt>
                <c:pt idx="1716">
                  <c:v>98</c:v>
                </c:pt>
                <c:pt idx="1717">
                  <c:v>97</c:v>
                </c:pt>
                <c:pt idx="1718">
                  <c:v>146</c:v>
                </c:pt>
                <c:pt idx="1719">
                  <c:v>92</c:v>
                </c:pt>
                <c:pt idx="1720">
                  <c:v>95</c:v>
                </c:pt>
                <c:pt idx="1721">
                  <c:v>90</c:v>
                </c:pt>
                <c:pt idx="1722">
                  <c:v>91</c:v>
                </c:pt>
                <c:pt idx="1723">
                  <c:v>99</c:v>
                </c:pt>
                <c:pt idx="1724">
                  <c:v>89</c:v>
                </c:pt>
                <c:pt idx="1725">
                  <c:v>85</c:v>
                </c:pt>
                <c:pt idx="1726">
                  <c:v>83</c:v>
                </c:pt>
                <c:pt idx="1727">
                  <c:v>97</c:v>
                </c:pt>
                <c:pt idx="1728">
                  <c:v>99</c:v>
                </c:pt>
                <c:pt idx="1729">
                  <c:v>89</c:v>
                </c:pt>
                <c:pt idx="1730">
                  <c:v>95</c:v>
                </c:pt>
                <c:pt idx="1731">
                  <c:v>200</c:v>
                </c:pt>
                <c:pt idx="1732">
                  <c:v>91</c:v>
                </c:pt>
                <c:pt idx="1733">
                  <c:v>92</c:v>
                </c:pt>
                <c:pt idx="1734">
                  <c:v>92</c:v>
                </c:pt>
                <c:pt idx="1735">
                  <c:v>98</c:v>
                </c:pt>
                <c:pt idx="1736">
                  <c:v>80</c:v>
                </c:pt>
                <c:pt idx="1737">
                  <c:v>87</c:v>
                </c:pt>
                <c:pt idx="1738">
                  <c:v>97</c:v>
                </c:pt>
                <c:pt idx="1739">
                  <c:v>80</c:v>
                </c:pt>
                <c:pt idx="1740">
                  <c:v>83</c:v>
                </c:pt>
                <c:pt idx="1741">
                  <c:v>87</c:v>
                </c:pt>
                <c:pt idx="1742">
                  <c:v>82</c:v>
                </c:pt>
                <c:pt idx="1743">
                  <c:v>94</c:v>
                </c:pt>
                <c:pt idx="1744">
                  <c:v>82</c:v>
                </c:pt>
                <c:pt idx="1745">
                  <c:v>187</c:v>
                </c:pt>
                <c:pt idx="1746">
                  <c:v>91</c:v>
                </c:pt>
                <c:pt idx="1747">
                  <c:v>91</c:v>
                </c:pt>
                <c:pt idx="1748">
                  <c:v>88</c:v>
                </c:pt>
                <c:pt idx="1749">
                  <c:v>96</c:v>
                </c:pt>
                <c:pt idx="1750">
                  <c:v>98</c:v>
                </c:pt>
                <c:pt idx="1751">
                  <c:v>82</c:v>
                </c:pt>
                <c:pt idx="1752">
                  <c:v>82</c:v>
                </c:pt>
                <c:pt idx="1753">
                  <c:v>86</c:v>
                </c:pt>
                <c:pt idx="1754">
                  <c:v>93</c:v>
                </c:pt>
                <c:pt idx="1755">
                  <c:v>92</c:v>
                </c:pt>
                <c:pt idx="1756">
                  <c:v>83</c:v>
                </c:pt>
                <c:pt idx="1757">
                  <c:v>94</c:v>
                </c:pt>
                <c:pt idx="1758">
                  <c:v>96</c:v>
                </c:pt>
                <c:pt idx="1759">
                  <c:v>96</c:v>
                </c:pt>
                <c:pt idx="1760">
                  <c:v>84</c:v>
                </c:pt>
                <c:pt idx="1761">
                  <c:v>87</c:v>
                </c:pt>
                <c:pt idx="1762">
                  <c:v>85</c:v>
                </c:pt>
                <c:pt idx="1763">
                  <c:v>99</c:v>
                </c:pt>
                <c:pt idx="1764">
                  <c:v>82</c:v>
                </c:pt>
                <c:pt idx="1765">
                  <c:v>93</c:v>
                </c:pt>
                <c:pt idx="1766">
                  <c:v>90</c:v>
                </c:pt>
                <c:pt idx="1767">
                  <c:v>200</c:v>
                </c:pt>
                <c:pt idx="1768">
                  <c:v>94</c:v>
                </c:pt>
                <c:pt idx="1769">
                  <c:v>95</c:v>
                </c:pt>
                <c:pt idx="1770">
                  <c:v>86</c:v>
                </c:pt>
                <c:pt idx="1771">
                  <c:v>96</c:v>
                </c:pt>
                <c:pt idx="1772">
                  <c:v>88</c:v>
                </c:pt>
                <c:pt idx="1773">
                  <c:v>86</c:v>
                </c:pt>
                <c:pt idx="1774">
                  <c:v>99</c:v>
                </c:pt>
                <c:pt idx="1775">
                  <c:v>95</c:v>
                </c:pt>
                <c:pt idx="1776">
                  <c:v>84</c:v>
                </c:pt>
                <c:pt idx="1777">
                  <c:v>95</c:v>
                </c:pt>
                <c:pt idx="1778">
                  <c:v>94</c:v>
                </c:pt>
                <c:pt idx="1779">
                  <c:v>96</c:v>
                </c:pt>
                <c:pt idx="1780">
                  <c:v>96</c:v>
                </c:pt>
                <c:pt idx="1781">
                  <c:v>96</c:v>
                </c:pt>
                <c:pt idx="1782">
                  <c:v>80</c:v>
                </c:pt>
                <c:pt idx="1783">
                  <c:v>91</c:v>
                </c:pt>
                <c:pt idx="1784">
                  <c:v>91</c:v>
                </c:pt>
                <c:pt idx="1785">
                  <c:v>91</c:v>
                </c:pt>
                <c:pt idx="1786">
                  <c:v>89</c:v>
                </c:pt>
                <c:pt idx="1787">
                  <c:v>85</c:v>
                </c:pt>
                <c:pt idx="1788">
                  <c:v>85</c:v>
                </c:pt>
                <c:pt idx="1789">
                  <c:v>181</c:v>
                </c:pt>
                <c:pt idx="1790">
                  <c:v>81</c:v>
                </c:pt>
                <c:pt idx="1791">
                  <c:v>92</c:v>
                </c:pt>
                <c:pt idx="1792">
                  <c:v>89</c:v>
                </c:pt>
                <c:pt idx="1793">
                  <c:v>80</c:v>
                </c:pt>
                <c:pt idx="1794">
                  <c:v>80</c:v>
                </c:pt>
                <c:pt idx="1795">
                  <c:v>80</c:v>
                </c:pt>
                <c:pt idx="1796">
                  <c:v>96</c:v>
                </c:pt>
                <c:pt idx="1797">
                  <c:v>80</c:v>
                </c:pt>
                <c:pt idx="1798">
                  <c:v>89</c:v>
                </c:pt>
                <c:pt idx="1799">
                  <c:v>80</c:v>
                </c:pt>
                <c:pt idx="1800">
                  <c:v>95</c:v>
                </c:pt>
                <c:pt idx="1801">
                  <c:v>86</c:v>
                </c:pt>
                <c:pt idx="1802">
                  <c:v>93</c:v>
                </c:pt>
                <c:pt idx="1803">
                  <c:v>88</c:v>
                </c:pt>
                <c:pt idx="1804">
                  <c:v>94</c:v>
                </c:pt>
                <c:pt idx="1805">
                  <c:v>99</c:v>
                </c:pt>
                <c:pt idx="1806">
                  <c:v>83</c:v>
                </c:pt>
                <c:pt idx="1807">
                  <c:v>90</c:v>
                </c:pt>
                <c:pt idx="1808">
                  <c:v>94</c:v>
                </c:pt>
                <c:pt idx="1809">
                  <c:v>87</c:v>
                </c:pt>
                <c:pt idx="1810">
                  <c:v>89</c:v>
                </c:pt>
                <c:pt idx="1811">
                  <c:v>86</c:v>
                </c:pt>
                <c:pt idx="1812">
                  <c:v>92</c:v>
                </c:pt>
                <c:pt idx="1813">
                  <c:v>82</c:v>
                </c:pt>
                <c:pt idx="1814">
                  <c:v>98</c:v>
                </c:pt>
                <c:pt idx="1815">
                  <c:v>93</c:v>
                </c:pt>
                <c:pt idx="1816">
                  <c:v>87</c:v>
                </c:pt>
                <c:pt idx="1817">
                  <c:v>91</c:v>
                </c:pt>
                <c:pt idx="1818">
                  <c:v>190</c:v>
                </c:pt>
                <c:pt idx="1819">
                  <c:v>86</c:v>
                </c:pt>
                <c:pt idx="1820">
                  <c:v>82</c:v>
                </c:pt>
                <c:pt idx="1821">
                  <c:v>90</c:v>
                </c:pt>
                <c:pt idx="1822">
                  <c:v>83</c:v>
                </c:pt>
                <c:pt idx="1823">
                  <c:v>84</c:v>
                </c:pt>
                <c:pt idx="1824">
                  <c:v>83</c:v>
                </c:pt>
                <c:pt idx="1825">
                  <c:v>90</c:v>
                </c:pt>
                <c:pt idx="1826">
                  <c:v>90</c:v>
                </c:pt>
                <c:pt idx="1827">
                  <c:v>94</c:v>
                </c:pt>
                <c:pt idx="1828">
                  <c:v>83</c:v>
                </c:pt>
                <c:pt idx="1829">
                  <c:v>97</c:v>
                </c:pt>
                <c:pt idx="1830">
                  <c:v>93</c:v>
                </c:pt>
                <c:pt idx="1831">
                  <c:v>94</c:v>
                </c:pt>
                <c:pt idx="1832">
                  <c:v>83</c:v>
                </c:pt>
                <c:pt idx="1833">
                  <c:v>89</c:v>
                </c:pt>
                <c:pt idx="1834">
                  <c:v>95</c:v>
                </c:pt>
                <c:pt idx="1835">
                  <c:v>97</c:v>
                </c:pt>
                <c:pt idx="1836">
                  <c:v>82</c:v>
                </c:pt>
                <c:pt idx="1837">
                  <c:v>93</c:v>
                </c:pt>
                <c:pt idx="1838">
                  <c:v>96</c:v>
                </c:pt>
                <c:pt idx="1839">
                  <c:v>81</c:v>
                </c:pt>
                <c:pt idx="1840">
                  <c:v>80</c:v>
                </c:pt>
                <c:pt idx="1841">
                  <c:v>82</c:v>
                </c:pt>
                <c:pt idx="1842">
                  <c:v>88</c:v>
                </c:pt>
                <c:pt idx="1843">
                  <c:v>90</c:v>
                </c:pt>
                <c:pt idx="1844">
                  <c:v>96</c:v>
                </c:pt>
                <c:pt idx="1845">
                  <c:v>81</c:v>
                </c:pt>
                <c:pt idx="1846">
                  <c:v>92</c:v>
                </c:pt>
                <c:pt idx="1847">
                  <c:v>86</c:v>
                </c:pt>
                <c:pt idx="1848">
                  <c:v>183</c:v>
                </c:pt>
                <c:pt idx="1849">
                  <c:v>87</c:v>
                </c:pt>
                <c:pt idx="1850">
                  <c:v>85</c:v>
                </c:pt>
                <c:pt idx="1851">
                  <c:v>97</c:v>
                </c:pt>
                <c:pt idx="1852">
                  <c:v>93</c:v>
                </c:pt>
                <c:pt idx="1853">
                  <c:v>82</c:v>
                </c:pt>
                <c:pt idx="1854">
                  <c:v>81</c:v>
                </c:pt>
                <c:pt idx="1855">
                  <c:v>87</c:v>
                </c:pt>
                <c:pt idx="1856">
                  <c:v>96</c:v>
                </c:pt>
                <c:pt idx="1857">
                  <c:v>87</c:v>
                </c:pt>
                <c:pt idx="1858">
                  <c:v>92</c:v>
                </c:pt>
                <c:pt idx="1859">
                  <c:v>95</c:v>
                </c:pt>
                <c:pt idx="1860">
                  <c:v>92</c:v>
                </c:pt>
                <c:pt idx="1861">
                  <c:v>84</c:v>
                </c:pt>
                <c:pt idx="1862">
                  <c:v>80</c:v>
                </c:pt>
                <c:pt idx="1863">
                  <c:v>93</c:v>
                </c:pt>
                <c:pt idx="1864">
                  <c:v>90</c:v>
                </c:pt>
                <c:pt idx="1865">
                  <c:v>81</c:v>
                </c:pt>
                <c:pt idx="1866">
                  <c:v>90</c:v>
                </c:pt>
                <c:pt idx="1867">
                  <c:v>95</c:v>
                </c:pt>
                <c:pt idx="1868">
                  <c:v>89</c:v>
                </c:pt>
                <c:pt idx="1869">
                  <c:v>83</c:v>
                </c:pt>
                <c:pt idx="1870">
                  <c:v>86</c:v>
                </c:pt>
                <c:pt idx="1871">
                  <c:v>83</c:v>
                </c:pt>
                <c:pt idx="1872">
                  <c:v>91</c:v>
                </c:pt>
                <c:pt idx="1873">
                  <c:v>81</c:v>
                </c:pt>
                <c:pt idx="1874">
                  <c:v>80</c:v>
                </c:pt>
                <c:pt idx="1875">
                  <c:v>80</c:v>
                </c:pt>
                <c:pt idx="1876">
                  <c:v>81</c:v>
                </c:pt>
                <c:pt idx="1877">
                  <c:v>82</c:v>
                </c:pt>
                <c:pt idx="1878">
                  <c:v>90</c:v>
                </c:pt>
                <c:pt idx="1879">
                  <c:v>90</c:v>
                </c:pt>
                <c:pt idx="1880">
                  <c:v>83</c:v>
                </c:pt>
                <c:pt idx="1881">
                  <c:v>86</c:v>
                </c:pt>
                <c:pt idx="1882">
                  <c:v>94</c:v>
                </c:pt>
                <c:pt idx="1883">
                  <c:v>85</c:v>
                </c:pt>
                <c:pt idx="1884">
                  <c:v>95</c:v>
                </c:pt>
                <c:pt idx="1885">
                  <c:v>90</c:v>
                </c:pt>
                <c:pt idx="1886">
                  <c:v>84</c:v>
                </c:pt>
                <c:pt idx="1887">
                  <c:v>92</c:v>
                </c:pt>
                <c:pt idx="1888">
                  <c:v>96</c:v>
                </c:pt>
                <c:pt idx="1889">
                  <c:v>92</c:v>
                </c:pt>
                <c:pt idx="1890">
                  <c:v>83</c:v>
                </c:pt>
                <c:pt idx="1891">
                  <c:v>82</c:v>
                </c:pt>
                <c:pt idx="1892">
                  <c:v>98</c:v>
                </c:pt>
                <c:pt idx="1893">
                  <c:v>91</c:v>
                </c:pt>
                <c:pt idx="1894">
                  <c:v>96</c:v>
                </c:pt>
                <c:pt idx="1895">
                  <c:v>88</c:v>
                </c:pt>
                <c:pt idx="1896">
                  <c:v>83</c:v>
                </c:pt>
                <c:pt idx="1897">
                  <c:v>90</c:v>
                </c:pt>
                <c:pt idx="1898">
                  <c:v>85</c:v>
                </c:pt>
                <c:pt idx="1899">
                  <c:v>157</c:v>
                </c:pt>
                <c:pt idx="1900">
                  <c:v>192</c:v>
                </c:pt>
                <c:pt idx="1901">
                  <c:v>94</c:v>
                </c:pt>
                <c:pt idx="1902">
                  <c:v>80</c:v>
                </c:pt>
                <c:pt idx="1903">
                  <c:v>88</c:v>
                </c:pt>
                <c:pt idx="1904">
                  <c:v>97</c:v>
                </c:pt>
                <c:pt idx="1905">
                  <c:v>92</c:v>
                </c:pt>
                <c:pt idx="1906">
                  <c:v>88</c:v>
                </c:pt>
                <c:pt idx="1907">
                  <c:v>86</c:v>
                </c:pt>
                <c:pt idx="1908">
                  <c:v>98</c:v>
                </c:pt>
                <c:pt idx="1909">
                  <c:v>90</c:v>
                </c:pt>
                <c:pt idx="1910">
                  <c:v>98</c:v>
                </c:pt>
                <c:pt idx="1911">
                  <c:v>84</c:v>
                </c:pt>
                <c:pt idx="1912">
                  <c:v>98</c:v>
                </c:pt>
                <c:pt idx="1913">
                  <c:v>84</c:v>
                </c:pt>
                <c:pt idx="1914">
                  <c:v>91</c:v>
                </c:pt>
                <c:pt idx="1915">
                  <c:v>88</c:v>
                </c:pt>
                <c:pt idx="1916">
                  <c:v>200</c:v>
                </c:pt>
                <c:pt idx="1917">
                  <c:v>91</c:v>
                </c:pt>
                <c:pt idx="1918">
                  <c:v>96</c:v>
                </c:pt>
                <c:pt idx="1919">
                  <c:v>89</c:v>
                </c:pt>
                <c:pt idx="1920">
                  <c:v>98</c:v>
                </c:pt>
                <c:pt idx="1921">
                  <c:v>89</c:v>
                </c:pt>
                <c:pt idx="1922">
                  <c:v>91</c:v>
                </c:pt>
                <c:pt idx="1923">
                  <c:v>92</c:v>
                </c:pt>
                <c:pt idx="1924">
                  <c:v>87</c:v>
                </c:pt>
                <c:pt idx="1925">
                  <c:v>85</c:v>
                </c:pt>
                <c:pt idx="1926">
                  <c:v>85</c:v>
                </c:pt>
                <c:pt idx="1927">
                  <c:v>97</c:v>
                </c:pt>
                <c:pt idx="1928">
                  <c:v>94</c:v>
                </c:pt>
                <c:pt idx="1929">
                  <c:v>80</c:v>
                </c:pt>
                <c:pt idx="1930">
                  <c:v>81</c:v>
                </c:pt>
                <c:pt idx="1931">
                  <c:v>83</c:v>
                </c:pt>
                <c:pt idx="1932">
                  <c:v>95</c:v>
                </c:pt>
                <c:pt idx="1933">
                  <c:v>88</c:v>
                </c:pt>
                <c:pt idx="1934">
                  <c:v>99</c:v>
                </c:pt>
                <c:pt idx="1935">
                  <c:v>89</c:v>
                </c:pt>
                <c:pt idx="1936">
                  <c:v>87</c:v>
                </c:pt>
                <c:pt idx="1937">
                  <c:v>80</c:v>
                </c:pt>
                <c:pt idx="1938">
                  <c:v>167</c:v>
                </c:pt>
                <c:pt idx="1939">
                  <c:v>94</c:v>
                </c:pt>
                <c:pt idx="1940">
                  <c:v>88</c:v>
                </c:pt>
                <c:pt idx="1941">
                  <c:v>89</c:v>
                </c:pt>
                <c:pt idx="1942">
                  <c:v>93</c:v>
                </c:pt>
                <c:pt idx="1943">
                  <c:v>183</c:v>
                </c:pt>
                <c:pt idx="1944">
                  <c:v>80</c:v>
                </c:pt>
                <c:pt idx="1945">
                  <c:v>91</c:v>
                </c:pt>
                <c:pt idx="1946">
                  <c:v>84</c:v>
                </c:pt>
                <c:pt idx="1947">
                  <c:v>89</c:v>
                </c:pt>
                <c:pt idx="1948">
                  <c:v>82</c:v>
                </c:pt>
                <c:pt idx="1949">
                  <c:v>99</c:v>
                </c:pt>
                <c:pt idx="1950">
                  <c:v>99</c:v>
                </c:pt>
                <c:pt idx="1951">
                  <c:v>81</c:v>
                </c:pt>
                <c:pt idx="1952">
                  <c:v>86</c:v>
                </c:pt>
                <c:pt idx="1953">
                  <c:v>88</c:v>
                </c:pt>
                <c:pt idx="1954">
                  <c:v>86</c:v>
                </c:pt>
                <c:pt idx="1955">
                  <c:v>97</c:v>
                </c:pt>
                <c:pt idx="1956">
                  <c:v>81</c:v>
                </c:pt>
                <c:pt idx="1957">
                  <c:v>86</c:v>
                </c:pt>
                <c:pt idx="1958">
                  <c:v>180</c:v>
                </c:pt>
                <c:pt idx="1959">
                  <c:v>90</c:v>
                </c:pt>
                <c:pt idx="1960">
                  <c:v>152</c:v>
                </c:pt>
                <c:pt idx="1961">
                  <c:v>91</c:v>
                </c:pt>
                <c:pt idx="1962">
                  <c:v>84</c:v>
                </c:pt>
                <c:pt idx="1963">
                  <c:v>82</c:v>
                </c:pt>
                <c:pt idx="1964">
                  <c:v>82</c:v>
                </c:pt>
                <c:pt idx="1965">
                  <c:v>84</c:v>
                </c:pt>
                <c:pt idx="1966">
                  <c:v>83</c:v>
                </c:pt>
                <c:pt idx="1967">
                  <c:v>88</c:v>
                </c:pt>
                <c:pt idx="1968">
                  <c:v>94</c:v>
                </c:pt>
                <c:pt idx="1969">
                  <c:v>83</c:v>
                </c:pt>
                <c:pt idx="1970">
                  <c:v>88</c:v>
                </c:pt>
                <c:pt idx="1971">
                  <c:v>85</c:v>
                </c:pt>
                <c:pt idx="1972">
                  <c:v>87</c:v>
                </c:pt>
                <c:pt idx="1973">
                  <c:v>90</c:v>
                </c:pt>
                <c:pt idx="1974">
                  <c:v>89</c:v>
                </c:pt>
                <c:pt idx="1975">
                  <c:v>97</c:v>
                </c:pt>
                <c:pt idx="1976">
                  <c:v>200</c:v>
                </c:pt>
                <c:pt idx="1977">
                  <c:v>98</c:v>
                </c:pt>
                <c:pt idx="1978">
                  <c:v>90</c:v>
                </c:pt>
                <c:pt idx="1979">
                  <c:v>87</c:v>
                </c:pt>
                <c:pt idx="1980">
                  <c:v>89</c:v>
                </c:pt>
                <c:pt idx="1981">
                  <c:v>93</c:v>
                </c:pt>
                <c:pt idx="1982">
                  <c:v>90</c:v>
                </c:pt>
                <c:pt idx="1983">
                  <c:v>84</c:v>
                </c:pt>
                <c:pt idx="1984">
                  <c:v>83</c:v>
                </c:pt>
                <c:pt idx="1985">
                  <c:v>91</c:v>
                </c:pt>
                <c:pt idx="1986">
                  <c:v>99</c:v>
                </c:pt>
                <c:pt idx="1987">
                  <c:v>92</c:v>
                </c:pt>
                <c:pt idx="1988">
                  <c:v>90</c:v>
                </c:pt>
                <c:pt idx="1989">
                  <c:v>83</c:v>
                </c:pt>
                <c:pt idx="1990">
                  <c:v>96</c:v>
                </c:pt>
                <c:pt idx="1991">
                  <c:v>85</c:v>
                </c:pt>
                <c:pt idx="1992">
                  <c:v>80</c:v>
                </c:pt>
                <c:pt idx="1993">
                  <c:v>90</c:v>
                </c:pt>
                <c:pt idx="1994">
                  <c:v>91</c:v>
                </c:pt>
                <c:pt idx="1995">
                  <c:v>87</c:v>
                </c:pt>
                <c:pt idx="1996">
                  <c:v>87</c:v>
                </c:pt>
                <c:pt idx="1997">
                  <c:v>92</c:v>
                </c:pt>
                <c:pt idx="1998">
                  <c:v>85</c:v>
                </c:pt>
                <c:pt idx="1999">
                  <c:v>97</c:v>
                </c:pt>
                <c:pt idx="2000">
                  <c:v>83</c:v>
                </c:pt>
                <c:pt idx="2001">
                  <c:v>84</c:v>
                </c:pt>
                <c:pt idx="2002">
                  <c:v>170</c:v>
                </c:pt>
                <c:pt idx="2003">
                  <c:v>84</c:v>
                </c:pt>
                <c:pt idx="2004">
                  <c:v>90</c:v>
                </c:pt>
                <c:pt idx="2005">
                  <c:v>85</c:v>
                </c:pt>
                <c:pt idx="2006">
                  <c:v>82</c:v>
                </c:pt>
                <c:pt idx="2007">
                  <c:v>80</c:v>
                </c:pt>
                <c:pt idx="2008">
                  <c:v>87</c:v>
                </c:pt>
                <c:pt idx="2009">
                  <c:v>80</c:v>
                </c:pt>
                <c:pt idx="2010">
                  <c:v>90</c:v>
                </c:pt>
                <c:pt idx="2011">
                  <c:v>97</c:v>
                </c:pt>
                <c:pt idx="2012">
                  <c:v>88</c:v>
                </c:pt>
                <c:pt idx="2013">
                  <c:v>89</c:v>
                </c:pt>
                <c:pt idx="2014">
                  <c:v>92</c:v>
                </c:pt>
                <c:pt idx="2015">
                  <c:v>82</c:v>
                </c:pt>
                <c:pt idx="2016">
                  <c:v>81</c:v>
                </c:pt>
                <c:pt idx="2017">
                  <c:v>84</c:v>
                </c:pt>
                <c:pt idx="2018">
                  <c:v>94</c:v>
                </c:pt>
                <c:pt idx="2019">
                  <c:v>93</c:v>
                </c:pt>
                <c:pt idx="2020">
                  <c:v>96</c:v>
                </c:pt>
                <c:pt idx="2021">
                  <c:v>81</c:v>
                </c:pt>
                <c:pt idx="2022">
                  <c:v>96</c:v>
                </c:pt>
                <c:pt idx="2023">
                  <c:v>170</c:v>
                </c:pt>
                <c:pt idx="2024">
                  <c:v>83</c:v>
                </c:pt>
                <c:pt idx="2025">
                  <c:v>90</c:v>
                </c:pt>
                <c:pt idx="2026">
                  <c:v>85</c:v>
                </c:pt>
                <c:pt idx="2027">
                  <c:v>82</c:v>
                </c:pt>
                <c:pt idx="2028">
                  <c:v>81</c:v>
                </c:pt>
                <c:pt idx="2029">
                  <c:v>96</c:v>
                </c:pt>
                <c:pt idx="2030">
                  <c:v>95</c:v>
                </c:pt>
                <c:pt idx="2031">
                  <c:v>81</c:v>
                </c:pt>
                <c:pt idx="2032">
                  <c:v>85</c:v>
                </c:pt>
                <c:pt idx="2033">
                  <c:v>188</c:v>
                </c:pt>
                <c:pt idx="2034">
                  <c:v>82</c:v>
                </c:pt>
                <c:pt idx="2035">
                  <c:v>95</c:v>
                </c:pt>
                <c:pt idx="2036">
                  <c:v>98</c:v>
                </c:pt>
                <c:pt idx="2037">
                  <c:v>85</c:v>
                </c:pt>
                <c:pt idx="2038">
                  <c:v>97</c:v>
                </c:pt>
                <c:pt idx="2039">
                  <c:v>95</c:v>
                </c:pt>
                <c:pt idx="2040">
                  <c:v>89</c:v>
                </c:pt>
                <c:pt idx="2041">
                  <c:v>87</c:v>
                </c:pt>
                <c:pt idx="2042">
                  <c:v>94</c:v>
                </c:pt>
                <c:pt idx="2043">
                  <c:v>84</c:v>
                </c:pt>
                <c:pt idx="2044">
                  <c:v>98</c:v>
                </c:pt>
                <c:pt idx="2045">
                  <c:v>197</c:v>
                </c:pt>
                <c:pt idx="2046">
                  <c:v>92</c:v>
                </c:pt>
                <c:pt idx="2047">
                  <c:v>82</c:v>
                </c:pt>
                <c:pt idx="2048">
                  <c:v>81</c:v>
                </c:pt>
                <c:pt idx="2049">
                  <c:v>90</c:v>
                </c:pt>
                <c:pt idx="2050">
                  <c:v>59</c:v>
                </c:pt>
                <c:pt idx="2051">
                  <c:v>80</c:v>
                </c:pt>
                <c:pt idx="2052">
                  <c:v>79</c:v>
                </c:pt>
                <c:pt idx="2053">
                  <c:v>71</c:v>
                </c:pt>
                <c:pt idx="2054">
                  <c:v>82</c:v>
                </c:pt>
                <c:pt idx="2055">
                  <c:v>63</c:v>
                </c:pt>
                <c:pt idx="2056">
                  <c:v>71</c:v>
                </c:pt>
                <c:pt idx="2057">
                  <c:v>62</c:v>
                </c:pt>
                <c:pt idx="2058">
                  <c:v>58</c:v>
                </c:pt>
                <c:pt idx="2059">
                  <c:v>77</c:v>
                </c:pt>
                <c:pt idx="2060">
                  <c:v>92</c:v>
                </c:pt>
                <c:pt idx="2061">
                  <c:v>93</c:v>
                </c:pt>
                <c:pt idx="2062">
                  <c:v>192</c:v>
                </c:pt>
                <c:pt idx="2063">
                  <c:v>52</c:v>
                </c:pt>
                <c:pt idx="2064">
                  <c:v>68</c:v>
                </c:pt>
                <c:pt idx="2065">
                  <c:v>45</c:v>
                </c:pt>
                <c:pt idx="2066">
                  <c:v>81</c:v>
                </c:pt>
                <c:pt idx="2067">
                  <c:v>65</c:v>
                </c:pt>
                <c:pt idx="2068">
                  <c:v>99</c:v>
                </c:pt>
                <c:pt idx="2069">
                  <c:v>80</c:v>
                </c:pt>
                <c:pt idx="2070">
                  <c:v>88</c:v>
                </c:pt>
                <c:pt idx="2071">
                  <c:v>135</c:v>
                </c:pt>
                <c:pt idx="2072">
                  <c:v>90</c:v>
                </c:pt>
                <c:pt idx="2073">
                  <c:v>89</c:v>
                </c:pt>
                <c:pt idx="2074">
                  <c:v>84</c:v>
                </c:pt>
                <c:pt idx="2075">
                  <c:v>90</c:v>
                </c:pt>
                <c:pt idx="2076">
                  <c:v>84</c:v>
                </c:pt>
                <c:pt idx="2077">
                  <c:v>153</c:v>
                </c:pt>
                <c:pt idx="2078">
                  <c:v>82</c:v>
                </c:pt>
                <c:pt idx="2079">
                  <c:v>97</c:v>
                </c:pt>
                <c:pt idx="2080">
                  <c:v>90</c:v>
                </c:pt>
                <c:pt idx="2081">
                  <c:v>87</c:v>
                </c:pt>
                <c:pt idx="2082">
                  <c:v>82</c:v>
                </c:pt>
                <c:pt idx="2083">
                  <c:v>83</c:v>
                </c:pt>
                <c:pt idx="2084">
                  <c:v>88</c:v>
                </c:pt>
                <c:pt idx="2085">
                  <c:v>92</c:v>
                </c:pt>
                <c:pt idx="2086">
                  <c:v>148</c:v>
                </c:pt>
                <c:pt idx="2087">
                  <c:v>91</c:v>
                </c:pt>
                <c:pt idx="2088">
                  <c:v>85</c:v>
                </c:pt>
                <c:pt idx="2089">
                  <c:v>82</c:v>
                </c:pt>
                <c:pt idx="2090">
                  <c:v>86</c:v>
                </c:pt>
                <c:pt idx="2091">
                  <c:v>81</c:v>
                </c:pt>
                <c:pt idx="2092">
                  <c:v>83</c:v>
                </c:pt>
                <c:pt idx="2093">
                  <c:v>89</c:v>
                </c:pt>
                <c:pt idx="2094">
                  <c:v>92</c:v>
                </c:pt>
                <c:pt idx="2095">
                  <c:v>94</c:v>
                </c:pt>
                <c:pt idx="2096">
                  <c:v>88</c:v>
                </c:pt>
                <c:pt idx="2097">
                  <c:v>80</c:v>
                </c:pt>
                <c:pt idx="2098">
                  <c:v>131</c:v>
                </c:pt>
                <c:pt idx="2099">
                  <c:v>84</c:v>
                </c:pt>
                <c:pt idx="2100">
                  <c:v>84</c:v>
                </c:pt>
                <c:pt idx="2101">
                  <c:v>82</c:v>
                </c:pt>
                <c:pt idx="2102">
                  <c:v>87</c:v>
                </c:pt>
                <c:pt idx="2103">
                  <c:v>88</c:v>
                </c:pt>
                <c:pt idx="2104">
                  <c:v>91</c:v>
                </c:pt>
                <c:pt idx="2105">
                  <c:v>86</c:v>
                </c:pt>
                <c:pt idx="2106">
                  <c:v>99</c:v>
                </c:pt>
                <c:pt idx="2107">
                  <c:v>96</c:v>
                </c:pt>
                <c:pt idx="2108">
                  <c:v>86</c:v>
                </c:pt>
                <c:pt idx="2109">
                  <c:v>89</c:v>
                </c:pt>
                <c:pt idx="2110">
                  <c:v>80</c:v>
                </c:pt>
                <c:pt idx="2111">
                  <c:v>83</c:v>
                </c:pt>
                <c:pt idx="2112">
                  <c:v>78</c:v>
                </c:pt>
                <c:pt idx="2113">
                  <c:v>71</c:v>
                </c:pt>
                <c:pt idx="2114">
                  <c:v>68</c:v>
                </c:pt>
                <c:pt idx="2115">
                  <c:v>62</c:v>
                </c:pt>
                <c:pt idx="2116">
                  <c:v>78</c:v>
                </c:pt>
                <c:pt idx="2117">
                  <c:v>68</c:v>
                </c:pt>
                <c:pt idx="2118">
                  <c:v>78</c:v>
                </c:pt>
                <c:pt idx="2119">
                  <c:v>76</c:v>
                </c:pt>
                <c:pt idx="2120">
                  <c:v>70</c:v>
                </c:pt>
                <c:pt idx="2121">
                  <c:v>76</c:v>
                </c:pt>
                <c:pt idx="2122">
                  <c:v>76</c:v>
                </c:pt>
                <c:pt idx="2123">
                  <c:v>63</c:v>
                </c:pt>
                <c:pt idx="2124">
                  <c:v>71</c:v>
                </c:pt>
                <c:pt idx="2125">
                  <c:v>76</c:v>
                </c:pt>
                <c:pt idx="2126">
                  <c:v>68</c:v>
                </c:pt>
                <c:pt idx="2127">
                  <c:v>78</c:v>
                </c:pt>
                <c:pt idx="2128">
                  <c:v>64</c:v>
                </c:pt>
                <c:pt idx="2129">
                  <c:v>68</c:v>
                </c:pt>
                <c:pt idx="2130">
                  <c:v>74</c:v>
                </c:pt>
                <c:pt idx="2131">
                  <c:v>76</c:v>
                </c:pt>
                <c:pt idx="2132">
                  <c:v>65</c:v>
                </c:pt>
                <c:pt idx="2133">
                  <c:v>72</c:v>
                </c:pt>
                <c:pt idx="2134">
                  <c:v>74</c:v>
                </c:pt>
                <c:pt idx="2135">
                  <c:v>67</c:v>
                </c:pt>
                <c:pt idx="2136">
                  <c:v>63</c:v>
                </c:pt>
                <c:pt idx="2137">
                  <c:v>70</c:v>
                </c:pt>
                <c:pt idx="2138">
                  <c:v>67</c:v>
                </c:pt>
                <c:pt idx="2139">
                  <c:v>72</c:v>
                </c:pt>
                <c:pt idx="2140">
                  <c:v>68</c:v>
                </c:pt>
                <c:pt idx="2141">
                  <c:v>78</c:v>
                </c:pt>
                <c:pt idx="2142">
                  <c:v>67</c:v>
                </c:pt>
                <c:pt idx="2143">
                  <c:v>65</c:v>
                </c:pt>
                <c:pt idx="2144">
                  <c:v>77</c:v>
                </c:pt>
                <c:pt idx="2145">
                  <c:v>68</c:v>
                </c:pt>
                <c:pt idx="2146">
                  <c:v>77</c:v>
                </c:pt>
                <c:pt idx="2147">
                  <c:v>66</c:v>
                </c:pt>
                <c:pt idx="2148">
                  <c:v>76</c:v>
                </c:pt>
                <c:pt idx="2149">
                  <c:v>68</c:v>
                </c:pt>
                <c:pt idx="2150">
                  <c:v>70</c:v>
                </c:pt>
                <c:pt idx="2151">
                  <c:v>78</c:v>
                </c:pt>
                <c:pt idx="2152">
                  <c:v>62</c:v>
                </c:pt>
                <c:pt idx="2153">
                  <c:v>74</c:v>
                </c:pt>
                <c:pt idx="2154">
                  <c:v>65</c:v>
                </c:pt>
                <c:pt idx="2155">
                  <c:v>61</c:v>
                </c:pt>
                <c:pt idx="2156">
                  <c:v>65</c:v>
                </c:pt>
                <c:pt idx="2157">
                  <c:v>63</c:v>
                </c:pt>
                <c:pt idx="2158">
                  <c:v>65</c:v>
                </c:pt>
                <c:pt idx="2159">
                  <c:v>63</c:v>
                </c:pt>
                <c:pt idx="2160">
                  <c:v>62</c:v>
                </c:pt>
                <c:pt idx="2161">
                  <c:v>77</c:v>
                </c:pt>
                <c:pt idx="2162">
                  <c:v>69</c:v>
                </c:pt>
                <c:pt idx="2163">
                  <c:v>77</c:v>
                </c:pt>
                <c:pt idx="2164">
                  <c:v>69</c:v>
                </c:pt>
                <c:pt idx="2165">
                  <c:v>60</c:v>
                </c:pt>
                <c:pt idx="2166">
                  <c:v>62</c:v>
                </c:pt>
                <c:pt idx="2167">
                  <c:v>71</c:v>
                </c:pt>
                <c:pt idx="2168">
                  <c:v>75</c:v>
                </c:pt>
                <c:pt idx="2169">
                  <c:v>69</c:v>
                </c:pt>
                <c:pt idx="2170">
                  <c:v>72</c:v>
                </c:pt>
                <c:pt idx="2171">
                  <c:v>63</c:v>
                </c:pt>
                <c:pt idx="2172">
                  <c:v>71</c:v>
                </c:pt>
                <c:pt idx="2173">
                  <c:v>70</c:v>
                </c:pt>
                <c:pt idx="2174">
                  <c:v>60</c:v>
                </c:pt>
                <c:pt idx="2175">
                  <c:v>60</c:v>
                </c:pt>
                <c:pt idx="2176">
                  <c:v>65</c:v>
                </c:pt>
                <c:pt idx="2177">
                  <c:v>78</c:v>
                </c:pt>
                <c:pt idx="2178">
                  <c:v>78</c:v>
                </c:pt>
                <c:pt idx="2179">
                  <c:v>69</c:v>
                </c:pt>
                <c:pt idx="2180">
                  <c:v>73</c:v>
                </c:pt>
                <c:pt idx="2181">
                  <c:v>67</c:v>
                </c:pt>
                <c:pt idx="2182">
                  <c:v>62</c:v>
                </c:pt>
                <c:pt idx="2183">
                  <c:v>60</c:v>
                </c:pt>
                <c:pt idx="2184">
                  <c:v>61</c:v>
                </c:pt>
                <c:pt idx="2185">
                  <c:v>71</c:v>
                </c:pt>
                <c:pt idx="2186">
                  <c:v>72</c:v>
                </c:pt>
                <c:pt idx="2187">
                  <c:v>69</c:v>
                </c:pt>
                <c:pt idx="2188">
                  <c:v>60</c:v>
                </c:pt>
                <c:pt idx="2189">
                  <c:v>70</c:v>
                </c:pt>
                <c:pt idx="2190">
                  <c:v>76</c:v>
                </c:pt>
                <c:pt idx="2191">
                  <c:v>79</c:v>
                </c:pt>
                <c:pt idx="2192">
                  <c:v>63</c:v>
                </c:pt>
                <c:pt idx="2193">
                  <c:v>64</c:v>
                </c:pt>
                <c:pt idx="2194">
                  <c:v>67</c:v>
                </c:pt>
                <c:pt idx="2195">
                  <c:v>73</c:v>
                </c:pt>
                <c:pt idx="2196">
                  <c:v>60</c:v>
                </c:pt>
                <c:pt idx="2197">
                  <c:v>68</c:v>
                </c:pt>
                <c:pt idx="2198">
                  <c:v>68</c:v>
                </c:pt>
                <c:pt idx="2199">
                  <c:v>60</c:v>
                </c:pt>
                <c:pt idx="2200">
                  <c:v>66</c:v>
                </c:pt>
                <c:pt idx="2201">
                  <c:v>69</c:v>
                </c:pt>
                <c:pt idx="2202">
                  <c:v>66</c:v>
                </c:pt>
                <c:pt idx="2203">
                  <c:v>79</c:v>
                </c:pt>
                <c:pt idx="2204">
                  <c:v>77</c:v>
                </c:pt>
                <c:pt idx="2205">
                  <c:v>67</c:v>
                </c:pt>
                <c:pt idx="2206">
                  <c:v>74</c:v>
                </c:pt>
                <c:pt idx="2207">
                  <c:v>71</c:v>
                </c:pt>
                <c:pt idx="2208">
                  <c:v>64</c:v>
                </c:pt>
                <c:pt idx="2209">
                  <c:v>73</c:v>
                </c:pt>
                <c:pt idx="2210">
                  <c:v>76</c:v>
                </c:pt>
                <c:pt idx="2211">
                  <c:v>70</c:v>
                </c:pt>
                <c:pt idx="2212">
                  <c:v>76</c:v>
                </c:pt>
                <c:pt idx="2213">
                  <c:v>72</c:v>
                </c:pt>
                <c:pt idx="2214">
                  <c:v>66</c:v>
                </c:pt>
                <c:pt idx="2215">
                  <c:v>66</c:v>
                </c:pt>
                <c:pt idx="2216">
                  <c:v>67</c:v>
                </c:pt>
                <c:pt idx="2217">
                  <c:v>76</c:v>
                </c:pt>
                <c:pt idx="2218">
                  <c:v>69</c:v>
                </c:pt>
                <c:pt idx="2219">
                  <c:v>74</c:v>
                </c:pt>
                <c:pt idx="2220">
                  <c:v>71</c:v>
                </c:pt>
                <c:pt idx="2221">
                  <c:v>74</c:v>
                </c:pt>
                <c:pt idx="2222">
                  <c:v>73</c:v>
                </c:pt>
                <c:pt idx="2223">
                  <c:v>65</c:v>
                </c:pt>
                <c:pt idx="2224">
                  <c:v>69</c:v>
                </c:pt>
                <c:pt idx="2225">
                  <c:v>62</c:v>
                </c:pt>
                <c:pt idx="2226">
                  <c:v>71</c:v>
                </c:pt>
                <c:pt idx="2308">
                  <c:v>42</c:v>
                </c:pt>
                <c:pt idx="2309">
                  <c:v>58</c:v>
                </c:pt>
                <c:pt idx="2310">
                  <c:v>55</c:v>
                </c:pt>
                <c:pt idx="2311">
                  <c:v>52</c:v>
                </c:pt>
                <c:pt idx="2312">
                  <c:v>54</c:v>
                </c:pt>
                <c:pt idx="2313">
                  <c:v>54</c:v>
                </c:pt>
                <c:pt idx="2314">
                  <c:v>52</c:v>
                </c:pt>
                <c:pt idx="2315">
                  <c:v>41</c:v>
                </c:pt>
                <c:pt idx="2316">
                  <c:v>48</c:v>
                </c:pt>
                <c:pt idx="2317">
                  <c:v>58</c:v>
                </c:pt>
                <c:pt idx="2318">
                  <c:v>46</c:v>
                </c:pt>
                <c:pt idx="2319">
                  <c:v>49</c:v>
                </c:pt>
                <c:pt idx="2320">
                  <c:v>51</c:v>
                </c:pt>
                <c:pt idx="2321">
                  <c:v>58</c:v>
                </c:pt>
                <c:pt idx="2322">
                  <c:v>59</c:v>
                </c:pt>
                <c:pt idx="2323">
                  <c:v>32</c:v>
                </c:pt>
                <c:pt idx="2324">
                  <c:v>57</c:v>
                </c:pt>
                <c:pt idx="2325">
                  <c:v>52</c:v>
                </c:pt>
                <c:pt idx="2326">
                  <c:v>44</c:v>
                </c:pt>
                <c:pt idx="2327">
                  <c:v>39</c:v>
                </c:pt>
                <c:pt idx="2328">
                  <c:v>56</c:v>
                </c:pt>
                <c:pt idx="2329">
                  <c:v>59</c:v>
                </c:pt>
                <c:pt idx="2330">
                  <c:v>37</c:v>
                </c:pt>
                <c:pt idx="2331">
                  <c:v>54</c:v>
                </c:pt>
                <c:pt idx="2332">
                  <c:v>55</c:v>
                </c:pt>
                <c:pt idx="2333">
                  <c:v>52</c:v>
                </c:pt>
                <c:pt idx="2334">
                  <c:v>58</c:v>
                </c:pt>
                <c:pt idx="2335">
                  <c:v>35</c:v>
                </c:pt>
                <c:pt idx="2336">
                  <c:v>48</c:v>
                </c:pt>
                <c:pt idx="2337">
                  <c:v>32</c:v>
                </c:pt>
                <c:pt idx="2338">
                  <c:v>47</c:v>
                </c:pt>
                <c:pt idx="2339">
                  <c:v>42</c:v>
                </c:pt>
                <c:pt idx="2340">
                  <c:v>42</c:v>
                </c:pt>
                <c:pt idx="2341">
                  <c:v>54</c:v>
                </c:pt>
                <c:pt idx="2342">
                  <c:v>57</c:v>
                </c:pt>
                <c:pt idx="2343">
                  <c:v>55</c:v>
                </c:pt>
                <c:pt idx="2344">
                  <c:v>49</c:v>
                </c:pt>
                <c:pt idx="2345">
                  <c:v>30</c:v>
                </c:pt>
                <c:pt idx="2346">
                  <c:v>58</c:v>
                </c:pt>
                <c:pt idx="2347">
                  <c:v>47</c:v>
                </c:pt>
                <c:pt idx="2348">
                  <c:v>56</c:v>
                </c:pt>
                <c:pt idx="2349">
                  <c:v>41</c:v>
                </c:pt>
                <c:pt idx="2350">
                  <c:v>37</c:v>
                </c:pt>
                <c:pt idx="2351">
                  <c:v>59</c:v>
                </c:pt>
                <c:pt idx="2352">
                  <c:v>55</c:v>
                </c:pt>
                <c:pt idx="2353">
                  <c:v>54</c:v>
                </c:pt>
                <c:pt idx="2354">
                  <c:v>51</c:v>
                </c:pt>
                <c:pt idx="2355">
                  <c:v>49</c:v>
                </c:pt>
                <c:pt idx="2356">
                  <c:v>58</c:v>
                </c:pt>
                <c:pt idx="2357">
                  <c:v>46</c:v>
                </c:pt>
                <c:pt idx="2358">
                  <c:v>57</c:v>
                </c:pt>
                <c:pt idx="2359">
                  <c:v>52</c:v>
                </c:pt>
                <c:pt idx="2360">
                  <c:v>59</c:v>
                </c:pt>
                <c:pt idx="2361">
                  <c:v>57</c:v>
                </c:pt>
                <c:pt idx="2362">
                  <c:v>50</c:v>
                </c:pt>
                <c:pt idx="2363">
                  <c:v>52</c:v>
                </c:pt>
                <c:pt idx="2364">
                  <c:v>58</c:v>
                </c:pt>
                <c:pt idx="2365">
                  <c:v>55</c:v>
                </c:pt>
                <c:pt idx="2366">
                  <c:v>47</c:v>
                </c:pt>
                <c:pt idx="2367">
                  <c:v>42</c:v>
                </c:pt>
                <c:pt idx="2368">
                  <c:v>37</c:v>
                </c:pt>
                <c:pt idx="2369">
                  <c:v>56</c:v>
                </c:pt>
                <c:pt idx="2370">
                  <c:v>53</c:v>
                </c:pt>
                <c:pt idx="2371">
                  <c:v>48</c:v>
                </c:pt>
                <c:pt idx="2372">
                  <c:v>46</c:v>
                </c:pt>
                <c:pt idx="2373">
                  <c:v>56</c:v>
                </c:pt>
                <c:pt idx="2374">
                  <c:v>58</c:v>
                </c:pt>
                <c:pt idx="2375">
                  <c:v>58</c:v>
                </c:pt>
                <c:pt idx="2376">
                  <c:v>42</c:v>
                </c:pt>
                <c:pt idx="2377">
                  <c:v>47</c:v>
                </c:pt>
                <c:pt idx="2378">
                  <c:v>50</c:v>
                </c:pt>
                <c:pt idx="2379">
                  <c:v>32</c:v>
                </c:pt>
                <c:pt idx="2380">
                  <c:v>56</c:v>
                </c:pt>
                <c:pt idx="2381">
                  <c:v>57</c:v>
                </c:pt>
                <c:pt idx="2382">
                  <c:v>59</c:v>
                </c:pt>
                <c:pt idx="2383">
                  <c:v>51</c:v>
                </c:pt>
                <c:pt idx="2384">
                  <c:v>46</c:v>
                </c:pt>
                <c:pt idx="2385">
                  <c:v>58</c:v>
                </c:pt>
                <c:pt idx="2386">
                  <c:v>57</c:v>
                </c:pt>
                <c:pt idx="2387">
                  <c:v>41</c:v>
                </c:pt>
                <c:pt idx="2388">
                  <c:v>51</c:v>
                </c:pt>
                <c:pt idx="2389">
                  <c:v>37</c:v>
                </c:pt>
                <c:pt idx="2390">
                  <c:v>49</c:v>
                </c:pt>
                <c:pt idx="2391">
                  <c:v>58</c:v>
                </c:pt>
                <c:pt idx="2392">
                  <c:v>59</c:v>
                </c:pt>
                <c:pt idx="2393">
                  <c:v>51</c:v>
                </c:pt>
                <c:pt idx="2394">
                  <c:v>51</c:v>
                </c:pt>
                <c:pt idx="2395">
                  <c:v>54</c:v>
                </c:pt>
                <c:pt idx="2396">
                  <c:v>59</c:v>
                </c:pt>
                <c:pt idx="2397">
                  <c:v>59</c:v>
                </c:pt>
                <c:pt idx="2398">
                  <c:v>48</c:v>
                </c:pt>
                <c:pt idx="2399">
                  <c:v>41</c:v>
                </c:pt>
                <c:pt idx="2400">
                  <c:v>55</c:v>
                </c:pt>
                <c:pt idx="2401">
                  <c:v>55</c:v>
                </c:pt>
                <c:pt idx="2402">
                  <c:v>58</c:v>
                </c:pt>
                <c:pt idx="2403">
                  <c:v>57</c:v>
                </c:pt>
                <c:pt idx="2404">
                  <c:v>57</c:v>
                </c:pt>
                <c:pt idx="2405">
                  <c:v>38</c:v>
                </c:pt>
                <c:pt idx="2406">
                  <c:v>52</c:v>
                </c:pt>
                <c:pt idx="2407">
                  <c:v>54</c:v>
                </c:pt>
                <c:pt idx="2408">
                  <c:v>56</c:v>
                </c:pt>
                <c:pt idx="2409">
                  <c:v>57</c:v>
                </c:pt>
                <c:pt idx="2410">
                  <c:v>58</c:v>
                </c:pt>
                <c:pt idx="2411">
                  <c:v>37</c:v>
                </c:pt>
                <c:pt idx="2412">
                  <c:v>42</c:v>
                </c:pt>
                <c:pt idx="2413">
                  <c:v>40</c:v>
                </c:pt>
                <c:pt idx="2414">
                  <c:v>50</c:v>
                </c:pt>
                <c:pt idx="2415">
                  <c:v>41</c:v>
                </c:pt>
                <c:pt idx="2416">
                  <c:v>49</c:v>
                </c:pt>
                <c:pt idx="2417">
                  <c:v>37</c:v>
                </c:pt>
                <c:pt idx="2418">
                  <c:v>34</c:v>
                </c:pt>
                <c:pt idx="2419">
                  <c:v>56</c:v>
                </c:pt>
                <c:pt idx="2420">
                  <c:v>56</c:v>
                </c:pt>
                <c:pt idx="2421">
                  <c:v>53</c:v>
                </c:pt>
                <c:pt idx="2422">
                  <c:v>44</c:v>
                </c:pt>
                <c:pt idx="2423">
                  <c:v>55</c:v>
                </c:pt>
                <c:pt idx="2424">
                  <c:v>59</c:v>
                </c:pt>
                <c:pt idx="2425">
                  <c:v>59</c:v>
                </c:pt>
                <c:pt idx="2426">
                  <c:v>48</c:v>
                </c:pt>
                <c:pt idx="2427">
                  <c:v>55</c:v>
                </c:pt>
                <c:pt idx="2428">
                  <c:v>57</c:v>
                </c:pt>
                <c:pt idx="2429">
                  <c:v>59</c:v>
                </c:pt>
                <c:pt idx="2430">
                  <c:v>44</c:v>
                </c:pt>
                <c:pt idx="2431">
                  <c:v>59</c:v>
                </c:pt>
                <c:pt idx="2432">
                  <c:v>50</c:v>
                </c:pt>
                <c:pt idx="2433">
                  <c:v>51</c:v>
                </c:pt>
                <c:pt idx="2434">
                  <c:v>49</c:v>
                </c:pt>
                <c:pt idx="2435">
                  <c:v>33</c:v>
                </c:pt>
                <c:pt idx="2436">
                  <c:v>50</c:v>
                </c:pt>
                <c:pt idx="2437">
                  <c:v>39</c:v>
                </c:pt>
                <c:pt idx="2438">
                  <c:v>43</c:v>
                </c:pt>
                <c:pt idx="2439">
                  <c:v>52</c:v>
                </c:pt>
                <c:pt idx="2440">
                  <c:v>53</c:v>
                </c:pt>
                <c:pt idx="2441">
                  <c:v>50</c:v>
                </c:pt>
                <c:pt idx="2442">
                  <c:v>55</c:v>
                </c:pt>
                <c:pt idx="2443">
                  <c:v>52</c:v>
                </c:pt>
                <c:pt idx="2444">
                  <c:v>57</c:v>
                </c:pt>
                <c:pt idx="2445">
                  <c:v>59</c:v>
                </c:pt>
                <c:pt idx="2446">
                  <c:v>38</c:v>
                </c:pt>
                <c:pt idx="2447">
                  <c:v>47</c:v>
                </c:pt>
                <c:pt idx="2448">
                  <c:v>49</c:v>
                </c:pt>
                <c:pt idx="2449">
                  <c:v>48</c:v>
                </c:pt>
                <c:pt idx="2450">
                  <c:v>59</c:v>
                </c:pt>
                <c:pt idx="2451">
                  <c:v>52</c:v>
                </c:pt>
                <c:pt idx="2452">
                  <c:v>57</c:v>
                </c:pt>
                <c:pt idx="2453">
                  <c:v>55</c:v>
                </c:pt>
                <c:pt idx="2454">
                  <c:v>53</c:v>
                </c:pt>
                <c:pt idx="2455">
                  <c:v>57</c:v>
                </c:pt>
                <c:pt idx="2456">
                  <c:v>43</c:v>
                </c:pt>
                <c:pt idx="2457">
                  <c:v>50</c:v>
                </c:pt>
                <c:pt idx="2458">
                  <c:v>40</c:v>
                </c:pt>
                <c:pt idx="2459">
                  <c:v>57</c:v>
                </c:pt>
                <c:pt idx="2460">
                  <c:v>57</c:v>
                </c:pt>
                <c:pt idx="2461">
                  <c:v>23</c:v>
                </c:pt>
                <c:pt idx="2462">
                  <c:v>50</c:v>
                </c:pt>
                <c:pt idx="2463">
                  <c:v>51</c:v>
                </c:pt>
                <c:pt idx="2464">
                  <c:v>56</c:v>
                </c:pt>
                <c:pt idx="2465">
                  <c:v>58</c:v>
                </c:pt>
                <c:pt idx="2466">
                  <c:v>50</c:v>
                </c:pt>
                <c:pt idx="2467">
                  <c:v>47</c:v>
                </c:pt>
                <c:pt idx="2468">
                  <c:v>44</c:v>
                </c:pt>
                <c:pt idx="2469">
                  <c:v>54</c:v>
                </c:pt>
                <c:pt idx="2470">
                  <c:v>54</c:v>
                </c:pt>
                <c:pt idx="2471">
                  <c:v>52</c:v>
                </c:pt>
                <c:pt idx="2472">
                  <c:v>51</c:v>
                </c:pt>
                <c:pt idx="2473">
                  <c:v>53</c:v>
                </c:pt>
                <c:pt idx="2474">
                  <c:v>50</c:v>
                </c:pt>
                <c:pt idx="2475">
                  <c:v>50</c:v>
                </c:pt>
                <c:pt idx="2476">
                  <c:v>54</c:v>
                </c:pt>
                <c:pt idx="2477">
                  <c:v>55</c:v>
                </c:pt>
                <c:pt idx="2478">
                  <c:v>58</c:v>
                </c:pt>
                <c:pt idx="2479">
                  <c:v>55</c:v>
                </c:pt>
                <c:pt idx="2480">
                  <c:v>53</c:v>
                </c:pt>
                <c:pt idx="2481">
                  <c:v>48</c:v>
                </c:pt>
                <c:pt idx="2482">
                  <c:v>55</c:v>
                </c:pt>
                <c:pt idx="2483">
                  <c:v>54</c:v>
                </c:pt>
                <c:pt idx="2484">
                  <c:v>55</c:v>
                </c:pt>
                <c:pt idx="2485">
                  <c:v>57</c:v>
                </c:pt>
                <c:pt idx="2486">
                  <c:v>58</c:v>
                </c:pt>
                <c:pt idx="2487">
                  <c:v>53</c:v>
                </c:pt>
                <c:pt idx="2488">
                  <c:v>52</c:v>
                </c:pt>
                <c:pt idx="2489">
                  <c:v>57</c:v>
                </c:pt>
                <c:pt idx="2490">
                  <c:v>59</c:v>
                </c:pt>
                <c:pt idx="2491">
                  <c:v>51</c:v>
                </c:pt>
                <c:pt idx="2492">
                  <c:v>56</c:v>
                </c:pt>
                <c:pt idx="2493">
                  <c:v>51</c:v>
                </c:pt>
                <c:pt idx="2494">
                  <c:v>49</c:v>
                </c:pt>
                <c:pt idx="2495">
                  <c:v>58</c:v>
                </c:pt>
                <c:pt idx="2496">
                  <c:v>56</c:v>
                </c:pt>
                <c:pt idx="2497">
                  <c:v>57</c:v>
                </c:pt>
                <c:pt idx="2498">
                  <c:v>40</c:v>
                </c:pt>
                <c:pt idx="2499">
                  <c:v>52</c:v>
                </c:pt>
                <c:pt idx="2500">
                  <c:v>50</c:v>
                </c:pt>
                <c:pt idx="2501">
                  <c:v>40</c:v>
                </c:pt>
                <c:pt idx="2502">
                  <c:v>54</c:v>
                </c:pt>
                <c:pt idx="2503">
                  <c:v>42</c:v>
                </c:pt>
                <c:pt idx="2504">
                  <c:v>68</c:v>
                </c:pt>
                <c:pt idx="2505">
                  <c:v>73</c:v>
                </c:pt>
                <c:pt idx="2506">
                  <c:v>65</c:v>
                </c:pt>
                <c:pt idx="2507">
                  <c:v>72</c:v>
                </c:pt>
                <c:pt idx="2508">
                  <c:v>72</c:v>
                </c:pt>
                <c:pt idx="2509">
                  <c:v>71</c:v>
                </c:pt>
                <c:pt idx="2510">
                  <c:v>77</c:v>
                </c:pt>
                <c:pt idx="2511">
                  <c:v>70</c:v>
                </c:pt>
                <c:pt idx="2512">
                  <c:v>64</c:v>
                </c:pt>
                <c:pt idx="2513">
                  <c:v>71</c:v>
                </c:pt>
                <c:pt idx="2514">
                  <c:v>73</c:v>
                </c:pt>
                <c:pt idx="2515">
                  <c:v>77</c:v>
                </c:pt>
                <c:pt idx="2516">
                  <c:v>71</c:v>
                </c:pt>
                <c:pt idx="2517">
                  <c:v>67</c:v>
                </c:pt>
                <c:pt idx="2518">
                  <c:v>67</c:v>
                </c:pt>
                <c:pt idx="2519">
                  <c:v>67</c:v>
                </c:pt>
                <c:pt idx="2520">
                  <c:v>71</c:v>
                </c:pt>
                <c:pt idx="2521">
                  <c:v>62</c:v>
                </c:pt>
                <c:pt idx="2522">
                  <c:v>69</c:v>
                </c:pt>
                <c:pt idx="2523">
                  <c:v>65</c:v>
                </c:pt>
                <c:pt idx="2524">
                  <c:v>78</c:v>
                </c:pt>
                <c:pt idx="2525">
                  <c:v>62</c:v>
                </c:pt>
                <c:pt idx="2526">
                  <c:v>66</c:v>
                </c:pt>
                <c:pt idx="2527">
                  <c:v>74</c:v>
                </c:pt>
                <c:pt idx="2528">
                  <c:v>65</c:v>
                </c:pt>
                <c:pt idx="2529">
                  <c:v>73</c:v>
                </c:pt>
                <c:pt idx="2530">
                  <c:v>79</c:v>
                </c:pt>
                <c:pt idx="2531">
                  <c:v>77</c:v>
                </c:pt>
                <c:pt idx="2532">
                  <c:v>78</c:v>
                </c:pt>
                <c:pt idx="2533">
                  <c:v>79</c:v>
                </c:pt>
                <c:pt idx="2534">
                  <c:v>79</c:v>
                </c:pt>
                <c:pt idx="2535">
                  <c:v>74</c:v>
                </c:pt>
                <c:pt idx="2536">
                  <c:v>76</c:v>
                </c:pt>
                <c:pt idx="2537">
                  <c:v>76</c:v>
                </c:pt>
                <c:pt idx="2538">
                  <c:v>61</c:v>
                </c:pt>
                <c:pt idx="2539">
                  <c:v>79</c:v>
                </c:pt>
                <c:pt idx="2540">
                  <c:v>67</c:v>
                </c:pt>
                <c:pt idx="2541">
                  <c:v>76</c:v>
                </c:pt>
                <c:pt idx="2542">
                  <c:v>68</c:v>
                </c:pt>
                <c:pt idx="2543">
                  <c:v>72</c:v>
                </c:pt>
                <c:pt idx="2544">
                  <c:v>64</c:v>
                </c:pt>
                <c:pt idx="2545">
                  <c:v>78</c:v>
                </c:pt>
                <c:pt idx="2546">
                  <c:v>69</c:v>
                </c:pt>
                <c:pt idx="2547">
                  <c:v>75</c:v>
                </c:pt>
                <c:pt idx="2548">
                  <c:v>68</c:v>
                </c:pt>
                <c:pt idx="2549">
                  <c:v>75</c:v>
                </c:pt>
                <c:pt idx="2550">
                  <c:v>69</c:v>
                </c:pt>
                <c:pt idx="2551">
                  <c:v>78</c:v>
                </c:pt>
                <c:pt idx="2552">
                  <c:v>65</c:v>
                </c:pt>
                <c:pt idx="2553">
                  <c:v>67</c:v>
                </c:pt>
                <c:pt idx="2554">
                  <c:v>75</c:v>
                </c:pt>
                <c:pt idx="2555">
                  <c:v>65</c:v>
                </c:pt>
                <c:pt idx="2556">
                  <c:v>77</c:v>
                </c:pt>
                <c:pt idx="2557">
                  <c:v>74</c:v>
                </c:pt>
                <c:pt idx="2558">
                  <c:v>65</c:v>
                </c:pt>
                <c:pt idx="2559">
                  <c:v>79</c:v>
                </c:pt>
                <c:pt idx="2560">
                  <c:v>70</c:v>
                </c:pt>
                <c:pt idx="2561">
                  <c:v>77</c:v>
                </c:pt>
                <c:pt idx="2562">
                  <c:v>79</c:v>
                </c:pt>
                <c:pt idx="2563">
                  <c:v>76</c:v>
                </c:pt>
                <c:pt idx="2564">
                  <c:v>65</c:v>
                </c:pt>
                <c:pt idx="2565">
                  <c:v>74</c:v>
                </c:pt>
                <c:pt idx="2566">
                  <c:v>62</c:v>
                </c:pt>
                <c:pt idx="2567">
                  <c:v>63</c:v>
                </c:pt>
                <c:pt idx="2568">
                  <c:v>70</c:v>
                </c:pt>
                <c:pt idx="2569">
                  <c:v>78</c:v>
                </c:pt>
                <c:pt idx="2570">
                  <c:v>65</c:v>
                </c:pt>
                <c:pt idx="2571">
                  <c:v>75</c:v>
                </c:pt>
                <c:pt idx="2572">
                  <c:v>79</c:v>
                </c:pt>
                <c:pt idx="2573">
                  <c:v>76</c:v>
                </c:pt>
                <c:pt idx="2574">
                  <c:v>76</c:v>
                </c:pt>
                <c:pt idx="2575">
                  <c:v>69</c:v>
                </c:pt>
                <c:pt idx="2576">
                  <c:v>75</c:v>
                </c:pt>
                <c:pt idx="2577">
                  <c:v>76</c:v>
                </c:pt>
                <c:pt idx="2578">
                  <c:v>79</c:v>
                </c:pt>
                <c:pt idx="2579">
                  <c:v>71</c:v>
                </c:pt>
                <c:pt idx="2580">
                  <c:v>69</c:v>
                </c:pt>
                <c:pt idx="2581">
                  <c:v>77</c:v>
                </c:pt>
                <c:pt idx="2582">
                  <c:v>74</c:v>
                </c:pt>
                <c:pt idx="2583">
                  <c:v>69</c:v>
                </c:pt>
                <c:pt idx="2584">
                  <c:v>72</c:v>
                </c:pt>
                <c:pt idx="2585">
                  <c:v>77</c:v>
                </c:pt>
                <c:pt idx="2586">
                  <c:v>75</c:v>
                </c:pt>
                <c:pt idx="2587">
                  <c:v>71</c:v>
                </c:pt>
                <c:pt idx="2588">
                  <c:v>67</c:v>
                </c:pt>
                <c:pt idx="2589">
                  <c:v>68</c:v>
                </c:pt>
                <c:pt idx="2590">
                  <c:v>78</c:v>
                </c:pt>
                <c:pt idx="2591">
                  <c:v>78</c:v>
                </c:pt>
                <c:pt idx="2592">
                  <c:v>63</c:v>
                </c:pt>
                <c:pt idx="2593">
                  <c:v>65</c:v>
                </c:pt>
                <c:pt idx="2594">
                  <c:v>79</c:v>
                </c:pt>
                <c:pt idx="2595">
                  <c:v>62</c:v>
                </c:pt>
                <c:pt idx="2596">
                  <c:v>76</c:v>
                </c:pt>
                <c:pt idx="2597">
                  <c:v>61</c:v>
                </c:pt>
                <c:pt idx="2598">
                  <c:v>70</c:v>
                </c:pt>
                <c:pt idx="2599">
                  <c:v>77</c:v>
                </c:pt>
                <c:pt idx="2600">
                  <c:v>79</c:v>
                </c:pt>
                <c:pt idx="2601">
                  <c:v>65</c:v>
                </c:pt>
                <c:pt idx="2602">
                  <c:v>67</c:v>
                </c:pt>
                <c:pt idx="2603">
                  <c:v>75</c:v>
                </c:pt>
                <c:pt idx="2604">
                  <c:v>70</c:v>
                </c:pt>
                <c:pt idx="2605">
                  <c:v>68</c:v>
                </c:pt>
                <c:pt idx="2606">
                  <c:v>79</c:v>
                </c:pt>
                <c:pt idx="2607">
                  <c:v>66</c:v>
                </c:pt>
                <c:pt idx="2608">
                  <c:v>71</c:v>
                </c:pt>
                <c:pt idx="2609">
                  <c:v>73</c:v>
                </c:pt>
                <c:pt idx="2610">
                  <c:v>77</c:v>
                </c:pt>
                <c:pt idx="2611">
                  <c:v>71</c:v>
                </c:pt>
                <c:pt idx="2612">
                  <c:v>78</c:v>
                </c:pt>
                <c:pt idx="2613">
                  <c:v>66</c:v>
                </c:pt>
                <c:pt idx="2614">
                  <c:v>71</c:v>
                </c:pt>
                <c:pt idx="2615">
                  <c:v>79</c:v>
                </c:pt>
                <c:pt idx="2616">
                  <c:v>76</c:v>
                </c:pt>
                <c:pt idx="2617">
                  <c:v>78</c:v>
                </c:pt>
                <c:pt idx="2618">
                  <c:v>66</c:v>
                </c:pt>
                <c:pt idx="2619">
                  <c:v>78</c:v>
                </c:pt>
                <c:pt idx="2620">
                  <c:v>65</c:v>
                </c:pt>
                <c:pt idx="2621">
                  <c:v>79</c:v>
                </c:pt>
                <c:pt idx="2622">
                  <c:v>76</c:v>
                </c:pt>
                <c:pt idx="2623">
                  <c:v>75</c:v>
                </c:pt>
                <c:pt idx="2624">
                  <c:v>61</c:v>
                </c:pt>
                <c:pt idx="2625">
                  <c:v>63</c:v>
                </c:pt>
                <c:pt idx="2626">
                  <c:v>78</c:v>
                </c:pt>
                <c:pt idx="2627">
                  <c:v>79</c:v>
                </c:pt>
                <c:pt idx="2628">
                  <c:v>72</c:v>
                </c:pt>
                <c:pt idx="2629">
                  <c:v>67</c:v>
                </c:pt>
                <c:pt idx="2630">
                  <c:v>68</c:v>
                </c:pt>
                <c:pt idx="2631">
                  <c:v>60</c:v>
                </c:pt>
                <c:pt idx="2632">
                  <c:v>71</c:v>
                </c:pt>
                <c:pt idx="2633">
                  <c:v>77</c:v>
                </c:pt>
                <c:pt idx="2634">
                  <c:v>66</c:v>
                </c:pt>
                <c:pt idx="2635">
                  <c:v>70</c:v>
                </c:pt>
                <c:pt idx="2636">
                  <c:v>68</c:v>
                </c:pt>
                <c:pt idx="2637">
                  <c:v>62</c:v>
                </c:pt>
                <c:pt idx="2638">
                  <c:v>77</c:v>
                </c:pt>
                <c:pt idx="2639">
                  <c:v>63</c:v>
                </c:pt>
                <c:pt idx="2640">
                  <c:v>60</c:v>
                </c:pt>
                <c:pt idx="2641">
                  <c:v>76</c:v>
                </c:pt>
                <c:pt idx="2642">
                  <c:v>70</c:v>
                </c:pt>
                <c:pt idx="2643">
                  <c:v>74</c:v>
                </c:pt>
                <c:pt idx="2644">
                  <c:v>72</c:v>
                </c:pt>
                <c:pt idx="2645">
                  <c:v>63</c:v>
                </c:pt>
                <c:pt idx="2646">
                  <c:v>71</c:v>
                </c:pt>
                <c:pt idx="2647">
                  <c:v>76</c:v>
                </c:pt>
                <c:pt idx="2648">
                  <c:v>74</c:v>
                </c:pt>
                <c:pt idx="2649">
                  <c:v>78</c:v>
                </c:pt>
                <c:pt idx="2650">
                  <c:v>74</c:v>
                </c:pt>
                <c:pt idx="2651">
                  <c:v>77</c:v>
                </c:pt>
                <c:pt idx="2652">
                  <c:v>73</c:v>
                </c:pt>
                <c:pt idx="2653">
                  <c:v>70</c:v>
                </c:pt>
                <c:pt idx="2654">
                  <c:v>72</c:v>
                </c:pt>
                <c:pt idx="2655">
                  <c:v>74</c:v>
                </c:pt>
                <c:pt idx="2656">
                  <c:v>63</c:v>
                </c:pt>
                <c:pt idx="2657">
                  <c:v>67</c:v>
                </c:pt>
                <c:pt idx="2658">
                  <c:v>60</c:v>
                </c:pt>
                <c:pt idx="2659">
                  <c:v>76</c:v>
                </c:pt>
                <c:pt idx="2660">
                  <c:v>73</c:v>
                </c:pt>
                <c:pt idx="2661">
                  <c:v>73</c:v>
                </c:pt>
                <c:pt idx="2662">
                  <c:v>61</c:v>
                </c:pt>
                <c:pt idx="2663">
                  <c:v>68</c:v>
                </c:pt>
                <c:pt idx="2664">
                  <c:v>61</c:v>
                </c:pt>
                <c:pt idx="2665">
                  <c:v>79</c:v>
                </c:pt>
                <c:pt idx="2666">
                  <c:v>65</c:v>
                </c:pt>
                <c:pt idx="2667">
                  <c:v>60</c:v>
                </c:pt>
                <c:pt idx="2668">
                  <c:v>68</c:v>
                </c:pt>
                <c:pt idx="2669">
                  <c:v>74</c:v>
                </c:pt>
                <c:pt idx="2670">
                  <c:v>74</c:v>
                </c:pt>
                <c:pt idx="2671">
                  <c:v>75</c:v>
                </c:pt>
                <c:pt idx="2672">
                  <c:v>74</c:v>
                </c:pt>
                <c:pt idx="2673">
                  <c:v>79</c:v>
                </c:pt>
                <c:pt idx="2674">
                  <c:v>65</c:v>
                </c:pt>
                <c:pt idx="2675">
                  <c:v>66</c:v>
                </c:pt>
                <c:pt idx="2676">
                  <c:v>69</c:v>
                </c:pt>
                <c:pt idx="2677">
                  <c:v>70</c:v>
                </c:pt>
                <c:pt idx="2678">
                  <c:v>74</c:v>
                </c:pt>
                <c:pt idx="2679">
                  <c:v>69</c:v>
                </c:pt>
                <c:pt idx="2680">
                  <c:v>60</c:v>
                </c:pt>
                <c:pt idx="2681">
                  <c:v>68</c:v>
                </c:pt>
                <c:pt idx="2682">
                  <c:v>74</c:v>
                </c:pt>
                <c:pt idx="2683">
                  <c:v>61</c:v>
                </c:pt>
                <c:pt idx="2684">
                  <c:v>65</c:v>
                </c:pt>
                <c:pt idx="2685">
                  <c:v>66</c:v>
                </c:pt>
                <c:pt idx="2686">
                  <c:v>76</c:v>
                </c:pt>
                <c:pt idx="2687">
                  <c:v>71</c:v>
                </c:pt>
                <c:pt idx="2688">
                  <c:v>61</c:v>
                </c:pt>
                <c:pt idx="2689">
                  <c:v>65</c:v>
                </c:pt>
                <c:pt idx="2690">
                  <c:v>67</c:v>
                </c:pt>
                <c:pt idx="2691">
                  <c:v>79</c:v>
                </c:pt>
                <c:pt idx="2692">
                  <c:v>72</c:v>
                </c:pt>
                <c:pt idx="2693">
                  <c:v>64</c:v>
                </c:pt>
                <c:pt idx="2694">
                  <c:v>73</c:v>
                </c:pt>
                <c:pt idx="2695">
                  <c:v>67</c:v>
                </c:pt>
                <c:pt idx="2696">
                  <c:v>73</c:v>
                </c:pt>
                <c:pt idx="2697">
                  <c:v>69</c:v>
                </c:pt>
                <c:pt idx="2698">
                  <c:v>77</c:v>
                </c:pt>
                <c:pt idx="2699">
                  <c:v>62</c:v>
                </c:pt>
                <c:pt idx="2700">
                  <c:v>79</c:v>
                </c:pt>
                <c:pt idx="2701">
                  <c:v>61</c:v>
                </c:pt>
                <c:pt idx="2702">
                  <c:v>63</c:v>
                </c:pt>
                <c:pt idx="2703">
                  <c:v>72</c:v>
                </c:pt>
                <c:pt idx="2704">
                  <c:v>60</c:v>
                </c:pt>
                <c:pt idx="2705">
                  <c:v>72</c:v>
                </c:pt>
                <c:pt idx="2706">
                  <c:v>66</c:v>
                </c:pt>
                <c:pt idx="2707">
                  <c:v>64</c:v>
                </c:pt>
                <c:pt idx="2708">
                  <c:v>66</c:v>
                </c:pt>
                <c:pt idx="2709">
                  <c:v>61</c:v>
                </c:pt>
                <c:pt idx="2710">
                  <c:v>75</c:v>
                </c:pt>
                <c:pt idx="2711">
                  <c:v>76</c:v>
                </c:pt>
                <c:pt idx="2712">
                  <c:v>62</c:v>
                </c:pt>
                <c:pt idx="2713">
                  <c:v>73</c:v>
                </c:pt>
                <c:pt idx="2714">
                  <c:v>62</c:v>
                </c:pt>
                <c:pt idx="2715">
                  <c:v>60</c:v>
                </c:pt>
                <c:pt idx="2716">
                  <c:v>77</c:v>
                </c:pt>
                <c:pt idx="2717">
                  <c:v>74</c:v>
                </c:pt>
                <c:pt idx="2718">
                  <c:v>67</c:v>
                </c:pt>
                <c:pt idx="2719">
                  <c:v>72</c:v>
                </c:pt>
                <c:pt idx="2720">
                  <c:v>66</c:v>
                </c:pt>
                <c:pt idx="2721">
                  <c:v>63</c:v>
                </c:pt>
                <c:pt idx="2722">
                  <c:v>72</c:v>
                </c:pt>
                <c:pt idx="2723">
                  <c:v>66</c:v>
                </c:pt>
                <c:pt idx="2724">
                  <c:v>64</c:v>
                </c:pt>
                <c:pt idx="2725">
                  <c:v>69</c:v>
                </c:pt>
                <c:pt idx="2726">
                  <c:v>72</c:v>
                </c:pt>
                <c:pt idx="2727">
                  <c:v>66</c:v>
                </c:pt>
                <c:pt idx="2728">
                  <c:v>63</c:v>
                </c:pt>
                <c:pt idx="2729">
                  <c:v>67</c:v>
                </c:pt>
                <c:pt idx="2730">
                  <c:v>73</c:v>
                </c:pt>
                <c:pt idx="2731">
                  <c:v>71</c:v>
                </c:pt>
                <c:pt idx="2732">
                  <c:v>66</c:v>
                </c:pt>
                <c:pt idx="2733">
                  <c:v>65</c:v>
                </c:pt>
                <c:pt idx="2734">
                  <c:v>61</c:v>
                </c:pt>
                <c:pt idx="2735">
                  <c:v>63</c:v>
                </c:pt>
                <c:pt idx="2736">
                  <c:v>62</c:v>
                </c:pt>
                <c:pt idx="2737">
                  <c:v>72</c:v>
                </c:pt>
                <c:pt idx="2738">
                  <c:v>76</c:v>
                </c:pt>
                <c:pt idx="2739">
                  <c:v>77</c:v>
                </c:pt>
                <c:pt idx="2740">
                  <c:v>67</c:v>
                </c:pt>
                <c:pt idx="2741">
                  <c:v>72</c:v>
                </c:pt>
                <c:pt idx="2742">
                  <c:v>72</c:v>
                </c:pt>
                <c:pt idx="2743">
                  <c:v>71</c:v>
                </c:pt>
                <c:pt idx="2744">
                  <c:v>72</c:v>
                </c:pt>
                <c:pt idx="2745">
                  <c:v>68</c:v>
                </c:pt>
                <c:pt idx="2746">
                  <c:v>62</c:v>
                </c:pt>
                <c:pt idx="2747">
                  <c:v>71</c:v>
                </c:pt>
                <c:pt idx="2748">
                  <c:v>61</c:v>
                </c:pt>
                <c:pt idx="2749">
                  <c:v>70</c:v>
                </c:pt>
                <c:pt idx="2750">
                  <c:v>67</c:v>
                </c:pt>
                <c:pt idx="2751">
                  <c:v>71</c:v>
                </c:pt>
                <c:pt idx="2752">
                  <c:v>61</c:v>
                </c:pt>
                <c:pt idx="2753">
                  <c:v>68</c:v>
                </c:pt>
                <c:pt idx="2754">
                  <c:v>69</c:v>
                </c:pt>
                <c:pt idx="2755">
                  <c:v>71</c:v>
                </c:pt>
                <c:pt idx="2756">
                  <c:v>61</c:v>
                </c:pt>
                <c:pt idx="2757">
                  <c:v>69</c:v>
                </c:pt>
                <c:pt idx="2758">
                  <c:v>77</c:v>
                </c:pt>
                <c:pt idx="2759">
                  <c:v>69</c:v>
                </c:pt>
                <c:pt idx="2760">
                  <c:v>67</c:v>
                </c:pt>
                <c:pt idx="2761">
                  <c:v>75</c:v>
                </c:pt>
                <c:pt idx="2762">
                  <c:v>77</c:v>
                </c:pt>
                <c:pt idx="2763">
                  <c:v>77</c:v>
                </c:pt>
                <c:pt idx="2764">
                  <c:v>77</c:v>
                </c:pt>
                <c:pt idx="2765">
                  <c:v>73</c:v>
                </c:pt>
                <c:pt idx="2766">
                  <c:v>65</c:v>
                </c:pt>
                <c:pt idx="2767">
                  <c:v>70</c:v>
                </c:pt>
                <c:pt idx="2768">
                  <c:v>78</c:v>
                </c:pt>
                <c:pt idx="2769">
                  <c:v>63</c:v>
                </c:pt>
                <c:pt idx="2770">
                  <c:v>77</c:v>
                </c:pt>
                <c:pt idx="2771">
                  <c:v>74</c:v>
                </c:pt>
                <c:pt idx="2772">
                  <c:v>62</c:v>
                </c:pt>
                <c:pt idx="2773">
                  <c:v>68</c:v>
                </c:pt>
                <c:pt idx="2774">
                  <c:v>71</c:v>
                </c:pt>
                <c:pt idx="2775">
                  <c:v>73</c:v>
                </c:pt>
                <c:pt idx="2776">
                  <c:v>75</c:v>
                </c:pt>
                <c:pt idx="2777">
                  <c:v>75</c:v>
                </c:pt>
                <c:pt idx="2778">
                  <c:v>68</c:v>
                </c:pt>
                <c:pt idx="2779">
                  <c:v>67</c:v>
                </c:pt>
                <c:pt idx="2780">
                  <c:v>79</c:v>
                </c:pt>
                <c:pt idx="2781">
                  <c:v>75</c:v>
                </c:pt>
                <c:pt idx="2782">
                  <c:v>70</c:v>
                </c:pt>
                <c:pt idx="2783">
                  <c:v>76</c:v>
                </c:pt>
                <c:pt idx="2784">
                  <c:v>72</c:v>
                </c:pt>
                <c:pt idx="2785">
                  <c:v>69</c:v>
                </c:pt>
                <c:pt idx="2786">
                  <c:v>71</c:v>
                </c:pt>
                <c:pt idx="2787">
                  <c:v>72</c:v>
                </c:pt>
                <c:pt idx="2788">
                  <c:v>66</c:v>
                </c:pt>
                <c:pt idx="2789">
                  <c:v>61</c:v>
                </c:pt>
                <c:pt idx="2790">
                  <c:v>71</c:v>
                </c:pt>
                <c:pt idx="2791">
                  <c:v>78</c:v>
                </c:pt>
                <c:pt idx="2792">
                  <c:v>67</c:v>
                </c:pt>
                <c:pt idx="2793">
                  <c:v>71</c:v>
                </c:pt>
                <c:pt idx="2794">
                  <c:v>76</c:v>
                </c:pt>
                <c:pt idx="2795">
                  <c:v>78</c:v>
                </c:pt>
                <c:pt idx="2796">
                  <c:v>79</c:v>
                </c:pt>
                <c:pt idx="2797">
                  <c:v>75</c:v>
                </c:pt>
                <c:pt idx="2798">
                  <c:v>65</c:v>
                </c:pt>
                <c:pt idx="2799">
                  <c:v>75</c:v>
                </c:pt>
                <c:pt idx="2800">
                  <c:v>67</c:v>
                </c:pt>
                <c:pt idx="2801">
                  <c:v>76</c:v>
                </c:pt>
                <c:pt idx="2802">
                  <c:v>70</c:v>
                </c:pt>
                <c:pt idx="2803">
                  <c:v>61</c:v>
                </c:pt>
                <c:pt idx="2804">
                  <c:v>62</c:v>
                </c:pt>
                <c:pt idx="2805">
                  <c:v>76</c:v>
                </c:pt>
                <c:pt idx="2806">
                  <c:v>70</c:v>
                </c:pt>
                <c:pt idx="2807">
                  <c:v>76</c:v>
                </c:pt>
                <c:pt idx="2808">
                  <c:v>69</c:v>
                </c:pt>
                <c:pt idx="2809">
                  <c:v>75</c:v>
                </c:pt>
                <c:pt idx="2810">
                  <c:v>68</c:v>
                </c:pt>
                <c:pt idx="2811">
                  <c:v>63</c:v>
                </c:pt>
                <c:pt idx="2812">
                  <c:v>70</c:v>
                </c:pt>
                <c:pt idx="2813">
                  <c:v>73</c:v>
                </c:pt>
                <c:pt idx="2814">
                  <c:v>60</c:v>
                </c:pt>
                <c:pt idx="2815">
                  <c:v>60</c:v>
                </c:pt>
                <c:pt idx="2816">
                  <c:v>66</c:v>
                </c:pt>
                <c:pt idx="2817">
                  <c:v>68</c:v>
                </c:pt>
                <c:pt idx="2818">
                  <c:v>61</c:v>
                </c:pt>
                <c:pt idx="2819">
                  <c:v>61</c:v>
                </c:pt>
                <c:pt idx="2820">
                  <c:v>75</c:v>
                </c:pt>
                <c:pt idx="2821">
                  <c:v>71</c:v>
                </c:pt>
                <c:pt idx="2822">
                  <c:v>61</c:v>
                </c:pt>
                <c:pt idx="2823">
                  <c:v>65</c:v>
                </c:pt>
                <c:pt idx="2824">
                  <c:v>74</c:v>
                </c:pt>
                <c:pt idx="2825">
                  <c:v>61</c:v>
                </c:pt>
                <c:pt idx="2826">
                  <c:v>77</c:v>
                </c:pt>
                <c:pt idx="2827">
                  <c:v>61</c:v>
                </c:pt>
                <c:pt idx="2828">
                  <c:v>64</c:v>
                </c:pt>
                <c:pt idx="2829">
                  <c:v>62</c:v>
                </c:pt>
                <c:pt idx="2830">
                  <c:v>73</c:v>
                </c:pt>
                <c:pt idx="2831">
                  <c:v>75</c:v>
                </c:pt>
                <c:pt idx="2832">
                  <c:v>68</c:v>
                </c:pt>
                <c:pt idx="2833">
                  <c:v>79</c:v>
                </c:pt>
                <c:pt idx="2834">
                  <c:v>66</c:v>
                </c:pt>
                <c:pt idx="2835">
                  <c:v>71</c:v>
                </c:pt>
                <c:pt idx="2836">
                  <c:v>79</c:v>
                </c:pt>
                <c:pt idx="2837">
                  <c:v>76</c:v>
                </c:pt>
                <c:pt idx="2838">
                  <c:v>60</c:v>
                </c:pt>
                <c:pt idx="2839">
                  <c:v>76</c:v>
                </c:pt>
                <c:pt idx="2840">
                  <c:v>71</c:v>
                </c:pt>
                <c:pt idx="2841">
                  <c:v>71</c:v>
                </c:pt>
                <c:pt idx="2842">
                  <c:v>77</c:v>
                </c:pt>
                <c:pt idx="2843">
                  <c:v>60</c:v>
                </c:pt>
                <c:pt idx="2844">
                  <c:v>72</c:v>
                </c:pt>
                <c:pt idx="2845">
                  <c:v>75</c:v>
                </c:pt>
                <c:pt idx="2846">
                  <c:v>64</c:v>
                </c:pt>
                <c:pt idx="2847">
                  <c:v>60</c:v>
                </c:pt>
                <c:pt idx="2848">
                  <c:v>77</c:v>
                </c:pt>
                <c:pt idx="2849">
                  <c:v>75</c:v>
                </c:pt>
                <c:pt idx="2850">
                  <c:v>76</c:v>
                </c:pt>
                <c:pt idx="2851">
                  <c:v>78</c:v>
                </c:pt>
                <c:pt idx="2852">
                  <c:v>69</c:v>
                </c:pt>
                <c:pt idx="2853">
                  <c:v>67</c:v>
                </c:pt>
                <c:pt idx="2854">
                  <c:v>73</c:v>
                </c:pt>
                <c:pt idx="2855">
                  <c:v>74</c:v>
                </c:pt>
                <c:pt idx="2856">
                  <c:v>77</c:v>
                </c:pt>
                <c:pt idx="2857">
                  <c:v>70</c:v>
                </c:pt>
                <c:pt idx="2858">
                  <c:v>65</c:v>
                </c:pt>
                <c:pt idx="2859">
                  <c:v>65</c:v>
                </c:pt>
                <c:pt idx="2860">
                  <c:v>60</c:v>
                </c:pt>
                <c:pt idx="2861">
                  <c:v>74</c:v>
                </c:pt>
                <c:pt idx="2862">
                  <c:v>74</c:v>
                </c:pt>
                <c:pt idx="2863">
                  <c:v>72</c:v>
                </c:pt>
                <c:pt idx="2864">
                  <c:v>79</c:v>
                </c:pt>
                <c:pt idx="2865">
                  <c:v>71</c:v>
                </c:pt>
                <c:pt idx="2866">
                  <c:v>77</c:v>
                </c:pt>
                <c:pt idx="2867">
                  <c:v>78</c:v>
                </c:pt>
                <c:pt idx="2868">
                  <c:v>67</c:v>
                </c:pt>
                <c:pt idx="2869">
                  <c:v>64</c:v>
                </c:pt>
                <c:pt idx="2870">
                  <c:v>69</c:v>
                </c:pt>
                <c:pt idx="2871">
                  <c:v>68</c:v>
                </c:pt>
                <c:pt idx="2872">
                  <c:v>71</c:v>
                </c:pt>
                <c:pt idx="2873">
                  <c:v>73</c:v>
                </c:pt>
                <c:pt idx="2874">
                  <c:v>72</c:v>
                </c:pt>
                <c:pt idx="2875">
                  <c:v>68</c:v>
                </c:pt>
                <c:pt idx="2876">
                  <c:v>60</c:v>
                </c:pt>
                <c:pt idx="2877">
                  <c:v>69</c:v>
                </c:pt>
                <c:pt idx="2878">
                  <c:v>77</c:v>
                </c:pt>
                <c:pt idx="2879">
                  <c:v>79</c:v>
                </c:pt>
                <c:pt idx="2880">
                  <c:v>67</c:v>
                </c:pt>
                <c:pt idx="2881">
                  <c:v>75</c:v>
                </c:pt>
                <c:pt idx="2882">
                  <c:v>67</c:v>
                </c:pt>
                <c:pt idx="2883">
                  <c:v>72</c:v>
                </c:pt>
                <c:pt idx="2884">
                  <c:v>60</c:v>
                </c:pt>
                <c:pt idx="2885">
                  <c:v>79</c:v>
                </c:pt>
                <c:pt idx="2886">
                  <c:v>64</c:v>
                </c:pt>
                <c:pt idx="2887">
                  <c:v>69</c:v>
                </c:pt>
                <c:pt idx="2888">
                  <c:v>79</c:v>
                </c:pt>
                <c:pt idx="2889">
                  <c:v>72</c:v>
                </c:pt>
                <c:pt idx="2890">
                  <c:v>74</c:v>
                </c:pt>
                <c:pt idx="2891">
                  <c:v>67</c:v>
                </c:pt>
                <c:pt idx="2892">
                  <c:v>69</c:v>
                </c:pt>
                <c:pt idx="2893">
                  <c:v>62</c:v>
                </c:pt>
                <c:pt idx="2894">
                  <c:v>78</c:v>
                </c:pt>
                <c:pt idx="2895">
                  <c:v>73</c:v>
                </c:pt>
                <c:pt idx="2896">
                  <c:v>67</c:v>
                </c:pt>
                <c:pt idx="2897">
                  <c:v>71</c:v>
                </c:pt>
                <c:pt idx="2898">
                  <c:v>69</c:v>
                </c:pt>
                <c:pt idx="2899">
                  <c:v>77</c:v>
                </c:pt>
                <c:pt idx="2900">
                  <c:v>63</c:v>
                </c:pt>
                <c:pt idx="2901">
                  <c:v>76</c:v>
                </c:pt>
                <c:pt idx="2902">
                  <c:v>73</c:v>
                </c:pt>
                <c:pt idx="2903">
                  <c:v>64</c:v>
                </c:pt>
                <c:pt idx="2904">
                  <c:v>66</c:v>
                </c:pt>
                <c:pt idx="2905">
                  <c:v>66</c:v>
                </c:pt>
                <c:pt idx="2906">
                  <c:v>74</c:v>
                </c:pt>
                <c:pt idx="2907">
                  <c:v>65</c:v>
                </c:pt>
                <c:pt idx="2908">
                  <c:v>69</c:v>
                </c:pt>
                <c:pt idx="2909">
                  <c:v>69</c:v>
                </c:pt>
                <c:pt idx="2910">
                  <c:v>64</c:v>
                </c:pt>
                <c:pt idx="2911">
                  <c:v>65</c:v>
                </c:pt>
                <c:pt idx="2912">
                  <c:v>74</c:v>
                </c:pt>
                <c:pt idx="2913">
                  <c:v>72</c:v>
                </c:pt>
                <c:pt idx="2914">
                  <c:v>65</c:v>
                </c:pt>
                <c:pt idx="2915">
                  <c:v>73</c:v>
                </c:pt>
                <c:pt idx="2916">
                  <c:v>78</c:v>
                </c:pt>
                <c:pt idx="2917">
                  <c:v>79</c:v>
                </c:pt>
                <c:pt idx="2918">
                  <c:v>79</c:v>
                </c:pt>
                <c:pt idx="2919">
                  <c:v>75</c:v>
                </c:pt>
                <c:pt idx="2920">
                  <c:v>71</c:v>
                </c:pt>
                <c:pt idx="2921">
                  <c:v>71</c:v>
                </c:pt>
                <c:pt idx="2922">
                  <c:v>78</c:v>
                </c:pt>
                <c:pt idx="2923">
                  <c:v>68</c:v>
                </c:pt>
                <c:pt idx="2924">
                  <c:v>62</c:v>
                </c:pt>
                <c:pt idx="2925">
                  <c:v>62</c:v>
                </c:pt>
                <c:pt idx="2926">
                  <c:v>73</c:v>
                </c:pt>
                <c:pt idx="2927">
                  <c:v>74</c:v>
                </c:pt>
                <c:pt idx="2928">
                  <c:v>62</c:v>
                </c:pt>
                <c:pt idx="2929">
                  <c:v>60</c:v>
                </c:pt>
                <c:pt idx="2930">
                  <c:v>77</c:v>
                </c:pt>
                <c:pt idx="2931">
                  <c:v>67</c:v>
                </c:pt>
                <c:pt idx="2932">
                  <c:v>66</c:v>
                </c:pt>
                <c:pt idx="2933">
                  <c:v>79</c:v>
                </c:pt>
                <c:pt idx="2934">
                  <c:v>79</c:v>
                </c:pt>
                <c:pt idx="2935">
                  <c:v>72</c:v>
                </c:pt>
                <c:pt idx="2936">
                  <c:v>69</c:v>
                </c:pt>
                <c:pt idx="2937">
                  <c:v>71</c:v>
                </c:pt>
                <c:pt idx="2938">
                  <c:v>65</c:v>
                </c:pt>
                <c:pt idx="2939">
                  <c:v>77</c:v>
                </c:pt>
                <c:pt idx="2940">
                  <c:v>75</c:v>
                </c:pt>
                <c:pt idx="2941">
                  <c:v>72</c:v>
                </c:pt>
                <c:pt idx="2942">
                  <c:v>78</c:v>
                </c:pt>
                <c:pt idx="2943">
                  <c:v>72</c:v>
                </c:pt>
                <c:pt idx="2944">
                  <c:v>68</c:v>
                </c:pt>
                <c:pt idx="2945">
                  <c:v>72</c:v>
                </c:pt>
                <c:pt idx="2946">
                  <c:v>68</c:v>
                </c:pt>
                <c:pt idx="2947">
                  <c:v>61</c:v>
                </c:pt>
                <c:pt idx="2948">
                  <c:v>68</c:v>
                </c:pt>
                <c:pt idx="2949">
                  <c:v>65</c:v>
                </c:pt>
                <c:pt idx="2950">
                  <c:v>71</c:v>
                </c:pt>
                <c:pt idx="2951">
                  <c:v>75</c:v>
                </c:pt>
                <c:pt idx="2952">
                  <c:v>75</c:v>
                </c:pt>
                <c:pt idx="2953">
                  <c:v>73</c:v>
                </c:pt>
                <c:pt idx="2954">
                  <c:v>76</c:v>
                </c:pt>
                <c:pt idx="2955">
                  <c:v>69</c:v>
                </c:pt>
                <c:pt idx="2956">
                  <c:v>67</c:v>
                </c:pt>
                <c:pt idx="2957">
                  <c:v>78</c:v>
                </c:pt>
                <c:pt idx="2958">
                  <c:v>63</c:v>
                </c:pt>
                <c:pt idx="2959">
                  <c:v>68</c:v>
                </c:pt>
                <c:pt idx="2960">
                  <c:v>75</c:v>
                </c:pt>
                <c:pt idx="2961">
                  <c:v>67</c:v>
                </c:pt>
                <c:pt idx="2962">
                  <c:v>76</c:v>
                </c:pt>
                <c:pt idx="2963">
                  <c:v>77</c:v>
                </c:pt>
                <c:pt idx="2964">
                  <c:v>69</c:v>
                </c:pt>
                <c:pt idx="2965">
                  <c:v>77</c:v>
                </c:pt>
                <c:pt idx="2966">
                  <c:v>76</c:v>
                </c:pt>
                <c:pt idx="2967">
                  <c:v>77</c:v>
                </c:pt>
                <c:pt idx="2968">
                  <c:v>78</c:v>
                </c:pt>
                <c:pt idx="2969">
                  <c:v>76</c:v>
                </c:pt>
                <c:pt idx="2970">
                  <c:v>65</c:v>
                </c:pt>
                <c:pt idx="2971">
                  <c:v>75</c:v>
                </c:pt>
                <c:pt idx="2972">
                  <c:v>74</c:v>
                </c:pt>
                <c:pt idx="2973">
                  <c:v>61</c:v>
                </c:pt>
                <c:pt idx="2974">
                  <c:v>78</c:v>
                </c:pt>
                <c:pt idx="2975">
                  <c:v>77</c:v>
                </c:pt>
                <c:pt idx="2976">
                  <c:v>76</c:v>
                </c:pt>
                <c:pt idx="2977">
                  <c:v>75</c:v>
                </c:pt>
                <c:pt idx="2978">
                  <c:v>70</c:v>
                </c:pt>
                <c:pt idx="2979">
                  <c:v>74</c:v>
                </c:pt>
                <c:pt idx="2980">
                  <c:v>73</c:v>
                </c:pt>
                <c:pt idx="2981">
                  <c:v>69</c:v>
                </c:pt>
                <c:pt idx="2982">
                  <c:v>77</c:v>
                </c:pt>
                <c:pt idx="2983">
                  <c:v>74</c:v>
                </c:pt>
                <c:pt idx="2984">
                  <c:v>73</c:v>
                </c:pt>
                <c:pt idx="2985">
                  <c:v>70</c:v>
                </c:pt>
                <c:pt idx="2986">
                  <c:v>67</c:v>
                </c:pt>
                <c:pt idx="2987">
                  <c:v>69</c:v>
                </c:pt>
                <c:pt idx="2988">
                  <c:v>70</c:v>
                </c:pt>
                <c:pt idx="2989">
                  <c:v>72</c:v>
                </c:pt>
                <c:pt idx="2990">
                  <c:v>63</c:v>
                </c:pt>
                <c:pt idx="2991">
                  <c:v>68</c:v>
                </c:pt>
                <c:pt idx="2992">
                  <c:v>78</c:v>
                </c:pt>
                <c:pt idx="2993">
                  <c:v>79</c:v>
                </c:pt>
                <c:pt idx="2994">
                  <c:v>66</c:v>
                </c:pt>
                <c:pt idx="2995">
                  <c:v>60</c:v>
                </c:pt>
                <c:pt idx="2996">
                  <c:v>71</c:v>
                </c:pt>
                <c:pt idx="2997">
                  <c:v>73</c:v>
                </c:pt>
                <c:pt idx="2998">
                  <c:v>64</c:v>
                </c:pt>
                <c:pt idx="2999">
                  <c:v>68</c:v>
                </c:pt>
                <c:pt idx="3000">
                  <c:v>69</c:v>
                </c:pt>
                <c:pt idx="3001">
                  <c:v>62</c:v>
                </c:pt>
                <c:pt idx="3002">
                  <c:v>75</c:v>
                </c:pt>
                <c:pt idx="3003">
                  <c:v>75</c:v>
                </c:pt>
                <c:pt idx="3004">
                  <c:v>65</c:v>
                </c:pt>
                <c:pt idx="3005">
                  <c:v>78</c:v>
                </c:pt>
                <c:pt idx="3006">
                  <c:v>69</c:v>
                </c:pt>
                <c:pt idx="3007">
                  <c:v>75</c:v>
                </c:pt>
                <c:pt idx="3008">
                  <c:v>76</c:v>
                </c:pt>
                <c:pt idx="3009">
                  <c:v>79</c:v>
                </c:pt>
                <c:pt idx="3010">
                  <c:v>78</c:v>
                </c:pt>
                <c:pt idx="3011">
                  <c:v>73</c:v>
                </c:pt>
                <c:pt idx="3012">
                  <c:v>64</c:v>
                </c:pt>
                <c:pt idx="3013">
                  <c:v>77</c:v>
                </c:pt>
                <c:pt idx="3014">
                  <c:v>77</c:v>
                </c:pt>
                <c:pt idx="3015">
                  <c:v>67</c:v>
                </c:pt>
                <c:pt idx="3016">
                  <c:v>62</c:v>
                </c:pt>
                <c:pt idx="3017">
                  <c:v>76</c:v>
                </c:pt>
                <c:pt idx="3018">
                  <c:v>78</c:v>
                </c:pt>
                <c:pt idx="3019">
                  <c:v>63</c:v>
                </c:pt>
                <c:pt idx="3020">
                  <c:v>76</c:v>
                </c:pt>
                <c:pt idx="3021">
                  <c:v>78</c:v>
                </c:pt>
                <c:pt idx="3022">
                  <c:v>65</c:v>
                </c:pt>
                <c:pt idx="3023">
                  <c:v>72</c:v>
                </c:pt>
                <c:pt idx="3024">
                  <c:v>64</c:v>
                </c:pt>
                <c:pt idx="3025">
                  <c:v>77</c:v>
                </c:pt>
                <c:pt idx="3026">
                  <c:v>68</c:v>
                </c:pt>
                <c:pt idx="3027">
                  <c:v>153</c:v>
                </c:pt>
                <c:pt idx="3028">
                  <c:v>90</c:v>
                </c:pt>
                <c:pt idx="3029">
                  <c:v>95</c:v>
                </c:pt>
                <c:pt idx="3030">
                  <c:v>97</c:v>
                </c:pt>
                <c:pt idx="3031">
                  <c:v>92</c:v>
                </c:pt>
                <c:pt idx="3032">
                  <c:v>97</c:v>
                </c:pt>
                <c:pt idx="3033">
                  <c:v>94</c:v>
                </c:pt>
                <c:pt idx="3034">
                  <c:v>92</c:v>
                </c:pt>
                <c:pt idx="3035">
                  <c:v>87</c:v>
                </c:pt>
                <c:pt idx="3036">
                  <c:v>83</c:v>
                </c:pt>
                <c:pt idx="3037">
                  <c:v>159</c:v>
                </c:pt>
                <c:pt idx="3038">
                  <c:v>93</c:v>
                </c:pt>
                <c:pt idx="3039">
                  <c:v>88</c:v>
                </c:pt>
                <c:pt idx="3040">
                  <c:v>84</c:v>
                </c:pt>
                <c:pt idx="3041">
                  <c:v>90</c:v>
                </c:pt>
                <c:pt idx="3042">
                  <c:v>179</c:v>
                </c:pt>
                <c:pt idx="3043">
                  <c:v>87</c:v>
                </c:pt>
                <c:pt idx="3044">
                  <c:v>87</c:v>
                </c:pt>
                <c:pt idx="3045">
                  <c:v>194</c:v>
                </c:pt>
                <c:pt idx="3046">
                  <c:v>91</c:v>
                </c:pt>
                <c:pt idx="3047">
                  <c:v>90</c:v>
                </c:pt>
                <c:pt idx="3048">
                  <c:v>89</c:v>
                </c:pt>
                <c:pt idx="3049">
                  <c:v>88</c:v>
                </c:pt>
                <c:pt idx="3050">
                  <c:v>85</c:v>
                </c:pt>
                <c:pt idx="3051">
                  <c:v>93</c:v>
                </c:pt>
                <c:pt idx="3052">
                  <c:v>81</c:v>
                </c:pt>
                <c:pt idx="3053">
                  <c:v>88</c:v>
                </c:pt>
                <c:pt idx="3054">
                  <c:v>97</c:v>
                </c:pt>
                <c:pt idx="3055">
                  <c:v>97</c:v>
                </c:pt>
                <c:pt idx="3056">
                  <c:v>95</c:v>
                </c:pt>
                <c:pt idx="3057">
                  <c:v>83</c:v>
                </c:pt>
                <c:pt idx="3058">
                  <c:v>89</c:v>
                </c:pt>
                <c:pt idx="3059">
                  <c:v>83</c:v>
                </c:pt>
                <c:pt idx="3060">
                  <c:v>82</c:v>
                </c:pt>
                <c:pt idx="3061">
                  <c:v>99</c:v>
                </c:pt>
                <c:pt idx="3062">
                  <c:v>88</c:v>
                </c:pt>
                <c:pt idx="3063">
                  <c:v>80</c:v>
                </c:pt>
                <c:pt idx="3064">
                  <c:v>87</c:v>
                </c:pt>
                <c:pt idx="3065">
                  <c:v>168</c:v>
                </c:pt>
                <c:pt idx="3066">
                  <c:v>83</c:v>
                </c:pt>
                <c:pt idx="3067">
                  <c:v>96</c:v>
                </c:pt>
                <c:pt idx="3068">
                  <c:v>87</c:v>
                </c:pt>
                <c:pt idx="3069">
                  <c:v>93</c:v>
                </c:pt>
                <c:pt idx="3070">
                  <c:v>87</c:v>
                </c:pt>
                <c:pt idx="3071">
                  <c:v>93</c:v>
                </c:pt>
                <c:pt idx="3072">
                  <c:v>81</c:v>
                </c:pt>
                <c:pt idx="3073">
                  <c:v>80</c:v>
                </c:pt>
                <c:pt idx="3074">
                  <c:v>94</c:v>
                </c:pt>
                <c:pt idx="3075">
                  <c:v>81</c:v>
                </c:pt>
                <c:pt idx="3076">
                  <c:v>82</c:v>
                </c:pt>
                <c:pt idx="3077">
                  <c:v>99</c:v>
                </c:pt>
                <c:pt idx="3078">
                  <c:v>91</c:v>
                </c:pt>
                <c:pt idx="3079">
                  <c:v>93</c:v>
                </c:pt>
                <c:pt idx="3080">
                  <c:v>91</c:v>
                </c:pt>
                <c:pt idx="3081">
                  <c:v>94</c:v>
                </c:pt>
                <c:pt idx="3082">
                  <c:v>94</c:v>
                </c:pt>
                <c:pt idx="3083">
                  <c:v>188</c:v>
                </c:pt>
                <c:pt idx="3084">
                  <c:v>97</c:v>
                </c:pt>
                <c:pt idx="3085">
                  <c:v>92</c:v>
                </c:pt>
                <c:pt idx="3086">
                  <c:v>82</c:v>
                </c:pt>
                <c:pt idx="3087">
                  <c:v>89</c:v>
                </c:pt>
                <c:pt idx="3088">
                  <c:v>93</c:v>
                </c:pt>
                <c:pt idx="3089">
                  <c:v>84</c:v>
                </c:pt>
                <c:pt idx="3090">
                  <c:v>88</c:v>
                </c:pt>
                <c:pt idx="3091">
                  <c:v>83</c:v>
                </c:pt>
                <c:pt idx="3092">
                  <c:v>82</c:v>
                </c:pt>
                <c:pt idx="3093">
                  <c:v>81</c:v>
                </c:pt>
                <c:pt idx="3094">
                  <c:v>194</c:v>
                </c:pt>
                <c:pt idx="3095">
                  <c:v>84</c:v>
                </c:pt>
                <c:pt idx="3096">
                  <c:v>86</c:v>
                </c:pt>
                <c:pt idx="3097">
                  <c:v>174</c:v>
                </c:pt>
                <c:pt idx="3098">
                  <c:v>96</c:v>
                </c:pt>
                <c:pt idx="3099">
                  <c:v>187</c:v>
                </c:pt>
                <c:pt idx="3100">
                  <c:v>80</c:v>
                </c:pt>
                <c:pt idx="3101">
                  <c:v>97</c:v>
                </c:pt>
                <c:pt idx="3102">
                  <c:v>171</c:v>
                </c:pt>
                <c:pt idx="3103">
                  <c:v>85</c:v>
                </c:pt>
                <c:pt idx="3104">
                  <c:v>90</c:v>
                </c:pt>
                <c:pt idx="3105">
                  <c:v>82</c:v>
                </c:pt>
                <c:pt idx="3106">
                  <c:v>90</c:v>
                </c:pt>
                <c:pt idx="3107">
                  <c:v>93</c:v>
                </c:pt>
                <c:pt idx="3108">
                  <c:v>99</c:v>
                </c:pt>
                <c:pt idx="3109">
                  <c:v>80</c:v>
                </c:pt>
                <c:pt idx="3110">
                  <c:v>94</c:v>
                </c:pt>
                <c:pt idx="3111">
                  <c:v>85</c:v>
                </c:pt>
                <c:pt idx="3112">
                  <c:v>89</c:v>
                </c:pt>
                <c:pt idx="3113">
                  <c:v>83</c:v>
                </c:pt>
                <c:pt idx="3114">
                  <c:v>86</c:v>
                </c:pt>
                <c:pt idx="3115">
                  <c:v>84</c:v>
                </c:pt>
                <c:pt idx="3116">
                  <c:v>83</c:v>
                </c:pt>
                <c:pt idx="3117">
                  <c:v>157</c:v>
                </c:pt>
                <c:pt idx="3118">
                  <c:v>86</c:v>
                </c:pt>
                <c:pt idx="3119">
                  <c:v>96</c:v>
                </c:pt>
                <c:pt idx="3120">
                  <c:v>90</c:v>
                </c:pt>
                <c:pt idx="3121">
                  <c:v>92</c:v>
                </c:pt>
                <c:pt idx="3122">
                  <c:v>85</c:v>
                </c:pt>
                <c:pt idx="3123">
                  <c:v>86</c:v>
                </c:pt>
                <c:pt idx="3124">
                  <c:v>87</c:v>
                </c:pt>
                <c:pt idx="3125">
                  <c:v>80</c:v>
                </c:pt>
                <c:pt idx="3126">
                  <c:v>92</c:v>
                </c:pt>
                <c:pt idx="3127">
                  <c:v>96</c:v>
                </c:pt>
                <c:pt idx="3128">
                  <c:v>80</c:v>
                </c:pt>
                <c:pt idx="3129">
                  <c:v>95</c:v>
                </c:pt>
                <c:pt idx="3130">
                  <c:v>86</c:v>
                </c:pt>
                <c:pt idx="3131">
                  <c:v>188</c:v>
                </c:pt>
                <c:pt idx="3132">
                  <c:v>91</c:v>
                </c:pt>
                <c:pt idx="3133">
                  <c:v>84</c:v>
                </c:pt>
                <c:pt idx="3134">
                  <c:v>88</c:v>
                </c:pt>
                <c:pt idx="3135">
                  <c:v>86</c:v>
                </c:pt>
                <c:pt idx="3136">
                  <c:v>86</c:v>
                </c:pt>
                <c:pt idx="3137">
                  <c:v>89</c:v>
                </c:pt>
                <c:pt idx="3138">
                  <c:v>85</c:v>
                </c:pt>
                <c:pt idx="3139">
                  <c:v>159</c:v>
                </c:pt>
                <c:pt idx="3140">
                  <c:v>81</c:v>
                </c:pt>
                <c:pt idx="3141">
                  <c:v>89</c:v>
                </c:pt>
                <c:pt idx="3142">
                  <c:v>98</c:v>
                </c:pt>
                <c:pt idx="3143">
                  <c:v>93</c:v>
                </c:pt>
                <c:pt idx="3144">
                  <c:v>91</c:v>
                </c:pt>
                <c:pt idx="3145">
                  <c:v>86</c:v>
                </c:pt>
                <c:pt idx="3146">
                  <c:v>91</c:v>
                </c:pt>
                <c:pt idx="3147">
                  <c:v>93</c:v>
                </c:pt>
                <c:pt idx="3148">
                  <c:v>89</c:v>
                </c:pt>
                <c:pt idx="3149">
                  <c:v>98</c:v>
                </c:pt>
                <c:pt idx="3150">
                  <c:v>84</c:v>
                </c:pt>
                <c:pt idx="3151">
                  <c:v>97</c:v>
                </c:pt>
                <c:pt idx="3152">
                  <c:v>87</c:v>
                </c:pt>
                <c:pt idx="3153">
                  <c:v>91</c:v>
                </c:pt>
                <c:pt idx="3154">
                  <c:v>86</c:v>
                </c:pt>
                <c:pt idx="3155">
                  <c:v>168</c:v>
                </c:pt>
                <c:pt idx="3156">
                  <c:v>80</c:v>
                </c:pt>
                <c:pt idx="3157">
                  <c:v>90</c:v>
                </c:pt>
                <c:pt idx="3158">
                  <c:v>184</c:v>
                </c:pt>
                <c:pt idx="3159">
                  <c:v>86</c:v>
                </c:pt>
                <c:pt idx="3160">
                  <c:v>95</c:v>
                </c:pt>
                <c:pt idx="3161">
                  <c:v>93</c:v>
                </c:pt>
                <c:pt idx="3162">
                  <c:v>86</c:v>
                </c:pt>
                <c:pt idx="3163">
                  <c:v>96</c:v>
                </c:pt>
                <c:pt idx="3164">
                  <c:v>88</c:v>
                </c:pt>
                <c:pt idx="3165">
                  <c:v>87</c:v>
                </c:pt>
                <c:pt idx="3166">
                  <c:v>97</c:v>
                </c:pt>
                <c:pt idx="3167">
                  <c:v>80</c:v>
                </c:pt>
                <c:pt idx="3168">
                  <c:v>87</c:v>
                </c:pt>
                <c:pt idx="3169">
                  <c:v>96</c:v>
                </c:pt>
                <c:pt idx="3170">
                  <c:v>88</c:v>
                </c:pt>
                <c:pt idx="3171">
                  <c:v>88</c:v>
                </c:pt>
                <c:pt idx="3172">
                  <c:v>87</c:v>
                </c:pt>
                <c:pt idx="3173">
                  <c:v>88</c:v>
                </c:pt>
                <c:pt idx="3174">
                  <c:v>96</c:v>
                </c:pt>
                <c:pt idx="3175">
                  <c:v>94</c:v>
                </c:pt>
                <c:pt idx="3176">
                  <c:v>80</c:v>
                </c:pt>
                <c:pt idx="3177">
                  <c:v>91</c:v>
                </c:pt>
                <c:pt idx="3178">
                  <c:v>96</c:v>
                </c:pt>
                <c:pt idx="3179">
                  <c:v>80</c:v>
                </c:pt>
                <c:pt idx="3180">
                  <c:v>92</c:v>
                </c:pt>
                <c:pt idx="3181">
                  <c:v>85</c:v>
                </c:pt>
                <c:pt idx="3182">
                  <c:v>82</c:v>
                </c:pt>
                <c:pt idx="3183">
                  <c:v>83</c:v>
                </c:pt>
                <c:pt idx="3184">
                  <c:v>84</c:v>
                </c:pt>
                <c:pt idx="3185">
                  <c:v>95</c:v>
                </c:pt>
                <c:pt idx="3186">
                  <c:v>86</c:v>
                </c:pt>
                <c:pt idx="3187">
                  <c:v>81</c:v>
                </c:pt>
                <c:pt idx="3188">
                  <c:v>93</c:v>
                </c:pt>
                <c:pt idx="3189">
                  <c:v>97</c:v>
                </c:pt>
                <c:pt idx="3190">
                  <c:v>85</c:v>
                </c:pt>
                <c:pt idx="3191">
                  <c:v>91</c:v>
                </c:pt>
                <c:pt idx="3192">
                  <c:v>86</c:v>
                </c:pt>
                <c:pt idx="3193">
                  <c:v>96</c:v>
                </c:pt>
                <c:pt idx="3194">
                  <c:v>87</c:v>
                </c:pt>
                <c:pt idx="3195">
                  <c:v>99</c:v>
                </c:pt>
                <c:pt idx="3196">
                  <c:v>80</c:v>
                </c:pt>
                <c:pt idx="3197">
                  <c:v>80</c:v>
                </c:pt>
                <c:pt idx="3198">
                  <c:v>80</c:v>
                </c:pt>
                <c:pt idx="3199">
                  <c:v>97</c:v>
                </c:pt>
                <c:pt idx="3200">
                  <c:v>86</c:v>
                </c:pt>
                <c:pt idx="3201">
                  <c:v>93</c:v>
                </c:pt>
                <c:pt idx="3202">
                  <c:v>91</c:v>
                </c:pt>
                <c:pt idx="3203">
                  <c:v>95</c:v>
                </c:pt>
                <c:pt idx="3204">
                  <c:v>88</c:v>
                </c:pt>
                <c:pt idx="3205">
                  <c:v>95</c:v>
                </c:pt>
                <c:pt idx="3206">
                  <c:v>81</c:v>
                </c:pt>
                <c:pt idx="3207">
                  <c:v>99</c:v>
                </c:pt>
                <c:pt idx="3208">
                  <c:v>95</c:v>
                </c:pt>
                <c:pt idx="3209">
                  <c:v>91</c:v>
                </c:pt>
                <c:pt idx="3210">
                  <c:v>90</c:v>
                </c:pt>
                <c:pt idx="3211">
                  <c:v>81</c:v>
                </c:pt>
                <c:pt idx="3212">
                  <c:v>82</c:v>
                </c:pt>
                <c:pt idx="3213">
                  <c:v>80</c:v>
                </c:pt>
                <c:pt idx="3214">
                  <c:v>85</c:v>
                </c:pt>
                <c:pt idx="3215">
                  <c:v>91</c:v>
                </c:pt>
                <c:pt idx="3216">
                  <c:v>82</c:v>
                </c:pt>
                <c:pt idx="3217">
                  <c:v>81</c:v>
                </c:pt>
                <c:pt idx="3218">
                  <c:v>96</c:v>
                </c:pt>
                <c:pt idx="3219">
                  <c:v>92</c:v>
                </c:pt>
                <c:pt idx="3220">
                  <c:v>93</c:v>
                </c:pt>
                <c:pt idx="3221">
                  <c:v>194</c:v>
                </c:pt>
                <c:pt idx="3222">
                  <c:v>91</c:v>
                </c:pt>
                <c:pt idx="3223">
                  <c:v>90</c:v>
                </c:pt>
                <c:pt idx="3224">
                  <c:v>97</c:v>
                </c:pt>
                <c:pt idx="3225">
                  <c:v>84</c:v>
                </c:pt>
                <c:pt idx="3226">
                  <c:v>89</c:v>
                </c:pt>
                <c:pt idx="3227">
                  <c:v>81</c:v>
                </c:pt>
                <c:pt idx="3228">
                  <c:v>82</c:v>
                </c:pt>
                <c:pt idx="3229">
                  <c:v>98</c:v>
                </c:pt>
                <c:pt idx="3230">
                  <c:v>86</c:v>
                </c:pt>
                <c:pt idx="3231">
                  <c:v>82</c:v>
                </c:pt>
                <c:pt idx="3232">
                  <c:v>92</c:v>
                </c:pt>
                <c:pt idx="3233">
                  <c:v>88</c:v>
                </c:pt>
                <c:pt idx="3234">
                  <c:v>86</c:v>
                </c:pt>
                <c:pt idx="3235">
                  <c:v>84</c:v>
                </c:pt>
                <c:pt idx="3236">
                  <c:v>87</c:v>
                </c:pt>
                <c:pt idx="3237">
                  <c:v>98</c:v>
                </c:pt>
                <c:pt idx="3238">
                  <c:v>88</c:v>
                </c:pt>
                <c:pt idx="3239">
                  <c:v>82</c:v>
                </c:pt>
                <c:pt idx="3240">
                  <c:v>82</c:v>
                </c:pt>
                <c:pt idx="3241">
                  <c:v>82</c:v>
                </c:pt>
                <c:pt idx="3242">
                  <c:v>80</c:v>
                </c:pt>
                <c:pt idx="3243">
                  <c:v>93</c:v>
                </c:pt>
                <c:pt idx="3244">
                  <c:v>94</c:v>
                </c:pt>
                <c:pt idx="3245">
                  <c:v>80</c:v>
                </c:pt>
                <c:pt idx="3246">
                  <c:v>96</c:v>
                </c:pt>
                <c:pt idx="3247">
                  <c:v>92</c:v>
                </c:pt>
                <c:pt idx="3248">
                  <c:v>91</c:v>
                </c:pt>
                <c:pt idx="3249">
                  <c:v>80</c:v>
                </c:pt>
                <c:pt idx="3250">
                  <c:v>92</c:v>
                </c:pt>
                <c:pt idx="3251">
                  <c:v>99</c:v>
                </c:pt>
                <c:pt idx="3252">
                  <c:v>86</c:v>
                </c:pt>
                <c:pt idx="3253">
                  <c:v>96</c:v>
                </c:pt>
                <c:pt idx="3254">
                  <c:v>94</c:v>
                </c:pt>
                <c:pt idx="3255">
                  <c:v>184</c:v>
                </c:pt>
                <c:pt idx="3256">
                  <c:v>200</c:v>
                </c:pt>
                <c:pt idx="3257">
                  <c:v>84</c:v>
                </c:pt>
                <c:pt idx="3258">
                  <c:v>83</c:v>
                </c:pt>
                <c:pt idx="3259">
                  <c:v>80</c:v>
                </c:pt>
                <c:pt idx="3260">
                  <c:v>93</c:v>
                </c:pt>
                <c:pt idx="3261">
                  <c:v>86</c:v>
                </c:pt>
                <c:pt idx="3262">
                  <c:v>97</c:v>
                </c:pt>
                <c:pt idx="3263">
                  <c:v>87</c:v>
                </c:pt>
                <c:pt idx="3264">
                  <c:v>91</c:v>
                </c:pt>
                <c:pt idx="3265">
                  <c:v>96</c:v>
                </c:pt>
                <c:pt idx="3266">
                  <c:v>180</c:v>
                </c:pt>
                <c:pt idx="3267">
                  <c:v>83</c:v>
                </c:pt>
                <c:pt idx="3268">
                  <c:v>80</c:v>
                </c:pt>
                <c:pt idx="3269">
                  <c:v>86</c:v>
                </c:pt>
                <c:pt idx="3270">
                  <c:v>86</c:v>
                </c:pt>
                <c:pt idx="3271">
                  <c:v>94</c:v>
                </c:pt>
                <c:pt idx="3272">
                  <c:v>95</c:v>
                </c:pt>
                <c:pt idx="3273">
                  <c:v>99</c:v>
                </c:pt>
                <c:pt idx="3274">
                  <c:v>86</c:v>
                </c:pt>
                <c:pt idx="3275">
                  <c:v>84</c:v>
                </c:pt>
                <c:pt idx="3276">
                  <c:v>92</c:v>
                </c:pt>
                <c:pt idx="3277">
                  <c:v>80</c:v>
                </c:pt>
                <c:pt idx="3278">
                  <c:v>99</c:v>
                </c:pt>
                <c:pt idx="3279">
                  <c:v>94</c:v>
                </c:pt>
                <c:pt idx="3280">
                  <c:v>84</c:v>
                </c:pt>
                <c:pt idx="3281">
                  <c:v>87</c:v>
                </c:pt>
                <c:pt idx="3282">
                  <c:v>88</c:v>
                </c:pt>
                <c:pt idx="3283">
                  <c:v>96</c:v>
                </c:pt>
                <c:pt idx="3284">
                  <c:v>89</c:v>
                </c:pt>
                <c:pt idx="3285">
                  <c:v>99</c:v>
                </c:pt>
                <c:pt idx="3286">
                  <c:v>88</c:v>
                </c:pt>
                <c:pt idx="3287">
                  <c:v>98</c:v>
                </c:pt>
                <c:pt idx="3288">
                  <c:v>85</c:v>
                </c:pt>
                <c:pt idx="3289">
                  <c:v>98</c:v>
                </c:pt>
                <c:pt idx="3290">
                  <c:v>200</c:v>
                </c:pt>
                <c:pt idx="3291">
                  <c:v>89</c:v>
                </c:pt>
                <c:pt idx="3292">
                  <c:v>98</c:v>
                </c:pt>
                <c:pt idx="3293">
                  <c:v>186</c:v>
                </c:pt>
                <c:pt idx="3294">
                  <c:v>92</c:v>
                </c:pt>
                <c:pt idx="3295">
                  <c:v>83</c:v>
                </c:pt>
                <c:pt idx="3296">
                  <c:v>90</c:v>
                </c:pt>
                <c:pt idx="3297">
                  <c:v>96</c:v>
                </c:pt>
                <c:pt idx="3298">
                  <c:v>83</c:v>
                </c:pt>
                <c:pt idx="3299">
                  <c:v>95</c:v>
                </c:pt>
                <c:pt idx="3300">
                  <c:v>96</c:v>
                </c:pt>
                <c:pt idx="3301">
                  <c:v>86</c:v>
                </c:pt>
                <c:pt idx="3302">
                  <c:v>90</c:v>
                </c:pt>
                <c:pt idx="3303">
                  <c:v>81</c:v>
                </c:pt>
                <c:pt idx="3304">
                  <c:v>88</c:v>
                </c:pt>
                <c:pt idx="3305">
                  <c:v>81</c:v>
                </c:pt>
                <c:pt idx="3306">
                  <c:v>83</c:v>
                </c:pt>
                <c:pt idx="3307">
                  <c:v>93</c:v>
                </c:pt>
                <c:pt idx="3308">
                  <c:v>92</c:v>
                </c:pt>
                <c:pt idx="3309">
                  <c:v>88</c:v>
                </c:pt>
                <c:pt idx="3310">
                  <c:v>95</c:v>
                </c:pt>
                <c:pt idx="3311">
                  <c:v>98</c:v>
                </c:pt>
                <c:pt idx="3312">
                  <c:v>89</c:v>
                </c:pt>
                <c:pt idx="3313">
                  <c:v>91</c:v>
                </c:pt>
                <c:pt idx="3314">
                  <c:v>97</c:v>
                </c:pt>
                <c:pt idx="3315">
                  <c:v>92</c:v>
                </c:pt>
                <c:pt idx="3316">
                  <c:v>84</c:v>
                </c:pt>
                <c:pt idx="3317">
                  <c:v>83</c:v>
                </c:pt>
                <c:pt idx="3318">
                  <c:v>93</c:v>
                </c:pt>
                <c:pt idx="3319">
                  <c:v>90</c:v>
                </c:pt>
                <c:pt idx="3320">
                  <c:v>98</c:v>
                </c:pt>
                <c:pt idx="3321">
                  <c:v>80</c:v>
                </c:pt>
                <c:pt idx="3322">
                  <c:v>88</c:v>
                </c:pt>
                <c:pt idx="3323">
                  <c:v>91</c:v>
                </c:pt>
                <c:pt idx="3324">
                  <c:v>84</c:v>
                </c:pt>
                <c:pt idx="3325">
                  <c:v>85</c:v>
                </c:pt>
                <c:pt idx="3326">
                  <c:v>84</c:v>
                </c:pt>
                <c:pt idx="3327">
                  <c:v>97</c:v>
                </c:pt>
                <c:pt idx="3328">
                  <c:v>99</c:v>
                </c:pt>
                <c:pt idx="3329">
                  <c:v>84</c:v>
                </c:pt>
                <c:pt idx="3330">
                  <c:v>84</c:v>
                </c:pt>
                <c:pt idx="3331">
                  <c:v>93</c:v>
                </c:pt>
                <c:pt idx="3332">
                  <c:v>93</c:v>
                </c:pt>
                <c:pt idx="3333">
                  <c:v>88</c:v>
                </c:pt>
                <c:pt idx="3334">
                  <c:v>92</c:v>
                </c:pt>
                <c:pt idx="3335">
                  <c:v>91</c:v>
                </c:pt>
                <c:pt idx="3336">
                  <c:v>97</c:v>
                </c:pt>
                <c:pt idx="3337">
                  <c:v>90</c:v>
                </c:pt>
                <c:pt idx="3338">
                  <c:v>90</c:v>
                </c:pt>
                <c:pt idx="3339">
                  <c:v>99</c:v>
                </c:pt>
                <c:pt idx="3340">
                  <c:v>86</c:v>
                </c:pt>
                <c:pt idx="3341">
                  <c:v>81</c:v>
                </c:pt>
                <c:pt idx="3342">
                  <c:v>85</c:v>
                </c:pt>
                <c:pt idx="3343">
                  <c:v>96</c:v>
                </c:pt>
                <c:pt idx="3344">
                  <c:v>97</c:v>
                </c:pt>
                <c:pt idx="3345">
                  <c:v>80</c:v>
                </c:pt>
                <c:pt idx="3346">
                  <c:v>92</c:v>
                </c:pt>
                <c:pt idx="3347">
                  <c:v>97</c:v>
                </c:pt>
                <c:pt idx="3348">
                  <c:v>89</c:v>
                </c:pt>
                <c:pt idx="3349">
                  <c:v>99</c:v>
                </c:pt>
                <c:pt idx="3350">
                  <c:v>88</c:v>
                </c:pt>
                <c:pt idx="3351">
                  <c:v>87</c:v>
                </c:pt>
                <c:pt idx="3352">
                  <c:v>91</c:v>
                </c:pt>
                <c:pt idx="3353">
                  <c:v>86</c:v>
                </c:pt>
                <c:pt idx="3354">
                  <c:v>96</c:v>
                </c:pt>
                <c:pt idx="3355">
                  <c:v>87</c:v>
                </c:pt>
                <c:pt idx="3356">
                  <c:v>200</c:v>
                </c:pt>
                <c:pt idx="3357">
                  <c:v>95</c:v>
                </c:pt>
                <c:pt idx="3358">
                  <c:v>81</c:v>
                </c:pt>
                <c:pt idx="3359">
                  <c:v>91</c:v>
                </c:pt>
                <c:pt idx="3360">
                  <c:v>93</c:v>
                </c:pt>
                <c:pt idx="3361">
                  <c:v>97</c:v>
                </c:pt>
                <c:pt idx="3362">
                  <c:v>83</c:v>
                </c:pt>
                <c:pt idx="3363">
                  <c:v>91</c:v>
                </c:pt>
                <c:pt idx="3364">
                  <c:v>83</c:v>
                </c:pt>
                <c:pt idx="3365">
                  <c:v>194</c:v>
                </c:pt>
                <c:pt idx="3366">
                  <c:v>91</c:v>
                </c:pt>
                <c:pt idx="3367">
                  <c:v>98</c:v>
                </c:pt>
                <c:pt idx="3368">
                  <c:v>86</c:v>
                </c:pt>
                <c:pt idx="3369">
                  <c:v>180</c:v>
                </c:pt>
                <c:pt idx="3370">
                  <c:v>88</c:v>
                </c:pt>
                <c:pt idx="3371">
                  <c:v>200</c:v>
                </c:pt>
                <c:pt idx="3372">
                  <c:v>97</c:v>
                </c:pt>
                <c:pt idx="3373">
                  <c:v>93</c:v>
                </c:pt>
                <c:pt idx="3374">
                  <c:v>90</c:v>
                </c:pt>
                <c:pt idx="3375">
                  <c:v>185</c:v>
                </c:pt>
                <c:pt idx="3376">
                  <c:v>87</c:v>
                </c:pt>
                <c:pt idx="3377">
                  <c:v>91</c:v>
                </c:pt>
                <c:pt idx="3378">
                  <c:v>89</c:v>
                </c:pt>
                <c:pt idx="3379">
                  <c:v>94</c:v>
                </c:pt>
                <c:pt idx="3380">
                  <c:v>191</c:v>
                </c:pt>
                <c:pt idx="3381">
                  <c:v>98</c:v>
                </c:pt>
                <c:pt idx="3382">
                  <c:v>87</c:v>
                </c:pt>
                <c:pt idx="3383">
                  <c:v>88</c:v>
                </c:pt>
                <c:pt idx="3384">
                  <c:v>82</c:v>
                </c:pt>
                <c:pt idx="3385">
                  <c:v>95</c:v>
                </c:pt>
                <c:pt idx="3386">
                  <c:v>98</c:v>
                </c:pt>
                <c:pt idx="3387">
                  <c:v>90</c:v>
                </c:pt>
                <c:pt idx="3388">
                  <c:v>193</c:v>
                </c:pt>
                <c:pt idx="3389">
                  <c:v>89</c:v>
                </c:pt>
                <c:pt idx="3390">
                  <c:v>83</c:v>
                </c:pt>
                <c:pt idx="3391">
                  <c:v>88</c:v>
                </c:pt>
                <c:pt idx="3392">
                  <c:v>85</c:v>
                </c:pt>
                <c:pt idx="3393">
                  <c:v>94</c:v>
                </c:pt>
                <c:pt idx="3394">
                  <c:v>98</c:v>
                </c:pt>
                <c:pt idx="3395">
                  <c:v>88</c:v>
                </c:pt>
                <c:pt idx="3396">
                  <c:v>87</c:v>
                </c:pt>
                <c:pt idx="3397">
                  <c:v>89</c:v>
                </c:pt>
                <c:pt idx="3398">
                  <c:v>96</c:v>
                </c:pt>
                <c:pt idx="3399">
                  <c:v>94</c:v>
                </c:pt>
                <c:pt idx="3400">
                  <c:v>82</c:v>
                </c:pt>
                <c:pt idx="3401">
                  <c:v>94</c:v>
                </c:pt>
                <c:pt idx="3402">
                  <c:v>93</c:v>
                </c:pt>
                <c:pt idx="3403">
                  <c:v>92</c:v>
                </c:pt>
                <c:pt idx="3404">
                  <c:v>200</c:v>
                </c:pt>
                <c:pt idx="3405">
                  <c:v>86</c:v>
                </c:pt>
                <c:pt idx="3406">
                  <c:v>92</c:v>
                </c:pt>
                <c:pt idx="3407">
                  <c:v>95</c:v>
                </c:pt>
                <c:pt idx="3408">
                  <c:v>93</c:v>
                </c:pt>
                <c:pt idx="3409">
                  <c:v>85</c:v>
                </c:pt>
                <c:pt idx="3410">
                  <c:v>83</c:v>
                </c:pt>
                <c:pt idx="3411">
                  <c:v>88</c:v>
                </c:pt>
                <c:pt idx="3412">
                  <c:v>82</c:v>
                </c:pt>
                <c:pt idx="3413">
                  <c:v>92</c:v>
                </c:pt>
                <c:pt idx="3414">
                  <c:v>87</c:v>
                </c:pt>
                <c:pt idx="3415">
                  <c:v>99</c:v>
                </c:pt>
                <c:pt idx="3416">
                  <c:v>80</c:v>
                </c:pt>
                <c:pt idx="3417">
                  <c:v>99</c:v>
                </c:pt>
                <c:pt idx="3418">
                  <c:v>95</c:v>
                </c:pt>
                <c:pt idx="3419">
                  <c:v>99</c:v>
                </c:pt>
                <c:pt idx="3420">
                  <c:v>81</c:v>
                </c:pt>
                <c:pt idx="3421">
                  <c:v>87</c:v>
                </c:pt>
                <c:pt idx="3422">
                  <c:v>81</c:v>
                </c:pt>
                <c:pt idx="3423">
                  <c:v>89</c:v>
                </c:pt>
                <c:pt idx="3424">
                  <c:v>94</c:v>
                </c:pt>
                <c:pt idx="3425">
                  <c:v>93</c:v>
                </c:pt>
                <c:pt idx="3426">
                  <c:v>187</c:v>
                </c:pt>
                <c:pt idx="3427">
                  <c:v>84</c:v>
                </c:pt>
                <c:pt idx="3428">
                  <c:v>88</c:v>
                </c:pt>
                <c:pt idx="3429">
                  <c:v>86</c:v>
                </c:pt>
                <c:pt idx="3430">
                  <c:v>81</c:v>
                </c:pt>
                <c:pt idx="3431">
                  <c:v>81</c:v>
                </c:pt>
                <c:pt idx="3432">
                  <c:v>86</c:v>
                </c:pt>
                <c:pt idx="3433">
                  <c:v>88</c:v>
                </c:pt>
                <c:pt idx="3434">
                  <c:v>80</c:v>
                </c:pt>
                <c:pt idx="3435">
                  <c:v>89</c:v>
                </c:pt>
                <c:pt idx="3436">
                  <c:v>85</c:v>
                </c:pt>
                <c:pt idx="3437">
                  <c:v>96</c:v>
                </c:pt>
                <c:pt idx="3438">
                  <c:v>88</c:v>
                </c:pt>
                <c:pt idx="3439">
                  <c:v>85</c:v>
                </c:pt>
                <c:pt idx="3440">
                  <c:v>98</c:v>
                </c:pt>
                <c:pt idx="3441">
                  <c:v>91</c:v>
                </c:pt>
                <c:pt idx="3442">
                  <c:v>82</c:v>
                </c:pt>
                <c:pt idx="3443">
                  <c:v>99</c:v>
                </c:pt>
                <c:pt idx="3444">
                  <c:v>92</c:v>
                </c:pt>
                <c:pt idx="3445">
                  <c:v>94</c:v>
                </c:pt>
                <c:pt idx="3446">
                  <c:v>92</c:v>
                </c:pt>
                <c:pt idx="3447">
                  <c:v>95</c:v>
                </c:pt>
                <c:pt idx="3448">
                  <c:v>93</c:v>
                </c:pt>
                <c:pt idx="3449">
                  <c:v>97</c:v>
                </c:pt>
                <c:pt idx="3450">
                  <c:v>88</c:v>
                </c:pt>
                <c:pt idx="3451">
                  <c:v>80</c:v>
                </c:pt>
                <c:pt idx="3452">
                  <c:v>81</c:v>
                </c:pt>
                <c:pt idx="3453">
                  <c:v>97</c:v>
                </c:pt>
                <c:pt idx="3454">
                  <c:v>82</c:v>
                </c:pt>
                <c:pt idx="3455">
                  <c:v>97</c:v>
                </c:pt>
                <c:pt idx="3456">
                  <c:v>88</c:v>
                </c:pt>
                <c:pt idx="3457">
                  <c:v>85</c:v>
                </c:pt>
                <c:pt idx="3458">
                  <c:v>91</c:v>
                </c:pt>
                <c:pt idx="3459">
                  <c:v>91</c:v>
                </c:pt>
                <c:pt idx="3460">
                  <c:v>98</c:v>
                </c:pt>
                <c:pt idx="3461">
                  <c:v>85</c:v>
                </c:pt>
                <c:pt idx="3462">
                  <c:v>80</c:v>
                </c:pt>
                <c:pt idx="3463">
                  <c:v>80</c:v>
                </c:pt>
                <c:pt idx="3464">
                  <c:v>91</c:v>
                </c:pt>
                <c:pt idx="3465">
                  <c:v>81</c:v>
                </c:pt>
                <c:pt idx="3466">
                  <c:v>80</c:v>
                </c:pt>
                <c:pt idx="3467">
                  <c:v>99</c:v>
                </c:pt>
                <c:pt idx="3468">
                  <c:v>86</c:v>
                </c:pt>
                <c:pt idx="3469">
                  <c:v>85</c:v>
                </c:pt>
                <c:pt idx="3470">
                  <c:v>84</c:v>
                </c:pt>
                <c:pt idx="3471">
                  <c:v>93</c:v>
                </c:pt>
                <c:pt idx="3472">
                  <c:v>95</c:v>
                </c:pt>
                <c:pt idx="3473">
                  <c:v>91</c:v>
                </c:pt>
                <c:pt idx="3474">
                  <c:v>82</c:v>
                </c:pt>
                <c:pt idx="3475">
                  <c:v>99</c:v>
                </c:pt>
                <c:pt idx="3476">
                  <c:v>83</c:v>
                </c:pt>
                <c:pt idx="3477">
                  <c:v>80</c:v>
                </c:pt>
                <c:pt idx="3478">
                  <c:v>92</c:v>
                </c:pt>
                <c:pt idx="3479">
                  <c:v>89</c:v>
                </c:pt>
                <c:pt idx="3480">
                  <c:v>87</c:v>
                </c:pt>
                <c:pt idx="3481">
                  <c:v>80</c:v>
                </c:pt>
                <c:pt idx="3482">
                  <c:v>86</c:v>
                </c:pt>
                <c:pt idx="3483">
                  <c:v>94</c:v>
                </c:pt>
                <c:pt idx="3484">
                  <c:v>81</c:v>
                </c:pt>
                <c:pt idx="3485">
                  <c:v>88</c:v>
                </c:pt>
                <c:pt idx="3486">
                  <c:v>86</c:v>
                </c:pt>
                <c:pt idx="3487">
                  <c:v>84</c:v>
                </c:pt>
                <c:pt idx="3488">
                  <c:v>89</c:v>
                </c:pt>
                <c:pt idx="3489">
                  <c:v>83</c:v>
                </c:pt>
                <c:pt idx="3490">
                  <c:v>92</c:v>
                </c:pt>
                <c:pt idx="3491">
                  <c:v>80</c:v>
                </c:pt>
                <c:pt idx="3492">
                  <c:v>90</c:v>
                </c:pt>
                <c:pt idx="3493">
                  <c:v>86</c:v>
                </c:pt>
                <c:pt idx="3494">
                  <c:v>156</c:v>
                </c:pt>
                <c:pt idx="3495">
                  <c:v>90</c:v>
                </c:pt>
                <c:pt idx="3496">
                  <c:v>89</c:v>
                </c:pt>
                <c:pt idx="3497">
                  <c:v>80</c:v>
                </c:pt>
                <c:pt idx="3498">
                  <c:v>81</c:v>
                </c:pt>
                <c:pt idx="3499">
                  <c:v>91</c:v>
                </c:pt>
                <c:pt idx="3500">
                  <c:v>83</c:v>
                </c:pt>
                <c:pt idx="3501">
                  <c:v>80</c:v>
                </c:pt>
                <c:pt idx="3502">
                  <c:v>98</c:v>
                </c:pt>
                <c:pt idx="3503">
                  <c:v>80</c:v>
                </c:pt>
                <c:pt idx="3504">
                  <c:v>175</c:v>
                </c:pt>
                <c:pt idx="3505">
                  <c:v>87</c:v>
                </c:pt>
                <c:pt idx="3506">
                  <c:v>98</c:v>
                </c:pt>
                <c:pt idx="3507">
                  <c:v>87</c:v>
                </c:pt>
                <c:pt idx="3508">
                  <c:v>81</c:v>
                </c:pt>
                <c:pt idx="3509">
                  <c:v>96</c:v>
                </c:pt>
                <c:pt idx="3510">
                  <c:v>80</c:v>
                </c:pt>
                <c:pt idx="3511">
                  <c:v>83</c:v>
                </c:pt>
                <c:pt idx="3512">
                  <c:v>92</c:v>
                </c:pt>
                <c:pt idx="3513">
                  <c:v>91</c:v>
                </c:pt>
                <c:pt idx="3514">
                  <c:v>80</c:v>
                </c:pt>
                <c:pt idx="3515">
                  <c:v>84</c:v>
                </c:pt>
                <c:pt idx="3516">
                  <c:v>83</c:v>
                </c:pt>
                <c:pt idx="3517">
                  <c:v>90</c:v>
                </c:pt>
                <c:pt idx="3518">
                  <c:v>81</c:v>
                </c:pt>
                <c:pt idx="3519">
                  <c:v>84</c:v>
                </c:pt>
                <c:pt idx="3520">
                  <c:v>82</c:v>
                </c:pt>
                <c:pt idx="3521">
                  <c:v>90</c:v>
                </c:pt>
                <c:pt idx="3522">
                  <c:v>84</c:v>
                </c:pt>
                <c:pt idx="3523">
                  <c:v>86</c:v>
                </c:pt>
                <c:pt idx="3524">
                  <c:v>200</c:v>
                </c:pt>
                <c:pt idx="3525">
                  <c:v>99</c:v>
                </c:pt>
                <c:pt idx="3526">
                  <c:v>85</c:v>
                </c:pt>
                <c:pt idx="3527">
                  <c:v>89</c:v>
                </c:pt>
                <c:pt idx="3528">
                  <c:v>88</c:v>
                </c:pt>
                <c:pt idx="3529">
                  <c:v>83</c:v>
                </c:pt>
                <c:pt idx="3530">
                  <c:v>99</c:v>
                </c:pt>
                <c:pt idx="3531">
                  <c:v>89</c:v>
                </c:pt>
                <c:pt idx="3532">
                  <c:v>88</c:v>
                </c:pt>
                <c:pt idx="3533">
                  <c:v>134</c:v>
                </c:pt>
                <c:pt idx="3534">
                  <c:v>82</c:v>
                </c:pt>
                <c:pt idx="3535">
                  <c:v>86</c:v>
                </c:pt>
                <c:pt idx="3536">
                  <c:v>87</c:v>
                </c:pt>
                <c:pt idx="3537">
                  <c:v>85</c:v>
                </c:pt>
                <c:pt idx="3538">
                  <c:v>86</c:v>
                </c:pt>
                <c:pt idx="3539">
                  <c:v>99</c:v>
                </c:pt>
                <c:pt idx="3540">
                  <c:v>190</c:v>
                </c:pt>
                <c:pt idx="3541">
                  <c:v>186</c:v>
                </c:pt>
                <c:pt idx="3542">
                  <c:v>92</c:v>
                </c:pt>
                <c:pt idx="3543">
                  <c:v>95</c:v>
                </c:pt>
                <c:pt idx="3544">
                  <c:v>89</c:v>
                </c:pt>
                <c:pt idx="3545">
                  <c:v>81</c:v>
                </c:pt>
                <c:pt idx="3546">
                  <c:v>92</c:v>
                </c:pt>
                <c:pt idx="3547">
                  <c:v>89</c:v>
                </c:pt>
                <c:pt idx="3548">
                  <c:v>92</c:v>
                </c:pt>
                <c:pt idx="3549">
                  <c:v>88</c:v>
                </c:pt>
                <c:pt idx="3550">
                  <c:v>83</c:v>
                </c:pt>
                <c:pt idx="3551">
                  <c:v>93</c:v>
                </c:pt>
                <c:pt idx="3552">
                  <c:v>90</c:v>
                </c:pt>
                <c:pt idx="3553">
                  <c:v>187</c:v>
                </c:pt>
                <c:pt idx="3554">
                  <c:v>84</c:v>
                </c:pt>
                <c:pt idx="3555">
                  <c:v>92</c:v>
                </c:pt>
                <c:pt idx="3556">
                  <c:v>85</c:v>
                </c:pt>
                <c:pt idx="3557">
                  <c:v>94</c:v>
                </c:pt>
                <c:pt idx="3558">
                  <c:v>80</c:v>
                </c:pt>
                <c:pt idx="3559">
                  <c:v>85</c:v>
                </c:pt>
                <c:pt idx="3560">
                  <c:v>97</c:v>
                </c:pt>
                <c:pt idx="3561">
                  <c:v>99</c:v>
                </c:pt>
                <c:pt idx="3562">
                  <c:v>94</c:v>
                </c:pt>
                <c:pt idx="3563">
                  <c:v>83</c:v>
                </c:pt>
                <c:pt idx="3564">
                  <c:v>81</c:v>
                </c:pt>
                <c:pt idx="3565">
                  <c:v>91</c:v>
                </c:pt>
                <c:pt idx="3566">
                  <c:v>94</c:v>
                </c:pt>
                <c:pt idx="3567">
                  <c:v>87</c:v>
                </c:pt>
                <c:pt idx="3568">
                  <c:v>99</c:v>
                </c:pt>
                <c:pt idx="3569">
                  <c:v>84</c:v>
                </c:pt>
                <c:pt idx="3570">
                  <c:v>93</c:v>
                </c:pt>
                <c:pt idx="3571">
                  <c:v>172</c:v>
                </c:pt>
                <c:pt idx="3572">
                  <c:v>85</c:v>
                </c:pt>
                <c:pt idx="3573">
                  <c:v>87</c:v>
                </c:pt>
                <c:pt idx="3574">
                  <c:v>94</c:v>
                </c:pt>
                <c:pt idx="3575">
                  <c:v>98</c:v>
                </c:pt>
                <c:pt idx="3576">
                  <c:v>81</c:v>
                </c:pt>
                <c:pt idx="3577">
                  <c:v>91</c:v>
                </c:pt>
                <c:pt idx="3578">
                  <c:v>84</c:v>
                </c:pt>
                <c:pt idx="3579">
                  <c:v>82</c:v>
                </c:pt>
                <c:pt idx="3580">
                  <c:v>80</c:v>
                </c:pt>
                <c:pt idx="3581">
                  <c:v>97</c:v>
                </c:pt>
                <c:pt idx="3582">
                  <c:v>87</c:v>
                </c:pt>
                <c:pt idx="3583">
                  <c:v>90</c:v>
                </c:pt>
                <c:pt idx="3584">
                  <c:v>88</c:v>
                </c:pt>
                <c:pt idx="3585">
                  <c:v>90</c:v>
                </c:pt>
                <c:pt idx="3586">
                  <c:v>87</c:v>
                </c:pt>
                <c:pt idx="3587">
                  <c:v>94</c:v>
                </c:pt>
                <c:pt idx="3588">
                  <c:v>85</c:v>
                </c:pt>
                <c:pt idx="3589">
                  <c:v>92</c:v>
                </c:pt>
                <c:pt idx="3590">
                  <c:v>94</c:v>
                </c:pt>
                <c:pt idx="3591">
                  <c:v>87</c:v>
                </c:pt>
                <c:pt idx="3592">
                  <c:v>93</c:v>
                </c:pt>
                <c:pt idx="3593">
                  <c:v>93</c:v>
                </c:pt>
                <c:pt idx="3594">
                  <c:v>84</c:v>
                </c:pt>
                <c:pt idx="3595">
                  <c:v>84</c:v>
                </c:pt>
                <c:pt idx="3596">
                  <c:v>87</c:v>
                </c:pt>
                <c:pt idx="3597">
                  <c:v>99</c:v>
                </c:pt>
                <c:pt idx="3598">
                  <c:v>82</c:v>
                </c:pt>
                <c:pt idx="3599">
                  <c:v>96</c:v>
                </c:pt>
                <c:pt idx="3600">
                  <c:v>95</c:v>
                </c:pt>
                <c:pt idx="3601">
                  <c:v>85</c:v>
                </c:pt>
                <c:pt idx="3602">
                  <c:v>84</c:v>
                </c:pt>
                <c:pt idx="3603">
                  <c:v>82</c:v>
                </c:pt>
                <c:pt idx="3604">
                  <c:v>91</c:v>
                </c:pt>
                <c:pt idx="3605">
                  <c:v>93</c:v>
                </c:pt>
                <c:pt idx="3606">
                  <c:v>88</c:v>
                </c:pt>
                <c:pt idx="3607">
                  <c:v>89</c:v>
                </c:pt>
                <c:pt idx="3608">
                  <c:v>83</c:v>
                </c:pt>
                <c:pt idx="3609">
                  <c:v>97</c:v>
                </c:pt>
                <c:pt idx="3610">
                  <c:v>87</c:v>
                </c:pt>
                <c:pt idx="3611">
                  <c:v>84</c:v>
                </c:pt>
                <c:pt idx="3612">
                  <c:v>89</c:v>
                </c:pt>
                <c:pt idx="3613">
                  <c:v>98</c:v>
                </c:pt>
                <c:pt idx="3614">
                  <c:v>91</c:v>
                </c:pt>
                <c:pt idx="3615">
                  <c:v>89</c:v>
                </c:pt>
                <c:pt idx="3616">
                  <c:v>91</c:v>
                </c:pt>
                <c:pt idx="3617">
                  <c:v>185</c:v>
                </c:pt>
                <c:pt idx="3618">
                  <c:v>89</c:v>
                </c:pt>
                <c:pt idx="3619">
                  <c:v>90</c:v>
                </c:pt>
                <c:pt idx="3620">
                  <c:v>97</c:v>
                </c:pt>
                <c:pt idx="3621">
                  <c:v>95</c:v>
                </c:pt>
                <c:pt idx="3622">
                  <c:v>89</c:v>
                </c:pt>
                <c:pt idx="3623">
                  <c:v>95</c:v>
                </c:pt>
                <c:pt idx="3624">
                  <c:v>94</c:v>
                </c:pt>
                <c:pt idx="3625">
                  <c:v>80</c:v>
                </c:pt>
                <c:pt idx="3626">
                  <c:v>81</c:v>
                </c:pt>
                <c:pt idx="3627">
                  <c:v>93</c:v>
                </c:pt>
                <c:pt idx="3628">
                  <c:v>94</c:v>
                </c:pt>
                <c:pt idx="3629">
                  <c:v>80</c:v>
                </c:pt>
                <c:pt idx="3630">
                  <c:v>86</c:v>
                </c:pt>
                <c:pt idx="3631">
                  <c:v>82</c:v>
                </c:pt>
                <c:pt idx="3632">
                  <c:v>88</c:v>
                </c:pt>
                <c:pt idx="3633">
                  <c:v>95</c:v>
                </c:pt>
                <c:pt idx="3634">
                  <c:v>80</c:v>
                </c:pt>
                <c:pt idx="3635">
                  <c:v>96</c:v>
                </c:pt>
                <c:pt idx="3636">
                  <c:v>83</c:v>
                </c:pt>
                <c:pt idx="3637">
                  <c:v>90</c:v>
                </c:pt>
                <c:pt idx="3638">
                  <c:v>179</c:v>
                </c:pt>
                <c:pt idx="3639">
                  <c:v>85</c:v>
                </c:pt>
                <c:pt idx="3640">
                  <c:v>80</c:v>
                </c:pt>
                <c:pt idx="3641">
                  <c:v>96</c:v>
                </c:pt>
                <c:pt idx="3642">
                  <c:v>91</c:v>
                </c:pt>
                <c:pt idx="3643">
                  <c:v>86</c:v>
                </c:pt>
                <c:pt idx="3644">
                  <c:v>81</c:v>
                </c:pt>
                <c:pt idx="3645">
                  <c:v>92</c:v>
                </c:pt>
                <c:pt idx="3646">
                  <c:v>96</c:v>
                </c:pt>
                <c:pt idx="3647">
                  <c:v>87</c:v>
                </c:pt>
                <c:pt idx="3648">
                  <c:v>95</c:v>
                </c:pt>
                <c:pt idx="3649">
                  <c:v>88</c:v>
                </c:pt>
                <c:pt idx="3650">
                  <c:v>97</c:v>
                </c:pt>
                <c:pt idx="3651">
                  <c:v>86</c:v>
                </c:pt>
                <c:pt idx="3652">
                  <c:v>80</c:v>
                </c:pt>
                <c:pt idx="3653">
                  <c:v>85</c:v>
                </c:pt>
                <c:pt idx="3654">
                  <c:v>90</c:v>
                </c:pt>
                <c:pt idx="3655">
                  <c:v>200</c:v>
                </c:pt>
                <c:pt idx="3656">
                  <c:v>86</c:v>
                </c:pt>
                <c:pt idx="3657">
                  <c:v>90</c:v>
                </c:pt>
                <c:pt idx="3658">
                  <c:v>192</c:v>
                </c:pt>
                <c:pt idx="3659">
                  <c:v>83</c:v>
                </c:pt>
                <c:pt idx="3660">
                  <c:v>89</c:v>
                </c:pt>
                <c:pt idx="3661">
                  <c:v>85</c:v>
                </c:pt>
                <c:pt idx="3662">
                  <c:v>86</c:v>
                </c:pt>
                <c:pt idx="3663">
                  <c:v>93</c:v>
                </c:pt>
                <c:pt idx="3664">
                  <c:v>175</c:v>
                </c:pt>
                <c:pt idx="3665">
                  <c:v>85</c:v>
                </c:pt>
                <c:pt idx="3666">
                  <c:v>95</c:v>
                </c:pt>
                <c:pt idx="3667">
                  <c:v>94</c:v>
                </c:pt>
                <c:pt idx="3668">
                  <c:v>93</c:v>
                </c:pt>
                <c:pt idx="3669">
                  <c:v>90</c:v>
                </c:pt>
                <c:pt idx="3670">
                  <c:v>99</c:v>
                </c:pt>
                <c:pt idx="3671">
                  <c:v>80</c:v>
                </c:pt>
                <c:pt idx="3672">
                  <c:v>97</c:v>
                </c:pt>
                <c:pt idx="3673">
                  <c:v>92</c:v>
                </c:pt>
                <c:pt idx="3674">
                  <c:v>200</c:v>
                </c:pt>
                <c:pt idx="3675">
                  <c:v>93</c:v>
                </c:pt>
                <c:pt idx="3676">
                  <c:v>80</c:v>
                </c:pt>
                <c:pt idx="3677">
                  <c:v>95</c:v>
                </c:pt>
                <c:pt idx="3678">
                  <c:v>90</c:v>
                </c:pt>
                <c:pt idx="3679">
                  <c:v>96</c:v>
                </c:pt>
                <c:pt idx="3680">
                  <c:v>99</c:v>
                </c:pt>
                <c:pt idx="3681">
                  <c:v>81</c:v>
                </c:pt>
                <c:pt idx="3682">
                  <c:v>99</c:v>
                </c:pt>
                <c:pt idx="3683">
                  <c:v>83</c:v>
                </c:pt>
                <c:pt idx="3684">
                  <c:v>99</c:v>
                </c:pt>
                <c:pt idx="3685">
                  <c:v>83</c:v>
                </c:pt>
                <c:pt idx="3686">
                  <c:v>85</c:v>
                </c:pt>
                <c:pt idx="3687">
                  <c:v>86</c:v>
                </c:pt>
                <c:pt idx="3688">
                  <c:v>90</c:v>
                </c:pt>
                <c:pt idx="3689">
                  <c:v>86</c:v>
                </c:pt>
                <c:pt idx="3690">
                  <c:v>98</c:v>
                </c:pt>
                <c:pt idx="3691">
                  <c:v>82</c:v>
                </c:pt>
                <c:pt idx="3692">
                  <c:v>93</c:v>
                </c:pt>
                <c:pt idx="3693">
                  <c:v>83</c:v>
                </c:pt>
                <c:pt idx="3694">
                  <c:v>85</c:v>
                </c:pt>
                <c:pt idx="3695">
                  <c:v>87</c:v>
                </c:pt>
                <c:pt idx="3696">
                  <c:v>191</c:v>
                </c:pt>
                <c:pt idx="3697">
                  <c:v>82</c:v>
                </c:pt>
                <c:pt idx="3698">
                  <c:v>81</c:v>
                </c:pt>
                <c:pt idx="3699">
                  <c:v>84</c:v>
                </c:pt>
                <c:pt idx="3700">
                  <c:v>85</c:v>
                </c:pt>
                <c:pt idx="3701">
                  <c:v>200</c:v>
                </c:pt>
                <c:pt idx="3702">
                  <c:v>93</c:v>
                </c:pt>
                <c:pt idx="3703">
                  <c:v>97</c:v>
                </c:pt>
                <c:pt idx="3704">
                  <c:v>90</c:v>
                </c:pt>
                <c:pt idx="3705">
                  <c:v>83</c:v>
                </c:pt>
                <c:pt idx="3706">
                  <c:v>96</c:v>
                </c:pt>
                <c:pt idx="3707">
                  <c:v>86</c:v>
                </c:pt>
                <c:pt idx="3708">
                  <c:v>90</c:v>
                </c:pt>
                <c:pt idx="3709">
                  <c:v>82</c:v>
                </c:pt>
                <c:pt idx="3710">
                  <c:v>88</c:v>
                </c:pt>
                <c:pt idx="3711">
                  <c:v>93</c:v>
                </c:pt>
                <c:pt idx="3712">
                  <c:v>99</c:v>
                </c:pt>
                <c:pt idx="3713">
                  <c:v>85</c:v>
                </c:pt>
                <c:pt idx="3714">
                  <c:v>88</c:v>
                </c:pt>
                <c:pt idx="3715">
                  <c:v>93</c:v>
                </c:pt>
                <c:pt idx="3716">
                  <c:v>82</c:v>
                </c:pt>
                <c:pt idx="3717">
                  <c:v>87</c:v>
                </c:pt>
                <c:pt idx="3718">
                  <c:v>91</c:v>
                </c:pt>
                <c:pt idx="3719">
                  <c:v>91</c:v>
                </c:pt>
                <c:pt idx="3720">
                  <c:v>85</c:v>
                </c:pt>
                <c:pt idx="3721">
                  <c:v>88</c:v>
                </c:pt>
                <c:pt idx="3722">
                  <c:v>80</c:v>
                </c:pt>
                <c:pt idx="3723">
                  <c:v>99</c:v>
                </c:pt>
                <c:pt idx="3724">
                  <c:v>92</c:v>
                </c:pt>
                <c:pt idx="3725">
                  <c:v>90</c:v>
                </c:pt>
                <c:pt idx="3726">
                  <c:v>193</c:v>
                </c:pt>
                <c:pt idx="3727">
                  <c:v>92</c:v>
                </c:pt>
                <c:pt idx="3728">
                  <c:v>88</c:v>
                </c:pt>
                <c:pt idx="3729">
                  <c:v>80</c:v>
                </c:pt>
                <c:pt idx="3730">
                  <c:v>97</c:v>
                </c:pt>
                <c:pt idx="3731">
                  <c:v>87</c:v>
                </c:pt>
                <c:pt idx="3732">
                  <c:v>97</c:v>
                </c:pt>
                <c:pt idx="3733">
                  <c:v>185</c:v>
                </c:pt>
                <c:pt idx="3734">
                  <c:v>80</c:v>
                </c:pt>
                <c:pt idx="3735">
                  <c:v>87</c:v>
                </c:pt>
                <c:pt idx="3736">
                  <c:v>82</c:v>
                </c:pt>
                <c:pt idx="3737">
                  <c:v>81</c:v>
                </c:pt>
                <c:pt idx="3738">
                  <c:v>180</c:v>
                </c:pt>
                <c:pt idx="3739">
                  <c:v>81</c:v>
                </c:pt>
                <c:pt idx="3740">
                  <c:v>90</c:v>
                </c:pt>
                <c:pt idx="3741">
                  <c:v>98</c:v>
                </c:pt>
                <c:pt idx="3742">
                  <c:v>81</c:v>
                </c:pt>
                <c:pt idx="3743">
                  <c:v>81</c:v>
                </c:pt>
                <c:pt idx="3744">
                  <c:v>92</c:v>
                </c:pt>
                <c:pt idx="3745">
                  <c:v>90</c:v>
                </c:pt>
                <c:pt idx="3746">
                  <c:v>90</c:v>
                </c:pt>
                <c:pt idx="3747">
                  <c:v>94</c:v>
                </c:pt>
                <c:pt idx="3748">
                  <c:v>86</c:v>
                </c:pt>
                <c:pt idx="3749">
                  <c:v>92</c:v>
                </c:pt>
                <c:pt idx="3750">
                  <c:v>82</c:v>
                </c:pt>
                <c:pt idx="3751">
                  <c:v>98</c:v>
                </c:pt>
                <c:pt idx="3752">
                  <c:v>84</c:v>
                </c:pt>
                <c:pt idx="3753">
                  <c:v>83</c:v>
                </c:pt>
                <c:pt idx="3754">
                  <c:v>85</c:v>
                </c:pt>
                <c:pt idx="3755">
                  <c:v>92</c:v>
                </c:pt>
                <c:pt idx="3756">
                  <c:v>145</c:v>
                </c:pt>
                <c:pt idx="3757">
                  <c:v>96</c:v>
                </c:pt>
                <c:pt idx="3758">
                  <c:v>82</c:v>
                </c:pt>
                <c:pt idx="3759">
                  <c:v>91</c:v>
                </c:pt>
                <c:pt idx="3760">
                  <c:v>92</c:v>
                </c:pt>
                <c:pt idx="3761">
                  <c:v>85</c:v>
                </c:pt>
                <c:pt idx="3762">
                  <c:v>86</c:v>
                </c:pt>
                <c:pt idx="3763">
                  <c:v>87</c:v>
                </c:pt>
                <c:pt idx="3764">
                  <c:v>96</c:v>
                </c:pt>
                <c:pt idx="3765">
                  <c:v>87</c:v>
                </c:pt>
                <c:pt idx="3766">
                  <c:v>84</c:v>
                </c:pt>
                <c:pt idx="3767">
                  <c:v>96</c:v>
                </c:pt>
                <c:pt idx="3768">
                  <c:v>99</c:v>
                </c:pt>
                <c:pt idx="3769">
                  <c:v>80</c:v>
                </c:pt>
                <c:pt idx="3770">
                  <c:v>84</c:v>
                </c:pt>
                <c:pt idx="3771">
                  <c:v>92</c:v>
                </c:pt>
                <c:pt idx="3772">
                  <c:v>85</c:v>
                </c:pt>
                <c:pt idx="3773">
                  <c:v>84</c:v>
                </c:pt>
                <c:pt idx="3774">
                  <c:v>93</c:v>
                </c:pt>
                <c:pt idx="3775">
                  <c:v>197</c:v>
                </c:pt>
                <c:pt idx="3776">
                  <c:v>89</c:v>
                </c:pt>
                <c:pt idx="3777">
                  <c:v>97</c:v>
                </c:pt>
                <c:pt idx="3778">
                  <c:v>96</c:v>
                </c:pt>
                <c:pt idx="3779">
                  <c:v>86</c:v>
                </c:pt>
                <c:pt idx="3780">
                  <c:v>82</c:v>
                </c:pt>
                <c:pt idx="3781">
                  <c:v>200</c:v>
                </c:pt>
                <c:pt idx="3782">
                  <c:v>84</c:v>
                </c:pt>
                <c:pt idx="3783">
                  <c:v>82</c:v>
                </c:pt>
                <c:pt idx="3784">
                  <c:v>97</c:v>
                </c:pt>
                <c:pt idx="3785">
                  <c:v>80</c:v>
                </c:pt>
                <c:pt idx="3786">
                  <c:v>95</c:v>
                </c:pt>
                <c:pt idx="3787">
                  <c:v>82</c:v>
                </c:pt>
                <c:pt idx="3788">
                  <c:v>85</c:v>
                </c:pt>
                <c:pt idx="3789">
                  <c:v>95</c:v>
                </c:pt>
                <c:pt idx="3790">
                  <c:v>89</c:v>
                </c:pt>
                <c:pt idx="3791">
                  <c:v>97</c:v>
                </c:pt>
                <c:pt idx="3792">
                  <c:v>91</c:v>
                </c:pt>
                <c:pt idx="3793">
                  <c:v>83</c:v>
                </c:pt>
                <c:pt idx="3794">
                  <c:v>93</c:v>
                </c:pt>
                <c:pt idx="3795">
                  <c:v>141</c:v>
                </c:pt>
                <c:pt idx="3796">
                  <c:v>80</c:v>
                </c:pt>
                <c:pt idx="3797">
                  <c:v>91</c:v>
                </c:pt>
                <c:pt idx="3798">
                  <c:v>85</c:v>
                </c:pt>
                <c:pt idx="3799">
                  <c:v>88</c:v>
                </c:pt>
                <c:pt idx="3800">
                  <c:v>91</c:v>
                </c:pt>
                <c:pt idx="3801">
                  <c:v>87</c:v>
                </c:pt>
                <c:pt idx="3802">
                  <c:v>85</c:v>
                </c:pt>
                <c:pt idx="3803">
                  <c:v>94</c:v>
                </c:pt>
                <c:pt idx="3804">
                  <c:v>85</c:v>
                </c:pt>
                <c:pt idx="3805">
                  <c:v>67</c:v>
                </c:pt>
                <c:pt idx="3806">
                  <c:v>66</c:v>
                </c:pt>
                <c:pt idx="3807">
                  <c:v>74</c:v>
                </c:pt>
                <c:pt idx="3808">
                  <c:v>65</c:v>
                </c:pt>
                <c:pt idx="3809">
                  <c:v>79</c:v>
                </c:pt>
                <c:pt idx="3810">
                  <c:v>78</c:v>
                </c:pt>
                <c:pt idx="3811">
                  <c:v>63</c:v>
                </c:pt>
                <c:pt idx="3812">
                  <c:v>66</c:v>
                </c:pt>
                <c:pt idx="3813">
                  <c:v>79</c:v>
                </c:pt>
                <c:pt idx="3814">
                  <c:v>68</c:v>
                </c:pt>
                <c:pt idx="3815">
                  <c:v>71</c:v>
                </c:pt>
                <c:pt idx="3816">
                  <c:v>70</c:v>
                </c:pt>
                <c:pt idx="3817">
                  <c:v>79</c:v>
                </c:pt>
                <c:pt idx="3818">
                  <c:v>62</c:v>
                </c:pt>
                <c:pt idx="3819">
                  <c:v>70</c:v>
                </c:pt>
                <c:pt idx="3820">
                  <c:v>77</c:v>
                </c:pt>
                <c:pt idx="3821">
                  <c:v>74</c:v>
                </c:pt>
                <c:pt idx="3822">
                  <c:v>78</c:v>
                </c:pt>
                <c:pt idx="3823">
                  <c:v>70</c:v>
                </c:pt>
                <c:pt idx="3824">
                  <c:v>60</c:v>
                </c:pt>
                <c:pt idx="3825">
                  <c:v>73</c:v>
                </c:pt>
                <c:pt idx="3826">
                  <c:v>75</c:v>
                </c:pt>
                <c:pt idx="3827">
                  <c:v>70</c:v>
                </c:pt>
                <c:pt idx="3828">
                  <c:v>75</c:v>
                </c:pt>
                <c:pt idx="3829">
                  <c:v>70</c:v>
                </c:pt>
                <c:pt idx="3830">
                  <c:v>77</c:v>
                </c:pt>
                <c:pt idx="3831">
                  <c:v>74</c:v>
                </c:pt>
                <c:pt idx="3832">
                  <c:v>74</c:v>
                </c:pt>
                <c:pt idx="3833">
                  <c:v>67</c:v>
                </c:pt>
                <c:pt idx="3834">
                  <c:v>73</c:v>
                </c:pt>
                <c:pt idx="3835">
                  <c:v>61</c:v>
                </c:pt>
                <c:pt idx="3836">
                  <c:v>68</c:v>
                </c:pt>
                <c:pt idx="3837">
                  <c:v>69</c:v>
                </c:pt>
                <c:pt idx="3838">
                  <c:v>66</c:v>
                </c:pt>
                <c:pt idx="3839">
                  <c:v>67</c:v>
                </c:pt>
                <c:pt idx="3840">
                  <c:v>63</c:v>
                </c:pt>
                <c:pt idx="3841">
                  <c:v>77</c:v>
                </c:pt>
                <c:pt idx="3842">
                  <c:v>75</c:v>
                </c:pt>
                <c:pt idx="3843">
                  <c:v>61</c:v>
                </c:pt>
                <c:pt idx="3844">
                  <c:v>70</c:v>
                </c:pt>
                <c:pt idx="3845">
                  <c:v>77</c:v>
                </c:pt>
                <c:pt idx="3846">
                  <c:v>72</c:v>
                </c:pt>
                <c:pt idx="3847">
                  <c:v>77</c:v>
                </c:pt>
                <c:pt idx="3848">
                  <c:v>75</c:v>
                </c:pt>
                <c:pt idx="3849">
                  <c:v>78</c:v>
                </c:pt>
                <c:pt idx="3850">
                  <c:v>68</c:v>
                </c:pt>
                <c:pt idx="3851">
                  <c:v>74</c:v>
                </c:pt>
                <c:pt idx="3852">
                  <c:v>75</c:v>
                </c:pt>
                <c:pt idx="3853">
                  <c:v>68</c:v>
                </c:pt>
                <c:pt idx="3854">
                  <c:v>63</c:v>
                </c:pt>
                <c:pt idx="3855">
                  <c:v>64</c:v>
                </c:pt>
                <c:pt idx="3856">
                  <c:v>64</c:v>
                </c:pt>
                <c:pt idx="3857">
                  <c:v>73</c:v>
                </c:pt>
                <c:pt idx="3858">
                  <c:v>67</c:v>
                </c:pt>
                <c:pt idx="3859">
                  <c:v>79</c:v>
                </c:pt>
                <c:pt idx="3860">
                  <c:v>77</c:v>
                </c:pt>
                <c:pt idx="3861">
                  <c:v>71</c:v>
                </c:pt>
                <c:pt idx="3862">
                  <c:v>76</c:v>
                </c:pt>
                <c:pt idx="3863">
                  <c:v>78</c:v>
                </c:pt>
                <c:pt idx="3864">
                  <c:v>76</c:v>
                </c:pt>
                <c:pt idx="3865">
                  <c:v>72</c:v>
                </c:pt>
                <c:pt idx="3866">
                  <c:v>73</c:v>
                </c:pt>
                <c:pt idx="3867">
                  <c:v>63</c:v>
                </c:pt>
                <c:pt idx="3868">
                  <c:v>64</c:v>
                </c:pt>
                <c:pt idx="3869">
                  <c:v>76</c:v>
                </c:pt>
                <c:pt idx="3870">
                  <c:v>77</c:v>
                </c:pt>
                <c:pt idx="3871">
                  <c:v>78</c:v>
                </c:pt>
                <c:pt idx="3872">
                  <c:v>67</c:v>
                </c:pt>
                <c:pt idx="3873">
                  <c:v>66</c:v>
                </c:pt>
                <c:pt idx="3874">
                  <c:v>76</c:v>
                </c:pt>
                <c:pt idx="3875">
                  <c:v>68</c:v>
                </c:pt>
                <c:pt idx="3876">
                  <c:v>72</c:v>
                </c:pt>
                <c:pt idx="3877">
                  <c:v>70</c:v>
                </c:pt>
                <c:pt idx="3878">
                  <c:v>69</c:v>
                </c:pt>
                <c:pt idx="3879">
                  <c:v>67</c:v>
                </c:pt>
                <c:pt idx="3880">
                  <c:v>60</c:v>
                </c:pt>
                <c:pt idx="3881">
                  <c:v>77</c:v>
                </c:pt>
                <c:pt idx="3882">
                  <c:v>68</c:v>
                </c:pt>
                <c:pt idx="3883">
                  <c:v>73</c:v>
                </c:pt>
                <c:pt idx="3884">
                  <c:v>77</c:v>
                </c:pt>
                <c:pt idx="3885">
                  <c:v>61</c:v>
                </c:pt>
                <c:pt idx="3886">
                  <c:v>64</c:v>
                </c:pt>
                <c:pt idx="3887">
                  <c:v>61</c:v>
                </c:pt>
                <c:pt idx="3888">
                  <c:v>72</c:v>
                </c:pt>
                <c:pt idx="3889">
                  <c:v>69</c:v>
                </c:pt>
                <c:pt idx="3890">
                  <c:v>72</c:v>
                </c:pt>
                <c:pt idx="3891">
                  <c:v>76</c:v>
                </c:pt>
                <c:pt idx="3892">
                  <c:v>77</c:v>
                </c:pt>
                <c:pt idx="3893">
                  <c:v>71</c:v>
                </c:pt>
                <c:pt idx="3894">
                  <c:v>77</c:v>
                </c:pt>
                <c:pt idx="3895">
                  <c:v>74</c:v>
                </c:pt>
                <c:pt idx="3896">
                  <c:v>68</c:v>
                </c:pt>
                <c:pt idx="3897">
                  <c:v>68</c:v>
                </c:pt>
                <c:pt idx="3898">
                  <c:v>69</c:v>
                </c:pt>
                <c:pt idx="3899">
                  <c:v>68</c:v>
                </c:pt>
                <c:pt idx="3900">
                  <c:v>73</c:v>
                </c:pt>
                <c:pt idx="3901">
                  <c:v>76</c:v>
                </c:pt>
                <c:pt idx="3902">
                  <c:v>67</c:v>
                </c:pt>
                <c:pt idx="3903">
                  <c:v>66</c:v>
                </c:pt>
                <c:pt idx="3904">
                  <c:v>61</c:v>
                </c:pt>
                <c:pt idx="3905">
                  <c:v>60</c:v>
                </c:pt>
                <c:pt idx="3907">
                  <c:v>55</c:v>
                </c:pt>
                <c:pt idx="3910">
                  <c:v>49</c:v>
                </c:pt>
                <c:pt idx="3911">
                  <c:v>42</c:v>
                </c:pt>
                <c:pt idx="3912">
                  <c:v>51</c:v>
                </c:pt>
                <c:pt idx="3913">
                  <c:v>51</c:v>
                </c:pt>
                <c:pt idx="3915">
                  <c:v>54</c:v>
                </c:pt>
                <c:pt idx="3916">
                  <c:v>50</c:v>
                </c:pt>
                <c:pt idx="3917">
                  <c:v>54</c:v>
                </c:pt>
                <c:pt idx="3919">
                  <c:v>54</c:v>
                </c:pt>
                <c:pt idx="3920">
                  <c:v>50</c:v>
                </c:pt>
                <c:pt idx="3921">
                  <c:v>59</c:v>
                </c:pt>
                <c:pt idx="3922">
                  <c:v>21</c:v>
                </c:pt>
                <c:pt idx="3923">
                  <c:v>43</c:v>
                </c:pt>
                <c:pt idx="3924">
                  <c:v>53</c:v>
                </c:pt>
                <c:pt idx="3925">
                  <c:v>44</c:v>
                </c:pt>
                <c:pt idx="3926">
                  <c:v>59</c:v>
                </c:pt>
                <c:pt idx="3927">
                  <c:v>42</c:v>
                </c:pt>
                <c:pt idx="3928">
                  <c:v>55</c:v>
                </c:pt>
                <c:pt idx="3929">
                  <c:v>32</c:v>
                </c:pt>
                <c:pt idx="3930">
                  <c:v>49</c:v>
                </c:pt>
                <c:pt idx="3931">
                  <c:v>56</c:v>
                </c:pt>
                <c:pt idx="3934">
                  <c:v>56</c:v>
                </c:pt>
                <c:pt idx="3935">
                  <c:v>36</c:v>
                </c:pt>
                <c:pt idx="3936">
                  <c:v>45</c:v>
                </c:pt>
                <c:pt idx="3937">
                  <c:v>52</c:v>
                </c:pt>
                <c:pt idx="3938">
                  <c:v>52</c:v>
                </c:pt>
                <c:pt idx="3939">
                  <c:v>37</c:v>
                </c:pt>
                <c:pt idx="3940">
                  <c:v>52</c:v>
                </c:pt>
                <c:pt idx="3941">
                  <c:v>59</c:v>
                </c:pt>
                <c:pt idx="3942">
                  <c:v>37</c:v>
                </c:pt>
                <c:pt idx="3943">
                  <c:v>43</c:v>
                </c:pt>
                <c:pt idx="3945">
                  <c:v>58</c:v>
                </c:pt>
                <c:pt idx="3946">
                  <c:v>54</c:v>
                </c:pt>
                <c:pt idx="3947">
                  <c:v>44</c:v>
                </c:pt>
                <c:pt idx="3948">
                  <c:v>58</c:v>
                </c:pt>
                <c:pt idx="3949">
                  <c:v>45</c:v>
                </c:pt>
                <c:pt idx="3950">
                  <c:v>47</c:v>
                </c:pt>
                <c:pt idx="3951">
                  <c:v>59</c:v>
                </c:pt>
                <c:pt idx="3952">
                  <c:v>46</c:v>
                </c:pt>
                <c:pt idx="3953">
                  <c:v>49</c:v>
                </c:pt>
                <c:pt idx="3954">
                  <c:v>57</c:v>
                </c:pt>
                <c:pt idx="3955">
                  <c:v>48</c:v>
                </c:pt>
                <c:pt idx="3956">
                  <c:v>58</c:v>
                </c:pt>
                <c:pt idx="3957">
                  <c:v>59</c:v>
                </c:pt>
                <c:pt idx="3958">
                  <c:v>31</c:v>
                </c:pt>
                <c:pt idx="3959">
                  <c:v>46</c:v>
                </c:pt>
                <c:pt idx="3960">
                  <c:v>59</c:v>
                </c:pt>
                <c:pt idx="3961">
                  <c:v>29</c:v>
                </c:pt>
                <c:pt idx="3962">
                  <c:v>17</c:v>
                </c:pt>
                <c:pt idx="3963">
                  <c:v>58</c:v>
                </c:pt>
                <c:pt idx="3964">
                  <c:v>48</c:v>
                </c:pt>
                <c:pt idx="3965">
                  <c:v>51</c:v>
                </c:pt>
                <c:pt idx="3966">
                  <c:v>69</c:v>
                </c:pt>
                <c:pt idx="3967">
                  <c:v>64</c:v>
                </c:pt>
                <c:pt idx="3968">
                  <c:v>75</c:v>
                </c:pt>
                <c:pt idx="3969">
                  <c:v>86</c:v>
                </c:pt>
                <c:pt idx="3970">
                  <c:v>77</c:v>
                </c:pt>
                <c:pt idx="3971">
                  <c:v>81</c:v>
                </c:pt>
                <c:pt idx="3972">
                  <c:v>83</c:v>
                </c:pt>
                <c:pt idx="3973">
                  <c:v>72</c:v>
                </c:pt>
                <c:pt idx="3974">
                  <c:v>194</c:v>
                </c:pt>
                <c:pt idx="3975">
                  <c:v>81</c:v>
                </c:pt>
                <c:pt idx="3976">
                  <c:v>63</c:v>
                </c:pt>
                <c:pt idx="3977">
                  <c:v>69</c:v>
                </c:pt>
                <c:pt idx="3978">
                  <c:v>72</c:v>
                </c:pt>
                <c:pt idx="3979">
                  <c:v>66</c:v>
                </c:pt>
                <c:pt idx="3980">
                  <c:v>61</c:v>
                </c:pt>
                <c:pt idx="3981">
                  <c:v>61</c:v>
                </c:pt>
                <c:pt idx="3982">
                  <c:v>66</c:v>
                </c:pt>
                <c:pt idx="3983">
                  <c:v>71</c:v>
                </c:pt>
                <c:pt idx="3984">
                  <c:v>70</c:v>
                </c:pt>
                <c:pt idx="3985">
                  <c:v>69</c:v>
                </c:pt>
                <c:pt idx="3986">
                  <c:v>73</c:v>
                </c:pt>
                <c:pt idx="3987">
                  <c:v>69</c:v>
                </c:pt>
                <c:pt idx="3988">
                  <c:v>91</c:v>
                </c:pt>
                <c:pt idx="3989">
                  <c:v>61</c:v>
                </c:pt>
                <c:pt idx="3990">
                  <c:v>86</c:v>
                </c:pt>
                <c:pt idx="3991">
                  <c:v>185</c:v>
                </c:pt>
                <c:pt idx="3992">
                  <c:v>64</c:v>
                </c:pt>
                <c:pt idx="3993">
                  <c:v>65</c:v>
                </c:pt>
                <c:pt idx="3994">
                  <c:v>71</c:v>
                </c:pt>
                <c:pt idx="3995">
                  <c:v>75</c:v>
                </c:pt>
                <c:pt idx="3996">
                  <c:v>79</c:v>
                </c:pt>
                <c:pt idx="3997">
                  <c:v>96</c:v>
                </c:pt>
                <c:pt idx="3998">
                  <c:v>33</c:v>
                </c:pt>
                <c:pt idx="3999">
                  <c:v>97</c:v>
                </c:pt>
                <c:pt idx="4000">
                  <c:v>87</c:v>
                </c:pt>
                <c:pt idx="4001">
                  <c:v>98</c:v>
                </c:pt>
                <c:pt idx="4002">
                  <c:v>86</c:v>
                </c:pt>
                <c:pt idx="4003">
                  <c:v>93</c:v>
                </c:pt>
                <c:pt idx="4004">
                  <c:v>83</c:v>
                </c:pt>
                <c:pt idx="4005">
                  <c:v>50</c:v>
                </c:pt>
                <c:pt idx="4006">
                  <c:v>80</c:v>
                </c:pt>
                <c:pt idx="4007">
                  <c:v>85</c:v>
                </c:pt>
                <c:pt idx="4008">
                  <c:v>99</c:v>
                </c:pt>
                <c:pt idx="4009">
                  <c:v>96</c:v>
                </c:pt>
                <c:pt idx="4010">
                  <c:v>83</c:v>
                </c:pt>
                <c:pt idx="4011">
                  <c:v>87</c:v>
                </c:pt>
                <c:pt idx="4012">
                  <c:v>87</c:v>
                </c:pt>
                <c:pt idx="4013">
                  <c:v>190</c:v>
                </c:pt>
                <c:pt idx="4015">
                  <c:v>91</c:v>
                </c:pt>
                <c:pt idx="4016">
                  <c:v>94</c:v>
                </c:pt>
                <c:pt idx="4017">
                  <c:v>96</c:v>
                </c:pt>
                <c:pt idx="4018">
                  <c:v>58</c:v>
                </c:pt>
                <c:pt idx="4019">
                  <c:v>80</c:v>
                </c:pt>
                <c:pt idx="4020">
                  <c:v>95</c:v>
                </c:pt>
                <c:pt idx="4021">
                  <c:v>49</c:v>
                </c:pt>
                <c:pt idx="4022">
                  <c:v>185</c:v>
                </c:pt>
                <c:pt idx="4023">
                  <c:v>80</c:v>
                </c:pt>
                <c:pt idx="4024">
                  <c:v>84</c:v>
                </c:pt>
                <c:pt idx="4025">
                  <c:v>82</c:v>
                </c:pt>
                <c:pt idx="4026">
                  <c:v>84</c:v>
                </c:pt>
                <c:pt idx="4027">
                  <c:v>93</c:v>
                </c:pt>
                <c:pt idx="4028">
                  <c:v>88</c:v>
                </c:pt>
                <c:pt idx="4029">
                  <c:v>50</c:v>
                </c:pt>
                <c:pt idx="4030">
                  <c:v>23</c:v>
                </c:pt>
                <c:pt idx="4031">
                  <c:v>96</c:v>
                </c:pt>
                <c:pt idx="4032">
                  <c:v>83</c:v>
                </c:pt>
                <c:pt idx="4033">
                  <c:v>85</c:v>
                </c:pt>
                <c:pt idx="4034">
                  <c:v>84</c:v>
                </c:pt>
                <c:pt idx="4035">
                  <c:v>85</c:v>
                </c:pt>
                <c:pt idx="4036">
                  <c:v>51</c:v>
                </c:pt>
                <c:pt idx="4037">
                  <c:v>94</c:v>
                </c:pt>
                <c:pt idx="4038">
                  <c:v>88</c:v>
                </c:pt>
                <c:pt idx="4039">
                  <c:v>51</c:v>
                </c:pt>
                <c:pt idx="4040">
                  <c:v>86</c:v>
                </c:pt>
                <c:pt idx="4041">
                  <c:v>97</c:v>
                </c:pt>
                <c:pt idx="4042">
                  <c:v>88</c:v>
                </c:pt>
                <c:pt idx="4046">
                  <c:v>88</c:v>
                </c:pt>
                <c:pt idx="4047">
                  <c:v>82</c:v>
                </c:pt>
                <c:pt idx="4048">
                  <c:v>200</c:v>
                </c:pt>
                <c:pt idx="4049">
                  <c:v>97</c:v>
                </c:pt>
                <c:pt idx="4050">
                  <c:v>44</c:v>
                </c:pt>
                <c:pt idx="4051">
                  <c:v>96</c:v>
                </c:pt>
                <c:pt idx="4052">
                  <c:v>55</c:v>
                </c:pt>
                <c:pt idx="4053">
                  <c:v>57</c:v>
                </c:pt>
                <c:pt idx="4055">
                  <c:v>91</c:v>
                </c:pt>
                <c:pt idx="4056">
                  <c:v>51</c:v>
                </c:pt>
                <c:pt idx="4057">
                  <c:v>94</c:v>
                </c:pt>
                <c:pt idx="4058">
                  <c:v>90</c:v>
                </c:pt>
                <c:pt idx="4059">
                  <c:v>88</c:v>
                </c:pt>
                <c:pt idx="4060">
                  <c:v>86</c:v>
                </c:pt>
                <c:pt idx="4061">
                  <c:v>94</c:v>
                </c:pt>
                <c:pt idx="4063">
                  <c:v>98</c:v>
                </c:pt>
                <c:pt idx="4064">
                  <c:v>94</c:v>
                </c:pt>
                <c:pt idx="4065">
                  <c:v>80</c:v>
                </c:pt>
                <c:pt idx="4066">
                  <c:v>161</c:v>
                </c:pt>
                <c:pt idx="4067">
                  <c:v>79</c:v>
                </c:pt>
                <c:pt idx="4068">
                  <c:v>73</c:v>
                </c:pt>
                <c:pt idx="4069">
                  <c:v>60</c:v>
                </c:pt>
                <c:pt idx="4070">
                  <c:v>79</c:v>
                </c:pt>
                <c:pt idx="4071">
                  <c:v>68</c:v>
                </c:pt>
                <c:pt idx="4072">
                  <c:v>71</c:v>
                </c:pt>
                <c:pt idx="4073">
                  <c:v>65</c:v>
                </c:pt>
                <c:pt idx="4074">
                  <c:v>63</c:v>
                </c:pt>
                <c:pt idx="4075">
                  <c:v>77</c:v>
                </c:pt>
                <c:pt idx="4076">
                  <c:v>62</c:v>
                </c:pt>
                <c:pt idx="4077">
                  <c:v>71</c:v>
                </c:pt>
                <c:pt idx="4078">
                  <c:v>71</c:v>
                </c:pt>
                <c:pt idx="4079">
                  <c:v>77</c:v>
                </c:pt>
                <c:pt idx="4080">
                  <c:v>76</c:v>
                </c:pt>
                <c:pt idx="4081">
                  <c:v>70</c:v>
                </c:pt>
                <c:pt idx="4082">
                  <c:v>64</c:v>
                </c:pt>
                <c:pt idx="4083">
                  <c:v>75</c:v>
                </c:pt>
                <c:pt idx="4084">
                  <c:v>75</c:v>
                </c:pt>
                <c:pt idx="4085">
                  <c:v>69</c:v>
                </c:pt>
                <c:pt idx="4086">
                  <c:v>60</c:v>
                </c:pt>
                <c:pt idx="4087">
                  <c:v>66</c:v>
                </c:pt>
                <c:pt idx="4088">
                  <c:v>65</c:v>
                </c:pt>
                <c:pt idx="4089">
                  <c:v>72</c:v>
                </c:pt>
                <c:pt idx="4090">
                  <c:v>61</c:v>
                </c:pt>
                <c:pt idx="4091">
                  <c:v>78</c:v>
                </c:pt>
                <c:pt idx="4092">
                  <c:v>66</c:v>
                </c:pt>
                <c:pt idx="4093">
                  <c:v>60</c:v>
                </c:pt>
                <c:pt idx="4094">
                  <c:v>69</c:v>
                </c:pt>
                <c:pt idx="4095">
                  <c:v>61</c:v>
                </c:pt>
                <c:pt idx="4096">
                  <c:v>79</c:v>
                </c:pt>
                <c:pt idx="4097">
                  <c:v>72</c:v>
                </c:pt>
                <c:pt idx="4098">
                  <c:v>77</c:v>
                </c:pt>
                <c:pt idx="4099">
                  <c:v>77</c:v>
                </c:pt>
                <c:pt idx="4100">
                  <c:v>65</c:v>
                </c:pt>
                <c:pt idx="4101">
                  <c:v>72</c:v>
                </c:pt>
                <c:pt idx="4102">
                  <c:v>67</c:v>
                </c:pt>
                <c:pt idx="4103">
                  <c:v>64</c:v>
                </c:pt>
                <c:pt idx="4104">
                  <c:v>61</c:v>
                </c:pt>
                <c:pt idx="4105">
                  <c:v>62</c:v>
                </c:pt>
                <c:pt idx="4106">
                  <c:v>78</c:v>
                </c:pt>
                <c:pt idx="4107">
                  <c:v>73</c:v>
                </c:pt>
                <c:pt idx="4108">
                  <c:v>79</c:v>
                </c:pt>
                <c:pt idx="4109">
                  <c:v>76</c:v>
                </c:pt>
                <c:pt idx="4110">
                  <c:v>63</c:v>
                </c:pt>
                <c:pt idx="4111">
                  <c:v>67</c:v>
                </c:pt>
                <c:pt idx="4112">
                  <c:v>64</c:v>
                </c:pt>
                <c:pt idx="4113">
                  <c:v>61</c:v>
                </c:pt>
                <c:pt idx="4114">
                  <c:v>73</c:v>
                </c:pt>
                <c:pt idx="4115">
                  <c:v>75</c:v>
                </c:pt>
                <c:pt idx="4116">
                  <c:v>71</c:v>
                </c:pt>
                <c:pt idx="4117">
                  <c:v>63</c:v>
                </c:pt>
                <c:pt idx="4118">
                  <c:v>76</c:v>
                </c:pt>
                <c:pt idx="4119">
                  <c:v>79</c:v>
                </c:pt>
                <c:pt idx="4120">
                  <c:v>73</c:v>
                </c:pt>
                <c:pt idx="4121">
                  <c:v>76</c:v>
                </c:pt>
                <c:pt idx="4122">
                  <c:v>79</c:v>
                </c:pt>
                <c:pt idx="4123">
                  <c:v>75</c:v>
                </c:pt>
                <c:pt idx="4124">
                  <c:v>73</c:v>
                </c:pt>
                <c:pt idx="4125">
                  <c:v>62</c:v>
                </c:pt>
                <c:pt idx="4126">
                  <c:v>68</c:v>
                </c:pt>
                <c:pt idx="4127">
                  <c:v>66</c:v>
                </c:pt>
                <c:pt idx="4128">
                  <c:v>71</c:v>
                </c:pt>
                <c:pt idx="4129">
                  <c:v>78</c:v>
                </c:pt>
                <c:pt idx="4130">
                  <c:v>76</c:v>
                </c:pt>
                <c:pt idx="4131">
                  <c:v>71</c:v>
                </c:pt>
                <c:pt idx="4132">
                  <c:v>68</c:v>
                </c:pt>
                <c:pt idx="4133">
                  <c:v>78</c:v>
                </c:pt>
                <c:pt idx="4134">
                  <c:v>77</c:v>
                </c:pt>
                <c:pt idx="4135">
                  <c:v>78</c:v>
                </c:pt>
                <c:pt idx="4136">
                  <c:v>71</c:v>
                </c:pt>
                <c:pt idx="4137">
                  <c:v>73</c:v>
                </c:pt>
                <c:pt idx="4138">
                  <c:v>73</c:v>
                </c:pt>
                <c:pt idx="4139">
                  <c:v>78</c:v>
                </c:pt>
                <c:pt idx="4140">
                  <c:v>75</c:v>
                </c:pt>
                <c:pt idx="4141">
                  <c:v>74</c:v>
                </c:pt>
                <c:pt idx="4142">
                  <c:v>73</c:v>
                </c:pt>
                <c:pt idx="4143">
                  <c:v>61</c:v>
                </c:pt>
                <c:pt idx="4144">
                  <c:v>77</c:v>
                </c:pt>
                <c:pt idx="4145">
                  <c:v>79</c:v>
                </c:pt>
                <c:pt idx="4146">
                  <c:v>75</c:v>
                </c:pt>
                <c:pt idx="4147">
                  <c:v>88</c:v>
                </c:pt>
                <c:pt idx="4148">
                  <c:v>65</c:v>
                </c:pt>
                <c:pt idx="4149">
                  <c:v>67</c:v>
                </c:pt>
                <c:pt idx="4150">
                  <c:v>64</c:v>
                </c:pt>
                <c:pt idx="4151">
                  <c:v>65</c:v>
                </c:pt>
                <c:pt idx="4152">
                  <c:v>60</c:v>
                </c:pt>
                <c:pt idx="4153">
                  <c:v>81</c:v>
                </c:pt>
                <c:pt idx="4154">
                  <c:v>70</c:v>
                </c:pt>
                <c:pt idx="4155">
                  <c:v>94</c:v>
                </c:pt>
                <c:pt idx="4156">
                  <c:v>65</c:v>
                </c:pt>
                <c:pt idx="4157">
                  <c:v>70</c:v>
                </c:pt>
                <c:pt idx="4158">
                  <c:v>73</c:v>
                </c:pt>
                <c:pt idx="4159">
                  <c:v>41</c:v>
                </c:pt>
                <c:pt idx="4160">
                  <c:v>97</c:v>
                </c:pt>
                <c:pt idx="4161">
                  <c:v>96</c:v>
                </c:pt>
                <c:pt idx="4162">
                  <c:v>52</c:v>
                </c:pt>
                <c:pt idx="4163">
                  <c:v>44</c:v>
                </c:pt>
                <c:pt idx="4164">
                  <c:v>60</c:v>
                </c:pt>
                <c:pt idx="4165">
                  <c:v>87</c:v>
                </c:pt>
                <c:pt idx="4166">
                  <c:v>65</c:v>
                </c:pt>
                <c:pt idx="4167">
                  <c:v>83</c:v>
                </c:pt>
                <c:pt idx="4168">
                  <c:v>58</c:v>
                </c:pt>
                <c:pt idx="4169">
                  <c:v>59</c:v>
                </c:pt>
                <c:pt idx="4170">
                  <c:v>61</c:v>
                </c:pt>
                <c:pt idx="4171">
                  <c:v>89</c:v>
                </c:pt>
                <c:pt idx="4172">
                  <c:v>79</c:v>
                </c:pt>
                <c:pt idx="4173">
                  <c:v>90</c:v>
                </c:pt>
                <c:pt idx="4175">
                  <c:v>65</c:v>
                </c:pt>
                <c:pt idx="4176">
                  <c:v>81</c:v>
                </c:pt>
                <c:pt idx="4177">
                  <c:v>55</c:v>
                </c:pt>
                <c:pt idx="4178">
                  <c:v>53</c:v>
                </c:pt>
                <c:pt idx="4179">
                  <c:v>85</c:v>
                </c:pt>
                <c:pt idx="4180">
                  <c:v>71</c:v>
                </c:pt>
                <c:pt idx="4181">
                  <c:v>97</c:v>
                </c:pt>
                <c:pt idx="4182">
                  <c:v>70</c:v>
                </c:pt>
                <c:pt idx="4183">
                  <c:v>82</c:v>
                </c:pt>
                <c:pt idx="4184">
                  <c:v>80</c:v>
                </c:pt>
                <c:pt idx="4185">
                  <c:v>96</c:v>
                </c:pt>
                <c:pt idx="4186">
                  <c:v>70</c:v>
                </c:pt>
                <c:pt idx="4187">
                  <c:v>186</c:v>
                </c:pt>
                <c:pt idx="4188">
                  <c:v>72</c:v>
                </c:pt>
                <c:pt idx="4189">
                  <c:v>85</c:v>
                </c:pt>
                <c:pt idx="4190">
                  <c:v>88</c:v>
                </c:pt>
                <c:pt idx="4191">
                  <c:v>65</c:v>
                </c:pt>
                <c:pt idx="4192">
                  <c:v>73</c:v>
                </c:pt>
                <c:pt idx="4193">
                  <c:v>60</c:v>
                </c:pt>
                <c:pt idx="4194">
                  <c:v>67</c:v>
                </c:pt>
                <c:pt idx="4196">
                  <c:v>197</c:v>
                </c:pt>
                <c:pt idx="4197">
                  <c:v>50</c:v>
                </c:pt>
                <c:pt idx="4198">
                  <c:v>70</c:v>
                </c:pt>
                <c:pt idx="4199">
                  <c:v>75</c:v>
                </c:pt>
                <c:pt idx="4200">
                  <c:v>67</c:v>
                </c:pt>
                <c:pt idx="4201">
                  <c:v>53</c:v>
                </c:pt>
                <c:pt idx="4202">
                  <c:v>94</c:v>
                </c:pt>
                <c:pt idx="4203">
                  <c:v>78</c:v>
                </c:pt>
                <c:pt idx="4204">
                  <c:v>59</c:v>
                </c:pt>
                <c:pt idx="4205">
                  <c:v>69</c:v>
                </c:pt>
                <c:pt idx="4206">
                  <c:v>157</c:v>
                </c:pt>
                <c:pt idx="4207">
                  <c:v>86</c:v>
                </c:pt>
                <c:pt idx="4209">
                  <c:v>98</c:v>
                </c:pt>
                <c:pt idx="4210">
                  <c:v>88</c:v>
                </c:pt>
                <c:pt idx="4211">
                  <c:v>75</c:v>
                </c:pt>
                <c:pt idx="4212">
                  <c:v>98</c:v>
                </c:pt>
                <c:pt idx="4213">
                  <c:v>67</c:v>
                </c:pt>
                <c:pt idx="4214">
                  <c:v>79</c:v>
                </c:pt>
                <c:pt idx="4215">
                  <c:v>67</c:v>
                </c:pt>
                <c:pt idx="4216">
                  <c:v>60</c:v>
                </c:pt>
                <c:pt idx="4217">
                  <c:v>74</c:v>
                </c:pt>
                <c:pt idx="4218">
                  <c:v>87</c:v>
                </c:pt>
                <c:pt idx="4219">
                  <c:v>84</c:v>
                </c:pt>
                <c:pt idx="4220">
                  <c:v>182</c:v>
                </c:pt>
                <c:pt idx="4221">
                  <c:v>89</c:v>
                </c:pt>
                <c:pt idx="4222">
                  <c:v>94</c:v>
                </c:pt>
                <c:pt idx="4223">
                  <c:v>91</c:v>
                </c:pt>
                <c:pt idx="4225">
                  <c:v>91</c:v>
                </c:pt>
                <c:pt idx="4226">
                  <c:v>72</c:v>
                </c:pt>
                <c:pt idx="4227">
                  <c:v>85</c:v>
                </c:pt>
                <c:pt idx="4228">
                  <c:v>96</c:v>
                </c:pt>
                <c:pt idx="4229">
                  <c:v>80</c:v>
                </c:pt>
                <c:pt idx="4230">
                  <c:v>44</c:v>
                </c:pt>
                <c:pt idx="4231">
                  <c:v>83</c:v>
                </c:pt>
                <c:pt idx="4232">
                  <c:v>75</c:v>
                </c:pt>
                <c:pt idx="4233">
                  <c:v>96</c:v>
                </c:pt>
                <c:pt idx="4234">
                  <c:v>50</c:v>
                </c:pt>
                <c:pt idx="4235">
                  <c:v>86</c:v>
                </c:pt>
                <c:pt idx="4236">
                  <c:v>97</c:v>
                </c:pt>
                <c:pt idx="4237">
                  <c:v>90</c:v>
                </c:pt>
                <c:pt idx="4238">
                  <c:v>85</c:v>
                </c:pt>
                <c:pt idx="4239">
                  <c:v>78</c:v>
                </c:pt>
                <c:pt idx="4241">
                  <c:v>61</c:v>
                </c:pt>
                <c:pt idx="4242">
                  <c:v>98</c:v>
                </c:pt>
                <c:pt idx="4243">
                  <c:v>94</c:v>
                </c:pt>
                <c:pt idx="4244">
                  <c:v>65</c:v>
                </c:pt>
                <c:pt idx="4245">
                  <c:v>49</c:v>
                </c:pt>
                <c:pt idx="4246">
                  <c:v>68</c:v>
                </c:pt>
                <c:pt idx="4247">
                  <c:v>87</c:v>
                </c:pt>
                <c:pt idx="4248">
                  <c:v>82</c:v>
                </c:pt>
                <c:pt idx="4249">
                  <c:v>90</c:v>
                </c:pt>
                <c:pt idx="4250">
                  <c:v>98</c:v>
                </c:pt>
                <c:pt idx="4251">
                  <c:v>94</c:v>
                </c:pt>
                <c:pt idx="4252">
                  <c:v>90</c:v>
                </c:pt>
                <c:pt idx="4253">
                  <c:v>66</c:v>
                </c:pt>
                <c:pt idx="4254">
                  <c:v>63</c:v>
                </c:pt>
                <c:pt idx="4255">
                  <c:v>83</c:v>
                </c:pt>
                <c:pt idx="4256">
                  <c:v>70</c:v>
                </c:pt>
                <c:pt idx="4257">
                  <c:v>33</c:v>
                </c:pt>
                <c:pt idx="4258">
                  <c:v>73</c:v>
                </c:pt>
                <c:pt idx="4259">
                  <c:v>83</c:v>
                </c:pt>
                <c:pt idx="4260">
                  <c:v>45</c:v>
                </c:pt>
                <c:pt idx="4261">
                  <c:v>89</c:v>
                </c:pt>
                <c:pt idx="4262">
                  <c:v>81</c:v>
                </c:pt>
                <c:pt idx="4263">
                  <c:v>86</c:v>
                </c:pt>
                <c:pt idx="4264">
                  <c:v>80</c:v>
                </c:pt>
                <c:pt idx="4265">
                  <c:v>65</c:v>
                </c:pt>
                <c:pt idx="4266">
                  <c:v>77</c:v>
                </c:pt>
                <c:pt idx="4267">
                  <c:v>70</c:v>
                </c:pt>
                <c:pt idx="4268">
                  <c:v>91</c:v>
                </c:pt>
                <c:pt idx="4269">
                  <c:v>49</c:v>
                </c:pt>
                <c:pt idx="4270">
                  <c:v>80</c:v>
                </c:pt>
                <c:pt idx="4271">
                  <c:v>90</c:v>
                </c:pt>
                <c:pt idx="4273">
                  <c:v>78</c:v>
                </c:pt>
                <c:pt idx="4274">
                  <c:v>58</c:v>
                </c:pt>
                <c:pt idx="4275">
                  <c:v>63</c:v>
                </c:pt>
                <c:pt idx="4276">
                  <c:v>97</c:v>
                </c:pt>
                <c:pt idx="4277">
                  <c:v>97</c:v>
                </c:pt>
                <c:pt idx="4278">
                  <c:v>84</c:v>
                </c:pt>
                <c:pt idx="4279">
                  <c:v>63</c:v>
                </c:pt>
                <c:pt idx="4280">
                  <c:v>69</c:v>
                </c:pt>
                <c:pt idx="4281">
                  <c:v>62</c:v>
                </c:pt>
                <c:pt idx="4282">
                  <c:v>84</c:v>
                </c:pt>
                <c:pt idx="4283">
                  <c:v>93</c:v>
                </c:pt>
                <c:pt idx="4284">
                  <c:v>72</c:v>
                </c:pt>
                <c:pt idx="4285">
                  <c:v>161</c:v>
                </c:pt>
                <c:pt idx="4286">
                  <c:v>84</c:v>
                </c:pt>
                <c:pt idx="4288">
                  <c:v>68</c:v>
                </c:pt>
                <c:pt idx="4289">
                  <c:v>59</c:v>
                </c:pt>
                <c:pt idx="4290">
                  <c:v>63</c:v>
                </c:pt>
                <c:pt idx="4291">
                  <c:v>76</c:v>
                </c:pt>
                <c:pt idx="4292">
                  <c:v>59</c:v>
                </c:pt>
                <c:pt idx="4293">
                  <c:v>92</c:v>
                </c:pt>
                <c:pt idx="4294">
                  <c:v>186</c:v>
                </c:pt>
                <c:pt idx="4295">
                  <c:v>89</c:v>
                </c:pt>
                <c:pt idx="4296">
                  <c:v>75</c:v>
                </c:pt>
                <c:pt idx="4297">
                  <c:v>93</c:v>
                </c:pt>
                <c:pt idx="4298">
                  <c:v>66</c:v>
                </c:pt>
                <c:pt idx="4299">
                  <c:v>91</c:v>
                </c:pt>
                <c:pt idx="4300">
                  <c:v>76</c:v>
                </c:pt>
                <c:pt idx="4301">
                  <c:v>85</c:v>
                </c:pt>
                <c:pt idx="4302">
                  <c:v>85</c:v>
                </c:pt>
                <c:pt idx="4303">
                  <c:v>63</c:v>
                </c:pt>
                <c:pt idx="4304">
                  <c:v>92</c:v>
                </c:pt>
                <c:pt idx="4305">
                  <c:v>93</c:v>
                </c:pt>
                <c:pt idx="4306">
                  <c:v>93</c:v>
                </c:pt>
                <c:pt idx="4308">
                  <c:v>74</c:v>
                </c:pt>
                <c:pt idx="4309">
                  <c:v>66</c:v>
                </c:pt>
                <c:pt idx="4310">
                  <c:v>53</c:v>
                </c:pt>
                <c:pt idx="4311">
                  <c:v>66</c:v>
                </c:pt>
                <c:pt idx="4312">
                  <c:v>95</c:v>
                </c:pt>
                <c:pt idx="4313">
                  <c:v>66</c:v>
                </c:pt>
                <c:pt idx="4314">
                  <c:v>95</c:v>
                </c:pt>
                <c:pt idx="4315">
                  <c:v>70</c:v>
                </c:pt>
                <c:pt idx="4316">
                  <c:v>46</c:v>
                </c:pt>
                <c:pt idx="4317">
                  <c:v>90</c:v>
                </c:pt>
                <c:pt idx="4318">
                  <c:v>98</c:v>
                </c:pt>
                <c:pt idx="4319">
                  <c:v>78</c:v>
                </c:pt>
                <c:pt idx="4320">
                  <c:v>87</c:v>
                </c:pt>
                <c:pt idx="4321">
                  <c:v>45</c:v>
                </c:pt>
                <c:pt idx="4323">
                  <c:v>200</c:v>
                </c:pt>
                <c:pt idx="4325">
                  <c:v>63</c:v>
                </c:pt>
                <c:pt idx="4326">
                  <c:v>71</c:v>
                </c:pt>
                <c:pt idx="4327">
                  <c:v>77</c:v>
                </c:pt>
                <c:pt idx="4328">
                  <c:v>96</c:v>
                </c:pt>
                <c:pt idx="4329">
                  <c:v>98</c:v>
                </c:pt>
                <c:pt idx="4330">
                  <c:v>75</c:v>
                </c:pt>
                <c:pt idx="4331">
                  <c:v>197</c:v>
                </c:pt>
                <c:pt idx="4332">
                  <c:v>64</c:v>
                </c:pt>
                <c:pt idx="4333">
                  <c:v>71</c:v>
                </c:pt>
                <c:pt idx="4334">
                  <c:v>98</c:v>
                </c:pt>
                <c:pt idx="4335">
                  <c:v>97</c:v>
                </c:pt>
                <c:pt idx="4336">
                  <c:v>56</c:v>
                </c:pt>
                <c:pt idx="4337">
                  <c:v>92</c:v>
                </c:pt>
                <c:pt idx="4338">
                  <c:v>89</c:v>
                </c:pt>
                <c:pt idx="4339">
                  <c:v>56</c:v>
                </c:pt>
                <c:pt idx="4340">
                  <c:v>82</c:v>
                </c:pt>
                <c:pt idx="4341">
                  <c:v>54</c:v>
                </c:pt>
                <c:pt idx="4342">
                  <c:v>77</c:v>
                </c:pt>
                <c:pt idx="4343">
                  <c:v>84</c:v>
                </c:pt>
                <c:pt idx="4345">
                  <c:v>90</c:v>
                </c:pt>
                <c:pt idx="4346">
                  <c:v>69</c:v>
                </c:pt>
                <c:pt idx="4348">
                  <c:v>71</c:v>
                </c:pt>
                <c:pt idx="4349">
                  <c:v>80</c:v>
                </c:pt>
                <c:pt idx="4350">
                  <c:v>70</c:v>
                </c:pt>
                <c:pt idx="4351">
                  <c:v>71</c:v>
                </c:pt>
                <c:pt idx="4352">
                  <c:v>66</c:v>
                </c:pt>
                <c:pt idx="4353">
                  <c:v>61</c:v>
                </c:pt>
                <c:pt idx="4354">
                  <c:v>93</c:v>
                </c:pt>
                <c:pt idx="4355">
                  <c:v>53</c:v>
                </c:pt>
                <c:pt idx="4356">
                  <c:v>78</c:v>
                </c:pt>
                <c:pt idx="4357">
                  <c:v>88</c:v>
                </c:pt>
                <c:pt idx="4358">
                  <c:v>87</c:v>
                </c:pt>
                <c:pt idx="4359">
                  <c:v>54</c:v>
                </c:pt>
                <c:pt idx="4360">
                  <c:v>60</c:v>
                </c:pt>
                <c:pt idx="4361">
                  <c:v>66</c:v>
                </c:pt>
                <c:pt idx="4362">
                  <c:v>56</c:v>
                </c:pt>
                <c:pt idx="4363">
                  <c:v>77</c:v>
                </c:pt>
                <c:pt idx="4364">
                  <c:v>61</c:v>
                </c:pt>
                <c:pt idx="4365">
                  <c:v>88</c:v>
                </c:pt>
                <c:pt idx="4366">
                  <c:v>73</c:v>
                </c:pt>
                <c:pt idx="4367">
                  <c:v>62</c:v>
                </c:pt>
                <c:pt idx="4368">
                  <c:v>96</c:v>
                </c:pt>
                <c:pt idx="4369">
                  <c:v>78</c:v>
                </c:pt>
                <c:pt idx="4370">
                  <c:v>81</c:v>
                </c:pt>
                <c:pt idx="4371">
                  <c:v>67</c:v>
                </c:pt>
                <c:pt idx="4372">
                  <c:v>80</c:v>
                </c:pt>
                <c:pt idx="4373">
                  <c:v>65</c:v>
                </c:pt>
                <c:pt idx="4374">
                  <c:v>76</c:v>
                </c:pt>
                <c:pt idx="4375">
                  <c:v>95</c:v>
                </c:pt>
                <c:pt idx="4376">
                  <c:v>93</c:v>
                </c:pt>
                <c:pt idx="4377">
                  <c:v>64</c:v>
                </c:pt>
                <c:pt idx="4378">
                  <c:v>81</c:v>
                </c:pt>
                <c:pt idx="4379">
                  <c:v>95</c:v>
                </c:pt>
                <c:pt idx="4380">
                  <c:v>76</c:v>
                </c:pt>
                <c:pt idx="4381">
                  <c:v>66</c:v>
                </c:pt>
                <c:pt idx="4382">
                  <c:v>84</c:v>
                </c:pt>
                <c:pt idx="4383">
                  <c:v>95</c:v>
                </c:pt>
                <c:pt idx="4384">
                  <c:v>86</c:v>
                </c:pt>
                <c:pt idx="4385">
                  <c:v>65</c:v>
                </c:pt>
                <c:pt idx="4386">
                  <c:v>36</c:v>
                </c:pt>
                <c:pt idx="4387">
                  <c:v>78</c:v>
                </c:pt>
                <c:pt idx="4388">
                  <c:v>76</c:v>
                </c:pt>
                <c:pt idx="4389">
                  <c:v>90</c:v>
                </c:pt>
                <c:pt idx="4390">
                  <c:v>77</c:v>
                </c:pt>
                <c:pt idx="4391">
                  <c:v>99</c:v>
                </c:pt>
                <c:pt idx="4392">
                  <c:v>70</c:v>
                </c:pt>
                <c:pt idx="4393">
                  <c:v>45</c:v>
                </c:pt>
                <c:pt idx="4394">
                  <c:v>64</c:v>
                </c:pt>
                <c:pt idx="4395">
                  <c:v>93</c:v>
                </c:pt>
                <c:pt idx="4396">
                  <c:v>54</c:v>
                </c:pt>
                <c:pt idx="4398">
                  <c:v>88</c:v>
                </c:pt>
                <c:pt idx="4399">
                  <c:v>94</c:v>
                </c:pt>
                <c:pt idx="4400">
                  <c:v>34</c:v>
                </c:pt>
                <c:pt idx="4401">
                  <c:v>79</c:v>
                </c:pt>
                <c:pt idx="4402">
                  <c:v>62</c:v>
                </c:pt>
                <c:pt idx="4403">
                  <c:v>89</c:v>
                </c:pt>
                <c:pt idx="4404">
                  <c:v>88</c:v>
                </c:pt>
                <c:pt idx="4405">
                  <c:v>42</c:v>
                </c:pt>
                <c:pt idx="4406">
                  <c:v>72</c:v>
                </c:pt>
                <c:pt idx="4407">
                  <c:v>68</c:v>
                </c:pt>
                <c:pt idx="4408">
                  <c:v>88</c:v>
                </c:pt>
                <c:pt idx="4409">
                  <c:v>73</c:v>
                </c:pt>
                <c:pt idx="4410">
                  <c:v>62</c:v>
                </c:pt>
                <c:pt idx="4411">
                  <c:v>96</c:v>
                </c:pt>
                <c:pt idx="4412">
                  <c:v>41</c:v>
                </c:pt>
                <c:pt idx="4413">
                  <c:v>67</c:v>
                </c:pt>
                <c:pt idx="4414">
                  <c:v>78</c:v>
                </c:pt>
                <c:pt idx="4415">
                  <c:v>68</c:v>
                </c:pt>
                <c:pt idx="4416">
                  <c:v>92</c:v>
                </c:pt>
                <c:pt idx="4417">
                  <c:v>74</c:v>
                </c:pt>
                <c:pt idx="4418">
                  <c:v>74</c:v>
                </c:pt>
                <c:pt idx="4419">
                  <c:v>61</c:v>
                </c:pt>
                <c:pt idx="4420">
                  <c:v>68</c:v>
                </c:pt>
                <c:pt idx="4422">
                  <c:v>61</c:v>
                </c:pt>
                <c:pt idx="4423">
                  <c:v>48</c:v>
                </c:pt>
                <c:pt idx="4424">
                  <c:v>97</c:v>
                </c:pt>
                <c:pt idx="4425">
                  <c:v>47</c:v>
                </c:pt>
                <c:pt idx="4426">
                  <c:v>75</c:v>
                </c:pt>
                <c:pt idx="4427">
                  <c:v>66</c:v>
                </c:pt>
                <c:pt idx="4428">
                  <c:v>73</c:v>
                </c:pt>
                <c:pt idx="4429">
                  <c:v>83</c:v>
                </c:pt>
                <c:pt idx="4430">
                  <c:v>71</c:v>
                </c:pt>
                <c:pt idx="4431">
                  <c:v>87</c:v>
                </c:pt>
                <c:pt idx="4432">
                  <c:v>86</c:v>
                </c:pt>
                <c:pt idx="4433">
                  <c:v>69</c:v>
                </c:pt>
                <c:pt idx="4434">
                  <c:v>91</c:v>
                </c:pt>
                <c:pt idx="4435">
                  <c:v>98</c:v>
                </c:pt>
                <c:pt idx="4436">
                  <c:v>99</c:v>
                </c:pt>
                <c:pt idx="4437">
                  <c:v>66</c:v>
                </c:pt>
                <c:pt idx="4439">
                  <c:v>54</c:v>
                </c:pt>
                <c:pt idx="4440">
                  <c:v>51</c:v>
                </c:pt>
                <c:pt idx="4441">
                  <c:v>75</c:v>
                </c:pt>
                <c:pt idx="4442">
                  <c:v>98</c:v>
                </c:pt>
                <c:pt idx="4443">
                  <c:v>65</c:v>
                </c:pt>
                <c:pt idx="4444">
                  <c:v>64</c:v>
                </c:pt>
                <c:pt idx="4445">
                  <c:v>97</c:v>
                </c:pt>
                <c:pt idx="4446">
                  <c:v>73</c:v>
                </c:pt>
                <c:pt idx="4447">
                  <c:v>87</c:v>
                </c:pt>
                <c:pt idx="4448">
                  <c:v>82</c:v>
                </c:pt>
                <c:pt idx="4449">
                  <c:v>90</c:v>
                </c:pt>
                <c:pt idx="4450">
                  <c:v>151</c:v>
                </c:pt>
                <c:pt idx="4451">
                  <c:v>80</c:v>
                </c:pt>
                <c:pt idx="4452">
                  <c:v>75</c:v>
                </c:pt>
                <c:pt idx="4453">
                  <c:v>64</c:v>
                </c:pt>
                <c:pt idx="4454">
                  <c:v>78</c:v>
                </c:pt>
                <c:pt idx="4455">
                  <c:v>88</c:v>
                </c:pt>
                <c:pt idx="4456">
                  <c:v>93</c:v>
                </c:pt>
                <c:pt idx="4457">
                  <c:v>97</c:v>
                </c:pt>
                <c:pt idx="4458">
                  <c:v>64</c:v>
                </c:pt>
                <c:pt idx="4459">
                  <c:v>65</c:v>
                </c:pt>
                <c:pt idx="4460">
                  <c:v>52</c:v>
                </c:pt>
                <c:pt idx="4461">
                  <c:v>69</c:v>
                </c:pt>
                <c:pt idx="4462">
                  <c:v>96</c:v>
                </c:pt>
                <c:pt idx="4463">
                  <c:v>79</c:v>
                </c:pt>
                <c:pt idx="4464">
                  <c:v>80</c:v>
                </c:pt>
                <c:pt idx="4465">
                  <c:v>83</c:v>
                </c:pt>
                <c:pt idx="4466">
                  <c:v>90</c:v>
                </c:pt>
                <c:pt idx="4467">
                  <c:v>53</c:v>
                </c:pt>
                <c:pt idx="4468">
                  <c:v>87</c:v>
                </c:pt>
                <c:pt idx="4469">
                  <c:v>53</c:v>
                </c:pt>
                <c:pt idx="4470">
                  <c:v>199</c:v>
                </c:pt>
                <c:pt idx="4471">
                  <c:v>83</c:v>
                </c:pt>
                <c:pt idx="4473">
                  <c:v>72</c:v>
                </c:pt>
                <c:pt idx="4474">
                  <c:v>92</c:v>
                </c:pt>
                <c:pt idx="4475">
                  <c:v>64</c:v>
                </c:pt>
                <c:pt idx="4476">
                  <c:v>90</c:v>
                </c:pt>
                <c:pt idx="4477">
                  <c:v>60</c:v>
                </c:pt>
                <c:pt idx="4478">
                  <c:v>45</c:v>
                </c:pt>
                <c:pt idx="4479">
                  <c:v>52</c:v>
                </c:pt>
                <c:pt idx="4480">
                  <c:v>91</c:v>
                </c:pt>
                <c:pt idx="4481">
                  <c:v>73</c:v>
                </c:pt>
                <c:pt idx="4482">
                  <c:v>80</c:v>
                </c:pt>
                <c:pt idx="4484">
                  <c:v>87</c:v>
                </c:pt>
                <c:pt idx="4485">
                  <c:v>96</c:v>
                </c:pt>
                <c:pt idx="4486">
                  <c:v>69</c:v>
                </c:pt>
                <c:pt idx="4487">
                  <c:v>100</c:v>
                </c:pt>
                <c:pt idx="4488">
                  <c:v>100</c:v>
                </c:pt>
                <c:pt idx="4489">
                  <c:v>100</c:v>
                </c:pt>
                <c:pt idx="4490">
                  <c:v>100</c:v>
                </c:pt>
                <c:pt idx="4491">
                  <c:v>100</c:v>
                </c:pt>
                <c:pt idx="4492">
                  <c:v>100</c:v>
                </c:pt>
                <c:pt idx="4493">
                  <c:v>100</c:v>
                </c:pt>
                <c:pt idx="4494">
                  <c:v>100</c:v>
                </c:pt>
                <c:pt idx="4495">
                  <c:v>100</c:v>
                </c:pt>
                <c:pt idx="4496">
                  <c:v>100</c:v>
                </c:pt>
                <c:pt idx="4497">
                  <c:v>100</c:v>
                </c:pt>
                <c:pt idx="4498">
                  <c:v>100</c:v>
                </c:pt>
                <c:pt idx="4499">
                  <c:v>100</c:v>
                </c:pt>
                <c:pt idx="4500">
                  <c:v>100</c:v>
                </c:pt>
                <c:pt idx="4501">
                  <c:v>100</c:v>
                </c:pt>
                <c:pt idx="4502">
                  <c:v>100</c:v>
                </c:pt>
                <c:pt idx="4503">
                  <c:v>100</c:v>
                </c:pt>
                <c:pt idx="4504">
                  <c:v>100</c:v>
                </c:pt>
                <c:pt idx="4505">
                  <c:v>100</c:v>
                </c:pt>
                <c:pt idx="4506">
                  <c:v>100</c:v>
                </c:pt>
                <c:pt idx="4507">
                  <c:v>100</c:v>
                </c:pt>
                <c:pt idx="4508">
                  <c:v>100</c:v>
                </c:pt>
                <c:pt idx="4509">
                  <c:v>100</c:v>
                </c:pt>
                <c:pt idx="4510">
                  <c:v>100</c:v>
                </c:pt>
                <c:pt idx="4511">
                  <c:v>100</c:v>
                </c:pt>
                <c:pt idx="4512">
                  <c:v>100</c:v>
                </c:pt>
                <c:pt idx="4513">
                  <c:v>100</c:v>
                </c:pt>
                <c:pt idx="4514">
                  <c:v>100</c:v>
                </c:pt>
                <c:pt idx="4515">
                  <c:v>100</c:v>
                </c:pt>
                <c:pt idx="4516">
                  <c:v>100</c:v>
                </c:pt>
                <c:pt idx="4517">
                  <c:v>100</c:v>
                </c:pt>
                <c:pt idx="4518">
                  <c:v>100</c:v>
                </c:pt>
                <c:pt idx="4519">
                  <c:v>100</c:v>
                </c:pt>
                <c:pt idx="4520">
                  <c:v>100</c:v>
                </c:pt>
                <c:pt idx="4521">
                  <c:v>100</c:v>
                </c:pt>
                <c:pt idx="4522">
                  <c:v>100</c:v>
                </c:pt>
                <c:pt idx="4523">
                  <c:v>100</c:v>
                </c:pt>
                <c:pt idx="4524">
                  <c:v>100</c:v>
                </c:pt>
                <c:pt idx="4525">
                  <c:v>100</c:v>
                </c:pt>
                <c:pt idx="4526">
                  <c:v>100</c:v>
                </c:pt>
                <c:pt idx="4527">
                  <c:v>100</c:v>
                </c:pt>
                <c:pt idx="4528">
                  <c:v>100</c:v>
                </c:pt>
                <c:pt idx="4529">
                  <c:v>100</c:v>
                </c:pt>
                <c:pt idx="4530">
                  <c:v>100</c:v>
                </c:pt>
                <c:pt idx="4531">
                  <c:v>100</c:v>
                </c:pt>
                <c:pt idx="4532">
                  <c:v>100</c:v>
                </c:pt>
                <c:pt idx="4533">
                  <c:v>100</c:v>
                </c:pt>
                <c:pt idx="4534">
                  <c:v>100</c:v>
                </c:pt>
                <c:pt idx="4535">
                  <c:v>100</c:v>
                </c:pt>
                <c:pt idx="4536">
                  <c:v>100</c:v>
                </c:pt>
                <c:pt idx="4537">
                  <c:v>100</c:v>
                </c:pt>
                <c:pt idx="4538">
                  <c:v>100</c:v>
                </c:pt>
                <c:pt idx="4539">
                  <c:v>100</c:v>
                </c:pt>
                <c:pt idx="4540">
                  <c:v>100</c:v>
                </c:pt>
                <c:pt idx="4541">
                  <c:v>100</c:v>
                </c:pt>
                <c:pt idx="4542">
                  <c:v>100</c:v>
                </c:pt>
                <c:pt idx="4543">
                  <c:v>100</c:v>
                </c:pt>
                <c:pt idx="4544">
                  <c:v>100</c:v>
                </c:pt>
                <c:pt idx="4545">
                  <c:v>100</c:v>
                </c:pt>
                <c:pt idx="4546">
                  <c:v>100</c:v>
                </c:pt>
                <c:pt idx="4547">
                  <c:v>100</c:v>
                </c:pt>
                <c:pt idx="4548">
                  <c:v>100</c:v>
                </c:pt>
                <c:pt idx="4549">
                  <c:v>100</c:v>
                </c:pt>
                <c:pt idx="4550">
                  <c:v>100</c:v>
                </c:pt>
                <c:pt idx="4551">
                  <c:v>100</c:v>
                </c:pt>
                <c:pt idx="4552">
                  <c:v>100</c:v>
                </c:pt>
                <c:pt idx="4553">
                  <c:v>100</c:v>
                </c:pt>
                <c:pt idx="4554">
                  <c:v>100</c:v>
                </c:pt>
                <c:pt idx="4555">
                  <c:v>100</c:v>
                </c:pt>
                <c:pt idx="4556">
                  <c:v>100</c:v>
                </c:pt>
                <c:pt idx="4557">
                  <c:v>100</c:v>
                </c:pt>
                <c:pt idx="4558">
                  <c:v>100</c:v>
                </c:pt>
                <c:pt idx="4559">
                  <c:v>100</c:v>
                </c:pt>
                <c:pt idx="4560">
                  <c:v>100</c:v>
                </c:pt>
                <c:pt idx="4561">
                  <c:v>100</c:v>
                </c:pt>
                <c:pt idx="4562">
                  <c:v>100</c:v>
                </c:pt>
                <c:pt idx="4563">
                  <c:v>100</c:v>
                </c:pt>
                <c:pt idx="4564">
                  <c:v>100</c:v>
                </c:pt>
                <c:pt idx="4565">
                  <c:v>100</c:v>
                </c:pt>
                <c:pt idx="4566">
                  <c:v>100</c:v>
                </c:pt>
                <c:pt idx="4567">
                  <c:v>100</c:v>
                </c:pt>
                <c:pt idx="4568">
                  <c:v>100</c:v>
                </c:pt>
                <c:pt idx="4569">
                  <c:v>100</c:v>
                </c:pt>
                <c:pt idx="4570">
                  <c:v>100</c:v>
                </c:pt>
                <c:pt idx="4571">
                  <c:v>100</c:v>
                </c:pt>
                <c:pt idx="4572">
                  <c:v>100</c:v>
                </c:pt>
                <c:pt idx="4573">
                  <c:v>100</c:v>
                </c:pt>
                <c:pt idx="4574">
                  <c:v>100</c:v>
                </c:pt>
                <c:pt idx="4575">
                  <c:v>100</c:v>
                </c:pt>
                <c:pt idx="4576">
                  <c:v>100</c:v>
                </c:pt>
                <c:pt idx="4577">
                  <c:v>100</c:v>
                </c:pt>
                <c:pt idx="4578">
                  <c:v>100</c:v>
                </c:pt>
                <c:pt idx="4579">
                  <c:v>100</c:v>
                </c:pt>
                <c:pt idx="4580">
                  <c:v>100</c:v>
                </c:pt>
                <c:pt idx="4581">
                  <c:v>100</c:v>
                </c:pt>
                <c:pt idx="4582">
                  <c:v>100</c:v>
                </c:pt>
                <c:pt idx="4583">
                  <c:v>100</c:v>
                </c:pt>
                <c:pt idx="4584">
                  <c:v>100</c:v>
                </c:pt>
                <c:pt idx="4585">
                  <c:v>100</c:v>
                </c:pt>
                <c:pt idx="4586">
                  <c:v>100</c:v>
                </c:pt>
                <c:pt idx="4587">
                  <c:v>100</c:v>
                </c:pt>
                <c:pt idx="4588">
                  <c:v>100</c:v>
                </c:pt>
                <c:pt idx="4589">
                  <c:v>100</c:v>
                </c:pt>
                <c:pt idx="4590">
                  <c:v>100</c:v>
                </c:pt>
                <c:pt idx="4591">
                  <c:v>100</c:v>
                </c:pt>
                <c:pt idx="4592">
                  <c:v>100</c:v>
                </c:pt>
                <c:pt idx="4593">
                  <c:v>100</c:v>
                </c:pt>
                <c:pt idx="4594">
                  <c:v>100</c:v>
                </c:pt>
                <c:pt idx="4595">
                  <c:v>100</c:v>
                </c:pt>
                <c:pt idx="4596">
                  <c:v>100</c:v>
                </c:pt>
                <c:pt idx="4597">
                  <c:v>100</c:v>
                </c:pt>
                <c:pt idx="4598">
                  <c:v>100</c:v>
                </c:pt>
                <c:pt idx="4599">
                  <c:v>100</c:v>
                </c:pt>
                <c:pt idx="4600">
                  <c:v>100</c:v>
                </c:pt>
                <c:pt idx="4601">
                  <c:v>100</c:v>
                </c:pt>
                <c:pt idx="4602">
                  <c:v>100</c:v>
                </c:pt>
                <c:pt idx="4603">
                  <c:v>100</c:v>
                </c:pt>
                <c:pt idx="4604">
                  <c:v>100</c:v>
                </c:pt>
                <c:pt idx="4605">
                  <c:v>100</c:v>
                </c:pt>
                <c:pt idx="4606">
                  <c:v>100</c:v>
                </c:pt>
                <c:pt idx="4607">
                  <c:v>100</c:v>
                </c:pt>
                <c:pt idx="4608">
                  <c:v>100</c:v>
                </c:pt>
                <c:pt idx="4609">
                  <c:v>100</c:v>
                </c:pt>
                <c:pt idx="4610">
                  <c:v>100</c:v>
                </c:pt>
                <c:pt idx="4611">
                  <c:v>100</c:v>
                </c:pt>
                <c:pt idx="4612">
                  <c:v>100</c:v>
                </c:pt>
                <c:pt idx="4613">
                  <c:v>100</c:v>
                </c:pt>
                <c:pt idx="4614">
                  <c:v>100</c:v>
                </c:pt>
                <c:pt idx="4615">
                  <c:v>100</c:v>
                </c:pt>
                <c:pt idx="4616">
                  <c:v>100</c:v>
                </c:pt>
                <c:pt idx="4617">
                  <c:v>100</c:v>
                </c:pt>
                <c:pt idx="4618">
                  <c:v>100</c:v>
                </c:pt>
                <c:pt idx="4619">
                  <c:v>100</c:v>
                </c:pt>
                <c:pt idx="4620">
                  <c:v>100</c:v>
                </c:pt>
                <c:pt idx="4621">
                  <c:v>100</c:v>
                </c:pt>
                <c:pt idx="4622">
                  <c:v>100</c:v>
                </c:pt>
                <c:pt idx="4623">
                  <c:v>100</c:v>
                </c:pt>
                <c:pt idx="4624">
                  <c:v>100</c:v>
                </c:pt>
                <c:pt idx="4625">
                  <c:v>100</c:v>
                </c:pt>
                <c:pt idx="4626">
                  <c:v>100</c:v>
                </c:pt>
                <c:pt idx="4627">
                  <c:v>100</c:v>
                </c:pt>
                <c:pt idx="4628">
                  <c:v>100</c:v>
                </c:pt>
                <c:pt idx="4629">
                  <c:v>100</c:v>
                </c:pt>
                <c:pt idx="4630">
                  <c:v>100</c:v>
                </c:pt>
                <c:pt idx="4631">
                  <c:v>100</c:v>
                </c:pt>
                <c:pt idx="4632">
                  <c:v>100</c:v>
                </c:pt>
                <c:pt idx="4633">
                  <c:v>100</c:v>
                </c:pt>
                <c:pt idx="4634">
                  <c:v>100</c:v>
                </c:pt>
                <c:pt idx="4635">
                  <c:v>100</c:v>
                </c:pt>
                <c:pt idx="4636">
                  <c:v>100</c:v>
                </c:pt>
                <c:pt idx="4637">
                  <c:v>100</c:v>
                </c:pt>
                <c:pt idx="4638">
                  <c:v>100</c:v>
                </c:pt>
                <c:pt idx="4639">
                  <c:v>100</c:v>
                </c:pt>
                <c:pt idx="4640">
                  <c:v>100</c:v>
                </c:pt>
                <c:pt idx="4641">
                  <c:v>100</c:v>
                </c:pt>
                <c:pt idx="4642">
                  <c:v>100</c:v>
                </c:pt>
                <c:pt idx="4643">
                  <c:v>100</c:v>
                </c:pt>
                <c:pt idx="4644">
                  <c:v>100</c:v>
                </c:pt>
                <c:pt idx="4645">
                  <c:v>100</c:v>
                </c:pt>
                <c:pt idx="4646">
                  <c:v>100</c:v>
                </c:pt>
                <c:pt idx="4647">
                  <c:v>100</c:v>
                </c:pt>
                <c:pt idx="4648">
                  <c:v>100</c:v>
                </c:pt>
                <c:pt idx="4649">
                  <c:v>100</c:v>
                </c:pt>
                <c:pt idx="4650">
                  <c:v>100</c:v>
                </c:pt>
                <c:pt idx="4651">
                  <c:v>100</c:v>
                </c:pt>
                <c:pt idx="4652">
                  <c:v>100</c:v>
                </c:pt>
                <c:pt idx="4653">
                  <c:v>100</c:v>
                </c:pt>
                <c:pt idx="4654">
                  <c:v>100</c:v>
                </c:pt>
                <c:pt idx="4655">
                  <c:v>100</c:v>
                </c:pt>
                <c:pt idx="4656">
                  <c:v>100</c:v>
                </c:pt>
                <c:pt idx="4657">
                  <c:v>100</c:v>
                </c:pt>
                <c:pt idx="4658">
                  <c:v>100</c:v>
                </c:pt>
                <c:pt idx="4659">
                  <c:v>100</c:v>
                </c:pt>
                <c:pt idx="4660">
                  <c:v>100</c:v>
                </c:pt>
                <c:pt idx="4661">
                  <c:v>100</c:v>
                </c:pt>
                <c:pt idx="4662">
                  <c:v>100</c:v>
                </c:pt>
                <c:pt idx="4663">
                  <c:v>100</c:v>
                </c:pt>
                <c:pt idx="4664">
                  <c:v>100</c:v>
                </c:pt>
                <c:pt idx="4665">
                  <c:v>100</c:v>
                </c:pt>
                <c:pt idx="4666">
                  <c:v>100</c:v>
                </c:pt>
                <c:pt idx="4667">
                  <c:v>100</c:v>
                </c:pt>
                <c:pt idx="4668">
                  <c:v>100</c:v>
                </c:pt>
                <c:pt idx="4669">
                  <c:v>100</c:v>
                </c:pt>
                <c:pt idx="4670">
                  <c:v>100</c:v>
                </c:pt>
                <c:pt idx="4671">
                  <c:v>100</c:v>
                </c:pt>
                <c:pt idx="4672">
                  <c:v>100</c:v>
                </c:pt>
                <c:pt idx="4673">
                  <c:v>100</c:v>
                </c:pt>
                <c:pt idx="4674">
                  <c:v>100</c:v>
                </c:pt>
                <c:pt idx="4675">
                  <c:v>100</c:v>
                </c:pt>
                <c:pt idx="4676">
                  <c:v>100</c:v>
                </c:pt>
                <c:pt idx="4677">
                  <c:v>100</c:v>
                </c:pt>
                <c:pt idx="4678">
                  <c:v>100</c:v>
                </c:pt>
                <c:pt idx="4679">
                  <c:v>100</c:v>
                </c:pt>
                <c:pt idx="4680">
                  <c:v>100</c:v>
                </c:pt>
                <c:pt idx="4681">
                  <c:v>100</c:v>
                </c:pt>
                <c:pt idx="4682">
                  <c:v>100</c:v>
                </c:pt>
                <c:pt idx="4683">
                  <c:v>100</c:v>
                </c:pt>
                <c:pt idx="4684">
                  <c:v>100</c:v>
                </c:pt>
                <c:pt idx="4685">
                  <c:v>100</c:v>
                </c:pt>
                <c:pt idx="4686">
                  <c:v>100</c:v>
                </c:pt>
                <c:pt idx="4687">
                  <c:v>100</c:v>
                </c:pt>
                <c:pt idx="4688">
                  <c:v>100</c:v>
                </c:pt>
                <c:pt idx="4700">
                  <c:v>53</c:v>
                </c:pt>
                <c:pt idx="4701">
                  <c:v>48</c:v>
                </c:pt>
                <c:pt idx="4702">
                  <c:v>54</c:v>
                </c:pt>
                <c:pt idx="4703">
                  <c:v>48</c:v>
                </c:pt>
                <c:pt idx="4704">
                  <c:v>57</c:v>
                </c:pt>
                <c:pt idx="4705">
                  <c:v>55</c:v>
                </c:pt>
                <c:pt idx="4706">
                  <c:v>56</c:v>
                </c:pt>
                <c:pt idx="4707">
                  <c:v>27</c:v>
                </c:pt>
                <c:pt idx="4708">
                  <c:v>48</c:v>
                </c:pt>
                <c:pt idx="4709">
                  <c:v>44</c:v>
                </c:pt>
                <c:pt idx="4710">
                  <c:v>47</c:v>
                </c:pt>
                <c:pt idx="4711">
                  <c:v>59</c:v>
                </c:pt>
                <c:pt idx="4712">
                  <c:v>46</c:v>
                </c:pt>
                <c:pt idx="4713">
                  <c:v>58</c:v>
                </c:pt>
                <c:pt idx="4714">
                  <c:v>47</c:v>
                </c:pt>
                <c:pt idx="4715">
                  <c:v>31</c:v>
                </c:pt>
                <c:pt idx="4716">
                  <c:v>59</c:v>
                </c:pt>
                <c:pt idx="4717">
                  <c:v>58</c:v>
                </c:pt>
                <c:pt idx="4718">
                  <c:v>37</c:v>
                </c:pt>
                <c:pt idx="4719">
                  <c:v>55</c:v>
                </c:pt>
                <c:pt idx="4720">
                  <c:v>30</c:v>
                </c:pt>
                <c:pt idx="4721">
                  <c:v>39</c:v>
                </c:pt>
                <c:pt idx="4722">
                  <c:v>53</c:v>
                </c:pt>
                <c:pt idx="4723">
                  <c:v>44</c:v>
                </c:pt>
                <c:pt idx="4724">
                  <c:v>53</c:v>
                </c:pt>
                <c:pt idx="4725">
                  <c:v>32</c:v>
                </c:pt>
                <c:pt idx="4726">
                  <c:v>38</c:v>
                </c:pt>
                <c:pt idx="4727">
                  <c:v>50</c:v>
                </c:pt>
                <c:pt idx="4728">
                  <c:v>44</c:v>
                </c:pt>
                <c:pt idx="4729">
                  <c:v>51</c:v>
                </c:pt>
                <c:pt idx="4730">
                  <c:v>31</c:v>
                </c:pt>
                <c:pt idx="4731">
                  <c:v>46</c:v>
                </c:pt>
                <c:pt idx="4732">
                  <c:v>5</c:v>
                </c:pt>
                <c:pt idx="4733">
                  <c:v>33</c:v>
                </c:pt>
                <c:pt idx="4734">
                  <c:v>29</c:v>
                </c:pt>
                <c:pt idx="4735">
                  <c:v>26</c:v>
                </c:pt>
                <c:pt idx="4736">
                  <c:v>51</c:v>
                </c:pt>
                <c:pt idx="4737">
                  <c:v>21</c:v>
                </c:pt>
                <c:pt idx="4738">
                  <c:v>58</c:v>
                </c:pt>
                <c:pt idx="4739">
                  <c:v>58</c:v>
                </c:pt>
                <c:pt idx="4740">
                  <c:v>57</c:v>
                </c:pt>
                <c:pt idx="4741">
                  <c:v>59</c:v>
                </c:pt>
                <c:pt idx="4742">
                  <c:v>57</c:v>
                </c:pt>
                <c:pt idx="4743">
                  <c:v>54</c:v>
                </c:pt>
                <c:pt idx="4744">
                  <c:v>46</c:v>
                </c:pt>
                <c:pt idx="4745">
                  <c:v>44</c:v>
                </c:pt>
                <c:pt idx="4746">
                  <c:v>59</c:v>
                </c:pt>
                <c:pt idx="4747">
                  <c:v>38</c:v>
                </c:pt>
                <c:pt idx="4748">
                  <c:v>57</c:v>
                </c:pt>
                <c:pt idx="4749">
                  <c:v>49</c:v>
                </c:pt>
                <c:pt idx="4750">
                  <c:v>54</c:v>
                </c:pt>
                <c:pt idx="4751">
                  <c:v>23</c:v>
                </c:pt>
                <c:pt idx="4752">
                  <c:v>37</c:v>
                </c:pt>
                <c:pt idx="4753">
                  <c:v>46</c:v>
                </c:pt>
                <c:pt idx="4754">
                  <c:v>55</c:v>
                </c:pt>
                <c:pt idx="4755">
                  <c:v>54</c:v>
                </c:pt>
                <c:pt idx="4756">
                  <c:v>36</c:v>
                </c:pt>
                <c:pt idx="4757">
                  <c:v>43</c:v>
                </c:pt>
                <c:pt idx="4758">
                  <c:v>44</c:v>
                </c:pt>
                <c:pt idx="4759">
                  <c:v>52</c:v>
                </c:pt>
                <c:pt idx="4760">
                  <c:v>59</c:v>
                </c:pt>
                <c:pt idx="4761">
                  <c:v>53</c:v>
                </c:pt>
                <c:pt idx="4762">
                  <c:v>36</c:v>
                </c:pt>
                <c:pt idx="4763">
                  <c:v>45</c:v>
                </c:pt>
                <c:pt idx="4764">
                  <c:v>48</c:v>
                </c:pt>
                <c:pt idx="4765">
                  <c:v>46</c:v>
                </c:pt>
                <c:pt idx="4766">
                  <c:v>53</c:v>
                </c:pt>
                <c:pt idx="4767">
                  <c:v>54</c:v>
                </c:pt>
                <c:pt idx="4768">
                  <c:v>0</c:v>
                </c:pt>
                <c:pt idx="4769">
                  <c:v>50</c:v>
                </c:pt>
                <c:pt idx="4770">
                  <c:v>30</c:v>
                </c:pt>
                <c:pt idx="4771">
                  <c:v>32</c:v>
                </c:pt>
                <c:pt idx="4772">
                  <c:v>55</c:v>
                </c:pt>
                <c:pt idx="4773">
                  <c:v>54</c:v>
                </c:pt>
                <c:pt idx="4774">
                  <c:v>52</c:v>
                </c:pt>
                <c:pt idx="4775">
                  <c:v>42</c:v>
                </c:pt>
                <c:pt idx="4776">
                  <c:v>34</c:v>
                </c:pt>
                <c:pt idx="4777">
                  <c:v>46</c:v>
                </c:pt>
                <c:pt idx="4778">
                  <c:v>42</c:v>
                </c:pt>
                <c:pt idx="4779">
                  <c:v>56</c:v>
                </c:pt>
                <c:pt idx="4780">
                  <c:v>52</c:v>
                </c:pt>
                <c:pt idx="4781">
                  <c:v>47</c:v>
                </c:pt>
                <c:pt idx="4782">
                  <c:v>56</c:v>
                </c:pt>
                <c:pt idx="4783">
                  <c:v>58</c:v>
                </c:pt>
                <c:pt idx="4784">
                  <c:v>47</c:v>
                </c:pt>
                <c:pt idx="4785">
                  <c:v>43</c:v>
                </c:pt>
                <c:pt idx="4786">
                  <c:v>35</c:v>
                </c:pt>
                <c:pt idx="4787">
                  <c:v>47</c:v>
                </c:pt>
                <c:pt idx="4788">
                  <c:v>55</c:v>
                </c:pt>
                <c:pt idx="4789">
                  <c:v>49</c:v>
                </c:pt>
                <c:pt idx="4790">
                  <c:v>44</c:v>
                </c:pt>
                <c:pt idx="4791">
                  <c:v>57</c:v>
                </c:pt>
                <c:pt idx="4792">
                  <c:v>39</c:v>
                </c:pt>
                <c:pt idx="4793">
                  <c:v>59</c:v>
                </c:pt>
                <c:pt idx="4794">
                  <c:v>47</c:v>
                </c:pt>
                <c:pt idx="4795">
                  <c:v>50</c:v>
                </c:pt>
                <c:pt idx="4796">
                  <c:v>56</c:v>
                </c:pt>
                <c:pt idx="4797">
                  <c:v>23</c:v>
                </c:pt>
                <c:pt idx="4798">
                  <c:v>50</c:v>
                </c:pt>
                <c:pt idx="4799">
                  <c:v>29</c:v>
                </c:pt>
                <c:pt idx="4800">
                  <c:v>53</c:v>
                </c:pt>
                <c:pt idx="4801">
                  <c:v>27</c:v>
                </c:pt>
                <c:pt idx="4802">
                  <c:v>40</c:v>
                </c:pt>
                <c:pt idx="4803">
                  <c:v>46</c:v>
                </c:pt>
                <c:pt idx="4804">
                  <c:v>53</c:v>
                </c:pt>
                <c:pt idx="4805">
                  <c:v>44</c:v>
                </c:pt>
                <c:pt idx="4806">
                  <c:v>29</c:v>
                </c:pt>
                <c:pt idx="4807">
                  <c:v>39</c:v>
                </c:pt>
                <c:pt idx="4808">
                  <c:v>27</c:v>
                </c:pt>
                <c:pt idx="4809">
                  <c:v>41</c:v>
                </c:pt>
                <c:pt idx="4810">
                  <c:v>50</c:v>
                </c:pt>
                <c:pt idx="4811">
                  <c:v>51</c:v>
                </c:pt>
                <c:pt idx="4812">
                  <c:v>52</c:v>
                </c:pt>
                <c:pt idx="4813">
                  <c:v>35</c:v>
                </c:pt>
                <c:pt idx="4814">
                  <c:v>42</c:v>
                </c:pt>
                <c:pt idx="4815">
                  <c:v>52</c:v>
                </c:pt>
                <c:pt idx="4816">
                  <c:v>42</c:v>
                </c:pt>
                <c:pt idx="4817">
                  <c:v>55</c:v>
                </c:pt>
                <c:pt idx="4818">
                  <c:v>50</c:v>
                </c:pt>
                <c:pt idx="4819">
                  <c:v>39</c:v>
                </c:pt>
                <c:pt idx="4820">
                  <c:v>48</c:v>
                </c:pt>
                <c:pt idx="4821">
                  <c:v>6</c:v>
                </c:pt>
                <c:pt idx="4822">
                  <c:v>53</c:v>
                </c:pt>
                <c:pt idx="4823">
                  <c:v>49</c:v>
                </c:pt>
                <c:pt idx="4824">
                  <c:v>55</c:v>
                </c:pt>
                <c:pt idx="4825">
                  <c:v>52</c:v>
                </c:pt>
                <c:pt idx="4826">
                  <c:v>56</c:v>
                </c:pt>
                <c:pt idx="4827">
                  <c:v>58</c:v>
                </c:pt>
                <c:pt idx="4828">
                  <c:v>58</c:v>
                </c:pt>
                <c:pt idx="4829">
                  <c:v>39</c:v>
                </c:pt>
                <c:pt idx="4830">
                  <c:v>59</c:v>
                </c:pt>
                <c:pt idx="4831">
                  <c:v>46</c:v>
                </c:pt>
                <c:pt idx="4832">
                  <c:v>58</c:v>
                </c:pt>
                <c:pt idx="4833">
                  <c:v>9</c:v>
                </c:pt>
                <c:pt idx="4834">
                  <c:v>52</c:v>
                </c:pt>
                <c:pt idx="4835">
                  <c:v>42</c:v>
                </c:pt>
                <c:pt idx="4836">
                  <c:v>58</c:v>
                </c:pt>
                <c:pt idx="4837">
                  <c:v>57</c:v>
                </c:pt>
                <c:pt idx="4838">
                  <c:v>30</c:v>
                </c:pt>
                <c:pt idx="4839">
                  <c:v>38</c:v>
                </c:pt>
                <c:pt idx="4840">
                  <c:v>44</c:v>
                </c:pt>
                <c:pt idx="4841">
                  <c:v>40</c:v>
                </c:pt>
                <c:pt idx="4842">
                  <c:v>57</c:v>
                </c:pt>
                <c:pt idx="4843">
                  <c:v>59</c:v>
                </c:pt>
                <c:pt idx="4844">
                  <c:v>58</c:v>
                </c:pt>
                <c:pt idx="4845">
                  <c:v>44</c:v>
                </c:pt>
                <c:pt idx="4846">
                  <c:v>43</c:v>
                </c:pt>
                <c:pt idx="4847">
                  <c:v>24</c:v>
                </c:pt>
                <c:pt idx="4848">
                  <c:v>39</c:v>
                </c:pt>
                <c:pt idx="4849">
                  <c:v>59</c:v>
                </c:pt>
                <c:pt idx="4850">
                  <c:v>59</c:v>
                </c:pt>
                <c:pt idx="4851">
                  <c:v>58</c:v>
                </c:pt>
                <c:pt idx="4852">
                  <c:v>46</c:v>
                </c:pt>
                <c:pt idx="4853">
                  <c:v>59</c:v>
                </c:pt>
                <c:pt idx="4854">
                  <c:v>59</c:v>
                </c:pt>
                <c:pt idx="4855">
                  <c:v>33</c:v>
                </c:pt>
                <c:pt idx="4856">
                  <c:v>31</c:v>
                </c:pt>
                <c:pt idx="4857">
                  <c:v>40</c:v>
                </c:pt>
                <c:pt idx="4858">
                  <c:v>45</c:v>
                </c:pt>
                <c:pt idx="4859">
                  <c:v>36</c:v>
                </c:pt>
                <c:pt idx="4860">
                  <c:v>55</c:v>
                </c:pt>
                <c:pt idx="4861">
                  <c:v>59</c:v>
                </c:pt>
                <c:pt idx="4862">
                  <c:v>54</c:v>
                </c:pt>
                <c:pt idx="4863">
                  <c:v>48</c:v>
                </c:pt>
                <c:pt idx="4864">
                  <c:v>15</c:v>
                </c:pt>
                <c:pt idx="4865">
                  <c:v>59</c:v>
                </c:pt>
                <c:pt idx="4866">
                  <c:v>43</c:v>
                </c:pt>
                <c:pt idx="4867">
                  <c:v>50</c:v>
                </c:pt>
                <c:pt idx="4868">
                  <c:v>29</c:v>
                </c:pt>
                <c:pt idx="4869">
                  <c:v>56</c:v>
                </c:pt>
                <c:pt idx="4870">
                  <c:v>11</c:v>
                </c:pt>
                <c:pt idx="4871">
                  <c:v>52</c:v>
                </c:pt>
                <c:pt idx="4872">
                  <c:v>49</c:v>
                </c:pt>
                <c:pt idx="4873">
                  <c:v>58</c:v>
                </c:pt>
                <c:pt idx="4874">
                  <c:v>52</c:v>
                </c:pt>
                <c:pt idx="4875">
                  <c:v>29</c:v>
                </c:pt>
                <c:pt idx="4876">
                  <c:v>59</c:v>
                </c:pt>
                <c:pt idx="4877">
                  <c:v>23</c:v>
                </c:pt>
                <c:pt idx="4878">
                  <c:v>43</c:v>
                </c:pt>
                <c:pt idx="4879">
                  <c:v>35</c:v>
                </c:pt>
                <c:pt idx="4880">
                  <c:v>57</c:v>
                </c:pt>
                <c:pt idx="4881">
                  <c:v>51</c:v>
                </c:pt>
                <c:pt idx="4882">
                  <c:v>48</c:v>
                </c:pt>
                <c:pt idx="4883">
                  <c:v>47</c:v>
                </c:pt>
                <c:pt idx="4884">
                  <c:v>55</c:v>
                </c:pt>
                <c:pt idx="4885">
                  <c:v>52</c:v>
                </c:pt>
                <c:pt idx="4886">
                  <c:v>56</c:v>
                </c:pt>
                <c:pt idx="4887">
                  <c:v>42</c:v>
                </c:pt>
                <c:pt idx="4888">
                  <c:v>16</c:v>
                </c:pt>
                <c:pt idx="4889">
                  <c:v>58</c:v>
                </c:pt>
                <c:pt idx="4890">
                  <c:v>34</c:v>
                </c:pt>
                <c:pt idx="4891">
                  <c:v>51</c:v>
                </c:pt>
                <c:pt idx="4892">
                  <c:v>54</c:v>
                </c:pt>
                <c:pt idx="4893">
                  <c:v>49</c:v>
                </c:pt>
                <c:pt idx="4894">
                  <c:v>58</c:v>
                </c:pt>
                <c:pt idx="4895">
                  <c:v>35</c:v>
                </c:pt>
                <c:pt idx="4896">
                  <c:v>29</c:v>
                </c:pt>
                <c:pt idx="4897">
                  <c:v>52</c:v>
                </c:pt>
                <c:pt idx="4898">
                  <c:v>46</c:v>
                </c:pt>
                <c:pt idx="4899">
                  <c:v>44</c:v>
                </c:pt>
                <c:pt idx="4900">
                  <c:v>55</c:v>
                </c:pt>
                <c:pt idx="4901">
                  <c:v>51</c:v>
                </c:pt>
                <c:pt idx="4902">
                  <c:v>59</c:v>
                </c:pt>
                <c:pt idx="4903">
                  <c:v>48</c:v>
                </c:pt>
                <c:pt idx="4904">
                  <c:v>46</c:v>
                </c:pt>
                <c:pt idx="4905">
                  <c:v>57</c:v>
                </c:pt>
                <c:pt idx="4906">
                  <c:v>58</c:v>
                </c:pt>
                <c:pt idx="4907">
                  <c:v>53</c:v>
                </c:pt>
                <c:pt idx="4908">
                  <c:v>42</c:v>
                </c:pt>
                <c:pt idx="4909">
                  <c:v>55</c:v>
                </c:pt>
                <c:pt idx="4910">
                  <c:v>52</c:v>
                </c:pt>
                <c:pt idx="4911">
                  <c:v>55</c:v>
                </c:pt>
                <c:pt idx="4912">
                  <c:v>44</c:v>
                </c:pt>
                <c:pt idx="4913">
                  <c:v>34</c:v>
                </c:pt>
                <c:pt idx="4914">
                  <c:v>55</c:v>
                </c:pt>
                <c:pt idx="4915">
                  <c:v>47</c:v>
                </c:pt>
                <c:pt idx="4916">
                  <c:v>49</c:v>
                </c:pt>
                <c:pt idx="4917">
                  <c:v>56</c:v>
                </c:pt>
                <c:pt idx="4918">
                  <c:v>54</c:v>
                </c:pt>
                <c:pt idx="4919">
                  <c:v>35</c:v>
                </c:pt>
                <c:pt idx="4920">
                  <c:v>35</c:v>
                </c:pt>
                <c:pt idx="4921">
                  <c:v>41</c:v>
                </c:pt>
                <c:pt idx="4922">
                  <c:v>59</c:v>
                </c:pt>
                <c:pt idx="4923">
                  <c:v>47</c:v>
                </c:pt>
                <c:pt idx="4924">
                  <c:v>48</c:v>
                </c:pt>
                <c:pt idx="4925">
                  <c:v>44</c:v>
                </c:pt>
                <c:pt idx="4926">
                  <c:v>56</c:v>
                </c:pt>
                <c:pt idx="4927">
                  <c:v>46</c:v>
                </c:pt>
                <c:pt idx="4928">
                  <c:v>49</c:v>
                </c:pt>
                <c:pt idx="4929">
                  <c:v>14</c:v>
                </c:pt>
                <c:pt idx="4930">
                  <c:v>49</c:v>
                </c:pt>
                <c:pt idx="4931">
                  <c:v>39</c:v>
                </c:pt>
                <c:pt idx="4932">
                  <c:v>41</c:v>
                </c:pt>
                <c:pt idx="4933">
                  <c:v>53</c:v>
                </c:pt>
                <c:pt idx="4934">
                  <c:v>43</c:v>
                </c:pt>
                <c:pt idx="4935">
                  <c:v>0</c:v>
                </c:pt>
                <c:pt idx="4936">
                  <c:v>46</c:v>
                </c:pt>
                <c:pt idx="4937">
                  <c:v>51</c:v>
                </c:pt>
                <c:pt idx="4938">
                  <c:v>44</c:v>
                </c:pt>
                <c:pt idx="4939">
                  <c:v>52</c:v>
                </c:pt>
                <c:pt idx="4940">
                  <c:v>59</c:v>
                </c:pt>
                <c:pt idx="4941">
                  <c:v>54</c:v>
                </c:pt>
                <c:pt idx="4942">
                  <c:v>54</c:v>
                </c:pt>
                <c:pt idx="4943">
                  <c:v>46</c:v>
                </c:pt>
                <c:pt idx="4944">
                  <c:v>43</c:v>
                </c:pt>
                <c:pt idx="4945">
                  <c:v>52</c:v>
                </c:pt>
                <c:pt idx="4946">
                  <c:v>48</c:v>
                </c:pt>
                <c:pt idx="4947">
                  <c:v>58</c:v>
                </c:pt>
                <c:pt idx="4948">
                  <c:v>46</c:v>
                </c:pt>
                <c:pt idx="4949">
                  <c:v>52</c:v>
                </c:pt>
                <c:pt idx="4950">
                  <c:v>51</c:v>
                </c:pt>
                <c:pt idx="4951">
                  <c:v>56</c:v>
                </c:pt>
                <c:pt idx="4952">
                  <c:v>47</c:v>
                </c:pt>
                <c:pt idx="4953">
                  <c:v>48</c:v>
                </c:pt>
                <c:pt idx="4954">
                  <c:v>35</c:v>
                </c:pt>
                <c:pt idx="4955">
                  <c:v>50</c:v>
                </c:pt>
                <c:pt idx="4956">
                  <c:v>33</c:v>
                </c:pt>
                <c:pt idx="4957">
                  <c:v>40</c:v>
                </c:pt>
                <c:pt idx="4958">
                  <c:v>50</c:v>
                </c:pt>
                <c:pt idx="4959">
                  <c:v>52</c:v>
                </c:pt>
                <c:pt idx="4960">
                  <c:v>47</c:v>
                </c:pt>
                <c:pt idx="4961">
                  <c:v>55</c:v>
                </c:pt>
                <c:pt idx="4962">
                  <c:v>41</c:v>
                </c:pt>
                <c:pt idx="4963">
                  <c:v>56</c:v>
                </c:pt>
                <c:pt idx="4964">
                  <c:v>35</c:v>
                </c:pt>
                <c:pt idx="4965">
                  <c:v>58</c:v>
                </c:pt>
                <c:pt idx="4966">
                  <c:v>48</c:v>
                </c:pt>
                <c:pt idx="4967">
                  <c:v>49</c:v>
                </c:pt>
                <c:pt idx="4968">
                  <c:v>46</c:v>
                </c:pt>
                <c:pt idx="4969">
                  <c:v>23</c:v>
                </c:pt>
                <c:pt idx="4970">
                  <c:v>50</c:v>
                </c:pt>
                <c:pt idx="4971">
                  <c:v>49</c:v>
                </c:pt>
                <c:pt idx="4972">
                  <c:v>31</c:v>
                </c:pt>
                <c:pt idx="4973">
                  <c:v>40</c:v>
                </c:pt>
                <c:pt idx="4974">
                  <c:v>56</c:v>
                </c:pt>
                <c:pt idx="4975">
                  <c:v>50</c:v>
                </c:pt>
                <c:pt idx="4976">
                  <c:v>52</c:v>
                </c:pt>
                <c:pt idx="4977">
                  <c:v>51</c:v>
                </c:pt>
                <c:pt idx="4978">
                  <c:v>32</c:v>
                </c:pt>
                <c:pt idx="4979">
                  <c:v>54</c:v>
                </c:pt>
                <c:pt idx="4980">
                  <c:v>59</c:v>
                </c:pt>
                <c:pt idx="4981">
                  <c:v>41</c:v>
                </c:pt>
                <c:pt idx="4982">
                  <c:v>32</c:v>
                </c:pt>
                <c:pt idx="4983">
                  <c:v>59</c:v>
                </c:pt>
                <c:pt idx="4984">
                  <c:v>31</c:v>
                </c:pt>
                <c:pt idx="4985">
                  <c:v>59</c:v>
                </c:pt>
              </c:strCache>
            </c:strRef>
          </c:xVal>
          <c:yVal>
            <c:numRef>
              <c:f>'Raw_Assessments'!$V$2:$V$5001</c:f>
              <c:numCache>
                <c:formatCode>General</c:formatCode>
                <c:ptCount val="5000"/>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76</c:v>
                </c:pt>
                <c:pt idx="79">
                  <c:v>96</c:v>
                </c:pt>
                <c:pt idx="80">
                  <c:v>78</c:v>
                </c:pt>
                <c:pt idx="81">
                  <c:v>82</c:v>
                </c:pt>
                <c:pt idx="82">
                  <c:v>72</c:v>
                </c:pt>
                <c:pt idx="83">
                  <c:v>81</c:v>
                </c:pt>
                <c:pt idx="84">
                  <c:v>95</c:v>
                </c:pt>
                <c:pt idx="85">
                  <c:v>99</c:v>
                </c:pt>
                <c:pt idx="86">
                  <c:v>70.002994011976043</c:v>
                </c:pt>
                <c:pt idx="87">
                  <c:v>80</c:v>
                </c:pt>
                <c:pt idx="88">
                  <c:v>97</c:v>
                </c:pt>
                <c:pt idx="89">
                  <c:v>100</c:v>
                </c:pt>
                <c:pt idx="90">
                  <c:v>85</c:v>
                </c:pt>
                <c:pt idx="91">
                  <c:v>97</c:v>
                </c:pt>
                <c:pt idx="92">
                  <c:v>77</c:v>
                </c:pt>
                <c:pt idx="93">
                  <c:v>94</c:v>
                </c:pt>
                <c:pt idx="94">
                  <c:v>93</c:v>
                </c:pt>
                <c:pt idx="95">
                  <c:v>83</c:v>
                </c:pt>
                <c:pt idx="96">
                  <c:v>87</c:v>
                </c:pt>
                <c:pt idx="97">
                  <c:v>67</c:v>
                </c:pt>
                <c:pt idx="98">
                  <c:v>99</c:v>
                </c:pt>
                <c:pt idx="99">
                  <c:v>95</c:v>
                </c:pt>
                <c:pt idx="100">
                  <c:v>81</c:v>
                </c:pt>
                <c:pt idx="101">
                  <c:v>72</c:v>
                </c:pt>
                <c:pt idx="102">
                  <c:v>88</c:v>
                </c:pt>
                <c:pt idx="103">
                  <c:v>68</c:v>
                </c:pt>
                <c:pt idx="104">
                  <c:v>81</c:v>
                </c:pt>
                <c:pt idx="105">
                  <c:v>100</c:v>
                </c:pt>
                <c:pt idx="106">
                  <c:v>95</c:v>
                </c:pt>
                <c:pt idx="107">
                  <c:v>97</c:v>
                </c:pt>
                <c:pt idx="108">
                  <c:v>69.974777448071222</c:v>
                </c:pt>
                <c:pt idx="109">
                  <c:v>80</c:v>
                </c:pt>
                <c:pt idx="110">
                  <c:v>93</c:v>
                </c:pt>
                <c:pt idx="111">
                  <c:v>100</c:v>
                </c:pt>
                <c:pt idx="112">
                  <c:v>89</c:v>
                </c:pt>
                <c:pt idx="113">
                  <c:v>86</c:v>
                </c:pt>
                <c:pt idx="114">
                  <c:v>81</c:v>
                </c:pt>
                <c:pt idx="115">
                  <c:v>63</c:v>
                </c:pt>
                <c:pt idx="116">
                  <c:v>83</c:v>
                </c:pt>
                <c:pt idx="117">
                  <c:v>81</c:v>
                </c:pt>
                <c:pt idx="118">
                  <c:v>98</c:v>
                </c:pt>
                <c:pt idx="119">
                  <c:v>86</c:v>
                </c:pt>
                <c:pt idx="120">
                  <c:v>92</c:v>
                </c:pt>
                <c:pt idx="121">
                  <c:v>82</c:v>
                </c:pt>
                <c:pt idx="122">
                  <c:v>50</c:v>
                </c:pt>
                <c:pt idx="123">
                  <c:v>78</c:v>
                </c:pt>
                <c:pt idx="124">
                  <c:v>83</c:v>
                </c:pt>
                <c:pt idx="125">
                  <c:v>93</c:v>
                </c:pt>
                <c:pt idx="126">
                  <c:v>86</c:v>
                </c:pt>
                <c:pt idx="127">
                  <c:v>99</c:v>
                </c:pt>
                <c:pt idx="128">
                  <c:v>83</c:v>
                </c:pt>
                <c:pt idx="129">
                  <c:v>84</c:v>
                </c:pt>
                <c:pt idx="130">
                  <c:v>82</c:v>
                </c:pt>
                <c:pt idx="131">
                  <c:v>89</c:v>
                </c:pt>
                <c:pt idx="132">
                  <c:v>88</c:v>
                </c:pt>
                <c:pt idx="133">
                  <c:v>86</c:v>
                </c:pt>
                <c:pt idx="134">
                  <c:v>87</c:v>
                </c:pt>
                <c:pt idx="135">
                  <c:v>83</c:v>
                </c:pt>
                <c:pt idx="136">
                  <c:v>97</c:v>
                </c:pt>
                <c:pt idx="137">
                  <c:v>100</c:v>
                </c:pt>
                <c:pt idx="138">
                  <c:v>80</c:v>
                </c:pt>
                <c:pt idx="139">
                  <c:v>97</c:v>
                </c:pt>
                <c:pt idx="140">
                  <c:v>84</c:v>
                </c:pt>
                <c:pt idx="141">
                  <c:v>72</c:v>
                </c:pt>
                <c:pt idx="142">
                  <c:v>85</c:v>
                </c:pt>
                <c:pt idx="143">
                  <c:v>91</c:v>
                </c:pt>
                <c:pt idx="144">
                  <c:v>97</c:v>
                </c:pt>
                <c:pt idx="145">
                  <c:v>82</c:v>
                </c:pt>
                <c:pt idx="146">
                  <c:v>76</c:v>
                </c:pt>
                <c:pt idx="147">
                  <c:v>97</c:v>
                </c:pt>
                <c:pt idx="148">
                  <c:v>84</c:v>
                </c:pt>
                <c:pt idx="149">
                  <c:v>75</c:v>
                </c:pt>
                <c:pt idx="150">
                  <c:v>94</c:v>
                </c:pt>
                <c:pt idx="151">
                  <c:v>81</c:v>
                </c:pt>
                <c:pt idx="152">
                  <c:v>92</c:v>
                </c:pt>
                <c:pt idx="153">
                  <c:v>82</c:v>
                </c:pt>
                <c:pt idx="154">
                  <c:v>92</c:v>
                </c:pt>
                <c:pt idx="155">
                  <c:v>90</c:v>
                </c:pt>
                <c:pt idx="156">
                  <c:v>89</c:v>
                </c:pt>
                <c:pt idx="157">
                  <c:v>95</c:v>
                </c:pt>
                <c:pt idx="158">
                  <c:v>88</c:v>
                </c:pt>
                <c:pt idx="159">
                  <c:v>68</c:v>
                </c:pt>
                <c:pt idx="160">
                  <c:v>87</c:v>
                </c:pt>
                <c:pt idx="161">
                  <c:v>84</c:v>
                </c:pt>
                <c:pt idx="162">
                  <c:v>91</c:v>
                </c:pt>
                <c:pt idx="163">
                  <c:v>59</c:v>
                </c:pt>
                <c:pt idx="164">
                  <c:v>77</c:v>
                </c:pt>
                <c:pt idx="165">
                  <c:v>100</c:v>
                </c:pt>
                <c:pt idx="166">
                  <c:v>84</c:v>
                </c:pt>
                <c:pt idx="167">
                  <c:v>94</c:v>
                </c:pt>
                <c:pt idx="168">
                  <c:v>92</c:v>
                </c:pt>
                <c:pt idx="169">
                  <c:v>77</c:v>
                </c:pt>
                <c:pt idx="170">
                  <c:v>69</c:v>
                </c:pt>
                <c:pt idx="171">
                  <c:v>98</c:v>
                </c:pt>
                <c:pt idx="172">
                  <c:v>74</c:v>
                </c:pt>
                <c:pt idx="173">
                  <c:v>84</c:v>
                </c:pt>
                <c:pt idx="174">
                  <c:v>69</c:v>
                </c:pt>
                <c:pt idx="175">
                  <c:v>86</c:v>
                </c:pt>
                <c:pt idx="176">
                  <c:v>73</c:v>
                </c:pt>
                <c:pt idx="177">
                  <c:v>82</c:v>
                </c:pt>
                <c:pt idx="178">
                  <c:v>65</c:v>
                </c:pt>
                <c:pt idx="179">
                  <c:v>95</c:v>
                </c:pt>
                <c:pt idx="180">
                  <c:v>95</c:v>
                </c:pt>
                <c:pt idx="181">
                  <c:v>98</c:v>
                </c:pt>
                <c:pt idx="182">
                  <c:v>94</c:v>
                </c:pt>
                <c:pt idx="183">
                  <c:v>84</c:v>
                </c:pt>
                <c:pt idx="184">
                  <c:v>89</c:v>
                </c:pt>
                <c:pt idx="185">
                  <c:v>94</c:v>
                </c:pt>
                <c:pt idx="186">
                  <c:v>79</c:v>
                </c:pt>
                <c:pt idx="187">
                  <c:v>96</c:v>
                </c:pt>
                <c:pt idx="188">
                  <c:v>70.436697247706419</c:v>
                </c:pt>
                <c:pt idx="189">
                  <c:v>76</c:v>
                </c:pt>
                <c:pt idx="190">
                  <c:v>93</c:v>
                </c:pt>
                <c:pt idx="191">
                  <c:v>61</c:v>
                </c:pt>
                <c:pt idx="192">
                  <c:v>78</c:v>
                </c:pt>
                <c:pt idx="193">
                  <c:v>71</c:v>
                </c:pt>
                <c:pt idx="194">
                  <c:v>82</c:v>
                </c:pt>
                <c:pt idx="195">
                  <c:v>78</c:v>
                </c:pt>
                <c:pt idx="196">
                  <c:v>82</c:v>
                </c:pt>
                <c:pt idx="197">
                  <c:v>74</c:v>
                </c:pt>
                <c:pt idx="198">
                  <c:v>79</c:v>
                </c:pt>
                <c:pt idx="199">
                  <c:v>100</c:v>
                </c:pt>
                <c:pt idx="200">
                  <c:v>69.359615384615381</c:v>
                </c:pt>
                <c:pt idx="201">
                  <c:v>100</c:v>
                </c:pt>
                <c:pt idx="202">
                  <c:v>94</c:v>
                </c:pt>
                <c:pt idx="203">
                  <c:v>68</c:v>
                </c:pt>
                <c:pt idx="204">
                  <c:v>64</c:v>
                </c:pt>
                <c:pt idx="205">
                  <c:v>79</c:v>
                </c:pt>
                <c:pt idx="206">
                  <c:v>95</c:v>
                </c:pt>
                <c:pt idx="207">
                  <c:v>100</c:v>
                </c:pt>
                <c:pt idx="208">
                  <c:v>86</c:v>
                </c:pt>
                <c:pt idx="209">
                  <c:v>87</c:v>
                </c:pt>
                <c:pt idx="210">
                  <c:v>66</c:v>
                </c:pt>
                <c:pt idx="211">
                  <c:v>90</c:v>
                </c:pt>
                <c:pt idx="212">
                  <c:v>70.002994011976043</c:v>
                </c:pt>
                <c:pt idx="213">
                  <c:v>78</c:v>
                </c:pt>
                <c:pt idx="214">
                  <c:v>100</c:v>
                </c:pt>
                <c:pt idx="215">
                  <c:v>67</c:v>
                </c:pt>
                <c:pt idx="216">
                  <c:v>61</c:v>
                </c:pt>
                <c:pt idx="217">
                  <c:v>96</c:v>
                </c:pt>
                <c:pt idx="218">
                  <c:v>69.605691056910572</c:v>
                </c:pt>
                <c:pt idx="219">
                  <c:v>96</c:v>
                </c:pt>
                <c:pt idx="220">
                  <c:v>54</c:v>
                </c:pt>
                <c:pt idx="221">
                  <c:v>100</c:v>
                </c:pt>
                <c:pt idx="222">
                  <c:v>100</c:v>
                </c:pt>
                <c:pt idx="223">
                  <c:v>62</c:v>
                </c:pt>
                <c:pt idx="224">
                  <c:v>76</c:v>
                </c:pt>
                <c:pt idx="225">
                  <c:v>85</c:v>
                </c:pt>
                <c:pt idx="226">
                  <c:v>67</c:v>
                </c:pt>
                <c:pt idx="227">
                  <c:v>66</c:v>
                </c:pt>
                <c:pt idx="228">
                  <c:v>74</c:v>
                </c:pt>
                <c:pt idx="229">
                  <c:v>84</c:v>
                </c:pt>
                <c:pt idx="230">
                  <c:v>75</c:v>
                </c:pt>
                <c:pt idx="231">
                  <c:v>65</c:v>
                </c:pt>
                <c:pt idx="232">
                  <c:v>76</c:v>
                </c:pt>
                <c:pt idx="233">
                  <c:v>92</c:v>
                </c:pt>
                <c:pt idx="234">
                  <c:v>100</c:v>
                </c:pt>
                <c:pt idx="235">
                  <c:v>65</c:v>
                </c:pt>
                <c:pt idx="236">
                  <c:v>92</c:v>
                </c:pt>
                <c:pt idx="237">
                  <c:v>88</c:v>
                </c:pt>
                <c:pt idx="238">
                  <c:v>62</c:v>
                </c:pt>
                <c:pt idx="239">
                  <c:v>80</c:v>
                </c:pt>
                <c:pt idx="240">
                  <c:v>79</c:v>
                </c:pt>
                <c:pt idx="241">
                  <c:v>79</c:v>
                </c:pt>
                <c:pt idx="242">
                  <c:v>83</c:v>
                </c:pt>
                <c:pt idx="243">
                  <c:v>100</c:v>
                </c:pt>
                <c:pt idx="244">
                  <c:v>84</c:v>
                </c:pt>
                <c:pt idx="245">
                  <c:v>92</c:v>
                </c:pt>
                <c:pt idx="246">
                  <c:v>89</c:v>
                </c:pt>
                <c:pt idx="247">
                  <c:v>82</c:v>
                </c:pt>
                <c:pt idx="248">
                  <c:v>82</c:v>
                </c:pt>
                <c:pt idx="249">
                  <c:v>92</c:v>
                </c:pt>
                <c:pt idx="250">
                  <c:v>62</c:v>
                </c:pt>
                <c:pt idx="251">
                  <c:v>93</c:v>
                </c:pt>
                <c:pt idx="252">
                  <c:v>83</c:v>
                </c:pt>
                <c:pt idx="253">
                  <c:v>95</c:v>
                </c:pt>
                <c:pt idx="254">
                  <c:v>79</c:v>
                </c:pt>
                <c:pt idx="255">
                  <c:v>56</c:v>
                </c:pt>
                <c:pt idx="256">
                  <c:v>100</c:v>
                </c:pt>
                <c:pt idx="257">
                  <c:v>70</c:v>
                </c:pt>
                <c:pt idx="258">
                  <c:v>83</c:v>
                </c:pt>
                <c:pt idx="259">
                  <c:v>76</c:v>
                </c:pt>
                <c:pt idx="260">
                  <c:v>100</c:v>
                </c:pt>
                <c:pt idx="261">
                  <c:v>100</c:v>
                </c:pt>
                <c:pt idx="262">
                  <c:v>57</c:v>
                </c:pt>
                <c:pt idx="263">
                  <c:v>71.148264984227126</c:v>
                </c:pt>
                <c:pt idx="264">
                  <c:v>71.148264984227126</c:v>
                </c:pt>
                <c:pt idx="265">
                  <c:v>60</c:v>
                </c:pt>
                <c:pt idx="266">
                  <c:v>78</c:v>
                </c:pt>
                <c:pt idx="267">
                  <c:v>96</c:v>
                </c:pt>
                <c:pt idx="268">
                  <c:v>100</c:v>
                </c:pt>
                <c:pt idx="269">
                  <c:v>70</c:v>
                </c:pt>
                <c:pt idx="270">
                  <c:v>67</c:v>
                </c:pt>
                <c:pt idx="271">
                  <c:v>76</c:v>
                </c:pt>
                <c:pt idx="272">
                  <c:v>59</c:v>
                </c:pt>
                <c:pt idx="273">
                  <c:v>100</c:v>
                </c:pt>
                <c:pt idx="274">
                  <c:v>68</c:v>
                </c:pt>
                <c:pt idx="275">
                  <c:v>83</c:v>
                </c:pt>
                <c:pt idx="276">
                  <c:v>54</c:v>
                </c:pt>
                <c:pt idx="277">
                  <c:v>100</c:v>
                </c:pt>
                <c:pt idx="278">
                  <c:v>71</c:v>
                </c:pt>
                <c:pt idx="279">
                  <c:v>82</c:v>
                </c:pt>
                <c:pt idx="280">
                  <c:v>82</c:v>
                </c:pt>
                <c:pt idx="281">
                  <c:v>60</c:v>
                </c:pt>
                <c:pt idx="282">
                  <c:v>74</c:v>
                </c:pt>
                <c:pt idx="283">
                  <c:v>48</c:v>
                </c:pt>
                <c:pt idx="284">
                  <c:v>70</c:v>
                </c:pt>
                <c:pt idx="285">
                  <c:v>78</c:v>
                </c:pt>
                <c:pt idx="286">
                  <c:v>95</c:v>
                </c:pt>
                <c:pt idx="287">
                  <c:v>38</c:v>
                </c:pt>
                <c:pt idx="288">
                  <c:v>36</c:v>
                </c:pt>
                <c:pt idx="289">
                  <c:v>48</c:v>
                </c:pt>
                <c:pt idx="290">
                  <c:v>47</c:v>
                </c:pt>
                <c:pt idx="291">
                  <c:v>84</c:v>
                </c:pt>
                <c:pt idx="292">
                  <c:v>90</c:v>
                </c:pt>
                <c:pt idx="293">
                  <c:v>94</c:v>
                </c:pt>
                <c:pt idx="294">
                  <c:v>81</c:v>
                </c:pt>
                <c:pt idx="295">
                  <c:v>85</c:v>
                </c:pt>
                <c:pt idx="296">
                  <c:v>95</c:v>
                </c:pt>
                <c:pt idx="297">
                  <c:v>100</c:v>
                </c:pt>
                <c:pt idx="298">
                  <c:v>70.002994011976043</c:v>
                </c:pt>
                <c:pt idx="299">
                  <c:v>96</c:v>
                </c:pt>
                <c:pt idx="300">
                  <c:v>87</c:v>
                </c:pt>
                <c:pt idx="301">
                  <c:v>100</c:v>
                </c:pt>
                <c:pt idx="302">
                  <c:v>83</c:v>
                </c:pt>
                <c:pt idx="303">
                  <c:v>96</c:v>
                </c:pt>
                <c:pt idx="304">
                  <c:v>87</c:v>
                </c:pt>
                <c:pt idx="305">
                  <c:v>87</c:v>
                </c:pt>
                <c:pt idx="306">
                  <c:v>76</c:v>
                </c:pt>
                <c:pt idx="307">
                  <c:v>87</c:v>
                </c:pt>
                <c:pt idx="308">
                  <c:v>61</c:v>
                </c:pt>
                <c:pt idx="309">
                  <c:v>75</c:v>
                </c:pt>
                <c:pt idx="310">
                  <c:v>87</c:v>
                </c:pt>
                <c:pt idx="311">
                  <c:v>96</c:v>
                </c:pt>
                <c:pt idx="312">
                  <c:v>62</c:v>
                </c:pt>
                <c:pt idx="313">
                  <c:v>93</c:v>
                </c:pt>
                <c:pt idx="314">
                  <c:v>69.359615384615381</c:v>
                </c:pt>
                <c:pt idx="315">
                  <c:v>84</c:v>
                </c:pt>
                <c:pt idx="316">
                  <c:v>75</c:v>
                </c:pt>
                <c:pt idx="317">
                  <c:v>85</c:v>
                </c:pt>
                <c:pt idx="318">
                  <c:v>80</c:v>
                </c:pt>
                <c:pt idx="319">
                  <c:v>72</c:v>
                </c:pt>
                <c:pt idx="320">
                  <c:v>64</c:v>
                </c:pt>
                <c:pt idx="321">
                  <c:v>67</c:v>
                </c:pt>
                <c:pt idx="322">
                  <c:v>77</c:v>
                </c:pt>
                <c:pt idx="323">
                  <c:v>64</c:v>
                </c:pt>
                <c:pt idx="324">
                  <c:v>70.436697247706419</c:v>
                </c:pt>
                <c:pt idx="325">
                  <c:v>70</c:v>
                </c:pt>
                <c:pt idx="326">
                  <c:v>92</c:v>
                </c:pt>
                <c:pt idx="327">
                  <c:v>80</c:v>
                </c:pt>
                <c:pt idx="328">
                  <c:v>67</c:v>
                </c:pt>
                <c:pt idx="329">
                  <c:v>88</c:v>
                </c:pt>
                <c:pt idx="330">
                  <c:v>83</c:v>
                </c:pt>
                <c:pt idx="331">
                  <c:v>70</c:v>
                </c:pt>
                <c:pt idx="332">
                  <c:v>87</c:v>
                </c:pt>
                <c:pt idx="333">
                  <c:v>95</c:v>
                </c:pt>
                <c:pt idx="334">
                  <c:v>75</c:v>
                </c:pt>
                <c:pt idx="335">
                  <c:v>78</c:v>
                </c:pt>
                <c:pt idx="336">
                  <c:v>73</c:v>
                </c:pt>
                <c:pt idx="337">
                  <c:v>69</c:v>
                </c:pt>
                <c:pt idx="338">
                  <c:v>86</c:v>
                </c:pt>
                <c:pt idx="339">
                  <c:v>79</c:v>
                </c:pt>
                <c:pt idx="340">
                  <c:v>87</c:v>
                </c:pt>
                <c:pt idx="341">
                  <c:v>90</c:v>
                </c:pt>
                <c:pt idx="342">
                  <c:v>90</c:v>
                </c:pt>
                <c:pt idx="343">
                  <c:v>74</c:v>
                </c:pt>
                <c:pt idx="344">
                  <c:v>70.464179104477608</c:v>
                </c:pt>
                <c:pt idx="345">
                  <c:v>79</c:v>
                </c:pt>
                <c:pt idx="346">
                  <c:v>76</c:v>
                </c:pt>
                <c:pt idx="347">
                  <c:v>61</c:v>
                </c:pt>
                <c:pt idx="348">
                  <c:v>87</c:v>
                </c:pt>
                <c:pt idx="349">
                  <c:v>77</c:v>
                </c:pt>
                <c:pt idx="350">
                  <c:v>85</c:v>
                </c:pt>
                <c:pt idx="351">
                  <c:v>80</c:v>
                </c:pt>
                <c:pt idx="352">
                  <c:v>99</c:v>
                </c:pt>
                <c:pt idx="353">
                  <c:v>81</c:v>
                </c:pt>
                <c:pt idx="354">
                  <c:v>89</c:v>
                </c:pt>
                <c:pt idx="355">
                  <c:v>100</c:v>
                </c:pt>
                <c:pt idx="356">
                  <c:v>95</c:v>
                </c:pt>
                <c:pt idx="357">
                  <c:v>100</c:v>
                </c:pt>
                <c:pt idx="358">
                  <c:v>99</c:v>
                </c:pt>
                <c:pt idx="359">
                  <c:v>100</c:v>
                </c:pt>
                <c:pt idx="360">
                  <c:v>75</c:v>
                </c:pt>
                <c:pt idx="361">
                  <c:v>85</c:v>
                </c:pt>
                <c:pt idx="362">
                  <c:v>76</c:v>
                </c:pt>
                <c:pt idx="363">
                  <c:v>100</c:v>
                </c:pt>
                <c:pt idx="364">
                  <c:v>90</c:v>
                </c:pt>
                <c:pt idx="365">
                  <c:v>78</c:v>
                </c:pt>
                <c:pt idx="366">
                  <c:v>100</c:v>
                </c:pt>
                <c:pt idx="367">
                  <c:v>75</c:v>
                </c:pt>
                <c:pt idx="368">
                  <c:v>95</c:v>
                </c:pt>
                <c:pt idx="369">
                  <c:v>57</c:v>
                </c:pt>
                <c:pt idx="370">
                  <c:v>80</c:v>
                </c:pt>
                <c:pt idx="371">
                  <c:v>69.605691056910572</c:v>
                </c:pt>
                <c:pt idx="372">
                  <c:v>100</c:v>
                </c:pt>
                <c:pt idx="373">
                  <c:v>85</c:v>
                </c:pt>
                <c:pt idx="374">
                  <c:v>93</c:v>
                </c:pt>
                <c:pt idx="375">
                  <c:v>85</c:v>
                </c:pt>
                <c:pt idx="376">
                  <c:v>84</c:v>
                </c:pt>
                <c:pt idx="377">
                  <c:v>78</c:v>
                </c:pt>
                <c:pt idx="378">
                  <c:v>92</c:v>
                </c:pt>
                <c:pt idx="379">
                  <c:v>76</c:v>
                </c:pt>
                <c:pt idx="380">
                  <c:v>78</c:v>
                </c:pt>
                <c:pt idx="381">
                  <c:v>83</c:v>
                </c:pt>
                <c:pt idx="382">
                  <c:v>68</c:v>
                </c:pt>
                <c:pt idx="383">
                  <c:v>75</c:v>
                </c:pt>
                <c:pt idx="384">
                  <c:v>79</c:v>
                </c:pt>
                <c:pt idx="385">
                  <c:v>75</c:v>
                </c:pt>
                <c:pt idx="386">
                  <c:v>100</c:v>
                </c:pt>
                <c:pt idx="387">
                  <c:v>96</c:v>
                </c:pt>
                <c:pt idx="388">
                  <c:v>100</c:v>
                </c:pt>
                <c:pt idx="389">
                  <c:v>58</c:v>
                </c:pt>
                <c:pt idx="390">
                  <c:v>50</c:v>
                </c:pt>
                <c:pt idx="391">
                  <c:v>89</c:v>
                </c:pt>
                <c:pt idx="392">
                  <c:v>68</c:v>
                </c:pt>
                <c:pt idx="393">
                  <c:v>85</c:v>
                </c:pt>
                <c:pt idx="394">
                  <c:v>94</c:v>
                </c:pt>
                <c:pt idx="395">
                  <c:v>82</c:v>
                </c:pt>
                <c:pt idx="396">
                  <c:v>90</c:v>
                </c:pt>
                <c:pt idx="397">
                  <c:v>63</c:v>
                </c:pt>
                <c:pt idx="398">
                  <c:v>82</c:v>
                </c:pt>
                <c:pt idx="399">
                  <c:v>97</c:v>
                </c:pt>
                <c:pt idx="400">
                  <c:v>78</c:v>
                </c:pt>
                <c:pt idx="401">
                  <c:v>87</c:v>
                </c:pt>
                <c:pt idx="402">
                  <c:v>37</c:v>
                </c:pt>
                <c:pt idx="403">
                  <c:v>47</c:v>
                </c:pt>
                <c:pt idx="404">
                  <c:v>49</c:v>
                </c:pt>
                <c:pt idx="405">
                  <c:v>27</c:v>
                </c:pt>
                <c:pt idx="406">
                  <c:v>49</c:v>
                </c:pt>
                <c:pt idx="407">
                  <c:v>41</c:v>
                </c:pt>
                <c:pt idx="408">
                  <c:v>48</c:v>
                </c:pt>
                <c:pt idx="409">
                  <c:v>76</c:v>
                </c:pt>
                <c:pt idx="410">
                  <c:v>85</c:v>
                </c:pt>
                <c:pt idx="411">
                  <c:v>83</c:v>
                </c:pt>
                <c:pt idx="412">
                  <c:v>80</c:v>
                </c:pt>
                <c:pt idx="413">
                  <c:v>56</c:v>
                </c:pt>
                <c:pt idx="414">
                  <c:v>77</c:v>
                </c:pt>
                <c:pt idx="415">
                  <c:v>92</c:v>
                </c:pt>
                <c:pt idx="416">
                  <c:v>71</c:v>
                </c:pt>
                <c:pt idx="417">
                  <c:v>82</c:v>
                </c:pt>
                <c:pt idx="418">
                  <c:v>94</c:v>
                </c:pt>
                <c:pt idx="419">
                  <c:v>94</c:v>
                </c:pt>
                <c:pt idx="420">
                  <c:v>93</c:v>
                </c:pt>
                <c:pt idx="421">
                  <c:v>53</c:v>
                </c:pt>
                <c:pt idx="422">
                  <c:v>64</c:v>
                </c:pt>
                <c:pt idx="423">
                  <c:v>73</c:v>
                </c:pt>
                <c:pt idx="424">
                  <c:v>100</c:v>
                </c:pt>
                <c:pt idx="425">
                  <c:v>100</c:v>
                </c:pt>
                <c:pt idx="426">
                  <c:v>54</c:v>
                </c:pt>
                <c:pt idx="427">
                  <c:v>90</c:v>
                </c:pt>
                <c:pt idx="428">
                  <c:v>69</c:v>
                </c:pt>
                <c:pt idx="429">
                  <c:v>66</c:v>
                </c:pt>
                <c:pt idx="430">
                  <c:v>89</c:v>
                </c:pt>
                <c:pt idx="431">
                  <c:v>62</c:v>
                </c:pt>
                <c:pt idx="432">
                  <c:v>82</c:v>
                </c:pt>
                <c:pt idx="433">
                  <c:v>97</c:v>
                </c:pt>
                <c:pt idx="434">
                  <c:v>75</c:v>
                </c:pt>
                <c:pt idx="435">
                  <c:v>79</c:v>
                </c:pt>
                <c:pt idx="436">
                  <c:v>80</c:v>
                </c:pt>
                <c:pt idx="437">
                  <c:v>89</c:v>
                </c:pt>
                <c:pt idx="438">
                  <c:v>69</c:v>
                </c:pt>
                <c:pt idx="439">
                  <c:v>60</c:v>
                </c:pt>
                <c:pt idx="440">
                  <c:v>75</c:v>
                </c:pt>
                <c:pt idx="441">
                  <c:v>77</c:v>
                </c:pt>
                <c:pt idx="442">
                  <c:v>100</c:v>
                </c:pt>
                <c:pt idx="443">
                  <c:v>100</c:v>
                </c:pt>
                <c:pt idx="444">
                  <c:v>98</c:v>
                </c:pt>
                <c:pt idx="445">
                  <c:v>82</c:v>
                </c:pt>
                <c:pt idx="446">
                  <c:v>71</c:v>
                </c:pt>
                <c:pt idx="447">
                  <c:v>80</c:v>
                </c:pt>
                <c:pt idx="448">
                  <c:v>86</c:v>
                </c:pt>
                <c:pt idx="449">
                  <c:v>100</c:v>
                </c:pt>
                <c:pt idx="450">
                  <c:v>100</c:v>
                </c:pt>
                <c:pt idx="451">
                  <c:v>95</c:v>
                </c:pt>
                <c:pt idx="452">
                  <c:v>85</c:v>
                </c:pt>
                <c:pt idx="453">
                  <c:v>64</c:v>
                </c:pt>
                <c:pt idx="454">
                  <c:v>75</c:v>
                </c:pt>
                <c:pt idx="455">
                  <c:v>58</c:v>
                </c:pt>
                <c:pt idx="456">
                  <c:v>60</c:v>
                </c:pt>
                <c:pt idx="457">
                  <c:v>70.464179104477608</c:v>
                </c:pt>
                <c:pt idx="458">
                  <c:v>96</c:v>
                </c:pt>
                <c:pt idx="459">
                  <c:v>68</c:v>
                </c:pt>
                <c:pt idx="460">
                  <c:v>67</c:v>
                </c:pt>
                <c:pt idx="461">
                  <c:v>79</c:v>
                </c:pt>
                <c:pt idx="462">
                  <c:v>100</c:v>
                </c:pt>
                <c:pt idx="463">
                  <c:v>93</c:v>
                </c:pt>
                <c:pt idx="464">
                  <c:v>89</c:v>
                </c:pt>
                <c:pt idx="465">
                  <c:v>74</c:v>
                </c:pt>
                <c:pt idx="466">
                  <c:v>88</c:v>
                </c:pt>
                <c:pt idx="467">
                  <c:v>64</c:v>
                </c:pt>
                <c:pt idx="468">
                  <c:v>73</c:v>
                </c:pt>
                <c:pt idx="469">
                  <c:v>96</c:v>
                </c:pt>
                <c:pt idx="470">
                  <c:v>100</c:v>
                </c:pt>
                <c:pt idx="471">
                  <c:v>59</c:v>
                </c:pt>
                <c:pt idx="472">
                  <c:v>89</c:v>
                </c:pt>
                <c:pt idx="473">
                  <c:v>77</c:v>
                </c:pt>
                <c:pt idx="474">
                  <c:v>73</c:v>
                </c:pt>
                <c:pt idx="475">
                  <c:v>69</c:v>
                </c:pt>
                <c:pt idx="476">
                  <c:v>55</c:v>
                </c:pt>
                <c:pt idx="477">
                  <c:v>77</c:v>
                </c:pt>
                <c:pt idx="478">
                  <c:v>76</c:v>
                </c:pt>
                <c:pt idx="479">
                  <c:v>87</c:v>
                </c:pt>
                <c:pt idx="480">
                  <c:v>88</c:v>
                </c:pt>
                <c:pt idx="481">
                  <c:v>90</c:v>
                </c:pt>
                <c:pt idx="482">
                  <c:v>89</c:v>
                </c:pt>
                <c:pt idx="483">
                  <c:v>87</c:v>
                </c:pt>
                <c:pt idx="484">
                  <c:v>80</c:v>
                </c:pt>
                <c:pt idx="485">
                  <c:v>73</c:v>
                </c:pt>
                <c:pt idx="486">
                  <c:v>83</c:v>
                </c:pt>
                <c:pt idx="487">
                  <c:v>91</c:v>
                </c:pt>
                <c:pt idx="488">
                  <c:v>58</c:v>
                </c:pt>
                <c:pt idx="489">
                  <c:v>97</c:v>
                </c:pt>
                <c:pt idx="490">
                  <c:v>60</c:v>
                </c:pt>
                <c:pt idx="491">
                  <c:v>82</c:v>
                </c:pt>
                <c:pt idx="492">
                  <c:v>83</c:v>
                </c:pt>
                <c:pt idx="493">
                  <c:v>61</c:v>
                </c:pt>
                <c:pt idx="494">
                  <c:v>100</c:v>
                </c:pt>
                <c:pt idx="495">
                  <c:v>54</c:v>
                </c:pt>
                <c:pt idx="496">
                  <c:v>75</c:v>
                </c:pt>
                <c:pt idx="497">
                  <c:v>70.002994011976043</c:v>
                </c:pt>
                <c:pt idx="498">
                  <c:v>100</c:v>
                </c:pt>
                <c:pt idx="499">
                  <c:v>90</c:v>
                </c:pt>
                <c:pt idx="500">
                  <c:v>87</c:v>
                </c:pt>
                <c:pt idx="501">
                  <c:v>93</c:v>
                </c:pt>
                <c:pt idx="502">
                  <c:v>100</c:v>
                </c:pt>
                <c:pt idx="503">
                  <c:v>82</c:v>
                </c:pt>
                <c:pt idx="504">
                  <c:v>89</c:v>
                </c:pt>
                <c:pt idx="505">
                  <c:v>76</c:v>
                </c:pt>
                <c:pt idx="506">
                  <c:v>83</c:v>
                </c:pt>
                <c:pt idx="507">
                  <c:v>93</c:v>
                </c:pt>
                <c:pt idx="508">
                  <c:v>90</c:v>
                </c:pt>
                <c:pt idx="509">
                  <c:v>83</c:v>
                </c:pt>
                <c:pt idx="510">
                  <c:v>70</c:v>
                </c:pt>
                <c:pt idx="511">
                  <c:v>64</c:v>
                </c:pt>
                <c:pt idx="512">
                  <c:v>89</c:v>
                </c:pt>
                <c:pt idx="513">
                  <c:v>91</c:v>
                </c:pt>
                <c:pt idx="514">
                  <c:v>100</c:v>
                </c:pt>
                <c:pt idx="515">
                  <c:v>86</c:v>
                </c:pt>
                <c:pt idx="516">
                  <c:v>92</c:v>
                </c:pt>
                <c:pt idx="517">
                  <c:v>70.002994011976043</c:v>
                </c:pt>
                <c:pt idx="518">
                  <c:v>82</c:v>
                </c:pt>
                <c:pt idx="519">
                  <c:v>100</c:v>
                </c:pt>
                <c:pt idx="520">
                  <c:v>58</c:v>
                </c:pt>
                <c:pt idx="521">
                  <c:v>58</c:v>
                </c:pt>
                <c:pt idx="522">
                  <c:v>78</c:v>
                </c:pt>
                <c:pt idx="523">
                  <c:v>100</c:v>
                </c:pt>
                <c:pt idx="524">
                  <c:v>96</c:v>
                </c:pt>
                <c:pt idx="525">
                  <c:v>100</c:v>
                </c:pt>
                <c:pt idx="526">
                  <c:v>80</c:v>
                </c:pt>
                <c:pt idx="527">
                  <c:v>51</c:v>
                </c:pt>
                <c:pt idx="528">
                  <c:v>82</c:v>
                </c:pt>
                <c:pt idx="529">
                  <c:v>100</c:v>
                </c:pt>
                <c:pt idx="530">
                  <c:v>81</c:v>
                </c:pt>
                <c:pt idx="531">
                  <c:v>80</c:v>
                </c:pt>
                <c:pt idx="532">
                  <c:v>87</c:v>
                </c:pt>
                <c:pt idx="533">
                  <c:v>68</c:v>
                </c:pt>
                <c:pt idx="534">
                  <c:v>94</c:v>
                </c:pt>
                <c:pt idx="535">
                  <c:v>88</c:v>
                </c:pt>
                <c:pt idx="536">
                  <c:v>66</c:v>
                </c:pt>
                <c:pt idx="537">
                  <c:v>100</c:v>
                </c:pt>
                <c:pt idx="538">
                  <c:v>98</c:v>
                </c:pt>
                <c:pt idx="539">
                  <c:v>95</c:v>
                </c:pt>
                <c:pt idx="540">
                  <c:v>92</c:v>
                </c:pt>
                <c:pt idx="541">
                  <c:v>64</c:v>
                </c:pt>
                <c:pt idx="542">
                  <c:v>86</c:v>
                </c:pt>
                <c:pt idx="543">
                  <c:v>85</c:v>
                </c:pt>
                <c:pt idx="544">
                  <c:v>99</c:v>
                </c:pt>
                <c:pt idx="545">
                  <c:v>98</c:v>
                </c:pt>
                <c:pt idx="546">
                  <c:v>69.974777448071222</c:v>
                </c:pt>
                <c:pt idx="547">
                  <c:v>70</c:v>
                </c:pt>
                <c:pt idx="548">
                  <c:v>84</c:v>
                </c:pt>
                <c:pt idx="549">
                  <c:v>67</c:v>
                </c:pt>
                <c:pt idx="550">
                  <c:v>89</c:v>
                </c:pt>
                <c:pt idx="551">
                  <c:v>76</c:v>
                </c:pt>
                <c:pt idx="552">
                  <c:v>95</c:v>
                </c:pt>
                <c:pt idx="553">
                  <c:v>70</c:v>
                </c:pt>
                <c:pt idx="554">
                  <c:v>76</c:v>
                </c:pt>
                <c:pt idx="555">
                  <c:v>98</c:v>
                </c:pt>
                <c:pt idx="556">
                  <c:v>84</c:v>
                </c:pt>
                <c:pt idx="557">
                  <c:v>100</c:v>
                </c:pt>
                <c:pt idx="558">
                  <c:v>82</c:v>
                </c:pt>
                <c:pt idx="559">
                  <c:v>68</c:v>
                </c:pt>
                <c:pt idx="560">
                  <c:v>86</c:v>
                </c:pt>
                <c:pt idx="561">
                  <c:v>100</c:v>
                </c:pt>
                <c:pt idx="562">
                  <c:v>82</c:v>
                </c:pt>
                <c:pt idx="563">
                  <c:v>99</c:v>
                </c:pt>
                <c:pt idx="564">
                  <c:v>83</c:v>
                </c:pt>
                <c:pt idx="565">
                  <c:v>89</c:v>
                </c:pt>
                <c:pt idx="566">
                  <c:v>78</c:v>
                </c:pt>
                <c:pt idx="567">
                  <c:v>77</c:v>
                </c:pt>
                <c:pt idx="568">
                  <c:v>99</c:v>
                </c:pt>
                <c:pt idx="569">
                  <c:v>61</c:v>
                </c:pt>
                <c:pt idx="570">
                  <c:v>94</c:v>
                </c:pt>
                <c:pt idx="571">
                  <c:v>89</c:v>
                </c:pt>
                <c:pt idx="572">
                  <c:v>100</c:v>
                </c:pt>
                <c:pt idx="573">
                  <c:v>100</c:v>
                </c:pt>
                <c:pt idx="574">
                  <c:v>67</c:v>
                </c:pt>
                <c:pt idx="575">
                  <c:v>66</c:v>
                </c:pt>
                <c:pt idx="576">
                  <c:v>98</c:v>
                </c:pt>
                <c:pt idx="577">
                  <c:v>60</c:v>
                </c:pt>
                <c:pt idx="578">
                  <c:v>75</c:v>
                </c:pt>
                <c:pt idx="579">
                  <c:v>85</c:v>
                </c:pt>
                <c:pt idx="580">
                  <c:v>68</c:v>
                </c:pt>
                <c:pt idx="581">
                  <c:v>76</c:v>
                </c:pt>
                <c:pt idx="582">
                  <c:v>100</c:v>
                </c:pt>
                <c:pt idx="583">
                  <c:v>78</c:v>
                </c:pt>
                <c:pt idx="584">
                  <c:v>97</c:v>
                </c:pt>
                <c:pt idx="585">
                  <c:v>85</c:v>
                </c:pt>
                <c:pt idx="586">
                  <c:v>59</c:v>
                </c:pt>
                <c:pt idx="587">
                  <c:v>68</c:v>
                </c:pt>
                <c:pt idx="588">
                  <c:v>93</c:v>
                </c:pt>
                <c:pt idx="589">
                  <c:v>90</c:v>
                </c:pt>
                <c:pt idx="590">
                  <c:v>77</c:v>
                </c:pt>
                <c:pt idx="591">
                  <c:v>76</c:v>
                </c:pt>
                <c:pt idx="592">
                  <c:v>71.148264984227126</c:v>
                </c:pt>
                <c:pt idx="593">
                  <c:v>68</c:v>
                </c:pt>
                <c:pt idx="594">
                  <c:v>82</c:v>
                </c:pt>
                <c:pt idx="595">
                  <c:v>71.148264984227126</c:v>
                </c:pt>
                <c:pt idx="596">
                  <c:v>90</c:v>
                </c:pt>
                <c:pt idx="597">
                  <c:v>100</c:v>
                </c:pt>
                <c:pt idx="598">
                  <c:v>69</c:v>
                </c:pt>
                <c:pt idx="599">
                  <c:v>58</c:v>
                </c:pt>
                <c:pt idx="600">
                  <c:v>70</c:v>
                </c:pt>
                <c:pt idx="601">
                  <c:v>100</c:v>
                </c:pt>
                <c:pt idx="602">
                  <c:v>100</c:v>
                </c:pt>
                <c:pt idx="603">
                  <c:v>85</c:v>
                </c:pt>
                <c:pt idx="604">
                  <c:v>86</c:v>
                </c:pt>
                <c:pt idx="605">
                  <c:v>62</c:v>
                </c:pt>
                <c:pt idx="606">
                  <c:v>95</c:v>
                </c:pt>
                <c:pt idx="607">
                  <c:v>66</c:v>
                </c:pt>
                <c:pt idx="608">
                  <c:v>97</c:v>
                </c:pt>
                <c:pt idx="609">
                  <c:v>70.436697247706419</c:v>
                </c:pt>
                <c:pt idx="610">
                  <c:v>68</c:v>
                </c:pt>
                <c:pt idx="611">
                  <c:v>89</c:v>
                </c:pt>
                <c:pt idx="612">
                  <c:v>53</c:v>
                </c:pt>
                <c:pt idx="613">
                  <c:v>69.250798722044735</c:v>
                </c:pt>
                <c:pt idx="614">
                  <c:v>89</c:v>
                </c:pt>
                <c:pt idx="615">
                  <c:v>64</c:v>
                </c:pt>
                <c:pt idx="616">
                  <c:v>78</c:v>
                </c:pt>
                <c:pt idx="617">
                  <c:v>83</c:v>
                </c:pt>
                <c:pt idx="618">
                  <c:v>90</c:v>
                </c:pt>
                <c:pt idx="619">
                  <c:v>77</c:v>
                </c:pt>
                <c:pt idx="620">
                  <c:v>70</c:v>
                </c:pt>
                <c:pt idx="621">
                  <c:v>73</c:v>
                </c:pt>
                <c:pt idx="622">
                  <c:v>100</c:v>
                </c:pt>
                <c:pt idx="623">
                  <c:v>100</c:v>
                </c:pt>
                <c:pt idx="624">
                  <c:v>100</c:v>
                </c:pt>
                <c:pt idx="625">
                  <c:v>100</c:v>
                </c:pt>
                <c:pt idx="626">
                  <c:v>92</c:v>
                </c:pt>
                <c:pt idx="627">
                  <c:v>90</c:v>
                </c:pt>
                <c:pt idx="628">
                  <c:v>72</c:v>
                </c:pt>
                <c:pt idx="629">
                  <c:v>82</c:v>
                </c:pt>
                <c:pt idx="630">
                  <c:v>71.148264984227126</c:v>
                </c:pt>
                <c:pt idx="631">
                  <c:v>75</c:v>
                </c:pt>
                <c:pt idx="632">
                  <c:v>87</c:v>
                </c:pt>
                <c:pt idx="633">
                  <c:v>66</c:v>
                </c:pt>
                <c:pt idx="634">
                  <c:v>80</c:v>
                </c:pt>
                <c:pt idx="635">
                  <c:v>69</c:v>
                </c:pt>
                <c:pt idx="636">
                  <c:v>97</c:v>
                </c:pt>
                <c:pt idx="637">
                  <c:v>87</c:v>
                </c:pt>
                <c:pt idx="638">
                  <c:v>75</c:v>
                </c:pt>
                <c:pt idx="639">
                  <c:v>100</c:v>
                </c:pt>
                <c:pt idx="640">
                  <c:v>85</c:v>
                </c:pt>
                <c:pt idx="641">
                  <c:v>90</c:v>
                </c:pt>
                <c:pt idx="642">
                  <c:v>100</c:v>
                </c:pt>
                <c:pt idx="643">
                  <c:v>75</c:v>
                </c:pt>
                <c:pt idx="644">
                  <c:v>60</c:v>
                </c:pt>
                <c:pt idx="645">
                  <c:v>100</c:v>
                </c:pt>
                <c:pt idx="646">
                  <c:v>66</c:v>
                </c:pt>
                <c:pt idx="647">
                  <c:v>72</c:v>
                </c:pt>
                <c:pt idx="648">
                  <c:v>91</c:v>
                </c:pt>
                <c:pt idx="649">
                  <c:v>79</c:v>
                </c:pt>
                <c:pt idx="650">
                  <c:v>69</c:v>
                </c:pt>
                <c:pt idx="651">
                  <c:v>62</c:v>
                </c:pt>
                <c:pt idx="652">
                  <c:v>63</c:v>
                </c:pt>
                <c:pt idx="653">
                  <c:v>63</c:v>
                </c:pt>
                <c:pt idx="654">
                  <c:v>68</c:v>
                </c:pt>
                <c:pt idx="655">
                  <c:v>63</c:v>
                </c:pt>
                <c:pt idx="656">
                  <c:v>46</c:v>
                </c:pt>
                <c:pt idx="657">
                  <c:v>83</c:v>
                </c:pt>
                <c:pt idx="658">
                  <c:v>63</c:v>
                </c:pt>
                <c:pt idx="659">
                  <c:v>70</c:v>
                </c:pt>
                <c:pt idx="660">
                  <c:v>80</c:v>
                </c:pt>
                <c:pt idx="661">
                  <c:v>69</c:v>
                </c:pt>
                <c:pt idx="662">
                  <c:v>58</c:v>
                </c:pt>
                <c:pt idx="663">
                  <c:v>54</c:v>
                </c:pt>
                <c:pt idx="664">
                  <c:v>67</c:v>
                </c:pt>
                <c:pt idx="665">
                  <c:v>70</c:v>
                </c:pt>
                <c:pt idx="666">
                  <c:v>93</c:v>
                </c:pt>
                <c:pt idx="667">
                  <c:v>79</c:v>
                </c:pt>
                <c:pt idx="668">
                  <c:v>61</c:v>
                </c:pt>
                <c:pt idx="669">
                  <c:v>100</c:v>
                </c:pt>
                <c:pt idx="670">
                  <c:v>89</c:v>
                </c:pt>
                <c:pt idx="671">
                  <c:v>56</c:v>
                </c:pt>
                <c:pt idx="672">
                  <c:v>81</c:v>
                </c:pt>
                <c:pt idx="673">
                  <c:v>82</c:v>
                </c:pt>
                <c:pt idx="674">
                  <c:v>95</c:v>
                </c:pt>
                <c:pt idx="675">
                  <c:v>64</c:v>
                </c:pt>
                <c:pt idx="676">
                  <c:v>74</c:v>
                </c:pt>
                <c:pt idx="677">
                  <c:v>51</c:v>
                </c:pt>
                <c:pt idx="678">
                  <c:v>58</c:v>
                </c:pt>
                <c:pt idx="679">
                  <c:v>72</c:v>
                </c:pt>
                <c:pt idx="680">
                  <c:v>78</c:v>
                </c:pt>
                <c:pt idx="681">
                  <c:v>81</c:v>
                </c:pt>
                <c:pt idx="682">
                  <c:v>94</c:v>
                </c:pt>
                <c:pt idx="683">
                  <c:v>69.250798722044735</c:v>
                </c:pt>
                <c:pt idx="684">
                  <c:v>56</c:v>
                </c:pt>
                <c:pt idx="685">
                  <c:v>61</c:v>
                </c:pt>
                <c:pt idx="686">
                  <c:v>57</c:v>
                </c:pt>
                <c:pt idx="687">
                  <c:v>60</c:v>
                </c:pt>
                <c:pt idx="688">
                  <c:v>60</c:v>
                </c:pt>
                <c:pt idx="689">
                  <c:v>100</c:v>
                </c:pt>
                <c:pt idx="690">
                  <c:v>51</c:v>
                </c:pt>
                <c:pt idx="691">
                  <c:v>100</c:v>
                </c:pt>
                <c:pt idx="692">
                  <c:v>56</c:v>
                </c:pt>
                <c:pt idx="693">
                  <c:v>56</c:v>
                </c:pt>
                <c:pt idx="694">
                  <c:v>72</c:v>
                </c:pt>
                <c:pt idx="695">
                  <c:v>50</c:v>
                </c:pt>
                <c:pt idx="696">
                  <c:v>72</c:v>
                </c:pt>
                <c:pt idx="697">
                  <c:v>55</c:v>
                </c:pt>
                <c:pt idx="698">
                  <c:v>81</c:v>
                </c:pt>
                <c:pt idx="699">
                  <c:v>70</c:v>
                </c:pt>
                <c:pt idx="700">
                  <c:v>58</c:v>
                </c:pt>
                <c:pt idx="701">
                  <c:v>67</c:v>
                </c:pt>
                <c:pt idx="702">
                  <c:v>60</c:v>
                </c:pt>
                <c:pt idx="703">
                  <c:v>56</c:v>
                </c:pt>
                <c:pt idx="704">
                  <c:v>89</c:v>
                </c:pt>
                <c:pt idx="705">
                  <c:v>70</c:v>
                </c:pt>
                <c:pt idx="706">
                  <c:v>83</c:v>
                </c:pt>
                <c:pt idx="707">
                  <c:v>53</c:v>
                </c:pt>
                <c:pt idx="708">
                  <c:v>57</c:v>
                </c:pt>
                <c:pt idx="709">
                  <c:v>80</c:v>
                </c:pt>
                <c:pt idx="710">
                  <c:v>100</c:v>
                </c:pt>
                <c:pt idx="711">
                  <c:v>51</c:v>
                </c:pt>
                <c:pt idx="712">
                  <c:v>70</c:v>
                </c:pt>
                <c:pt idx="713">
                  <c:v>59</c:v>
                </c:pt>
                <c:pt idx="714">
                  <c:v>71</c:v>
                </c:pt>
                <c:pt idx="715">
                  <c:v>69.250798722044735</c:v>
                </c:pt>
                <c:pt idx="716">
                  <c:v>73</c:v>
                </c:pt>
                <c:pt idx="717">
                  <c:v>64</c:v>
                </c:pt>
                <c:pt idx="718">
                  <c:v>71</c:v>
                </c:pt>
                <c:pt idx="719">
                  <c:v>85</c:v>
                </c:pt>
                <c:pt idx="720">
                  <c:v>70.436697247706419</c:v>
                </c:pt>
                <c:pt idx="721">
                  <c:v>75</c:v>
                </c:pt>
                <c:pt idx="722">
                  <c:v>82</c:v>
                </c:pt>
                <c:pt idx="723">
                  <c:v>55</c:v>
                </c:pt>
                <c:pt idx="724">
                  <c:v>100</c:v>
                </c:pt>
                <c:pt idx="725">
                  <c:v>74</c:v>
                </c:pt>
                <c:pt idx="726">
                  <c:v>61</c:v>
                </c:pt>
                <c:pt idx="727">
                  <c:v>95</c:v>
                </c:pt>
                <c:pt idx="728">
                  <c:v>70</c:v>
                </c:pt>
                <c:pt idx="729">
                  <c:v>69</c:v>
                </c:pt>
                <c:pt idx="730">
                  <c:v>76</c:v>
                </c:pt>
                <c:pt idx="731">
                  <c:v>69</c:v>
                </c:pt>
                <c:pt idx="732">
                  <c:v>62</c:v>
                </c:pt>
                <c:pt idx="733">
                  <c:v>69</c:v>
                </c:pt>
                <c:pt idx="734">
                  <c:v>51</c:v>
                </c:pt>
                <c:pt idx="735">
                  <c:v>57</c:v>
                </c:pt>
                <c:pt idx="736">
                  <c:v>100</c:v>
                </c:pt>
                <c:pt idx="737">
                  <c:v>70</c:v>
                </c:pt>
                <c:pt idx="738">
                  <c:v>63</c:v>
                </c:pt>
                <c:pt idx="739">
                  <c:v>50</c:v>
                </c:pt>
                <c:pt idx="740">
                  <c:v>77</c:v>
                </c:pt>
                <c:pt idx="741">
                  <c:v>70.436697247706419</c:v>
                </c:pt>
                <c:pt idx="742">
                  <c:v>69.974777448071222</c:v>
                </c:pt>
                <c:pt idx="743">
                  <c:v>81</c:v>
                </c:pt>
                <c:pt idx="744">
                  <c:v>58</c:v>
                </c:pt>
                <c:pt idx="745">
                  <c:v>62</c:v>
                </c:pt>
                <c:pt idx="746">
                  <c:v>63</c:v>
                </c:pt>
                <c:pt idx="747">
                  <c:v>38</c:v>
                </c:pt>
                <c:pt idx="748">
                  <c:v>49</c:v>
                </c:pt>
                <c:pt idx="749">
                  <c:v>46</c:v>
                </c:pt>
                <c:pt idx="750">
                  <c:v>38</c:v>
                </c:pt>
                <c:pt idx="751">
                  <c:v>48</c:v>
                </c:pt>
                <c:pt idx="752">
                  <c:v>46</c:v>
                </c:pt>
                <c:pt idx="753">
                  <c:v>45</c:v>
                </c:pt>
                <c:pt idx="754">
                  <c:v>43</c:v>
                </c:pt>
                <c:pt idx="755">
                  <c:v>43</c:v>
                </c:pt>
                <c:pt idx="756">
                  <c:v>47</c:v>
                </c:pt>
                <c:pt idx="757">
                  <c:v>47</c:v>
                </c:pt>
                <c:pt idx="758">
                  <c:v>43</c:v>
                </c:pt>
                <c:pt idx="759">
                  <c:v>43</c:v>
                </c:pt>
                <c:pt idx="760">
                  <c:v>49</c:v>
                </c:pt>
                <c:pt idx="761">
                  <c:v>23</c:v>
                </c:pt>
                <c:pt idx="762">
                  <c:v>44</c:v>
                </c:pt>
                <c:pt idx="763">
                  <c:v>25</c:v>
                </c:pt>
                <c:pt idx="764">
                  <c:v>45</c:v>
                </c:pt>
                <c:pt idx="765">
                  <c:v>24</c:v>
                </c:pt>
                <c:pt idx="766">
                  <c:v>45</c:v>
                </c:pt>
                <c:pt idx="767">
                  <c:v>44</c:v>
                </c:pt>
                <c:pt idx="768">
                  <c:v>48</c:v>
                </c:pt>
                <c:pt idx="769">
                  <c:v>31</c:v>
                </c:pt>
                <c:pt idx="770">
                  <c:v>45</c:v>
                </c:pt>
                <c:pt idx="771">
                  <c:v>34</c:v>
                </c:pt>
                <c:pt idx="772">
                  <c:v>33</c:v>
                </c:pt>
                <c:pt idx="773">
                  <c:v>31</c:v>
                </c:pt>
                <c:pt idx="774">
                  <c:v>42</c:v>
                </c:pt>
                <c:pt idx="775">
                  <c:v>34</c:v>
                </c:pt>
                <c:pt idx="776">
                  <c:v>46</c:v>
                </c:pt>
                <c:pt idx="777">
                  <c:v>41</c:v>
                </c:pt>
                <c:pt idx="778">
                  <c:v>41</c:v>
                </c:pt>
                <c:pt idx="779">
                  <c:v>44</c:v>
                </c:pt>
                <c:pt idx="780">
                  <c:v>47</c:v>
                </c:pt>
                <c:pt idx="781">
                  <c:v>47</c:v>
                </c:pt>
                <c:pt idx="782">
                  <c:v>48</c:v>
                </c:pt>
                <c:pt idx="783">
                  <c:v>48</c:v>
                </c:pt>
                <c:pt idx="784">
                  <c:v>41</c:v>
                </c:pt>
                <c:pt idx="785">
                  <c:v>48</c:v>
                </c:pt>
                <c:pt idx="786">
                  <c:v>30</c:v>
                </c:pt>
                <c:pt idx="787">
                  <c:v>41</c:v>
                </c:pt>
                <c:pt idx="788">
                  <c:v>46</c:v>
                </c:pt>
                <c:pt idx="789">
                  <c:v>100</c:v>
                </c:pt>
                <c:pt idx="790">
                  <c:v>66</c:v>
                </c:pt>
                <c:pt idx="791">
                  <c:v>63</c:v>
                </c:pt>
                <c:pt idx="792">
                  <c:v>75</c:v>
                </c:pt>
                <c:pt idx="793">
                  <c:v>63</c:v>
                </c:pt>
                <c:pt idx="794">
                  <c:v>80</c:v>
                </c:pt>
                <c:pt idx="795">
                  <c:v>68</c:v>
                </c:pt>
                <c:pt idx="796">
                  <c:v>59</c:v>
                </c:pt>
                <c:pt idx="797">
                  <c:v>74</c:v>
                </c:pt>
                <c:pt idx="798">
                  <c:v>77</c:v>
                </c:pt>
                <c:pt idx="799">
                  <c:v>70.002994011976043</c:v>
                </c:pt>
                <c:pt idx="800">
                  <c:v>63</c:v>
                </c:pt>
                <c:pt idx="801">
                  <c:v>67</c:v>
                </c:pt>
                <c:pt idx="802">
                  <c:v>85</c:v>
                </c:pt>
                <c:pt idx="803">
                  <c:v>64</c:v>
                </c:pt>
                <c:pt idx="804">
                  <c:v>57</c:v>
                </c:pt>
                <c:pt idx="805">
                  <c:v>72</c:v>
                </c:pt>
                <c:pt idx="806">
                  <c:v>59</c:v>
                </c:pt>
                <c:pt idx="807">
                  <c:v>100</c:v>
                </c:pt>
                <c:pt idx="808">
                  <c:v>83</c:v>
                </c:pt>
                <c:pt idx="809">
                  <c:v>58</c:v>
                </c:pt>
                <c:pt idx="810">
                  <c:v>69.605691056910572</c:v>
                </c:pt>
                <c:pt idx="811">
                  <c:v>70</c:v>
                </c:pt>
                <c:pt idx="812">
                  <c:v>78</c:v>
                </c:pt>
                <c:pt idx="813">
                  <c:v>71.148264984227126</c:v>
                </c:pt>
                <c:pt idx="814">
                  <c:v>82</c:v>
                </c:pt>
                <c:pt idx="815">
                  <c:v>84</c:v>
                </c:pt>
                <c:pt idx="816">
                  <c:v>60</c:v>
                </c:pt>
                <c:pt idx="817">
                  <c:v>100</c:v>
                </c:pt>
                <c:pt idx="818">
                  <c:v>60</c:v>
                </c:pt>
                <c:pt idx="819">
                  <c:v>93</c:v>
                </c:pt>
                <c:pt idx="820">
                  <c:v>78</c:v>
                </c:pt>
                <c:pt idx="821">
                  <c:v>91</c:v>
                </c:pt>
                <c:pt idx="822">
                  <c:v>73</c:v>
                </c:pt>
                <c:pt idx="823">
                  <c:v>74</c:v>
                </c:pt>
                <c:pt idx="824">
                  <c:v>58</c:v>
                </c:pt>
                <c:pt idx="825">
                  <c:v>79</c:v>
                </c:pt>
                <c:pt idx="826">
                  <c:v>76</c:v>
                </c:pt>
                <c:pt idx="827">
                  <c:v>69</c:v>
                </c:pt>
                <c:pt idx="828">
                  <c:v>100</c:v>
                </c:pt>
                <c:pt idx="829">
                  <c:v>100</c:v>
                </c:pt>
                <c:pt idx="830">
                  <c:v>64</c:v>
                </c:pt>
                <c:pt idx="831">
                  <c:v>79</c:v>
                </c:pt>
                <c:pt idx="832">
                  <c:v>52</c:v>
                </c:pt>
                <c:pt idx="833">
                  <c:v>74</c:v>
                </c:pt>
                <c:pt idx="834">
                  <c:v>53</c:v>
                </c:pt>
                <c:pt idx="835">
                  <c:v>73</c:v>
                </c:pt>
                <c:pt idx="836">
                  <c:v>69</c:v>
                </c:pt>
                <c:pt idx="837">
                  <c:v>67</c:v>
                </c:pt>
                <c:pt idx="838">
                  <c:v>63</c:v>
                </c:pt>
                <c:pt idx="839">
                  <c:v>60</c:v>
                </c:pt>
                <c:pt idx="840">
                  <c:v>64</c:v>
                </c:pt>
                <c:pt idx="841">
                  <c:v>56</c:v>
                </c:pt>
                <c:pt idx="842">
                  <c:v>65</c:v>
                </c:pt>
                <c:pt idx="843">
                  <c:v>65</c:v>
                </c:pt>
                <c:pt idx="844">
                  <c:v>99</c:v>
                </c:pt>
                <c:pt idx="845">
                  <c:v>59</c:v>
                </c:pt>
                <c:pt idx="846">
                  <c:v>66</c:v>
                </c:pt>
                <c:pt idx="847">
                  <c:v>58</c:v>
                </c:pt>
                <c:pt idx="848">
                  <c:v>100</c:v>
                </c:pt>
                <c:pt idx="849">
                  <c:v>80</c:v>
                </c:pt>
                <c:pt idx="850">
                  <c:v>81</c:v>
                </c:pt>
                <c:pt idx="851">
                  <c:v>70.436697247706419</c:v>
                </c:pt>
                <c:pt idx="852">
                  <c:v>71</c:v>
                </c:pt>
                <c:pt idx="853">
                  <c:v>50</c:v>
                </c:pt>
                <c:pt idx="854">
                  <c:v>54</c:v>
                </c:pt>
                <c:pt idx="855">
                  <c:v>80</c:v>
                </c:pt>
                <c:pt idx="856">
                  <c:v>51</c:v>
                </c:pt>
                <c:pt idx="857">
                  <c:v>88</c:v>
                </c:pt>
                <c:pt idx="858">
                  <c:v>79</c:v>
                </c:pt>
                <c:pt idx="859">
                  <c:v>55</c:v>
                </c:pt>
                <c:pt idx="860">
                  <c:v>82</c:v>
                </c:pt>
                <c:pt idx="861">
                  <c:v>54</c:v>
                </c:pt>
                <c:pt idx="862">
                  <c:v>54</c:v>
                </c:pt>
                <c:pt idx="863">
                  <c:v>71</c:v>
                </c:pt>
                <c:pt idx="864">
                  <c:v>62</c:v>
                </c:pt>
                <c:pt idx="865">
                  <c:v>81</c:v>
                </c:pt>
                <c:pt idx="866">
                  <c:v>71</c:v>
                </c:pt>
                <c:pt idx="867">
                  <c:v>54</c:v>
                </c:pt>
                <c:pt idx="868">
                  <c:v>57</c:v>
                </c:pt>
                <c:pt idx="869">
                  <c:v>90</c:v>
                </c:pt>
                <c:pt idx="870">
                  <c:v>85</c:v>
                </c:pt>
                <c:pt idx="871">
                  <c:v>52</c:v>
                </c:pt>
                <c:pt idx="872">
                  <c:v>100</c:v>
                </c:pt>
                <c:pt idx="873">
                  <c:v>54</c:v>
                </c:pt>
                <c:pt idx="874">
                  <c:v>94</c:v>
                </c:pt>
                <c:pt idx="875">
                  <c:v>74</c:v>
                </c:pt>
                <c:pt idx="876">
                  <c:v>69</c:v>
                </c:pt>
                <c:pt idx="877">
                  <c:v>53</c:v>
                </c:pt>
                <c:pt idx="878">
                  <c:v>58</c:v>
                </c:pt>
                <c:pt idx="879">
                  <c:v>69.605691056910572</c:v>
                </c:pt>
                <c:pt idx="880">
                  <c:v>59</c:v>
                </c:pt>
                <c:pt idx="881">
                  <c:v>50</c:v>
                </c:pt>
                <c:pt idx="882">
                  <c:v>70</c:v>
                </c:pt>
                <c:pt idx="883">
                  <c:v>70.436697247706419</c:v>
                </c:pt>
                <c:pt idx="884">
                  <c:v>85</c:v>
                </c:pt>
                <c:pt idx="885">
                  <c:v>75</c:v>
                </c:pt>
                <c:pt idx="886">
                  <c:v>50</c:v>
                </c:pt>
                <c:pt idx="887">
                  <c:v>72</c:v>
                </c:pt>
                <c:pt idx="888">
                  <c:v>65</c:v>
                </c:pt>
                <c:pt idx="889">
                  <c:v>58</c:v>
                </c:pt>
                <c:pt idx="890">
                  <c:v>78</c:v>
                </c:pt>
                <c:pt idx="891">
                  <c:v>69</c:v>
                </c:pt>
                <c:pt idx="892">
                  <c:v>83</c:v>
                </c:pt>
                <c:pt idx="893">
                  <c:v>59</c:v>
                </c:pt>
                <c:pt idx="894">
                  <c:v>83</c:v>
                </c:pt>
                <c:pt idx="895">
                  <c:v>53</c:v>
                </c:pt>
                <c:pt idx="896">
                  <c:v>71</c:v>
                </c:pt>
                <c:pt idx="897">
                  <c:v>91</c:v>
                </c:pt>
                <c:pt idx="898">
                  <c:v>72</c:v>
                </c:pt>
                <c:pt idx="899">
                  <c:v>80</c:v>
                </c:pt>
                <c:pt idx="900">
                  <c:v>65</c:v>
                </c:pt>
                <c:pt idx="901">
                  <c:v>56</c:v>
                </c:pt>
                <c:pt idx="902">
                  <c:v>74</c:v>
                </c:pt>
                <c:pt idx="903">
                  <c:v>57</c:v>
                </c:pt>
                <c:pt idx="904">
                  <c:v>81</c:v>
                </c:pt>
                <c:pt idx="905">
                  <c:v>68</c:v>
                </c:pt>
                <c:pt idx="906">
                  <c:v>50</c:v>
                </c:pt>
                <c:pt idx="907">
                  <c:v>94</c:v>
                </c:pt>
                <c:pt idx="908">
                  <c:v>61</c:v>
                </c:pt>
                <c:pt idx="909">
                  <c:v>70</c:v>
                </c:pt>
                <c:pt idx="910">
                  <c:v>70</c:v>
                </c:pt>
                <c:pt idx="911">
                  <c:v>63</c:v>
                </c:pt>
                <c:pt idx="912">
                  <c:v>75</c:v>
                </c:pt>
                <c:pt idx="913">
                  <c:v>89</c:v>
                </c:pt>
                <c:pt idx="914">
                  <c:v>62</c:v>
                </c:pt>
                <c:pt idx="915">
                  <c:v>76</c:v>
                </c:pt>
                <c:pt idx="916">
                  <c:v>60</c:v>
                </c:pt>
                <c:pt idx="917">
                  <c:v>59</c:v>
                </c:pt>
                <c:pt idx="918">
                  <c:v>54</c:v>
                </c:pt>
                <c:pt idx="919">
                  <c:v>84</c:v>
                </c:pt>
                <c:pt idx="920">
                  <c:v>56</c:v>
                </c:pt>
                <c:pt idx="921">
                  <c:v>63</c:v>
                </c:pt>
                <c:pt idx="922">
                  <c:v>60</c:v>
                </c:pt>
                <c:pt idx="923">
                  <c:v>59</c:v>
                </c:pt>
                <c:pt idx="924">
                  <c:v>81</c:v>
                </c:pt>
                <c:pt idx="925">
                  <c:v>78</c:v>
                </c:pt>
                <c:pt idx="926">
                  <c:v>77</c:v>
                </c:pt>
                <c:pt idx="927">
                  <c:v>60</c:v>
                </c:pt>
                <c:pt idx="928">
                  <c:v>77</c:v>
                </c:pt>
                <c:pt idx="929">
                  <c:v>60</c:v>
                </c:pt>
                <c:pt idx="930">
                  <c:v>78</c:v>
                </c:pt>
                <c:pt idx="931">
                  <c:v>94</c:v>
                </c:pt>
                <c:pt idx="932">
                  <c:v>73</c:v>
                </c:pt>
                <c:pt idx="933">
                  <c:v>70</c:v>
                </c:pt>
                <c:pt idx="934">
                  <c:v>55</c:v>
                </c:pt>
                <c:pt idx="935">
                  <c:v>69</c:v>
                </c:pt>
                <c:pt idx="936">
                  <c:v>69.605691056910572</c:v>
                </c:pt>
                <c:pt idx="937">
                  <c:v>52</c:v>
                </c:pt>
                <c:pt idx="938">
                  <c:v>68</c:v>
                </c:pt>
                <c:pt idx="939">
                  <c:v>56</c:v>
                </c:pt>
                <c:pt idx="940">
                  <c:v>89</c:v>
                </c:pt>
                <c:pt idx="941">
                  <c:v>71</c:v>
                </c:pt>
                <c:pt idx="942">
                  <c:v>64</c:v>
                </c:pt>
                <c:pt idx="943">
                  <c:v>41</c:v>
                </c:pt>
                <c:pt idx="944">
                  <c:v>44</c:v>
                </c:pt>
                <c:pt idx="945">
                  <c:v>35</c:v>
                </c:pt>
                <c:pt idx="946">
                  <c:v>41</c:v>
                </c:pt>
                <c:pt idx="947">
                  <c:v>48</c:v>
                </c:pt>
                <c:pt idx="948">
                  <c:v>46</c:v>
                </c:pt>
                <c:pt idx="949">
                  <c:v>45</c:v>
                </c:pt>
                <c:pt idx="950">
                  <c:v>44</c:v>
                </c:pt>
                <c:pt idx="951">
                  <c:v>49</c:v>
                </c:pt>
                <c:pt idx="952">
                  <c:v>44</c:v>
                </c:pt>
                <c:pt idx="953">
                  <c:v>46</c:v>
                </c:pt>
                <c:pt idx="954">
                  <c:v>42</c:v>
                </c:pt>
                <c:pt idx="955">
                  <c:v>39</c:v>
                </c:pt>
                <c:pt idx="956">
                  <c:v>29</c:v>
                </c:pt>
                <c:pt idx="957">
                  <c:v>46</c:v>
                </c:pt>
                <c:pt idx="958">
                  <c:v>47</c:v>
                </c:pt>
                <c:pt idx="959">
                  <c:v>49</c:v>
                </c:pt>
                <c:pt idx="960">
                  <c:v>70</c:v>
                </c:pt>
                <c:pt idx="961">
                  <c:v>81</c:v>
                </c:pt>
                <c:pt idx="962">
                  <c:v>87</c:v>
                </c:pt>
                <c:pt idx="963">
                  <c:v>100</c:v>
                </c:pt>
                <c:pt idx="964">
                  <c:v>82</c:v>
                </c:pt>
                <c:pt idx="965">
                  <c:v>66</c:v>
                </c:pt>
                <c:pt idx="966">
                  <c:v>55</c:v>
                </c:pt>
                <c:pt idx="967">
                  <c:v>58</c:v>
                </c:pt>
                <c:pt idx="968">
                  <c:v>66</c:v>
                </c:pt>
                <c:pt idx="969">
                  <c:v>70.002994011976043</c:v>
                </c:pt>
                <c:pt idx="970">
                  <c:v>85</c:v>
                </c:pt>
                <c:pt idx="971">
                  <c:v>67</c:v>
                </c:pt>
                <c:pt idx="972">
                  <c:v>86</c:v>
                </c:pt>
                <c:pt idx="973">
                  <c:v>83</c:v>
                </c:pt>
                <c:pt idx="974">
                  <c:v>81</c:v>
                </c:pt>
                <c:pt idx="975">
                  <c:v>72</c:v>
                </c:pt>
                <c:pt idx="976">
                  <c:v>77</c:v>
                </c:pt>
                <c:pt idx="977">
                  <c:v>85</c:v>
                </c:pt>
                <c:pt idx="978">
                  <c:v>66</c:v>
                </c:pt>
                <c:pt idx="979">
                  <c:v>73</c:v>
                </c:pt>
                <c:pt idx="980">
                  <c:v>57</c:v>
                </c:pt>
                <c:pt idx="981">
                  <c:v>52</c:v>
                </c:pt>
                <c:pt idx="982">
                  <c:v>74</c:v>
                </c:pt>
                <c:pt idx="983">
                  <c:v>98</c:v>
                </c:pt>
                <c:pt idx="984">
                  <c:v>76</c:v>
                </c:pt>
                <c:pt idx="985">
                  <c:v>66</c:v>
                </c:pt>
                <c:pt idx="986">
                  <c:v>79</c:v>
                </c:pt>
                <c:pt idx="987">
                  <c:v>83</c:v>
                </c:pt>
                <c:pt idx="988">
                  <c:v>75</c:v>
                </c:pt>
                <c:pt idx="989">
                  <c:v>64</c:v>
                </c:pt>
                <c:pt idx="990">
                  <c:v>67</c:v>
                </c:pt>
                <c:pt idx="991">
                  <c:v>91</c:v>
                </c:pt>
                <c:pt idx="992">
                  <c:v>96</c:v>
                </c:pt>
                <c:pt idx="993">
                  <c:v>95</c:v>
                </c:pt>
                <c:pt idx="994">
                  <c:v>71</c:v>
                </c:pt>
                <c:pt idx="995">
                  <c:v>72</c:v>
                </c:pt>
                <c:pt idx="996">
                  <c:v>74</c:v>
                </c:pt>
                <c:pt idx="997">
                  <c:v>62</c:v>
                </c:pt>
                <c:pt idx="998">
                  <c:v>83</c:v>
                </c:pt>
                <c:pt idx="999">
                  <c:v>67</c:v>
                </c:pt>
                <c:pt idx="1000">
                  <c:v>70</c:v>
                </c:pt>
                <c:pt idx="1001">
                  <c:v>51</c:v>
                </c:pt>
                <c:pt idx="1002">
                  <c:v>86</c:v>
                </c:pt>
                <c:pt idx="1003">
                  <c:v>81</c:v>
                </c:pt>
                <c:pt idx="1004">
                  <c:v>88</c:v>
                </c:pt>
                <c:pt idx="1005">
                  <c:v>93</c:v>
                </c:pt>
                <c:pt idx="1006">
                  <c:v>67</c:v>
                </c:pt>
                <c:pt idx="1007">
                  <c:v>83</c:v>
                </c:pt>
                <c:pt idx="1008">
                  <c:v>65</c:v>
                </c:pt>
                <c:pt idx="1009">
                  <c:v>94</c:v>
                </c:pt>
                <c:pt idx="1010">
                  <c:v>90</c:v>
                </c:pt>
                <c:pt idx="1011">
                  <c:v>100</c:v>
                </c:pt>
                <c:pt idx="1012">
                  <c:v>91</c:v>
                </c:pt>
                <c:pt idx="1013">
                  <c:v>62</c:v>
                </c:pt>
                <c:pt idx="1014">
                  <c:v>79</c:v>
                </c:pt>
                <c:pt idx="1015">
                  <c:v>92</c:v>
                </c:pt>
                <c:pt idx="1016">
                  <c:v>69.974777448071222</c:v>
                </c:pt>
                <c:pt idx="1017">
                  <c:v>93</c:v>
                </c:pt>
                <c:pt idx="1018">
                  <c:v>71</c:v>
                </c:pt>
                <c:pt idx="1019">
                  <c:v>70.464179104477608</c:v>
                </c:pt>
                <c:pt idx="1020">
                  <c:v>64</c:v>
                </c:pt>
                <c:pt idx="1021">
                  <c:v>90</c:v>
                </c:pt>
                <c:pt idx="1022">
                  <c:v>90</c:v>
                </c:pt>
                <c:pt idx="1023">
                  <c:v>81</c:v>
                </c:pt>
                <c:pt idx="1024">
                  <c:v>89</c:v>
                </c:pt>
                <c:pt idx="1025">
                  <c:v>100</c:v>
                </c:pt>
                <c:pt idx="1026">
                  <c:v>80</c:v>
                </c:pt>
                <c:pt idx="1027">
                  <c:v>80</c:v>
                </c:pt>
                <c:pt idx="1028">
                  <c:v>100</c:v>
                </c:pt>
                <c:pt idx="1029">
                  <c:v>90</c:v>
                </c:pt>
                <c:pt idx="1030">
                  <c:v>84</c:v>
                </c:pt>
                <c:pt idx="1031">
                  <c:v>76</c:v>
                </c:pt>
                <c:pt idx="1032">
                  <c:v>72</c:v>
                </c:pt>
                <c:pt idx="1033">
                  <c:v>99</c:v>
                </c:pt>
                <c:pt idx="1034">
                  <c:v>73</c:v>
                </c:pt>
                <c:pt idx="1035">
                  <c:v>70.464179104477608</c:v>
                </c:pt>
                <c:pt idx="1036">
                  <c:v>73</c:v>
                </c:pt>
                <c:pt idx="1037">
                  <c:v>65</c:v>
                </c:pt>
                <c:pt idx="1038">
                  <c:v>82</c:v>
                </c:pt>
                <c:pt idx="1039">
                  <c:v>100</c:v>
                </c:pt>
                <c:pt idx="1040">
                  <c:v>93</c:v>
                </c:pt>
                <c:pt idx="1041">
                  <c:v>74</c:v>
                </c:pt>
                <c:pt idx="1042">
                  <c:v>100</c:v>
                </c:pt>
                <c:pt idx="1043">
                  <c:v>71</c:v>
                </c:pt>
                <c:pt idx="1044">
                  <c:v>60</c:v>
                </c:pt>
                <c:pt idx="1045">
                  <c:v>84</c:v>
                </c:pt>
                <c:pt idx="1046">
                  <c:v>84</c:v>
                </c:pt>
                <c:pt idx="1047">
                  <c:v>68</c:v>
                </c:pt>
                <c:pt idx="1048">
                  <c:v>63</c:v>
                </c:pt>
                <c:pt idx="1049">
                  <c:v>64</c:v>
                </c:pt>
                <c:pt idx="1050">
                  <c:v>85</c:v>
                </c:pt>
                <c:pt idx="1051">
                  <c:v>52</c:v>
                </c:pt>
                <c:pt idx="1052">
                  <c:v>99</c:v>
                </c:pt>
                <c:pt idx="1053">
                  <c:v>99</c:v>
                </c:pt>
                <c:pt idx="1054">
                  <c:v>60</c:v>
                </c:pt>
                <c:pt idx="1055">
                  <c:v>62</c:v>
                </c:pt>
                <c:pt idx="1056">
                  <c:v>88</c:v>
                </c:pt>
                <c:pt idx="1057">
                  <c:v>71</c:v>
                </c:pt>
                <c:pt idx="1058">
                  <c:v>79</c:v>
                </c:pt>
                <c:pt idx="1059">
                  <c:v>65</c:v>
                </c:pt>
                <c:pt idx="1060">
                  <c:v>71</c:v>
                </c:pt>
                <c:pt idx="1061">
                  <c:v>69</c:v>
                </c:pt>
                <c:pt idx="1062">
                  <c:v>59</c:v>
                </c:pt>
                <c:pt idx="1063">
                  <c:v>69.359615384615381</c:v>
                </c:pt>
                <c:pt idx="1064">
                  <c:v>58</c:v>
                </c:pt>
                <c:pt idx="1065">
                  <c:v>66</c:v>
                </c:pt>
                <c:pt idx="1066">
                  <c:v>71</c:v>
                </c:pt>
                <c:pt idx="1067">
                  <c:v>100</c:v>
                </c:pt>
                <c:pt idx="1068">
                  <c:v>83</c:v>
                </c:pt>
                <c:pt idx="1069">
                  <c:v>83</c:v>
                </c:pt>
                <c:pt idx="1070">
                  <c:v>70</c:v>
                </c:pt>
                <c:pt idx="1071">
                  <c:v>76</c:v>
                </c:pt>
                <c:pt idx="1072">
                  <c:v>93</c:v>
                </c:pt>
                <c:pt idx="1073">
                  <c:v>81</c:v>
                </c:pt>
                <c:pt idx="1074">
                  <c:v>100</c:v>
                </c:pt>
                <c:pt idx="1075">
                  <c:v>73</c:v>
                </c:pt>
                <c:pt idx="1076">
                  <c:v>100</c:v>
                </c:pt>
                <c:pt idx="1077">
                  <c:v>74</c:v>
                </c:pt>
                <c:pt idx="1078">
                  <c:v>94</c:v>
                </c:pt>
                <c:pt idx="1079">
                  <c:v>96</c:v>
                </c:pt>
                <c:pt idx="1080">
                  <c:v>72</c:v>
                </c:pt>
                <c:pt idx="1081">
                  <c:v>100</c:v>
                </c:pt>
                <c:pt idx="1082">
                  <c:v>89</c:v>
                </c:pt>
                <c:pt idx="1083">
                  <c:v>91</c:v>
                </c:pt>
                <c:pt idx="1084">
                  <c:v>60</c:v>
                </c:pt>
                <c:pt idx="1085">
                  <c:v>86</c:v>
                </c:pt>
                <c:pt idx="1086">
                  <c:v>67</c:v>
                </c:pt>
                <c:pt idx="1087">
                  <c:v>85</c:v>
                </c:pt>
                <c:pt idx="1088">
                  <c:v>79</c:v>
                </c:pt>
                <c:pt idx="1089">
                  <c:v>76</c:v>
                </c:pt>
                <c:pt idx="1090">
                  <c:v>55</c:v>
                </c:pt>
                <c:pt idx="1091">
                  <c:v>73</c:v>
                </c:pt>
                <c:pt idx="1092">
                  <c:v>66</c:v>
                </c:pt>
                <c:pt idx="1093">
                  <c:v>73</c:v>
                </c:pt>
                <c:pt idx="1094">
                  <c:v>94</c:v>
                </c:pt>
                <c:pt idx="1095">
                  <c:v>88</c:v>
                </c:pt>
                <c:pt idx="1096">
                  <c:v>75</c:v>
                </c:pt>
                <c:pt idx="1097">
                  <c:v>60</c:v>
                </c:pt>
                <c:pt idx="1098">
                  <c:v>87</c:v>
                </c:pt>
                <c:pt idx="1099">
                  <c:v>67</c:v>
                </c:pt>
                <c:pt idx="1100">
                  <c:v>74</c:v>
                </c:pt>
                <c:pt idx="1101">
                  <c:v>88</c:v>
                </c:pt>
                <c:pt idx="1102">
                  <c:v>66</c:v>
                </c:pt>
                <c:pt idx="1103">
                  <c:v>72</c:v>
                </c:pt>
                <c:pt idx="1104">
                  <c:v>91</c:v>
                </c:pt>
                <c:pt idx="1105">
                  <c:v>95</c:v>
                </c:pt>
                <c:pt idx="1106">
                  <c:v>78</c:v>
                </c:pt>
                <c:pt idx="1107">
                  <c:v>93</c:v>
                </c:pt>
                <c:pt idx="1108">
                  <c:v>100</c:v>
                </c:pt>
                <c:pt idx="1109">
                  <c:v>78</c:v>
                </c:pt>
                <c:pt idx="1110">
                  <c:v>96</c:v>
                </c:pt>
                <c:pt idx="1111">
                  <c:v>70.002994011976043</c:v>
                </c:pt>
                <c:pt idx="1112">
                  <c:v>79</c:v>
                </c:pt>
                <c:pt idx="1113">
                  <c:v>57</c:v>
                </c:pt>
                <c:pt idx="1114">
                  <c:v>100</c:v>
                </c:pt>
                <c:pt idx="1115">
                  <c:v>100</c:v>
                </c:pt>
                <c:pt idx="1116">
                  <c:v>71</c:v>
                </c:pt>
                <c:pt idx="1117">
                  <c:v>69.974777448071222</c:v>
                </c:pt>
                <c:pt idx="1118">
                  <c:v>65</c:v>
                </c:pt>
                <c:pt idx="1119">
                  <c:v>75</c:v>
                </c:pt>
                <c:pt idx="1120">
                  <c:v>60</c:v>
                </c:pt>
                <c:pt idx="1121">
                  <c:v>69</c:v>
                </c:pt>
                <c:pt idx="1122">
                  <c:v>78</c:v>
                </c:pt>
                <c:pt idx="1123">
                  <c:v>95</c:v>
                </c:pt>
                <c:pt idx="1124">
                  <c:v>57</c:v>
                </c:pt>
                <c:pt idx="1125">
                  <c:v>81</c:v>
                </c:pt>
                <c:pt idx="1126">
                  <c:v>86</c:v>
                </c:pt>
                <c:pt idx="1127">
                  <c:v>80</c:v>
                </c:pt>
                <c:pt idx="1128">
                  <c:v>67</c:v>
                </c:pt>
                <c:pt idx="1129">
                  <c:v>66</c:v>
                </c:pt>
                <c:pt idx="1130">
                  <c:v>63</c:v>
                </c:pt>
                <c:pt idx="1131">
                  <c:v>78</c:v>
                </c:pt>
                <c:pt idx="1132">
                  <c:v>74</c:v>
                </c:pt>
                <c:pt idx="1133">
                  <c:v>60</c:v>
                </c:pt>
                <c:pt idx="1134">
                  <c:v>65</c:v>
                </c:pt>
                <c:pt idx="1135">
                  <c:v>72</c:v>
                </c:pt>
                <c:pt idx="1136">
                  <c:v>72</c:v>
                </c:pt>
                <c:pt idx="1137">
                  <c:v>94</c:v>
                </c:pt>
                <c:pt idx="1138">
                  <c:v>100</c:v>
                </c:pt>
                <c:pt idx="1139">
                  <c:v>100</c:v>
                </c:pt>
                <c:pt idx="1140">
                  <c:v>71.148264984227126</c:v>
                </c:pt>
                <c:pt idx="1141">
                  <c:v>84</c:v>
                </c:pt>
                <c:pt idx="1142">
                  <c:v>82</c:v>
                </c:pt>
                <c:pt idx="1143">
                  <c:v>54</c:v>
                </c:pt>
                <c:pt idx="1144">
                  <c:v>72</c:v>
                </c:pt>
                <c:pt idx="1145">
                  <c:v>71</c:v>
                </c:pt>
                <c:pt idx="1146">
                  <c:v>62</c:v>
                </c:pt>
                <c:pt idx="1147">
                  <c:v>65</c:v>
                </c:pt>
                <c:pt idx="1148">
                  <c:v>88</c:v>
                </c:pt>
                <c:pt idx="1149">
                  <c:v>54</c:v>
                </c:pt>
                <c:pt idx="1150">
                  <c:v>85</c:v>
                </c:pt>
                <c:pt idx="1151">
                  <c:v>89</c:v>
                </c:pt>
                <c:pt idx="1152">
                  <c:v>94</c:v>
                </c:pt>
                <c:pt idx="1153">
                  <c:v>54</c:v>
                </c:pt>
                <c:pt idx="1154">
                  <c:v>77</c:v>
                </c:pt>
                <c:pt idx="1155">
                  <c:v>65</c:v>
                </c:pt>
                <c:pt idx="1156">
                  <c:v>71</c:v>
                </c:pt>
                <c:pt idx="1157">
                  <c:v>62</c:v>
                </c:pt>
                <c:pt idx="1158">
                  <c:v>71.148264984227126</c:v>
                </c:pt>
                <c:pt idx="1159">
                  <c:v>89</c:v>
                </c:pt>
                <c:pt idx="1160">
                  <c:v>69.974777448071222</c:v>
                </c:pt>
                <c:pt idx="1161">
                  <c:v>91</c:v>
                </c:pt>
                <c:pt idx="1162">
                  <c:v>97</c:v>
                </c:pt>
                <c:pt idx="1163">
                  <c:v>62</c:v>
                </c:pt>
                <c:pt idx="1164">
                  <c:v>100</c:v>
                </c:pt>
                <c:pt idx="1165">
                  <c:v>79</c:v>
                </c:pt>
                <c:pt idx="1166">
                  <c:v>81</c:v>
                </c:pt>
                <c:pt idx="1167">
                  <c:v>99</c:v>
                </c:pt>
                <c:pt idx="1168">
                  <c:v>73</c:v>
                </c:pt>
                <c:pt idx="1169">
                  <c:v>85</c:v>
                </c:pt>
                <c:pt idx="1170">
                  <c:v>84</c:v>
                </c:pt>
                <c:pt idx="1171">
                  <c:v>97</c:v>
                </c:pt>
                <c:pt idx="1172">
                  <c:v>90</c:v>
                </c:pt>
                <c:pt idx="1173">
                  <c:v>93</c:v>
                </c:pt>
                <c:pt idx="1174">
                  <c:v>79</c:v>
                </c:pt>
                <c:pt idx="1175">
                  <c:v>100</c:v>
                </c:pt>
                <c:pt idx="1176">
                  <c:v>81</c:v>
                </c:pt>
                <c:pt idx="1177">
                  <c:v>66</c:v>
                </c:pt>
                <c:pt idx="1178">
                  <c:v>100</c:v>
                </c:pt>
                <c:pt idx="1179">
                  <c:v>62</c:v>
                </c:pt>
                <c:pt idx="1180">
                  <c:v>58</c:v>
                </c:pt>
                <c:pt idx="1181">
                  <c:v>91</c:v>
                </c:pt>
                <c:pt idx="1182">
                  <c:v>89</c:v>
                </c:pt>
                <c:pt idx="1183">
                  <c:v>79</c:v>
                </c:pt>
                <c:pt idx="1184">
                  <c:v>95</c:v>
                </c:pt>
                <c:pt idx="1185">
                  <c:v>74</c:v>
                </c:pt>
                <c:pt idx="1186">
                  <c:v>65</c:v>
                </c:pt>
                <c:pt idx="1187">
                  <c:v>91</c:v>
                </c:pt>
                <c:pt idx="1188">
                  <c:v>60</c:v>
                </c:pt>
                <c:pt idx="1189">
                  <c:v>91</c:v>
                </c:pt>
                <c:pt idx="1190">
                  <c:v>79</c:v>
                </c:pt>
                <c:pt idx="1191">
                  <c:v>74</c:v>
                </c:pt>
                <c:pt idx="1192">
                  <c:v>62</c:v>
                </c:pt>
                <c:pt idx="1193">
                  <c:v>81</c:v>
                </c:pt>
                <c:pt idx="1194">
                  <c:v>66</c:v>
                </c:pt>
                <c:pt idx="1195">
                  <c:v>80</c:v>
                </c:pt>
                <c:pt idx="1196">
                  <c:v>74</c:v>
                </c:pt>
                <c:pt idx="1197">
                  <c:v>70</c:v>
                </c:pt>
                <c:pt idx="1198">
                  <c:v>82</c:v>
                </c:pt>
                <c:pt idx="1199">
                  <c:v>77</c:v>
                </c:pt>
                <c:pt idx="1200">
                  <c:v>77</c:v>
                </c:pt>
                <c:pt idx="1201">
                  <c:v>84</c:v>
                </c:pt>
                <c:pt idx="1202">
                  <c:v>51</c:v>
                </c:pt>
                <c:pt idx="1203">
                  <c:v>60</c:v>
                </c:pt>
                <c:pt idx="1204">
                  <c:v>48</c:v>
                </c:pt>
                <c:pt idx="1205">
                  <c:v>56</c:v>
                </c:pt>
                <c:pt idx="1206">
                  <c:v>45</c:v>
                </c:pt>
                <c:pt idx="1207">
                  <c:v>37</c:v>
                </c:pt>
                <c:pt idx="1208">
                  <c:v>60</c:v>
                </c:pt>
                <c:pt idx="1209">
                  <c:v>64</c:v>
                </c:pt>
                <c:pt idx="1210">
                  <c:v>70</c:v>
                </c:pt>
                <c:pt idx="1211">
                  <c:v>90</c:v>
                </c:pt>
                <c:pt idx="1212">
                  <c:v>70</c:v>
                </c:pt>
                <c:pt idx="1213">
                  <c:v>65</c:v>
                </c:pt>
                <c:pt idx="1214">
                  <c:v>82</c:v>
                </c:pt>
                <c:pt idx="1215">
                  <c:v>98</c:v>
                </c:pt>
                <c:pt idx="1216">
                  <c:v>73</c:v>
                </c:pt>
                <c:pt idx="1217">
                  <c:v>91</c:v>
                </c:pt>
                <c:pt idx="1218">
                  <c:v>59</c:v>
                </c:pt>
                <c:pt idx="1219">
                  <c:v>61</c:v>
                </c:pt>
                <c:pt idx="1220">
                  <c:v>82</c:v>
                </c:pt>
                <c:pt idx="1221">
                  <c:v>64</c:v>
                </c:pt>
                <c:pt idx="1222">
                  <c:v>71</c:v>
                </c:pt>
                <c:pt idx="1223">
                  <c:v>64</c:v>
                </c:pt>
                <c:pt idx="1224">
                  <c:v>52</c:v>
                </c:pt>
                <c:pt idx="1225">
                  <c:v>68</c:v>
                </c:pt>
                <c:pt idx="1226">
                  <c:v>78</c:v>
                </c:pt>
                <c:pt idx="1227">
                  <c:v>66</c:v>
                </c:pt>
                <c:pt idx="1228">
                  <c:v>54</c:v>
                </c:pt>
                <c:pt idx="1229">
                  <c:v>93</c:v>
                </c:pt>
                <c:pt idx="1230">
                  <c:v>72</c:v>
                </c:pt>
                <c:pt idx="1231">
                  <c:v>53</c:v>
                </c:pt>
                <c:pt idx="1232">
                  <c:v>77</c:v>
                </c:pt>
                <c:pt idx="1233">
                  <c:v>53</c:v>
                </c:pt>
                <c:pt idx="1234">
                  <c:v>70.464179104477608</c:v>
                </c:pt>
                <c:pt idx="1235">
                  <c:v>79</c:v>
                </c:pt>
                <c:pt idx="1236">
                  <c:v>77</c:v>
                </c:pt>
                <c:pt idx="1237">
                  <c:v>69</c:v>
                </c:pt>
                <c:pt idx="1238">
                  <c:v>60</c:v>
                </c:pt>
                <c:pt idx="1239">
                  <c:v>51</c:v>
                </c:pt>
                <c:pt idx="1240">
                  <c:v>100</c:v>
                </c:pt>
                <c:pt idx="1241">
                  <c:v>58</c:v>
                </c:pt>
                <c:pt idx="1242">
                  <c:v>78</c:v>
                </c:pt>
                <c:pt idx="1243">
                  <c:v>62</c:v>
                </c:pt>
                <c:pt idx="1244">
                  <c:v>81</c:v>
                </c:pt>
                <c:pt idx="1245">
                  <c:v>53</c:v>
                </c:pt>
                <c:pt idx="1246">
                  <c:v>69.974777448071222</c:v>
                </c:pt>
                <c:pt idx="1247">
                  <c:v>94</c:v>
                </c:pt>
                <c:pt idx="1248">
                  <c:v>73</c:v>
                </c:pt>
                <c:pt idx="1249">
                  <c:v>70.464179104477608</c:v>
                </c:pt>
                <c:pt idx="1250">
                  <c:v>71</c:v>
                </c:pt>
                <c:pt idx="1251">
                  <c:v>60</c:v>
                </c:pt>
                <c:pt idx="1252">
                  <c:v>91</c:v>
                </c:pt>
                <c:pt idx="1253">
                  <c:v>51</c:v>
                </c:pt>
                <c:pt idx="1254">
                  <c:v>51</c:v>
                </c:pt>
                <c:pt idx="1255">
                  <c:v>57</c:v>
                </c:pt>
                <c:pt idx="1256">
                  <c:v>82</c:v>
                </c:pt>
                <c:pt idx="1257">
                  <c:v>58</c:v>
                </c:pt>
                <c:pt idx="1258">
                  <c:v>65</c:v>
                </c:pt>
                <c:pt idx="1259">
                  <c:v>77</c:v>
                </c:pt>
                <c:pt idx="1260">
                  <c:v>75</c:v>
                </c:pt>
                <c:pt idx="1261">
                  <c:v>81</c:v>
                </c:pt>
                <c:pt idx="1262">
                  <c:v>54</c:v>
                </c:pt>
                <c:pt idx="1263">
                  <c:v>70</c:v>
                </c:pt>
                <c:pt idx="1264">
                  <c:v>65</c:v>
                </c:pt>
                <c:pt idx="1265">
                  <c:v>71</c:v>
                </c:pt>
                <c:pt idx="1266">
                  <c:v>50</c:v>
                </c:pt>
                <c:pt idx="1267">
                  <c:v>72</c:v>
                </c:pt>
                <c:pt idx="1268">
                  <c:v>69.359615384615381</c:v>
                </c:pt>
                <c:pt idx="1269">
                  <c:v>62</c:v>
                </c:pt>
                <c:pt idx="1270">
                  <c:v>56</c:v>
                </c:pt>
                <c:pt idx="1271">
                  <c:v>69.359615384615381</c:v>
                </c:pt>
                <c:pt idx="1272">
                  <c:v>100</c:v>
                </c:pt>
                <c:pt idx="1273">
                  <c:v>59</c:v>
                </c:pt>
                <c:pt idx="1274">
                  <c:v>100</c:v>
                </c:pt>
                <c:pt idx="1275">
                  <c:v>54</c:v>
                </c:pt>
                <c:pt idx="1276">
                  <c:v>77</c:v>
                </c:pt>
                <c:pt idx="1277">
                  <c:v>58</c:v>
                </c:pt>
                <c:pt idx="1278">
                  <c:v>50</c:v>
                </c:pt>
                <c:pt idx="1279">
                  <c:v>66</c:v>
                </c:pt>
                <c:pt idx="1280">
                  <c:v>69.250798722044735</c:v>
                </c:pt>
                <c:pt idx="1281">
                  <c:v>65</c:v>
                </c:pt>
                <c:pt idx="1282">
                  <c:v>67</c:v>
                </c:pt>
                <c:pt idx="1283">
                  <c:v>70.436697247706419</c:v>
                </c:pt>
                <c:pt idx="1284">
                  <c:v>70.002994011976043</c:v>
                </c:pt>
                <c:pt idx="1285">
                  <c:v>50</c:v>
                </c:pt>
                <c:pt idx="1286">
                  <c:v>64</c:v>
                </c:pt>
                <c:pt idx="1287">
                  <c:v>59</c:v>
                </c:pt>
                <c:pt idx="1288">
                  <c:v>63</c:v>
                </c:pt>
                <c:pt idx="1289">
                  <c:v>61</c:v>
                </c:pt>
                <c:pt idx="1290">
                  <c:v>73</c:v>
                </c:pt>
                <c:pt idx="1291">
                  <c:v>73</c:v>
                </c:pt>
                <c:pt idx="1292">
                  <c:v>70</c:v>
                </c:pt>
                <c:pt idx="1293">
                  <c:v>53</c:v>
                </c:pt>
                <c:pt idx="1294">
                  <c:v>52</c:v>
                </c:pt>
                <c:pt idx="1295">
                  <c:v>68</c:v>
                </c:pt>
                <c:pt idx="1296">
                  <c:v>66</c:v>
                </c:pt>
                <c:pt idx="1297">
                  <c:v>72</c:v>
                </c:pt>
                <c:pt idx="1298">
                  <c:v>56</c:v>
                </c:pt>
                <c:pt idx="1299">
                  <c:v>59</c:v>
                </c:pt>
                <c:pt idx="1300">
                  <c:v>63</c:v>
                </c:pt>
                <c:pt idx="1301">
                  <c:v>56</c:v>
                </c:pt>
                <c:pt idx="1302">
                  <c:v>76</c:v>
                </c:pt>
                <c:pt idx="1303">
                  <c:v>56</c:v>
                </c:pt>
                <c:pt idx="1304">
                  <c:v>50</c:v>
                </c:pt>
                <c:pt idx="1305">
                  <c:v>56</c:v>
                </c:pt>
                <c:pt idx="1306">
                  <c:v>78</c:v>
                </c:pt>
                <c:pt idx="1307">
                  <c:v>55</c:v>
                </c:pt>
                <c:pt idx="1308">
                  <c:v>52</c:v>
                </c:pt>
                <c:pt idx="1309">
                  <c:v>60</c:v>
                </c:pt>
                <c:pt idx="1310">
                  <c:v>61</c:v>
                </c:pt>
                <c:pt idx="1311">
                  <c:v>70</c:v>
                </c:pt>
                <c:pt idx="1312">
                  <c:v>87</c:v>
                </c:pt>
                <c:pt idx="1313">
                  <c:v>81</c:v>
                </c:pt>
                <c:pt idx="1314">
                  <c:v>70.464179104477608</c:v>
                </c:pt>
                <c:pt idx="1315">
                  <c:v>71.148264984227126</c:v>
                </c:pt>
                <c:pt idx="1316">
                  <c:v>89</c:v>
                </c:pt>
                <c:pt idx="1317">
                  <c:v>63</c:v>
                </c:pt>
                <c:pt idx="1318">
                  <c:v>63</c:v>
                </c:pt>
                <c:pt idx="1319">
                  <c:v>100</c:v>
                </c:pt>
                <c:pt idx="1320">
                  <c:v>93</c:v>
                </c:pt>
                <c:pt idx="1321">
                  <c:v>67</c:v>
                </c:pt>
                <c:pt idx="1322">
                  <c:v>57</c:v>
                </c:pt>
                <c:pt idx="1323">
                  <c:v>75</c:v>
                </c:pt>
                <c:pt idx="1324">
                  <c:v>70</c:v>
                </c:pt>
                <c:pt idx="1325">
                  <c:v>78</c:v>
                </c:pt>
                <c:pt idx="1326">
                  <c:v>67</c:v>
                </c:pt>
                <c:pt idx="1327">
                  <c:v>100</c:v>
                </c:pt>
                <c:pt idx="1328">
                  <c:v>60</c:v>
                </c:pt>
                <c:pt idx="1329">
                  <c:v>53</c:v>
                </c:pt>
                <c:pt idx="1330">
                  <c:v>100</c:v>
                </c:pt>
                <c:pt idx="1331">
                  <c:v>73</c:v>
                </c:pt>
                <c:pt idx="1332">
                  <c:v>69</c:v>
                </c:pt>
                <c:pt idx="1333">
                  <c:v>69</c:v>
                </c:pt>
                <c:pt idx="1334">
                  <c:v>70.002994011976043</c:v>
                </c:pt>
                <c:pt idx="1335">
                  <c:v>73</c:v>
                </c:pt>
                <c:pt idx="1336">
                  <c:v>66</c:v>
                </c:pt>
                <c:pt idx="1337">
                  <c:v>51</c:v>
                </c:pt>
                <c:pt idx="1338">
                  <c:v>57</c:v>
                </c:pt>
                <c:pt idx="1339">
                  <c:v>76</c:v>
                </c:pt>
                <c:pt idx="1340">
                  <c:v>69</c:v>
                </c:pt>
                <c:pt idx="1341">
                  <c:v>51</c:v>
                </c:pt>
                <c:pt idx="1342">
                  <c:v>57</c:v>
                </c:pt>
                <c:pt idx="1343">
                  <c:v>61</c:v>
                </c:pt>
                <c:pt idx="1344">
                  <c:v>50</c:v>
                </c:pt>
                <c:pt idx="1345">
                  <c:v>51</c:v>
                </c:pt>
                <c:pt idx="1346">
                  <c:v>63</c:v>
                </c:pt>
                <c:pt idx="1347">
                  <c:v>63</c:v>
                </c:pt>
                <c:pt idx="1348">
                  <c:v>69.359615384615381</c:v>
                </c:pt>
                <c:pt idx="1349">
                  <c:v>67</c:v>
                </c:pt>
                <c:pt idx="1350">
                  <c:v>75</c:v>
                </c:pt>
                <c:pt idx="1351">
                  <c:v>58</c:v>
                </c:pt>
                <c:pt idx="1352">
                  <c:v>59</c:v>
                </c:pt>
                <c:pt idx="1353">
                  <c:v>73</c:v>
                </c:pt>
                <c:pt idx="1354">
                  <c:v>55</c:v>
                </c:pt>
                <c:pt idx="1355">
                  <c:v>86</c:v>
                </c:pt>
                <c:pt idx="1356">
                  <c:v>50</c:v>
                </c:pt>
                <c:pt idx="1357">
                  <c:v>70.002994011976043</c:v>
                </c:pt>
                <c:pt idx="1358">
                  <c:v>53</c:v>
                </c:pt>
                <c:pt idx="1359">
                  <c:v>85</c:v>
                </c:pt>
                <c:pt idx="1360">
                  <c:v>61</c:v>
                </c:pt>
                <c:pt idx="1361">
                  <c:v>61</c:v>
                </c:pt>
                <c:pt idx="1362">
                  <c:v>59</c:v>
                </c:pt>
                <c:pt idx="1363">
                  <c:v>81</c:v>
                </c:pt>
                <c:pt idx="1364">
                  <c:v>53</c:v>
                </c:pt>
                <c:pt idx="1365">
                  <c:v>59</c:v>
                </c:pt>
                <c:pt idx="1366">
                  <c:v>53</c:v>
                </c:pt>
                <c:pt idx="1367">
                  <c:v>62</c:v>
                </c:pt>
                <c:pt idx="1368">
                  <c:v>56</c:v>
                </c:pt>
                <c:pt idx="1369">
                  <c:v>76</c:v>
                </c:pt>
                <c:pt idx="1370">
                  <c:v>53</c:v>
                </c:pt>
                <c:pt idx="1371">
                  <c:v>56</c:v>
                </c:pt>
                <c:pt idx="1372">
                  <c:v>79</c:v>
                </c:pt>
                <c:pt idx="1373">
                  <c:v>84</c:v>
                </c:pt>
                <c:pt idx="1374">
                  <c:v>37</c:v>
                </c:pt>
                <c:pt idx="1375">
                  <c:v>48</c:v>
                </c:pt>
                <c:pt idx="1376">
                  <c:v>43</c:v>
                </c:pt>
                <c:pt idx="1377">
                  <c:v>38</c:v>
                </c:pt>
                <c:pt idx="1378">
                  <c:v>43</c:v>
                </c:pt>
                <c:pt idx="1379">
                  <c:v>36</c:v>
                </c:pt>
                <c:pt idx="1380">
                  <c:v>48</c:v>
                </c:pt>
                <c:pt idx="1381">
                  <c:v>49</c:v>
                </c:pt>
                <c:pt idx="1382">
                  <c:v>47</c:v>
                </c:pt>
                <c:pt idx="1383">
                  <c:v>49</c:v>
                </c:pt>
                <c:pt idx="1384">
                  <c:v>44</c:v>
                </c:pt>
                <c:pt idx="1385">
                  <c:v>49</c:v>
                </c:pt>
                <c:pt idx="1386">
                  <c:v>47</c:v>
                </c:pt>
                <c:pt idx="1387">
                  <c:v>35</c:v>
                </c:pt>
                <c:pt idx="1388">
                  <c:v>31</c:v>
                </c:pt>
                <c:pt idx="1389">
                  <c:v>46</c:v>
                </c:pt>
                <c:pt idx="1390">
                  <c:v>43</c:v>
                </c:pt>
                <c:pt idx="1391">
                  <c:v>45</c:v>
                </c:pt>
                <c:pt idx="1392">
                  <c:v>48</c:v>
                </c:pt>
                <c:pt idx="1393">
                  <c:v>47</c:v>
                </c:pt>
                <c:pt idx="1394">
                  <c:v>38</c:v>
                </c:pt>
                <c:pt idx="1395">
                  <c:v>28</c:v>
                </c:pt>
                <c:pt idx="1396">
                  <c:v>31</c:v>
                </c:pt>
                <c:pt idx="1397">
                  <c:v>37</c:v>
                </c:pt>
                <c:pt idx="1398">
                  <c:v>45</c:v>
                </c:pt>
                <c:pt idx="1399">
                  <c:v>24</c:v>
                </c:pt>
                <c:pt idx="1400">
                  <c:v>41</c:v>
                </c:pt>
                <c:pt idx="1401">
                  <c:v>44</c:v>
                </c:pt>
                <c:pt idx="1402">
                  <c:v>45</c:v>
                </c:pt>
                <c:pt idx="1403">
                  <c:v>39</c:v>
                </c:pt>
                <c:pt idx="1404">
                  <c:v>33</c:v>
                </c:pt>
                <c:pt idx="1405">
                  <c:v>40</c:v>
                </c:pt>
                <c:pt idx="1406">
                  <c:v>46</c:v>
                </c:pt>
                <c:pt idx="1407">
                  <c:v>45</c:v>
                </c:pt>
                <c:pt idx="1408">
                  <c:v>45</c:v>
                </c:pt>
                <c:pt idx="1409">
                  <c:v>44</c:v>
                </c:pt>
                <c:pt idx="1410">
                  <c:v>34</c:v>
                </c:pt>
                <c:pt idx="1411">
                  <c:v>49</c:v>
                </c:pt>
                <c:pt idx="1412">
                  <c:v>42</c:v>
                </c:pt>
                <c:pt idx="1413">
                  <c:v>37</c:v>
                </c:pt>
                <c:pt idx="1414">
                  <c:v>44</c:v>
                </c:pt>
                <c:pt idx="1415">
                  <c:v>48</c:v>
                </c:pt>
                <c:pt idx="1416">
                  <c:v>39</c:v>
                </c:pt>
                <c:pt idx="1417">
                  <c:v>45</c:v>
                </c:pt>
                <c:pt idx="1418">
                  <c:v>41</c:v>
                </c:pt>
                <c:pt idx="1419">
                  <c:v>48</c:v>
                </c:pt>
                <c:pt idx="1420">
                  <c:v>28</c:v>
                </c:pt>
                <c:pt idx="1421">
                  <c:v>100</c:v>
                </c:pt>
                <c:pt idx="1422">
                  <c:v>50</c:v>
                </c:pt>
                <c:pt idx="1423">
                  <c:v>62</c:v>
                </c:pt>
                <c:pt idx="1424">
                  <c:v>58</c:v>
                </c:pt>
                <c:pt idx="1425">
                  <c:v>67</c:v>
                </c:pt>
                <c:pt idx="1426">
                  <c:v>62</c:v>
                </c:pt>
                <c:pt idx="1427">
                  <c:v>78</c:v>
                </c:pt>
                <c:pt idx="1428">
                  <c:v>72</c:v>
                </c:pt>
                <c:pt idx="1429">
                  <c:v>65</c:v>
                </c:pt>
                <c:pt idx="1430">
                  <c:v>65</c:v>
                </c:pt>
                <c:pt idx="1431">
                  <c:v>89</c:v>
                </c:pt>
                <c:pt idx="1432">
                  <c:v>54</c:v>
                </c:pt>
                <c:pt idx="1433">
                  <c:v>58</c:v>
                </c:pt>
                <c:pt idx="1434">
                  <c:v>82</c:v>
                </c:pt>
                <c:pt idx="1435">
                  <c:v>74</c:v>
                </c:pt>
                <c:pt idx="1436">
                  <c:v>83</c:v>
                </c:pt>
                <c:pt idx="1437">
                  <c:v>71</c:v>
                </c:pt>
                <c:pt idx="1438">
                  <c:v>50</c:v>
                </c:pt>
                <c:pt idx="1439">
                  <c:v>56</c:v>
                </c:pt>
                <c:pt idx="1440">
                  <c:v>89</c:v>
                </c:pt>
                <c:pt idx="1441">
                  <c:v>65</c:v>
                </c:pt>
                <c:pt idx="1442">
                  <c:v>87</c:v>
                </c:pt>
                <c:pt idx="1443">
                  <c:v>57</c:v>
                </c:pt>
                <c:pt idx="1444">
                  <c:v>78</c:v>
                </c:pt>
                <c:pt idx="1445">
                  <c:v>66</c:v>
                </c:pt>
                <c:pt idx="1446">
                  <c:v>54</c:v>
                </c:pt>
                <c:pt idx="1447">
                  <c:v>65</c:v>
                </c:pt>
                <c:pt idx="1448">
                  <c:v>55</c:v>
                </c:pt>
                <c:pt idx="1449">
                  <c:v>100</c:v>
                </c:pt>
                <c:pt idx="1450">
                  <c:v>76</c:v>
                </c:pt>
                <c:pt idx="1451">
                  <c:v>54</c:v>
                </c:pt>
                <c:pt idx="1452">
                  <c:v>64</c:v>
                </c:pt>
                <c:pt idx="1453">
                  <c:v>82</c:v>
                </c:pt>
                <c:pt idx="1454">
                  <c:v>50</c:v>
                </c:pt>
                <c:pt idx="1455">
                  <c:v>59</c:v>
                </c:pt>
                <c:pt idx="1456">
                  <c:v>73</c:v>
                </c:pt>
                <c:pt idx="1457">
                  <c:v>60</c:v>
                </c:pt>
                <c:pt idx="1458">
                  <c:v>67</c:v>
                </c:pt>
                <c:pt idx="1459">
                  <c:v>70.002994011976043</c:v>
                </c:pt>
                <c:pt idx="1460">
                  <c:v>53</c:v>
                </c:pt>
                <c:pt idx="1461">
                  <c:v>63</c:v>
                </c:pt>
                <c:pt idx="1462">
                  <c:v>80</c:v>
                </c:pt>
                <c:pt idx="1463">
                  <c:v>100</c:v>
                </c:pt>
                <c:pt idx="1464">
                  <c:v>65</c:v>
                </c:pt>
                <c:pt idx="1465">
                  <c:v>58</c:v>
                </c:pt>
                <c:pt idx="1466">
                  <c:v>60</c:v>
                </c:pt>
                <c:pt idx="1467">
                  <c:v>77</c:v>
                </c:pt>
                <c:pt idx="1468">
                  <c:v>53</c:v>
                </c:pt>
                <c:pt idx="1469">
                  <c:v>55</c:v>
                </c:pt>
                <c:pt idx="1470">
                  <c:v>55</c:v>
                </c:pt>
                <c:pt idx="1471">
                  <c:v>91</c:v>
                </c:pt>
                <c:pt idx="1472">
                  <c:v>72</c:v>
                </c:pt>
                <c:pt idx="1473">
                  <c:v>58</c:v>
                </c:pt>
                <c:pt idx="1474">
                  <c:v>69</c:v>
                </c:pt>
                <c:pt idx="1475">
                  <c:v>67</c:v>
                </c:pt>
                <c:pt idx="1476">
                  <c:v>71</c:v>
                </c:pt>
                <c:pt idx="1477">
                  <c:v>88</c:v>
                </c:pt>
                <c:pt idx="1478">
                  <c:v>70.464179104477608</c:v>
                </c:pt>
                <c:pt idx="1479">
                  <c:v>58</c:v>
                </c:pt>
                <c:pt idx="1480">
                  <c:v>73</c:v>
                </c:pt>
                <c:pt idx="1481">
                  <c:v>96</c:v>
                </c:pt>
                <c:pt idx="1482">
                  <c:v>100</c:v>
                </c:pt>
                <c:pt idx="1483">
                  <c:v>51</c:v>
                </c:pt>
                <c:pt idx="1484">
                  <c:v>51</c:v>
                </c:pt>
                <c:pt idx="1485">
                  <c:v>62</c:v>
                </c:pt>
                <c:pt idx="1486">
                  <c:v>53</c:v>
                </c:pt>
                <c:pt idx="1487">
                  <c:v>81</c:v>
                </c:pt>
                <c:pt idx="1488">
                  <c:v>56</c:v>
                </c:pt>
                <c:pt idx="1489">
                  <c:v>71</c:v>
                </c:pt>
                <c:pt idx="1490">
                  <c:v>82</c:v>
                </c:pt>
                <c:pt idx="1491">
                  <c:v>85</c:v>
                </c:pt>
                <c:pt idx="1492">
                  <c:v>84</c:v>
                </c:pt>
                <c:pt idx="1493">
                  <c:v>63</c:v>
                </c:pt>
                <c:pt idx="1494">
                  <c:v>100</c:v>
                </c:pt>
                <c:pt idx="1495">
                  <c:v>76</c:v>
                </c:pt>
                <c:pt idx="1496">
                  <c:v>60</c:v>
                </c:pt>
                <c:pt idx="1497">
                  <c:v>76</c:v>
                </c:pt>
                <c:pt idx="1498">
                  <c:v>54</c:v>
                </c:pt>
                <c:pt idx="1499">
                  <c:v>100</c:v>
                </c:pt>
                <c:pt idx="1500">
                  <c:v>81</c:v>
                </c:pt>
                <c:pt idx="1501">
                  <c:v>64</c:v>
                </c:pt>
                <c:pt idx="1502">
                  <c:v>52</c:v>
                </c:pt>
                <c:pt idx="1503">
                  <c:v>84</c:v>
                </c:pt>
                <c:pt idx="1504">
                  <c:v>63</c:v>
                </c:pt>
                <c:pt idx="1505">
                  <c:v>51</c:v>
                </c:pt>
                <c:pt idx="1506">
                  <c:v>57</c:v>
                </c:pt>
                <c:pt idx="1507">
                  <c:v>72</c:v>
                </c:pt>
                <c:pt idx="1508">
                  <c:v>78</c:v>
                </c:pt>
                <c:pt idx="1509">
                  <c:v>91</c:v>
                </c:pt>
                <c:pt idx="1510">
                  <c:v>75</c:v>
                </c:pt>
                <c:pt idx="1511">
                  <c:v>81</c:v>
                </c:pt>
                <c:pt idx="1512">
                  <c:v>67</c:v>
                </c:pt>
                <c:pt idx="1513">
                  <c:v>50</c:v>
                </c:pt>
                <c:pt idx="1514">
                  <c:v>69</c:v>
                </c:pt>
                <c:pt idx="1515">
                  <c:v>66</c:v>
                </c:pt>
                <c:pt idx="1516">
                  <c:v>72</c:v>
                </c:pt>
                <c:pt idx="1517">
                  <c:v>53</c:v>
                </c:pt>
                <c:pt idx="1518">
                  <c:v>85</c:v>
                </c:pt>
                <c:pt idx="1519">
                  <c:v>100</c:v>
                </c:pt>
                <c:pt idx="1520">
                  <c:v>71</c:v>
                </c:pt>
                <c:pt idx="1521">
                  <c:v>59</c:v>
                </c:pt>
                <c:pt idx="1522">
                  <c:v>72</c:v>
                </c:pt>
                <c:pt idx="1523">
                  <c:v>50</c:v>
                </c:pt>
                <c:pt idx="1524">
                  <c:v>55</c:v>
                </c:pt>
                <c:pt idx="1525">
                  <c:v>63</c:v>
                </c:pt>
                <c:pt idx="1526">
                  <c:v>90</c:v>
                </c:pt>
                <c:pt idx="1527">
                  <c:v>67</c:v>
                </c:pt>
                <c:pt idx="1528">
                  <c:v>72</c:v>
                </c:pt>
                <c:pt idx="1529">
                  <c:v>64</c:v>
                </c:pt>
                <c:pt idx="1530">
                  <c:v>68</c:v>
                </c:pt>
                <c:pt idx="1531">
                  <c:v>54</c:v>
                </c:pt>
                <c:pt idx="1532">
                  <c:v>77</c:v>
                </c:pt>
                <c:pt idx="1533">
                  <c:v>75</c:v>
                </c:pt>
                <c:pt idx="1534">
                  <c:v>83</c:v>
                </c:pt>
                <c:pt idx="1535">
                  <c:v>75</c:v>
                </c:pt>
                <c:pt idx="1536">
                  <c:v>69</c:v>
                </c:pt>
                <c:pt idx="1537">
                  <c:v>63</c:v>
                </c:pt>
                <c:pt idx="1538">
                  <c:v>69</c:v>
                </c:pt>
                <c:pt idx="1539">
                  <c:v>60</c:v>
                </c:pt>
                <c:pt idx="1540">
                  <c:v>84</c:v>
                </c:pt>
                <c:pt idx="1541">
                  <c:v>74</c:v>
                </c:pt>
                <c:pt idx="1542">
                  <c:v>66</c:v>
                </c:pt>
                <c:pt idx="1543">
                  <c:v>54</c:v>
                </c:pt>
                <c:pt idx="1544">
                  <c:v>75</c:v>
                </c:pt>
                <c:pt idx="1545">
                  <c:v>60</c:v>
                </c:pt>
                <c:pt idx="1546">
                  <c:v>78</c:v>
                </c:pt>
                <c:pt idx="1547">
                  <c:v>55</c:v>
                </c:pt>
                <c:pt idx="1548">
                  <c:v>71</c:v>
                </c:pt>
                <c:pt idx="1549">
                  <c:v>60</c:v>
                </c:pt>
                <c:pt idx="1550">
                  <c:v>64</c:v>
                </c:pt>
                <c:pt idx="1551">
                  <c:v>79</c:v>
                </c:pt>
                <c:pt idx="1552">
                  <c:v>71.148264984227126</c:v>
                </c:pt>
                <c:pt idx="1553">
                  <c:v>65</c:v>
                </c:pt>
                <c:pt idx="1554">
                  <c:v>60</c:v>
                </c:pt>
                <c:pt idx="1555">
                  <c:v>57</c:v>
                </c:pt>
                <c:pt idx="1556">
                  <c:v>51</c:v>
                </c:pt>
                <c:pt idx="1557">
                  <c:v>68</c:v>
                </c:pt>
                <c:pt idx="1558">
                  <c:v>100</c:v>
                </c:pt>
                <c:pt idx="1559">
                  <c:v>76</c:v>
                </c:pt>
                <c:pt idx="1560">
                  <c:v>72</c:v>
                </c:pt>
                <c:pt idx="1561">
                  <c:v>83</c:v>
                </c:pt>
                <c:pt idx="1562">
                  <c:v>66</c:v>
                </c:pt>
                <c:pt idx="1563">
                  <c:v>83</c:v>
                </c:pt>
                <c:pt idx="1564">
                  <c:v>68</c:v>
                </c:pt>
                <c:pt idx="1565">
                  <c:v>51</c:v>
                </c:pt>
                <c:pt idx="1566">
                  <c:v>100</c:v>
                </c:pt>
                <c:pt idx="1567">
                  <c:v>90</c:v>
                </c:pt>
                <c:pt idx="1568">
                  <c:v>100</c:v>
                </c:pt>
                <c:pt idx="1569">
                  <c:v>93</c:v>
                </c:pt>
                <c:pt idx="1570">
                  <c:v>76</c:v>
                </c:pt>
                <c:pt idx="1571">
                  <c:v>62</c:v>
                </c:pt>
                <c:pt idx="1572">
                  <c:v>70.002994011976043</c:v>
                </c:pt>
                <c:pt idx="1573">
                  <c:v>52</c:v>
                </c:pt>
                <c:pt idx="1574">
                  <c:v>100</c:v>
                </c:pt>
                <c:pt idx="1575">
                  <c:v>64</c:v>
                </c:pt>
                <c:pt idx="1576">
                  <c:v>57</c:v>
                </c:pt>
                <c:pt idx="1577">
                  <c:v>77</c:v>
                </c:pt>
                <c:pt idx="1578">
                  <c:v>56</c:v>
                </c:pt>
                <c:pt idx="1579">
                  <c:v>68</c:v>
                </c:pt>
                <c:pt idx="1580">
                  <c:v>80</c:v>
                </c:pt>
                <c:pt idx="1581">
                  <c:v>66</c:v>
                </c:pt>
                <c:pt idx="1582">
                  <c:v>75</c:v>
                </c:pt>
                <c:pt idx="1583">
                  <c:v>70.002994011976043</c:v>
                </c:pt>
                <c:pt idx="1584">
                  <c:v>55</c:v>
                </c:pt>
                <c:pt idx="1585">
                  <c:v>94</c:v>
                </c:pt>
                <c:pt idx="1586">
                  <c:v>74</c:v>
                </c:pt>
                <c:pt idx="1587">
                  <c:v>78</c:v>
                </c:pt>
                <c:pt idx="1588">
                  <c:v>55</c:v>
                </c:pt>
                <c:pt idx="1589">
                  <c:v>54</c:v>
                </c:pt>
                <c:pt idx="1590">
                  <c:v>100</c:v>
                </c:pt>
                <c:pt idx="1591">
                  <c:v>90</c:v>
                </c:pt>
                <c:pt idx="1592">
                  <c:v>94</c:v>
                </c:pt>
                <c:pt idx="1593">
                  <c:v>54</c:v>
                </c:pt>
                <c:pt idx="1594">
                  <c:v>69</c:v>
                </c:pt>
                <c:pt idx="1595">
                  <c:v>79</c:v>
                </c:pt>
                <c:pt idx="1596">
                  <c:v>83</c:v>
                </c:pt>
                <c:pt idx="1597">
                  <c:v>53</c:v>
                </c:pt>
                <c:pt idx="1598">
                  <c:v>72</c:v>
                </c:pt>
                <c:pt idx="1599">
                  <c:v>69.359615384615381</c:v>
                </c:pt>
                <c:pt idx="1600">
                  <c:v>75</c:v>
                </c:pt>
                <c:pt idx="1601">
                  <c:v>52</c:v>
                </c:pt>
                <c:pt idx="1602">
                  <c:v>63</c:v>
                </c:pt>
                <c:pt idx="1603">
                  <c:v>59</c:v>
                </c:pt>
                <c:pt idx="1604">
                  <c:v>65</c:v>
                </c:pt>
                <c:pt idx="1605">
                  <c:v>81</c:v>
                </c:pt>
                <c:pt idx="1606">
                  <c:v>83</c:v>
                </c:pt>
                <c:pt idx="1607">
                  <c:v>79</c:v>
                </c:pt>
                <c:pt idx="1608">
                  <c:v>69.605691056910572</c:v>
                </c:pt>
                <c:pt idx="1609">
                  <c:v>50</c:v>
                </c:pt>
                <c:pt idx="1610">
                  <c:v>61</c:v>
                </c:pt>
                <c:pt idx="1611">
                  <c:v>100</c:v>
                </c:pt>
                <c:pt idx="1612">
                  <c:v>58</c:v>
                </c:pt>
                <c:pt idx="1613">
                  <c:v>66</c:v>
                </c:pt>
                <c:pt idx="1614">
                  <c:v>67</c:v>
                </c:pt>
                <c:pt idx="1615">
                  <c:v>81</c:v>
                </c:pt>
                <c:pt idx="1616">
                  <c:v>96</c:v>
                </c:pt>
                <c:pt idx="1617">
                  <c:v>51</c:v>
                </c:pt>
                <c:pt idx="1618">
                  <c:v>62</c:v>
                </c:pt>
                <c:pt idx="1619">
                  <c:v>65</c:v>
                </c:pt>
                <c:pt idx="1620">
                  <c:v>74</c:v>
                </c:pt>
                <c:pt idx="1621">
                  <c:v>69</c:v>
                </c:pt>
                <c:pt idx="1622">
                  <c:v>62</c:v>
                </c:pt>
                <c:pt idx="1623">
                  <c:v>69.974777448071222</c:v>
                </c:pt>
                <c:pt idx="1624">
                  <c:v>57</c:v>
                </c:pt>
                <c:pt idx="1625">
                  <c:v>80</c:v>
                </c:pt>
                <c:pt idx="1626">
                  <c:v>56</c:v>
                </c:pt>
                <c:pt idx="1627">
                  <c:v>65</c:v>
                </c:pt>
                <c:pt idx="1628">
                  <c:v>51</c:v>
                </c:pt>
                <c:pt idx="1629">
                  <c:v>66</c:v>
                </c:pt>
                <c:pt idx="1630">
                  <c:v>59</c:v>
                </c:pt>
                <c:pt idx="1631">
                  <c:v>92</c:v>
                </c:pt>
                <c:pt idx="1632">
                  <c:v>69.974777448071222</c:v>
                </c:pt>
                <c:pt idx="1633">
                  <c:v>70.436697247706419</c:v>
                </c:pt>
                <c:pt idx="1634">
                  <c:v>73</c:v>
                </c:pt>
                <c:pt idx="1635">
                  <c:v>69.974777448071222</c:v>
                </c:pt>
                <c:pt idx="1636">
                  <c:v>76</c:v>
                </c:pt>
                <c:pt idx="1637">
                  <c:v>65</c:v>
                </c:pt>
                <c:pt idx="1638">
                  <c:v>69</c:v>
                </c:pt>
                <c:pt idx="1639">
                  <c:v>70.002994011976043</c:v>
                </c:pt>
                <c:pt idx="1640">
                  <c:v>64</c:v>
                </c:pt>
                <c:pt idx="1641">
                  <c:v>59</c:v>
                </c:pt>
                <c:pt idx="1642">
                  <c:v>97</c:v>
                </c:pt>
                <c:pt idx="1643">
                  <c:v>52</c:v>
                </c:pt>
                <c:pt idx="1644">
                  <c:v>58</c:v>
                </c:pt>
                <c:pt idx="1645">
                  <c:v>83</c:v>
                </c:pt>
                <c:pt idx="1646">
                  <c:v>70.464179104477608</c:v>
                </c:pt>
                <c:pt idx="1647">
                  <c:v>68</c:v>
                </c:pt>
                <c:pt idx="1648">
                  <c:v>65</c:v>
                </c:pt>
                <c:pt idx="1649">
                  <c:v>86</c:v>
                </c:pt>
                <c:pt idx="1650">
                  <c:v>56</c:v>
                </c:pt>
                <c:pt idx="1651">
                  <c:v>55</c:v>
                </c:pt>
                <c:pt idx="1652">
                  <c:v>68</c:v>
                </c:pt>
                <c:pt idx="1653">
                  <c:v>66</c:v>
                </c:pt>
                <c:pt idx="1654">
                  <c:v>76</c:v>
                </c:pt>
                <c:pt idx="1655">
                  <c:v>56</c:v>
                </c:pt>
                <c:pt idx="1656">
                  <c:v>100</c:v>
                </c:pt>
                <c:pt idx="1657">
                  <c:v>47</c:v>
                </c:pt>
                <c:pt idx="1658">
                  <c:v>41</c:v>
                </c:pt>
                <c:pt idx="1659">
                  <c:v>49</c:v>
                </c:pt>
                <c:pt idx="1660">
                  <c:v>48</c:v>
                </c:pt>
                <c:pt idx="1661">
                  <c:v>48</c:v>
                </c:pt>
                <c:pt idx="1662">
                  <c:v>44</c:v>
                </c:pt>
                <c:pt idx="1663">
                  <c:v>48</c:v>
                </c:pt>
                <c:pt idx="1664">
                  <c:v>49</c:v>
                </c:pt>
                <c:pt idx="1665">
                  <c:v>39</c:v>
                </c:pt>
                <c:pt idx="1666">
                  <c:v>49</c:v>
                </c:pt>
                <c:pt idx="1667">
                  <c:v>49</c:v>
                </c:pt>
                <c:pt idx="1668">
                  <c:v>44</c:v>
                </c:pt>
                <c:pt idx="1669">
                  <c:v>48</c:v>
                </c:pt>
                <c:pt idx="1670">
                  <c:v>47</c:v>
                </c:pt>
                <c:pt idx="1671">
                  <c:v>46</c:v>
                </c:pt>
                <c:pt idx="1672">
                  <c:v>35</c:v>
                </c:pt>
                <c:pt idx="1673">
                  <c:v>46</c:v>
                </c:pt>
                <c:pt idx="1674">
                  <c:v>46</c:v>
                </c:pt>
                <c:pt idx="1675">
                  <c:v>44</c:v>
                </c:pt>
                <c:pt idx="1676">
                  <c:v>42</c:v>
                </c:pt>
                <c:pt idx="1677">
                  <c:v>40</c:v>
                </c:pt>
                <c:pt idx="1678">
                  <c:v>44</c:v>
                </c:pt>
                <c:pt idx="1679">
                  <c:v>49</c:v>
                </c:pt>
                <c:pt idx="1680">
                  <c:v>50</c:v>
                </c:pt>
                <c:pt idx="1681">
                  <c:v>96</c:v>
                </c:pt>
                <c:pt idx="1682">
                  <c:v>92</c:v>
                </c:pt>
                <c:pt idx="1683">
                  <c:v>100</c:v>
                </c:pt>
                <c:pt idx="1684">
                  <c:v>81</c:v>
                </c:pt>
                <c:pt idx="1685">
                  <c:v>100</c:v>
                </c:pt>
                <c:pt idx="1686">
                  <c:v>56</c:v>
                </c:pt>
                <c:pt idx="1687">
                  <c:v>92</c:v>
                </c:pt>
                <c:pt idx="1688">
                  <c:v>56</c:v>
                </c:pt>
                <c:pt idx="1689">
                  <c:v>81</c:v>
                </c:pt>
                <c:pt idx="1690">
                  <c:v>86</c:v>
                </c:pt>
                <c:pt idx="1691">
                  <c:v>83</c:v>
                </c:pt>
                <c:pt idx="1692">
                  <c:v>100</c:v>
                </c:pt>
                <c:pt idx="1693">
                  <c:v>80</c:v>
                </c:pt>
                <c:pt idx="1694">
                  <c:v>84</c:v>
                </c:pt>
                <c:pt idx="1695">
                  <c:v>59</c:v>
                </c:pt>
                <c:pt idx="1696">
                  <c:v>100</c:v>
                </c:pt>
                <c:pt idx="1697">
                  <c:v>54</c:v>
                </c:pt>
                <c:pt idx="1698">
                  <c:v>88</c:v>
                </c:pt>
                <c:pt idx="1699">
                  <c:v>87</c:v>
                </c:pt>
                <c:pt idx="1700">
                  <c:v>89</c:v>
                </c:pt>
                <c:pt idx="1701">
                  <c:v>90</c:v>
                </c:pt>
                <c:pt idx="1702">
                  <c:v>53</c:v>
                </c:pt>
                <c:pt idx="1703">
                  <c:v>50</c:v>
                </c:pt>
                <c:pt idx="1704">
                  <c:v>57</c:v>
                </c:pt>
                <c:pt idx="1705">
                  <c:v>52</c:v>
                </c:pt>
                <c:pt idx="1706">
                  <c:v>81</c:v>
                </c:pt>
                <c:pt idx="1707">
                  <c:v>96</c:v>
                </c:pt>
                <c:pt idx="1708">
                  <c:v>100</c:v>
                </c:pt>
                <c:pt idx="1709">
                  <c:v>82</c:v>
                </c:pt>
                <c:pt idx="1710">
                  <c:v>94</c:v>
                </c:pt>
                <c:pt idx="1711">
                  <c:v>89</c:v>
                </c:pt>
                <c:pt idx="1712">
                  <c:v>87</c:v>
                </c:pt>
                <c:pt idx="1713">
                  <c:v>80</c:v>
                </c:pt>
                <c:pt idx="1714">
                  <c:v>90</c:v>
                </c:pt>
                <c:pt idx="1715">
                  <c:v>89</c:v>
                </c:pt>
                <c:pt idx="1716">
                  <c:v>52</c:v>
                </c:pt>
                <c:pt idx="1717">
                  <c:v>83</c:v>
                </c:pt>
                <c:pt idx="1718">
                  <c:v>88</c:v>
                </c:pt>
                <c:pt idx="1719">
                  <c:v>94</c:v>
                </c:pt>
                <c:pt idx="1720">
                  <c:v>85</c:v>
                </c:pt>
                <c:pt idx="1721">
                  <c:v>81</c:v>
                </c:pt>
                <c:pt idx="1722">
                  <c:v>89</c:v>
                </c:pt>
                <c:pt idx="1723">
                  <c:v>52</c:v>
                </c:pt>
                <c:pt idx="1724">
                  <c:v>80</c:v>
                </c:pt>
                <c:pt idx="1725">
                  <c:v>100</c:v>
                </c:pt>
                <c:pt idx="1726">
                  <c:v>92</c:v>
                </c:pt>
                <c:pt idx="1727">
                  <c:v>85</c:v>
                </c:pt>
                <c:pt idx="1728">
                  <c:v>87</c:v>
                </c:pt>
                <c:pt idx="1729">
                  <c:v>83</c:v>
                </c:pt>
                <c:pt idx="1730">
                  <c:v>100</c:v>
                </c:pt>
                <c:pt idx="1731">
                  <c:v>90</c:v>
                </c:pt>
                <c:pt idx="1732">
                  <c:v>95</c:v>
                </c:pt>
                <c:pt idx="1733">
                  <c:v>57</c:v>
                </c:pt>
                <c:pt idx="1734">
                  <c:v>100</c:v>
                </c:pt>
                <c:pt idx="1735">
                  <c:v>50</c:v>
                </c:pt>
                <c:pt idx="1736">
                  <c:v>93</c:v>
                </c:pt>
                <c:pt idx="1737">
                  <c:v>93</c:v>
                </c:pt>
                <c:pt idx="1738">
                  <c:v>86</c:v>
                </c:pt>
                <c:pt idx="1739">
                  <c:v>100</c:v>
                </c:pt>
                <c:pt idx="1740">
                  <c:v>81</c:v>
                </c:pt>
                <c:pt idx="1741">
                  <c:v>53</c:v>
                </c:pt>
                <c:pt idx="1742">
                  <c:v>100</c:v>
                </c:pt>
                <c:pt idx="1743">
                  <c:v>100</c:v>
                </c:pt>
                <c:pt idx="1744">
                  <c:v>84</c:v>
                </c:pt>
                <c:pt idx="1745">
                  <c:v>98</c:v>
                </c:pt>
                <c:pt idx="1746">
                  <c:v>83</c:v>
                </c:pt>
                <c:pt idx="1747">
                  <c:v>58</c:v>
                </c:pt>
                <c:pt idx="1748">
                  <c:v>100</c:v>
                </c:pt>
                <c:pt idx="1749">
                  <c:v>58</c:v>
                </c:pt>
                <c:pt idx="1750">
                  <c:v>100</c:v>
                </c:pt>
                <c:pt idx="1751">
                  <c:v>85</c:v>
                </c:pt>
                <c:pt idx="1752">
                  <c:v>100</c:v>
                </c:pt>
                <c:pt idx="1753">
                  <c:v>98</c:v>
                </c:pt>
                <c:pt idx="1754">
                  <c:v>90</c:v>
                </c:pt>
                <c:pt idx="1755">
                  <c:v>100</c:v>
                </c:pt>
                <c:pt idx="1756">
                  <c:v>59</c:v>
                </c:pt>
                <c:pt idx="1757">
                  <c:v>88</c:v>
                </c:pt>
                <c:pt idx="1758">
                  <c:v>55</c:v>
                </c:pt>
                <c:pt idx="1759">
                  <c:v>100</c:v>
                </c:pt>
                <c:pt idx="1760">
                  <c:v>84</c:v>
                </c:pt>
                <c:pt idx="1761">
                  <c:v>56</c:v>
                </c:pt>
                <c:pt idx="1762">
                  <c:v>81</c:v>
                </c:pt>
                <c:pt idx="1763">
                  <c:v>58</c:v>
                </c:pt>
                <c:pt idx="1764">
                  <c:v>51</c:v>
                </c:pt>
                <c:pt idx="1765">
                  <c:v>55</c:v>
                </c:pt>
                <c:pt idx="1766">
                  <c:v>100</c:v>
                </c:pt>
                <c:pt idx="1767">
                  <c:v>100</c:v>
                </c:pt>
                <c:pt idx="1768">
                  <c:v>99</c:v>
                </c:pt>
                <c:pt idx="1769">
                  <c:v>58</c:v>
                </c:pt>
                <c:pt idx="1770">
                  <c:v>87</c:v>
                </c:pt>
                <c:pt idx="1771">
                  <c:v>82</c:v>
                </c:pt>
                <c:pt idx="1772">
                  <c:v>81</c:v>
                </c:pt>
                <c:pt idx="1773">
                  <c:v>100</c:v>
                </c:pt>
                <c:pt idx="1774">
                  <c:v>88</c:v>
                </c:pt>
                <c:pt idx="1775">
                  <c:v>97</c:v>
                </c:pt>
                <c:pt idx="1776">
                  <c:v>54</c:v>
                </c:pt>
                <c:pt idx="1777">
                  <c:v>54</c:v>
                </c:pt>
                <c:pt idx="1778">
                  <c:v>90</c:v>
                </c:pt>
                <c:pt idx="1779">
                  <c:v>86</c:v>
                </c:pt>
                <c:pt idx="1780">
                  <c:v>100</c:v>
                </c:pt>
                <c:pt idx="1781">
                  <c:v>54</c:v>
                </c:pt>
                <c:pt idx="1782">
                  <c:v>94</c:v>
                </c:pt>
                <c:pt idx="1783">
                  <c:v>57</c:v>
                </c:pt>
                <c:pt idx="1784">
                  <c:v>89</c:v>
                </c:pt>
                <c:pt idx="1785">
                  <c:v>93</c:v>
                </c:pt>
                <c:pt idx="1786">
                  <c:v>84</c:v>
                </c:pt>
                <c:pt idx="1787">
                  <c:v>100</c:v>
                </c:pt>
                <c:pt idx="1788">
                  <c:v>56</c:v>
                </c:pt>
                <c:pt idx="1789">
                  <c:v>56</c:v>
                </c:pt>
                <c:pt idx="1790">
                  <c:v>80</c:v>
                </c:pt>
                <c:pt idx="1791">
                  <c:v>82</c:v>
                </c:pt>
                <c:pt idx="1792">
                  <c:v>56</c:v>
                </c:pt>
                <c:pt idx="1793">
                  <c:v>83</c:v>
                </c:pt>
                <c:pt idx="1794">
                  <c:v>59</c:v>
                </c:pt>
                <c:pt idx="1795">
                  <c:v>83</c:v>
                </c:pt>
                <c:pt idx="1796">
                  <c:v>95</c:v>
                </c:pt>
                <c:pt idx="1797">
                  <c:v>90</c:v>
                </c:pt>
                <c:pt idx="1798">
                  <c:v>90</c:v>
                </c:pt>
                <c:pt idx="1799">
                  <c:v>93</c:v>
                </c:pt>
                <c:pt idx="1800">
                  <c:v>57</c:v>
                </c:pt>
                <c:pt idx="1801">
                  <c:v>100</c:v>
                </c:pt>
                <c:pt idx="1802">
                  <c:v>54</c:v>
                </c:pt>
                <c:pt idx="1803">
                  <c:v>80</c:v>
                </c:pt>
                <c:pt idx="1804">
                  <c:v>87</c:v>
                </c:pt>
                <c:pt idx="1805">
                  <c:v>50</c:v>
                </c:pt>
                <c:pt idx="1806">
                  <c:v>86</c:v>
                </c:pt>
                <c:pt idx="1807">
                  <c:v>50</c:v>
                </c:pt>
                <c:pt idx="1808">
                  <c:v>82</c:v>
                </c:pt>
                <c:pt idx="1809">
                  <c:v>100</c:v>
                </c:pt>
                <c:pt idx="1810">
                  <c:v>90</c:v>
                </c:pt>
                <c:pt idx="1811">
                  <c:v>88</c:v>
                </c:pt>
                <c:pt idx="1812">
                  <c:v>81</c:v>
                </c:pt>
                <c:pt idx="1813">
                  <c:v>80</c:v>
                </c:pt>
                <c:pt idx="1814">
                  <c:v>93</c:v>
                </c:pt>
                <c:pt idx="1815">
                  <c:v>88</c:v>
                </c:pt>
                <c:pt idx="1816">
                  <c:v>82</c:v>
                </c:pt>
                <c:pt idx="1817">
                  <c:v>95</c:v>
                </c:pt>
                <c:pt idx="1818">
                  <c:v>57</c:v>
                </c:pt>
                <c:pt idx="1819">
                  <c:v>100</c:v>
                </c:pt>
                <c:pt idx="1820">
                  <c:v>52</c:v>
                </c:pt>
                <c:pt idx="1821">
                  <c:v>100</c:v>
                </c:pt>
                <c:pt idx="1822">
                  <c:v>89</c:v>
                </c:pt>
                <c:pt idx="1823">
                  <c:v>99</c:v>
                </c:pt>
                <c:pt idx="1824">
                  <c:v>100</c:v>
                </c:pt>
                <c:pt idx="1825">
                  <c:v>97</c:v>
                </c:pt>
                <c:pt idx="1826">
                  <c:v>94</c:v>
                </c:pt>
                <c:pt idx="1827">
                  <c:v>81</c:v>
                </c:pt>
                <c:pt idx="1828">
                  <c:v>94</c:v>
                </c:pt>
                <c:pt idx="1829">
                  <c:v>100</c:v>
                </c:pt>
                <c:pt idx="1830">
                  <c:v>92</c:v>
                </c:pt>
                <c:pt idx="1831">
                  <c:v>83</c:v>
                </c:pt>
                <c:pt idx="1832">
                  <c:v>53</c:v>
                </c:pt>
                <c:pt idx="1833">
                  <c:v>53</c:v>
                </c:pt>
                <c:pt idx="1834">
                  <c:v>82</c:v>
                </c:pt>
                <c:pt idx="1835">
                  <c:v>95</c:v>
                </c:pt>
                <c:pt idx="1836">
                  <c:v>87</c:v>
                </c:pt>
                <c:pt idx="1837">
                  <c:v>92</c:v>
                </c:pt>
                <c:pt idx="1838">
                  <c:v>88</c:v>
                </c:pt>
                <c:pt idx="1839">
                  <c:v>58</c:v>
                </c:pt>
                <c:pt idx="1840">
                  <c:v>87</c:v>
                </c:pt>
                <c:pt idx="1841">
                  <c:v>98</c:v>
                </c:pt>
                <c:pt idx="1842">
                  <c:v>55</c:v>
                </c:pt>
                <c:pt idx="1843">
                  <c:v>99</c:v>
                </c:pt>
                <c:pt idx="1844">
                  <c:v>83</c:v>
                </c:pt>
                <c:pt idx="1845">
                  <c:v>86</c:v>
                </c:pt>
                <c:pt idx="1846">
                  <c:v>57</c:v>
                </c:pt>
                <c:pt idx="1847">
                  <c:v>82</c:v>
                </c:pt>
                <c:pt idx="1848">
                  <c:v>93</c:v>
                </c:pt>
                <c:pt idx="1849">
                  <c:v>51</c:v>
                </c:pt>
                <c:pt idx="1850">
                  <c:v>100</c:v>
                </c:pt>
                <c:pt idx="1851">
                  <c:v>100</c:v>
                </c:pt>
                <c:pt idx="1852">
                  <c:v>59</c:v>
                </c:pt>
                <c:pt idx="1853">
                  <c:v>80</c:v>
                </c:pt>
                <c:pt idx="1854">
                  <c:v>54</c:v>
                </c:pt>
                <c:pt idx="1855">
                  <c:v>52</c:v>
                </c:pt>
                <c:pt idx="1856">
                  <c:v>83</c:v>
                </c:pt>
                <c:pt idx="1857">
                  <c:v>88</c:v>
                </c:pt>
                <c:pt idx="1858">
                  <c:v>90</c:v>
                </c:pt>
                <c:pt idx="1859">
                  <c:v>100</c:v>
                </c:pt>
                <c:pt idx="1860">
                  <c:v>80</c:v>
                </c:pt>
                <c:pt idx="1861">
                  <c:v>55</c:v>
                </c:pt>
                <c:pt idx="1862">
                  <c:v>88</c:v>
                </c:pt>
                <c:pt idx="1863">
                  <c:v>100</c:v>
                </c:pt>
                <c:pt idx="1864">
                  <c:v>83</c:v>
                </c:pt>
                <c:pt idx="1865">
                  <c:v>86</c:v>
                </c:pt>
                <c:pt idx="1866">
                  <c:v>59</c:v>
                </c:pt>
                <c:pt idx="1867">
                  <c:v>98</c:v>
                </c:pt>
                <c:pt idx="1868">
                  <c:v>61</c:v>
                </c:pt>
                <c:pt idx="1869">
                  <c:v>65</c:v>
                </c:pt>
                <c:pt idx="1870">
                  <c:v>66</c:v>
                </c:pt>
                <c:pt idx="1871">
                  <c:v>66</c:v>
                </c:pt>
                <c:pt idx="1872">
                  <c:v>64</c:v>
                </c:pt>
                <c:pt idx="1873">
                  <c:v>66</c:v>
                </c:pt>
                <c:pt idx="1874">
                  <c:v>67</c:v>
                </c:pt>
                <c:pt idx="1875">
                  <c:v>69</c:v>
                </c:pt>
                <c:pt idx="1876">
                  <c:v>63</c:v>
                </c:pt>
                <c:pt idx="1877">
                  <c:v>69.359615384615381</c:v>
                </c:pt>
                <c:pt idx="1878">
                  <c:v>63</c:v>
                </c:pt>
                <c:pt idx="1879">
                  <c:v>65</c:v>
                </c:pt>
                <c:pt idx="1880">
                  <c:v>64</c:v>
                </c:pt>
                <c:pt idx="1881">
                  <c:v>64</c:v>
                </c:pt>
                <c:pt idx="1882">
                  <c:v>65</c:v>
                </c:pt>
                <c:pt idx="1883">
                  <c:v>68</c:v>
                </c:pt>
                <c:pt idx="1884">
                  <c:v>64</c:v>
                </c:pt>
                <c:pt idx="1885">
                  <c:v>69.250798722044735</c:v>
                </c:pt>
                <c:pt idx="1886">
                  <c:v>63</c:v>
                </c:pt>
                <c:pt idx="1887">
                  <c:v>60</c:v>
                </c:pt>
                <c:pt idx="1888">
                  <c:v>67</c:v>
                </c:pt>
                <c:pt idx="1889">
                  <c:v>67</c:v>
                </c:pt>
                <c:pt idx="1890">
                  <c:v>68</c:v>
                </c:pt>
                <c:pt idx="1891">
                  <c:v>69</c:v>
                </c:pt>
                <c:pt idx="1892">
                  <c:v>62</c:v>
                </c:pt>
                <c:pt idx="1893">
                  <c:v>68</c:v>
                </c:pt>
                <c:pt idx="1894">
                  <c:v>61</c:v>
                </c:pt>
                <c:pt idx="1895">
                  <c:v>66</c:v>
                </c:pt>
                <c:pt idx="1896">
                  <c:v>66</c:v>
                </c:pt>
                <c:pt idx="1897">
                  <c:v>63</c:v>
                </c:pt>
                <c:pt idx="1898">
                  <c:v>68</c:v>
                </c:pt>
                <c:pt idx="1899">
                  <c:v>69</c:v>
                </c:pt>
                <c:pt idx="1900">
                  <c:v>68</c:v>
                </c:pt>
                <c:pt idx="1901">
                  <c:v>69.250798722044735</c:v>
                </c:pt>
                <c:pt idx="1902">
                  <c:v>66</c:v>
                </c:pt>
                <c:pt idx="1903">
                  <c:v>69</c:v>
                </c:pt>
                <c:pt idx="1904">
                  <c:v>61</c:v>
                </c:pt>
                <c:pt idx="1905">
                  <c:v>65</c:v>
                </c:pt>
                <c:pt idx="1906">
                  <c:v>63</c:v>
                </c:pt>
                <c:pt idx="1907">
                  <c:v>64</c:v>
                </c:pt>
                <c:pt idx="1908">
                  <c:v>60</c:v>
                </c:pt>
                <c:pt idx="1909">
                  <c:v>62</c:v>
                </c:pt>
                <c:pt idx="1910">
                  <c:v>66</c:v>
                </c:pt>
                <c:pt idx="1911">
                  <c:v>67</c:v>
                </c:pt>
                <c:pt idx="1912">
                  <c:v>62</c:v>
                </c:pt>
                <c:pt idx="1913">
                  <c:v>63</c:v>
                </c:pt>
                <c:pt idx="1914">
                  <c:v>69</c:v>
                </c:pt>
                <c:pt idx="1915">
                  <c:v>66</c:v>
                </c:pt>
                <c:pt idx="1916">
                  <c:v>67</c:v>
                </c:pt>
                <c:pt idx="1917">
                  <c:v>63</c:v>
                </c:pt>
                <c:pt idx="1918">
                  <c:v>63</c:v>
                </c:pt>
                <c:pt idx="1919">
                  <c:v>66</c:v>
                </c:pt>
                <c:pt idx="1920">
                  <c:v>66</c:v>
                </c:pt>
                <c:pt idx="1921">
                  <c:v>60</c:v>
                </c:pt>
                <c:pt idx="1922">
                  <c:v>63</c:v>
                </c:pt>
                <c:pt idx="1923">
                  <c:v>65</c:v>
                </c:pt>
                <c:pt idx="1924">
                  <c:v>67</c:v>
                </c:pt>
                <c:pt idx="1925">
                  <c:v>65</c:v>
                </c:pt>
                <c:pt idx="1926">
                  <c:v>63</c:v>
                </c:pt>
                <c:pt idx="1927">
                  <c:v>69</c:v>
                </c:pt>
                <c:pt idx="1928">
                  <c:v>66</c:v>
                </c:pt>
                <c:pt idx="1929">
                  <c:v>65</c:v>
                </c:pt>
                <c:pt idx="1930">
                  <c:v>62</c:v>
                </c:pt>
                <c:pt idx="1931">
                  <c:v>60</c:v>
                </c:pt>
                <c:pt idx="1932">
                  <c:v>66</c:v>
                </c:pt>
                <c:pt idx="1933">
                  <c:v>65</c:v>
                </c:pt>
                <c:pt idx="1934">
                  <c:v>61</c:v>
                </c:pt>
                <c:pt idx="1935">
                  <c:v>68</c:v>
                </c:pt>
                <c:pt idx="1936">
                  <c:v>67</c:v>
                </c:pt>
                <c:pt idx="1937">
                  <c:v>67</c:v>
                </c:pt>
                <c:pt idx="1938">
                  <c:v>67</c:v>
                </c:pt>
                <c:pt idx="1939">
                  <c:v>68</c:v>
                </c:pt>
                <c:pt idx="1940">
                  <c:v>63</c:v>
                </c:pt>
                <c:pt idx="1941">
                  <c:v>66</c:v>
                </c:pt>
                <c:pt idx="1942">
                  <c:v>68</c:v>
                </c:pt>
                <c:pt idx="1943">
                  <c:v>68</c:v>
                </c:pt>
                <c:pt idx="1944">
                  <c:v>65</c:v>
                </c:pt>
                <c:pt idx="1945">
                  <c:v>64</c:v>
                </c:pt>
                <c:pt idx="1946">
                  <c:v>68</c:v>
                </c:pt>
                <c:pt idx="1947">
                  <c:v>60</c:v>
                </c:pt>
                <c:pt idx="1948">
                  <c:v>63</c:v>
                </c:pt>
                <c:pt idx="1949">
                  <c:v>63</c:v>
                </c:pt>
                <c:pt idx="1950">
                  <c:v>68</c:v>
                </c:pt>
                <c:pt idx="1951">
                  <c:v>66</c:v>
                </c:pt>
                <c:pt idx="1952">
                  <c:v>67</c:v>
                </c:pt>
                <c:pt idx="1953">
                  <c:v>76</c:v>
                </c:pt>
                <c:pt idx="1954">
                  <c:v>75</c:v>
                </c:pt>
                <c:pt idx="1955">
                  <c:v>70</c:v>
                </c:pt>
                <c:pt idx="1956">
                  <c:v>75</c:v>
                </c:pt>
                <c:pt idx="1957">
                  <c:v>71</c:v>
                </c:pt>
                <c:pt idx="1958">
                  <c:v>76</c:v>
                </c:pt>
                <c:pt idx="1959">
                  <c:v>70.464179104477608</c:v>
                </c:pt>
                <c:pt idx="1960">
                  <c:v>71</c:v>
                </c:pt>
                <c:pt idx="1961">
                  <c:v>77</c:v>
                </c:pt>
                <c:pt idx="1962">
                  <c:v>76</c:v>
                </c:pt>
                <c:pt idx="1963">
                  <c:v>79</c:v>
                </c:pt>
                <c:pt idx="1964">
                  <c:v>70</c:v>
                </c:pt>
                <c:pt idx="1965">
                  <c:v>78</c:v>
                </c:pt>
                <c:pt idx="1966">
                  <c:v>75</c:v>
                </c:pt>
                <c:pt idx="1967">
                  <c:v>79</c:v>
                </c:pt>
                <c:pt idx="1968">
                  <c:v>79</c:v>
                </c:pt>
                <c:pt idx="1969">
                  <c:v>75</c:v>
                </c:pt>
                <c:pt idx="1970">
                  <c:v>70.464179104477608</c:v>
                </c:pt>
                <c:pt idx="1971">
                  <c:v>70</c:v>
                </c:pt>
                <c:pt idx="1972">
                  <c:v>72</c:v>
                </c:pt>
                <c:pt idx="1973">
                  <c:v>79</c:v>
                </c:pt>
                <c:pt idx="1974">
                  <c:v>75</c:v>
                </c:pt>
                <c:pt idx="1975">
                  <c:v>70</c:v>
                </c:pt>
                <c:pt idx="1976">
                  <c:v>73</c:v>
                </c:pt>
                <c:pt idx="1977">
                  <c:v>75</c:v>
                </c:pt>
                <c:pt idx="1978">
                  <c:v>70</c:v>
                </c:pt>
                <c:pt idx="1979">
                  <c:v>72</c:v>
                </c:pt>
                <c:pt idx="1980">
                  <c:v>76</c:v>
                </c:pt>
                <c:pt idx="1981">
                  <c:v>76</c:v>
                </c:pt>
                <c:pt idx="1982">
                  <c:v>70.436697247706419</c:v>
                </c:pt>
                <c:pt idx="1983">
                  <c:v>71</c:v>
                </c:pt>
                <c:pt idx="1984">
                  <c:v>71</c:v>
                </c:pt>
                <c:pt idx="1985">
                  <c:v>76</c:v>
                </c:pt>
                <c:pt idx="1986">
                  <c:v>76</c:v>
                </c:pt>
                <c:pt idx="1987">
                  <c:v>74</c:v>
                </c:pt>
                <c:pt idx="1988">
                  <c:v>76</c:v>
                </c:pt>
                <c:pt idx="1989">
                  <c:v>78</c:v>
                </c:pt>
                <c:pt idx="1990">
                  <c:v>74</c:v>
                </c:pt>
                <c:pt idx="1991">
                  <c:v>79</c:v>
                </c:pt>
                <c:pt idx="1992">
                  <c:v>78</c:v>
                </c:pt>
                <c:pt idx="1993">
                  <c:v>74</c:v>
                </c:pt>
                <c:pt idx="1994">
                  <c:v>70.464179104477608</c:v>
                </c:pt>
                <c:pt idx="1995">
                  <c:v>72</c:v>
                </c:pt>
                <c:pt idx="1996">
                  <c:v>75</c:v>
                </c:pt>
                <c:pt idx="1997">
                  <c:v>71</c:v>
                </c:pt>
                <c:pt idx="1998">
                  <c:v>77</c:v>
                </c:pt>
                <c:pt idx="1999">
                  <c:v>71</c:v>
                </c:pt>
                <c:pt idx="2000">
                  <c:v>70</c:v>
                </c:pt>
                <c:pt idx="2001">
                  <c:v>73</c:v>
                </c:pt>
                <c:pt idx="2002">
                  <c:v>72</c:v>
                </c:pt>
                <c:pt idx="2003">
                  <c:v>75</c:v>
                </c:pt>
                <c:pt idx="2004">
                  <c:v>79</c:v>
                </c:pt>
                <c:pt idx="2005">
                  <c:v>74</c:v>
                </c:pt>
                <c:pt idx="2006">
                  <c:v>70.002994011976043</c:v>
                </c:pt>
                <c:pt idx="2007">
                  <c:v>77</c:v>
                </c:pt>
                <c:pt idx="2008">
                  <c:v>76</c:v>
                </c:pt>
                <c:pt idx="2009">
                  <c:v>73</c:v>
                </c:pt>
                <c:pt idx="2010">
                  <c:v>77</c:v>
                </c:pt>
                <c:pt idx="2011">
                  <c:v>77</c:v>
                </c:pt>
                <c:pt idx="2012">
                  <c:v>73</c:v>
                </c:pt>
                <c:pt idx="2013">
                  <c:v>70</c:v>
                </c:pt>
                <c:pt idx="2014">
                  <c:v>76</c:v>
                </c:pt>
                <c:pt idx="2015">
                  <c:v>73</c:v>
                </c:pt>
                <c:pt idx="2016">
                  <c:v>79</c:v>
                </c:pt>
                <c:pt idx="2017">
                  <c:v>73</c:v>
                </c:pt>
                <c:pt idx="2018">
                  <c:v>73</c:v>
                </c:pt>
                <c:pt idx="2019">
                  <c:v>76</c:v>
                </c:pt>
                <c:pt idx="2020">
                  <c:v>77</c:v>
                </c:pt>
                <c:pt idx="2021">
                  <c:v>75</c:v>
                </c:pt>
                <c:pt idx="2022">
                  <c:v>79</c:v>
                </c:pt>
                <c:pt idx="2023">
                  <c:v>70.464179104477608</c:v>
                </c:pt>
                <c:pt idx="2024">
                  <c:v>70</c:v>
                </c:pt>
                <c:pt idx="2025">
                  <c:v>76</c:v>
                </c:pt>
                <c:pt idx="2026">
                  <c:v>70</c:v>
                </c:pt>
                <c:pt idx="2027">
                  <c:v>78</c:v>
                </c:pt>
                <c:pt idx="2028">
                  <c:v>74</c:v>
                </c:pt>
                <c:pt idx="2029">
                  <c:v>75</c:v>
                </c:pt>
                <c:pt idx="2030">
                  <c:v>71</c:v>
                </c:pt>
                <c:pt idx="2031">
                  <c:v>71</c:v>
                </c:pt>
                <c:pt idx="2032">
                  <c:v>77</c:v>
                </c:pt>
                <c:pt idx="2033">
                  <c:v>71.148264984227126</c:v>
                </c:pt>
                <c:pt idx="2034">
                  <c:v>70</c:v>
                </c:pt>
                <c:pt idx="2035">
                  <c:v>71</c:v>
                </c:pt>
                <c:pt idx="2036">
                  <c:v>72</c:v>
                </c:pt>
                <c:pt idx="2037">
                  <c:v>73</c:v>
                </c:pt>
                <c:pt idx="2038">
                  <c:v>72</c:v>
                </c:pt>
                <c:pt idx="2039">
                  <c:v>79</c:v>
                </c:pt>
                <c:pt idx="2040">
                  <c:v>75</c:v>
                </c:pt>
                <c:pt idx="2041">
                  <c:v>72</c:v>
                </c:pt>
                <c:pt idx="2042">
                  <c:v>70</c:v>
                </c:pt>
                <c:pt idx="2043">
                  <c:v>70.464179104477608</c:v>
                </c:pt>
                <c:pt idx="2044">
                  <c:v>78</c:v>
                </c:pt>
                <c:pt idx="2045">
                  <c:v>79</c:v>
                </c:pt>
                <c:pt idx="2046">
                  <c:v>71</c:v>
                </c:pt>
                <c:pt idx="2047">
                  <c:v>77</c:v>
                </c:pt>
                <c:pt idx="2048">
                  <c:v>70</c:v>
                </c:pt>
                <c:pt idx="2049">
                  <c:v>54</c:v>
                </c:pt>
                <c:pt idx="2050">
                  <c:v>94</c:v>
                </c:pt>
                <c:pt idx="2051">
                  <c:v>80</c:v>
                </c:pt>
                <c:pt idx="2052">
                  <c:v>85</c:v>
                </c:pt>
                <c:pt idx="2053">
                  <c:v>65</c:v>
                </c:pt>
                <c:pt idx="2054">
                  <c:v>55</c:v>
                </c:pt>
                <c:pt idx="2055">
                  <c:v>94</c:v>
                </c:pt>
                <c:pt idx="2056">
                  <c:v>67</c:v>
                </c:pt>
                <c:pt idx="2057">
                  <c:v>55</c:v>
                </c:pt>
                <c:pt idx="2058">
                  <c:v>37</c:v>
                </c:pt>
                <c:pt idx="2059">
                  <c:v>100</c:v>
                </c:pt>
                <c:pt idx="2060">
                  <c:v>88</c:v>
                </c:pt>
                <c:pt idx="2061">
                  <c:v>63</c:v>
                </c:pt>
                <c:pt idx="2062">
                  <c:v>84</c:v>
                </c:pt>
                <c:pt idx="2063">
                  <c:v>81</c:v>
                </c:pt>
                <c:pt idx="2064">
                  <c:v>60</c:v>
                </c:pt>
                <c:pt idx="2065">
                  <c:v>82</c:v>
                </c:pt>
                <c:pt idx="2066">
                  <c:v>31</c:v>
                </c:pt>
                <c:pt idx="2067">
                  <c:v>78</c:v>
                </c:pt>
                <c:pt idx="2068">
                  <c:v>28</c:v>
                </c:pt>
                <c:pt idx="2069">
                  <c:v>42</c:v>
                </c:pt>
                <c:pt idx="2070">
                  <c:v>41</c:v>
                </c:pt>
                <c:pt idx="2071">
                  <c:v>44</c:v>
                </c:pt>
                <c:pt idx="2072">
                  <c:v>47</c:v>
                </c:pt>
                <c:pt idx="2073">
                  <c:v>45</c:v>
                </c:pt>
                <c:pt idx="2074">
                  <c:v>44</c:v>
                </c:pt>
                <c:pt idx="2075">
                  <c:v>38</c:v>
                </c:pt>
                <c:pt idx="2076">
                  <c:v>42</c:v>
                </c:pt>
                <c:pt idx="2077">
                  <c:v>46</c:v>
                </c:pt>
                <c:pt idx="2078">
                  <c:v>43</c:v>
                </c:pt>
                <c:pt idx="2079">
                  <c:v>38</c:v>
                </c:pt>
                <c:pt idx="2080">
                  <c:v>46</c:v>
                </c:pt>
                <c:pt idx="2081">
                  <c:v>32</c:v>
                </c:pt>
                <c:pt idx="2082">
                  <c:v>45</c:v>
                </c:pt>
                <c:pt idx="2083">
                  <c:v>33</c:v>
                </c:pt>
                <c:pt idx="2084">
                  <c:v>43</c:v>
                </c:pt>
                <c:pt idx="2085">
                  <c:v>49</c:v>
                </c:pt>
                <c:pt idx="2086">
                  <c:v>37</c:v>
                </c:pt>
                <c:pt idx="2087">
                  <c:v>49</c:v>
                </c:pt>
                <c:pt idx="2088">
                  <c:v>43</c:v>
                </c:pt>
                <c:pt idx="2089">
                  <c:v>49</c:v>
                </c:pt>
                <c:pt idx="2090">
                  <c:v>42</c:v>
                </c:pt>
                <c:pt idx="2091">
                  <c:v>36</c:v>
                </c:pt>
                <c:pt idx="2092">
                  <c:v>47</c:v>
                </c:pt>
                <c:pt idx="2093">
                  <c:v>43</c:v>
                </c:pt>
                <c:pt idx="2094">
                  <c:v>38</c:v>
                </c:pt>
                <c:pt idx="2095">
                  <c:v>47</c:v>
                </c:pt>
                <c:pt idx="2096">
                  <c:v>46</c:v>
                </c:pt>
                <c:pt idx="2097">
                  <c:v>37</c:v>
                </c:pt>
                <c:pt idx="2098">
                  <c:v>49</c:v>
                </c:pt>
                <c:pt idx="2099">
                  <c:v>44</c:v>
                </c:pt>
                <c:pt idx="2100">
                  <c:v>46</c:v>
                </c:pt>
                <c:pt idx="2101">
                  <c:v>49</c:v>
                </c:pt>
                <c:pt idx="2102">
                  <c:v>48</c:v>
                </c:pt>
                <c:pt idx="2103">
                  <c:v>43</c:v>
                </c:pt>
                <c:pt idx="2104">
                  <c:v>40</c:v>
                </c:pt>
                <c:pt idx="2105">
                  <c:v>41</c:v>
                </c:pt>
                <c:pt idx="2106">
                  <c:v>27</c:v>
                </c:pt>
                <c:pt idx="2107">
                  <c:v>47</c:v>
                </c:pt>
                <c:pt idx="2108">
                  <c:v>41</c:v>
                </c:pt>
                <c:pt idx="2109">
                  <c:v>40</c:v>
                </c:pt>
                <c:pt idx="2110">
                  <c:v>35</c:v>
                </c:pt>
                <c:pt idx="2111">
                  <c:v>48</c:v>
                </c:pt>
                <c:pt idx="2112">
                  <c:v>39</c:v>
                </c:pt>
                <c:pt idx="2113">
                  <c:v>41</c:v>
                </c:pt>
                <c:pt idx="2114">
                  <c:v>47</c:v>
                </c:pt>
                <c:pt idx="2115">
                  <c:v>47</c:v>
                </c:pt>
                <c:pt idx="2116">
                  <c:v>45</c:v>
                </c:pt>
                <c:pt idx="2117">
                  <c:v>21</c:v>
                </c:pt>
                <c:pt idx="2118">
                  <c:v>49</c:v>
                </c:pt>
                <c:pt idx="2119">
                  <c:v>47</c:v>
                </c:pt>
                <c:pt idx="2120">
                  <c:v>46</c:v>
                </c:pt>
                <c:pt idx="2121">
                  <c:v>41</c:v>
                </c:pt>
                <c:pt idx="2122">
                  <c:v>44</c:v>
                </c:pt>
                <c:pt idx="2123">
                  <c:v>46</c:v>
                </c:pt>
                <c:pt idx="2124">
                  <c:v>45</c:v>
                </c:pt>
                <c:pt idx="2125">
                  <c:v>39</c:v>
                </c:pt>
                <c:pt idx="2126">
                  <c:v>48</c:v>
                </c:pt>
                <c:pt idx="2127">
                  <c:v>35</c:v>
                </c:pt>
                <c:pt idx="2128">
                  <c:v>43</c:v>
                </c:pt>
                <c:pt idx="2129">
                  <c:v>49</c:v>
                </c:pt>
                <c:pt idx="2130">
                  <c:v>47</c:v>
                </c:pt>
                <c:pt idx="2131">
                  <c:v>39</c:v>
                </c:pt>
                <c:pt idx="2132">
                  <c:v>34</c:v>
                </c:pt>
                <c:pt idx="2133">
                  <c:v>28</c:v>
                </c:pt>
                <c:pt idx="2134">
                  <c:v>49</c:v>
                </c:pt>
                <c:pt idx="2135">
                  <c:v>24</c:v>
                </c:pt>
                <c:pt idx="2136">
                  <c:v>47</c:v>
                </c:pt>
                <c:pt idx="2137">
                  <c:v>49</c:v>
                </c:pt>
                <c:pt idx="2138">
                  <c:v>36</c:v>
                </c:pt>
                <c:pt idx="2139">
                  <c:v>48</c:v>
                </c:pt>
                <c:pt idx="2140">
                  <c:v>49</c:v>
                </c:pt>
                <c:pt idx="2141">
                  <c:v>42</c:v>
                </c:pt>
                <c:pt idx="2142">
                  <c:v>41</c:v>
                </c:pt>
                <c:pt idx="2143">
                  <c:v>46</c:v>
                </c:pt>
                <c:pt idx="2144">
                  <c:v>32</c:v>
                </c:pt>
                <c:pt idx="2145">
                  <c:v>47</c:v>
                </c:pt>
                <c:pt idx="2146">
                  <c:v>22</c:v>
                </c:pt>
                <c:pt idx="2147">
                  <c:v>49</c:v>
                </c:pt>
                <c:pt idx="2148">
                  <c:v>40</c:v>
                </c:pt>
                <c:pt idx="2149">
                  <c:v>32</c:v>
                </c:pt>
                <c:pt idx="2150">
                  <c:v>40</c:v>
                </c:pt>
                <c:pt idx="2151">
                  <c:v>35</c:v>
                </c:pt>
                <c:pt idx="2152">
                  <c:v>40</c:v>
                </c:pt>
                <c:pt idx="2153">
                  <c:v>13</c:v>
                </c:pt>
                <c:pt idx="2154">
                  <c:v>39</c:v>
                </c:pt>
                <c:pt idx="2155">
                  <c:v>43</c:v>
                </c:pt>
                <c:pt idx="2156">
                  <c:v>43</c:v>
                </c:pt>
                <c:pt idx="2157">
                  <c:v>48</c:v>
                </c:pt>
                <c:pt idx="2158">
                  <c:v>47</c:v>
                </c:pt>
                <c:pt idx="2159">
                  <c:v>44</c:v>
                </c:pt>
                <c:pt idx="2160">
                  <c:v>44</c:v>
                </c:pt>
                <c:pt idx="2161">
                  <c:v>47</c:v>
                </c:pt>
                <c:pt idx="2162">
                  <c:v>43</c:v>
                </c:pt>
                <c:pt idx="2163">
                  <c:v>46</c:v>
                </c:pt>
                <c:pt idx="2164">
                  <c:v>34</c:v>
                </c:pt>
                <c:pt idx="2165">
                  <c:v>39</c:v>
                </c:pt>
                <c:pt idx="2166">
                  <c:v>49</c:v>
                </c:pt>
                <c:pt idx="2167">
                  <c:v>49</c:v>
                </c:pt>
                <c:pt idx="2168">
                  <c:v>47</c:v>
                </c:pt>
                <c:pt idx="2169">
                  <c:v>42</c:v>
                </c:pt>
                <c:pt idx="2170">
                  <c:v>35</c:v>
                </c:pt>
                <c:pt idx="2171">
                  <c:v>33</c:v>
                </c:pt>
                <c:pt idx="2172">
                  <c:v>48</c:v>
                </c:pt>
                <c:pt idx="2173">
                  <c:v>33</c:v>
                </c:pt>
                <c:pt idx="2174">
                  <c:v>43</c:v>
                </c:pt>
                <c:pt idx="2175">
                  <c:v>42</c:v>
                </c:pt>
                <c:pt idx="2176">
                  <c:v>48</c:v>
                </c:pt>
                <c:pt idx="2177">
                  <c:v>46</c:v>
                </c:pt>
                <c:pt idx="2178">
                  <c:v>38</c:v>
                </c:pt>
                <c:pt idx="2179">
                  <c:v>48</c:v>
                </c:pt>
                <c:pt idx="2180">
                  <c:v>45</c:v>
                </c:pt>
                <c:pt idx="2181">
                  <c:v>21</c:v>
                </c:pt>
                <c:pt idx="2182">
                  <c:v>38</c:v>
                </c:pt>
                <c:pt idx="2183">
                  <c:v>42</c:v>
                </c:pt>
                <c:pt idx="2184">
                  <c:v>44</c:v>
                </c:pt>
                <c:pt idx="2185">
                  <c:v>31</c:v>
                </c:pt>
                <c:pt idx="2186">
                  <c:v>36</c:v>
                </c:pt>
                <c:pt idx="2187">
                  <c:v>35</c:v>
                </c:pt>
                <c:pt idx="2188">
                  <c:v>38</c:v>
                </c:pt>
                <c:pt idx="2189">
                  <c:v>40</c:v>
                </c:pt>
                <c:pt idx="2190">
                  <c:v>39</c:v>
                </c:pt>
                <c:pt idx="2191">
                  <c:v>38</c:v>
                </c:pt>
                <c:pt idx="2192">
                  <c:v>43</c:v>
                </c:pt>
                <c:pt idx="2193">
                  <c:v>45</c:v>
                </c:pt>
                <c:pt idx="2194">
                  <c:v>44</c:v>
                </c:pt>
                <c:pt idx="2195">
                  <c:v>44</c:v>
                </c:pt>
                <c:pt idx="2196">
                  <c:v>40</c:v>
                </c:pt>
                <c:pt idx="2197">
                  <c:v>46</c:v>
                </c:pt>
                <c:pt idx="2198">
                  <c:v>40</c:v>
                </c:pt>
                <c:pt idx="2199">
                  <c:v>43</c:v>
                </c:pt>
                <c:pt idx="2200">
                  <c:v>30</c:v>
                </c:pt>
                <c:pt idx="2201">
                  <c:v>8</c:v>
                </c:pt>
                <c:pt idx="2202">
                  <c:v>49</c:v>
                </c:pt>
                <c:pt idx="2203">
                  <c:v>45</c:v>
                </c:pt>
                <c:pt idx="2204">
                  <c:v>33</c:v>
                </c:pt>
                <c:pt idx="2205">
                  <c:v>42</c:v>
                </c:pt>
                <c:pt idx="2206">
                  <c:v>21</c:v>
                </c:pt>
                <c:pt idx="2207">
                  <c:v>48</c:v>
                </c:pt>
                <c:pt idx="2208">
                  <c:v>32</c:v>
                </c:pt>
                <c:pt idx="2209">
                  <c:v>33</c:v>
                </c:pt>
                <c:pt idx="2210">
                  <c:v>41</c:v>
                </c:pt>
                <c:pt idx="2211">
                  <c:v>49</c:v>
                </c:pt>
                <c:pt idx="2212">
                  <c:v>46</c:v>
                </c:pt>
                <c:pt idx="2213">
                  <c:v>47</c:v>
                </c:pt>
                <c:pt idx="2214">
                  <c:v>45</c:v>
                </c:pt>
                <c:pt idx="2215">
                  <c:v>48</c:v>
                </c:pt>
                <c:pt idx="2216">
                  <c:v>44</c:v>
                </c:pt>
                <c:pt idx="2217">
                  <c:v>35</c:v>
                </c:pt>
                <c:pt idx="2218">
                  <c:v>23</c:v>
                </c:pt>
                <c:pt idx="2219">
                  <c:v>48</c:v>
                </c:pt>
                <c:pt idx="2220">
                  <c:v>29</c:v>
                </c:pt>
                <c:pt idx="2221">
                  <c:v>45</c:v>
                </c:pt>
                <c:pt idx="2222">
                  <c:v>47</c:v>
                </c:pt>
                <c:pt idx="2223">
                  <c:v>48</c:v>
                </c:pt>
                <c:pt idx="2224">
                  <c:v>42</c:v>
                </c:pt>
                <c:pt idx="2225">
                  <c:v>40</c:v>
                </c:pt>
                <c:pt idx="2226">
                  <c:v>58</c:v>
                </c:pt>
                <c:pt idx="2227">
                  <c:v>99</c:v>
                </c:pt>
                <c:pt idx="2228">
                  <c:v>55</c:v>
                </c:pt>
                <c:pt idx="2229">
                  <c:v>63</c:v>
                </c:pt>
                <c:pt idx="2230">
                  <c:v>87</c:v>
                </c:pt>
                <c:pt idx="2231">
                  <c:v>82</c:v>
                </c:pt>
                <c:pt idx="2232">
                  <c:v>67</c:v>
                </c:pt>
                <c:pt idx="2233">
                  <c:v>85</c:v>
                </c:pt>
                <c:pt idx="2234">
                  <c:v>81</c:v>
                </c:pt>
                <c:pt idx="2235">
                  <c:v>50</c:v>
                </c:pt>
                <c:pt idx="2236">
                  <c:v>70</c:v>
                </c:pt>
                <c:pt idx="2237">
                  <c:v>79</c:v>
                </c:pt>
                <c:pt idx="2238">
                  <c:v>54</c:v>
                </c:pt>
                <c:pt idx="2239">
                  <c:v>96</c:v>
                </c:pt>
                <c:pt idx="2240">
                  <c:v>65</c:v>
                </c:pt>
                <c:pt idx="2241">
                  <c:v>57</c:v>
                </c:pt>
                <c:pt idx="2242">
                  <c:v>100</c:v>
                </c:pt>
                <c:pt idx="2243">
                  <c:v>87</c:v>
                </c:pt>
                <c:pt idx="2244">
                  <c:v>69.250798722044735</c:v>
                </c:pt>
                <c:pt idx="2245">
                  <c:v>88</c:v>
                </c:pt>
                <c:pt idx="2246">
                  <c:v>92</c:v>
                </c:pt>
                <c:pt idx="2247">
                  <c:v>81</c:v>
                </c:pt>
                <c:pt idx="2248">
                  <c:v>62</c:v>
                </c:pt>
                <c:pt idx="2249">
                  <c:v>77</c:v>
                </c:pt>
                <c:pt idx="2250">
                  <c:v>100</c:v>
                </c:pt>
                <c:pt idx="2251">
                  <c:v>50</c:v>
                </c:pt>
                <c:pt idx="2252">
                  <c:v>78</c:v>
                </c:pt>
                <c:pt idx="2253">
                  <c:v>67</c:v>
                </c:pt>
                <c:pt idx="2254">
                  <c:v>61</c:v>
                </c:pt>
                <c:pt idx="2255">
                  <c:v>66</c:v>
                </c:pt>
                <c:pt idx="2256">
                  <c:v>79</c:v>
                </c:pt>
                <c:pt idx="2257">
                  <c:v>64</c:v>
                </c:pt>
                <c:pt idx="2258">
                  <c:v>56</c:v>
                </c:pt>
                <c:pt idx="2259">
                  <c:v>84</c:v>
                </c:pt>
                <c:pt idx="2260">
                  <c:v>95</c:v>
                </c:pt>
                <c:pt idx="2261">
                  <c:v>100</c:v>
                </c:pt>
                <c:pt idx="2262">
                  <c:v>64</c:v>
                </c:pt>
                <c:pt idx="2263">
                  <c:v>51</c:v>
                </c:pt>
                <c:pt idx="2264">
                  <c:v>70</c:v>
                </c:pt>
                <c:pt idx="2265">
                  <c:v>55</c:v>
                </c:pt>
                <c:pt idx="2266">
                  <c:v>100</c:v>
                </c:pt>
                <c:pt idx="2267">
                  <c:v>100</c:v>
                </c:pt>
                <c:pt idx="2268">
                  <c:v>59</c:v>
                </c:pt>
                <c:pt idx="2269">
                  <c:v>77</c:v>
                </c:pt>
                <c:pt idx="2270">
                  <c:v>58</c:v>
                </c:pt>
                <c:pt idx="2271">
                  <c:v>53</c:v>
                </c:pt>
                <c:pt idx="2272">
                  <c:v>51</c:v>
                </c:pt>
                <c:pt idx="2273">
                  <c:v>72</c:v>
                </c:pt>
                <c:pt idx="2274">
                  <c:v>82</c:v>
                </c:pt>
                <c:pt idx="2275">
                  <c:v>94</c:v>
                </c:pt>
                <c:pt idx="2276">
                  <c:v>72</c:v>
                </c:pt>
                <c:pt idx="2277">
                  <c:v>69.974777448071222</c:v>
                </c:pt>
                <c:pt idx="2278">
                  <c:v>73</c:v>
                </c:pt>
                <c:pt idx="2279">
                  <c:v>85</c:v>
                </c:pt>
                <c:pt idx="2280">
                  <c:v>100</c:v>
                </c:pt>
                <c:pt idx="2281">
                  <c:v>61</c:v>
                </c:pt>
                <c:pt idx="2282">
                  <c:v>98</c:v>
                </c:pt>
                <c:pt idx="2283">
                  <c:v>61</c:v>
                </c:pt>
                <c:pt idx="2284">
                  <c:v>66</c:v>
                </c:pt>
                <c:pt idx="2285">
                  <c:v>53</c:v>
                </c:pt>
                <c:pt idx="2286">
                  <c:v>70</c:v>
                </c:pt>
                <c:pt idx="2287">
                  <c:v>71</c:v>
                </c:pt>
                <c:pt idx="2288">
                  <c:v>100</c:v>
                </c:pt>
                <c:pt idx="2289">
                  <c:v>68</c:v>
                </c:pt>
                <c:pt idx="2290">
                  <c:v>100</c:v>
                </c:pt>
                <c:pt idx="2291">
                  <c:v>93</c:v>
                </c:pt>
                <c:pt idx="2292">
                  <c:v>70</c:v>
                </c:pt>
                <c:pt idx="2293">
                  <c:v>60</c:v>
                </c:pt>
                <c:pt idx="2294">
                  <c:v>100</c:v>
                </c:pt>
                <c:pt idx="2295">
                  <c:v>63</c:v>
                </c:pt>
                <c:pt idx="2296">
                  <c:v>78</c:v>
                </c:pt>
                <c:pt idx="2297">
                  <c:v>50</c:v>
                </c:pt>
                <c:pt idx="2298">
                  <c:v>84</c:v>
                </c:pt>
                <c:pt idx="2299">
                  <c:v>77</c:v>
                </c:pt>
                <c:pt idx="2300">
                  <c:v>75</c:v>
                </c:pt>
                <c:pt idx="2301">
                  <c:v>93</c:v>
                </c:pt>
                <c:pt idx="2302">
                  <c:v>68</c:v>
                </c:pt>
                <c:pt idx="2303">
                  <c:v>54</c:v>
                </c:pt>
                <c:pt idx="2304">
                  <c:v>55</c:v>
                </c:pt>
                <c:pt idx="2305">
                  <c:v>92</c:v>
                </c:pt>
                <c:pt idx="2306">
                  <c:v>100</c:v>
                </c:pt>
                <c:pt idx="2307">
                  <c:v>57</c:v>
                </c:pt>
                <c:pt idx="2308">
                  <c:v>57</c:v>
                </c:pt>
                <c:pt idx="2309">
                  <c:v>50</c:v>
                </c:pt>
                <c:pt idx="2310">
                  <c:v>61</c:v>
                </c:pt>
                <c:pt idx="2311">
                  <c:v>57</c:v>
                </c:pt>
                <c:pt idx="2312">
                  <c:v>71</c:v>
                </c:pt>
                <c:pt idx="2313">
                  <c:v>69.974777448071222</c:v>
                </c:pt>
                <c:pt idx="2314">
                  <c:v>52</c:v>
                </c:pt>
                <c:pt idx="2315">
                  <c:v>63</c:v>
                </c:pt>
                <c:pt idx="2316">
                  <c:v>63</c:v>
                </c:pt>
                <c:pt idx="2317">
                  <c:v>53</c:v>
                </c:pt>
                <c:pt idx="2318">
                  <c:v>90</c:v>
                </c:pt>
                <c:pt idx="2319">
                  <c:v>75</c:v>
                </c:pt>
                <c:pt idx="2320">
                  <c:v>70</c:v>
                </c:pt>
                <c:pt idx="2321">
                  <c:v>76</c:v>
                </c:pt>
                <c:pt idx="2322">
                  <c:v>80</c:v>
                </c:pt>
                <c:pt idx="2323">
                  <c:v>66</c:v>
                </c:pt>
                <c:pt idx="2324">
                  <c:v>55</c:v>
                </c:pt>
                <c:pt idx="2325">
                  <c:v>70.002994011976043</c:v>
                </c:pt>
                <c:pt idx="2326">
                  <c:v>59</c:v>
                </c:pt>
                <c:pt idx="2327">
                  <c:v>51</c:v>
                </c:pt>
                <c:pt idx="2328">
                  <c:v>65</c:v>
                </c:pt>
                <c:pt idx="2329">
                  <c:v>55</c:v>
                </c:pt>
                <c:pt idx="2330">
                  <c:v>76</c:v>
                </c:pt>
                <c:pt idx="2331">
                  <c:v>89</c:v>
                </c:pt>
                <c:pt idx="2332">
                  <c:v>100</c:v>
                </c:pt>
                <c:pt idx="2333">
                  <c:v>59</c:v>
                </c:pt>
                <c:pt idx="2334">
                  <c:v>64</c:v>
                </c:pt>
                <c:pt idx="2335">
                  <c:v>55</c:v>
                </c:pt>
                <c:pt idx="2336">
                  <c:v>58</c:v>
                </c:pt>
                <c:pt idx="2337">
                  <c:v>52</c:v>
                </c:pt>
                <c:pt idx="2338">
                  <c:v>55</c:v>
                </c:pt>
                <c:pt idx="2339">
                  <c:v>85</c:v>
                </c:pt>
                <c:pt idx="2340">
                  <c:v>68</c:v>
                </c:pt>
                <c:pt idx="2341">
                  <c:v>77</c:v>
                </c:pt>
                <c:pt idx="2342">
                  <c:v>60</c:v>
                </c:pt>
                <c:pt idx="2343">
                  <c:v>51</c:v>
                </c:pt>
                <c:pt idx="2344">
                  <c:v>87</c:v>
                </c:pt>
                <c:pt idx="2345">
                  <c:v>64</c:v>
                </c:pt>
                <c:pt idx="2346">
                  <c:v>50</c:v>
                </c:pt>
                <c:pt idx="2347">
                  <c:v>63</c:v>
                </c:pt>
                <c:pt idx="2348">
                  <c:v>52</c:v>
                </c:pt>
                <c:pt idx="2349">
                  <c:v>64</c:v>
                </c:pt>
                <c:pt idx="2350">
                  <c:v>58</c:v>
                </c:pt>
                <c:pt idx="2351">
                  <c:v>73</c:v>
                </c:pt>
                <c:pt idx="2352">
                  <c:v>100</c:v>
                </c:pt>
                <c:pt idx="2353">
                  <c:v>87</c:v>
                </c:pt>
                <c:pt idx="2354">
                  <c:v>69.359615384615381</c:v>
                </c:pt>
                <c:pt idx="2355">
                  <c:v>67</c:v>
                </c:pt>
                <c:pt idx="2356">
                  <c:v>67</c:v>
                </c:pt>
                <c:pt idx="2357">
                  <c:v>54</c:v>
                </c:pt>
                <c:pt idx="2358">
                  <c:v>53</c:v>
                </c:pt>
                <c:pt idx="2359">
                  <c:v>79</c:v>
                </c:pt>
                <c:pt idx="2360">
                  <c:v>84</c:v>
                </c:pt>
                <c:pt idx="2361">
                  <c:v>55</c:v>
                </c:pt>
                <c:pt idx="2362">
                  <c:v>71.148264984227126</c:v>
                </c:pt>
                <c:pt idx="2363">
                  <c:v>71</c:v>
                </c:pt>
                <c:pt idx="2364">
                  <c:v>65</c:v>
                </c:pt>
                <c:pt idx="2365">
                  <c:v>83</c:v>
                </c:pt>
                <c:pt idx="2366">
                  <c:v>85</c:v>
                </c:pt>
                <c:pt idx="2367">
                  <c:v>64</c:v>
                </c:pt>
                <c:pt idx="2368">
                  <c:v>53</c:v>
                </c:pt>
                <c:pt idx="2369">
                  <c:v>61</c:v>
                </c:pt>
                <c:pt idx="2370">
                  <c:v>66</c:v>
                </c:pt>
                <c:pt idx="2371">
                  <c:v>62</c:v>
                </c:pt>
                <c:pt idx="2372">
                  <c:v>74</c:v>
                </c:pt>
                <c:pt idx="2373">
                  <c:v>71</c:v>
                </c:pt>
                <c:pt idx="2374">
                  <c:v>70</c:v>
                </c:pt>
                <c:pt idx="2375">
                  <c:v>63</c:v>
                </c:pt>
                <c:pt idx="2376">
                  <c:v>55</c:v>
                </c:pt>
                <c:pt idx="2377">
                  <c:v>73</c:v>
                </c:pt>
                <c:pt idx="2378">
                  <c:v>59</c:v>
                </c:pt>
                <c:pt idx="2379">
                  <c:v>100</c:v>
                </c:pt>
                <c:pt idx="2380">
                  <c:v>52</c:v>
                </c:pt>
                <c:pt idx="2381">
                  <c:v>70</c:v>
                </c:pt>
                <c:pt idx="2382">
                  <c:v>74</c:v>
                </c:pt>
                <c:pt idx="2383">
                  <c:v>61</c:v>
                </c:pt>
                <c:pt idx="2384">
                  <c:v>54</c:v>
                </c:pt>
                <c:pt idx="2385">
                  <c:v>54</c:v>
                </c:pt>
                <c:pt idx="2386">
                  <c:v>54</c:v>
                </c:pt>
                <c:pt idx="2387">
                  <c:v>71.148264984227126</c:v>
                </c:pt>
                <c:pt idx="2388">
                  <c:v>60</c:v>
                </c:pt>
                <c:pt idx="2389">
                  <c:v>75</c:v>
                </c:pt>
                <c:pt idx="2390">
                  <c:v>59</c:v>
                </c:pt>
                <c:pt idx="2391">
                  <c:v>90</c:v>
                </c:pt>
                <c:pt idx="2392">
                  <c:v>69.605691056910572</c:v>
                </c:pt>
                <c:pt idx="2393">
                  <c:v>68</c:v>
                </c:pt>
                <c:pt idx="2394">
                  <c:v>50</c:v>
                </c:pt>
                <c:pt idx="2395">
                  <c:v>61</c:v>
                </c:pt>
                <c:pt idx="2396">
                  <c:v>82</c:v>
                </c:pt>
                <c:pt idx="2397">
                  <c:v>59</c:v>
                </c:pt>
                <c:pt idx="2398">
                  <c:v>60</c:v>
                </c:pt>
                <c:pt idx="2399">
                  <c:v>72</c:v>
                </c:pt>
                <c:pt idx="2400">
                  <c:v>65</c:v>
                </c:pt>
                <c:pt idx="2401">
                  <c:v>60</c:v>
                </c:pt>
                <c:pt idx="2402">
                  <c:v>65</c:v>
                </c:pt>
                <c:pt idx="2403">
                  <c:v>63</c:v>
                </c:pt>
                <c:pt idx="2404">
                  <c:v>64</c:v>
                </c:pt>
                <c:pt idx="2405">
                  <c:v>79</c:v>
                </c:pt>
                <c:pt idx="2406">
                  <c:v>50</c:v>
                </c:pt>
                <c:pt idx="2407">
                  <c:v>60</c:v>
                </c:pt>
                <c:pt idx="2408">
                  <c:v>65</c:v>
                </c:pt>
                <c:pt idx="2409">
                  <c:v>70.464179104477608</c:v>
                </c:pt>
                <c:pt idx="2410">
                  <c:v>62</c:v>
                </c:pt>
                <c:pt idx="2411">
                  <c:v>63</c:v>
                </c:pt>
                <c:pt idx="2412">
                  <c:v>70</c:v>
                </c:pt>
                <c:pt idx="2413">
                  <c:v>61</c:v>
                </c:pt>
                <c:pt idx="2414">
                  <c:v>59</c:v>
                </c:pt>
                <c:pt idx="2415">
                  <c:v>61</c:v>
                </c:pt>
                <c:pt idx="2416">
                  <c:v>70.464179104477608</c:v>
                </c:pt>
                <c:pt idx="2417">
                  <c:v>64</c:v>
                </c:pt>
                <c:pt idx="2418">
                  <c:v>57</c:v>
                </c:pt>
                <c:pt idx="2419">
                  <c:v>69.250798722044735</c:v>
                </c:pt>
                <c:pt idx="2420">
                  <c:v>69</c:v>
                </c:pt>
                <c:pt idx="2421">
                  <c:v>56</c:v>
                </c:pt>
                <c:pt idx="2422">
                  <c:v>59</c:v>
                </c:pt>
                <c:pt idx="2423">
                  <c:v>73</c:v>
                </c:pt>
                <c:pt idx="2424">
                  <c:v>52</c:v>
                </c:pt>
                <c:pt idx="2425">
                  <c:v>65</c:v>
                </c:pt>
                <c:pt idx="2426">
                  <c:v>56</c:v>
                </c:pt>
                <c:pt idx="2427">
                  <c:v>78</c:v>
                </c:pt>
                <c:pt idx="2428">
                  <c:v>78</c:v>
                </c:pt>
                <c:pt idx="2429">
                  <c:v>83</c:v>
                </c:pt>
                <c:pt idx="2430">
                  <c:v>92</c:v>
                </c:pt>
                <c:pt idx="2431">
                  <c:v>52</c:v>
                </c:pt>
                <c:pt idx="2432">
                  <c:v>90</c:v>
                </c:pt>
                <c:pt idx="2433">
                  <c:v>54</c:v>
                </c:pt>
                <c:pt idx="2434">
                  <c:v>57</c:v>
                </c:pt>
                <c:pt idx="2435">
                  <c:v>64</c:v>
                </c:pt>
                <c:pt idx="2436">
                  <c:v>52</c:v>
                </c:pt>
                <c:pt idx="2437">
                  <c:v>52</c:v>
                </c:pt>
                <c:pt idx="2438">
                  <c:v>50</c:v>
                </c:pt>
                <c:pt idx="2439">
                  <c:v>61</c:v>
                </c:pt>
                <c:pt idx="2440">
                  <c:v>61</c:v>
                </c:pt>
                <c:pt idx="2441">
                  <c:v>68</c:v>
                </c:pt>
                <c:pt idx="2442">
                  <c:v>75</c:v>
                </c:pt>
                <c:pt idx="2443">
                  <c:v>58</c:v>
                </c:pt>
                <c:pt idx="2444">
                  <c:v>61</c:v>
                </c:pt>
                <c:pt idx="2445">
                  <c:v>64</c:v>
                </c:pt>
                <c:pt idx="2446">
                  <c:v>62</c:v>
                </c:pt>
                <c:pt idx="2447">
                  <c:v>57</c:v>
                </c:pt>
                <c:pt idx="2448">
                  <c:v>85</c:v>
                </c:pt>
                <c:pt idx="2449">
                  <c:v>50</c:v>
                </c:pt>
                <c:pt idx="2450">
                  <c:v>62</c:v>
                </c:pt>
                <c:pt idx="2451">
                  <c:v>54</c:v>
                </c:pt>
                <c:pt idx="2452">
                  <c:v>93</c:v>
                </c:pt>
                <c:pt idx="2453">
                  <c:v>53</c:v>
                </c:pt>
                <c:pt idx="2454">
                  <c:v>77</c:v>
                </c:pt>
                <c:pt idx="2455">
                  <c:v>86</c:v>
                </c:pt>
                <c:pt idx="2456">
                  <c:v>51</c:v>
                </c:pt>
                <c:pt idx="2457">
                  <c:v>66</c:v>
                </c:pt>
                <c:pt idx="2458">
                  <c:v>56</c:v>
                </c:pt>
                <c:pt idx="2459">
                  <c:v>74</c:v>
                </c:pt>
                <c:pt idx="2460">
                  <c:v>55</c:v>
                </c:pt>
                <c:pt idx="2461">
                  <c:v>68</c:v>
                </c:pt>
                <c:pt idx="2462">
                  <c:v>100</c:v>
                </c:pt>
                <c:pt idx="2463">
                  <c:v>79</c:v>
                </c:pt>
                <c:pt idx="2464">
                  <c:v>74</c:v>
                </c:pt>
                <c:pt idx="2465">
                  <c:v>78</c:v>
                </c:pt>
                <c:pt idx="2466">
                  <c:v>52</c:v>
                </c:pt>
                <c:pt idx="2467">
                  <c:v>62</c:v>
                </c:pt>
                <c:pt idx="2468">
                  <c:v>51</c:v>
                </c:pt>
                <c:pt idx="2469">
                  <c:v>74</c:v>
                </c:pt>
                <c:pt idx="2470">
                  <c:v>69.250798722044735</c:v>
                </c:pt>
                <c:pt idx="2471">
                  <c:v>74</c:v>
                </c:pt>
                <c:pt idx="2472">
                  <c:v>64</c:v>
                </c:pt>
                <c:pt idx="2473">
                  <c:v>58</c:v>
                </c:pt>
                <c:pt idx="2474">
                  <c:v>54</c:v>
                </c:pt>
                <c:pt idx="2475">
                  <c:v>60</c:v>
                </c:pt>
                <c:pt idx="2476">
                  <c:v>75</c:v>
                </c:pt>
                <c:pt idx="2477">
                  <c:v>77</c:v>
                </c:pt>
                <c:pt idx="2478">
                  <c:v>86</c:v>
                </c:pt>
                <c:pt idx="2479">
                  <c:v>58</c:v>
                </c:pt>
                <c:pt idx="2480">
                  <c:v>75</c:v>
                </c:pt>
                <c:pt idx="2481">
                  <c:v>74</c:v>
                </c:pt>
                <c:pt idx="2482">
                  <c:v>61</c:v>
                </c:pt>
                <c:pt idx="2483">
                  <c:v>63</c:v>
                </c:pt>
                <c:pt idx="2484">
                  <c:v>60</c:v>
                </c:pt>
                <c:pt idx="2485">
                  <c:v>54</c:v>
                </c:pt>
                <c:pt idx="2486">
                  <c:v>75</c:v>
                </c:pt>
                <c:pt idx="2487">
                  <c:v>50</c:v>
                </c:pt>
                <c:pt idx="2488">
                  <c:v>71</c:v>
                </c:pt>
                <c:pt idx="2489">
                  <c:v>64</c:v>
                </c:pt>
                <c:pt idx="2490">
                  <c:v>54</c:v>
                </c:pt>
                <c:pt idx="2491">
                  <c:v>100</c:v>
                </c:pt>
                <c:pt idx="2492">
                  <c:v>70</c:v>
                </c:pt>
                <c:pt idx="2493">
                  <c:v>59</c:v>
                </c:pt>
                <c:pt idx="2494">
                  <c:v>73</c:v>
                </c:pt>
                <c:pt idx="2495">
                  <c:v>60</c:v>
                </c:pt>
                <c:pt idx="2496">
                  <c:v>52</c:v>
                </c:pt>
                <c:pt idx="2497">
                  <c:v>56</c:v>
                </c:pt>
                <c:pt idx="2498">
                  <c:v>67</c:v>
                </c:pt>
                <c:pt idx="2499">
                  <c:v>56</c:v>
                </c:pt>
                <c:pt idx="2500">
                  <c:v>56</c:v>
                </c:pt>
                <c:pt idx="2501">
                  <c:v>60</c:v>
                </c:pt>
                <c:pt idx="2502">
                  <c:v>67</c:v>
                </c:pt>
                <c:pt idx="2503">
                  <c:v>81</c:v>
                </c:pt>
                <c:pt idx="2504">
                  <c:v>95</c:v>
                </c:pt>
                <c:pt idx="2505">
                  <c:v>89</c:v>
                </c:pt>
                <c:pt idx="2506">
                  <c:v>80</c:v>
                </c:pt>
                <c:pt idx="2507">
                  <c:v>94</c:v>
                </c:pt>
                <c:pt idx="2508">
                  <c:v>100</c:v>
                </c:pt>
                <c:pt idx="2509">
                  <c:v>90</c:v>
                </c:pt>
                <c:pt idx="2510">
                  <c:v>81</c:v>
                </c:pt>
                <c:pt idx="2511">
                  <c:v>100</c:v>
                </c:pt>
                <c:pt idx="2512">
                  <c:v>98</c:v>
                </c:pt>
                <c:pt idx="2513">
                  <c:v>100</c:v>
                </c:pt>
                <c:pt idx="2514">
                  <c:v>81</c:v>
                </c:pt>
                <c:pt idx="2515">
                  <c:v>86</c:v>
                </c:pt>
                <c:pt idx="2516">
                  <c:v>92</c:v>
                </c:pt>
                <c:pt idx="2517">
                  <c:v>82</c:v>
                </c:pt>
                <c:pt idx="2518">
                  <c:v>100</c:v>
                </c:pt>
                <c:pt idx="2519">
                  <c:v>89</c:v>
                </c:pt>
                <c:pt idx="2520">
                  <c:v>80</c:v>
                </c:pt>
                <c:pt idx="2521">
                  <c:v>89</c:v>
                </c:pt>
                <c:pt idx="2522">
                  <c:v>100</c:v>
                </c:pt>
                <c:pt idx="2523">
                  <c:v>89</c:v>
                </c:pt>
                <c:pt idx="2524">
                  <c:v>82</c:v>
                </c:pt>
                <c:pt idx="2525">
                  <c:v>100</c:v>
                </c:pt>
                <c:pt idx="2526">
                  <c:v>83</c:v>
                </c:pt>
                <c:pt idx="2527">
                  <c:v>81</c:v>
                </c:pt>
                <c:pt idx="2528">
                  <c:v>81</c:v>
                </c:pt>
                <c:pt idx="2529">
                  <c:v>88</c:v>
                </c:pt>
                <c:pt idx="2530">
                  <c:v>84</c:v>
                </c:pt>
                <c:pt idx="2531">
                  <c:v>90</c:v>
                </c:pt>
                <c:pt idx="2532">
                  <c:v>90</c:v>
                </c:pt>
                <c:pt idx="2533">
                  <c:v>96</c:v>
                </c:pt>
                <c:pt idx="2534">
                  <c:v>100</c:v>
                </c:pt>
                <c:pt idx="2535">
                  <c:v>86</c:v>
                </c:pt>
                <c:pt idx="2536">
                  <c:v>93</c:v>
                </c:pt>
                <c:pt idx="2537">
                  <c:v>87</c:v>
                </c:pt>
                <c:pt idx="2538">
                  <c:v>96</c:v>
                </c:pt>
                <c:pt idx="2539">
                  <c:v>91</c:v>
                </c:pt>
                <c:pt idx="2540">
                  <c:v>98</c:v>
                </c:pt>
                <c:pt idx="2541">
                  <c:v>98</c:v>
                </c:pt>
                <c:pt idx="2542">
                  <c:v>90</c:v>
                </c:pt>
                <c:pt idx="2543">
                  <c:v>86</c:v>
                </c:pt>
                <c:pt idx="2544">
                  <c:v>100</c:v>
                </c:pt>
                <c:pt idx="2545">
                  <c:v>83</c:v>
                </c:pt>
                <c:pt idx="2546">
                  <c:v>86</c:v>
                </c:pt>
                <c:pt idx="2547">
                  <c:v>94</c:v>
                </c:pt>
                <c:pt idx="2548">
                  <c:v>80</c:v>
                </c:pt>
                <c:pt idx="2549">
                  <c:v>86</c:v>
                </c:pt>
                <c:pt idx="2550">
                  <c:v>94</c:v>
                </c:pt>
                <c:pt idx="2551">
                  <c:v>88</c:v>
                </c:pt>
                <c:pt idx="2552">
                  <c:v>85</c:v>
                </c:pt>
                <c:pt idx="2553">
                  <c:v>88</c:v>
                </c:pt>
                <c:pt idx="2554">
                  <c:v>91</c:v>
                </c:pt>
                <c:pt idx="2555">
                  <c:v>80</c:v>
                </c:pt>
                <c:pt idx="2556">
                  <c:v>99</c:v>
                </c:pt>
                <c:pt idx="2557">
                  <c:v>100</c:v>
                </c:pt>
                <c:pt idx="2558">
                  <c:v>94</c:v>
                </c:pt>
                <c:pt idx="2559">
                  <c:v>81</c:v>
                </c:pt>
                <c:pt idx="2560">
                  <c:v>80</c:v>
                </c:pt>
                <c:pt idx="2561">
                  <c:v>100</c:v>
                </c:pt>
                <c:pt idx="2562">
                  <c:v>100</c:v>
                </c:pt>
                <c:pt idx="2563">
                  <c:v>81</c:v>
                </c:pt>
                <c:pt idx="2564">
                  <c:v>100</c:v>
                </c:pt>
                <c:pt idx="2565">
                  <c:v>80</c:v>
                </c:pt>
                <c:pt idx="2566">
                  <c:v>88</c:v>
                </c:pt>
                <c:pt idx="2567">
                  <c:v>81</c:v>
                </c:pt>
                <c:pt idx="2568">
                  <c:v>84</c:v>
                </c:pt>
                <c:pt idx="2569">
                  <c:v>88</c:v>
                </c:pt>
                <c:pt idx="2570">
                  <c:v>84</c:v>
                </c:pt>
                <c:pt idx="2571">
                  <c:v>98</c:v>
                </c:pt>
                <c:pt idx="2572">
                  <c:v>84</c:v>
                </c:pt>
                <c:pt idx="2573">
                  <c:v>86</c:v>
                </c:pt>
                <c:pt idx="2574">
                  <c:v>81</c:v>
                </c:pt>
                <c:pt idx="2575">
                  <c:v>90</c:v>
                </c:pt>
                <c:pt idx="2576">
                  <c:v>88</c:v>
                </c:pt>
                <c:pt idx="2577">
                  <c:v>85</c:v>
                </c:pt>
                <c:pt idx="2578">
                  <c:v>84</c:v>
                </c:pt>
                <c:pt idx="2579">
                  <c:v>85</c:v>
                </c:pt>
                <c:pt idx="2580">
                  <c:v>99</c:v>
                </c:pt>
                <c:pt idx="2581">
                  <c:v>83</c:v>
                </c:pt>
                <c:pt idx="2582">
                  <c:v>83</c:v>
                </c:pt>
                <c:pt idx="2583">
                  <c:v>86</c:v>
                </c:pt>
                <c:pt idx="2584">
                  <c:v>82</c:v>
                </c:pt>
                <c:pt idx="2585">
                  <c:v>100</c:v>
                </c:pt>
                <c:pt idx="2586">
                  <c:v>84</c:v>
                </c:pt>
                <c:pt idx="2587">
                  <c:v>88</c:v>
                </c:pt>
                <c:pt idx="2588">
                  <c:v>82</c:v>
                </c:pt>
                <c:pt idx="2589">
                  <c:v>91</c:v>
                </c:pt>
                <c:pt idx="2590">
                  <c:v>84</c:v>
                </c:pt>
                <c:pt idx="2591">
                  <c:v>93</c:v>
                </c:pt>
                <c:pt idx="2592">
                  <c:v>81</c:v>
                </c:pt>
                <c:pt idx="2593">
                  <c:v>95</c:v>
                </c:pt>
                <c:pt idx="2594">
                  <c:v>93</c:v>
                </c:pt>
                <c:pt idx="2595">
                  <c:v>91</c:v>
                </c:pt>
                <c:pt idx="2596">
                  <c:v>87</c:v>
                </c:pt>
                <c:pt idx="2597">
                  <c:v>81</c:v>
                </c:pt>
                <c:pt idx="2598">
                  <c:v>88</c:v>
                </c:pt>
                <c:pt idx="2599">
                  <c:v>95</c:v>
                </c:pt>
                <c:pt idx="2600">
                  <c:v>91</c:v>
                </c:pt>
                <c:pt idx="2601">
                  <c:v>93</c:v>
                </c:pt>
                <c:pt idx="2602">
                  <c:v>91</c:v>
                </c:pt>
                <c:pt idx="2603">
                  <c:v>94</c:v>
                </c:pt>
                <c:pt idx="2604">
                  <c:v>93</c:v>
                </c:pt>
                <c:pt idx="2605">
                  <c:v>100</c:v>
                </c:pt>
                <c:pt idx="2606">
                  <c:v>95</c:v>
                </c:pt>
                <c:pt idx="2607">
                  <c:v>94</c:v>
                </c:pt>
                <c:pt idx="2608">
                  <c:v>100</c:v>
                </c:pt>
                <c:pt idx="2609">
                  <c:v>96</c:v>
                </c:pt>
                <c:pt idx="2610">
                  <c:v>84</c:v>
                </c:pt>
                <c:pt idx="2611">
                  <c:v>83</c:v>
                </c:pt>
                <c:pt idx="2612">
                  <c:v>82</c:v>
                </c:pt>
                <c:pt idx="2613">
                  <c:v>86</c:v>
                </c:pt>
                <c:pt idx="2614">
                  <c:v>100</c:v>
                </c:pt>
                <c:pt idx="2615">
                  <c:v>91</c:v>
                </c:pt>
                <c:pt idx="2616">
                  <c:v>84</c:v>
                </c:pt>
                <c:pt idx="2617">
                  <c:v>83</c:v>
                </c:pt>
                <c:pt idx="2618">
                  <c:v>56</c:v>
                </c:pt>
                <c:pt idx="2619">
                  <c:v>54</c:v>
                </c:pt>
                <c:pt idx="2620">
                  <c:v>55</c:v>
                </c:pt>
                <c:pt idx="2621">
                  <c:v>56</c:v>
                </c:pt>
                <c:pt idx="2622">
                  <c:v>54</c:v>
                </c:pt>
                <c:pt idx="2623">
                  <c:v>54</c:v>
                </c:pt>
                <c:pt idx="2624">
                  <c:v>53</c:v>
                </c:pt>
                <c:pt idx="2625">
                  <c:v>58</c:v>
                </c:pt>
                <c:pt idx="2626">
                  <c:v>56</c:v>
                </c:pt>
                <c:pt idx="2627">
                  <c:v>56</c:v>
                </c:pt>
                <c:pt idx="2628">
                  <c:v>59</c:v>
                </c:pt>
                <c:pt idx="2629">
                  <c:v>55</c:v>
                </c:pt>
                <c:pt idx="2630">
                  <c:v>53</c:v>
                </c:pt>
                <c:pt idx="2631">
                  <c:v>51</c:v>
                </c:pt>
                <c:pt idx="2632">
                  <c:v>53</c:v>
                </c:pt>
                <c:pt idx="2633">
                  <c:v>56</c:v>
                </c:pt>
                <c:pt idx="2634">
                  <c:v>58</c:v>
                </c:pt>
                <c:pt idx="2635">
                  <c:v>57</c:v>
                </c:pt>
                <c:pt idx="2636">
                  <c:v>56</c:v>
                </c:pt>
                <c:pt idx="2637">
                  <c:v>59</c:v>
                </c:pt>
                <c:pt idx="2638">
                  <c:v>50</c:v>
                </c:pt>
                <c:pt idx="2639">
                  <c:v>59</c:v>
                </c:pt>
                <c:pt idx="2640">
                  <c:v>52</c:v>
                </c:pt>
                <c:pt idx="2641">
                  <c:v>56</c:v>
                </c:pt>
                <c:pt idx="2642">
                  <c:v>55</c:v>
                </c:pt>
                <c:pt idx="2643">
                  <c:v>56</c:v>
                </c:pt>
                <c:pt idx="2644">
                  <c:v>53</c:v>
                </c:pt>
                <c:pt idx="2645">
                  <c:v>56</c:v>
                </c:pt>
                <c:pt idx="2646">
                  <c:v>57</c:v>
                </c:pt>
                <c:pt idx="2647">
                  <c:v>51</c:v>
                </c:pt>
                <c:pt idx="2648">
                  <c:v>58</c:v>
                </c:pt>
                <c:pt idx="2649">
                  <c:v>56</c:v>
                </c:pt>
                <c:pt idx="2650">
                  <c:v>57</c:v>
                </c:pt>
                <c:pt idx="2651">
                  <c:v>56</c:v>
                </c:pt>
                <c:pt idx="2652">
                  <c:v>59</c:v>
                </c:pt>
                <c:pt idx="2653">
                  <c:v>56</c:v>
                </c:pt>
                <c:pt idx="2654">
                  <c:v>50</c:v>
                </c:pt>
                <c:pt idx="2655">
                  <c:v>52</c:v>
                </c:pt>
                <c:pt idx="2656">
                  <c:v>52</c:v>
                </c:pt>
                <c:pt idx="2657">
                  <c:v>54</c:v>
                </c:pt>
                <c:pt idx="2658">
                  <c:v>59</c:v>
                </c:pt>
                <c:pt idx="2659">
                  <c:v>59</c:v>
                </c:pt>
                <c:pt idx="2660">
                  <c:v>53</c:v>
                </c:pt>
                <c:pt idx="2661">
                  <c:v>52</c:v>
                </c:pt>
                <c:pt idx="2662">
                  <c:v>58</c:v>
                </c:pt>
                <c:pt idx="2663">
                  <c:v>58</c:v>
                </c:pt>
                <c:pt idx="2664">
                  <c:v>57</c:v>
                </c:pt>
                <c:pt idx="2665">
                  <c:v>53</c:v>
                </c:pt>
                <c:pt idx="2666">
                  <c:v>53</c:v>
                </c:pt>
                <c:pt idx="2667">
                  <c:v>54</c:v>
                </c:pt>
                <c:pt idx="2668">
                  <c:v>54</c:v>
                </c:pt>
                <c:pt idx="2669">
                  <c:v>50</c:v>
                </c:pt>
                <c:pt idx="2670">
                  <c:v>56</c:v>
                </c:pt>
                <c:pt idx="2671">
                  <c:v>55</c:v>
                </c:pt>
                <c:pt idx="2672">
                  <c:v>54</c:v>
                </c:pt>
                <c:pt idx="2673">
                  <c:v>56</c:v>
                </c:pt>
                <c:pt idx="2674">
                  <c:v>59</c:v>
                </c:pt>
                <c:pt idx="2675">
                  <c:v>53</c:v>
                </c:pt>
                <c:pt idx="2676">
                  <c:v>53</c:v>
                </c:pt>
                <c:pt idx="2677">
                  <c:v>53</c:v>
                </c:pt>
                <c:pt idx="2678">
                  <c:v>55</c:v>
                </c:pt>
                <c:pt idx="2679">
                  <c:v>52</c:v>
                </c:pt>
                <c:pt idx="2680">
                  <c:v>55</c:v>
                </c:pt>
                <c:pt idx="2681">
                  <c:v>54</c:v>
                </c:pt>
                <c:pt idx="2682">
                  <c:v>58</c:v>
                </c:pt>
                <c:pt idx="2683">
                  <c:v>56</c:v>
                </c:pt>
                <c:pt idx="2684">
                  <c:v>51</c:v>
                </c:pt>
                <c:pt idx="2685">
                  <c:v>50</c:v>
                </c:pt>
                <c:pt idx="2686">
                  <c:v>55</c:v>
                </c:pt>
                <c:pt idx="2687">
                  <c:v>57</c:v>
                </c:pt>
                <c:pt idx="2688">
                  <c:v>58</c:v>
                </c:pt>
                <c:pt idx="2689">
                  <c:v>59</c:v>
                </c:pt>
                <c:pt idx="2690">
                  <c:v>53</c:v>
                </c:pt>
                <c:pt idx="2691">
                  <c:v>59</c:v>
                </c:pt>
                <c:pt idx="2692">
                  <c:v>57</c:v>
                </c:pt>
                <c:pt idx="2693">
                  <c:v>56</c:v>
                </c:pt>
                <c:pt idx="2694">
                  <c:v>57</c:v>
                </c:pt>
                <c:pt idx="2695">
                  <c:v>54</c:v>
                </c:pt>
                <c:pt idx="2696">
                  <c:v>53</c:v>
                </c:pt>
                <c:pt idx="2697">
                  <c:v>52</c:v>
                </c:pt>
                <c:pt idx="2698">
                  <c:v>58</c:v>
                </c:pt>
                <c:pt idx="2699">
                  <c:v>50</c:v>
                </c:pt>
                <c:pt idx="2700">
                  <c:v>51</c:v>
                </c:pt>
                <c:pt idx="2701">
                  <c:v>54</c:v>
                </c:pt>
                <c:pt idx="2702">
                  <c:v>59</c:v>
                </c:pt>
                <c:pt idx="2703">
                  <c:v>57</c:v>
                </c:pt>
                <c:pt idx="2704">
                  <c:v>57</c:v>
                </c:pt>
                <c:pt idx="2705">
                  <c:v>57</c:v>
                </c:pt>
                <c:pt idx="2706">
                  <c:v>57</c:v>
                </c:pt>
                <c:pt idx="2707">
                  <c:v>58</c:v>
                </c:pt>
                <c:pt idx="2708">
                  <c:v>58</c:v>
                </c:pt>
                <c:pt idx="2709">
                  <c:v>54</c:v>
                </c:pt>
                <c:pt idx="2710">
                  <c:v>57</c:v>
                </c:pt>
                <c:pt idx="2711">
                  <c:v>51</c:v>
                </c:pt>
                <c:pt idx="2712">
                  <c:v>57</c:v>
                </c:pt>
                <c:pt idx="2713">
                  <c:v>53</c:v>
                </c:pt>
                <c:pt idx="2714">
                  <c:v>58</c:v>
                </c:pt>
                <c:pt idx="2715">
                  <c:v>54</c:v>
                </c:pt>
                <c:pt idx="2716">
                  <c:v>53</c:v>
                </c:pt>
                <c:pt idx="2717">
                  <c:v>52</c:v>
                </c:pt>
                <c:pt idx="2718">
                  <c:v>51</c:v>
                </c:pt>
                <c:pt idx="2719">
                  <c:v>59</c:v>
                </c:pt>
                <c:pt idx="2720">
                  <c:v>52</c:v>
                </c:pt>
                <c:pt idx="2721">
                  <c:v>54</c:v>
                </c:pt>
                <c:pt idx="2722">
                  <c:v>59</c:v>
                </c:pt>
                <c:pt idx="2723">
                  <c:v>57</c:v>
                </c:pt>
                <c:pt idx="2724">
                  <c:v>53</c:v>
                </c:pt>
                <c:pt idx="2725">
                  <c:v>50</c:v>
                </c:pt>
                <c:pt idx="2726">
                  <c:v>56</c:v>
                </c:pt>
                <c:pt idx="2727">
                  <c:v>56</c:v>
                </c:pt>
                <c:pt idx="2728">
                  <c:v>56</c:v>
                </c:pt>
                <c:pt idx="2729">
                  <c:v>51</c:v>
                </c:pt>
                <c:pt idx="2730">
                  <c:v>57</c:v>
                </c:pt>
                <c:pt idx="2731">
                  <c:v>51</c:v>
                </c:pt>
                <c:pt idx="2732">
                  <c:v>55</c:v>
                </c:pt>
                <c:pt idx="2733">
                  <c:v>59</c:v>
                </c:pt>
                <c:pt idx="2734">
                  <c:v>54</c:v>
                </c:pt>
                <c:pt idx="2735">
                  <c:v>53</c:v>
                </c:pt>
                <c:pt idx="2736">
                  <c:v>54</c:v>
                </c:pt>
                <c:pt idx="2737">
                  <c:v>52</c:v>
                </c:pt>
                <c:pt idx="2738">
                  <c:v>51</c:v>
                </c:pt>
                <c:pt idx="2739">
                  <c:v>51</c:v>
                </c:pt>
                <c:pt idx="2740">
                  <c:v>59</c:v>
                </c:pt>
                <c:pt idx="2741">
                  <c:v>52</c:v>
                </c:pt>
                <c:pt idx="2742">
                  <c:v>57</c:v>
                </c:pt>
                <c:pt idx="2743">
                  <c:v>57</c:v>
                </c:pt>
                <c:pt idx="2744">
                  <c:v>75</c:v>
                </c:pt>
                <c:pt idx="2745">
                  <c:v>70</c:v>
                </c:pt>
                <c:pt idx="2746">
                  <c:v>70.002994011976043</c:v>
                </c:pt>
                <c:pt idx="2747">
                  <c:v>74</c:v>
                </c:pt>
                <c:pt idx="2748">
                  <c:v>70</c:v>
                </c:pt>
                <c:pt idx="2749">
                  <c:v>74</c:v>
                </c:pt>
                <c:pt idx="2750">
                  <c:v>79</c:v>
                </c:pt>
                <c:pt idx="2751">
                  <c:v>72</c:v>
                </c:pt>
                <c:pt idx="2752">
                  <c:v>71</c:v>
                </c:pt>
                <c:pt idx="2753">
                  <c:v>77</c:v>
                </c:pt>
                <c:pt idx="2754">
                  <c:v>71.148264984227126</c:v>
                </c:pt>
                <c:pt idx="2755">
                  <c:v>73</c:v>
                </c:pt>
                <c:pt idx="2756">
                  <c:v>77</c:v>
                </c:pt>
                <c:pt idx="2757">
                  <c:v>75</c:v>
                </c:pt>
                <c:pt idx="2758">
                  <c:v>78</c:v>
                </c:pt>
                <c:pt idx="2759">
                  <c:v>71</c:v>
                </c:pt>
                <c:pt idx="2760">
                  <c:v>71</c:v>
                </c:pt>
                <c:pt idx="2761">
                  <c:v>71</c:v>
                </c:pt>
                <c:pt idx="2762">
                  <c:v>75</c:v>
                </c:pt>
                <c:pt idx="2763">
                  <c:v>73</c:v>
                </c:pt>
                <c:pt idx="2764">
                  <c:v>75</c:v>
                </c:pt>
                <c:pt idx="2765">
                  <c:v>76</c:v>
                </c:pt>
                <c:pt idx="2766">
                  <c:v>79</c:v>
                </c:pt>
                <c:pt idx="2767">
                  <c:v>73</c:v>
                </c:pt>
                <c:pt idx="2768">
                  <c:v>79</c:v>
                </c:pt>
                <c:pt idx="2769">
                  <c:v>74</c:v>
                </c:pt>
                <c:pt idx="2770">
                  <c:v>74</c:v>
                </c:pt>
                <c:pt idx="2771">
                  <c:v>70.464179104477608</c:v>
                </c:pt>
                <c:pt idx="2772">
                  <c:v>71</c:v>
                </c:pt>
                <c:pt idx="2773">
                  <c:v>74</c:v>
                </c:pt>
                <c:pt idx="2774">
                  <c:v>75</c:v>
                </c:pt>
                <c:pt idx="2775">
                  <c:v>79</c:v>
                </c:pt>
                <c:pt idx="2776">
                  <c:v>76</c:v>
                </c:pt>
                <c:pt idx="2777">
                  <c:v>70</c:v>
                </c:pt>
                <c:pt idx="2778">
                  <c:v>73</c:v>
                </c:pt>
                <c:pt idx="2779">
                  <c:v>72</c:v>
                </c:pt>
                <c:pt idx="2780">
                  <c:v>73</c:v>
                </c:pt>
                <c:pt idx="2781">
                  <c:v>70</c:v>
                </c:pt>
                <c:pt idx="2782">
                  <c:v>71</c:v>
                </c:pt>
                <c:pt idx="2783">
                  <c:v>73</c:v>
                </c:pt>
                <c:pt idx="2784">
                  <c:v>78</c:v>
                </c:pt>
                <c:pt idx="2785">
                  <c:v>70</c:v>
                </c:pt>
                <c:pt idx="2786">
                  <c:v>72</c:v>
                </c:pt>
                <c:pt idx="2787">
                  <c:v>71</c:v>
                </c:pt>
                <c:pt idx="2788">
                  <c:v>73</c:v>
                </c:pt>
                <c:pt idx="2789">
                  <c:v>73</c:v>
                </c:pt>
                <c:pt idx="2790">
                  <c:v>73</c:v>
                </c:pt>
                <c:pt idx="2791">
                  <c:v>74</c:v>
                </c:pt>
                <c:pt idx="2792">
                  <c:v>73</c:v>
                </c:pt>
                <c:pt idx="2793">
                  <c:v>73</c:v>
                </c:pt>
                <c:pt idx="2794">
                  <c:v>78</c:v>
                </c:pt>
                <c:pt idx="2795">
                  <c:v>74</c:v>
                </c:pt>
                <c:pt idx="2796">
                  <c:v>78</c:v>
                </c:pt>
                <c:pt idx="2797">
                  <c:v>76</c:v>
                </c:pt>
                <c:pt idx="2798">
                  <c:v>71</c:v>
                </c:pt>
                <c:pt idx="2799">
                  <c:v>70.002994011976043</c:v>
                </c:pt>
                <c:pt idx="2800">
                  <c:v>73</c:v>
                </c:pt>
                <c:pt idx="2801">
                  <c:v>70</c:v>
                </c:pt>
                <c:pt idx="2802">
                  <c:v>71</c:v>
                </c:pt>
                <c:pt idx="2803">
                  <c:v>72</c:v>
                </c:pt>
                <c:pt idx="2804">
                  <c:v>77</c:v>
                </c:pt>
                <c:pt idx="2805">
                  <c:v>71</c:v>
                </c:pt>
                <c:pt idx="2806">
                  <c:v>74</c:v>
                </c:pt>
                <c:pt idx="2807">
                  <c:v>73</c:v>
                </c:pt>
                <c:pt idx="2808">
                  <c:v>70</c:v>
                </c:pt>
                <c:pt idx="2809">
                  <c:v>77</c:v>
                </c:pt>
                <c:pt idx="2810">
                  <c:v>79</c:v>
                </c:pt>
                <c:pt idx="2811">
                  <c:v>71</c:v>
                </c:pt>
                <c:pt idx="2812">
                  <c:v>75</c:v>
                </c:pt>
                <c:pt idx="2813">
                  <c:v>78</c:v>
                </c:pt>
                <c:pt idx="2814">
                  <c:v>75</c:v>
                </c:pt>
                <c:pt idx="2815">
                  <c:v>76</c:v>
                </c:pt>
                <c:pt idx="2816">
                  <c:v>79</c:v>
                </c:pt>
                <c:pt idx="2817">
                  <c:v>73</c:v>
                </c:pt>
                <c:pt idx="2818">
                  <c:v>72</c:v>
                </c:pt>
                <c:pt idx="2819">
                  <c:v>75</c:v>
                </c:pt>
                <c:pt idx="2820">
                  <c:v>72</c:v>
                </c:pt>
                <c:pt idx="2821">
                  <c:v>77</c:v>
                </c:pt>
                <c:pt idx="2822">
                  <c:v>70</c:v>
                </c:pt>
                <c:pt idx="2823">
                  <c:v>72</c:v>
                </c:pt>
                <c:pt idx="2824">
                  <c:v>70</c:v>
                </c:pt>
                <c:pt idx="2825">
                  <c:v>75</c:v>
                </c:pt>
                <c:pt idx="2826">
                  <c:v>76</c:v>
                </c:pt>
                <c:pt idx="2827">
                  <c:v>78</c:v>
                </c:pt>
                <c:pt idx="2828">
                  <c:v>76</c:v>
                </c:pt>
                <c:pt idx="2829">
                  <c:v>74</c:v>
                </c:pt>
                <c:pt idx="2830">
                  <c:v>78</c:v>
                </c:pt>
                <c:pt idx="2831">
                  <c:v>74</c:v>
                </c:pt>
                <c:pt idx="2832">
                  <c:v>73</c:v>
                </c:pt>
                <c:pt idx="2833">
                  <c:v>79</c:v>
                </c:pt>
                <c:pt idx="2834">
                  <c:v>70</c:v>
                </c:pt>
                <c:pt idx="2835">
                  <c:v>77</c:v>
                </c:pt>
                <c:pt idx="2836">
                  <c:v>70</c:v>
                </c:pt>
                <c:pt idx="2837">
                  <c:v>70</c:v>
                </c:pt>
                <c:pt idx="2838">
                  <c:v>70</c:v>
                </c:pt>
                <c:pt idx="2839">
                  <c:v>76</c:v>
                </c:pt>
                <c:pt idx="2840">
                  <c:v>73</c:v>
                </c:pt>
                <c:pt idx="2841">
                  <c:v>75</c:v>
                </c:pt>
                <c:pt idx="2842">
                  <c:v>71</c:v>
                </c:pt>
                <c:pt idx="2843">
                  <c:v>74</c:v>
                </c:pt>
                <c:pt idx="2844">
                  <c:v>70</c:v>
                </c:pt>
                <c:pt idx="2845">
                  <c:v>72</c:v>
                </c:pt>
                <c:pt idx="2846">
                  <c:v>72</c:v>
                </c:pt>
                <c:pt idx="2847">
                  <c:v>72</c:v>
                </c:pt>
                <c:pt idx="2848">
                  <c:v>76</c:v>
                </c:pt>
                <c:pt idx="2849">
                  <c:v>76</c:v>
                </c:pt>
                <c:pt idx="2850">
                  <c:v>70</c:v>
                </c:pt>
                <c:pt idx="2851">
                  <c:v>76</c:v>
                </c:pt>
                <c:pt idx="2852">
                  <c:v>70</c:v>
                </c:pt>
                <c:pt idx="2853">
                  <c:v>76</c:v>
                </c:pt>
                <c:pt idx="2854">
                  <c:v>77</c:v>
                </c:pt>
                <c:pt idx="2855">
                  <c:v>70</c:v>
                </c:pt>
                <c:pt idx="2856">
                  <c:v>71</c:v>
                </c:pt>
                <c:pt idx="2857">
                  <c:v>79</c:v>
                </c:pt>
                <c:pt idx="2858">
                  <c:v>71</c:v>
                </c:pt>
                <c:pt idx="2859">
                  <c:v>71</c:v>
                </c:pt>
                <c:pt idx="2860">
                  <c:v>73</c:v>
                </c:pt>
                <c:pt idx="2861">
                  <c:v>78</c:v>
                </c:pt>
                <c:pt idx="2862">
                  <c:v>72</c:v>
                </c:pt>
                <c:pt idx="2863">
                  <c:v>70.464179104477608</c:v>
                </c:pt>
                <c:pt idx="2864">
                  <c:v>74</c:v>
                </c:pt>
                <c:pt idx="2865">
                  <c:v>75</c:v>
                </c:pt>
                <c:pt idx="2866">
                  <c:v>72</c:v>
                </c:pt>
                <c:pt idx="2867">
                  <c:v>71</c:v>
                </c:pt>
                <c:pt idx="2868">
                  <c:v>73</c:v>
                </c:pt>
                <c:pt idx="2869">
                  <c:v>71</c:v>
                </c:pt>
                <c:pt idx="2870">
                  <c:v>76</c:v>
                </c:pt>
                <c:pt idx="2871">
                  <c:v>70</c:v>
                </c:pt>
                <c:pt idx="2872">
                  <c:v>74</c:v>
                </c:pt>
                <c:pt idx="2873">
                  <c:v>78</c:v>
                </c:pt>
                <c:pt idx="2874">
                  <c:v>72</c:v>
                </c:pt>
                <c:pt idx="2875">
                  <c:v>78</c:v>
                </c:pt>
                <c:pt idx="2876">
                  <c:v>76</c:v>
                </c:pt>
                <c:pt idx="2877">
                  <c:v>75</c:v>
                </c:pt>
                <c:pt idx="2878">
                  <c:v>75</c:v>
                </c:pt>
                <c:pt idx="2879">
                  <c:v>62</c:v>
                </c:pt>
                <c:pt idx="2880">
                  <c:v>63</c:v>
                </c:pt>
                <c:pt idx="2881">
                  <c:v>67</c:v>
                </c:pt>
                <c:pt idx="2882">
                  <c:v>61</c:v>
                </c:pt>
                <c:pt idx="2883">
                  <c:v>62</c:v>
                </c:pt>
                <c:pt idx="2884">
                  <c:v>65</c:v>
                </c:pt>
                <c:pt idx="2885">
                  <c:v>68</c:v>
                </c:pt>
                <c:pt idx="2886">
                  <c:v>69</c:v>
                </c:pt>
                <c:pt idx="2887">
                  <c:v>68</c:v>
                </c:pt>
                <c:pt idx="2888">
                  <c:v>69</c:v>
                </c:pt>
                <c:pt idx="2889">
                  <c:v>67</c:v>
                </c:pt>
                <c:pt idx="2890">
                  <c:v>62</c:v>
                </c:pt>
                <c:pt idx="2891">
                  <c:v>60</c:v>
                </c:pt>
                <c:pt idx="2892">
                  <c:v>67</c:v>
                </c:pt>
                <c:pt idx="2893">
                  <c:v>69</c:v>
                </c:pt>
                <c:pt idx="2894">
                  <c:v>66</c:v>
                </c:pt>
                <c:pt idx="2895">
                  <c:v>66</c:v>
                </c:pt>
                <c:pt idx="2896">
                  <c:v>60</c:v>
                </c:pt>
                <c:pt idx="2897">
                  <c:v>67</c:v>
                </c:pt>
                <c:pt idx="2898">
                  <c:v>63</c:v>
                </c:pt>
                <c:pt idx="2899">
                  <c:v>65</c:v>
                </c:pt>
                <c:pt idx="2900">
                  <c:v>69</c:v>
                </c:pt>
                <c:pt idx="2901">
                  <c:v>66</c:v>
                </c:pt>
                <c:pt idx="2902">
                  <c:v>61</c:v>
                </c:pt>
                <c:pt idx="2903">
                  <c:v>65</c:v>
                </c:pt>
                <c:pt idx="2904">
                  <c:v>65</c:v>
                </c:pt>
                <c:pt idx="2905">
                  <c:v>65</c:v>
                </c:pt>
                <c:pt idx="2906">
                  <c:v>65</c:v>
                </c:pt>
                <c:pt idx="2907">
                  <c:v>68</c:v>
                </c:pt>
                <c:pt idx="2908">
                  <c:v>62</c:v>
                </c:pt>
                <c:pt idx="2909">
                  <c:v>60</c:v>
                </c:pt>
                <c:pt idx="2910">
                  <c:v>68</c:v>
                </c:pt>
                <c:pt idx="2911">
                  <c:v>68</c:v>
                </c:pt>
                <c:pt idx="2912">
                  <c:v>65</c:v>
                </c:pt>
                <c:pt idx="2913">
                  <c:v>61</c:v>
                </c:pt>
                <c:pt idx="2914">
                  <c:v>69.605691056910572</c:v>
                </c:pt>
                <c:pt idx="2915">
                  <c:v>63</c:v>
                </c:pt>
                <c:pt idx="2916">
                  <c:v>62</c:v>
                </c:pt>
                <c:pt idx="2917">
                  <c:v>60</c:v>
                </c:pt>
                <c:pt idx="2918">
                  <c:v>65</c:v>
                </c:pt>
                <c:pt idx="2919">
                  <c:v>68</c:v>
                </c:pt>
                <c:pt idx="2920">
                  <c:v>64</c:v>
                </c:pt>
                <c:pt idx="2921">
                  <c:v>69</c:v>
                </c:pt>
                <c:pt idx="2922">
                  <c:v>68</c:v>
                </c:pt>
                <c:pt idx="2923">
                  <c:v>66</c:v>
                </c:pt>
                <c:pt idx="2924">
                  <c:v>69</c:v>
                </c:pt>
                <c:pt idx="2925">
                  <c:v>66</c:v>
                </c:pt>
                <c:pt idx="2926">
                  <c:v>68</c:v>
                </c:pt>
                <c:pt idx="2927">
                  <c:v>66</c:v>
                </c:pt>
                <c:pt idx="2928">
                  <c:v>63</c:v>
                </c:pt>
                <c:pt idx="2929">
                  <c:v>67</c:v>
                </c:pt>
                <c:pt idx="2930">
                  <c:v>65</c:v>
                </c:pt>
                <c:pt idx="2931">
                  <c:v>60</c:v>
                </c:pt>
                <c:pt idx="2932">
                  <c:v>62</c:v>
                </c:pt>
                <c:pt idx="2933">
                  <c:v>66</c:v>
                </c:pt>
                <c:pt idx="2934">
                  <c:v>62</c:v>
                </c:pt>
                <c:pt idx="2935">
                  <c:v>68</c:v>
                </c:pt>
                <c:pt idx="2936">
                  <c:v>63</c:v>
                </c:pt>
                <c:pt idx="2937">
                  <c:v>66</c:v>
                </c:pt>
                <c:pt idx="2938">
                  <c:v>63</c:v>
                </c:pt>
                <c:pt idx="2939">
                  <c:v>64</c:v>
                </c:pt>
                <c:pt idx="2940">
                  <c:v>69</c:v>
                </c:pt>
                <c:pt idx="2941">
                  <c:v>67</c:v>
                </c:pt>
                <c:pt idx="2942">
                  <c:v>67</c:v>
                </c:pt>
                <c:pt idx="2943">
                  <c:v>60</c:v>
                </c:pt>
                <c:pt idx="2944">
                  <c:v>61</c:v>
                </c:pt>
                <c:pt idx="2945">
                  <c:v>61</c:v>
                </c:pt>
                <c:pt idx="2946">
                  <c:v>67</c:v>
                </c:pt>
                <c:pt idx="2947">
                  <c:v>68</c:v>
                </c:pt>
                <c:pt idx="2948">
                  <c:v>62</c:v>
                </c:pt>
                <c:pt idx="2949">
                  <c:v>66</c:v>
                </c:pt>
                <c:pt idx="2950">
                  <c:v>66</c:v>
                </c:pt>
                <c:pt idx="2951">
                  <c:v>69.250798722044735</c:v>
                </c:pt>
                <c:pt idx="2952">
                  <c:v>60</c:v>
                </c:pt>
                <c:pt idx="2953">
                  <c:v>60</c:v>
                </c:pt>
                <c:pt idx="2954">
                  <c:v>62</c:v>
                </c:pt>
                <c:pt idx="2955">
                  <c:v>66</c:v>
                </c:pt>
                <c:pt idx="2956">
                  <c:v>62</c:v>
                </c:pt>
                <c:pt idx="2957">
                  <c:v>63</c:v>
                </c:pt>
                <c:pt idx="2958">
                  <c:v>64</c:v>
                </c:pt>
                <c:pt idx="2959">
                  <c:v>63</c:v>
                </c:pt>
                <c:pt idx="2960">
                  <c:v>67</c:v>
                </c:pt>
                <c:pt idx="2961">
                  <c:v>66</c:v>
                </c:pt>
                <c:pt idx="2962">
                  <c:v>64</c:v>
                </c:pt>
                <c:pt idx="2963">
                  <c:v>63</c:v>
                </c:pt>
                <c:pt idx="2964">
                  <c:v>60</c:v>
                </c:pt>
                <c:pt idx="2965">
                  <c:v>68</c:v>
                </c:pt>
                <c:pt idx="2966">
                  <c:v>63</c:v>
                </c:pt>
                <c:pt idx="2967">
                  <c:v>62</c:v>
                </c:pt>
                <c:pt idx="2968">
                  <c:v>66</c:v>
                </c:pt>
                <c:pt idx="2969">
                  <c:v>66</c:v>
                </c:pt>
                <c:pt idx="2970">
                  <c:v>63</c:v>
                </c:pt>
                <c:pt idx="2971">
                  <c:v>61</c:v>
                </c:pt>
                <c:pt idx="2972">
                  <c:v>68</c:v>
                </c:pt>
                <c:pt idx="2973">
                  <c:v>68</c:v>
                </c:pt>
                <c:pt idx="2974">
                  <c:v>65</c:v>
                </c:pt>
                <c:pt idx="2975">
                  <c:v>63</c:v>
                </c:pt>
                <c:pt idx="2976">
                  <c:v>67</c:v>
                </c:pt>
                <c:pt idx="2977">
                  <c:v>62</c:v>
                </c:pt>
                <c:pt idx="2978">
                  <c:v>69</c:v>
                </c:pt>
                <c:pt idx="2979">
                  <c:v>60</c:v>
                </c:pt>
                <c:pt idx="2980">
                  <c:v>62</c:v>
                </c:pt>
                <c:pt idx="2981">
                  <c:v>66</c:v>
                </c:pt>
                <c:pt idx="2982">
                  <c:v>64</c:v>
                </c:pt>
                <c:pt idx="2983">
                  <c:v>68</c:v>
                </c:pt>
                <c:pt idx="2984">
                  <c:v>61</c:v>
                </c:pt>
                <c:pt idx="2985">
                  <c:v>68</c:v>
                </c:pt>
                <c:pt idx="2986">
                  <c:v>67</c:v>
                </c:pt>
                <c:pt idx="2987">
                  <c:v>60</c:v>
                </c:pt>
                <c:pt idx="2988">
                  <c:v>66</c:v>
                </c:pt>
                <c:pt idx="2989">
                  <c:v>62</c:v>
                </c:pt>
                <c:pt idx="2990">
                  <c:v>64</c:v>
                </c:pt>
                <c:pt idx="2991">
                  <c:v>69</c:v>
                </c:pt>
                <c:pt idx="2992">
                  <c:v>63</c:v>
                </c:pt>
                <c:pt idx="2993">
                  <c:v>68</c:v>
                </c:pt>
                <c:pt idx="2994">
                  <c:v>61</c:v>
                </c:pt>
                <c:pt idx="2995">
                  <c:v>63</c:v>
                </c:pt>
                <c:pt idx="2996">
                  <c:v>67</c:v>
                </c:pt>
                <c:pt idx="2997">
                  <c:v>69.359615384615381</c:v>
                </c:pt>
                <c:pt idx="2998">
                  <c:v>66</c:v>
                </c:pt>
                <c:pt idx="2999">
                  <c:v>60</c:v>
                </c:pt>
                <c:pt idx="3000">
                  <c:v>62</c:v>
                </c:pt>
                <c:pt idx="3001">
                  <c:v>67</c:v>
                </c:pt>
                <c:pt idx="3002">
                  <c:v>63</c:v>
                </c:pt>
                <c:pt idx="3003">
                  <c:v>64</c:v>
                </c:pt>
                <c:pt idx="3004">
                  <c:v>63</c:v>
                </c:pt>
                <c:pt idx="3005">
                  <c:v>61</c:v>
                </c:pt>
                <c:pt idx="3006">
                  <c:v>69.359615384615381</c:v>
                </c:pt>
                <c:pt idx="3007">
                  <c:v>62</c:v>
                </c:pt>
                <c:pt idx="3008">
                  <c:v>69.250798722044735</c:v>
                </c:pt>
                <c:pt idx="3009">
                  <c:v>63</c:v>
                </c:pt>
                <c:pt idx="3010">
                  <c:v>63</c:v>
                </c:pt>
                <c:pt idx="3011">
                  <c:v>66</c:v>
                </c:pt>
                <c:pt idx="3012">
                  <c:v>64</c:v>
                </c:pt>
                <c:pt idx="3013">
                  <c:v>63</c:v>
                </c:pt>
                <c:pt idx="3014">
                  <c:v>69.250798722044735</c:v>
                </c:pt>
                <c:pt idx="3015">
                  <c:v>66</c:v>
                </c:pt>
                <c:pt idx="3016">
                  <c:v>65</c:v>
                </c:pt>
                <c:pt idx="3017">
                  <c:v>64</c:v>
                </c:pt>
                <c:pt idx="3018">
                  <c:v>68</c:v>
                </c:pt>
                <c:pt idx="3019">
                  <c:v>63</c:v>
                </c:pt>
                <c:pt idx="3020">
                  <c:v>61</c:v>
                </c:pt>
                <c:pt idx="3021">
                  <c:v>69</c:v>
                </c:pt>
                <c:pt idx="3022">
                  <c:v>61</c:v>
                </c:pt>
                <c:pt idx="3023">
                  <c:v>66</c:v>
                </c:pt>
                <c:pt idx="3024">
                  <c:v>66</c:v>
                </c:pt>
                <c:pt idx="3025">
                  <c:v>62</c:v>
                </c:pt>
                <c:pt idx="3026">
                  <c:v>66</c:v>
                </c:pt>
                <c:pt idx="3027">
                  <c:v>66</c:v>
                </c:pt>
                <c:pt idx="3028">
                  <c:v>62</c:v>
                </c:pt>
                <c:pt idx="3029">
                  <c:v>69.250798722044735</c:v>
                </c:pt>
                <c:pt idx="3030">
                  <c:v>62</c:v>
                </c:pt>
                <c:pt idx="3031">
                  <c:v>69.605691056910572</c:v>
                </c:pt>
                <c:pt idx="3032">
                  <c:v>68</c:v>
                </c:pt>
                <c:pt idx="3033">
                  <c:v>63</c:v>
                </c:pt>
                <c:pt idx="3034">
                  <c:v>60</c:v>
                </c:pt>
                <c:pt idx="3035">
                  <c:v>66</c:v>
                </c:pt>
                <c:pt idx="3036">
                  <c:v>60</c:v>
                </c:pt>
                <c:pt idx="3037">
                  <c:v>68</c:v>
                </c:pt>
                <c:pt idx="3038">
                  <c:v>67</c:v>
                </c:pt>
                <c:pt idx="3039">
                  <c:v>67</c:v>
                </c:pt>
                <c:pt idx="3040">
                  <c:v>60</c:v>
                </c:pt>
                <c:pt idx="3041">
                  <c:v>68</c:v>
                </c:pt>
                <c:pt idx="3042">
                  <c:v>69</c:v>
                </c:pt>
                <c:pt idx="3043">
                  <c:v>67</c:v>
                </c:pt>
                <c:pt idx="3044">
                  <c:v>63</c:v>
                </c:pt>
                <c:pt idx="3045">
                  <c:v>68</c:v>
                </c:pt>
                <c:pt idx="3046">
                  <c:v>68</c:v>
                </c:pt>
                <c:pt idx="3047">
                  <c:v>63</c:v>
                </c:pt>
                <c:pt idx="3048">
                  <c:v>64</c:v>
                </c:pt>
                <c:pt idx="3049">
                  <c:v>63</c:v>
                </c:pt>
                <c:pt idx="3050">
                  <c:v>67</c:v>
                </c:pt>
                <c:pt idx="3051">
                  <c:v>62</c:v>
                </c:pt>
                <c:pt idx="3052">
                  <c:v>67</c:v>
                </c:pt>
                <c:pt idx="3053">
                  <c:v>63</c:v>
                </c:pt>
                <c:pt idx="3054">
                  <c:v>69</c:v>
                </c:pt>
                <c:pt idx="3055">
                  <c:v>69</c:v>
                </c:pt>
                <c:pt idx="3056">
                  <c:v>65</c:v>
                </c:pt>
                <c:pt idx="3057">
                  <c:v>64</c:v>
                </c:pt>
                <c:pt idx="3058">
                  <c:v>68</c:v>
                </c:pt>
                <c:pt idx="3059">
                  <c:v>69.250798722044735</c:v>
                </c:pt>
                <c:pt idx="3060">
                  <c:v>69.250798722044735</c:v>
                </c:pt>
                <c:pt idx="3061">
                  <c:v>69.250798722044735</c:v>
                </c:pt>
                <c:pt idx="3062">
                  <c:v>66</c:v>
                </c:pt>
                <c:pt idx="3063">
                  <c:v>66</c:v>
                </c:pt>
                <c:pt idx="3064">
                  <c:v>65</c:v>
                </c:pt>
                <c:pt idx="3065">
                  <c:v>63</c:v>
                </c:pt>
                <c:pt idx="3066">
                  <c:v>64</c:v>
                </c:pt>
                <c:pt idx="3067">
                  <c:v>60</c:v>
                </c:pt>
                <c:pt idx="3068">
                  <c:v>63</c:v>
                </c:pt>
                <c:pt idx="3069">
                  <c:v>60</c:v>
                </c:pt>
                <c:pt idx="3070">
                  <c:v>68</c:v>
                </c:pt>
                <c:pt idx="3071">
                  <c:v>69.250798722044735</c:v>
                </c:pt>
                <c:pt idx="3072">
                  <c:v>67</c:v>
                </c:pt>
                <c:pt idx="3073">
                  <c:v>68</c:v>
                </c:pt>
                <c:pt idx="3074">
                  <c:v>69.250798722044735</c:v>
                </c:pt>
                <c:pt idx="3075">
                  <c:v>69</c:v>
                </c:pt>
                <c:pt idx="3076">
                  <c:v>66</c:v>
                </c:pt>
                <c:pt idx="3077">
                  <c:v>65</c:v>
                </c:pt>
                <c:pt idx="3078">
                  <c:v>63</c:v>
                </c:pt>
                <c:pt idx="3079">
                  <c:v>65</c:v>
                </c:pt>
                <c:pt idx="3080">
                  <c:v>65</c:v>
                </c:pt>
                <c:pt idx="3081">
                  <c:v>62</c:v>
                </c:pt>
                <c:pt idx="3082">
                  <c:v>66</c:v>
                </c:pt>
                <c:pt idx="3083">
                  <c:v>62</c:v>
                </c:pt>
                <c:pt idx="3084">
                  <c:v>69.250798722044735</c:v>
                </c:pt>
                <c:pt idx="3085">
                  <c:v>64</c:v>
                </c:pt>
                <c:pt idx="3086">
                  <c:v>64</c:v>
                </c:pt>
                <c:pt idx="3087">
                  <c:v>61</c:v>
                </c:pt>
                <c:pt idx="3088">
                  <c:v>63</c:v>
                </c:pt>
                <c:pt idx="3089">
                  <c:v>66</c:v>
                </c:pt>
                <c:pt idx="3090">
                  <c:v>69</c:v>
                </c:pt>
                <c:pt idx="3091">
                  <c:v>65</c:v>
                </c:pt>
                <c:pt idx="3092">
                  <c:v>69.605691056910572</c:v>
                </c:pt>
                <c:pt idx="3093">
                  <c:v>66</c:v>
                </c:pt>
                <c:pt idx="3094">
                  <c:v>69.359615384615381</c:v>
                </c:pt>
                <c:pt idx="3095">
                  <c:v>68</c:v>
                </c:pt>
                <c:pt idx="3096">
                  <c:v>63</c:v>
                </c:pt>
                <c:pt idx="3097">
                  <c:v>60</c:v>
                </c:pt>
                <c:pt idx="3098">
                  <c:v>64</c:v>
                </c:pt>
                <c:pt idx="3099">
                  <c:v>65</c:v>
                </c:pt>
                <c:pt idx="3100">
                  <c:v>60</c:v>
                </c:pt>
                <c:pt idx="3101">
                  <c:v>69.359615384615381</c:v>
                </c:pt>
                <c:pt idx="3102">
                  <c:v>69</c:v>
                </c:pt>
                <c:pt idx="3103">
                  <c:v>67</c:v>
                </c:pt>
                <c:pt idx="3104">
                  <c:v>67</c:v>
                </c:pt>
                <c:pt idx="3105">
                  <c:v>66</c:v>
                </c:pt>
                <c:pt idx="3106">
                  <c:v>66</c:v>
                </c:pt>
                <c:pt idx="3107">
                  <c:v>65</c:v>
                </c:pt>
                <c:pt idx="3108">
                  <c:v>66</c:v>
                </c:pt>
                <c:pt idx="3109">
                  <c:v>69</c:v>
                </c:pt>
                <c:pt idx="3110">
                  <c:v>61</c:v>
                </c:pt>
                <c:pt idx="3111">
                  <c:v>67</c:v>
                </c:pt>
                <c:pt idx="3112">
                  <c:v>65</c:v>
                </c:pt>
                <c:pt idx="3113">
                  <c:v>68</c:v>
                </c:pt>
                <c:pt idx="3114">
                  <c:v>60</c:v>
                </c:pt>
                <c:pt idx="3115">
                  <c:v>63</c:v>
                </c:pt>
                <c:pt idx="3116">
                  <c:v>69.974777448071222</c:v>
                </c:pt>
                <c:pt idx="3117">
                  <c:v>60</c:v>
                </c:pt>
                <c:pt idx="3118">
                  <c:v>68</c:v>
                </c:pt>
                <c:pt idx="3119">
                  <c:v>62</c:v>
                </c:pt>
                <c:pt idx="3120">
                  <c:v>66</c:v>
                </c:pt>
                <c:pt idx="3121">
                  <c:v>66</c:v>
                </c:pt>
                <c:pt idx="3122">
                  <c:v>61</c:v>
                </c:pt>
                <c:pt idx="3123">
                  <c:v>68</c:v>
                </c:pt>
                <c:pt idx="3124">
                  <c:v>67</c:v>
                </c:pt>
                <c:pt idx="3125">
                  <c:v>65</c:v>
                </c:pt>
                <c:pt idx="3126">
                  <c:v>69</c:v>
                </c:pt>
                <c:pt idx="3127">
                  <c:v>66</c:v>
                </c:pt>
                <c:pt idx="3128">
                  <c:v>66</c:v>
                </c:pt>
                <c:pt idx="3129">
                  <c:v>65</c:v>
                </c:pt>
                <c:pt idx="3130">
                  <c:v>63</c:v>
                </c:pt>
                <c:pt idx="3131">
                  <c:v>65</c:v>
                </c:pt>
                <c:pt idx="3132">
                  <c:v>68</c:v>
                </c:pt>
                <c:pt idx="3133">
                  <c:v>63</c:v>
                </c:pt>
                <c:pt idx="3134">
                  <c:v>62</c:v>
                </c:pt>
                <c:pt idx="3135">
                  <c:v>69.359615384615381</c:v>
                </c:pt>
                <c:pt idx="3136">
                  <c:v>69.974777448071222</c:v>
                </c:pt>
                <c:pt idx="3137">
                  <c:v>62</c:v>
                </c:pt>
                <c:pt idx="3138">
                  <c:v>64</c:v>
                </c:pt>
                <c:pt idx="3139">
                  <c:v>68</c:v>
                </c:pt>
                <c:pt idx="3140">
                  <c:v>65</c:v>
                </c:pt>
                <c:pt idx="3141">
                  <c:v>62</c:v>
                </c:pt>
                <c:pt idx="3142">
                  <c:v>69</c:v>
                </c:pt>
                <c:pt idx="3143">
                  <c:v>68</c:v>
                </c:pt>
                <c:pt idx="3144">
                  <c:v>61</c:v>
                </c:pt>
                <c:pt idx="3145">
                  <c:v>68</c:v>
                </c:pt>
                <c:pt idx="3146">
                  <c:v>69</c:v>
                </c:pt>
                <c:pt idx="3147">
                  <c:v>68</c:v>
                </c:pt>
                <c:pt idx="3148">
                  <c:v>60</c:v>
                </c:pt>
                <c:pt idx="3149">
                  <c:v>68</c:v>
                </c:pt>
                <c:pt idx="3150">
                  <c:v>69</c:v>
                </c:pt>
                <c:pt idx="3151">
                  <c:v>69</c:v>
                </c:pt>
                <c:pt idx="3152">
                  <c:v>61</c:v>
                </c:pt>
                <c:pt idx="3153">
                  <c:v>66</c:v>
                </c:pt>
                <c:pt idx="3154">
                  <c:v>66</c:v>
                </c:pt>
                <c:pt idx="3155">
                  <c:v>66</c:v>
                </c:pt>
                <c:pt idx="3156">
                  <c:v>68</c:v>
                </c:pt>
                <c:pt idx="3157">
                  <c:v>69</c:v>
                </c:pt>
                <c:pt idx="3158">
                  <c:v>60</c:v>
                </c:pt>
                <c:pt idx="3159">
                  <c:v>68</c:v>
                </c:pt>
                <c:pt idx="3160">
                  <c:v>67</c:v>
                </c:pt>
                <c:pt idx="3161">
                  <c:v>65</c:v>
                </c:pt>
                <c:pt idx="3162">
                  <c:v>65</c:v>
                </c:pt>
                <c:pt idx="3163">
                  <c:v>65</c:v>
                </c:pt>
                <c:pt idx="3164">
                  <c:v>62</c:v>
                </c:pt>
                <c:pt idx="3165">
                  <c:v>60</c:v>
                </c:pt>
                <c:pt idx="3166">
                  <c:v>64</c:v>
                </c:pt>
                <c:pt idx="3167">
                  <c:v>61</c:v>
                </c:pt>
                <c:pt idx="3168">
                  <c:v>65</c:v>
                </c:pt>
                <c:pt idx="3169">
                  <c:v>60</c:v>
                </c:pt>
                <c:pt idx="3170">
                  <c:v>69.250798722044735</c:v>
                </c:pt>
                <c:pt idx="3171">
                  <c:v>69.359615384615381</c:v>
                </c:pt>
                <c:pt idx="3172">
                  <c:v>64</c:v>
                </c:pt>
                <c:pt idx="3173">
                  <c:v>62</c:v>
                </c:pt>
                <c:pt idx="3174">
                  <c:v>66</c:v>
                </c:pt>
                <c:pt idx="3175">
                  <c:v>63</c:v>
                </c:pt>
                <c:pt idx="3176">
                  <c:v>64</c:v>
                </c:pt>
                <c:pt idx="3177">
                  <c:v>67</c:v>
                </c:pt>
                <c:pt idx="3178">
                  <c:v>69.250798722044735</c:v>
                </c:pt>
                <c:pt idx="3179">
                  <c:v>60</c:v>
                </c:pt>
                <c:pt idx="3180">
                  <c:v>65</c:v>
                </c:pt>
                <c:pt idx="3181">
                  <c:v>66</c:v>
                </c:pt>
                <c:pt idx="3182">
                  <c:v>69.605691056910572</c:v>
                </c:pt>
                <c:pt idx="3183">
                  <c:v>61</c:v>
                </c:pt>
                <c:pt idx="3184">
                  <c:v>61</c:v>
                </c:pt>
                <c:pt idx="3185">
                  <c:v>63</c:v>
                </c:pt>
                <c:pt idx="3186">
                  <c:v>63</c:v>
                </c:pt>
                <c:pt idx="3187">
                  <c:v>66</c:v>
                </c:pt>
                <c:pt idx="3188">
                  <c:v>68</c:v>
                </c:pt>
                <c:pt idx="3189">
                  <c:v>63</c:v>
                </c:pt>
                <c:pt idx="3190">
                  <c:v>62</c:v>
                </c:pt>
                <c:pt idx="3191">
                  <c:v>67</c:v>
                </c:pt>
                <c:pt idx="3192">
                  <c:v>69.974777448071222</c:v>
                </c:pt>
                <c:pt idx="3193">
                  <c:v>65</c:v>
                </c:pt>
                <c:pt idx="3194">
                  <c:v>85</c:v>
                </c:pt>
                <c:pt idx="3195">
                  <c:v>88</c:v>
                </c:pt>
                <c:pt idx="3196">
                  <c:v>88</c:v>
                </c:pt>
                <c:pt idx="3197">
                  <c:v>88</c:v>
                </c:pt>
                <c:pt idx="3198">
                  <c:v>87</c:v>
                </c:pt>
                <c:pt idx="3199">
                  <c:v>87</c:v>
                </c:pt>
                <c:pt idx="3200">
                  <c:v>86</c:v>
                </c:pt>
                <c:pt idx="3201">
                  <c:v>89</c:v>
                </c:pt>
                <c:pt idx="3202">
                  <c:v>86</c:v>
                </c:pt>
                <c:pt idx="3203">
                  <c:v>86</c:v>
                </c:pt>
                <c:pt idx="3204">
                  <c:v>88</c:v>
                </c:pt>
                <c:pt idx="3205">
                  <c:v>89</c:v>
                </c:pt>
                <c:pt idx="3206">
                  <c:v>86</c:v>
                </c:pt>
                <c:pt idx="3207">
                  <c:v>87</c:v>
                </c:pt>
                <c:pt idx="3208">
                  <c:v>86</c:v>
                </c:pt>
                <c:pt idx="3209">
                  <c:v>85</c:v>
                </c:pt>
                <c:pt idx="3210">
                  <c:v>82</c:v>
                </c:pt>
                <c:pt idx="3211">
                  <c:v>80</c:v>
                </c:pt>
                <c:pt idx="3212">
                  <c:v>80</c:v>
                </c:pt>
                <c:pt idx="3213">
                  <c:v>82</c:v>
                </c:pt>
                <c:pt idx="3214">
                  <c:v>82</c:v>
                </c:pt>
                <c:pt idx="3215">
                  <c:v>80</c:v>
                </c:pt>
                <c:pt idx="3216">
                  <c:v>80</c:v>
                </c:pt>
                <c:pt idx="3217">
                  <c:v>87</c:v>
                </c:pt>
                <c:pt idx="3218">
                  <c:v>84</c:v>
                </c:pt>
                <c:pt idx="3219">
                  <c:v>81</c:v>
                </c:pt>
                <c:pt idx="3220">
                  <c:v>81</c:v>
                </c:pt>
                <c:pt idx="3221">
                  <c:v>80</c:v>
                </c:pt>
                <c:pt idx="3222">
                  <c:v>81</c:v>
                </c:pt>
                <c:pt idx="3223">
                  <c:v>85</c:v>
                </c:pt>
                <c:pt idx="3224">
                  <c:v>80</c:v>
                </c:pt>
                <c:pt idx="3225">
                  <c:v>86</c:v>
                </c:pt>
                <c:pt idx="3226">
                  <c:v>88</c:v>
                </c:pt>
                <c:pt idx="3227">
                  <c:v>88</c:v>
                </c:pt>
                <c:pt idx="3228">
                  <c:v>80</c:v>
                </c:pt>
                <c:pt idx="3229">
                  <c:v>84</c:v>
                </c:pt>
                <c:pt idx="3230">
                  <c:v>87</c:v>
                </c:pt>
                <c:pt idx="3231">
                  <c:v>81</c:v>
                </c:pt>
                <c:pt idx="3232">
                  <c:v>86</c:v>
                </c:pt>
                <c:pt idx="3233">
                  <c:v>83</c:v>
                </c:pt>
                <c:pt idx="3234">
                  <c:v>87</c:v>
                </c:pt>
                <c:pt idx="3235">
                  <c:v>85</c:v>
                </c:pt>
                <c:pt idx="3236">
                  <c:v>80</c:v>
                </c:pt>
                <c:pt idx="3237">
                  <c:v>89</c:v>
                </c:pt>
                <c:pt idx="3238">
                  <c:v>83</c:v>
                </c:pt>
                <c:pt idx="3239">
                  <c:v>84</c:v>
                </c:pt>
                <c:pt idx="3240">
                  <c:v>88</c:v>
                </c:pt>
                <c:pt idx="3241">
                  <c:v>84</c:v>
                </c:pt>
                <c:pt idx="3242">
                  <c:v>80</c:v>
                </c:pt>
                <c:pt idx="3243">
                  <c:v>85</c:v>
                </c:pt>
                <c:pt idx="3244">
                  <c:v>88</c:v>
                </c:pt>
                <c:pt idx="3245">
                  <c:v>80</c:v>
                </c:pt>
                <c:pt idx="3246">
                  <c:v>83</c:v>
                </c:pt>
                <c:pt idx="3247">
                  <c:v>86</c:v>
                </c:pt>
                <c:pt idx="3248">
                  <c:v>89</c:v>
                </c:pt>
                <c:pt idx="3249">
                  <c:v>83</c:v>
                </c:pt>
                <c:pt idx="3250">
                  <c:v>84</c:v>
                </c:pt>
                <c:pt idx="3251">
                  <c:v>85</c:v>
                </c:pt>
                <c:pt idx="3252">
                  <c:v>80</c:v>
                </c:pt>
                <c:pt idx="3253">
                  <c:v>83</c:v>
                </c:pt>
                <c:pt idx="3254">
                  <c:v>86</c:v>
                </c:pt>
                <c:pt idx="3255">
                  <c:v>89</c:v>
                </c:pt>
                <c:pt idx="3256">
                  <c:v>87</c:v>
                </c:pt>
                <c:pt idx="3257">
                  <c:v>80</c:v>
                </c:pt>
                <c:pt idx="3258">
                  <c:v>89</c:v>
                </c:pt>
                <c:pt idx="3259">
                  <c:v>87</c:v>
                </c:pt>
                <c:pt idx="3260">
                  <c:v>83</c:v>
                </c:pt>
                <c:pt idx="3261">
                  <c:v>86</c:v>
                </c:pt>
                <c:pt idx="3262">
                  <c:v>80</c:v>
                </c:pt>
                <c:pt idx="3263">
                  <c:v>81</c:v>
                </c:pt>
                <c:pt idx="3264">
                  <c:v>81</c:v>
                </c:pt>
                <c:pt idx="3265">
                  <c:v>83</c:v>
                </c:pt>
                <c:pt idx="3266">
                  <c:v>86</c:v>
                </c:pt>
                <c:pt idx="3267">
                  <c:v>85</c:v>
                </c:pt>
                <c:pt idx="3268">
                  <c:v>84</c:v>
                </c:pt>
                <c:pt idx="3269">
                  <c:v>80</c:v>
                </c:pt>
                <c:pt idx="3270">
                  <c:v>88</c:v>
                </c:pt>
                <c:pt idx="3271">
                  <c:v>88</c:v>
                </c:pt>
                <c:pt idx="3272">
                  <c:v>84</c:v>
                </c:pt>
                <c:pt idx="3273">
                  <c:v>84</c:v>
                </c:pt>
                <c:pt idx="3274">
                  <c:v>81</c:v>
                </c:pt>
                <c:pt idx="3275">
                  <c:v>81</c:v>
                </c:pt>
                <c:pt idx="3276">
                  <c:v>82</c:v>
                </c:pt>
                <c:pt idx="3277">
                  <c:v>81</c:v>
                </c:pt>
                <c:pt idx="3278">
                  <c:v>86</c:v>
                </c:pt>
                <c:pt idx="3279">
                  <c:v>82</c:v>
                </c:pt>
                <c:pt idx="3280">
                  <c:v>89</c:v>
                </c:pt>
                <c:pt idx="3281">
                  <c:v>82</c:v>
                </c:pt>
                <c:pt idx="3282">
                  <c:v>87</c:v>
                </c:pt>
                <c:pt idx="3283">
                  <c:v>86</c:v>
                </c:pt>
                <c:pt idx="3284">
                  <c:v>89</c:v>
                </c:pt>
                <c:pt idx="3285">
                  <c:v>80</c:v>
                </c:pt>
                <c:pt idx="3286">
                  <c:v>80</c:v>
                </c:pt>
                <c:pt idx="3287">
                  <c:v>81</c:v>
                </c:pt>
                <c:pt idx="3288">
                  <c:v>83</c:v>
                </c:pt>
                <c:pt idx="3289">
                  <c:v>81</c:v>
                </c:pt>
                <c:pt idx="3290">
                  <c:v>82</c:v>
                </c:pt>
                <c:pt idx="3291">
                  <c:v>86</c:v>
                </c:pt>
                <c:pt idx="3292">
                  <c:v>84</c:v>
                </c:pt>
                <c:pt idx="3293">
                  <c:v>85</c:v>
                </c:pt>
                <c:pt idx="3294">
                  <c:v>80</c:v>
                </c:pt>
                <c:pt idx="3295">
                  <c:v>82</c:v>
                </c:pt>
                <c:pt idx="3296">
                  <c:v>84</c:v>
                </c:pt>
                <c:pt idx="3297">
                  <c:v>80</c:v>
                </c:pt>
                <c:pt idx="3298">
                  <c:v>81</c:v>
                </c:pt>
                <c:pt idx="3299">
                  <c:v>89</c:v>
                </c:pt>
                <c:pt idx="3300">
                  <c:v>81</c:v>
                </c:pt>
                <c:pt idx="3301">
                  <c:v>80</c:v>
                </c:pt>
                <c:pt idx="3302">
                  <c:v>84</c:v>
                </c:pt>
                <c:pt idx="3303">
                  <c:v>84</c:v>
                </c:pt>
                <c:pt idx="3304">
                  <c:v>88</c:v>
                </c:pt>
                <c:pt idx="3305">
                  <c:v>89</c:v>
                </c:pt>
                <c:pt idx="3306">
                  <c:v>85</c:v>
                </c:pt>
                <c:pt idx="3307">
                  <c:v>85</c:v>
                </c:pt>
                <c:pt idx="3308">
                  <c:v>80</c:v>
                </c:pt>
                <c:pt idx="3309">
                  <c:v>89</c:v>
                </c:pt>
                <c:pt idx="3310">
                  <c:v>82</c:v>
                </c:pt>
                <c:pt idx="3311">
                  <c:v>81</c:v>
                </c:pt>
                <c:pt idx="3312">
                  <c:v>80</c:v>
                </c:pt>
                <c:pt idx="3313">
                  <c:v>84</c:v>
                </c:pt>
                <c:pt idx="3314">
                  <c:v>85</c:v>
                </c:pt>
                <c:pt idx="3315">
                  <c:v>80</c:v>
                </c:pt>
                <c:pt idx="3316">
                  <c:v>80</c:v>
                </c:pt>
                <c:pt idx="3317">
                  <c:v>89</c:v>
                </c:pt>
                <c:pt idx="3318">
                  <c:v>81</c:v>
                </c:pt>
                <c:pt idx="3319">
                  <c:v>87</c:v>
                </c:pt>
                <c:pt idx="3320">
                  <c:v>89</c:v>
                </c:pt>
                <c:pt idx="3321">
                  <c:v>84</c:v>
                </c:pt>
                <c:pt idx="3322">
                  <c:v>88</c:v>
                </c:pt>
                <c:pt idx="3323">
                  <c:v>80</c:v>
                </c:pt>
                <c:pt idx="3324">
                  <c:v>84</c:v>
                </c:pt>
                <c:pt idx="3325">
                  <c:v>83</c:v>
                </c:pt>
                <c:pt idx="3326">
                  <c:v>80</c:v>
                </c:pt>
                <c:pt idx="3327">
                  <c:v>100</c:v>
                </c:pt>
                <c:pt idx="3328">
                  <c:v>91</c:v>
                </c:pt>
                <c:pt idx="3329">
                  <c:v>100</c:v>
                </c:pt>
                <c:pt idx="3330">
                  <c:v>92</c:v>
                </c:pt>
                <c:pt idx="3331">
                  <c:v>100</c:v>
                </c:pt>
                <c:pt idx="3332">
                  <c:v>92</c:v>
                </c:pt>
                <c:pt idx="3333">
                  <c:v>90</c:v>
                </c:pt>
                <c:pt idx="3334">
                  <c:v>97</c:v>
                </c:pt>
                <c:pt idx="3335">
                  <c:v>100</c:v>
                </c:pt>
                <c:pt idx="3336">
                  <c:v>95</c:v>
                </c:pt>
                <c:pt idx="3337">
                  <c:v>93</c:v>
                </c:pt>
                <c:pt idx="3338">
                  <c:v>99</c:v>
                </c:pt>
                <c:pt idx="3339">
                  <c:v>93</c:v>
                </c:pt>
                <c:pt idx="3340">
                  <c:v>100</c:v>
                </c:pt>
                <c:pt idx="3341">
                  <c:v>97</c:v>
                </c:pt>
                <c:pt idx="3342">
                  <c:v>100</c:v>
                </c:pt>
                <c:pt idx="3343">
                  <c:v>96</c:v>
                </c:pt>
                <c:pt idx="3344">
                  <c:v>100</c:v>
                </c:pt>
                <c:pt idx="3345">
                  <c:v>93</c:v>
                </c:pt>
                <c:pt idx="3346">
                  <c:v>100</c:v>
                </c:pt>
                <c:pt idx="3347">
                  <c:v>97</c:v>
                </c:pt>
                <c:pt idx="3348">
                  <c:v>92</c:v>
                </c:pt>
                <c:pt idx="3349">
                  <c:v>100</c:v>
                </c:pt>
                <c:pt idx="3350">
                  <c:v>94</c:v>
                </c:pt>
                <c:pt idx="3351">
                  <c:v>100</c:v>
                </c:pt>
                <c:pt idx="3352">
                  <c:v>100</c:v>
                </c:pt>
                <c:pt idx="3353">
                  <c:v>91</c:v>
                </c:pt>
                <c:pt idx="3354">
                  <c:v>94</c:v>
                </c:pt>
                <c:pt idx="3355">
                  <c:v>92</c:v>
                </c:pt>
                <c:pt idx="3356">
                  <c:v>100</c:v>
                </c:pt>
                <c:pt idx="3357">
                  <c:v>95</c:v>
                </c:pt>
                <c:pt idx="3358">
                  <c:v>94</c:v>
                </c:pt>
                <c:pt idx="3359">
                  <c:v>100</c:v>
                </c:pt>
                <c:pt idx="3360">
                  <c:v>93</c:v>
                </c:pt>
                <c:pt idx="3361">
                  <c:v>90</c:v>
                </c:pt>
                <c:pt idx="3362">
                  <c:v>90</c:v>
                </c:pt>
                <c:pt idx="3363">
                  <c:v>95</c:v>
                </c:pt>
                <c:pt idx="3364">
                  <c:v>98</c:v>
                </c:pt>
                <c:pt idx="3365">
                  <c:v>92</c:v>
                </c:pt>
                <c:pt idx="3366">
                  <c:v>94</c:v>
                </c:pt>
                <c:pt idx="3367">
                  <c:v>100</c:v>
                </c:pt>
                <c:pt idx="3368">
                  <c:v>91</c:v>
                </c:pt>
                <c:pt idx="3369">
                  <c:v>100</c:v>
                </c:pt>
                <c:pt idx="3370">
                  <c:v>90</c:v>
                </c:pt>
                <c:pt idx="3371">
                  <c:v>91</c:v>
                </c:pt>
                <c:pt idx="3372">
                  <c:v>96</c:v>
                </c:pt>
                <c:pt idx="3373">
                  <c:v>100</c:v>
                </c:pt>
                <c:pt idx="3374">
                  <c:v>92</c:v>
                </c:pt>
                <c:pt idx="3375">
                  <c:v>90</c:v>
                </c:pt>
                <c:pt idx="3376">
                  <c:v>100</c:v>
                </c:pt>
                <c:pt idx="3377">
                  <c:v>94</c:v>
                </c:pt>
                <c:pt idx="3378">
                  <c:v>100</c:v>
                </c:pt>
                <c:pt idx="3379">
                  <c:v>91</c:v>
                </c:pt>
                <c:pt idx="3380">
                  <c:v>90</c:v>
                </c:pt>
                <c:pt idx="3381">
                  <c:v>92</c:v>
                </c:pt>
                <c:pt idx="3382">
                  <c:v>93</c:v>
                </c:pt>
                <c:pt idx="3383">
                  <c:v>98</c:v>
                </c:pt>
                <c:pt idx="3384">
                  <c:v>94</c:v>
                </c:pt>
                <c:pt idx="3385">
                  <c:v>97</c:v>
                </c:pt>
                <c:pt idx="3386">
                  <c:v>98</c:v>
                </c:pt>
                <c:pt idx="3387">
                  <c:v>98</c:v>
                </c:pt>
                <c:pt idx="3388">
                  <c:v>100</c:v>
                </c:pt>
                <c:pt idx="3389">
                  <c:v>93</c:v>
                </c:pt>
                <c:pt idx="3390">
                  <c:v>100</c:v>
                </c:pt>
                <c:pt idx="3391">
                  <c:v>100</c:v>
                </c:pt>
                <c:pt idx="3392">
                  <c:v>92</c:v>
                </c:pt>
                <c:pt idx="3393">
                  <c:v>100</c:v>
                </c:pt>
                <c:pt idx="3394">
                  <c:v>91</c:v>
                </c:pt>
                <c:pt idx="3395">
                  <c:v>100</c:v>
                </c:pt>
                <c:pt idx="3396">
                  <c:v>100</c:v>
                </c:pt>
                <c:pt idx="3397">
                  <c:v>100</c:v>
                </c:pt>
                <c:pt idx="3398">
                  <c:v>100</c:v>
                </c:pt>
                <c:pt idx="3399">
                  <c:v>94</c:v>
                </c:pt>
                <c:pt idx="3400">
                  <c:v>100</c:v>
                </c:pt>
                <c:pt idx="3401">
                  <c:v>90</c:v>
                </c:pt>
                <c:pt idx="3402">
                  <c:v>91</c:v>
                </c:pt>
                <c:pt idx="3403">
                  <c:v>95</c:v>
                </c:pt>
                <c:pt idx="3404">
                  <c:v>94</c:v>
                </c:pt>
                <c:pt idx="3405">
                  <c:v>93</c:v>
                </c:pt>
                <c:pt idx="3406">
                  <c:v>90</c:v>
                </c:pt>
                <c:pt idx="3407">
                  <c:v>100</c:v>
                </c:pt>
                <c:pt idx="3408">
                  <c:v>93</c:v>
                </c:pt>
                <c:pt idx="3409">
                  <c:v>93</c:v>
                </c:pt>
                <c:pt idx="3410">
                  <c:v>92</c:v>
                </c:pt>
                <c:pt idx="3411">
                  <c:v>93</c:v>
                </c:pt>
                <c:pt idx="3412">
                  <c:v>92</c:v>
                </c:pt>
                <c:pt idx="3413">
                  <c:v>100</c:v>
                </c:pt>
                <c:pt idx="3414">
                  <c:v>100</c:v>
                </c:pt>
                <c:pt idx="3415">
                  <c:v>95</c:v>
                </c:pt>
                <c:pt idx="3416">
                  <c:v>95</c:v>
                </c:pt>
                <c:pt idx="3417">
                  <c:v>100</c:v>
                </c:pt>
                <c:pt idx="3418">
                  <c:v>100</c:v>
                </c:pt>
                <c:pt idx="3419">
                  <c:v>100</c:v>
                </c:pt>
                <c:pt idx="3420">
                  <c:v>99</c:v>
                </c:pt>
                <c:pt idx="3421">
                  <c:v>91</c:v>
                </c:pt>
                <c:pt idx="3422">
                  <c:v>98</c:v>
                </c:pt>
                <c:pt idx="3423">
                  <c:v>91</c:v>
                </c:pt>
                <c:pt idx="3424">
                  <c:v>100</c:v>
                </c:pt>
                <c:pt idx="3425">
                  <c:v>92</c:v>
                </c:pt>
                <c:pt idx="3426">
                  <c:v>100</c:v>
                </c:pt>
                <c:pt idx="3427">
                  <c:v>100</c:v>
                </c:pt>
                <c:pt idx="3428">
                  <c:v>100</c:v>
                </c:pt>
                <c:pt idx="3429">
                  <c:v>97</c:v>
                </c:pt>
                <c:pt idx="3430">
                  <c:v>100</c:v>
                </c:pt>
                <c:pt idx="3431">
                  <c:v>100</c:v>
                </c:pt>
                <c:pt idx="3432">
                  <c:v>90</c:v>
                </c:pt>
                <c:pt idx="3433">
                  <c:v>100</c:v>
                </c:pt>
                <c:pt idx="3434">
                  <c:v>99</c:v>
                </c:pt>
                <c:pt idx="3435">
                  <c:v>100</c:v>
                </c:pt>
                <c:pt idx="3436">
                  <c:v>100</c:v>
                </c:pt>
                <c:pt idx="3437">
                  <c:v>96</c:v>
                </c:pt>
                <c:pt idx="3438">
                  <c:v>92</c:v>
                </c:pt>
                <c:pt idx="3439">
                  <c:v>97</c:v>
                </c:pt>
                <c:pt idx="3440">
                  <c:v>99</c:v>
                </c:pt>
                <c:pt idx="3441">
                  <c:v>100</c:v>
                </c:pt>
                <c:pt idx="3442">
                  <c:v>100</c:v>
                </c:pt>
                <c:pt idx="3443">
                  <c:v>90</c:v>
                </c:pt>
                <c:pt idx="3444">
                  <c:v>94</c:v>
                </c:pt>
                <c:pt idx="3445">
                  <c:v>100</c:v>
                </c:pt>
                <c:pt idx="3446">
                  <c:v>50</c:v>
                </c:pt>
                <c:pt idx="3447">
                  <c:v>57</c:v>
                </c:pt>
                <c:pt idx="3448">
                  <c:v>58</c:v>
                </c:pt>
                <c:pt idx="3449">
                  <c:v>58</c:v>
                </c:pt>
                <c:pt idx="3450">
                  <c:v>54</c:v>
                </c:pt>
                <c:pt idx="3451">
                  <c:v>54</c:v>
                </c:pt>
                <c:pt idx="3452">
                  <c:v>59</c:v>
                </c:pt>
                <c:pt idx="3453">
                  <c:v>57</c:v>
                </c:pt>
                <c:pt idx="3454">
                  <c:v>58</c:v>
                </c:pt>
                <c:pt idx="3455">
                  <c:v>58</c:v>
                </c:pt>
                <c:pt idx="3456">
                  <c:v>50</c:v>
                </c:pt>
                <c:pt idx="3457">
                  <c:v>56</c:v>
                </c:pt>
                <c:pt idx="3458">
                  <c:v>59</c:v>
                </c:pt>
                <c:pt idx="3459">
                  <c:v>56</c:v>
                </c:pt>
                <c:pt idx="3460">
                  <c:v>50</c:v>
                </c:pt>
                <c:pt idx="3461">
                  <c:v>57</c:v>
                </c:pt>
                <c:pt idx="3462">
                  <c:v>57</c:v>
                </c:pt>
                <c:pt idx="3463">
                  <c:v>51</c:v>
                </c:pt>
                <c:pt idx="3464">
                  <c:v>56</c:v>
                </c:pt>
                <c:pt idx="3465">
                  <c:v>50</c:v>
                </c:pt>
                <c:pt idx="3466">
                  <c:v>52</c:v>
                </c:pt>
                <c:pt idx="3467">
                  <c:v>51</c:v>
                </c:pt>
                <c:pt idx="3468">
                  <c:v>56</c:v>
                </c:pt>
                <c:pt idx="3469">
                  <c:v>53</c:v>
                </c:pt>
                <c:pt idx="3470">
                  <c:v>57</c:v>
                </c:pt>
                <c:pt idx="3471">
                  <c:v>50</c:v>
                </c:pt>
                <c:pt idx="3472">
                  <c:v>54</c:v>
                </c:pt>
                <c:pt idx="3473">
                  <c:v>58</c:v>
                </c:pt>
                <c:pt idx="3474">
                  <c:v>58</c:v>
                </c:pt>
                <c:pt idx="3475">
                  <c:v>56</c:v>
                </c:pt>
                <c:pt idx="3476">
                  <c:v>57</c:v>
                </c:pt>
                <c:pt idx="3477">
                  <c:v>51</c:v>
                </c:pt>
                <c:pt idx="3478">
                  <c:v>53</c:v>
                </c:pt>
                <c:pt idx="3479">
                  <c:v>53</c:v>
                </c:pt>
                <c:pt idx="3480">
                  <c:v>57</c:v>
                </c:pt>
                <c:pt idx="3481">
                  <c:v>59</c:v>
                </c:pt>
                <c:pt idx="3482">
                  <c:v>50</c:v>
                </c:pt>
                <c:pt idx="3483">
                  <c:v>58</c:v>
                </c:pt>
                <c:pt idx="3484">
                  <c:v>58</c:v>
                </c:pt>
                <c:pt idx="3485">
                  <c:v>57</c:v>
                </c:pt>
                <c:pt idx="3486">
                  <c:v>52</c:v>
                </c:pt>
                <c:pt idx="3487">
                  <c:v>58</c:v>
                </c:pt>
                <c:pt idx="3488">
                  <c:v>52</c:v>
                </c:pt>
                <c:pt idx="3489">
                  <c:v>53</c:v>
                </c:pt>
                <c:pt idx="3490">
                  <c:v>57</c:v>
                </c:pt>
                <c:pt idx="3491">
                  <c:v>55</c:v>
                </c:pt>
                <c:pt idx="3492">
                  <c:v>57</c:v>
                </c:pt>
                <c:pt idx="3493">
                  <c:v>52</c:v>
                </c:pt>
                <c:pt idx="3494">
                  <c:v>56</c:v>
                </c:pt>
                <c:pt idx="3495">
                  <c:v>58</c:v>
                </c:pt>
                <c:pt idx="3496">
                  <c:v>57</c:v>
                </c:pt>
                <c:pt idx="3497">
                  <c:v>57</c:v>
                </c:pt>
                <c:pt idx="3498">
                  <c:v>53</c:v>
                </c:pt>
                <c:pt idx="3499">
                  <c:v>58</c:v>
                </c:pt>
                <c:pt idx="3500">
                  <c:v>58</c:v>
                </c:pt>
                <c:pt idx="3501">
                  <c:v>55</c:v>
                </c:pt>
                <c:pt idx="3502">
                  <c:v>59</c:v>
                </c:pt>
                <c:pt idx="3503">
                  <c:v>53</c:v>
                </c:pt>
                <c:pt idx="3504">
                  <c:v>57</c:v>
                </c:pt>
                <c:pt idx="3505">
                  <c:v>53</c:v>
                </c:pt>
                <c:pt idx="3506">
                  <c:v>54</c:v>
                </c:pt>
                <c:pt idx="3507">
                  <c:v>53</c:v>
                </c:pt>
                <c:pt idx="3508">
                  <c:v>51</c:v>
                </c:pt>
                <c:pt idx="3509">
                  <c:v>51</c:v>
                </c:pt>
                <c:pt idx="3510">
                  <c:v>55</c:v>
                </c:pt>
                <c:pt idx="3511">
                  <c:v>53</c:v>
                </c:pt>
                <c:pt idx="3512">
                  <c:v>59</c:v>
                </c:pt>
                <c:pt idx="3513">
                  <c:v>51</c:v>
                </c:pt>
                <c:pt idx="3514">
                  <c:v>57</c:v>
                </c:pt>
                <c:pt idx="3515">
                  <c:v>55</c:v>
                </c:pt>
                <c:pt idx="3516">
                  <c:v>52</c:v>
                </c:pt>
                <c:pt idx="3517">
                  <c:v>57</c:v>
                </c:pt>
                <c:pt idx="3518">
                  <c:v>50</c:v>
                </c:pt>
                <c:pt idx="3519">
                  <c:v>53</c:v>
                </c:pt>
                <c:pt idx="3520">
                  <c:v>54</c:v>
                </c:pt>
                <c:pt idx="3521">
                  <c:v>54</c:v>
                </c:pt>
                <c:pt idx="3522">
                  <c:v>74</c:v>
                </c:pt>
                <c:pt idx="3523">
                  <c:v>77</c:v>
                </c:pt>
                <c:pt idx="3524">
                  <c:v>70</c:v>
                </c:pt>
                <c:pt idx="3525">
                  <c:v>74</c:v>
                </c:pt>
                <c:pt idx="3526">
                  <c:v>75</c:v>
                </c:pt>
                <c:pt idx="3527">
                  <c:v>71</c:v>
                </c:pt>
                <c:pt idx="3528">
                  <c:v>75</c:v>
                </c:pt>
                <c:pt idx="3529">
                  <c:v>78</c:v>
                </c:pt>
                <c:pt idx="3530">
                  <c:v>77</c:v>
                </c:pt>
                <c:pt idx="3531">
                  <c:v>76</c:v>
                </c:pt>
                <c:pt idx="3532">
                  <c:v>72</c:v>
                </c:pt>
                <c:pt idx="3533">
                  <c:v>70</c:v>
                </c:pt>
                <c:pt idx="3534">
                  <c:v>78</c:v>
                </c:pt>
                <c:pt idx="3535">
                  <c:v>75</c:v>
                </c:pt>
                <c:pt idx="3536">
                  <c:v>71.148264984227126</c:v>
                </c:pt>
                <c:pt idx="3537">
                  <c:v>77</c:v>
                </c:pt>
                <c:pt idx="3538">
                  <c:v>76</c:v>
                </c:pt>
                <c:pt idx="3539">
                  <c:v>78</c:v>
                </c:pt>
                <c:pt idx="3540">
                  <c:v>78</c:v>
                </c:pt>
                <c:pt idx="3541">
                  <c:v>79</c:v>
                </c:pt>
                <c:pt idx="3542">
                  <c:v>74</c:v>
                </c:pt>
                <c:pt idx="3543">
                  <c:v>79</c:v>
                </c:pt>
                <c:pt idx="3544">
                  <c:v>72</c:v>
                </c:pt>
                <c:pt idx="3545">
                  <c:v>73</c:v>
                </c:pt>
                <c:pt idx="3546">
                  <c:v>75</c:v>
                </c:pt>
                <c:pt idx="3547">
                  <c:v>76</c:v>
                </c:pt>
                <c:pt idx="3548">
                  <c:v>74</c:v>
                </c:pt>
                <c:pt idx="3549">
                  <c:v>73</c:v>
                </c:pt>
                <c:pt idx="3550">
                  <c:v>70</c:v>
                </c:pt>
                <c:pt idx="3551">
                  <c:v>77</c:v>
                </c:pt>
                <c:pt idx="3552">
                  <c:v>71</c:v>
                </c:pt>
                <c:pt idx="3553">
                  <c:v>71</c:v>
                </c:pt>
                <c:pt idx="3554">
                  <c:v>70</c:v>
                </c:pt>
                <c:pt idx="3555">
                  <c:v>77</c:v>
                </c:pt>
                <c:pt idx="3556">
                  <c:v>71</c:v>
                </c:pt>
                <c:pt idx="3557">
                  <c:v>72</c:v>
                </c:pt>
                <c:pt idx="3558">
                  <c:v>79</c:v>
                </c:pt>
                <c:pt idx="3559">
                  <c:v>79</c:v>
                </c:pt>
                <c:pt idx="3560">
                  <c:v>75</c:v>
                </c:pt>
                <c:pt idx="3561">
                  <c:v>78</c:v>
                </c:pt>
                <c:pt idx="3562">
                  <c:v>74</c:v>
                </c:pt>
                <c:pt idx="3563">
                  <c:v>75</c:v>
                </c:pt>
                <c:pt idx="3564">
                  <c:v>78</c:v>
                </c:pt>
                <c:pt idx="3565">
                  <c:v>78</c:v>
                </c:pt>
                <c:pt idx="3566">
                  <c:v>70</c:v>
                </c:pt>
                <c:pt idx="3567">
                  <c:v>71</c:v>
                </c:pt>
                <c:pt idx="3568">
                  <c:v>71.148264984227126</c:v>
                </c:pt>
                <c:pt idx="3569">
                  <c:v>72</c:v>
                </c:pt>
                <c:pt idx="3570">
                  <c:v>72</c:v>
                </c:pt>
                <c:pt idx="3571">
                  <c:v>75</c:v>
                </c:pt>
                <c:pt idx="3572">
                  <c:v>76</c:v>
                </c:pt>
                <c:pt idx="3573">
                  <c:v>72</c:v>
                </c:pt>
                <c:pt idx="3574">
                  <c:v>74</c:v>
                </c:pt>
                <c:pt idx="3575">
                  <c:v>74</c:v>
                </c:pt>
                <c:pt idx="3576">
                  <c:v>75</c:v>
                </c:pt>
                <c:pt idx="3577">
                  <c:v>79</c:v>
                </c:pt>
                <c:pt idx="3578">
                  <c:v>74</c:v>
                </c:pt>
                <c:pt idx="3579">
                  <c:v>74</c:v>
                </c:pt>
                <c:pt idx="3580">
                  <c:v>79</c:v>
                </c:pt>
                <c:pt idx="3581">
                  <c:v>74</c:v>
                </c:pt>
                <c:pt idx="3582">
                  <c:v>77</c:v>
                </c:pt>
                <c:pt idx="3583">
                  <c:v>76</c:v>
                </c:pt>
                <c:pt idx="3584">
                  <c:v>73</c:v>
                </c:pt>
                <c:pt idx="3585">
                  <c:v>75</c:v>
                </c:pt>
                <c:pt idx="3586">
                  <c:v>70.464179104477608</c:v>
                </c:pt>
                <c:pt idx="3587">
                  <c:v>77</c:v>
                </c:pt>
                <c:pt idx="3588">
                  <c:v>75</c:v>
                </c:pt>
                <c:pt idx="3589">
                  <c:v>73</c:v>
                </c:pt>
                <c:pt idx="3590">
                  <c:v>79</c:v>
                </c:pt>
                <c:pt idx="3591">
                  <c:v>78</c:v>
                </c:pt>
                <c:pt idx="3592">
                  <c:v>75</c:v>
                </c:pt>
                <c:pt idx="3593">
                  <c:v>75</c:v>
                </c:pt>
                <c:pt idx="3594">
                  <c:v>73</c:v>
                </c:pt>
                <c:pt idx="3595">
                  <c:v>77</c:v>
                </c:pt>
                <c:pt idx="3596">
                  <c:v>74</c:v>
                </c:pt>
                <c:pt idx="3597">
                  <c:v>72</c:v>
                </c:pt>
                <c:pt idx="3598">
                  <c:v>76</c:v>
                </c:pt>
                <c:pt idx="3599">
                  <c:v>75</c:v>
                </c:pt>
                <c:pt idx="3600">
                  <c:v>77</c:v>
                </c:pt>
                <c:pt idx="3601">
                  <c:v>72</c:v>
                </c:pt>
                <c:pt idx="3602">
                  <c:v>70</c:v>
                </c:pt>
                <c:pt idx="3603">
                  <c:v>78</c:v>
                </c:pt>
                <c:pt idx="3604">
                  <c:v>70</c:v>
                </c:pt>
                <c:pt idx="3605">
                  <c:v>70.436697247706419</c:v>
                </c:pt>
                <c:pt idx="3606">
                  <c:v>74</c:v>
                </c:pt>
                <c:pt idx="3607">
                  <c:v>75</c:v>
                </c:pt>
                <c:pt idx="3608">
                  <c:v>74</c:v>
                </c:pt>
                <c:pt idx="3609">
                  <c:v>72</c:v>
                </c:pt>
                <c:pt idx="3610">
                  <c:v>74</c:v>
                </c:pt>
                <c:pt idx="3611">
                  <c:v>75</c:v>
                </c:pt>
                <c:pt idx="3612">
                  <c:v>70</c:v>
                </c:pt>
                <c:pt idx="3613">
                  <c:v>77</c:v>
                </c:pt>
                <c:pt idx="3614">
                  <c:v>74</c:v>
                </c:pt>
                <c:pt idx="3615">
                  <c:v>71.148264984227126</c:v>
                </c:pt>
                <c:pt idx="3616">
                  <c:v>72</c:v>
                </c:pt>
                <c:pt idx="3617">
                  <c:v>76</c:v>
                </c:pt>
                <c:pt idx="3618">
                  <c:v>74</c:v>
                </c:pt>
                <c:pt idx="3619">
                  <c:v>74</c:v>
                </c:pt>
                <c:pt idx="3620">
                  <c:v>77</c:v>
                </c:pt>
                <c:pt idx="3621">
                  <c:v>78</c:v>
                </c:pt>
                <c:pt idx="3622">
                  <c:v>70.436697247706419</c:v>
                </c:pt>
                <c:pt idx="3623">
                  <c:v>70</c:v>
                </c:pt>
                <c:pt idx="3624">
                  <c:v>71.148264984227126</c:v>
                </c:pt>
                <c:pt idx="3625">
                  <c:v>73</c:v>
                </c:pt>
                <c:pt idx="3626">
                  <c:v>76</c:v>
                </c:pt>
                <c:pt idx="3627">
                  <c:v>74</c:v>
                </c:pt>
                <c:pt idx="3628">
                  <c:v>78</c:v>
                </c:pt>
                <c:pt idx="3629">
                  <c:v>73</c:v>
                </c:pt>
                <c:pt idx="3630">
                  <c:v>73</c:v>
                </c:pt>
                <c:pt idx="3631">
                  <c:v>71</c:v>
                </c:pt>
                <c:pt idx="3632">
                  <c:v>71.148264984227126</c:v>
                </c:pt>
                <c:pt idx="3633">
                  <c:v>70</c:v>
                </c:pt>
                <c:pt idx="3634">
                  <c:v>70.002994011976043</c:v>
                </c:pt>
                <c:pt idx="3635">
                  <c:v>77</c:v>
                </c:pt>
                <c:pt idx="3636">
                  <c:v>75</c:v>
                </c:pt>
                <c:pt idx="3637">
                  <c:v>76</c:v>
                </c:pt>
                <c:pt idx="3638">
                  <c:v>71</c:v>
                </c:pt>
                <c:pt idx="3639">
                  <c:v>75</c:v>
                </c:pt>
                <c:pt idx="3640">
                  <c:v>76</c:v>
                </c:pt>
                <c:pt idx="3641">
                  <c:v>70.464179104477608</c:v>
                </c:pt>
                <c:pt idx="3642">
                  <c:v>72</c:v>
                </c:pt>
                <c:pt idx="3643">
                  <c:v>73</c:v>
                </c:pt>
                <c:pt idx="3644">
                  <c:v>74</c:v>
                </c:pt>
                <c:pt idx="3645">
                  <c:v>78</c:v>
                </c:pt>
                <c:pt idx="3646">
                  <c:v>70.002994011976043</c:v>
                </c:pt>
                <c:pt idx="3647">
                  <c:v>70</c:v>
                </c:pt>
                <c:pt idx="3648">
                  <c:v>70</c:v>
                </c:pt>
                <c:pt idx="3649">
                  <c:v>74</c:v>
                </c:pt>
                <c:pt idx="3650">
                  <c:v>72</c:v>
                </c:pt>
                <c:pt idx="3651">
                  <c:v>77</c:v>
                </c:pt>
                <c:pt idx="3652">
                  <c:v>72</c:v>
                </c:pt>
                <c:pt idx="3653">
                  <c:v>72</c:v>
                </c:pt>
                <c:pt idx="3654">
                  <c:v>75</c:v>
                </c:pt>
                <c:pt idx="3655">
                  <c:v>70</c:v>
                </c:pt>
                <c:pt idx="3656">
                  <c:v>70.002994011976043</c:v>
                </c:pt>
                <c:pt idx="3657">
                  <c:v>72</c:v>
                </c:pt>
                <c:pt idx="3658">
                  <c:v>71</c:v>
                </c:pt>
                <c:pt idx="3659">
                  <c:v>77</c:v>
                </c:pt>
                <c:pt idx="3660">
                  <c:v>70.002994011976043</c:v>
                </c:pt>
                <c:pt idx="3661">
                  <c:v>76</c:v>
                </c:pt>
                <c:pt idx="3662">
                  <c:v>78</c:v>
                </c:pt>
                <c:pt idx="3663">
                  <c:v>74</c:v>
                </c:pt>
                <c:pt idx="3664">
                  <c:v>75</c:v>
                </c:pt>
                <c:pt idx="3665">
                  <c:v>76</c:v>
                </c:pt>
                <c:pt idx="3666">
                  <c:v>79</c:v>
                </c:pt>
                <c:pt idx="3667">
                  <c:v>70</c:v>
                </c:pt>
                <c:pt idx="3668">
                  <c:v>71</c:v>
                </c:pt>
                <c:pt idx="3669">
                  <c:v>73</c:v>
                </c:pt>
                <c:pt idx="3670">
                  <c:v>74</c:v>
                </c:pt>
                <c:pt idx="3671">
                  <c:v>76</c:v>
                </c:pt>
                <c:pt idx="3672">
                  <c:v>73</c:v>
                </c:pt>
                <c:pt idx="3673">
                  <c:v>76</c:v>
                </c:pt>
                <c:pt idx="3674">
                  <c:v>73</c:v>
                </c:pt>
                <c:pt idx="3675">
                  <c:v>74</c:v>
                </c:pt>
                <c:pt idx="3676">
                  <c:v>77</c:v>
                </c:pt>
                <c:pt idx="3677">
                  <c:v>75</c:v>
                </c:pt>
                <c:pt idx="3678">
                  <c:v>73</c:v>
                </c:pt>
                <c:pt idx="3679">
                  <c:v>77</c:v>
                </c:pt>
                <c:pt idx="3680">
                  <c:v>70</c:v>
                </c:pt>
                <c:pt idx="3681">
                  <c:v>73</c:v>
                </c:pt>
                <c:pt idx="3682">
                  <c:v>79</c:v>
                </c:pt>
                <c:pt idx="3683">
                  <c:v>70.436697247706419</c:v>
                </c:pt>
                <c:pt idx="3684">
                  <c:v>77</c:v>
                </c:pt>
                <c:pt idx="3685">
                  <c:v>73</c:v>
                </c:pt>
                <c:pt idx="3686">
                  <c:v>77</c:v>
                </c:pt>
                <c:pt idx="3687">
                  <c:v>72</c:v>
                </c:pt>
                <c:pt idx="3688">
                  <c:v>70</c:v>
                </c:pt>
                <c:pt idx="3689">
                  <c:v>77</c:v>
                </c:pt>
                <c:pt idx="3690">
                  <c:v>78</c:v>
                </c:pt>
                <c:pt idx="3691">
                  <c:v>56</c:v>
                </c:pt>
                <c:pt idx="3692">
                  <c:v>69</c:v>
                </c:pt>
                <c:pt idx="3693">
                  <c:v>67</c:v>
                </c:pt>
                <c:pt idx="3694">
                  <c:v>61</c:v>
                </c:pt>
                <c:pt idx="3695">
                  <c:v>90</c:v>
                </c:pt>
                <c:pt idx="3696">
                  <c:v>78</c:v>
                </c:pt>
                <c:pt idx="3697">
                  <c:v>97</c:v>
                </c:pt>
                <c:pt idx="3698">
                  <c:v>52</c:v>
                </c:pt>
                <c:pt idx="3699">
                  <c:v>80</c:v>
                </c:pt>
                <c:pt idx="3700">
                  <c:v>88</c:v>
                </c:pt>
                <c:pt idx="3701">
                  <c:v>61</c:v>
                </c:pt>
                <c:pt idx="3702">
                  <c:v>99</c:v>
                </c:pt>
                <c:pt idx="3703">
                  <c:v>88</c:v>
                </c:pt>
                <c:pt idx="3704">
                  <c:v>69</c:v>
                </c:pt>
                <c:pt idx="3705">
                  <c:v>68</c:v>
                </c:pt>
                <c:pt idx="3706">
                  <c:v>79</c:v>
                </c:pt>
                <c:pt idx="3707">
                  <c:v>83</c:v>
                </c:pt>
                <c:pt idx="3708">
                  <c:v>62</c:v>
                </c:pt>
                <c:pt idx="3709">
                  <c:v>58</c:v>
                </c:pt>
                <c:pt idx="3710">
                  <c:v>89</c:v>
                </c:pt>
                <c:pt idx="3711">
                  <c:v>83</c:v>
                </c:pt>
                <c:pt idx="3712">
                  <c:v>100</c:v>
                </c:pt>
                <c:pt idx="3713">
                  <c:v>89</c:v>
                </c:pt>
                <c:pt idx="3714">
                  <c:v>78</c:v>
                </c:pt>
                <c:pt idx="3715">
                  <c:v>94</c:v>
                </c:pt>
                <c:pt idx="3716">
                  <c:v>100</c:v>
                </c:pt>
                <c:pt idx="3717">
                  <c:v>100</c:v>
                </c:pt>
                <c:pt idx="3718">
                  <c:v>89</c:v>
                </c:pt>
                <c:pt idx="3719">
                  <c:v>78</c:v>
                </c:pt>
                <c:pt idx="3720">
                  <c:v>100</c:v>
                </c:pt>
                <c:pt idx="3721">
                  <c:v>61</c:v>
                </c:pt>
                <c:pt idx="3722">
                  <c:v>100</c:v>
                </c:pt>
                <c:pt idx="3723">
                  <c:v>75</c:v>
                </c:pt>
                <c:pt idx="3724">
                  <c:v>91</c:v>
                </c:pt>
                <c:pt idx="3725">
                  <c:v>100</c:v>
                </c:pt>
                <c:pt idx="3726">
                  <c:v>57</c:v>
                </c:pt>
                <c:pt idx="3727">
                  <c:v>99</c:v>
                </c:pt>
                <c:pt idx="3728">
                  <c:v>97</c:v>
                </c:pt>
                <c:pt idx="3729">
                  <c:v>75</c:v>
                </c:pt>
                <c:pt idx="3730">
                  <c:v>91</c:v>
                </c:pt>
                <c:pt idx="3731">
                  <c:v>77</c:v>
                </c:pt>
                <c:pt idx="3732">
                  <c:v>73</c:v>
                </c:pt>
                <c:pt idx="3733">
                  <c:v>71</c:v>
                </c:pt>
                <c:pt idx="3734">
                  <c:v>67</c:v>
                </c:pt>
                <c:pt idx="3735">
                  <c:v>70</c:v>
                </c:pt>
                <c:pt idx="3736">
                  <c:v>54</c:v>
                </c:pt>
                <c:pt idx="3737">
                  <c:v>92</c:v>
                </c:pt>
                <c:pt idx="3738">
                  <c:v>56</c:v>
                </c:pt>
                <c:pt idx="3739">
                  <c:v>65</c:v>
                </c:pt>
                <c:pt idx="3740">
                  <c:v>88</c:v>
                </c:pt>
                <c:pt idx="3741">
                  <c:v>81</c:v>
                </c:pt>
                <c:pt idx="3742">
                  <c:v>88</c:v>
                </c:pt>
                <c:pt idx="3743">
                  <c:v>100</c:v>
                </c:pt>
                <c:pt idx="3744">
                  <c:v>58</c:v>
                </c:pt>
                <c:pt idx="3745">
                  <c:v>83</c:v>
                </c:pt>
                <c:pt idx="3746">
                  <c:v>97</c:v>
                </c:pt>
                <c:pt idx="3747">
                  <c:v>100</c:v>
                </c:pt>
                <c:pt idx="3748">
                  <c:v>65</c:v>
                </c:pt>
                <c:pt idx="3749">
                  <c:v>71</c:v>
                </c:pt>
                <c:pt idx="3750">
                  <c:v>90</c:v>
                </c:pt>
                <c:pt idx="3751">
                  <c:v>69.605691056910572</c:v>
                </c:pt>
                <c:pt idx="3752">
                  <c:v>50</c:v>
                </c:pt>
                <c:pt idx="3753">
                  <c:v>77</c:v>
                </c:pt>
                <c:pt idx="3754">
                  <c:v>86</c:v>
                </c:pt>
                <c:pt idx="3755">
                  <c:v>67</c:v>
                </c:pt>
                <c:pt idx="3756">
                  <c:v>94</c:v>
                </c:pt>
                <c:pt idx="3757">
                  <c:v>70.464179104477608</c:v>
                </c:pt>
                <c:pt idx="3758">
                  <c:v>67</c:v>
                </c:pt>
                <c:pt idx="3759">
                  <c:v>55</c:v>
                </c:pt>
                <c:pt idx="3760">
                  <c:v>73</c:v>
                </c:pt>
                <c:pt idx="3761">
                  <c:v>89</c:v>
                </c:pt>
                <c:pt idx="3762">
                  <c:v>81</c:v>
                </c:pt>
                <c:pt idx="3763">
                  <c:v>69.605691056910572</c:v>
                </c:pt>
                <c:pt idx="3764">
                  <c:v>55</c:v>
                </c:pt>
                <c:pt idx="3765">
                  <c:v>73</c:v>
                </c:pt>
                <c:pt idx="3766">
                  <c:v>60</c:v>
                </c:pt>
                <c:pt idx="3767">
                  <c:v>69</c:v>
                </c:pt>
                <c:pt idx="3768">
                  <c:v>62</c:v>
                </c:pt>
                <c:pt idx="3769">
                  <c:v>85</c:v>
                </c:pt>
                <c:pt idx="3770">
                  <c:v>75</c:v>
                </c:pt>
                <c:pt idx="3771">
                  <c:v>78</c:v>
                </c:pt>
                <c:pt idx="3772">
                  <c:v>100</c:v>
                </c:pt>
                <c:pt idx="3773">
                  <c:v>69</c:v>
                </c:pt>
                <c:pt idx="3774">
                  <c:v>76</c:v>
                </c:pt>
                <c:pt idx="3775">
                  <c:v>69</c:v>
                </c:pt>
                <c:pt idx="3776">
                  <c:v>80</c:v>
                </c:pt>
                <c:pt idx="3777">
                  <c:v>100</c:v>
                </c:pt>
                <c:pt idx="3778">
                  <c:v>58</c:v>
                </c:pt>
                <c:pt idx="3779">
                  <c:v>68</c:v>
                </c:pt>
                <c:pt idx="3780">
                  <c:v>72</c:v>
                </c:pt>
                <c:pt idx="3781">
                  <c:v>64</c:v>
                </c:pt>
                <c:pt idx="3782">
                  <c:v>82</c:v>
                </c:pt>
                <c:pt idx="3783">
                  <c:v>75</c:v>
                </c:pt>
                <c:pt idx="3784">
                  <c:v>62</c:v>
                </c:pt>
                <c:pt idx="3785">
                  <c:v>63</c:v>
                </c:pt>
                <c:pt idx="3786">
                  <c:v>68</c:v>
                </c:pt>
                <c:pt idx="3787">
                  <c:v>86</c:v>
                </c:pt>
                <c:pt idx="3788">
                  <c:v>100</c:v>
                </c:pt>
                <c:pt idx="3789">
                  <c:v>80</c:v>
                </c:pt>
                <c:pt idx="3790">
                  <c:v>100</c:v>
                </c:pt>
                <c:pt idx="3791">
                  <c:v>66</c:v>
                </c:pt>
                <c:pt idx="3792">
                  <c:v>64</c:v>
                </c:pt>
                <c:pt idx="3793">
                  <c:v>84</c:v>
                </c:pt>
                <c:pt idx="3794">
                  <c:v>52</c:v>
                </c:pt>
                <c:pt idx="3795">
                  <c:v>92</c:v>
                </c:pt>
                <c:pt idx="3796">
                  <c:v>100</c:v>
                </c:pt>
                <c:pt idx="3797">
                  <c:v>70.436697247706419</c:v>
                </c:pt>
                <c:pt idx="3798">
                  <c:v>91</c:v>
                </c:pt>
                <c:pt idx="3799">
                  <c:v>64</c:v>
                </c:pt>
                <c:pt idx="3800">
                  <c:v>59</c:v>
                </c:pt>
                <c:pt idx="3801">
                  <c:v>71</c:v>
                </c:pt>
                <c:pt idx="3802">
                  <c:v>74</c:v>
                </c:pt>
                <c:pt idx="3803">
                  <c:v>76</c:v>
                </c:pt>
                <c:pt idx="3804">
                  <c:v>73</c:v>
                </c:pt>
                <c:pt idx="3805">
                  <c:v>61</c:v>
                </c:pt>
                <c:pt idx="3806">
                  <c:v>52</c:v>
                </c:pt>
                <c:pt idx="3807">
                  <c:v>77</c:v>
                </c:pt>
                <c:pt idx="3808">
                  <c:v>57</c:v>
                </c:pt>
                <c:pt idx="3809">
                  <c:v>54</c:v>
                </c:pt>
                <c:pt idx="3810">
                  <c:v>84</c:v>
                </c:pt>
                <c:pt idx="3811">
                  <c:v>75</c:v>
                </c:pt>
                <c:pt idx="3812">
                  <c:v>72</c:v>
                </c:pt>
                <c:pt idx="3813">
                  <c:v>71</c:v>
                </c:pt>
                <c:pt idx="3814">
                  <c:v>64</c:v>
                </c:pt>
                <c:pt idx="3815">
                  <c:v>64</c:v>
                </c:pt>
                <c:pt idx="3816">
                  <c:v>58</c:v>
                </c:pt>
                <c:pt idx="3817">
                  <c:v>67</c:v>
                </c:pt>
                <c:pt idx="3818">
                  <c:v>58</c:v>
                </c:pt>
                <c:pt idx="3819">
                  <c:v>57</c:v>
                </c:pt>
                <c:pt idx="3820">
                  <c:v>79</c:v>
                </c:pt>
                <c:pt idx="3821">
                  <c:v>81</c:v>
                </c:pt>
                <c:pt idx="3822">
                  <c:v>61</c:v>
                </c:pt>
                <c:pt idx="3823">
                  <c:v>73</c:v>
                </c:pt>
                <c:pt idx="3824">
                  <c:v>79</c:v>
                </c:pt>
                <c:pt idx="3825">
                  <c:v>62</c:v>
                </c:pt>
                <c:pt idx="3826">
                  <c:v>63</c:v>
                </c:pt>
                <c:pt idx="3827">
                  <c:v>86</c:v>
                </c:pt>
                <c:pt idx="3828">
                  <c:v>50</c:v>
                </c:pt>
                <c:pt idx="3829">
                  <c:v>78</c:v>
                </c:pt>
                <c:pt idx="3830">
                  <c:v>53</c:v>
                </c:pt>
                <c:pt idx="3831">
                  <c:v>82</c:v>
                </c:pt>
                <c:pt idx="3832">
                  <c:v>58</c:v>
                </c:pt>
                <c:pt idx="3833">
                  <c:v>62</c:v>
                </c:pt>
                <c:pt idx="3834">
                  <c:v>71.148264984227126</c:v>
                </c:pt>
                <c:pt idx="3835">
                  <c:v>98</c:v>
                </c:pt>
                <c:pt idx="3836">
                  <c:v>70.436697247706419</c:v>
                </c:pt>
                <c:pt idx="3837">
                  <c:v>81</c:v>
                </c:pt>
                <c:pt idx="3838">
                  <c:v>57</c:v>
                </c:pt>
                <c:pt idx="3839">
                  <c:v>67</c:v>
                </c:pt>
                <c:pt idx="3840">
                  <c:v>100</c:v>
                </c:pt>
                <c:pt idx="3841">
                  <c:v>76</c:v>
                </c:pt>
                <c:pt idx="3842">
                  <c:v>52</c:v>
                </c:pt>
                <c:pt idx="3843">
                  <c:v>61</c:v>
                </c:pt>
                <c:pt idx="3844">
                  <c:v>75</c:v>
                </c:pt>
                <c:pt idx="3845">
                  <c:v>67</c:v>
                </c:pt>
                <c:pt idx="3846">
                  <c:v>73</c:v>
                </c:pt>
                <c:pt idx="3847">
                  <c:v>90</c:v>
                </c:pt>
                <c:pt idx="3848">
                  <c:v>85</c:v>
                </c:pt>
                <c:pt idx="3849">
                  <c:v>72</c:v>
                </c:pt>
                <c:pt idx="3850">
                  <c:v>72</c:v>
                </c:pt>
                <c:pt idx="3851">
                  <c:v>88</c:v>
                </c:pt>
                <c:pt idx="3852">
                  <c:v>51</c:v>
                </c:pt>
                <c:pt idx="3853">
                  <c:v>68</c:v>
                </c:pt>
                <c:pt idx="3854">
                  <c:v>79</c:v>
                </c:pt>
                <c:pt idx="3855">
                  <c:v>77</c:v>
                </c:pt>
                <c:pt idx="3856">
                  <c:v>81</c:v>
                </c:pt>
                <c:pt idx="3857">
                  <c:v>60</c:v>
                </c:pt>
                <c:pt idx="3858">
                  <c:v>71</c:v>
                </c:pt>
                <c:pt idx="3859">
                  <c:v>68</c:v>
                </c:pt>
                <c:pt idx="3860">
                  <c:v>59</c:v>
                </c:pt>
                <c:pt idx="3861">
                  <c:v>63</c:v>
                </c:pt>
                <c:pt idx="3862">
                  <c:v>59</c:v>
                </c:pt>
                <c:pt idx="3863">
                  <c:v>73</c:v>
                </c:pt>
                <c:pt idx="3864">
                  <c:v>83</c:v>
                </c:pt>
                <c:pt idx="3865">
                  <c:v>55</c:v>
                </c:pt>
                <c:pt idx="3866">
                  <c:v>54</c:v>
                </c:pt>
                <c:pt idx="3867">
                  <c:v>50</c:v>
                </c:pt>
                <c:pt idx="3868">
                  <c:v>99</c:v>
                </c:pt>
                <c:pt idx="3869">
                  <c:v>62</c:v>
                </c:pt>
                <c:pt idx="3870">
                  <c:v>80</c:v>
                </c:pt>
                <c:pt idx="3871">
                  <c:v>53</c:v>
                </c:pt>
                <c:pt idx="3872">
                  <c:v>57</c:v>
                </c:pt>
                <c:pt idx="3873">
                  <c:v>88</c:v>
                </c:pt>
                <c:pt idx="3874">
                  <c:v>100</c:v>
                </c:pt>
                <c:pt idx="3875">
                  <c:v>81</c:v>
                </c:pt>
                <c:pt idx="3876">
                  <c:v>62</c:v>
                </c:pt>
                <c:pt idx="3877">
                  <c:v>61</c:v>
                </c:pt>
                <c:pt idx="3878">
                  <c:v>86</c:v>
                </c:pt>
                <c:pt idx="3879">
                  <c:v>67</c:v>
                </c:pt>
                <c:pt idx="3880">
                  <c:v>75</c:v>
                </c:pt>
                <c:pt idx="3881">
                  <c:v>82</c:v>
                </c:pt>
                <c:pt idx="3882">
                  <c:v>100</c:v>
                </c:pt>
                <c:pt idx="3883">
                  <c:v>86</c:v>
                </c:pt>
                <c:pt idx="3884">
                  <c:v>100</c:v>
                </c:pt>
                <c:pt idx="3885">
                  <c:v>73</c:v>
                </c:pt>
                <c:pt idx="3886">
                  <c:v>74</c:v>
                </c:pt>
                <c:pt idx="3887">
                  <c:v>58</c:v>
                </c:pt>
                <c:pt idx="3888">
                  <c:v>84</c:v>
                </c:pt>
                <c:pt idx="3889">
                  <c:v>83</c:v>
                </c:pt>
                <c:pt idx="3890">
                  <c:v>95</c:v>
                </c:pt>
                <c:pt idx="3891">
                  <c:v>61</c:v>
                </c:pt>
                <c:pt idx="3892">
                  <c:v>60</c:v>
                </c:pt>
                <c:pt idx="3893">
                  <c:v>68</c:v>
                </c:pt>
                <c:pt idx="3894">
                  <c:v>90</c:v>
                </c:pt>
                <c:pt idx="3895">
                  <c:v>76</c:v>
                </c:pt>
                <c:pt idx="3896">
                  <c:v>55</c:v>
                </c:pt>
                <c:pt idx="3897">
                  <c:v>52</c:v>
                </c:pt>
                <c:pt idx="3898">
                  <c:v>59</c:v>
                </c:pt>
                <c:pt idx="3899">
                  <c:v>94</c:v>
                </c:pt>
                <c:pt idx="3900">
                  <c:v>54</c:v>
                </c:pt>
                <c:pt idx="3901">
                  <c:v>54</c:v>
                </c:pt>
                <c:pt idx="3902">
                  <c:v>76</c:v>
                </c:pt>
                <c:pt idx="3903">
                  <c:v>57</c:v>
                </c:pt>
                <c:pt idx="3904">
                  <c:v>66</c:v>
                </c:pt>
                <c:pt idx="3905">
                  <c:v>95</c:v>
                </c:pt>
                <c:pt idx="3906">
                  <c:v>66</c:v>
                </c:pt>
                <c:pt idx="3907">
                  <c:v>90</c:v>
                </c:pt>
                <c:pt idx="3908">
                  <c:v>57</c:v>
                </c:pt>
                <c:pt idx="3909">
                  <c:v>56</c:v>
                </c:pt>
                <c:pt idx="3910">
                  <c:v>68</c:v>
                </c:pt>
                <c:pt idx="3911">
                  <c:v>73</c:v>
                </c:pt>
                <c:pt idx="3912">
                  <c:v>76</c:v>
                </c:pt>
                <c:pt idx="3913">
                  <c:v>78</c:v>
                </c:pt>
                <c:pt idx="3914">
                  <c:v>84</c:v>
                </c:pt>
                <c:pt idx="3915">
                  <c:v>50</c:v>
                </c:pt>
                <c:pt idx="3916">
                  <c:v>80</c:v>
                </c:pt>
                <c:pt idx="3917">
                  <c:v>89</c:v>
                </c:pt>
                <c:pt idx="3918">
                  <c:v>75</c:v>
                </c:pt>
                <c:pt idx="3919">
                  <c:v>54</c:v>
                </c:pt>
                <c:pt idx="3920">
                  <c:v>76</c:v>
                </c:pt>
                <c:pt idx="3921">
                  <c:v>50</c:v>
                </c:pt>
                <c:pt idx="3922">
                  <c:v>75</c:v>
                </c:pt>
                <c:pt idx="3923">
                  <c:v>69.250798722044735</c:v>
                </c:pt>
                <c:pt idx="3924">
                  <c:v>69</c:v>
                </c:pt>
                <c:pt idx="3925">
                  <c:v>77</c:v>
                </c:pt>
                <c:pt idx="3926">
                  <c:v>70.436697247706419</c:v>
                </c:pt>
                <c:pt idx="3927">
                  <c:v>77</c:v>
                </c:pt>
                <c:pt idx="3928">
                  <c:v>50</c:v>
                </c:pt>
                <c:pt idx="3929">
                  <c:v>69.974777448071222</c:v>
                </c:pt>
                <c:pt idx="3930">
                  <c:v>60</c:v>
                </c:pt>
                <c:pt idx="3931">
                  <c:v>61</c:v>
                </c:pt>
                <c:pt idx="3932">
                  <c:v>82</c:v>
                </c:pt>
                <c:pt idx="3933">
                  <c:v>84</c:v>
                </c:pt>
                <c:pt idx="3934">
                  <c:v>67</c:v>
                </c:pt>
                <c:pt idx="3935">
                  <c:v>78</c:v>
                </c:pt>
                <c:pt idx="3936">
                  <c:v>62</c:v>
                </c:pt>
                <c:pt idx="3937">
                  <c:v>52</c:v>
                </c:pt>
                <c:pt idx="3938">
                  <c:v>59</c:v>
                </c:pt>
                <c:pt idx="3939">
                  <c:v>57</c:v>
                </c:pt>
                <c:pt idx="3940">
                  <c:v>58</c:v>
                </c:pt>
                <c:pt idx="3941">
                  <c:v>70.464179104477608</c:v>
                </c:pt>
                <c:pt idx="3942">
                  <c:v>59</c:v>
                </c:pt>
                <c:pt idx="3943">
                  <c:v>75</c:v>
                </c:pt>
                <c:pt idx="3944">
                  <c:v>50</c:v>
                </c:pt>
                <c:pt idx="3945">
                  <c:v>57</c:v>
                </c:pt>
                <c:pt idx="3946">
                  <c:v>70</c:v>
                </c:pt>
                <c:pt idx="3947">
                  <c:v>57</c:v>
                </c:pt>
                <c:pt idx="3948">
                  <c:v>62</c:v>
                </c:pt>
                <c:pt idx="3949">
                  <c:v>59</c:v>
                </c:pt>
                <c:pt idx="3950">
                  <c:v>69</c:v>
                </c:pt>
                <c:pt idx="3951">
                  <c:v>59</c:v>
                </c:pt>
                <c:pt idx="3952">
                  <c:v>100</c:v>
                </c:pt>
                <c:pt idx="3953">
                  <c:v>72</c:v>
                </c:pt>
                <c:pt idx="3954">
                  <c:v>74</c:v>
                </c:pt>
                <c:pt idx="3955">
                  <c:v>78</c:v>
                </c:pt>
                <c:pt idx="3956">
                  <c:v>64</c:v>
                </c:pt>
                <c:pt idx="3957">
                  <c:v>81</c:v>
                </c:pt>
                <c:pt idx="3958">
                  <c:v>54</c:v>
                </c:pt>
                <c:pt idx="3959">
                  <c:v>53</c:v>
                </c:pt>
                <c:pt idx="3960">
                  <c:v>54</c:v>
                </c:pt>
                <c:pt idx="3961">
                  <c:v>60</c:v>
                </c:pt>
                <c:pt idx="3962">
                  <c:v>87</c:v>
                </c:pt>
                <c:pt idx="3963">
                  <c:v>55</c:v>
                </c:pt>
                <c:pt idx="3964">
                  <c:v>70</c:v>
                </c:pt>
                <c:pt idx="3965">
                  <c:v>35</c:v>
                </c:pt>
                <c:pt idx="3966">
                  <c:v>48</c:v>
                </c:pt>
                <c:pt idx="3967">
                  <c:v>17</c:v>
                </c:pt>
                <c:pt idx="3968">
                  <c:v>49</c:v>
                </c:pt>
                <c:pt idx="3969">
                  <c:v>34</c:v>
                </c:pt>
                <c:pt idx="3970">
                  <c:v>38</c:v>
                </c:pt>
                <c:pt idx="3971">
                  <c:v>48</c:v>
                </c:pt>
                <c:pt idx="3972">
                  <c:v>49</c:v>
                </c:pt>
                <c:pt idx="3973">
                  <c:v>49</c:v>
                </c:pt>
                <c:pt idx="3974">
                  <c:v>46</c:v>
                </c:pt>
                <c:pt idx="3975">
                  <c:v>48</c:v>
                </c:pt>
                <c:pt idx="3976">
                  <c:v>47</c:v>
                </c:pt>
                <c:pt idx="3977">
                  <c:v>46</c:v>
                </c:pt>
                <c:pt idx="3978">
                  <c:v>23</c:v>
                </c:pt>
                <c:pt idx="3979">
                  <c:v>30</c:v>
                </c:pt>
                <c:pt idx="3980">
                  <c:v>44</c:v>
                </c:pt>
                <c:pt idx="3981">
                  <c:v>49</c:v>
                </c:pt>
                <c:pt idx="3982">
                  <c:v>39</c:v>
                </c:pt>
                <c:pt idx="3983">
                  <c:v>43</c:v>
                </c:pt>
                <c:pt idx="3984">
                  <c:v>48</c:v>
                </c:pt>
                <c:pt idx="3985">
                  <c:v>24</c:v>
                </c:pt>
                <c:pt idx="3986">
                  <c:v>40</c:v>
                </c:pt>
                <c:pt idx="3987">
                  <c:v>45</c:v>
                </c:pt>
                <c:pt idx="3988">
                  <c:v>29</c:v>
                </c:pt>
                <c:pt idx="3989">
                  <c:v>39</c:v>
                </c:pt>
                <c:pt idx="3990">
                  <c:v>86</c:v>
                </c:pt>
                <c:pt idx="3991">
                  <c:v>44</c:v>
                </c:pt>
                <c:pt idx="3992">
                  <c:v>85</c:v>
                </c:pt>
                <c:pt idx="3993">
                  <c:v>94</c:v>
                </c:pt>
                <c:pt idx="3994">
                  <c:v>63</c:v>
                </c:pt>
                <c:pt idx="3995">
                  <c:v>84</c:v>
                </c:pt>
                <c:pt idx="3996">
                  <c:v>82</c:v>
                </c:pt>
                <c:pt idx="3997">
                  <c:v>53</c:v>
                </c:pt>
                <c:pt idx="3998">
                  <c:v>93</c:v>
                </c:pt>
                <c:pt idx="3999">
                  <c:v>66</c:v>
                </c:pt>
                <c:pt idx="4000">
                  <c:v>71.148264984227126</c:v>
                </c:pt>
                <c:pt idx="4001">
                  <c:v>73</c:v>
                </c:pt>
                <c:pt idx="4002">
                  <c:v>85</c:v>
                </c:pt>
                <c:pt idx="4003">
                  <c:v>70</c:v>
                </c:pt>
                <c:pt idx="4004">
                  <c:v>52</c:v>
                </c:pt>
                <c:pt idx="4005">
                  <c:v>53</c:v>
                </c:pt>
                <c:pt idx="4006">
                  <c:v>100</c:v>
                </c:pt>
                <c:pt idx="4007">
                  <c:v>80</c:v>
                </c:pt>
                <c:pt idx="4008">
                  <c:v>100</c:v>
                </c:pt>
                <c:pt idx="4009">
                  <c:v>61</c:v>
                </c:pt>
                <c:pt idx="4010">
                  <c:v>66</c:v>
                </c:pt>
                <c:pt idx="4011">
                  <c:v>83</c:v>
                </c:pt>
                <c:pt idx="4012">
                  <c:v>89</c:v>
                </c:pt>
                <c:pt idx="4013">
                  <c:v>65</c:v>
                </c:pt>
                <c:pt idx="4014">
                  <c:v>80</c:v>
                </c:pt>
                <c:pt idx="4015">
                  <c:v>67</c:v>
                </c:pt>
                <c:pt idx="4016">
                  <c:v>89</c:v>
                </c:pt>
                <c:pt idx="4017">
                  <c:v>81</c:v>
                </c:pt>
                <c:pt idx="4018">
                  <c:v>77</c:v>
                </c:pt>
                <c:pt idx="4019">
                  <c:v>76</c:v>
                </c:pt>
                <c:pt idx="4020">
                  <c:v>78</c:v>
                </c:pt>
                <c:pt idx="4021">
                  <c:v>83</c:v>
                </c:pt>
                <c:pt idx="4022">
                  <c:v>92</c:v>
                </c:pt>
                <c:pt idx="4023">
                  <c:v>82</c:v>
                </c:pt>
                <c:pt idx="4024">
                  <c:v>60</c:v>
                </c:pt>
                <c:pt idx="4025">
                  <c:v>73</c:v>
                </c:pt>
                <c:pt idx="4026">
                  <c:v>100</c:v>
                </c:pt>
                <c:pt idx="4027">
                  <c:v>72</c:v>
                </c:pt>
                <c:pt idx="4028">
                  <c:v>71</c:v>
                </c:pt>
                <c:pt idx="4029">
                  <c:v>58</c:v>
                </c:pt>
                <c:pt idx="4030">
                  <c:v>43</c:v>
                </c:pt>
                <c:pt idx="4031">
                  <c:v>100</c:v>
                </c:pt>
                <c:pt idx="4032">
                  <c:v>59</c:v>
                </c:pt>
                <c:pt idx="4033">
                  <c:v>47</c:v>
                </c:pt>
                <c:pt idx="4034">
                  <c:v>58</c:v>
                </c:pt>
                <c:pt idx="4035">
                  <c:v>53</c:v>
                </c:pt>
                <c:pt idx="4036">
                  <c:v>66</c:v>
                </c:pt>
                <c:pt idx="4037">
                  <c:v>46</c:v>
                </c:pt>
                <c:pt idx="4038">
                  <c:v>77</c:v>
                </c:pt>
                <c:pt idx="4039">
                  <c:v>58</c:v>
                </c:pt>
                <c:pt idx="4040">
                  <c:v>49</c:v>
                </c:pt>
                <c:pt idx="4041">
                  <c:v>82</c:v>
                </c:pt>
                <c:pt idx="4042">
                  <c:v>59</c:v>
                </c:pt>
                <c:pt idx="4043">
                  <c:v>62</c:v>
                </c:pt>
                <c:pt idx="4044">
                  <c:v>71</c:v>
                </c:pt>
                <c:pt idx="4045">
                  <c:v>84</c:v>
                </c:pt>
                <c:pt idx="4046">
                  <c:v>50</c:v>
                </c:pt>
                <c:pt idx="4047">
                  <c:v>89</c:v>
                </c:pt>
                <c:pt idx="4048">
                  <c:v>83</c:v>
                </c:pt>
                <c:pt idx="4049">
                  <c:v>55</c:v>
                </c:pt>
                <c:pt idx="4050">
                  <c:v>90</c:v>
                </c:pt>
                <c:pt idx="4051">
                  <c:v>58</c:v>
                </c:pt>
                <c:pt idx="4052">
                  <c:v>53</c:v>
                </c:pt>
                <c:pt idx="4053">
                  <c:v>77</c:v>
                </c:pt>
                <c:pt idx="4054">
                  <c:v>61</c:v>
                </c:pt>
                <c:pt idx="4055">
                  <c:v>79</c:v>
                </c:pt>
                <c:pt idx="4056">
                  <c:v>77</c:v>
                </c:pt>
                <c:pt idx="4057">
                  <c:v>76</c:v>
                </c:pt>
                <c:pt idx="4058">
                  <c:v>67</c:v>
                </c:pt>
                <c:pt idx="4059">
                  <c:v>76</c:v>
                </c:pt>
                <c:pt idx="4060">
                  <c:v>88</c:v>
                </c:pt>
                <c:pt idx="4061">
                  <c:v>73</c:v>
                </c:pt>
                <c:pt idx="4062">
                  <c:v>82</c:v>
                </c:pt>
                <c:pt idx="4063">
                  <c:v>77</c:v>
                </c:pt>
                <c:pt idx="4064">
                  <c:v>39</c:v>
                </c:pt>
                <c:pt idx="4065">
                  <c:v>62</c:v>
                </c:pt>
                <c:pt idx="4066">
                  <c:v>56</c:v>
                </c:pt>
                <c:pt idx="4067">
                  <c:v>61</c:v>
                </c:pt>
                <c:pt idx="4068">
                  <c:v>80</c:v>
                </c:pt>
                <c:pt idx="4069">
                  <c:v>49</c:v>
                </c:pt>
                <c:pt idx="4070">
                  <c:v>54</c:v>
                </c:pt>
                <c:pt idx="4071">
                  <c:v>69</c:v>
                </c:pt>
                <c:pt idx="4072">
                  <c:v>27</c:v>
                </c:pt>
                <c:pt idx="4073">
                  <c:v>63</c:v>
                </c:pt>
                <c:pt idx="4074">
                  <c:v>60</c:v>
                </c:pt>
                <c:pt idx="4075">
                  <c:v>53</c:v>
                </c:pt>
                <c:pt idx="4076">
                  <c:v>46</c:v>
                </c:pt>
                <c:pt idx="4077">
                  <c:v>65</c:v>
                </c:pt>
                <c:pt idx="4078">
                  <c:v>55</c:v>
                </c:pt>
                <c:pt idx="4079">
                  <c:v>82</c:v>
                </c:pt>
                <c:pt idx="4080">
                  <c:v>48</c:v>
                </c:pt>
                <c:pt idx="4081">
                  <c:v>84</c:v>
                </c:pt>
                <c:pt idx="4082">
                  <c:v>67</c:v>
                </c:pt>
                <c:pt idx="4083">
                  <c:v>69.974777448071222</c:v>
                </c:pt>
                <c:pt idx="4084">
                  <c:v>80</c:v>
                </c:pt>
                <c:pt idx="4085">
                  <c:v>38</c:v>
                </c:pt>
                <c:pt idx="4086">
                  <c:v>68</c:v>
                </c:pt>
                <c:pt idx="4087">
                  <c:v>58</c:v>
                </c:pt>
                <c:pt idx="4088">
                  <c:v>67</c:v>
                </c:pt>
                <c:pt idx="4089">
                  <c:v>59</c:v>
                </c:pt>
                <c:pt idx="4090">
                  <c:v>69</c:v>
                </c:pt>
                <c:pt idx="4091">
                  <c:v>36</c:v>
                </c:pt>
                <c:pt idx="4092">
                  <c:v>50</c:v>
                </c:pt>
                <c:pt idx="4093">
                  <c:v>60</c:v>
                </c:pt>
                <c:pt idx="4094">
                  <c:v>44</c:v>
                </c:pt>
                <c:pt idx="4095">
                  <c:v>100</c:v>
                </c:pt>
                <c:pt idx="4096">
                  <c:v>67</c:v>
                </c:pt>
                <c:pt idx="4097">
                  <c:v>18</c:v>
                </c:pt>
                <c:pt idx="4098">
                  <c:v>100</c:v>
                </c:pt>
                <c:pt idx="4099">
                  <c:v>56</c:v>
                </c:pt>
                <c:pt idx="4100">
                  <c:v>48</c:v>
                </c:pt>
                <c:pt idx="4101">
                  <c:v>48</c:v>
                </c:pt>
                <c:pt idx="4102">
                  <c:v>84</c:v>
                </c:pt>
                <c:pt idx="4103">
                  <c:v>47</c:v>
                </c:pt>
                <c:pt idx="4104">
                  <c:v>48</c:v>
                </c:pt>
                <c:pt idx="4105">
                  <c:v>37</c:v>
                </c:pt>
                <c:pt idx="4106">
                  <c:v>73</c:v>
                </c:pt>
                <c:pt idx="4107">
                  <c:v>59</c:v>
                </c:pt>
                <c:pt idx="4108">
                  <c:v>69</c:v>
                </c:pt>
                <c:pt idx="4109">
                  <c:v>57</c:v>
                </c:pt>
                <c:pt idx="4110">
                  <c:v>55</c:v>
                </c:pt>
                <c:pt idx="4111">
                  <c:v>64</c:v>
                </c:pt>
                <c:pt idx="4112">
                  <c:v>67</c:v>
                </c:pt>
                <c:pt idx="4113">
                  <c:v>63</c:v>
                </c:pt>
                <c:pt idx="4114">
                  <c:v>53</c:v>
                </c:pt>
                <c:pt idx="4115">
                  <c:v>73</c:v>
                </c:pt>
                <c:pt idx="4116">
                  <c:v>70</c:v>
                </c:pt>
                <c:pt idx="4117">
                  <c:v>75</c:v>
                </c:pt>
                <c:pt idx="4118">
                  <c:v>58</c:v>
                </c:pt>
                <c:pt idx="4119">
                  <c:v>97</c:v>
                </c:pt>
                <c:pt idx="4120">
                  <c:v>78</c:v>
                </c:pt>
                <c:pt idx="4121">
                  <c:v>79</c:v>
                </c:pt>
                <c:pt idx="4122">
                  <c:v>48</c:v>
                </c:pt>
                <c:pt idx="4123">
                  <c:v>78</c:v>
                </c:pt>
                <c:pt idx="4124">
                  <c:v>61</c:v>
                </c:pt>
                <c:pt idx="4125">
                  <c:v>44</c:v>
                </c:pt>
                <c:pt idx="4126">
                  <c:v>44</c:v>
                </c:pt>
                <c:pt idx="4127">
                  <c:v>73</c:v>
                </c:pt>
                <c:pt idx="4128">
                  <c:v>62</c:v>
                </c:pt>
                <c:pt idx="4129">
                  <c:v>37</c:v>
                </c:pt>
                <c:pt idx="4130">
                  <c:v>60</c:v>
                </c:pt>
                <c:pt idx="4131">
                  <c:v>43</c:v>
                </c:pt>
                <c:pt idx="4132">
                  <c:v>58</c:v>
                </c:pt>
                <c:pt idx="4133">
                  <c:v>80</c:v>
                </c:pt>
                <c:pt idx="4134">
                  <c:v>41</c:v>
                </c:pt>
                <c:pt idx="4135">
                  <c:v>36</c:v>
                </c:pt>
                <c:pt idx="4136">
                  <c:v>61</c:v>
                </c:pt>
                <c:pt idx="4137">
                  <c:v>69</c:v>
                </c:pt>
                <c:pt idx="4138">
                  <c:v>47</c:v>
                </c:pt>
                <c:pt idx="4139">
                  <c:v>86</c:v>
                </c:pt>
                <c:pt idx="4140">
                  <c:v>50</c:v>
                </c:pt>
                <c:pt idx="4141">
                  <c:v>73</c:v>
                </c:pt>
                <c:pt idx="4142">
                  <c:v>52</c:v>
                </c:pt>
                <c:pt idx="4143">
                  <c:v>69.974777448071222</c:v>
                </c:pt>
                <c:pt idx="4144">
                  <c:v>69</c:v>
                </c:pt>
                <c:pt idx="4145">
                  <c:v>63</c:v>
                </c:pt>
                <c:pt idx="4146">
                  <c:v>69</c:v>
                </c:pt>
                <c:pt idx="4147">
                  <c:v>43</c:v>
                </c:pt>
                <c:pt idx="4148">
                  <c:v>36</c:v>
                </c:pt>
                <c:pt idx="4149">
                  <c:v>43</c:v>
                </c:pt>
                <c:pt idx="4150">
                  <c:v>38</c:v>
                </c:pt>
                <c:pt idx="4151">
                  <c:v>23</c:v>
                </c:pt>
                <c:pt idx="4152">
                  <c:v>48</c:v>
                </c:pt>
                <c:pt idx="4153">
                  <c:v>45</c:v>
                </c:pt>
                <c:pt idx="4154">
                  <c:v>49</c:v>
                </c:pt>
                <c:pt idx="4155">
                  <c:v>69.250798722044735</c:v>
                </c:pt>
                <c:pt idx="4156">
                  <c:v>68</c:v>
                </c:pt>
                <c:pt idx="4157">
                  <c:v>68</c:v>
                </c:pt>
                <c:pt idx="4158">
                  <c:v>52</c:v>
                </c:pt>
                <c:pt idx="4159">
                  <c:v>72</c:v>
                </c:pt>
                <c:pt idx="4160">
                  <c:v>84</c:v>
                </c:pt>
                <c:pt idx="4161">
                  <c:v>63</c:v>
                </c:pt>
                <c:pt idx="4162">
                  <c:v>80</c:v>
                </c:pt>
                <c:pt idx="4163">
                  <c:v>88</c:v>
                </c:pt>
                <c:pt idx="4164">
                  <c:v>88</c:v>
                </c:pt>
                <c:pt idx="4165">
                  <c:v>69.605691056910572</c:v>
                </c:pt>
                <c:pt idx="4166">
                  <c:v>82</c:v>
                </c:pt>
                <c:pt idx="4167">
                  <c:v>69.974777448071222</c:v>
                </c:pt>
                <c:pt idx="4168">
                  <c:v>69</c:v>
                </c:pt>
                <c:pt idx="4169">
                  <c:v>56</c:v>
                </c:pt>
                <c:pt idx="4170">
                  <c:v>85</c:v>
                </c:pt>
                <c:pt idx="4171">
                  <c:v>67</c:v>
                </c:pt>
                <c:pt idx="4172">
                  <c:v>86</c:v>
                </c:pt>
                <c:pt idx="4173">
                  <c:v>73</c:v>
                </c:pt>
                <c:pt idx="4174">
                  <c:v>69</c:v>
                </c:pt>
                <c:pt idx="4175">
                  <c:v>70.002994011976043</c:v>
                </c:pt>
                <c:pt idx="4176">
                  <c:v>93</c:v>
                </c:pt>
                <c:pt idx="4177">
                  <c:v>56</c:v>
                </c:pt>
                <c:pt idx="4178">
                  <c:v>100</c:v>
                </c:pt>
                <c:pt idx="4179">
                  <c:v>87</c:v>
                </c:pt>
                <c:pt idx="4180">
                  <c:v>81</c:v>
                </c:pt>
                <c:pt idx="4181">
                  <c:v>71.148264984227126</c:v>
                </c:pt>
                <c:pt idx="4182">
                  <c:v>60</c:v>
                </c:pt>
                <c:pt idx="4183">
                  <c:v>70</c:v>
                </c:pt>
                <c:pt idx="4184">
                  <c:v>74</c:v>
                </c:pt>
                <c:pt idx="4185">
                  <c:v>68</c:v>
                </c:pt>
                <c:pt idx="4186">
                  <c:v>83</c:v>
                </c:pt>
                <c:pt idx="4187">
                  <c:v>64</c:v>
                </c:pt>
                <c:pt idx="4188">
                  <c:v>70.436697247706419</c:v>
                </c:pt>
                <c:pt idx="4189">
                  <c:v>94</c:v>
                </c:pt>
                <c:pt idx="4190">
                  <c:v>67</c:v>
                </c:pt>
                <c:pt idx="4191">
                  <c:v>61</c:v>
                </c:pt>
                <c:pt idx="4192">
                  <c:v>81</c:v>
                </c:pt>
                <c:pt idx="4193">
                  <c:v>61</c:v>
                </c:pt>
                <c:pt idx="4194">
                  <c:v>85</c:v>
                </c:pt>
                <c:pt idx="4195">
                  <c:v>63</c:v>
                </c:pt>
                <c:pt idx="4196">
                  <c:v>62</c:v>
                </c:pt>
                <c:pt idx="4197">
                  <c:v>66</c:v>
                </c:pt>
                <c:pt idx="4198">
                  <c:v>66</c:v>
                </c:pt>
                <c:pt idx="4199">
                  <c:v>71</c:v>
                </c:pt>
                <c:pt idx="4200">
                  <c:v>61</c:v>
                </c:pt>
                <c:pt idx="4201">
                  <c:v>72</c:v>
                </c:pt>
                <c:pt idx="4202">
                  <c:v>77</c:v>
                </c:pt>
                <c:pt idx="4203">
                  <c:v>86</c:v>
                </c:pt>
                <c:pt idx="4204">
                  <c:v>62</c:v>
                </c:pt>
                <c:pt idx="4205">
                  <c:v>100</c:v>
                </c:pt>
                <c:pt idx="4206">
                  <c:v>76</c:v>
                </c:pt>
                <c:pt idx="4207">
                  <c:v>51</c:v>
                </c:pt>
                <c:pt idx="4208">
                  <c:v>78</c:v>
                </c:pt>
                <c:pt idx="4209">
                  <c:v>89</c:v>
                </c:pt>
                <c:pt idx="4210">
                  <c:v>97</c:v>
                </c:pt>
                <c:pt idx="4211">
                  <c:v>65</c:v>
                </c:pt>
                <c:pt idx="4212">
                  <c:v>64</c:v>
                </c:pt>
                <c:pt idx="4213">
                  <c:v>82</c:v>
                </c:pt>
                <c:pt idx="4214">
                  <c:v>68</c:v>
                </c:pt>
                <c:pt idx="4215">
                  <c:v>73</c:v>
                </c:pt>
                <c:pt idx="4216">
                  <c:v>92</c:v>
                </c:pt>
                <c:pt idx="4217">
                  <c:v>66</c:v>
                </c:pt>
                <c:pt idx="4218">
                  <c:v>74</c:v>
                </c:pt>
                <c:pt idx="4219">
                  <c:v>74</c:v>
                </c:pt>
                <c:pt idx="4220">
                  <c:v>75</c:v>
                </c:pt>
                <c:pt idx="4221">
                  <c:v>69.359615384615381</c:v>
                </c:pt>
                <c:pt idx="4222">
                  <c:v>71</c:v>
                </c:pt>
                <c:pt idx="4223">
                  <c:v>78</c:v>
                </c:pt>
                <c:pt idx="4224">
                  <c:v>83</c:v>
                </c:pt>
                <c:pt idx="4225">
                  <c:v>90</c:v>
                </c:pt>
                <c:pt idx="4226">
                  <c:v>71</c:v>
                </c:pt>
                <c:pt idx="4227">
                  <c:v>89</c:v>
                </c:pt>
                <c:pt idx="4228">
                  <c:v>67</c:v>
                </c:pt>
                <c:pt idx="4229">
                  <c:v>53</c:v>
                </c:pt>
                <c:pt idx="4230">
                  <c:v>100</c:v>
                </c:pt>
                <c:pt idx="4231">
                  <c:v>56</c:v>
                </c:pt>
                <c:pt idx="4232">
                  <c:v>53</c:v>
                </c:pt>
                <c:pt idx="4233">
                  <c:v>56</c:v>
                </c:pt>
                <c:pt idx="4234">
                  <c:v>62</c:v>
                </c:pt>
                <c:pt idx="4235">
                  <c:v>72</c:v>
                </c:pt>
                <c:pt idx="4236">
                  <c:v>67</c:v>
                </c:pt>
                <c:pt idx="4237">
                  <c:v>73</c:v>
                </c:pt>
                <c:pt idx="4238">
                  <c:v>70</c:v>
                </c:pt>
                <c:pt idx="4239">
                  <c:v>92</c:v>
                </c:pt>
                <c:pt idx="4240">
                  <c:v>84</c:v>
                </c:pt>
                <c:pt idx="4241">
                  <c:v>81</c:v>
                </c:pt>
                <c:pt idx="4242">
                  <c:v>80</c:v>
                </c:pt>
                <c:pt idx="4243">
                  <c:v>68</c:v>
                </c:pt>
                <c:pt idx="4244">
                  <c:v>64</c:v>
                </c:pt>
                <c:pt idx="4245">
                  <c:v>53</c:v>
                </c:pt>
                <c:pt idx="4246">
                  <c:v>63</c:v>
                </c:pt>
                <c:pt idx="4247">
                  <c:v>60</c:v>
                </c:pt>
                <c:pt idx="4248">
                  <c:v>72</c:v>
                </c:pt>
                <c:pt idx="4249">
                  <c:v>100</c:v>
                </c:pt>
                <c:pt idx="4250">
                  <c:v>86</c:v>
                </c:pt>
                <c:pt idx="4251">
                  <c:v>69</c:v>
                </c:pt>
                <c:pt idx="4252">
                  <c:v>57</c:v>
                </c:pt>
                <c:pt idx="4253">
                  <c:v>74</c:v>
                </c:pt>
                <c:pt idx="4254">
                  <c:v>49</c:v>
                </c:pt>
                <c:pt idx="4255">
                  <c:v>62</c:v>
                </c:pt>
                <c:pt idx="4256">
                  <c:v>65</c:v>
                </c:pt>
                <c:pt idx="4257">
                  <c:v>71</c:v>
                </c:pt>
                <c:pt idx="4258">
                  <c:v>67</c:v>
                </c:pt>
                <c:pt idx="4259">
                  <c:v>71.148264984227126</c:v>
                </c:pt>
                <c:pt idx="4260">
                  <c:v>63</c:v>
                </c:pt>
                <c:pt idx="4261">
                  <c:v>57</c:v>
                </c:pt>
                <c:pt idx="4262">
                  <c:v>65</c:v>
                </c:pt>
                <c:pt idx="4263">
                  <c:v>67</c:v>
                </c:pt>
                <c:pt idx="4264">
                  <c:v>91</c:v>
                </c:pt>
                <c:pt idx="4265">
                  <c:v>65</c:v>
                </c:pt>
                <c:pt idx="4266">
                  <c:v>37</c:v>
                </c:pt>
                <c:pt idx="4267">
                  <c:v>89</c:v>
                </c:pt>
                <c:pt idx="4268">
                  <c:v>97</c:v>
                </c:pt>
                <c:pt idx="4269">
                  <c:v>83</c:v>
                </c:pt>
                <c:pt idx="4270">
                  <c:v>59</c:v>
                </c:pt>
                <c:pt idx="4271">
                  <c:v>66</c:v>
                </c:pt>
                <c:pt idx="4272">
                  <c:v>66</c:v>
                </c:pt>
                <c:pt idx="4273">
                  <c:v>66</c:v>
                </c:pt>
                <c:pt idx="4274">
                  <c:v>51</c:v>
                </c:pt>
                <c:pt idx="4275">
                  <c:v>70</c:v>
                </c:pt>
                <c:pt idx="4276">
                  <c:v>75</c:v>
                </c:pt>
                <c:pt idx="4277">
                  <c:v>91</c:v>
                </c:pt>
                <c:pt idx="4278">
                  <c:v>93</c:v>
                </c:pt>
                <c:pt idx="4279">
                  <c:v>66</c:v>
                </c:pt>
                <c:pt idx="4280">
                  <c:v>100</c:v>
                </c:pt>
                <c:pt idx="4281">
                  <c:v>78</c:v>
                </c:pt>
                <c:pt idx="4282">
                  <c:v>49</c:v>
                </c:pt>
                <c:pt idx="4283">
                  <c:v>62</c:v>
                </c:pt>
                <c:pt idx="4284">
                  <c:v>32</c:v>
                </c:pt>
                <c:pt idx="4285">
                  <c:v>100</c:v>
                </c:pt>
                <c:pt idx="4286">
                  <c:v>78</c:v>
                </c:pt>
                <c:pt idx="4287">
                  <c:v>62</c:v>
                </c:pt>
                <c:pt idx="4288">
                  <c:v>57</c:v>
                </c:pt>
                <c:pt idx="4289">
                  <c:v>68</c:v>
                </c:pt>
                <c:pt idx="4290">
                  <c:v>79</c:v>
                </c:pt>
                <c:pt idx="4291">
                  <c:v>68</c:v>
                </c:pt>
                <c:pt idx="4292">
                  <c:v>79</c:v>
                </c:pt>
                <c:pt idx="4293">
                  <c:v>62</c:v>
                </c:pt>
                <c:pt idx="4294">
                  <c:v>97</c:v>
                </c:pt>
                <c:pt idx="4295">
                  <c:v>60</c:v>
                </c:pt>
                <c:pt idx="4296">
                  <c:v>91</c:v>
                </c:pt>
                <c:pt idx="4297">
                  <c:v>84</c:v>
                </c:pt>
                <c:pt idx="4298">
                  <c:v>56</c:v>
                </c:pt>
                <c:pt idx="4299">
                  <c:v>86</c:v>
                </c:pt>
                <c:pt idx="4300">
                  <c:v>80</c:v>
                </c:pt>
                <c:pt idx="4301">
                  <c:v>72</c:v>
                </c:pt>
                <c:pt idx="4302">
                  <c:v>73</c:v>
                </c:pt>
                <c:pt idx="4303">
                  <c:v>82</c:v>
                </c:pt>
                <c:pt idx="4304">
                  <c:v>60</c:v>
                </c:pt>
                <c:pt idx="4305">
                  <c:v>89</c:v>
                </c:pt>
                <c:pt idx="4306">
                  <c:v>72</c:v>
                </c:pt>
                <c:pt idx="4307">
                  <c:v>61</c:v>
                </c:pt>
                <c:pt idx="4308">
                  <c:v>68</c:v>
                </c:pt>
                <c:pt idx="4309">
                  <c:v>65</c:v>
                </c:pt>
                <c:pt idx="4310">
                  <c:v>52</c:v>
                </c:pt>
                <c:pt idx="4311">
                  <c:v>77</c:v>
                </c:pt>
                <c:pt idx="4312">
                  <c:v>54</c:v>
                </c:pt>
                <c:pt idx="4313">
                  <c:v>71</c:v>
                </c:pt>
                <c:pt idx="4314">
                  <c:v>50</c:v>
                </c:pt>
                <c:pt idx="4315">
                  <c:v>68</c:v>
                </c:pt>
                <c:pt idx="4316">
                  <c:v>67</c:v>
                </c:pt>
                <c:pt idx="4317">
                  <c:v>100</c:v>
                </c:pt>
                <c:pt idx="4318">
                  <c:v>34</c:v>
                </c:pt>
                <c:pt idx="4319">
                  <c:v>74</c:v>
                </c:pt>
                <c:pt idx="4320">
                  <c:v>63</c:v>
                </c:pt>
                <c:pt idx="4321">
                  <c:v>66</c:v>
                </c:pt>
                <c:pt idx="4322">
                  <c:v>70</c:v>
                </c:pt>
                <c:pt idx="4323">
                  <c:v>100</c:v>
                </c:pt>
                <c:pt idx="4324">
                  <c:v>31</c:v>
                </c:pt>
                <c:pt idx="4325">
                  <c:v>65</c:v>
                </c:pt>
                <c:pt idx="4326">
                  <c:v>60</c:v>
                </c:pt>
                <c:pt idx="4327">
                  <c:v>52</c:v>
                </c:pt>
                <c:pt idx="4328">
                  <c:v>62</c:v>
                </c:pt>
                <c:pt idx="4329">
                  <c:v>79</c:v>
                </c:pt>
                <c:pt idx="4330">
                  <c:v>79</c:v>
                </c:pt>
                <c:pt idx="4331">
                  <c:v>76</c:v>
                </c:pt>
                <c:pt idx="4332">
                  <c:v>69.359615384615381</c:v>
                </c:pt>
                <c:pt idx="4333">
                  <c:v>58</c:v>
                </c:pt>
                <c:pt idx="4334">
                  <c:v>100</c:v>
                </c:pt>
                <c:pt idx="4335">
                  <c:v>62</c:v>
                </c:pt>
                <c:pt idx="4336">
                  <c:v>78</c:v>
                </c:pt>
                <c:pt idx="4337">
                  <c:v>77</c:v>
                </c:pt>
                <c:pt idx="4338">
                  <c:v>75</c:v>
                </c:pt>
                <c:pt idx="4339">
                  <c:v>43</c:v>
                </c:pt>
                <c:pt idx="4340">
                  <c:v>50</c:v>
                </c:pt>
                <c:pt idx="4341">
                  <c:v>82</c:v>
                </c:pt>
                <c:pt idx="4342">
                  <c:v>89</c:v>
                </c:pt>
                <c:pt idx="4343">
                  <c:v>58</c:v>
                </c:pt>
                <c:pt idx="4344">
                  <c:v>85</c:v>
                </c:pt>
                <c:pt idx="4345">
                  <c:v>82</c:v>
                </c:pt>
                <c:pt idx="4346">
                  <c:v>71.148264984227126</c:v>
                </c:pt>
                <c:pt idx="4347">
                  <c:v>61</c:v>
                </c:pt>
                <c:pt idx="4348">
                  <c:v>73</c:v>
                </c:pt>
                <c:pt idx="4349">
                  <c:v>49</c:v>
                </c:pt>
                <c:pt idx="4350">
                  <c:v>79</c:v>
                </c:pt>
                <c:pt idx="4351">
                  <c:v>76</c:v>
                </c:pt>
                <c:pt idx="4352">
                  <c:v>83</c:v>
                </c:pt>
                <c:pt idx="4353">
                  <c:v>78</c:v>
                </c:pt>
                <c:pt idx="4354">
                  <c:v>68</c:v>
                </c:pt>
                <c:pt idx="4355">
                  <c:v>79</c:v>
                </c:pt>
                <c:pt idx="4356">
                  <c:v>63</c:v>
                </c:pt>
                <c:pt idx="4357">
                  <c:v>67</c:v>
                </c:pt>
                <c:pt idx="4358">
                  <c:v>58</c:v>
                </c:pt>
                <c:pt idx="4359">
                  <c:v>51</c:v>
                </c:pt>
                <c:pt idx="4360">
                  <c:v>76</c:v>
                </c:pt>
                <c:pt idx="4361">
                  <c:v>52</c:v>
                </c:pt>
                <c:pt idx="4362">
                  <c:v>82</c:v>
                </c:pt>
                <c:pt idx="4363">
                  <c:v>29</c:v>
                </c:pt>
                <c:pt idx="4364">
                  <c:v>43</c:v>
                </c:pt>
                <c:pt idx="4365">
                  <c:v>29</c:v>
                </c:pt>
                <c:pt idx="4366">
                  <c:v>41</c:v>
                </c:pt>
                <c:pt idx="4367">
                  <c:v>38</c:v>
                </c:pt>
                <c:pt idx="4368">
                  <c:v>38</c:v>
                </c:pt>
                <c:pt idx="4369">
                  <c:v>48</c:v>
                </c:pt>
                <c:pt idx="4370">
                  <c:v>46</c:v>
                </c:pt>
                <c:pt idx="4371">
                  <c:v>29</c:v>
                </c:pt>
                <c:pt idx="4372">
                  <c:v>29</c:v>
                </c:pt>
                <c:pt idx="4373">
                  <c:v>93</c:v>
                </c:pt>
                <c:pt idx="4374">
                  <c:v>63</c:v>
                </c:pt>
                <c:pt idx="4375">
                  <c:v>69</c:v>
                </c:pt>
                <c:pt idx="4376">
                  <c:v>56</c:v>
                </c:pt>
                <c:pt idx="4377">
                  <c:v>79</c:v>
                </c:pt>
                <c:pt idx="4378">
                  <c:v>100</c:v>
                </c:pt>
                <c:pt idx="4379">
                  <c:v>61</c:v>
                </c:pt>
                <c:pt idx="4380">
                  <c:v>51</c:v>
                </c:pt>
                <c:pt idx="4381">
                  <c:v>76</c:v>
                </c:pt>
                <c:pt idx="4382">
                  <c:v>74</c:v>
                </c:pt>
                <c:pt idx="4383">
                  <c:v>81</c:v>
                </c:pt>
                <c:pt idx="4384">
                  <c:v>61</c:v>
                </c:pt>
                <c:pt idx="4385">
                  <c:v>67</c:v>
                </c:pt>
                <c:pt idx="4386">
                  <c:v>62</c:v>
                </c:pt>
                <c:pt idx="4387">
                  <c:v>71</c:v>
                </c:pt>
                <c:pt idx="4388">
                  <c:v>71</c:v>
                </c:pt>
                <c:pt idx="4389">
                  <c:v>100</c:v>
                </c:pt>
                <c:pt idx="4390">
                  <c:v>88</c:v>
                </c:pt>
                <c:pt idx="4391">
                  <c:v>60</c:v>
                </c:pt>
                <c:pt idx="4392">
                  <c:v>54</c:v>
                </c:pt>
                <c:pt idx="4393">
                  <c:v>73</c:v>
                </c:pt>
                <c:pt idx="4394">
                  <c:v>74</c:v>
                </c:pt>
                <c:pt idx="4395">
                  <c:v>58</c:v>
                </c:pt>
                <c:pt idx="4396">
                  <c:v>71</c:v>
                </c:pt>
                <c:pt idx="4397">
                  <c:v>90</c:v>
                </c:pt>
                <c:pt idx="4398">
                  <c:v>69</c:v>
                </c:pt>
                <c:pt idx="4399">
                  <c:v>100</c:v>
                </c:pt>
                <c:pt idx="4400">
                  <c:v>99</c:v>
                </c:pt>
                <c:pt idx="4401">
                  <c:v>75</c:v>
                </c:pt>
                <c:pt idx="4402">
                  <c:v>85</c:v>
                </c:pt>
                <c:pt idx="4403">
                  <c:v>72</c:v>
                </c:pt>
                <c:pt idx="4404">
                  <c:v>65</c:v>
                </c:pt>
                <c:pt idx="4405">
                  <c:v>57</c:v>
                </c:pt>
                <c:pt idx="4406">
                  <c:v>72</c:v>
                </c:pt>
                <c:pt idx="4407">
                  <c:v>72</c:v>
                </c:pt>
                <c:pt idx="4408">
                  <c:v>100</c:v>
                </c:pt>
                <c:pt idx="4409">
                  <c:v>70</c:v>
                </c:pt>
                <c:pt idx="4410">
                  <c:v>87</c:v>
                </c:pt>
                <c:pt idx="4411">
                  <c:v>69.250798722044735</c:v>
                </c:pt>
                <c:pt idx="4412">
                  <c:v>86</c:v>
                </c:pt>
                <c:pt idx="4413">
                  <c:v>69</c:v>
                </c:pt>
                <c:pt idx="4414">
                  <c:v>100</c:v>
                </c:pt>
                <c:pt idx="4415">
                  <c:v>77</c:v>
                </c:pt>
                <c:pt idx="4416">
                  <c:v>65</c:v>
                </c:pt>
                <c:pt idx="4417">
                  <c:v>56</c:v>
                </c:pt>
                <c:pt idx="4418">
                  <c:v>75</c:v>
                </c:pt>
                <c:pt idx="4419">
                  <c:v>97</c:v>
                </c:pt>
                <c:pt idx="4420">
                  <c:v>69</c:v>
                </c:pt>
                <c:pt idx="4421">
                  <c:v>73</c:v>
                </c:pt>
                <c:pt idx="4422">
                  <c:v>55</c:v>
                </c:pt>
                <c:pt idx="4423">
                  <c:v>85</c:v>
                </c:pt>
                <c:pt idx="4424">
                  <c:v>81</c:v>
                </c:pt>
                <c:pt idx="4425">
                  <c:v>73</c:v>
                </c:pt>
                <c:pt idx="4426">
                  <c:v>83</c:v>
                </c:pt>
                <c:pt idx="4427">
                  <c:v>70</c:v>
                </c:pt>
                <c:pt idx="4428">
                  <c:v>74</c:v>
                </c:pt>
                <c:pt idx="4429">
                  <c:v>70</c:v>
                </c:pt>
                <c:pt idx="4430">
                  <c:v>87</c:v>
                </c:pt>
                <c:pt idx="4431">
                  <c:v>70.464179104477608</c:v>
                </c:pt>
                <c:pt idx="4432">
                  <c:v>76</c:v>
                </c:pt>
                <c:pt idx="4433">
                  <c:v>89</c:v>
                </c:pt>
                <c:pt idx="4434">
                  <c:v>81</c:v>
                </c:pt>
                <c:pt idx="4435">
                  <c:v>86</c:v>
                </c:pt>
                <c:pt idx="4436">
                  <c:v>77</c:v>
                </c:pt>
                <c:pt idx="4437">
                  <c:v>57</c:v>
                </c:pt>
                <c:pt idx="4438">
                  <c:v>73</c:v>
                </c:pt>
                <c:pt idx="4439">
                  <c:v>50</c:v>
                </c:pt>
                <c:pt idx="4440">
                  <c:v>60</c:v>
                </c:pt>
                <c:pt idx="4441">
                  <c:v>88</c:v>
                </c:pt>
                <c:pt idx="4442">
                  <c:v>69</c:v>
                </c:pt>
                <c:pt idx="4443">
                  <c:v>66</c:v>
                </c:pt>
                <c:pt idx="4444">
                  <c:v>72</c:v>
                </c:pt>
                <c:pt idx="4445">
                  <c:v>57</c:v>
                </c:pt>
                <c:pt idx="4446">
                  <c:v>69.250798722044735</c:v>
                </c:pt>
                <c:pt idx="4447">
                  <c:v>63</c:v>
                </c:pt>
                <c:pt idx="4448">
                  <c:v>75</c:v>
                </c:pt>
                <c:pt idx="4449">
                  <c:v>72</c:v>
                </c:pt>
                <c:pt idx="4450">
                  <c:v>70</c:v>
                </c:pt>
                <c:pt idx="4451">
                  <c:v>90</c:v>
                </c:pt>
                <c:pt idx="4452">
                  <c:v>78</c:v>
                </c:pt>
                <c:pt idx="4453">
                  <c:v>59</c:v>
                </c:pt>
                <c:pt idx="4454">
                  <c:v>86</c:v>
                </c:pt>
                <c:pt idx="4455">
                  <c:v>58</c:v>
                </c:pt>
                <c:pt idx="4456">
                  <c:v>85</c:v>
                </c:pt>
                <c:pt idx="4457">
                  <c:v>75</c:v>
                </c:pt>
                <c:pt idx="4458">
                  <c:v>55</c:v>
                </c:pt>
                <c:pt idx="4459">
                  <c:v>52</c:v>
                </c:pt>
                <c:pt idx="4460">
                  <c:v>63</c:v>
                </c:pt>
                <c:pt idx="4461">
                  <c:v>68</c:v>
                </c:pt>
                <c:pt idx="4462">
                  <c:v>70.002994011976043</c:v>
                </c:pt>
                <c:pt idx="4463">
                  <c:v>87</c:v>
                </c:pt>
                <c:pt idx="4464">
                  <c:v>61</c:v>
                </c:pt>
                <c:pt idx="4465">
                  <c:v>85</c:v>
                </c:pt>
                <c:pt idx="4466">
                  <c:v>78</c:v>
                </c:pt>
                <c:pt idx="4467">
                  <c:v>69</c:v>
                </c:pt>
                <c:pt idx="4468">
                  <c:v>72</c:v>
                </c:pt>
                <c:pt idx="4469">
                  <c:v>51</c:v>
                </c:pt>
                <c:pt idx="4470">
                  <c:v>75</c:v>
                </c:pt>
                <c:pt idx="4471">
                  <c:v>71</c:v>
                </c:pt>
                <c:pt idx="4472">
                  <c:v>65</c:v>
                </c:pt>
                <c:pt idx="4473">
                  <c:v>71</c:v>
                </c:pt>
                <c:pt idx="4474">
                  <c:v>51</c:v>
                </c:pt>
                <c:pt idx="4475">
                  <c:v>100</c:v>
                </c:pt>
                <c:pt idx="4476">
                  <c:v>77</c:v>
                </c:pt>
                <c:pt idx="4477">
                  <c:v>70.002994011976043</c:v>
                </c:pt>
                <c:pt idx="4478">
                  <c:v>50</c:v>
                </c:pt>
                <c:pt idx="4479">
                  <c:v>87</c:v>
                </c:pt>
                <c:pt idx="4480">
                  <c:v>81</c:v>
                </c:pt>
                <c:pt idx="4481">
                  <c:v>75</c:v>
                </c:pt>
                <c:pt idx="4482">
                  <c:v>53</c:v>
                </c:pt>
                <c:pt idx="4483">
                  <c:v>84</c:v>
                </c:pt>
                <c:pt idx="4484">
                  <c:v>100</c:v>
                </c:pt>
                <c:pt idx="4485">
                  <c:v>68</c:v>
                </c:pt>
                <c:pt idx="4486">
                  <c:v>45</c:v>
                </c:pt>
                <c:pt idx="4487">
                  <c:v>85</c:v>
                </c:pt>
                <c:pt idx="4488">
                  <c:v>76</c:v>
                </c:pt>
                <c:pt idx="4489">
                  <c:v>100</c:v>
                </c:pt>
                <c:pt idx="4490">
                  <c:v>61</c:v>
                </c:pt>
                <c:pt idx="4491">
                  <c:v>100</c:v>
                </c:pt>
                <c:pt idx="4492">
                  <c:v>78</c:v>
                </c:pt>
                <c:pt idx="4493">
                  <c:v>100</c:v>
                </c:pt>
                <c:pt idx="4494">
                  <c:v>82</c:v>
                </c:pt>
                <c:pt idx="4495">
                  <c:v>84</c:v>
                </c:pt>
                <c:pt idx="4496">
                  <c:v>90</c:v>
                </c:pt>
                <c:pt idx="4497">
                  <c:v>78</c:v>
                </c:pt>
                <c:pt idx="4498">
                  <c:v>82</c:v>
                </c:pt>
                <c:pt idx="4499">
                  <c:v>88</c:v>
                </c:pt>
                <c:pt idx="4500">
                  <c:v>82</c:v>
                </c:pt>
                <c:pt idx="4501">
                  <c:v>58</c:v>
                </c:pt>
                <c:pt idx="4502">
                  <c:v>57</c:v>
                </c:pt>
                <c:pt idx="4503">
                  <c:v>80</c:v>
                </c:pt>
                <c:pt idx="4504">
                  <c:v>85</c:v>
                </c:pt>
                <c:pt idx="4505">
                  <c:v>84</c:v>
                </c:pt>
                <c:pt idx="4506">
                  <c:v>100</c:v>
                </c:pt>
                <c:pt idx="4507">
                  <c:v>64</c:v>
                </c:pt>
                <c:pt idx="4508">
                  <c:v>78</c:v>
                </c:pt>
                <c:pt idx="4509">
                  <c:v>70.464179104477608</c:v>
                </c:pt>
                <c:pt idx="4510">
                  <c:v>69</c:v>
                </c:pt>
                <c:pt idx="4511">
                  <c:v>89</c:v>
                </c:pt>
                <c:pt idx="4512">
                  <c:v>100</c:v>
                </c:pt>
                <c:pt idx="4513">
                  <c:v>94</c:v>
                </c:pt>
                <c:pt idx="4514">
                  <c:v>85</c:v>
                </c:pt>
                <c:pt idx="4515">
                  <c:v>88</c:v>
                </c:pt>
                <c:pt idx="4516">
                  <c:v>89</c:v>
                </c:pt>
                <c:pt idx="4517">
                  <c:v>73</c:v>
                </c:pt>
                <c:pt idx="4518">
                  <c:v>65</c:v>
                </c:pt>
                <c:pt idx="4519">
                  <c:v>76</c:v>
                </c:pt>
                <c:pt idx="4520">
                  <c:v>80</c:v>
                </c:pt>
                <c:pt idx="4521">
                  <c:v>91</c:v>
                </c:pt>
                <c:pt idx="4522">
                  <c:v>100</c:v>
                </c:pt>
                <c:pt idx="4523">
                  <c:v>92</c:v>
                </c:pt>
                <c:pt idx="4524">
                  <c:v>79</c:v>
                </c:pt>
                <c:pt idx="4525">
                  <c:v>100</c:v>
                </c:pt>
                <c:pt idx="4526">
                  <c:v>96</c:v>
                </c:pt>
                <c:pt idx="4527">
                  <c:v>85</c:v>
                </c:pt>
                <c:pt idx="4528">
                  <c:v>100</c:v>
                </c:pt>
                <c:pt idx="4529">
                  <c:v>100</c:v>
                </c:pt>
                <c:pt idx="4530">
                  <c:v>90</c:v>
                </c:pt>
                <c:pt idx="4531">
                  <c:v>78</c:v>
                </c:pt>
                <c:pt idx="4532">
                  <c:v>88</c:v>
                </c:pt>
                <c:pt idx="4533">
                  <c:v>100</c:v>
                </c:pt>
                <c:pt idx="4534">
                  <c:v>61</c:v>
                </c:pt>
                <c:pt idx="4535">
                  <c:v>97</c:v>
                </c:pt>
                <c:pt idx="4536">
                  <c:v>100</c:v>
                </c:pt>
                <c:pt idx="4537">
                  <c:v>53</c:v>
                </c:pt>
                <c:pt idx="4538">
                  <c:v>58</c:v>
                </c:pt>
                <c:pt idx="4539">
                  <c:v>100</c:v>
                </c:pt>
                <c:pt idx="4540">
                  <c:v>92</c:v>
                </c:pt>
                <c:pt idx="4541">
                  <c:v>100</c:v>
                </c:pt>
                <c:pt idx="4542">
                  <c:v>78</c:v>
                </c:pt>
                <c:pt idx="4543">
                  <c:v>90</c:v>
                </c:pt>
                <c:pt idx="4544">
                  <c:v>100</c:v>
                </c:pt>
                <c:pt idx="4545">
                  <c:v>96</c:v>
                </c:pt>
                <c:pt idx="4546">
                  <c:v>95</c:v>
                </c:pt>
                <c:pt idx="4547">
                  <c:v>100</c:v>
                </c:pt>
                <c:pt idx="4548">
                  <c:v>66</c:v>
                </c:pt>
                <c:pt idx="4549">
                  <c:v>97</c:v>
                </c:pt>
                <c:pt idx="4550">
                  <c:v>100</c:v>
                </c:pt>
                <c:pt idx="4551">
                  <c:v>86</c:v>
                </c:pt>
                <c:pt idx="4552">
                  <c:v>84</c:v>
                </c:pt>
                <c:pt idx="4553">
                  <c:v>89</c:v>
                </c:pt>
                <c:pt idx="4554">
                  <c:v>97</c:v>
                </c:pt>
                <c:pt idx="4555">
                  <c:v>92</c:v>
                </c:pt>
                <c:pt idx="4556">
                  <c:v>69.605691056910572</c:v>
                </c:pt>
                <c:pt idx="4557">
                  <c:v>70.464179104477608</c:v>
                </c:pt>
                <c:pt idx="4558">
                  <c:v>100</c:v>
                </c:pt>
                <c:pt idx="4559">
                  <c:v>100</c:v>
                </c:pt>
                <c:pt idx="4560">
                  <c:v>80</c:v>
                </c:pt>
                <c:pt idx="4561">
                  <c:v>87</c:v>
                </c:pt>
                <c:pt idx="4562">
                  <c:v>52</c:v>
                </c:pt>
                <c:pt idx="4563">
                  <c:v>82</c:v>
                </c:pt>
                <c:pt idx="4564">
                  <c:v>87</c:v>
                </c:pt>
                <c:pt idx="4565">
                  <c:v>68</c:v>
                </c:pt>
                <c:pt idx="4566">
                  <c:v>75</c:v>
                </c:pt>
                <c:pt idx="4567">
                  <c:v>88</c:v>
                </c:pt>
                <c:pt idx="4568">
                  <c:v>74</c:v>
                </c:pt>
                <c:pt idx="4569">
                  <c:v>79</c:v>
                </c:pt>
                <c:pt idx="4570">
                  <c:v>91</c:v>
                </c:pt>
                <c:pt idx="4571">
                  <c:v>74</c:v>
                </c:pt>
                <c:pt idx="4572">
                  <c:v>79</c:v>
                </c:pt>
                <c:pt idx="4573">
                  <c:v>62</c:v>
                </c:pt>
                <c:pt idx="4574">
                  <c:v>84</c:v>
                </c:pt>
                <c:pt idx="4575">
                  <c:v>81</c:v>
                </c:pt>
                <c:pt idx="4576">
                  <c:v>100</c:v>
                </c:pt>
                <c:pt idx="4577">
                  <c:v>100</c:v>
                </c:pt>
                <c:pt idx="4578">
                  <c:v>86</c:v>
                </c:pt>
                <c:pt idx="4579">
                  <c:v>100</c:v>
                </c:pt>
                <c:pt idx="4580">
                  <c:v>82</c:v>
                </c:pt>
                <c:pt idx="4581">
                  <c:v>81</c:v>
                </c:pt>
                <c:pt idx="4582">
                  <c:v>100</c:v>
                </c:pt>
                <c:pt idx="4583">
                  <c:v>74</c:v>
                </c:pt>
                <c:pt idx="4584">
                  <c:v>87</c:v>
                </c:pt>
                <c:pt idx="4585">
                  <c:v>100</c:v>
                </c:pt>
                <c:pt idx="4586">
                  <c:v>83</c:v>
                </c:pt>
                <c:pt idx="4587">
                  <c:v>100</c:v>
                </c:pt>
                <c:pt idx="4588">
                  <c:v>54</c:v>
                </c:pt>
                <c:pt idx="4589">
                  <c:v>95</c:v>
                </c:pt>
                <c:pt idx="4590">
                  <c:v>83</c:v>
                </c:pt>
                <c:pt idx="4591">
                  <c:v>78</c:v>
                </c:pt>
                <c:pt idx="4592">
                  <c:v>86</c:v>
                </c:pt>
                <c:pt idx="4593">
                  <c:v>85</c:v>
                </c:pt>
                <c:pt idx="4594">
                  <c:v>79</c:v>
                </c:pt>
                <c:pt idx="4595">
                  <c:v>93</c:v>
                </c:pt>
                <c:pt idx="4596">
                  <c:v>88</c:v>
                </c:pt>
                <c:pt idx="4597">
                  <c:v>63</c:v>
                </c:pt>
                <c:pt idx="4598">
                  <c:v>100</c:v>
                </c:pt>
                <c:pt idx="4599">
                  <c:v>89</c:v>
                </c:pt>
                <c:pt idx="4600">
                  <c:v>100</c:v>
                </c:pt>
                <c:pt idx="4601">
                  <c:v>84</c:v>
                </c:pt>
                <c:pt idx="4602">
                  <c:v>85</c:v>
                </c:pt>
                <c:pt idx="4603">
                  <c:v>98</c:v>
                </c:pt>
                <c:pt idx="4604">
                  <c:v>87</c:v>
                </c:pt>
                <c:pt idx="4605">
                  <c:v>98</c:v>
                </c:pt>
                <c:pt idx="4606">
                  <c:v>69</c:v>
                </c:pt>
                <c:pt idx="4607">
                  <c:v>79</c:v>
                </c:pt>
                <c:pt idx="4608">
                  <c:v>69.359615384615381</c:v>
                </c:pt>
                <c:pt idx="4609">
                  <c:v>82</c:v>
                </c:pt>
                <c:pt idx="4610">
                  <c:v>67</c:v>
                </c:pt>
                <c:pt idx="4611">
                  <c:v>65</c:v>
                </c:pt>
                <c:pt idx="4612">
                  <c:v>82</c:v>
                </c:pt>
                <c:pt idx="4613">
                  <c:v>100</c:v>
                </c:pt>
                <c:pt idx="4614">
                  <c:v>78</c:v>
                </c:pt>
                <c:pt idx="4615">
                  <c:v>100</c:v>
                </c:pt>
                <c:pt idx="4616">
                  <c:v>100</c:v>
                </c:pt>
                <c:pt idx="4617">
                  <c:v>87</c:v>
                </c:pt>
                <c:pt idx="4618">
                  <c:v>99</c:v>
                </c:pt>
                <c:pt idx="4619">
                  <c:v>91</c:v>
                </c:pt>
                <c:pt idx="4620">
                  <c:v>85</c:v>
                </c:pt>
                <c:pt idx="4621">
                  <c:v>92</c:v>
                </c:pt>
                <c:pt idx="4622">
                  <c:v>87</c:v>
                </c:pt>
                <c:pt idx="4623">
                  <c:v>92</c:v>
                </c:pt>
                <c:pt idx="4624">
                  <c:v>61</c:v>
                </c:pt>
                <c:pt idx="4625">
                  <c:v>100</c:v>
                </c:pt>
                <c:pt idx="4626">
                  <c:v>94</c:v>
                </c:pt>
                <c:pt idx="4627">
                  <c:v>74</c:v>
                </c:pt>
                <c:pt idx="4628">
                  <c:v>100</c:v>
                </c:pt>
                <c:pt idx="4629">
                  <c:v>80</c:v>
                </c:pt>
                <c:pt idx="4630">
                  <c:v>89</c:v>
                </c:pt>
                <c:pt idx="4631">
                  <c:v>87</c:v>
                </c:pt>
                <c:pt idx="4632">
                  <c:v>70</c:v>
                </c:pt>
                <c:pt idx="4633">
                  <c:v>100</c:v>
                </c:pt>
                <c:pt idx="4634">
                  <c:v>93</c:v>
                </c:pt>
                <c:pt idx="4635">
                  <c:v>79</c:v>
                </c:pt>
                <c:pt idx="4636">
                  <c:v>91</c:v>
                </c:pt>
                <c:pt idx="4637">
                  <c:v>98</c:v>
                </c:pt>
                <c:pt idx="4638">
                  <c:v>88</c:v>
                </c:pt>
                <c:pt idx="4639">
                  <c:v>81</c:v>
                </c:pt>
                <c:pt idx="4640">
                  <c:v>71</c:v>
                </c:pt>
                <c:pt idx="4641">
                  <c:v>100</c:v>
                </c:pt>
                <c:pt idx="4642">
                  <c:v>100</c:v>
                </c:pt>
                <c:pt idx="4643">
                  <c:v>95</c:v>
                </c:pt>
                <c:pt idx="4644">
                  <c:v>78</c:v>
                </c:pt>
                <c:pt idx="4645">
                  <c:v>86</c:v>
                </c:pt>
                <c:pt idx="4646">
                  <c:v>100</c:v>
                </c:pt>
                <c:pt idx="4647">
                  <c:v>78</c:v>
                </c:pt>
                <c:pt idx="4648">
                  <c:v>100</c:v>
                </c:pt>
                <c:pt idx="4649">
                  <c:v>100</c:v>
                </c:pt>
                <c:pt idx="4650">
                  <c:v>100</c:v>
                </c:pt>
                <c:pt idx="4651">
                  <c:v>100</c:v>
                </c:pt>
                <c:pt idx="4652">
                  <c:v>100</c:v>
                </c:pt>
                <c:pt idx="4653">
                  <c:v>91</c:v>
                </c:pt>
                <c:pt idx="4654">
                  <c:v>70.436697247706419</c:v>
                </c:pt>
                <c:pt idx="4655">
                  <c:v>90</c:v>
                </c:pt>
                <c:pt idx="4656">
                  <c:v>71</c:v>
                </c:pt>
                <c:pt idx="4657">
                  <c:v>86</c:v>
                </c:pt>
                <c:pt idx="4658">
                  <c:v>87</c:v>
                </c:pt>
                <c:pt idx="4659">
                  <c:v>60</c:v>
                </c:pt>
                <c:pt idx="4660">
                  <c:v>100</c:v>
                </c:pt>
                <c:pt idx="4661">
                  <c:v>68</c:v>
                </c:pt>
                <c:pt idx="4662">
                  <c:v>100</c:v>
                </c:pt>
                <c:pt idx="4663">
                  <c:v>99</c:v>
                </c:pt>
                <c:pt idx="4664">
                  <c:v>90</c:v>
                </c:pt>
                <c:pt idx="4665">
                  <c:v>90</c:v>
                </c:pt>
                <c:pt idx="4666">
                  <c:v>87</c:v>
                </c:pt>
                <c:pt idx="4667">
                  <c:v>95</c:v>
                </c:pt>
                <c:pt idx="4668">
                  <c:v>50</c:v>
                </c:pt>
                <c:pt idx="4669">
                  <c:v>53</c:v>
                </c:pt>
                <c:pt idx="4670">
                  <c:v>100</c:v>
                </c:pt>
                <c:pt idx="4671">
                  <c:v>100</c:v>
                </c:pt>
                <c:pt idx="4672">
                  <c:v>77</c:v>
                </c:pt>
                <c:pt idx="4673">
                  <c:v>89</c:v>
                </c:pt>
                <c:pt idx="4674">
                  <c:v>97</c:v>
                </c:pt>
                <c:pt idx="4675">
                  <c:v>93</c:v>
                </c:pt>
                <c:pt idx="4676">
                  <c:v>68</c:v>
                </c:pt>
                <c:pt idx="4677">
                  <c:v>70.436697247706419</c:v>
                </c:pt>
                <c:pt idx="4678">
                  <c:v>88</c:v>
                </c:pt>
                <c:pt idx="4679">
                  <c:v>100</c:v>
                </c:pt>
                <c:pt idx="4680">
                  <c:v>83</c:v>
                </c:pt>
                <c:pt idx="4681">
                  <c:v>92</c:v>
                </c:pt>
                <c:pt idx="4682">
                  <c:v>89</c:v>
                </c:pt>
                <c:pt idx="4683">
                  <c:v>78</c:v>
                </c:pt>
                <c:pt idx="4684">
                  <c:v>73</c:v>
                </c:pt>
                <c:pt idx="4685">
                  <c:v>90</c:v>
                </c:pt>
                <c:pt idx="4686">
                  <c:v>99</c:v>
                </c:pt>
                <c:pt idx="4687">
                  <c:v>59</c:v>
                </c:pt>
                <c:pt idx="4688">
                  <c:v>47</c:v>
                </c:pt>
                <c:pt idx="4689">
                  <c:v>23</c:v>
                </c:pt>
                <c:pt idx="4690">
                  <c:v>23</c:v>
                </c:pt>
                <c:pt idx="4691">
                  <c:v>30</c:v>
                </c:pt>
                <c:pt idx="4692">
                  <c:v>45</c:v>
                </c:pt>
                <c:pt idx="4693">
                  <c:v>27</c:v>
                </c:pt>
                <c:pt idx="4694">
                  <c:v>38</c:v>
                </c:pt>
                <c:pt idx="4695">
                  <c:v>39</c:v>
                </c:pt>
                <c:pt idx="4696">
                  <c:v>40</c:v>
                </c:pt>
                <c:pt idx="4697">
                  <c:v>39</c:v>
                </c:pt>
                <c:pt idx="4698">
                  <c:v>48</c:v>
                </c:pt>
                <c:pt idx="4699">
                  <c:v>29</c:v>
                </c:pt>
                <c:pt idx="4700">
                  <c:v>41</c:v>
                </c:pt>
                <c:pt idx="4701">
                  <c:v>47</c:v>
                </c:pt>
                <c:pt idx="4702">
                  <c:v>39</c:v>
                </c:pt>
                <c:pt idx="4703">
                  <c:v>46</c:v>
                </c:pt>
                <c:pt idx="4704">
                  <c:v>45</c:v>
                </c:pt>
                <c:pt idx="4705">
                  <c:v>47</c:v>
                </c:pt>
                <c:pt idx="4706">
                  <c:v>33</c:v>
                </c:pt>
                <c:pt idx="4707">
                  <c:v>42</c:v>
                </c:pt>
                <c:pt idx="4708">
                  <c:v>38</c:v>
                </c:pt>
                <c:pt idx="4709">
                  <c:v>30</c:v>
                </c:pt>
                <c:pt idx="4710">
                  <c:v>46</c:v>
                </c:pt>
                <c:pt idx="4711">
                  <c:v>30</c:v>
                </c:pt>
                <c:pt idx="4712">
                  <c:v>37</c:v>
                </c:pt>
                <c:pt idx="4713">
                  <c:v>43</c:v>
                </c:pt>
                <c:pt idx="4714">
                  <c:v>44</c:v>
                </c:pt>
                <c:pt idx="4715">
                  <c:v>45</c:v>
                </c:pt>
                <c:pt idx="4716">
                  <c:v>43</c:v>
                </c:pt>
                <c:pt idx="4717">
                  <c:v>40</c:v>
                </c:pt>
                <c:pt idx="4718">
                  <c:v>36</c:v>
                </c:pt>
                <c:pt idx="4719">
                  <c:v>27</c:v>
                </c:pt>
                <c:pt idx="4720">
                  <c:v>21</c:v>
                </c:pt>
                <c:pt idx="4721">
                  <c:v>42</c:v>
                </c:pt>
                <c:pt idx="4722">
                  <c:v>48</c:v>
                </c:pt>
                <c:pt idx="4723">
                  <c:v>48</c:v>
                </c:pt>
                <c:pt idx="4724">
                  <c:v>29</c:v>
                </c:pt>
                <c:pt idx="4725">
                  <c:v>36</c:v>
                </c:pt>
                <c:pt idx="4726">
                  <c:v>39</c:v>
                </c:pt>
                <c:pt idx="4727">
                  <c:v>48</c:v>
                </c:pt>
                <c:pt idx="4728">
                  <c:v>22</c:v>
                </c:pt>
                <c:pt idx="4729">
                  <c:v>48</c:v>
                </c:pt>
                <c:pt idx="4730">
                  <c:v>38</c:v>
                </c:pt>
                <c:pt idx="4731">
                  <c:v>45</c:v>
                </c:pt>
                <c:pt idx="4732">
                  <c:v>21</c:v>
                </c:pt>
                <c:pt idx="4733">
                  <c:v>27</c:v>
                </c:pt>
                <c:pt idx="4734">
                  <c:v>37</c:v>
                </c:pt>
                <c:pt idx="4735">
                  <c:v>39</c:v>
                </c:pt>
                <c:pt idx="4736">
                  <c:v>23</c:v>
                </c:pt>
                <c:pt idx="4737">
                  <c:v>36</c:v>
                </c:pt>
                <c:pt idx="4738">
                  <c:v>41</c:v>
                </c:pt>
                <c:pt idx="4739">
                  <c:v>33</c:v>
                </c:pt>
                <c:pt idx="4740">
                  <c:v>39</c:v>
                </c:pt>
                <c:pt idx="4741">
                  <c:v>42</c:v>
                </c:pt>
                <c:pt idx="4742">
                  <c:v>30</c:v>
                </c:pt>
                <c:pt idx="4743">
                  <c:v>49</c:v>
                </c:pt>
                <c:pt idx="4744">
                  <c:v>32</c:v>
                </c:pt>
                <c:pt idx="4745">
                  <c:v>47</c:v>
                </c:pt>
                <c:pt idx="4746">
                  <c:v>49</c:v>
                </c:pt>
                <c:pt idx="4747">
                  <c:v>31</c:v>
                </c:pt>
                <c:pt idx="4748">
                  <c:v>37</c:v>
                </c:pt>
                <c:pt idx="4749">
                  <c:v>47</c:v>
                </c:pt>
                <c:pt idx="4750">
                  <c:v>13</c:v>
                </c:pt>
                <c:pt idx="4751">
                  <c:v>24</c:v>
                </c:pt>
                <c:pt idx="4752">
                  <c:v>45</c:v>
                </c:pt>
                <c:pt idx="4753">
                  <c:v>29</c:v>
                </c:pt>
                <c:pt idx="4754">
                  <c:v>35</c:v>
                </c:pt>
                <c:pt idx="4755">
                  <c:v>49</c:v>
                </c:pt>
                <c:pt idx="4756">
                  <c:v>26</c:v>
                </c:pt>
                <c:pt idx="4757">
                  <c:v>33</c:v>
                </c:pt>
                <c:pt idx="4758">
                  <c:v>32</c:v>
                </c:pt>
                <c:pt idx="4759">
                  <c:v>29</c:v>
                </c:pt>
                <c:pt idx="4760">
                  <c:v>39</c:v>
                </c:pt>
                <c:pt idx="4761">
                  <c:v>35</c:v>
                </c:pt>
                <c:pt idx="4762">
                  <c:v>47</c:v>
                </c:pt>
                <c:pt idx="4763">
                  <c:v>48</c:v>
                </c:pt>
                <c:pt idx="4764">
                  <c:v>45</c:v>
                </c:pt>
                <c:pt idx="4765">
                  <c:v>36</c:v>
                </c:pt>
                <c:pt idx="4766">
                  <c:v>44</c:v>
                </c:pt>
                <c:pt idx="4767">
                  <c:v>25</c:v>
                </c:pt>
                <c:pt idx="4768">
                  <c:v>43</c:v>
                </c:pt>
                <c:pt idx="4769">
                  <c:v>18</c:v>
                </c:pt>
                <c:pt idx="4770">
                  <c:v>46</c:v>
                </c:pt>
                <c:pt idx="4771">
                  <c:v>48</c:v>
                </c:pt>
                <c:pt idx="4772">
                  <c:v>26</c:v>
                </c:pt>
                <c:pt idx="4773">
                  <c:v>48</c:v>
                </c:pt>
                <c:pt idx="4774">
                  <c:v>30</c:v>
                </c:pt>
                <c:pt idx="4775">
                  <c:v>49</c:v>
                </c:pt>
                <c:pt idx="4776">
                  <c:v>38</c:v>
                </c:pt>
                <c:pt idx="4777">
                  <c:v>44</c:v>
                </c:pt>
                <c:pt idx="4778">
                  <c:v>38</c:v>
                </c:pt>
                <c:pt idx="4779">
                  <c:v>31</c:v>
                </c:pt>
                <c:pt idx="4780">
                  <c:v>41</c:v>
                </c:pt>
                <c:pt idx="4781">
                  <c:v>30</c:v>
                </c:pt>
                <c:pt idx="4782">
                  <c:v>47</c:v>
                </c:pt>
                <c:pt idx="4783">
                  <c:v>20</c:v>
                </c:pt>
                <c:pt idx="4784">
                  <c:v>48</c:v>
                </c:pt>
                <c:pt idx="4785">
                  <c:v>12</c:v>
                </c:pt>
                <c:pt idx="4786">
                  <c:v>49</c:v>
                </c:pt>
                <c:pt idx="4787">
                  <c:v>40</c:v>
                </c:pt>
                <c:pt idx="4788">
                  <c:v>31</c:v>
                </c:pt>
                <c:pt idx="4789">
                  <c:v>41</c:v>
                </c:pt>
                <c:pt idx="4790">
                  <c:v>46</c:v>
                </c:pt>
                <c:pt idx="4791">
                  <c:v>23</c:v>
                </c:pt>
                <c:pt idx="4792">
                  <c:v>45</c:v>
                </c:pt>
                <c:pt idx="4793">
                  <c:v>41</c:v>
                </c:pt>
                <c:pt idx="4794">
                  <c:v>43</c:v>
                </c:pt>
                <c:pt idx="4795">
                  <c:v>40</c:v>
                </c:pt>
                <c:pt idx="4796">
                  <c:v>32</c:v>
                </c:pt>
                <c:pt idx="4797">
                  <c:v>22</c:v>
                </c:pt>
                <c:pt idx="4798">
                  <c:v>48</c:v>
                </c:pt>
                <c:pt idx="4799">
                  <c:v>31</c:v>
                </c:pt>
                <c:pt idx="4800">
                  <c:v>35</c:v>
                </c:pt>
                <c:pt idx="4801">
                  <c:v>23</c:v>
                </c:pt>
                <c:pt idx="4802">
                  <c:v>22</c:v>
                </c:pt>
                <c:pt idx="4803">
                  <c:v>47</c:v>
                </c:pt>
                <c:pt idx="4804">
                  <c:v>49</c:v>
                </c:pt>
                <c:pt idx="4805">
                  <c:v>43</c:v>
                </c:pt>
                <c:pt idx="4806">
                  <c:v>46</c:v>
                </c:pt>
                <c:pt idx="4807">
                  <c:v>48</c:v>
                </c:pt>
                <c:pt idx="4808">
                  <c:v>42</c:v>
                </c:pt>
                <c:pt idx="4809">
                  <c:v>22</c:v>
                </c:pt>
                <c:pt idx="4810">
                  <c:v>48</c:v>
                </c:pt>
                <c:pt idx="4811">
                  <c:v>37</c:v>
                </c:pt>
                <c:pt idx="4812">
                  <c:v>47</c:v>
                </c:pt>
                <c:pt idx="4813">
                  <c:v>36</c:v>
                </c:pt>
                <c:pt idx="4814">
                  <c:v>27</c:v>
                </c:pt>
                <c:pt idx="4815">
                  <c:v>39</c:v>
                </c:pt>
                <c:pt idx="4816">
                  <c:v>48</c:v>
                </c:pt>
                <c:pt idx="4817">
                  <c:v>48</c:v>
                </c:pt>
                <c:pt idx="4818">
                  <c:v>10</c:v>
                </c:pt>
                <c:pt idx="4819">
                  <c:v>33</c:v>
                </c:pt>
                <c:pt idx="4820">
                  <c:v>26</c:v>
                </c:pt>
                <c:pt idx="4821">
                  <c:v>26</c:v>
                </c:pt>
                <c:pt idx="4822">
                  <c:v>44</c:v>
                </c:pt>
                <c:pt idx="4823">
                  <c:v>15</c:v>
                </c:pt>
                <c:pt idx="4824">
                  <c:v>43</c:v>
                </c:pt>
                <c:pt idx="4825">
                  <c:v>26</c:v>
                </c:pt>
                <c:pt idx="4826">
                  <c:v>39</c:v>
                </c:pt>
                <c:pt idx="4827">
                  <c:v>47</c:v>
                </c:pt>
                <c:pt idx="4828">
                  <c:v>44</c:v>
                </c:pt>
                <c:pt idx="4829">
                  <c:v>48</c:v>
                </c:pt>
                <c:pt idx="4830">
                  <c:v>45</c:v>
                </c:pt>
                <c:pt idx="4831">
                  <c:v>48</c:v>
                </c:pt>
                <c:pt idx="4832">
                  <c:v>43</c:v>
                </c:pt>
                <c:pt idx="4833">
                  <c:v>36</c:v>
                </c:pt>
                <c:pt idx="4834">
                  <c:v>22</c:v>
                </c:pt>
                <c:pt idx="4835">
                  <c:v>45</c:v>
                </c:pt>
                <c:pt idx="4836">
                  <c:v>47</c:v>
                </c:pt>
                <c:pt idx="4837">
                  <c:v>26</c:v>
                </c:pt>
                <c:pt idx="4838">
                  <c:v>43</c:v>
                </c:pt>
                <c:pt idx="4839">
                  <c:v>29</c:v>
                </c:pt>
                <c:pt idx="4840">
                  <c:v>34</c:v>
                </c:pt>
                <c:pt idx="4841">
                  <c:v>49</c:v>
                </c:pt>
                <c:pt idx="4842">
                  <c:v>31</c:v>
                </c:pt>
                <c:pt idx="4843">
                  <c:v>36</c:v>
                </c:pt>
                <c:pt idx="4844">
                  <c:v>49</c:v>
                </c:pt>
                <c:pt idx="4845">
                  <c:v>35</c:v>
                </c:pt>
                <c:pt idx="4846">
                  <c:v>28</c:v>
                </c:pt>
                <c:pt idx="4847">
                  <c:v>40</c:v>
                </c:pt>
                <c:pt idx="4848">
                  <c:v>42</c:v>
                </c:pt>
                <c:pt idx="4849">
                  <c:v>40</c:v>
                </c:pt>
                <c:pt idx="4850">
                  <c:v>44</c:v>
                </c:pt>
                <c:pt idx="4851">
                  <c:v>36</c:v>
                </c:pt>
                <c:pt idx="4852">
                  <c:v>32</c:v>
                </c:pt>
                <c:pt idx="4853">
                  <c:v>37</c:v>
                </c:pt>
                <c:pt idx="4854">
                  <c:v>37</c:v>
                </c:pt>
                <c:pt idx="4855">
                  <c:v>40</c:v>
                </c:pt>
                <c:pt idx="4856">
                  <c:v>46</c:v>
                </c:pt>
                <c:pt idx="4857">
                  <c:v>40</c:v>
                </c:pt>
                <c:pt idx="4858">
                  <c:v>39</c:v>
                </c:pt>
                <c:pt idx="4859">
                  <c:v>45</c:v>
                </c:pt>
                <c:pt idx="4860">
                  <c:v>38</c:v>
                </c:pt>
                <c:pt idx="4861">
                  <c:v>41</c:v>
                </c:pt>
                <c:pt idx="4862">
                  <c:v>21</c:v>
                </c:pt>
                <c:pt idx="4863">
                  <c:v>25</c:v>
                </c:pt>
                <c:pt idx="4864">
                  <c:v>48</c:v>
                </c:pt>
                <c:pt idx="4865">
                  <c:v>38</c:v>
                </c:pt>
                <c:pt idx="4866">
                  <c:v>21</c:v>
                </c:pt>
                <c:pt idx="4867">
                  <c:v>32</c:v>
                </c:pt>
                <c:pt idx="4868">
                  <c:v>49</c:v>
                </c:pt>
                <c:pt idx="4869">
                  <c:v>21</c:v>
                </c:pt>
                <c:pt idx="4870">
                  <c:v>34</c:v>
                </c:pt>
                <c:pt idx="4871">
                  <c:v>18</c:v>
                </c:pt>
                <c:pt idx="4872">
                  <c:v>33</c:v>
                </c:pt>
                <c:pt idx="4873">
                  <c:v>38</c:v>
                </c:pt>
                <c:pt idx="4874">
                  <c:v>31</c:v>
                </c:pt>
                <c:pt idx="4875">
                  <c:v>46</c:v>
                </c:pt>
                <c:pt idx="4876">
                  <c:v>34</c:v>
                </c:pt>
                <c:pt idx="4877">
                  <c:v>39</c:v>
                </c:pt>
                <c:pt idx="4878">
                  <c:v>31</c:v>
                </c:pt>
                <c:pt idx="4879">
                  <c:v>49</c:v>
                </c:pt>
                <c:pt idx="4880">
                  <c:v>45</c:v>
                </c:pt>
                <c:pt idx="4881">
                  <c:v>41</c:v>
                </c:pt>
                <c:pt idx="4882">
                  <c:v>45</c:v>
                </c:pt>
                <c:pt idx="4883">
                  <c:v>36</c:v>
                </c:pt>
                <c:pt idx="4884">
                  <c:v>49</c:v>
                </c:pt>
                <c:pt idx="4885">
                  <c:v>33</c:v>
                </c:pt>
                <c:pt idx="4886">
                  <c:v>32</c:v>
                </c:pt>
                <c:pt idx="4887">
                  <c:v>44</c:v>
                </c:pt>
                <c:pt idx="4888">
                  <c:v>39</c:v>
                </c:pt>
                <c:pt idx="4889">
                  <c:v>48</c:v>
                </c:pt>
                <c:pt idx="4890">
                  <c:v>28</c:v>
                </c:pt>
                <c:pt idx="4891">
                  <c:v>48</c:v>
                </c:pt>
                <c:pt idx="4892">
                  <c:v>24</c:v>
                </c:pt>
                <c:pt idx="4893">
                  <c:v>45</c:v>
                </c:pt>
                <c:pt idx="4894">
                  <c:v>37</c:v>
                </c:pt>
                <c:pt idx="4895">
                  <c:v>36</c:v>
                </c:pt>
                <c:pt idx="4896">
                  <c:v>46</c:v>
                </c:pt>
                <c:pt idx="4897">
                  <c:v>43</c:v>
                </c:pt>
                <c:pt idx="4898">
                  <c:v>28</c:v>
                </c:pt>
                <c:pt idx="4899">
                  <c:v>35</c:v>
                </c:pt>
                <c:pt idx="4900">
                  <c:v>28</c:v>
                </c:pt>
                <c:pt idx="4901">
                  <c:v>43</c:v>
                </c:pt>
                <c:pt idx="4902">
                  <c:v>39</c:v>
                </c:pt>
                <c:pt idx="4903">
                  <c:v>44</c:v>
                </c:pt>
                <c:pt idx="4904">
                  <c:v>25</c:v>
                </c:pt>
                <c:pt idx="4905">
                  <c:v>46</c:v>
                </c:pt>
                <c:pt idx="4906">
                  <c:v>10</c:v>
                </c:pt>
                <c:pt idx="4907">
                  <c:v>42</c:v>
                </c:pt>
                <c:pt idx="4908">
                  <c:v>46</c:v>
                </c:pt>
                <c:pt idx="4909">
                  <c:v>36</c:v>
                </c:pt>
                <c:pt idx="4910">
                  <c:v>49</c:v>
                </c:pt>
                <c:pt idx="4911">
                  <c:v>45</c:v>
                </c:pt>
                <c:pt idx="4912">
                  <c:v>48</c:v>
                </c:pt>
                <c:pt idx="4913">
                  <c:v>46</c:v>
                </c:pt>
                <c:pt idx="4914">
                  <c:v>39</c:v>
                </c:pt>
                <c:pt idx="4915">
                  <c:v>40</c:v>
                </c:pt>
                <c:pt idx="4916">
                  <c:v>31</c:v>
                </c:pt>
                <c:pt idx="4917">
                  <c:v>33</c:v>
                </c:pt>
                <c:pt idx="4918">
                  <c:v>39</c:v>
                </c:pt>
                <c:pt idx="4919">
                  <c:v>46</c:v>
                </c:pt>
                <c:pt idx="4920">
                  <c:v>33</c:v>
                </c:pt>
                <c:pt idx="4921">
                  <c:v>46</c:v>
                </c:pt>
                <c:pt idx="4922">
                  <c:v>39</c:v>
                </c:pt>
                <c:pt idx="4923">
                  <c:v>38</c:v>
                </c:pt>
                <c:pt idx="4924">
                  <c:v>34</c:v>
                </c:pt>
                <c:pt idx="4925">
                  <c:v>45</c:v>
                </c:pt>
                <c:pt idx="4926">
                  <c:v>40</c:v>
                </c:pt>
                <c:pt idx="4927">
                  <c:v>38</c:v>
                </c:pt>
                <c:pt idx="4928">
                  <c:v>49</c:v>
                </c:pt>
                <c:pt idx="4929">
                  <c:v>40</c:v>
                </c:pt>
                <c:pt idx="4930">
                  <c:v>35</c:v>
                </c:pt>
                <c:pt idx="4931">
                  <c:v>38</c:v>
                </c:pt>
                <c:pt idx="4932">
                  <c:v>49</c:v>
                </c:pt>
                <c:pt idx="4933">
                  <c:v>46</c:v>
                </c:pt>
                <c:pt idx="4934">
                  <c:v>25</c:v>
                </c:pt>
                <c:pt idx="4935">
                  <c:v>47</c:v>
                </c:pt>
                <c:pt idx="4936">
                  <c:v>34</c:v>
                </c:pt>
                <c:pt idx="4937">
                  <c:v>35</c:v>
                </c:pt>
                <c:pt idx="4938">
                  <c:v>31</c:v>
                </c:pt>
                <c:pt idx="4939">
                  <c:v>45</c:v>
                </c:pt>
                <c:pt idx="4940">
                  <c:v>40</c:v>
                </c:pt>
                <c:pt idx="4941">
                  <c:v>34</c:v>
                </c:pt>
                <c:pt idx="4942">
                  <c:v>15</c:v>
                </c:pt>
                <c:pt idx="4943">
                  <c:v>36</c:v>
                </c:pt>
                <c:pt idx="4944">
                  <c:v>42</c:v>
                </c:pt>
                <c:pt idx="4945">
                  <c:v>45</c:v>
                </c:pt>
                <c:pt idx="4946">
                  <c:v>45</c:v>
                </c:pt>
                <c:pt idx="4947">
                  <c:v>43</c:v>
                </c:pt>
                <c:pt idx="4948">
                  <c:v>39</c:v>
                </c:pt>
                <c:pt idx="4949">
                  <c:v>29</c:v>
                </c:pt>
                <c:pt idx="4950">
                  <c:v>32</c:v>
                </c:pt>
                <c:pt idx="4951">
                  <c:v>29</c:v>
                </c:pt>
                <c:pt idx="4952">
                  <c:v>47</c:v>
                </c:pt>
                <c:pt idx="4953">
                  <c:v>25</c:v>
                </c:pt>
                <c:pt idx="4954">
                  <c:v>48</c:v>
                </c:pt>
                <c:pt idx="4955">
                  <c:v>24</c:v>
                </c:pt>
                <c:pt idx="4956">
                  <c:v>45</c:v>
                </c:pt>
                <c:pt idx="4957">
                  <c:v>37</c:v>
                </c:pt>
                <c:pt idx="4958">
                  <c:v>47</c:v>
                </c:pt>
                <c:pt idx="4959">
                  <c:v>48</c:v>
                </c:pt>
                <c:pt idx="4960">
                  <c:v>46</c:v>
                </c:pt>
                <c:pt idx="4961">
                  <c:v>32</c:v>
                </c:pt>
                <c:pt idx="4962">
                  <c:v>35</c:v>
                </c:pt>
                <c:pt idx="4963">
                  <c:v>49</c:v>
                </c:pt>
                <c:pt idx="4964">
                  <c:v>48</c:v>
                </c:pt>
                <c:pt idx="4965">
                  <c:v>46</c:v>
                </c:pt>
                <c:pt idx="4966">
                  <c:v>40</c:v>
                </c:pt>
                <c:pt idx="4967">
                  <c:v>42</c:v>
                </c:pt>
                <c:pt idx="4968">
                  <c:v>29</c:v>
                </c:pt>
                <c:pt idx="4969">
                  <c:v>49</c:v>
                </c:pt>
                <c:pt idx="4970">
                  <c:v>49</c:v>
                </c:pt>
                <c:pt idx="4971">
                  <c:v>27</c:v>
                </c:pt>
                <c:pt idx="4972">
                  <c:v>37</c:v>
                </c:pt>
                <c:pt idx="4973">
                  <c:v>30</c:v>
                </c:pt>
                <c:pt idx="4974">
                  <c:v>28</c:v>
                </c:pt>
                <c:pt idx="4975">
                  <c:v>36</c:v>
                </c:pt>
                <c:pt idx="4976">
                  <c:v>27</c:v>
                </c:pt>
                <c:pt idx="4977">
                  <c:v>46</c:v>
                </c:pt>
                <c:pt idx="4978">
                  <c:v>43</c:v>
                </c:pt>
                <c:pt idx="4979">
                  <c:v>47</c:v>
                </c:pt>
                <c:pt idx="4980">
                  <c:v>42</c:v>
                </c:pt>
                <c:pt idx="4981">
                  <c:v>46</c:v>
                </c:pt>
                <c:pt idx="4982">
                  <c:v>49</c:v>
                </c:pt>
                <c:pt idx="4983">
                  <c:v>39</c:v>
                </c:pt>
                <c:pt idx="4984">
                  <c:v>32</c:v>
                </c:pt>
                <c:pt idx="4985">
                  <c:v>45</c:v>
                </c:pt>
                <c:pt idx="4986">
                  <c:v>33</c:v>
                </c:pt>
                <c:pt idx="4987">
                  <c:v>43</c:v>
                </c:pt>
                <c:pt idx="4988">
                  <c:v>38</c:v>
                </c:pt>
                <c:pt idx="4989">
                  <c:v>40</c:v>
                </c:pt>
                <c:pt idx="4990">
                  <c:v>34</c:v>
                </c:pt>
                <c:pt idx="4991">
                  <c:v>22</c:v>
                </c:pt>
                <c:pt idx="4992">
                  <c:v>47</c:v>
                </c:pt>
                <c:pt idx="4993">
                  <c:v>34</c:v>
                </c:pt>
                <c:pt idx="4994">
                  <c:v>48</c:v>
                </c:pt>
                <c:pt idx="4995">
                  <c:v>43</c:v>
                </c:pt>
                <c:pt idx="4996">
                  <c:v>33</c:v>
                </c:pt>
                <c:pt idx="4997">
                  <c:v>48</c:v>
                </c:pt>
                <c:pt idx="4998">
                  <c:v>32</c:v>
                </c:pt>
                <c:pt idx="4999">
                  <c:v>44</c:v>
                </c:pt>
              </c:numCache>
            </c:numRef>
          </c:yVal>
          <c:smooth val="0"/>
          <c:extLst>
            <c:ext xmlns:c16="http://schemas.microsoft.com/office/drawing/2014/chart" uri="{C3380CC4-5D6E-409C-BE32-E72D297353CC}">
              <c16:uniqueId val="{00000000-B00D-4A33-A8F4-46838D95E7CA}"/>
            </c:ext>
          </c:extLst>
        </c:ser>
        <c:ser>
          <c:idx val="1"/>
          <c:order val="1"/>
          <c:tx>
            <c:strRef>
              <c:f>'Raw_Assessments'!$R$2</c:f>
              <c:strCache>
                <c:ptCount val="1"/>
                <c:pt idx="0">
                  <c:v>100</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yVal>
            <c:numRef>
              <c:f>'Raw_Assessments'!$R$3:$R$5001</c:f>
              <c:numCache>
                <c:formatCode>General</c:formatCode>
                <c:ptCount val="499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pt idx="84">
                  <c:v>100</c:v>
                </c:pt>
                <c:pt idx="85">
                  <c:v>100</c:v>
                </c:pt>
                <c:pt idx="86">
                  <c:v>100</c:v>
                </c:pt>
                <c:pt idx="87">
                  <c:v>100</c:v>
                </c:pt>
                <c:pt idx="88">
                  <c:v>100</c:v>
                </c:pt>
                <c:pt idx="89">
                  <c:v>100</c:v>
                </c:pt>
                <c:pt idx="90">
                  <c:v>100</c:v>
                </c:pt>
                <c:pt idx="91">
                  <c:v>100</c:v>
                </c:pt>
                <c:pt idx="92">
                  <c:v>100</c:v>
                </c:pt>
                <c:pt idx="93">
                  <c:v>100</c:v>
                </c:pt>
                <c:pt idx="94">
                  <c:v>100</c:v>
                </c:pt>
                <c:pt idx="95">
                  <c:v>100</c:v>
                </c:pt>
                <c:pt idx="96">
                  <c:v>100</c:v>
                </c:pt>
                <c:pt idx="97">
                  <c:v>100</c:v>
                </c:pt>
                <c:pt idx="98">
                  <c:v>100</c:v>
                </c:pt>
                <c:pt idx="99">
                  <c:v>100</c:v>
                </c:pt>
                <c:pt idx="100">
                  <c:v>100</c:v>
                </c:pt>
                <c:pt idx="101">
                  <c:v>100</c:v>
                </c:pt>
                <c:pt idx="102">
                  <c:v>100</c:v>
                </c:pt>
                <c:pt idx="103">
                  <c:v>100</c:v>
                </c:pt>
                <c:pt idx="104">
                  <c:v>100</c:v>
                </c:pt>
                <c:pt idx="105">
                  <c:v>100</c:v>
                </c:pt>
                <c:pt idx="106">
                  <c:v>100</c:v>
                </c:pt>
                <c:pt idx="107">
                  <c:v>100</c:v>
                </c:pt>
                <c:pt idx="108">
                  <c:v>100</c:v>
                </c:pt>
                <c:pt idx="109">
                  <c:v>100</c:v>
                </c:pt>
                <c:pt idx="110">
                  <c:v>100</c:v>
                </c:pt>
                <c:pt idx="111">
                  <c:v>100</c:v>
                </c:pt>
                <c:pt idx="112">
                  <c:v>100</c:v>
                </c:pt>
                <c:pt idx="113">
                  <c:v>100</c:v>
                </c:pt>
                <c:pt idx="114">
                  <c:v>100</c:v>
                </c:pt>
                <c:pt idx="115">
                  <c:v>100</c:v>
                </c:pt>
                <c:pt idx="116">
                  <c:v>100</c:v>
                </c:pt>
                <c:pt idx="117">
                  <c:v>100</c:v>
                </c:pt>
                <c:pt idx="118">
                  <c:v>100</c:v>
                </c:pt>
                <c:pt idx="119">
                  <c:v>100</c:v>
                </c:pt>
                <c:pt idx="120">
                  <c:v>100</c:v>
                </c:pt>
                <c:pt idx="121">
                  <c:v>100</c:v>
                </c:pt>
                <c:pt idx="122">
                  <c:v>100</c:v>
                </c:pt>
                <c:pt idx="123">
                  <c:v>100</c:v>
                </c:pt>
                <c:pt idx="124">
                  <c:v>100</c:v>
                </c:pt>
                <c:pt idx="125">
                  <c:v>100</c:v>
                </c:pt>
                <c:pt idx="126">
                  <c:v>100</c:v>
                </c:pt>
                <c:pt idx="127">
                  <c:v>100</c:v>
                </c:pt>
                <c:pt idx="128">
                  <c:v>100</c:v>
                </c:pt>
                <c:pt idx="129">
                  <c:v>100</c:v>
                </c:pt>
                <c:pt idx="130">
                  <c:v>100</c:v>
                </c:pt>
                <c:pt idx="131">
                  <c:v>100</c:v>
                </c:pt>
                <c:pt idx="132">
                  <c:v>100</c:v>
                </c:pt>
                <c:pt idx="133">
                  <c:v>100</c:v>
                </c:pt>
                <c:pt idx="134">
                  <c:v>100</c:v>
                </c:pt>
                <c:pt idx="135">
                  <c:v>100</c:v>
                </c:pt>
                <c:pt idx="136">
                  <c:v>100</c:v>
                </c:pt>
                <c:pt idx="137">
                  <c:v>100</c:v>
                </c:pt>
                <c:pt idx="138">
                  <c:v>100</c:v>
                </c:pt>
                <c:pt idx="139">
                  <c:v>100</c:v>
                </c:pt>
                <c:pt idx="140">
                  <c:v>100</c:v>
                </c:pt>
                <c:pt idx="141">
                  <c:v>100</c:v>
                </c:pt>
                <c:pt idx="142">
                  <c:v>100</c:v>
                </c:pt>
                <c:pt idx="143">
                  <c:v>100</c:v>
                </c:pt>
                <c:pt idx="144">
                  <c:v>100</c:v>
                </c:pt>
                <c:pt idx="145">
                  <c:v>100</c:v>
                </c:pt>
                <c:pt idx="146">
                  <c:v>100</c:v>
                </c:pt>
                <c:pt idx="147">
                  <c:v>100</c:v>
                </c:pt>
                <c:pt idx="148">
                  <c:v>100</c:v>
                </c:pt>
                <c:pt idx="149">
                  <c:v>100</c:v>
                </c:pt>
                <c:pt idx="150">
                  <c:v>100</c:v>
                </c:pt>
                <c:pt idx="151">
                  <c:v>100</c:v>
                </c:pt>
                <c:pt idx="152">
                  <c:v>100</c:v>
                </c:pt>
                <c:pt idx="153">
                  <c:v>100</c:v>
                </c:pt>
                <c:pt idx="154">
                  <c:v>100</c:v>
                </c:pt>
                <c:pt idx="155">
                  <c:v>100</c:v>
                </c:pt>
                <c:pt idx="156">
                  <c:v>100</c:v>
                </c:pt>
                <c:pt idx="157">
                  <c:v>100</c:v>
                </c:pt>
                <c:pt idx="158">
                  <c:v>100</c:v>
                </c:pt>
                <c:pt idx="159">
                  <c:v>100</c:v>
                </c:pt>
                <c:pt idx="160">
                  <c:v>100</c:v>
                </c:pt>
                <c:pt idx="161">
                  <c:v>100</c:v>
                </c:pt>
                <c:pt idx="162">
                  <c:v>100</c:v>
                </c:pt>
                <c:pt idx="163">
                  <c:v>100</c:v>
                </c:pt>
                <c:pt idx="164">
                  <c:v>100</c:v>
                </c:pt>
                <c:pt idx="165">
                  <c:v>100</c:v>
                </c:pt>
                <c:pt idx="166">
                  <c:v>100</c:v>
                </c:pt>
                <c:pt idx="167">
                  <c:v>100</c:v>
                </c:pt>
                <c:pt idx="168">
                  <c:v>100</c:v>
                </c:pt>
                <c:pt idx="169">
                  <c:v>100</c:v>
                </c:pt>
                <c:pt idx="170">
                  <c:v>100</c:v>
                </c:pt>
                <c:pt idx="171">
                  <c:v>100</c:v>
                </c:pt>
                <c:pt idx="172">
                  <c:v>100</c:v>
                </c:pt>
                <c:pt idx="173">
                  <c:v>100</c:v>
                </c:pt>
                <c:pt idx="174">
                  <c:v>100</c:v>
                </c:pt>
                <c:pt idx="175">
                  <c:v>100</c:v>
                </c:pt>
                <c:pt idx="176">
                  <c:v>100</c:v>
                </c:pt>
                <c:pt idx="177">
                  <c:v>100</c:v>
                </c:pt>
                <c:pt idx="178">
                  <c:v>100</c:v>
                </c:pt>
                <c:pt idx="179">
                  <c:v>100</c:v>
                </c:pt>
                <c:pt idx="180">
                  <c:v>100</c:v>
                </c:pt>
                <c:pt idx="181">
                  <c:v>100</c:v>
                </c:pt>
                <c:pt idx="182">
                  <c:v>100</c:v>
                </c:pt>
                <c:pt idx="183">
                  <c:v>100</c:v>
                </c:pt>
                <c:pt idx="184">
                  <c:v>100</c:v>
                </c:pt>
                <c:pt idx="185">
                  <c:v>100</c:v>
                </c:pt>
                <c:pt idx="186">
                  <c:v>100</c:v>
                </c:pt>
                <c:pt idx="187">
                  <c:v>100</c:v>
                </c:pt>
                <c:pt idx="188">
                  <c:v>100</c:v>
                </c:pt>
                <c:pt idx="189">
                  <c:v>100</c:v>
                </c:pt>
                <c:pt idx="190">
                  <c:v>100</c:v>
                </c:pt>
                <c:pt idx="191">
                  <c:v>100</c:v>
                </c:pt>
                <c:pt idx="192">
                  <c:v>100</c:v>
                </c:pt>
                <c:pt idx="193">
                  <c:v>100</c:v>
                </c:pt>
                <c:pt idx="194">
                  <c:v>100</c:v>
                </c:pt>
                <c:pt idx="195">
                  <c:v>100</c:v>
                </c:pt>
                <c:pt idx="196">
                  <c:v>100</c:v>
                </c:pt>
                <c:pt idx="197">
                  <c:v>100</c:v>
                </c:pt>
                <c:pt idx="198">
                  <c:v>100</c:v>
                </c:pt>
                <c:pt idx="199">
                  <c:v>100</c:v>
                </c:pt>
                <c:pt idx="200">
                  <c:v>100</c:v>
                </c:pt>
                <c:pt idx="201">
                  <c:v>100</c:v>
                </c:pt>
                <c:pt idx="202">
                  <c:v>100</c:v>
                </c:pt>
                <c:pt idx="203">
                  <c:v>100</c:v>
                </c:pt>
                <c:pt idx="204">
                  <c:v>100</c:v>
                </c:pt>
                <c:pt idx="205">
                  <c:v>100</c:v>
                </c:pt>
                <c:pt idx="206">
                  <c:v>100</c:v>
                </c:pt>
                <c:pt idx="207">
                  <c:v>100</c:v>
                </c:pt>
                <c:pt idx="208">
                  <c:v>100</c:v>
                </c:pt>
                <c:pt idx="209">
                  <c:v>100</c:v>
                </c:pt>
                <c:pt idx="210">
                  <c:v>100</c:v>
                </c:pt>
                <c:pt idx="211">
                  <c:v>100</c:v>
                </c:pt>
                <c:pt idx="212">
                  <c:v>100</c:v>
                </c:pt>
                <c:pt idx="213">
                  <c:v>100</c:v>
                </c:pt>
                <c:pt idx="214">
                  <c:v>100</c:v>
                </c:pt>
                <c:pt idx="215">
                  <c:v>100</c:v>
                </c:pt>
                <c:pt idx="216">
                  <c:v>100</c:v>
                </c:pt>
                <c:pt idx="217">
                  <c:v>100</c:v>
                </c:pt>
                <c:pt idx="218">
                  <c:v>100</c:v>
                </c:pt>
                <c:pt idx="219">
                  <c:v>100</c:v>
                </c:pt>
                <c:pt idx="220">
                  <c:v>100</c:v>
                </c:pt>
                <c:pt idx="221">
                  <c:v>100</c:v>
                </c:pt>
                <c:pt idx="222">
                  <c:v>100</c:v>
                </c:pt>
                <c:pt idx="223">
                  <c:v>100</c:v>
                </c:pt>
                <c:pt idx="224">
                  <c:v>100</c:v>
                </c:pt>
                <c:pt idx="225">
                  <c:v>100</c:v>
                </c:pt>
                <c:pt idx="226">
                  <c:v>100</c:v>
                </c:pt>
                <c:pt idx="227">
                  <c:v>100</c:v>
                </c:pt>
                <c:pt idx="228">
                  <c:v>100</c:v>
                </c:pt>
                <c:pt idx="229">
                  <c:v>100</c:v>
                </c:pt>
                <c:pt idx="230">
                  <c:v>100</c:v>
                </c:pt>
                <c:pt idx="231">
                  <c:v>100</c:v>
                </c:pt>
                <c:pt idx="232">
                  <c:v>100</c:v>
                </c:pt>
                <c:pt idx="233">
                  <c:v>100</c:v>
                </c:pt>
                <c:pt idx="234">
                  <c:v>100</c:v>
                </c:pt>
                <c:pt idx="235">
                  <c:v>100</c:v>
                </c:pt>
                <c:pt idx="236">
                  <c:v>100</c:v>
                </c:pt>
                <c:pt idx="237">
                  <c:v>100</c:v>
                </c:pt>
                <c:pt idx="238">
                  <c:v>100</c:v>
                </c:pt>
                <c:pt idx="239">
                  <c:v>100</c:v>
                </c:pt>
                <c:pt idx="240">
                  <c:v>100</c:v>
                </c:pt>
                <c:pt idx="241">
                  <c:v>100</c:v>
                </c:pt>
                <c:pt idx="242">
                  <c:v>100</c:v>
                </c:pt>
                <c:pt idx="243">
                  <c:v>100</c:v>
                </c:pt>
                <c:pt idx="244">
                  <c:v>100</c:v>
                </c:pt>
                <c:pt idx="245">
                  <c:v>100</c:v>
                </c:pt>
                <c:pt idx="246">
                  <c:v>100</c:v>
                </c:pt>
                <c:pt idx="247">
                  <c:v>100</c:v>
                </c:pt>
                <c:pt idx="248">
                  <c:v>100</c:v>
                </c:pt>
                <c:pt idx="249">
                  <c:v>100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100</c:v>
                </c:pt>
                <c:pt idx="263">
                  <c:v>100</c:v>
                </c:pt>
                <c:pt idx="264">
                  <c:v>100</c:v>
                </c:pt>
                <c:pt idx="265">
                  <c:v>100</c:v>
                </c:pt>
                <c:pt idx="266">
                  <c:v>100</c:v>
                </c:pt>
                <c:pt idx="267">
                  <c:v>100</c:v>
                </c:pt>
                <c:pt idx="268">
                  <c:v>100</c:v>
                </c:pt>
                <c:pt idx="269">
                  <c:v>100</c:v>
                </c:pt>
                <c:pt idx="270">
                  <c:v>100</c:v>
                </c:pt>
                <c:pt idx="271">
                  <c:v>100</c:v>
                </c:pt>
                <c:pt idx="272">
                  <c:v>100</c:v>
                </c:pt>
                <c:pt idx="273">
                  <c:v>100</c:v>
                </c:pt>
                <c:pt idx="274">
                  <c:v>100</c:v>
                </c:pt>
                <c:pt idx="275">
                  <c:v>100</c:v>
                </c:pt>
                <c:pt idx="276">
                  <c:v>100</c:v>
                </c:pt>
                <c:pt idx="277">
                  <c:v>100</c:v>
                </c:pt>
                <c:pt idx="278">
                  <c:v>100</c:v>
                </c:pt>
                <c:pt idx="279">
                  <c:v>100</c:v>
                </c:pt>
                <c:pt idx="280">
                  <c:v>100</c:v>
                </c:pt>
                <c:pt idx="281">
                  <c:v>100</c:v>
                </c:pt>
                <c:pt idx="282">
                  <c:v>100</c:v>
                </c:pt>
                <c:pt idx="283">
                  <c:v>100</c:v>
                </c:pt>
                <c:pt idx="284">
                  <c:v>100</c:v>
                </c:pt>
                <c:pt idx="285">
                  <c:v>100</c:v>
                </c:pt>
                <c:pt idx="286">
                  <c:v>100</c:v>
                </c:pt>
                <c:pt idx="287">
                  <c:v>100</c:v>
                </c:pt>
                <c:pt idx="288">
                  <c:v>100</c:v>
                </c:pt>
                <c:pt idx="289">
                  <c:v>100</c:v>
                </c:pt>
                <c:pt idx="290">
                  <c:v>100</c:v>
                </c:pt>
                <c:pt idx="291">
                  <c:v>100</c:v>
                </c:pt>
                <c:pt idx="292">
                  <c:v>100</c:v>
                </c:pt>
                <c:pt idx="293">
                  <c:v>100</c:v>
                </c:pt>
                <c:pt idx="294">
                  <c:v>100</c:v>
                </c:pt>
                <c:pt idx="295">
                  <c:v>100</c:v>
                </c:pt>
                <c:pt idx="296">
                  <c:v>100</c:v>
                </c:pt>
                <c:pt idx="297">
                  <c:v>100</c:v>
                </c:pt>
                <c:pt idx="298">
                  <c:v>100</c:v>
                </c:pt>
                <c:pt idx="299">
                  <c:v>100</c:v>
                </c:pt>
                <c:pt idx="300">
                  <c:v>100</c:v>
                </c:pt>
                <c:pt idx="301">
                  <c:v>100</c:v>
                </c:pt>
                <c:pt idx="302">
                  <c:v>100</c:v>
                </c:pt>
                <c:pt idx="303">
                  <c:v>100</c:v>
                </c:pt>
                <c:pt idx="304">
                  <c:v>100</c:v>
                </c:pt>
                <c:pt idx="305">
                  <c:v>100</c:v>
                </c:pt>
                <c:pt idx="306">
                  <c:v>100</c:v>
                </c:pt>
                <c:pt idx="307">
                  <c:v>100</c:v>
                </c:pt>
                <c:pt idx="308">
                  <c:v>100</c:v>
                </c:pt>
                <c:pt idx="309">
                  <c:v>100</c:v>
                </c:pt>
                <c:pt idx="310">
                  <c:v>100</c:v>
                </c:pt>
                <c:pt idx="311">
                  <c:v>100</c:v>
                </c:pt>
                <c:pt idx="312">
                  <c:v>100</c:v>
                </c:pt>
                <c:pt idx="313">
                  <c:v>100</c:v>
                </c:pt>
                <c:pt idx="314">
                  <c:v>100</c:v>
                </c:pt>
                <c:pt idx="315">
                  <c:v>100</c:v>
                </c:pt>
                <c:pt idx="316">
                  <c:v>100</c:v>
                </c:pt>
                <c:pt idx="317">
                  <c:v>100</c:v>
                </c:pt>
                <c:pt idx="318">
                  <c:v>100</c:v>
                </c:pt>
                <c:pt idx="319">
                  <c:v>100</c:v>
                </c:pt>
                <c:pt idx="320">
                  <c:v>100</c:v>
                </c:pt>
                <c:pt idx="321">
                  <c:v>100</c:v>
                </c:pt>
                <c:pt idx="322">
                  <c:v>100</c:v>
                </c:pt>
                <c:pt idx="323">
                  <c:v>100</c:v>
                </c:pt>
                <c:pt idx="324">
                  <c:v>100</c:v>
                </c:pt>
                <c:pt idx="325">
                  <c:v>100</c:v>
                </c:pt>
                <c:pt idx="326">
                  <c:v>100</c:v>
                </c:pt>
                <c:pt idx="327">
                  <c:v>100</c:v>
                </c:pt>
                <c:pt idx="328">
                  <c:v>100</c:v>
                </c:pt>
                <c:pt idx="329">
                  <c:v>100</c:v>
                </c:pt>
                <c:pt idx="330">
                  <c:v>100</c:v>
                </c:pt>
                <c:pt idx="331">
                  <c:v>100</c:v>
                </c:pt>
                <c:pt idx="332">
                  <c:v>100</c:v>
                </c:pt>
                <c:pt idx="333">
                  <c:v>100</c:v>
                </c:pt>
                <c:pt idx="334">
                  <c:v>100</c:v>
                </c:pt>
                <c:pt idx="335">
                  <c:v>100</c:v>
                </c:pt>
                <c:pt idx="336">
                  <c:v>100</c:v>
                </c:pt>
                <c:pt idx="337">
                  <c:v>100</c:v>
                </c:pt>
                <c:pt idx="338">
                  <c:v>100</c:v>
                </c:pt>
                <c:pt idx="339">
                  <c:v>100</c:v>
                </c:pt>
                <c:pt idx="340">
                  <c:v>100</c:v>
                </c:pt>
                <c:pt idx="341">
                  <c:v>100</c:v>
                </c:pt>
                <c:pt idx="342">
                  <c:v>100</c:v>
                </c:pt>
                <c:pt idx="343">
                  <c:v>100</c:v>
                </c:pt>
                <c:pt idx="344">
                  <c:v>100</c:v>
                </c:pt>
                <c:pt idx="345">
                  <c:v>100</c:v>
                </c:pt>
                <c:pt idx="346">
                  <c:v>100</c:v>
                </c:pt>
                <c:pt idx="347">
                  <c:v>100</c:v>
                </c:pt>
                <c:pt idx="348">
                  <c:v>100</c:v>
                </c:pt>
                <c:pt idx="349">
                  <c:v>100</c:v>
                </c:pt>
                <c:pt idx="350">
                  <c:v>100</c:v>
                </c:pt>
                <c:pt idx="351">
                  <c:v>100</c:v>
                </c:pt>
                <c:pt idx="352">
                  <c:v>100</c:v>
                </c:pt>
                <c:pt idx="353">
                  <c:v>100</c:v>
                </c:pt>
                <c:pt idx="354">
                  <c:v>100</c:v>
                </c:pt>
                <c:pt idx="355">
                  <c:v>100</c:v>
                </c:pt>
                <c:pt idx="356">
                  <c:v>100</c:v>
                </c:pt>
                <c:pt idx="357">
                  <c:v>100</c:v>
                </c:pt>
                <c:pt idx="358">
                  <c:v>100</c:v>
                </c:pt>
                <c:pt idx="359">
                  <c:v>100</c:v>
                </c:pt>
                <c:pt idx="360">
                  <c:v>100</c:v>
                </c:pt>
                <c:pt idx="361">
                  <c:v>100</c:v>
                </c:pt>
                <c:pt idx="362">
                  <c:v>100</c:v>
                </c:pt>
                <c:pt idx="363">
                  <c:v>100</c:v>
                </c:pt>
                <c:pt idx="364">
                  <c:v>100</c:v>
                </c:pt>
                <c:pt idx="365">
                  <c:v>100</c:v>
                </c:pt>
                <c:pt idx="366">
                  <c:v>100</c:v>
                </c:pt>
                <c:pt idx="367">
                  <c:v>100</c:v>
                </c:pt>
                <c:pt idx="368">
                  <c:v>100</c:v>
                </c:pt>
                <c:pt idx="369">
                  <c:v>100</c:v>
                </c:pt>
                <c:pt idx="370">
                  <c:v>100</c:v>
                </c:pt>
                <c:pt idx="371">
                  <c:v>100</c:v>
                </c:pt>
                <c:pt idx="372">
                  <c:v>100</c:v>
                </c:pt>
                <c:pt idx="373">
                  <c:v>100</c:v>
                </c:pt>
                <c:pt idx="374">
                  <c:v>100</c:v>
                </c:pt>
                <c:pt idx="375">
                  <c:v>100</c:v>
                </c:pt>
                <c:pt idx="376">
                  <c:v>100</c:v>
                </c:pt>
                <c:pt idx="377">
                  <c:v>100</c:v>
                </c:pt>
                <c:pt idx="378">
                  <c:v>100</c:v>
                </c:pt>
                <c:pt idx="379">
                  <c:v>100</c:v>
                </c:pt>
                <c:pt idx="380">
                  <c:v>100</c:v>
                </c:pt>
                <c:pt idx="381">
                  <c:v>100</c:v>
                </c:pt>
                <c:pt idx="382">
                  <c:v>100</c:v>
                </c:pt>
                <c:pt idx="383">
                  <c:v>100</c:v>
                </c:pt>
                <c:pt idx="384">
                  <c:v>100</c:v>
                </c:pt>
                <c:pt idx="385">
                  <c:v>100</c:v>
                </c:pt>
                <c:pt idx="386">
                  <c:v>100</c:v>
                </c:pt>
                <c:pt idx="387">
                  <c:v>100</c:v>
                </c:pt>
                <c:pt idx="388">
                  <c:v>100</c:v>
                </c:pt>
                <c:pt idx="389">
                  <c:v>100</c:v>
                </c:pt>
                <c:pt idx="390">
                  <c:v>100</c:v>
                </c:pt>
                <c:pt idx="391">
                  <c:v>100</c:v>
                </c:pt>
                <c:pt idx="392">
                  <c:v>100</c:v>
                </c:pt>
                <c:pt idx="393">
                  <c:v>100</c:v>
                </c:pt>
                <c:pt idx="394">
                  <c:v>100</c:v>
                </c:pt>
                <c:pt idx="395">
                  <c:v>100</c:v>
                </c:pt>
                <c:pt idx="396">
                  <c:v>100</c:v>
                </c:pt>
                <c:pt idx="397">
                  <c:v>100</c:v>
                </c:pt>
                <c:pt idx="398">
                  <c:v>100</c:v>
                </c:pt>
                <c:pt idx="399">
                  <c:v>100</c:v>
                </c:pt>
                <c:pt idx="400">
                  <c:v>100</c:v>
                </c:pt>
                <c:pt idx="401">
                  <c:v>100</c:v>
                </c:pt>
                <c:pt idx="402">
                  <c:v>100</c:v>
                </c:pt>
                <c:pt idx="403">
                  <c:v>100</c:v>
                </c:pt>
                <c:pt idx="404">
                  <c:v>100</c:v>
                </c:pt>
                <c:pt idx="405">
                  <c:v>100</c:v>
                </c:pt>
                <c:pt idx="406">
                  <c:v>100</c:v>
                </c:pt>
                <c:pt idx="407">
                  <c:v>100</c:v>
                </c:pt>
                <c:pt idx="408">
                  <c:v>100</c:v>
                </c:pt>
                <c:pt idx="409">
                  <c:v>100</c:v>
                </c:pt>
                <c:pt idx="410">
                  <c:v>100</c:v>
                </c:pt>
                <c:pt idx="411">
                  <c:v>100</c:v>
                </c:pt>
                <c:pt idx="412">
                  <c:v>100</c:v>
                </c:pt>
                <c:pt idx="413">
                  <c:v>100</c:v>
                </c:pt>
                <c:pt idx="414">
                  <c:v>100</c:v>
                </c:pt>
                <c:pt idx="415">
                  <c:v>100</c:v>
                </c:pt>
                <c:pt idx="416">
                  <c:v>100</c:v>
                </c:pt>
                <c:pt idx="417">
                  <c:v>100</c:v>
                </c:pt>
                <c:pt idx="418">
                  <c:v>100</c:v>
                </c:pt>
                <c:pt idx="419">
                  <c:v>100</c:v>
                </c:pt>
                <c:pt idx="420">
                  <c:v>100</c:v>
                </c:pt>
                <c:pt idx="421">
                  <c:v>100</c:v>
                </c:pt>
                <c:pt idx="422">
                  <c:v>100</c:v>
                </c:pt>
                <c:pt idx="423">
                  <c:v>100</c:v>
                </c:pt>
                <c:pt idx="424">
                  <c:v>100</c:v>
                </c:pt>
                <c:pt idx="425">
                  <c:v>100</c:v>
                </c:pt>
                <c:pt idx="426">
                  <c:v>100</c:v>
                </c:pt>
                <c:pt idx="427">
                  <c:v>100</c:v>
                </c:pt>
                <c:pt idx="428">
                  <c:v>100</c:v>
                </c:pt>
                <c:pt idx="429">
                  <c:v>100</c:v>
                </c:pt>
                <c:pt idx="430">
                  <c:v>100</c:v>
                </c:pt>
                <c:pt idx="431">
                  <c:v>100</c:v>
                </c:pt>
                <c:pt idx="432">
                  <c:v>100</c:v>
                </c:pt>
                <c:pt idx="433">
                  <c:v>100</c:v>
                </c:pt>
                <c:pt idx="434">
                  <c:v>100</c:v>
                </c:pt>
                <c:pt idx="435">
                  <c:v>100</c:v>
                </c:pt>
                <c:pt idx="436">
                  <c:v>100</c:v>
                </c:pt>
                <c:pt idx="437">
                  <c:v>100</c:v>
                </c:pt>
                <c:pt idx="438">
                  <c:v>100</c:v>
                </c:pt>
                <c:pt idx="439">
                  <c:v>100</c:v>
                </c:pt>
                <c:pt idx="440">
                  <c:v>100</c:v>
                </c:pt>
                <c:pt idx="441">
                  <c:v>100</c:v>
                </c:pt>
                <c:pt idx="442">
                  <c:v>100</c:v>
                </c:pt>
                <c:pt idx="443">
                  <c:v>100</c:v>
                </c:pt>
                <c:pt idx="444">
                  <c:v>100</c:v>
                </c:pt>
                <c:pt idx="445">
                  <c:v>100</c:v>
                </c:pt>
                <c:pt idx="446">
                  <c:v>100</c:v>
                </c:pt>
                <c:pt idx="447">
                  <c:v>100</c:v>
                </c:pt>
                <c:pt idx="448">
                  <c:v>100</c:v>
                </c:pt>
                <c:pt idx="449">
                  <c:v>100</c:v>
                </c:pt>
                <c:pt idx="450">
                  <c:v>100</c:v>
                </c:pt>
                <c:pt idx="451">
                  <c:v>100</c:v>
                </c:pt>
                <c:pt idx="452">
                  <c:v>100</c:v>
                </c:pt>
                <c:pt idx="453">
                  <c:v>100</c:v>
                </c:pt>
                <c:pt idx="454">
                  <c:v>100</c:v>
                </c:pt>
                <c:pt idx="455">
                  <c:v>100</c:v>
                </c:pt>
                <c:pt idx="456">
                  <c:v>100</c:v>
                </c:pt>
                <c:pt idx="457">
                  <c:v>100</c:v>
                </c:pt>
                <c:pt idx="458">
                  <c:v>100</c:v>
                </c:pt>
                <c:pt idx="459">
                  <c:v>100</c:v>
                </c:pt>
                <c:pt idx="460">
                  <c:v>100</c:v>
                </c:pt>
                <c:pt idx="461">
                  <c:v>100</c:v>
                </c:pt>
                <c:pt idx="462">
                  <c:v>100</c:v>
                </c:pt>
                <c:pt idx="463">
                  <c:v>100</c:v>
                </c:pt>
                <c:pt idx="464">
                  <c:v>100</c:v>
                </c:pt>
                <c:pt idx="465">
                  <c:v>100</c:v>
                </c:pt>
                <c:pt idx="466">
                  <c:v>100</c:v>
                </c:pt>
                <c:pt idx="467">
                  <c:v>100</c:v>
                </c:pt>
                <c:pt idx="468">
                  <c:v>100</c:v>
                </c:pt>
                <c:pt idx="469">
                  <c:v>100</c:v>
                </c:pt>
                <c:pt idx="470">
                  <c:v>100</c:v>
                </c:pt>
                <c:pt idx="471">
                  <c:v>100</c:v>
                </c:pt>
                <c:pt idx="472">
                  <c:v>100</c:v>
                </c:pt>
                <c:pt idx="473">
                  <c:v>100</c:v>
                </c:pt>
                <c:pt idx="474">
                  <c:v>100</c:v>
                </c:pt>
                <c:pt idx="475">
                  <c:v>100</c:v>
                </c:pt>
                <c:pt idx="476">
                  <c:v>100</c:v>
                </c:pt>
                <c:pt idx="477">
                  <c:v>100</c:v>
                </c:pt>
                <c:pt idx="478">
                  <c:v>100</c:v>
                </c:pt>
                <c:pt idx="479">
                  <c:v>100</c:v>
                </c:pt>
                <c:pt idx="480">
                  <c:v>100</c:v>
                </c:pt>
                <c:pt idx="481">
                  <c:v>100</c:v>
                </c:pt>
                <c:pt idx="482">
                  <c:v>100</c:v>
                </c:pt>
                <c:pt idx="483">
                  <c:v>100</c:v>
                </c:pt>
                <c:pt idx="484">
                  <c:v>100</c:v>
                </c:pt>
                <c:pt idx="485">
                  <c:v>100</c:v>
                </c:pt>
                <c:pt idx="486">
                  <c:v>100</c:v>
                </c:pt>
                <c:pt idx="487">
                  <c:v>100</c:v>
                </c:pt>
                <c:pt idx="488">
                  <c:v>100</c:v>
                </c:pt>
                <c:pt idx="489">
                  <c:v>100</c:v>
                </c:pt>
                <c:pt idx="490">
                  <c:v>100</c:v>
                </c:pt>
                <c:pt idx="491">
                  <c:v>100</c:v>
                </c:pt>
                <c:pt idx="492">
                  <c:v>100</c:v>
                </c:pt>
                <c:pt idx="493">
                  <c:v>100</c:v>
                </c:pt>
                <c:pt idx="494">
                  <c:v>100</c:v>
                </c:pt>
                <c:pt idx="495">
                  <c:v>100</c:v>
                </c:pt>
                <c:pt idx="496">
                  <c:v>100</c:v>
                </c:pt>
                <c:pt idx="497">
                  <c:v>100</c:v>
                </c:pt>
                <c:pt idx="498">
                  <c:v>100</c:v>
                </c:pt>
                <c:pt idx="499">
                  <c:v>100</c:v>
                </c:pt>
                <c:pt idx="500">
                  <c:v>100</c:v>
                </c:pt>
                <c:pt idx="501">
                  <c:v>100</c:v>
                </c:pt>
                <c:pt idx="502">
                  <c:v>100</c:v>
                </c:pt>
                <c:pt idx="503">
                  <c:v>100</c:v>
                </c:pt>
                <c:pt idx="504">
                  <c:v>100</c:v>
                </c:pt>
                <c:pt idx="505">
                  <c:v>100</c:v>
                </c:pt>
                <c:pt idx="506">
                  <c:v>100</c:v>
                </c:pt>
                <c:pt idx="507">
                  <c:v>100</c:v>
                </c:pt>
                <c:pt idx="508">
                  <c:v>100</c:v>
                </c:pt>
                <c:pt idx="509">
                  <c:v>100</c:v>
                </c:pt>
                <c:pt idx="510">
                  <c:v>100</c:v>
                </c:pt>
                <c:pt idx="511">
                  <c:v>100</c:v>
                </c:pt>
                <c:pt idx="512">
                  <c:v>100</c:v>
                </c:pt>
                <c:pt idx="513">
                  <c:v>100</c:v>
                </c:pt>
                <c:pt idx="514">
                  <c:v>100</c:v>
                </c:pt>
                <c:pt idx="515">
                  <c:v>100</c:v>
                </c:pt>
                <c:pt idx="516">
                  <c:v>100</c:v>
                </c:pt>
                <c:pt idx="517">
                  <c:v>100</c:v>
                </c:pt>
                <c:pt idx="518">
                  <c:v>100</c:v>
                </c:pt>
                <c:pt idx="519">
                  <c:v>100</c:v>
                </c:pt>
                <c:pt idx="520">
                  <c:v>100</c:v>
                </c:pt>
                <c:pt idx="521">
                  <c:v>100</c:v>
                </c:pt>
                <c:pt idx="522">
                  <c:v>100</c:v>
                </c:pt>
                <c:pt idx="523">
                  <c:v>100</c:v>
                </c:pt>
                <c:pt idx="524">
                  <c:v>100</c:v>
                </c:pt>
                <c:pt idx="525">
                  <c:v>100</c:v>
                </c:pt>
                <c:pt idx="526">
                  <c:v>100</c:v>
                </c:pt>
                <c:pt idx="527">
                  <c:v>100</c:v>
                </c:pt>
                <c:pt idx="528">
                  <c:v>100</c:v>
                </c:pt>
                <c:pt idx="529">
                  <c:v>100</c:v>
                </c:pt>
                <c:pt idx="530">
                  <c:v>100</c:v>
                </c:pt>
                <c:pt idx="531">
                  <c:v>100</c:v>
                </c:pt>
                <c:pt idx="532">
                  <c:v>100</c:v>
                </c:pt>
                <c:pt idx="533">
                  <c:v>100</c:v>
                </c:pt>
                <c:pt idx="534">
                  <c:v>100</c:v>
                </c:pt>
                <c:pt idx="535">
                  <c:v>100</c:v>
                </c:pt>
                <c:pt idx="536">
                  <c:v>100</c:v>
                </c:pt>
                <c:pt idx="537">
                  <c:v>100</c:v>
                </c:pt>
                <c:pt idx="538">
                  <c:v>100</c:v>
                </c:pt>
                <c:pt idx="539">
                  <c:v>100</c:v>
                </c:pt>
                <c:pt idx="540">
                  <c:v>100</c:v>
                </c:pt>
                <c:pt idx="541">
                  <c:v>100</c:v>
                </c:pt>
                <c:pt idx="542">
                  <c:v>100</c:v>
                </c:pt>
                <c:pt idx="543">
                  <c:v>100</c:v>
                </c:pt>
                <c:pt idx="544">
                  <c:v>100</c:v>
                </c:pt>
                <c:pt idx="545">
                  <c:v>100</c:v>
                </c:pt>
                <c:pt idx="546">
                  <c:v>100</c:v>
                </c:pt>
                <c:pt idx="547">
                  <c:v>100</c:v>
                </c:pt>
                <c:pt idx="548">
                  <c:v>100</c:v>
                </c:pt>
                <c:pt idx="549">
                  <c:v>100</c:v>
                </c:pt>
                <c:pt idx="550">
                  <c:v>100</c:v>
                </c:pt>
                <c:pt idx="551">
                  <c:v>100</c:v>
                </c:pt>
                <c:pt idx="552">
                  <c:v>100</c:v>
                </c:pt>
                <c:pt idx="553">
                  <c:v>100</c:v>
                </c:pt>
                <c:pt idx="554">
                  <c:v>100</c:v>
                </c:pt>
                <c:pt idx="555">
                  <c:v>100</c:v>
                </c:pt>
                <c:pt idx="556">
                  <c:v>100</c:v>
                </c:pt>
                <c:pt idx="557">
                  <c:v>100</c:v>
                </c:pt>
                <c:pt idx="558">
                  <c:v>100</c:v>
                </c:pt>
                <c:pt idx="559">
                  <c:v>100</c:v>
                </c:pt>
                <c:pt idx="560">
                  <c:v>100</c:v>
                </c:pt>
                <c:pt idx="561">
                  <c:v>100</c:v>
                </c:pt>
                <c:pt idx="562">
                  <c:v>100</c:v>
                </c:pt>
                <c:pt idx="563">
                  <c:v>100</c:v>
                </c:pt>
                <c:pt idx="564">
                  <c:v>100</c:v>
                </c:pt>
                <c:pt idx="565">
                  <c:v>100</c:v>
                </c:pt>
                <c:pt idx="566">
                  <c:v>100</c:v>
                </c:pt>
                <c:pt idx="567">
                  <c:v>100</c:v>
                </c:pt>
                <c:pt idx="568">
                  <c:v>100</c:v>
                </c:pt>
                <c:pt idx="569">
                  <c:v>100</c:v>
                </c:pt>
                <c:pt idx="570">
                  <c:v>100</c:v>
                </c:pt>
                <c:pt idx="571">
                  <c:v>100</c:v>
                </c:pt>
                <c:pt idx="572">
                  <c:v>100</c:v>
                </c:pt>
                <c:pt idx="573">
                  <c:v>100</c:v>
                </c:pt>
                <c:pt idx="574">
                  <c:v>100</c:v>
                </c:pt>
                <c:pt idx="575">
                  <c:v>100</c:v>
                </c:pt>
                <c:pt idx="576">
                  <c:v>100</c:v>
                </c:pt>
                <c:pt idx="577">
                  <c:v>100</c:v>
                </c:pt>
                <c:pt idx="578">
                  <c:v>100</c:v>
                </c:pt>
                <c:pt idx="579">
                  <c:v>100</c:v>
                </c:pt>
                <c:pt idx="580">
                  <c:v>100</c:v>
                </c:pt>
                <c:pt idx="581">
                  <c:v>100</c:v>
                </c:pt>
                <c:pt idx="582">
                  <c:v>100</c:v>
                </c:pt>
                <c:pt idx="583">
                  <c:v>100</c:v>
                </c:pt>
                <c:pt idx="584">
                  <c:v>100</c:v>
                </c:pt>
                <c:pt idx="585">
                  <c:v>100</c:v>
                </c:pt>
                <c:pt idx="586">
                  <c:v>100</c:v>
                </c:pt>
                <c:pt idx="587">
                  <c:v>100</c:v>
                </c:pt>
                <c:pt idx="588">
                  <c:v>100</c:v>
                </c:pt>
                <c:pt idx="589">
                  <c:v>100</c:v>
                </c:pt>
                <c:pt idx="590">
                  <c:v>100</c:v>
                </c:pt>
                <c:pt idx="591">
                  <c:v>100</c:v>
                </c:pt>
                <c:pt idx="592">
                  <c:v>100</c:v>
                </c:pt>
                <c:pt idx="593">
                  <c:v>100</c:v>
                </c:pt>
                <c:pt idx="594">
                  <c:v>100</c:v>
                </c:pt>
                <c:pt idx="595">
                  <c:v>100</c:v>
                </c:pt>
                <c:pt idx="596">
                  <c:v>100</c:v>
                </c:pt>
                <c:pt idx="597">
                  <c:v>100</c:v>
                </c:pt>
                <c:pt idx="598">
                  <c:v>100</c:v>
                </c:pt>
                <c:pt idx="599">
                  <c:v>100</c:v>
                </c:pt>
                <c:pt idx="600">
                  <c:v>100</c:v>
                </c:pt>
                <c:pt idx="601">
                  <c:v>100</c:v>
                </c:pt>
                <c:pt idx="602">
                  <c:v>100</c:v>
                </c:pt>
                <c:pt idx="603">
                  <c:v>100</c:v>
                </c:pt>
                <c:pt idx="604">
                  <c:v>100</c:v>
                </c:pt>
                <c:pt idx="605">
                  <c:v>100</c:v>
                </c:pt>
                <c:pt idx="606">
                  <c:v>100</c:v>
                </c:pt>
                <c:pt idx="607">
                  <c:v>100</c:v>
                </c:pt>
                <c:pt idx="608">
                  <c:v>100</c:v>
                </c:pt>
                <c:pt idx="609">
                  <c:v>100</c:v>
                </c:pt>
                <c:pt idx="610">
                  <c:v>100</c:v>
                </c:pt>
                <c:pt idx="611">
                  <c:v>100</c:v>
                </c:pt>
                <c:pt idx="612">
                  <c:v>100</c:v>
                </c:pt>
                <c:pt idx="613">
                  <c:v>100</c:v>
                </c:pt>
                <c:pt idx="614">
                  <c:v>100</c:v>
                </c:pt>
                <c:pt idx="615">
                  <c:v>100</c:v>
                </c:pt>
                <c:pt idx="616">
                  <c:v>100</c:v>
                </c:pt>
                <c:pt idx="617">
                  <c:v>100</c:v>
                </c:pt>
                <c:pt idx="618">
                  <c:v>100</c:v>
                </c:pt>
                <c:pt idx="619">
                  <c:v>100</c:v>
                </c:pt>
                <c:pt idx="620">
                  <c:v>100</c:v>
                </c:pt>
                <c:pt idx="621">
                  <c:v>100</c:v>
                </c:pt>
                <c:pt idx="622">
                  <c:v>100</c:v>
                </c:pt>
                <c:pt idx="623">
                  <c:v>100</c:v>
                </c:pt>
                <c:pt idx="624">
                  <c:v>100</c:v>
                </c:pt>
                <c:pt idx="625">
                  <c:v>100</c:v>
                </c:pt>
                <c:pt idx="626">
                  <c:v>100</c:v>
                </c:pt>
                <c:pt idx="627">
                  <c:v>100</c:v>
                </c:pt>
                <c:pt idx="628">
                  <c:v>100</c:v>
                </c:pt>
                <c:pt idx="629">
                  <c:v>100</c:v>
                </c:pt>
                <c:pt idx="630">
                  <c:v>100</c:v>
                </c:pt>
                <c:pt idx="631">
                  <c:v>100</c:v>
                </c:pt>
                <c:pt idx="632">
                  <c:v>100</c:v>
                </c:pt>
                <c:pt idx="633">
                  <c:v>100</c:v>
                </c:pt>
                <c:pt idx="634">
                  <c:v>100</c:v>
                </c:pt>
                <c:pt idx="635">
                  <c:v>100</c:v>
                </c:pt>
                <c:pt idx="636">
                  <c:v>100</c:v>
                </c:pt>
                <c:pt idx="637">
                  <c:v>100</c:v>
                </c:pt>
                <c:pt idx="638">
                  <c:v>100</c:v>
                </c:pt>
                <c:pt idx="639">
                  <c:v>100</c:v>
                </c:pt>
                <c:pt idx="640">
                  <c:v>100</c:v>
                </c:pt>
                <c:pt idx="641">
                  <c:v>100</c:v>
                </c:pt>
                <c:pt idx="642">
                  <c:v>100</c:v>
                </c:pt>
                <c:pt idx="643">
                  <c:v>100</c:v>
                </c:pt>
                <c:pt idx="644">
                  <c:v>100</c:v>
                </c:pt>
                <c:pt idx="645">
                  <c:v>88</c:v>
                </c:pt>
                <c:pt idx="646">
                  <c:v>88</c:v>
                </c:pt>
                <c:pt idx="647">
                  <c:v>60</c:v>
                </c:pt>
                <c:pt idx="648">
                  <c:v>81</c:v>
                </c:pt>
                <c:pt idx="649">
                  <c:v>87</c:v>
                </c:pt>
                <c:pt idx="650">
                  <c:v>91</c:v>
                </c:pt>
                <c:pt idx="651">
                  <c:v>83</c:v>
                </c:pt>
                <c:pt idx="652">
                  <c:v>76</c:v>
                </c:pt>
                <c:pt idx="653">
                  <c:v>64</c:v>
                </c:pt>
                <c:pt idx="654">
                  <c:v>79</c:v>
                </c:pt>
                <c:pt idx="655">
                  <c:v>88</c:v>
                </c:pt>
                <c:pt idx="682">
                  <c:v>54</c:v>
                </c:pt>
                <c:pt idx="683">
                  <c:v>54</c:v>
                </c:pt>
                <c:pt idx="684">
                  <c:v>40</c:v>
                </c:pt>
                <c:pt idx="685">
                  <c:v>24</c:v>
                </c:pt>
                <c:pt idx="686">
                  <c:v>49</c:v>
                </c:pt>
                <c:pt idx="687">
                  <c:v>55</c:v>
                </c:pt>
                <c:pt idx="688">
                  <c:v>52</c:v>
                </c:pt>
                <c:pt idx="689">
                  <c:v>42</c:v>
                </c:pt>
                <c:pt idx="690">
                  <c:v>53</c:v>
                </c:pt>
                <c:pt idx="691">
                  <c:v>54</c:v>
                </c:pt>
                <c:pt idx="692">
                  <c:v>57</c:v>
                </c:pt>
                <c:pt idx="693">
                  <c:v>57</c:v>
                </c:pt>
                <c:pt idx="694">
                  <c:v>51</c:v>
                </c:pt>
                <c:pt idx="695">
                  <c:v>53</c:v>
                </c:pt>
                <c:pt idx="696">
                  <c:v>42</c:v>
                </c:pt>
                <c:pt idx="697">
                  <c:v>58</c:v>
                </c:pt>
                <c:pt idx="698">
                  <c:v>45</c:v>
                </c:pt>
                <c:pt idx="699">
                  <c:v>46</c:v>
                </c:pt>
                <c:pt idx="700">
                  <c:v>54</c:v>
                </c:pt>
                <c:pt idx="701">
                  <c:v>49</c:v>
                </c:pt>
                <c:pt idx="702">
                  <c:v>52</c:v>
                </c:pt>
                <c:pt idx="703">
                  <c:v>52</c:v>
                </c:pt>
                <c:pt idx="704">
                  <c:v>39</c:v>
                </c:pt>
                <c:pt idx="705">
                  <c:v>46</c:v>
                </c:pt>
                <c:pt idx="706">
                  <c:v>46</c:v>
                </c:pt>
                <c:pt idx="707">
                  <c:v>51</c:v>
                </c:pt>
                <c:pt idx="708">
                  <c:v>44</c:v>
                </c:pt>
                <c:pt idx="709">
                  <c:v>55</c:v>
                </c:pt>
                <c:pt idx="710">
                  <c:v>16</c:v>
                </c:pt>
                <c:pt idx="711">
                  <c:v>51</c:v>
                </c:pt>
                <c:pt idx="712">
                  <c:v>59</c:v>
                </c:pt>
                <c:pt idx="713">
                  <c:v>59</c:v>
                </c:pt>
                <c:pt idx="714">
                  <c:v>41</c:v>
                </c:pt>
                <c:pt idx="715">
                  <c:v>50</c:v>
                </c:pt>
                <c:pt idx="716">
                  <c:v>51</c:v>
                </c:pt>
                <c:pt idx="717">
                  <c:v>55</c:v>
                </c:pt>
                <c:pt idx="718">
                  <c:v>53</c:v>
                </c:pt>
                <c:pt idx="719">
                  <c:v>52</c:v>
                </c:pt>
                <c:pt idx="720">
                  <c:v>53</c:v>
                </c:pt>
                <c:pt idx="721">
                  <c:v>45</c:v>
                </c:pt>
                <c:pt idx="722">
                  <c:v>52</c:v>
                </c:pt>
                <c:pt idx="723">
                  <c:v>48</c:v>
                </c:pt>
                <c:pt idx="724">
                  <c:v>58</c:v>
                </c:pt>
                <c:pt idx="725">
                  <c:v>58</c:v>
                </c:pt>
                <c:pt idx="726">
                  <c:v>54</c:v>
                </c:pt>
                <c:pt idx="727">
                  <c:v>49</c:v>
                </c:pt>
                <c:pt idx="728">
                  <c:v>46</c:v>
                </c:pt>
                <c:pt idx="729">
                  <c:v>55</c:v>
                </c:pt>
                <c:pt idx="730">
                  <c:v>49</c:v>
                </c:pt>
                <c:pt idx="731">
                  <c:v>59</c:v>
                </c:pt>
                <c:pt idx="732">
                  <c:v>58</c:v>
                </c:pt>
                <c:pt idx="733">
                  <c:v>49</c:v>
                </c:pt>
                <c:pt idx="734">
                  <c:v>55</c:v>
                </c:pt>
                <c:pt idx="735">
                  <c:v>36</c:v>
                </c:pt>
                <c:pt idx="736">
                  <c:v>38</c:v>
                </c:pt>
                <c:pt idx="737">
                  <c:v>39</c:v>
                </c:pt>
                <c:pt idx="738">
                  <c:v>54</c:v>
                </c:pt>
                <c:pt idx="739">
                  <c:v>55</c:v>
                </c:pt>
                <c:pt idx="740">
                  <c:v>45</c:v>
                </c:pt>
                <c:pt idx="741">
                  <c:v>46</c:v>
                </c:pt>
                <c:pt idx="742">
                  <c:v>59</c:v>
                </c:pt>
                <c:pt idx="743">
                  <c:v>49</c:v>
                </c:pt>
                <c:pt idx="744">
                  <c:v>50</c:v>
                </c:pt>
                <c:pt idx="745">
                  <c:v>34</c:v>
                </c:pt>
                <c:pt idx="746">
                  <c:v>62</c:v>
                </c:pt>
                <c:pt idx="747">
                  <c:v>65</c:v>
                </c:pt>
                <c:pt idx="748">
                  <c:v>73</c:v>
                </c:pt>
                <c:pt idx="749">
                  <c:v>67</c:v>
                </c:pt>
                <c:pt idx="750">
                  <c:v>75</c:v>
                </c:pt>
                <c:pt idx="751">
                  <c:v>70</c:v>
                </c:pt>
                <c:pt idx="752">
                  <c:v>68</c:v>
                </c:pt>
                <c:pt idx="753">
                  <c:v>64</c:v>
                </c:pt>
                <c:pt idx="754">
                  <c:v>76</c:v>
                </c:pt>
                <c:pt idx="755">
                  <c:v>65</c:v>
                </c:pt>
                <c:pt idx="756">
                  <c:v>70</c:v>
                </c:pt>
                <c:pt idx="757">
                  <c:v>63</c:v>
                </c:pt>
                <c:pt idx="758">
                  <c:v>72</c:v>
                </c:pt>
                <c:pt idx="759">
                  <c:v>69</c:v>
                </c:pt>
                <c:pt idx="760">
                  <c:v>62</c:v>
                </c:pt>
                <c:pt idx="761">
                  <c:v>72</c:v>
                </c:pt>
                <c:pt idx="762">
                  <c:v>66</c:v>
                </c:pt>
                <c:pt idx="763">
                  <c:v>69</c:v>
                </c:pt>
                <c:pt idx="764">
                  <c:v>73</c:v>
                </c:pt>
                <c:pt idx="765">
                  <c:v>74</c:v>
                </c:pt>
                <c:pt idx="766">
                  <c:v>63</c:v>
                </c:pt>
                <c:pt idx="767">
                  <c:v>60</c:v>
                </c:pt>
                <c:pt idx="768">
                  <c:v>63</c:v>
                </c:pt>
                <c:pt idx="769">
                  <c:v>65</c:v>
                </c:pt>
                <c:pt idx="770">
                  <c:v>74</c:v>
                </c:pt>
                <c:pt idx="771">
                  <c:v>70</c:v>
                </c:pt>
                <c:pt idx="772">
                  <c:v>73</c:v>
                </c:pt>
                <c:pt idx="773">
                  <c:v>77</c:v>
                </c:pt>
                <c:pt idx="774">
                  <c:v>61</c:v>
                </c:pt>
                <c:pt idx="775">
                  <c:v>60</c:v>
                </c:pt>
                <c:pt idx="776">
                  <c:v>62</c:v>
                </c:pt>
                <c:pt idx="777">
                  <c:v>76</c:v>
                </c:pt>
                <c:pt idx="778">
                  <c:v>67</c:v>
                </c:pt>
                <c:pt idx="779">
                  <c:v>63</c:v>
                </c:pt>
                <c:pt idx="780">
                  <c:v>65</c:v>
                </c:pt>
                <c:pt idx="781">
                  <c:v>70</c:v>
                </c:pt>
                <c:pt idx="782">
                  <c:v>73</c:v>
                </c:pt>
                <c:pt idx="783">
                  <c:v>79</c:v>
                </c:pt>
                <c:pt idx="784">
                  <c:v>75</c:v>
                </c:pt>
                <c:pt idx="785">
                  <c:v>74</c:v>
                </c:pt>
                <c:pt idx="786">
                  <c:v>65</c:v>
                </c:pt>
                <c:pt idx="787">
                  <c:v>67</c:v>
                </c:pt>
                <c:pt idx="788">
                  <c:v>67</c:v>
                </c:pt>
                <c:pt idx="789">
                  <c:v>77</c:v>
                </c:pt>
                <c:pt idx="790">
                  <c:v>67</c:v>
                </c:pt>
                <c:pt idx="791">
                  <c:v>74</c:v>
                </c:pt>
                <c:pt idx="792">
                  <c:v>78</c:v>
                </c:pt>
                <c:pt idx="793">
                  <c:v>77</c:v>
                </c:pt>
                <c:pt idx="794">
                  <c:v>62</c:v>
                </c:pt>
                <c:pt idx="795">
                  <c:v>76</c:v>
                </c:pt>
                <c:pt idx="796">
                  <c:v>72</c:v>
                </c:pt>
                <c:pt idx="797">
                  <c:v>79</c:v>
                </c:pt>
                <c:pt idx="798">
                  <c:v>65</c:v>
                </c:pt>
                <c:pt idx="799">
                  <c:v>63</c:v>
                </c:pt>
                <c:pt idx="800">
                  <c:v>63</c:v>
                </c:pt>
                <c:pt idx="801">
                  <c:v>79</c:v>
                </c:pt>
                <c:pt idx="802">
                  <c:v>62</c:v>
                </c:pt>
                <c:pt idx="803">
                  <c:v>62</c:v>
                </c:pt>
                <c:pt idx="804">
                  <c:v>79</c:v>
                </c:pt>
                <c:pt idx="805">
                  <c:v>62</c:v>
                </c:pt>
                <c:pt idx="806">
                  <c:v>79</c:v>
                </c:pt>
                <c:pt idx="807">
                  <c:v>64</c:v>
                </c:pt>
                <c:pt idx="808">
                  <c:v>64</c:v>
                </c:pt>
                <c:pt idx="809">
                  <c:v>78</c:v>
                </c:pt>
                <c:pt idx="810">
                  <c:v>60</c:v>
                </c:pt>
                <c:pt idx="811">
                  <c:v>78</c:v>
                </c:pt>
                <c:pt idx="812">
                  <c:v>69</c:v>
                </c:pt>
                <c:pt idx="813">
                  <c:v>72</c:v>
                </c:pt>
                <c:pt idx="814">
                  <c:v>63</c:v>
                </c:pt>
                <c:pt idx="815">
                  <c:v>79</c:v>
                </c:pt>
                <c:pt idx="816">
                  <c:v>79</c:v>
                </c:pt>
                <c:pt idx="817">
                  <c:v>69</c:v>
                </c:pt>
                <c:pt idx="818">
                  <c:v>75</c:v>
                </c:pt>
                <c:pt idx="819">
                  <c:v>72</c:v>
                </c:pt>
                <c:pt idx="820">
                  <c:v>65</c:v>
                </c:pt>
                <c:pt idx="821">
                  <c:v>69</c:v>
                </c:pt>
                <c:pt idx="822">
                  <c:v>77</c:v>
                </c:pt>
                <c:pt idx="823">
                  <c:v>66</c:v>
                </c:pt>
                <c:pt idx="824">
                  <c:v>77</c:v>
                </c:pt>
                <c:pt idx="825">
                  <c:v>77</c:v>
                </c:pt>
                <c:pt idx="826">
                  <c:v>79</c:v>
                </c:pt>
                <c:pt idx="827">
                  <c:v>73</c:v>
                </c:pt>
                <c:pt idx="828">
                  <c:v>76</c:v>
                </c:pt>
                <c:pt idx="829">
                  <c:v>77</c:v>
                </c:pt>
                <c:pt idx="830">
                  <c:v>78</c:v>
                </c:pt>
                <c:pt idx="831">
                  <c:v>69</c:v>
                </c:pt>
                <c:pt idx="832">
                  <c:v>66</c:v>
                </c:pt>
                <c:pt idx="833">
                  <c:v>72</c:v>
                </c:pt>
                <c:pt idx="834">
                  <c:v>74</c:v>
                </c:pt>
                <c:pt idx="835">
                  <c:v>77</c:v>
                </c:pt>
                <c:pt idx="836">
                  <c:v>76</c:v>
                </c:pt>
                <c:pt idx="837">
                  <c:v>76</c:v>
                </c:pt>
                <c:pt idx="838">
                  <c:v>73</c:v>
                </c:pt>
                <c:pt idx="839">
                  <c:v>71</c:v>
                </c:pt>
                <c:pt idx="840">
                  <c:v>74</c:v>
                </c:pt>
                <c:pt idx="841">
                  <c:v>68</c:v>
                </c:pt>
                <c:pt idx="842">
                  <c:v>77</c:v>
                </c:pt>
                <c:pt idx="843">
                  <c:v>78</c:v>
                </c:pt>
                <c:pt idx="844">
                  <c:v>77</c:v>
                </c:pt>
                <c:pt idx="845">
                  <c:v>73</c:v>
                </c:pt>
                <c:pt idx="846">
                  <c:v>71</c:v>
                </c:pt>
                <c:pt idx="847">
                  <c:v>74</c:v>
                </c:pt>
                <c:pt idx="848">
                  <c:v>71</c:v>
                </c:pt>
                <c:pt idx="849">
                  <c:v>74</c:v>
                </c:pt>
                <c:pt idx="850">
                  <c:v>76</c:v>
                </c:pt>
                <c:pt idx="851">
                  <c:v>64</c:v>
                </c:pt>
                <c:pt idx="852">
                  <c:v>61</c:v>
                </c:pt>
                <c:pt idx="853">
                  <c:v>61</c:v>
                </c:pt>
                <c:pt idx="854">
                  <c:v>79</c:v>
                </c:pt>
                <c:pt idx="855">
                  <c:v>72</c:v>
                </c:pt>
                <c:pt idx="856">
                  <c:v>76</c:v>
                </c:pt>
                <c:pt idx="857">
                  <c:v>66</c:v>
                </c:pt>
                <c:pt idx="858">
                  <c:v>61</c:v>
                </c:pt>
                <c:pt idx="859">
                  <c:v>67</c:v>
                </c:pt>
                <c:pt idx="860">
                  <c:v>64</c:v>
                </c:pt>
                <c:pt idx="861">
                  <c:v>63</c:v>
                </c:pt>
                <c:pt idx="862">
                  <c:v>73</c:v>
                </c:pt>
                <c:pt idx="863">
                  <c:v>76</c:v>
                </c:pt>
                <c:pt idx="864">
                  <c:v>61</c:v>
                </c:pt>
                <c:pt idx="865">
                  <c:v>61</c:v>
                </c:pt>
                <c:pt idx="866">
                  <c:v>71</c:v>
                </c:pt>
                <c:pt idx="867">
                  <c:v>75</c:v>
                </c:pt>
                <c:pt idx="868">
                  <c:v>79</c:v>
                </c:pt>
                <c:pt idx="869">
                  <c:v>73</c:v>
                </c:pt>
                <c:pt idx="870">
                  <c:v>64</c:v>
                </c:pt>
                <c:pt idx="871">
                  <c:v>68</c:v>
                </c:pt>
                <c:pt idx="872">
                  <c:v>62</c:v>
                </c:pt>
                <c:pt idx="873">
                  <c:v>70</c:v>
                </c:pt>
                <c:pt idx="874">
                  <c:v>64</c:v>
                </c:pt>
                <c:pt idx="875">
                  <c:v>70</c:v>
                </c:pt>
                <c:pt idx="876">
                  <c:v>65</c:v>
                </c:pt>
                <c:pt idx="877">
                  <c:v>61</c:v>
                </c:pt>
                <c:pt idx="878">
                  <c:v>70</c:v>
                </c:pt>
                <c:pt idx="879">
                  <c:v>71</c:v>
                </c:pt>
                <c:pt idx="880">
                  <c:v>74</c:v>
                </c:pt>
                <c:pt idx="881">
                  <c:v>66</c:v>
                </c:pt>
                <c:pt idx="882">
                  <c:v>72</c:v>
                </c:pt>
                <c:pt idx="883">
                  <c:v>77</c:v>
                </c:pt>
                <c:pt idx="884">
                  <c:v>64</c:v>
                </c:pt>
                <c:pt idx="885">
                  <c:v>63</c:v>
                </c:pt>
                <c:pt idx="886">
                  <c:v>75</c:v>
                </c:pt>
                <c:pt idx="887">
                  <c:v>65</c:v>
                </c:pt>
                <c:pt idx="888">
                  <c:v>68</c:v>
                </c:pt>
                <c:pt idx="889">
                  <c:v>66</c:v>
                </c:pt>
                <c:pt idx="890">
                  <c:v>78</c:v>
                </c:pt>
                <c:pt idx="891">
                  <c:v>70</c:v>
                </c:pt>
                <c:pt idx="892">
                  <c:v>74</c:v>
                </c:pt>
                <c:pt idx="893">
                  <c:v>72</c:v>
                </c:pt>
                <c:pt idx="894">
                  <c:v>62</c:v>
                </c:pt>
                <c:pt idx="895">
                  <c:v>71</c:v>
                </c:pt>
                <c:pt idx="896">
                  <c:v>72</c:v>
                </c:pt>
                <c:pt idx="897">
                  <c:v>78</c:v>
                </c:pt>
                <c:pt idx="898">
                  <c:v>77</c:v>
                </c:pt>
                <c:pt idx="899">
                  <c:v>64</c:v>
                </c:pt>
                <c:pt idx="900">
                  <c:v>69</c:v>
                </c:pt>
                <c:pt idx="901">
                  <c:v>72</c:v>
                </c:pt>
                <c:pt idx="902">
                  <c:v>73</c:v>
                </c:pt>
                <c:pt idx="903">
                  <c:v>71</c:v>
                </c:pt>
                <c:pt idx="904">
                  <c:v>75</c:v>
                </c:pt>
                <c:pt idx="905">
                  <c:v>75</c:v>
                </c:pt>
                <c:pt idx="906">
                  <c:v>71</c:v>
                </c:pt>
                <c:pt idx="907">
                  <c:v>66</c:v>
                </c:pt>
                <c:pt idx="908">
                  <c:v>65</c:v>
                </c:pt>
                <c:pt idx="909">
                  <c:v>79</c:v>
                </c:pt>
                <c:pt idx="910">
                  <c:v>68</c:v>
                </c:pt>
                <c:pt idx="911">
                  <c:v>69</c:v>
                </c:pt>
                <c:pt idx="912">
                  <c:v>79</c:v>
                </c:pt>
                <c:pt idx="913">
                  <c:v>62</c:v>
                </c:pt>
                <c:pt idx="914">
                  <c:v>76</c:v>
                </c:pt>
                <c:pt idx="915">
                  <c:v>77</c:v>
                </c:pt>
                <c:pt idx="916">
                  <c:v>63</c:v>
                </c:pt>
                <c:pt idx="917">
                  <c:v>71</c:v>
                </c:pt>
                <c:pt idx="918">
                  <c:v>78</c:v>
                </c:pt>
                <c:pt idx="919">
                  <c:v>72</c:v>
                </c:pt>
                <c:pt idx="920">
                  <c:v>60</c:v>
                </c:pt>
                <c:pt idx="921">
                  <c:v>61</c:v>
                </c:pt>
                <c:pt idx="922">
                  <c:v>73</c:v>
                </c:pt>
                <c:pt idx="923">
                  <c:v>73</c:v>
                </c:pt>
                <c:pt idx="924">
                  <c:v>71</c:v>
                </c:pt>
                <c:pt idx="925">
                  <c:v>78</c:v>
                </c:pt>
                <c:pt idx="926">
                  <c:v>63</c:v>
                </c:pt>
                <c:pt idx="927">
                  <c:v>70</c:v>
                </c:pt>
                <c:pt idx="928">
                  <c:v>73</c:v>
                </c:pt>
                <c:pt idx="929">
                  <c:v>76</c:v>
                </c:pt>
                <c:pt idx="930">
                  <c:v>62</c:v>
                </c:pt>
                <c:pt idx="931">
                  <c:v>61</c:v>
                </c:pt>
                <c:pt idx="932">
                  <c:v>75</c:v>
                </c:pt>
                <c:pt idx="933">
                  <c:v>62</c:v>
                </c:pt>
                <c:pt idx="934">
                  <c:v>74</c:v>
                </c:pt>
                <c:pt idx="935">
                  <c:v>70</c:v>
                </c:pt>
                <c:pt idx="936">
                  <c:v>69</c:v>
                </c:pt>
                <c:pt idx="937">
                  <c:v>77</c:v>
                </c:pt>
                <c:pt idx="938">
                  <c:v>67</c:v>
                </c:pt>
                <c:pt idx="939">
                  <c:v>72</c:v>
                </c:pt>
                <c:pt idx="940">
                  <c:v>76</c:v>
                </c:pt>
                <c:pt idx="941">
                  <c:v>65</c:v>
                </c:pt>
                <c:pt idx="942">
                  <c:v>157</c:v>
                </c:pt>
                <c:pt idx="943">
                  <c:v>92</c:v>
                </c:pt>
                <c:pt idx="944">
                  <c:v>81</c:v>
                </c:pt>
                <c:pt idx="945">
                  <c:v>90</c:v>
                </c:pt>
                <c:pt idx="946">
                  <c:v>99</c:v>
                </c:pt>
                <c:pt idx="947">
                  <c:v>95</c:v>
                </c:pt>
                <c:pt idx="948">
                  <c:v>80</c:v>
                </c:pt>
                <c:pt idx="949">
                  <c:v>81</c:v>
                </c:pt>
                <c:pt idx="950">
                  <c:v>82</c:v>
                </c:pt>
                <c:pt idx="951">
                  <c:v>80</c:v>
                </c:pt>
                <c:pt idx="952">
                  <c:v>87</c:v>
                </c:pt>
                <c:pt idx="953">
                  <c:v>175</c:v>
                </c:pt>
                <c:pt idx="954">
                  <c:v>87</c:v>
                </c:pt>
                <c:pt idx="955">
                  <c:v>90</c:v>
                </c:pt>
                <c:pt idx="956">
                  <c:v>82</c:v>
                </c:pt>
                <c:pt idx="957">
                  <c:v>88</c:v>
                </c:pt>
                <c:pt idx="958">
                  <c:v>81</c:v>
                </c:pt>
                <c:pt idx="959">
                  <c:v>92</c:v>
                </c:pt>
                <c:pt idx="960">
                  <c:v>84</c:v>
                </c:pt>
                <c:pt idx="961">
                  <c:v>95</c:v>
                </c:pt>
                <c:pt idx="962">
                  <c:v>84</c:v>
                </c:pt>
                <c:pt idx="963">
                  <c:v>93</c:v>
                </c:pt>
                <c:pt idx="964">
                  <c:v>95</c:v>
                </c:pt>
                <c:pt idx="965">
                  <c:v>193</c:v>
                </c:pt>
                <c:pt idx="966">
                  <c:v>86</c:v>
                </c:pt>
                <c:pt idx="967">
                  <c:v>97</c:v>
                </c:pt>
                <c:pt idx="968">
                  <c:v>84</c:v>
                </c:pt>
                <c:pt idx="969">
                  <c:v>93</c:v>
                </c:pt>
                <c:pt idx="970">
                  <c:v>87</c:v>
                </c:pt>
                <c:pt idx="971">
                  <c:v>87</c:v>
                </c:pt>
                <c:pt idx="972">
                  <c:v>85</c:v>
                </c:pt>
                <c:pt idx="973">
                  <c:v>84</c:v>
                </c:pt>
                <c:pt idx="974">
                  <c:v>99</c:v>
                </c:pt>
                <c:pt idx="975">
                  <c:v>92</c:v>
                </c:pt>
                <c:pt idx="976">
                  <c:v>91</c:v>
                </c:pt>
                <c:pt idx="977">
                  <c:v>200</c:v>
                </c:pt>
                <c:pt idx="978">
                  <c:v>81</c:v>
                </c:pt>
                <c:pt idx="979">
                  <c:v>83</c:v>
                </c:pt>
                <c:pt idx="980">
                  <c:v>83</c:v>
                </c:pt>
                <c:pt idx="981">
                  <c:v>87</c:v>
                </c:pt>
                <c:pt idx="982">
                  <c:v>98</c:v>
                </c:pt>
                <c:pt idx="983">
                  <c:v>88</c:v>
                </c:pt>
                <c:pt idx="984">
                  <c:v>90</c:v>
                </c:pt>
                <c:pt idx="985">
                  <c:v>80</c:v>
                </c:pt>
                <c:pt idx="986">
                  <c:v>86</c:v>
                </c:pt>
                <c:pt idx="987">
                  <c:v>80</c:v>
                </c:pt>
                <c:pt idx="988">
                  <c:v>99</c:v>
                </c:pt>
                <c:pt idx="989">
                  <c:v>90</c:v>
                </c:pt>
                <c:pt idx="990">
                  <c:v>95</c:v>
                </c:pt>
                <c:pt idx="991">
                  <c:v>92</c:v>
                </c:pt>
                <c:pt idx="992">
                  <c:v>92</c:v>
                </c:pt>
                <c:pt idx="993">
                  <c:v>93</c:v>
                </c:pt>
                <c:pt idx="994">
                  <c:v>181</c:v>
                </c:pt>
                <c:pt idx="995">
                  <c:v>88</c:v>
                </c:pt>
                <c:pt idx="996">
                  <c:v>92</c:v>
                </c:pt>
                <c:pt idx="997">
                  <c:v>90</c:v>
                </c:pt>
                <c:pt idx="998">
                  <c:v>83</c:v>
                </c:pt>
                <c:pt idx="999">
                  <c:v>88</c:v>
                </c:pt>
                <c:pt idx="1000">
                  <c:v>95</c:v>
                </c:pt>
                <c:pt idx="1001">
                  <c:v>87</c:v>
                </c:pt>
                <c:pt idx="1002">
                  <c:v>98</c:v>
                </c:pt>
                <c:pt idx="1003">
                  <c:v>87</c:v>
                </c:pt>
                <c:pt idx="1004">
                  <c:v>94</c:v>
                </c:pt>
                <c:pt idx="1005">
                  <c:v>98</c:v>
                </c:pt>
                <c:pt idx="1006">
                  <c:v>86</c:v>
                </c:pt>
                <c:pt idx="1007">
                  <c:v>81</c:v>
                </c:pt>
                <c:pt idx="1008">
                  <c:v>98</c:v>
                </c:pt>
                <c:pt idx="1009">
                  <c:v>90</c:v>
                </c:pt>
                <c:pt idx="1010">
                  <c:v>82</c:v>
                </c:pt>
                <c:pt idx="1011">
                  <c:v>99</c:v>
                </c:pt>
                <c:pt idx="1012">
                  <c:v>90</c:v>
                </c:pt>
                <c:pt idx="1013">
                  <c:v>85</c:v>
                </c:pt>
                <c:pt idx="1014">
                  <c:v>86</c:v>
                </c:pt>
                <c:pt idx="1015">
                  <c:v>92</c:v>
                </c:pt>
                <c:pt idx="1016">
                  <c:v>99</c:v>
                </c:pt>
                <c:pt idx="1017">
                  <c:v>174</c:v>
                </c:pt>
                <c:pt idx="1018">
                  <c:v>81</c:v>
                </c:pt>
                <c:pt idx="1019">
                  <c:v>93</c:v>
                </c:pt>
                <c:pt idx="1020">
                  <c:v>86</c:v>
                </c:pt>
                <c:pt idx="1021">
                  <c:v>92</c:v>
                </c:pt>
                <c:pt idx="1022">
                  <c:v>93</c:v>
                </c:pt>
                <c:pt idx="1023">
                  <c:v>173</c:v>
                </c:pt>
                <c:pt idx="1024">
                  <c:v>96</c:v>
                </c:pt>
                <c:pt idx="1025">
                  <c:v>82</c:v>
                </c:pt>
                <c:pt idx="1026">
                  <c:v>83</c:v>
                </c:pt>
                <c:pt idx="1027">
                  <c:v>84</c:v>
                </c:pt>
                <c:pt idx="1028">
                  <c:v>91</c:v>
                </c:pt>
                <c:pt idx="1029">
                  <c:v>84</c:v>
                </c:pt>
                <c:pt idx="1030">
                  <c:v>93</c:v>
                </c:pt>
                <c:pt idx="1031">
                  <c:v>96</c:v>
                </c:pt>
                <c:pt idx="1032">
                  <c:v>96</c:v>
                </c:pt>
                <c:pt idx="1033">
                  <c:v>84</c:v>
                </c:pt>
                <c:pt idx="1034">
                  <c:v>87</c:v>
                </c:pt>
                <c:pt idx="1035">
                  <c:v>94</c:v>
                </c:pt>
                <c:pt idx="1036">
                  <c:v>82</c:v>
                </c:pt>
                <c:pt idx="1037">
                  <c:v>83</c:v>
                </c:pt>
                <c:pt idx="1038">
                  <c:v>95</c:v>
                </c:pt>
                <c:pt idx="1039">
                  <c:v>89</c:v>
                </c:pt>
                <c:pt idx="1040">
                  <c:v>97</c:v>
                </c:pt>
                <c:pt idx="1041">
                  <c:v>94</c:v>
                </c:pt>
                <c:pt idx="1042">
                  <c:v>91</c:v>
                </c:pt>
                <c:pt idx="1043">
                  <c:v>89</c:v>
                </c:pt>
                <c:pt idx="1044">
                  <c:v>92</c:v>
                </c:pt>
                <c:pt idx="1045">
                  <c:v>131</c:v>
                </c:pt>
                <c:pt idx="1046">
                  <c:v>86</c:v>
                </c:pt>
                <c:pt idx="1047">
                  <c:v>96</c:v>
                </c:pt>
                <c:pt idx="1048">
                  <c:v>84</c:v>
                </c:pt>
                <c:pt idx="1049">
                  <c:v>80</c:v>
                </c:pt>
                <c:pt idx="1050">
                  <c:v>87</c:v>
                </c:pt>
                <c:pt idx="1051">
                  <c:v>99</c:v>
                </c:pt>
                <c:pt idx="1052">
                  <c:v>91</c:v>
                </c:pt>
                <c:pt idx="1053">
                  <c:v>88</c:v>
                </c:pt>
                <c:pt idx="1054">
                  <c:v>132</c:v>
                </c:pt>
                <c:pt idx="1055">
                  <c:v>95</c:v>
                </c:pt>
                <c:pt idx="1056">
                  <c:v>99</c:v>
                </c:pt>
                <c:pt idx="1057">
                  <c:v>95</c:v>
                </c:pt>
                <c:pt idx="1058">
                  <c:v>84</c:v>
                </c:pt>
                <c:pt idx="1059">
                  <c:v>89</c:v>
                </c:pt>
                <c:pt idx="1060">
                  <c:v>80</c:v>
                </c:pt>
                <c:pt idx="1061">
                  <c:v>90</c:v>
                </c:pt>
                <c:pt idx="1062">
                  <c:v>99</c:v>
                </c:pt>
                <c:pt idx="1063">
                  <c:v>90</c:v>
                </c:pt>
                <c:pt idx="1064">
                  <c:v>80</c:v>
                </c:pt>
                <c:pt idx="1065">
                  <c:v>80</c:v>
                </c:pt>
                <c:pt idx="1066">
                  <c:v>86</c:v>
                </c:pt>
                <c:pt idx="1067">
                  <c:v>92</c:v>
                </c:pt>
                <c:pt idx="1068">
                  <c:v>90</c:v>
                </c:pt>
                <c:pt idx="1069">
                  <c:v>195</c:v>
                </c:pt>
                <c:pt idx="1070">
                  <c:v>97</c:v>
                </c:pt>
                <c:pt idx="1071">
                  <c:v>93</c:v>
                </c:pt>
                <c:pt idx="1072">
                  <c:v>97</c:v>
                </c:pt>
                <c:pt idx="1073">
                  <c:v>167</c:v>
                </c:pt>
                <c:pt idx="1074">
                  <c:v>97</c:v>
                </c:pt>
                <c:pt idx="1075">
                  <c:v>80</c:v>
                </c:pt>
                <c:pt idx="1076">
                  <c:v>81</c:v>
                </c:pt>
                <c:pt idx="1077">
                  <c:v>99</c:v>
                </c:pt>
                <c:pt idx="1078">
                  <c:v>88</c:v>
                </c:pt>
                <c:pt idx="1079">
                  <c:v>89</c:v>
                </c:pt>
                <c:pt idx="1080">
                  <c:v>91</c:v>
                </c:pt>
                <c:pt idx="1081">
                  <c:v>94</c:v>
                </c:pt>
                <c:pt idx="1082">
                  <c:v>88</c:v>
                </c:pt>
                <c:pt idx="1083">
                  <c:v>90</c:v>
                </c:pt>
                <c:pt idx="1084">
                  <c:v>86</c:v>
                </c:pt>
                <c:pt idx="1085">
                  <c:v>82</c:v>
                </c:pt>
                <c:pt idx="1086">
                  <c:v>97</c:v>
                </c:pt>
                <c:pt idx="1087">
                  <c:v>97</c:v>
                </c:pt>
                <c:pt idx="1088">
                  <c:v>84</c:v>
                </c:pt>
                <c:pt idx="1089">
                  <c:v>85</c:v>
                </c:pt>
                <c:pt idx="1090">
                  <c:v>96</c:v>
                </c:pt>
                <c:pt idx="1091">
                  <c:v>87</c:v>
                </c:pt>
                <c:pt idx="1092">
                  <c:v>87</c:v>
                </c:pt>
                <c:pt idx="1093">
                  <c:v>200</c:v>
                </c:pt>
                <c:pt idx="1094">
                  <c:v>97</c:v>
                </c:pt>
                <c:pt idx="1095">
                  <c:v>91</c:v>
                </c:pt>
                <c:pt idx="1096">
                  <c:v>166</c:v>
                </c:pt>
                <c:pt idx="1097">
                  <c:v>95</c:v>
                </c:pt>
                <c:pt idx="1098">
                  <c:v>86</c:v>
                </c:pt>
                <c:pt idx="1099">
                  <c:v>141</c:v>
                </c:pt>
                <c:pt idx="1100">
                  <c:v>82</c:v>
                </c:pt>
                <c:pt idx="1101">
                  <c:v>93</c:v>
                </c:pt>
                <c:pt idx="1102">
                  <c:v>84</c:v>
                </c:pt>
                <c:pt idx="1103">
                  <c:v>86</c:v>
                </c:pt>
                <c:pt idx="1104">
                  <c:v>200</c:v>
                </c:pt>
                <c:pt idx="1105">
                  <c:v>99</c:v>
                </c:pt>
                <c:pt idx="1106">
                  <c:v>82</c:v>
                </c:pt>
                <c:pt idx="1107">
                  <c:v>96</c:v>
                </c:pt>
                <c:pt idx="1108">
                  <c:v>89</c:v>
                </c:pt>
                <c:pt idx="1109">
                  <c:v>81</c:v>
                </c:pt>
                <c:pt idx="1110">
                  <c:v>97</c:v>
                </c:pt>
                <c:pt idx="1111">
                  <c:v>98</c:v>
                </c:pt>
                <c:pt idx="1112">
                  <c:v>81</c:v>
                </c:pt>
                <c:pt idx="1113">
                  <c:v>83</c:v>
                </c:pt>
                <c:pt idx="1114">
                  <c:v>86</c:v>
                </c:pt>
                <c:pt idx="1115">
                  <c:v>81</c:v>
                </c:pt>
                <c:pt idx="1116">
                  <c:v>83</c:v>
                </c:pt>
                <c:pt idx="1117">
                  <c:v>98</c:v>
                </c:pt>
                <c:pt idx="1118">
                  <c:v>84</c:v>
                </c:pt>
                <c:pt idx="1119">
                  <c:v>91</c:v>
                </c:pt>
                <c:pt idx="1120">
                  <c:v>89</c:v>
                </c:pt>
                <c:pt idx="1121">
                  <c:v>94</c:v>
                </c:pt>
                <c:pt idx="1122">
                  <c:v>80</c:v>
                </c:pt>
                <c:pt idx="1123">
                  <c:v>84</c:v>
                </c:pt>
                <c:pt idx="1124">
                  <c:v>87</c:v>
                </c:pt>
                <c:pt idx="1125">
                  <c:v>182</c:v>
                </c:pt>
                <c:pt idx="1126">
                  <c:v>184</c:v>
                </c:pt>
                <c:pt idx="1127">
                  <c:v>83</c:v>
                </c:pt>
                <c:pt idx="1128">
                  <c:v>82</c:v>
                </c:pt>
                <c:pt idx="1129">
                  <c:v>80</c:v>
                </c:pt>
                <c:pt idx="1130">
                  <c:v>91</c:v>
                </c:pt>
                <c:pt idx="1131">
                  <c:v>88</c:v>
                </c:pt>
                <c:pt idx="1132">
                  <c:v>85</c:v>
                </c:pt>
                <c:pt idx="1133">
                  <c:v>94</c:v>
                </c:pt>
                <c:pt idx="1134">
                  <c:v>82</c:v>
                </c:pt>
                <c:pt idx="1135">
                  <c:v>87</c:v>
                </c:pt>
                <c:pt idx="1136">
                  <c:v>88</c:v>
                </c:pt>
                <c:pt idx="1137">
                  <c:v>96</c:v>
                </c:pt>
                <c:pt idx="1138">
                  <c:v>80</c:v>
                </c:pt>
                <c:pt idx="1139">
                  <c:v>82</c:v>
                </c:pt>
                <c:pt idx="1140">
                  <c:v>88</c:v>
                </c:pt>
                <c:pt idx="1141">
                  <c:v>81</c:v>
                </c:pt>
                <c:pt idx="1142">
                  <c:v>90</c:v>
                </c:pt>
                <c:pt idx="1143">
                  <c:v>90</c:v>
                </c:pt>
                <c:pt idx="1144">
                  <c:v>87</c:v>
                </c:pt>
                <c:pt idx="1145">
                  <c:v>86</c:v>
                </c:pt>
                <c:pt idx="1146">
                  <c:v>89</c:v>
                </c:pt>
                <c:pt idx="1147">
                  <c:v>92</c:v>
                </c:pt>
                <c:pt idx="1148">
                  <c:v>85</c:v>
                </c:pt>
                <c:pt idx="1149">
                  <c:v>91</c:v>
                </c:pt>
                <c:pt idx="1150">
                  <c:v>93</c:v>
                </c:pt>
                <c:pt idx="1151">
                  <c:v>93</c:v>
                </c:pt>
                <c:pt idx="1152">
                  <c:v>82</c:v>
                </c:pt>
                <c:pt idx="1153">
                  <c:v>95</c:v>
                </c:pt>
                <c:pt idx="1154">
                  <c:v>93</c:v>
                </c:pt>
                <c:pt idx="1155">
                  <c:v>80</c:v>
                </c:pt>
                <c:pt idx="1156">
                  <c:v>82</c:v>
                </c:pt>
                <c:pt idx="1157">
                  <c:v>86</c:v>
                </c:pt>
                <c:pt idx="1158">
                  <c:v>95</c:v>
                </c:pt>
                <c:pt idx="1159">
                  <c:v>83</c:v>
                </c:pt>
                <c:pt idx="1160">
                  <c:v>93</c:v>
                </c:pt>
                <c:pt idx="1161">
                  <c:v>86</c:v>
                </c:pt>
                <c:pt idx="1162">
                  <c:v>200</c:v>
                </c:pt>
                <c:pt idx="1163">
                  <c:v>81</c:v>
                </c:pt>
                <c:pt idx="1164">
                  <c:v>91</c:v>
                </c:pt>
                <c:pt idx="1165">
                  <c:v>82</c:v>
                </c:pt>
                <c:pt idx="1166">
                  <c:v>200</c:v>
                </c:pt>
                <c:pt idx="1167">
                  <c:v>94</c:v>
                </c:pt>
                <c:pt idx="1168">
                  <c:v>81</c:v>
                </c:pt>
                <c:pt idx="1169">
                  <c:v>84</c:v>
                </c:pt>
                <c:pt idx="1170">
                  <c:v>88</c:v>
                </c:pt>
                <c:pt idx="1171">
                  <c:v>87</c:v>
                </c:pt>
                <c:pt idx="1172">
                  <c:v>97</c:v>
                </c:pt>
                <c:pt idx="1173">
                  <c:v>96</c:v>
                </c:pt>
                <c:pt idx="1174">
                  <c:v>98</c:v>
                </c:pt>
                <c:pt idx="1175">
                  <c:v>94</c:v>
                </c:pt>
                <c:pt idx="1176">
                  <c:v>80</c:v>
                </c:pt>
                <c:pt idx="1177">
                  <c:v>86</c:v>
                </c:pt>
                <c:pt idx="1178">
                  <c:v>178</c:v>
                </c:pt>
                <c:pt idx="1179">
                  <c:v>88</c:v>
                </c:pt>
                <c:pt idx="1180">
                  <c:v>200</c:v>
                </c:pt>
                <c:pt idx="1181">
                  <c:v>92</c:v>
                </c:pt>
                <c:pt idx="1182">
                  <c:v>86</c:v>
                </c:pt>
                <c:pt idx="1183">
                  <c:v>95</c:v>
                </c:pt>
                <c:pt idx="1184">
                  <c:v>81</c:v>
                </c:pt>
                <c:pt idx="1185">
                  <c:v>91</c:v>
                </c:pt>
                <c:pt idx="1186">
                  <c:v>197</c:v>
                </c:pt>
                <c:pt idx="1187">
                  <c:v>84</c:v>
                </c:pt>
                <c:pt idx="1188">
                  <c:v>200</c:v>
                </c:pt>
                <c:pt idx="1189">
                  <c:v>91</c:v>
                </c:pt>
                <c:pt idx="1190">
                  <c:v>82</c:v>
                </c:pt>
                <c:pt idx="1191">
                  <c:v>88</c:v>
                </c:pt>
                <c:pt idx="1192">
                  <c:v>74</c:v>
                </c:pt>
                <c:pt idx="1193">
                  <c:v>52</c:v>
                </c:pt>
                <c:pt idx="1194">
                  <c:v>70</c:v>
                </c:pt>
                <c:pt idx="1195">
                  <c:v>96</c:v>
                </c:pt>
                <c:pt idx="1196">
                  <c:v>96</c:v>
                </c:pt>
                <c:pt idx="1197">
                  <c:v>62</c:v>
                </c:pt>
                <c:pt idx="1198">
                  <c:v>83</c:v>
                </c:pt>
                <c:pt idx="1199">
                  <c:v>64</c:v>
                </c:pt>
                <c:pt idx="1200">
                  <c:v>59</c:v>
                </c:pt>
                <c:pt idx="1201">
                  <c:v>53</c:v>
                </c:pt>
                <c:pt idx="1202">
                  <c:v>60</c:v>
                </c:pt>
                <c:pt idx="1203">
                  <c:v>83</c:v>
                </c:pt>
                <c:pt idx="1204">
                  <c:v>71</c:v>
                </c:pt>
                <c:pt idx="1205">
                  <c:v>81</c:v>
                </c:pt>
                <c:pt idx="1206">
                  <c:v>66</c:v>
                </c:pt>
                <c:pt idx="1249">
                  <c:v>58</c:v>
                </c:pt>
                <c:pt idx="1250">
                  <c:v>46</c:v>
                </c:pt>
                <c:pt idx="1251">
                  <c:v>51</c:v>
                </c:pt>
                <c:pt idx="1252">
                  <c:v>57</c:v>
                </c:pt>
                <c:pt idx="1253">
                  <c:v>49</c:v>
                </c:pt>
                <c:pt idx="1254">
                  <c:v>55</c:v>
                </c:pt>
                <c:pt idx="1255">
                  <c:v>37</c:v>
                </c:pt>
                <c:pt idx="1256">
                  <c:v>43</c:v>
                </c:pt>
                <c:pt idx="1257">
                  <c:v>50</c:v>
                </c:pt>
                <c:pt idx="1258">
                  <c:v>50</c:v>
                </c:pt>
                <c:pt idx="1259">
                  <c:v>48</c:v>
                </c:pt>
                <c:pt idx="1260">
                  <c:v>55</c:v>
                </c:pt>
                <c:pt idx="1261">
                  <c:v>46</c:v>
                </c:pt>
                <c:pt idx="1262">
                  <c:v>51</c:v>
                </c:pt>
                <c:pt idx="1263">
                  <c:v>55</c:v>
                </c:pt>
                <c:pt idx="1264">
                  <c:v>57</c:v>
                </c:pt>
                <c:pt idx="1265">
                  <c:v>44</c:v>
                </c:pt>
                <c:pt idx="1266">
                  <c:v>57</c:v>
                </c:pt>
                <c:pt idx="1267">
                  <c:v>58</c:v>
                </c:pt>
                <c:pt idx="1268">
                  <c:v>50</c:v>
                </c:pt>
                <c:pt idx="1269">
                  <c:v>56</c:v>
                </c:pt>
                <c:pt idx="1270">
                  <c:v>48</c:v>
                </c:pt>
                <c:pt idx="1271">
                  <c:v>59</c:v>
                </c:pt>
                <c:pt idx="1272">
                  <c:v>58</c:v>
                </c:pt>
                <c:pt idx="1273">
                  <c:v>53</c:v>
                </c:pt>
                <c:pt idx="1274">
                  <c:v>30</c:v>
                </c:pt>
                <c:pt idx="1275">
                  <c:v>53</c:v>
                </c:pt>
                <c:pt idx="1276">
                  <c:v>42</c:v>
                </c:pt>
                <c:pt idx="1277">
                  <c:v>51</c:v>
                </c:pt>
                <c:pt idx="1278">
                  <c:v>47</c:v>
                </c:pt>
                <c:pt idx="1279">
                  <c:v>55</c:v>
                </c:pt>
                <c:pt idx="1280">
                  <c:v>34</c:v>
                </c:pt>
                <c:pt idx="1281">
                  <c:v>51</c:v>
                </c:pt>
                <c:pt idx="1282">
                  <c:v>41</c:v>
                </c:pt>
                <c:pt idx="1283">
                  <c:v>32</c:v>
                </c:pt>
                <c:pt idx="1284">
                  <c:v>55</c:v>
                </c:pt>
                <c:pt idx="1285">
                  <c:v>52</c:v>
                </c:pt>
                <c:pt idx="1286">
                  <c:v>58</c:v>
                </c:pt>
                <c:pt idx="1287">
                  <c:v>57</c:v>
                </c:pt>
                <c:pt idx="1288">
                  <c:v>49</c:v>
                </c:pt>
                <c:pt idx="1289">
                  <c:v>58</c:v>
                </c:pt>
                <c:pt idx="1290">
                  <c:v>50</c:v>
                </c:pt>
                <c:pt idx="1291">
                  <c:v>58</c:v>
                </c:pt>
                <c:pt idx="1292">
                  <c:v>57</c:v>
                </c:pt>
                <c:pt idx="1293">
                  <c:v>58</c:v>
                </c:pt>
                <c:pt idx="1294">
                  <c:v>55</c:v>
                </c:pt>
                <c:pt idx="1295">
                  <c:v>49</c:v>
                </c:pt>
                <c:pt idx="1296">
                  <c:v>34</c:v>
                </c:pt>
                <c:pt idx="1297">
                  <c:v>53</c:v>
                </c:pt>
                <c:pt idx="1298">
                  <c:v>55</c:v>
                </c:pt>
                <c:pt idx="1299">
                  <c:v>53</c:v>
                </c:pt>
                <c:pt idx="1300">
                  <c:v>50</c:v>
                </c:pt>
                <c:pt idx="1301">
                  <c:v>57</c:v>
                </c:pt>
                <c:pt idx="1302">
                  <c:v>53</c:v>
                </c:pt>
                <c:pt idx="1303">
                  <c:v>54</c:v>
                </c:pt>
                <c:pt idx="1304">
                  <c:v>58</c:v>
                </c:pt>
                <c:pt idx="1305">
                  <c:v>56</c:v>
                </c:pt>
                <c:pt idx="1306">
                  <c:v>50</c:v>
                </c:pt>
                <c:pt idx="1307">
                  <c:v>54</c:v>
                </c:pt>
                <c:pt idx="1308">
                  <c:v>53</c:v>
                </c:pt>
                <c:pt idx="1309">
                  <c:v>56</c:v>
                </c:pt>
                <c:pt idx="1310">
                  <c:v>58</c:v>
                </c:pt>
                <c:pt idx="1311">
                  <c:v>49</c:v>
                </c:pt>
                <c:pt idx="1312">
                  <c:v>59</c:v>
                </c:pt>
                <c:pt idx="1313">
                  <c:v>46</c:v>
                </c:pt>
                <c:pt idx="1314">
                  <c:v>35</c:v>
                </c:pt>
                <c:pt idx="1315">
                  <c:v>59</c:v>
                </c:pt>
                <c:pt idx="1316">
                  <c:v>40</c:v>
                </c:pt>
                <c:pt idx="1317">
                  <c:v>34</c:v>
                </c:pt>
                <c:pt idx="1318">
                  <c:v>34</c:v>
                </c:pt>
                <c:pt idx="1319">
                  <c:v>52</c:v>
                </c:pt>
                <c:pt idx="1320">
                  <c:v>53</c:v>
                </c:pt>
                <c:pt idx="1321">
                  <c:v>52</c:v>
                </c:pt>
                <c:pt idx="1322">
                  <c:v>56</c:v>
                </c:pt>
                <c:pt idx="1323">
                  <c:v>56</c:v>
                </c:pt>
                <c:pt idx="1324">
                  <c:v>44</c:v>
                </c:pt>
                <c:pt idx="1325">
                  <c:v>55</c:v>
                </c:pt>
                <c:pt idx="1326">
                  <c:v>52</c:v>
                </c:pt>
                <c:pt idx="1327">
                  <c:v>54</c:v>
                </c:pt>
                <c:pt idx="1328">
                  <c:v>55</c:v>
                </c:pt>
                <c:pt idx="1329">
                  <c:v>59</c:v>
                </c:pt>
                <c:pt idx="1330">
                  <c:v>59</c:v>
                </c:pt>
                <c:pt idx="1331">
                  <c:v>55</c:v>
                </c:pt>
                <c:pt idx="1332">
                  <c:v>59</c:v>
                </c:pt>
                <c:pt idx="1333">
                  <c:v>43</c:v>
                </c:pt>
                <c:pt idx="1334">
                  <c:v>56</c:v>
                </c:pt>
                <c:pt idx="1335">
                  <c:v>49</c:v>
                </c:pt>
                <c:pt idx="1336">
                  <c:v>23</c:v>
                </c:pt>
                <c:pt idx="1337">
                  <c:v>34</c:v>
                </c:pt>
                <c:pt idx="1338">
                  <c:v>51</c:v>
                </c:pt>
                <c:pt idx="1339">
                  <c:v>53</c:v>
                </c:pt>
                <c:pt idx="1340">
                  <c:v>54</c:v>
                </c:pt>
                <c:pt idx="1341">
                  <c:v>57</c:v>
                </c:pt>
                <c:pt idx="1342">
                  <c:v>57</c:v>
                </c:pt>
                <c:pt idx="1343">
                  <c:v>34</c:v>
                </c:pt>
                <c:pt idx="1344">
                  <c:v>56</c:v>
                </c:pt>
                <c:pt idx="1345">
                  <c:v>50</c:v>
                </c:pt>
                <c:pt idx="1346">
                  <c:v>59</c:v>
                </c:pt>
                <c:pt idx="1347">
                  <c:v>47</c:v>
                </c:pt>
                <c:pt idx="1348">
                  <c:v>56</c:v>
                </c:pt>
                <c:pt idx="1349">
                  <c:v>51</c:v>
                </c:pt>
                <c:pt idx="1350">
                  <c:v>40</c:v>
                </c:pt>
                <c:pt idx="1351">
                  <c:v>54</c:v>
                </c:pt>
                <c:pt idx="1352">
                  <c:v>51</c:v>
                </c:pt>
                <c:pt idx="1353">
                  <c:v>59</c:v>
                </c:pt>
                <c:pt idx="1354">
                  <c:v>57</c:v>
                </c:pt>
                <c:pt idx="1355">
                  <c:v>43</c:v>
                </c:pt>
                <c:pt idx="1356">
                  <c:v>53</c:v>
                </c:pt>
                <c:pt idx="1357">
                  <c:v>51</c:v>
                </c:pt>
                <c:pt idx="1358">
                  <c:v>59</c:v>
                </c:pt>
                <c:pt idx="1359">
                  <c:v>50</c:v>
                </c:pt>
                <c:pt idx="1360">
                  <c:v>59</c:v>
                </c:pt>
                <c:pt idx="1361">
                  <c:v>54</c:v>
                </c:pt>
                <c:pt idx="1362">
                  <c:v>52</c:v>
                </c:pt>
                <c:pt idx="1363">
                  <c:v>51</c:v>
                </c:pt>
                <c:pt idx="1364">
                  <c:v>53</c:v>
                </c:pt>
                <c:pt idx="1365">
                  <c:v>58</c:v>
                </c:pt>
                <c:pt idx="1366">
                  <c:v>59</c:v>
                </c:pt>
                <c:pt idx="1367">
                  <c:v>49</c:v>
                </c:pt>
                <c:pt idx="1368">
                  <c:v>56</c:v>
                </c:pt>
                <c:pt idx="1369">
                  <c:v>57</c:v>
                </c:pt>
                <c:pt idx="1370">
                  <c:v>49</c:v>
                </c:pt>
                <c:pt idx="1371">
                  <c:v>45</c:v>
                </c:pt>
                <c:pt idx="1372">
                  <c:v>56</c:v>
                </c:pt>
                <c:pt idx="1373">
                  <c:v>73</c:v>
                </c:pt>
                <c:pt idx="1374">
                  <c:v>70</c:v>
                </c:pt>
                <c:pt idx="1375">
                  <c:v>78</c:v>
                </c:pt>
                <c:pt idx="1376">
                  <c:v>68</c:v>
                </c:pt>
                <c:pt idx="1377">
                  <c:v>72</c:v>
                </c:pt>
                <c:pt idx="1378">
                  <c:v>69</c:v>
                </c:pt>
                <c:pt idx="1379">
                  <c:v>66</c:v>
                </c:pt>
                <c:pt idx="1380">
                  <c:v>77</c:v>
                </c:pt>
                <c:pt idx="1381">
                  <c:v>75</c:v>
                </c:pt>
                <c:pt idx="1382">
                  <c:v>66</c:v>
                </c:pt>
                <c:pt idx="1383">
                  <c:v>62</c:v>
                </c:pt>
                <c:pt idx="1384">
                  <c:v>67</c:v>
                </c:pt>
                <c:pt idx="1385">
                  <c:v>66</c:v>
                </c:pt>
                <c:pt idx="1386">
                  <c:v>71</c:v>
                </c:pt>
                <c:pt idx="1387">
                  <c:v>71</c:v>
                </c:pt>
                <c:pt idx="1388">
                  <c:v>69</c:v>
                </c:pt>
                <c:pt idx="1389">
                  <c:v>70</c:v>
                </c:pt>
                <c:pt idx="1390">
                  <c:v>79</c:v>
                </c:pt>
                <c:pt idx="1391">
                  <c:v>74</c:v>
                </c:pt>
                <c:pt idx="1392">
                  <c:v>74</c:v>
                </c:pt>
                <c:pt idx="1393">
                  <c:v>73</c:v>
                </c:pt>
                <c:pt idx="1394">
                  <c:v>60</c:v>
                </c:pt>
                <c:pt idx="1395">
                  <c:v>79</c:v>
                </c:pt>
                <c:pt idx="1396">
                  <c:v>74</c:v>
                </c:pt>
                <c:pt idx="1397">
                  <c:v>70</c:v>
                </c:pt>
                <c:pt idx="1398">
                  <c:v>66</c:v>
                </c:pt>
                <c:pt idx="1399">
                  <c:v>68</c:v>
                </c:pt>
                <c:pt idx="1400">
                  <c:v>64</c:v>
                </c:pt>
                <c:pt idx="1401">
                  <c:v>68</c:v>
                </c:pt>
                <c:pt idx="1402">
                  <c:v>75</c:v>
                </c:pt>
                <c:pt idx="1403">
                  <c:v>61</c:v>
                </c:pt>
                <c:pt idx="1404">
                  <c:v>78</c:v>
                </c:pt>
                <c:pt idx="1405">
                  <c:v>78</c:v>
                </c:pt>
                <c:pt idx="1406">
                  <c:v>66</c:v>
                </c:pt>
                <c:pt idx="1407">
                  <c:v>73</c:v>
                </c:pt>
                <c:pt idx="1408">
                  <c:v>60</c:v>
                </c:pt>
                <c:pt idx="1409">
                  <c:v>60</c:v>
                </c:pt>
                <c:pt idx="1410">
                  <c:v>77</c:v>
                </c:pt>
                <c:pt idx="1411">
                  <c:v>65</c:v>
                </c:pt>
                <c:pt idx="1412">
                  <c:v>69</c:v>
                </c:pt>
                <c:pt idx="1413">
                  <c:v>61</c:v>
                </c:pt>
                <c:pt idx="1414">
                  <c:v>78</c:v>
                </c:pt>
                <c:pt idx="1415">
                  <c:v>73</c:v>
                </c:pt>
                <c:pt idx="1416">
                  <c:v>77</c:v>
                </c:pt>
                <c:pt idx="1417">
                  <c:v>69</c:v>
                </c:pt>
                <c:pt idx="1418">
                  <c:v>70</c:v>
                </c:pt>
                <c:pt idx="1419">
                  <c:v>66</c:v>
                </c:pt>
                <c:pt idx="1420">
                  <c:v>69</c:v>
                </c:pt>
                <c:pt idx="1421">
                  <c:v>79</c:v>
                </c:pt>
                <c:pt idx="1422">
                  <c:v>60</c:v>
                </c:pt>
                <c:pt idx="1423">
                  <c:v>65</c:v>
                </c:pt>
                <c:pt idx="1424">
                  <c:v>66</c:v>
                </c:pt>
                <c:pt idx="1425">
                  <c:v>62</c:v>
                </c:pt>
                <c:pt idx="1426">
                  <c:v>79</c:v>
                </c:pt>
                <c:pt idx="1427">
                  <c:v>76</c:v>
                </c:pt>
                <c:pt idx="1428">
                  <c:v>63</c:v>
                </c:pt>
                <c:pt idx="1429">
                  <c:v>71</c:v>
                </c:pt>
                <c:pt idx="1430">
                  <c:v>78</c:v>
                </c:pt>
                <c:pt idx="1431">
                  <c:v>70</c:v>
                </c:pt>
                <c:pt idx="1432">
                  <c:v>79</c:v>
                </c:pt>
                <c:pt idx="1433">
                  <c:v>75</c:v>
                </c:pt>
                <c:pt idx="1434">
                  <c:v>74</c:v>
                </c:pt>
                <c:pt idx="1435">
                  <c:v>78</c:v>
                </c:pt>
                <c:pt idx="1436">
                  <c:v>68</c:v>
                </c:pt>
                <c:pt idx="1437">
                  <c:v>65</c:v>
                </c:pt>
                <c:pt idx="1438">
                  <c:v>60</c:v>
                </c:pt>
                <c:pt idx="1439">
                  <c:v>73</c:v>
                </c:pt>
                <c:pt idx="1440">
                  <c:v>78</c:v>
                </c:pt>
                <c:pt idx="1441">
                  <c:v>69</c:v>
                </c:pt>
                <c:pt idx="1442">
                  <c:v>63</c:v>
                </c:pt>
                <c:pt idx="1443">
                  <c:v>70</c:v>
                </c:pt>
                <c:pt idx="1444">
                  <c:v>79</c:v>
                </c:pt>
                <c:pt idx="1445">
                  <c:v>71</c:v>
                </c:pt>
                <c:pt idx="1446">
                  <c:v>75</c:v>
                </c:pt>
                <c:pt idx="1447">
                  <c:v>79</c:v>
                </c:pt>
                <c:pt idx="1448">
                  <c:v>63</c:v>
                </c:pt>
                <c:pt idx="1449">
                  <c:v>77</c:v>
                </c:pt>
                <c:pt idx="1450">
                  <c:v>79</c:v>
                </c:pt>
                <c:pt idx="1451">
                  <c:v>61</c:v>
                </c:pt>
                <c:pt idx="1452">
                  <c:v>67</c:v>
                </c:pt>
                <c:pt idx="1453">
                  <c:v>61</c:v>
                </c:pt>
                <c:pt idx="1454">
                  <c:v>69</c:v>
                </c:pt>
                <c:pt idx="1455">
                  <c:v>76</c:v>
                </c:pt>
                <c:pt idx="1456">
                  <c:v>72</c:v>
                </c:pt>
                <c:pt idx="1457">
                  <c:v>74</c:v>
                </c:pt>
                <c:pt idx="1458">
                  <c:v>78</c:v>
                </c:pt>
                <c:pt idx="1459">
                  <c:v>65</c:v>
                </c:pt>
                <c:pt idx="1460">
                  <c:v>71</c:v>
                </c:pt>
                <c:pt idx="1461">
                  <c:v>71</c:v>
                </c:pt>
                <c:pt idx="1462">
                  <c:v>60</c:v>
                </c:pt>
                <c:pt idx="1463">
                  <c:v>71</c:v>
                </c:pt>
                <c:pt idx="1464">
                  <c:v>72</c:v>
                </c:pt>
                <c:pt idx="1465">
                  <c:v>70</c:v>
                </c:pt>
                <c:pt idx="1466">
                  <c:v>66</c:v>
                </c:pt>
                <c:pt idx="1467">
                  <c:v>71</c:v>
                </c:pt>
                <c:pt idx="1468">
                  <c:v>73</c:v>
                </c:pt>
                <c:pt idx="1469">
                  <c:v>79</c:v>
                </c:pt>
                <c:pt idx="1470">
                  <c:v>78</c:v>
                </c:pt>
                <c:pt idx="1471">
                  <c:v>75</c:v>
                </c:pt>
                <c:pt idx="1472">
                  <c:v>66</c:v>
                </c:pt>
                <c:pt idx="1473">
                  <c:v>63</c:v>
                </c:pt>
                <c:pt idx="1474">
                  <c:v>74</c:v>
                </c:pt>
                <c:pt idx="1475">
                  <c:v>75</c:v>
                </c:pt>
                <c:pt idx="1476">
                  <c:v>77</c:v>
                </c:pt>
                <c:pt idx="1477">
                  <c:v>77</c:v>
                </c:pt>
                <c:pt idx="1478">
                  <c:v>70</c:v>
                </c:pt>
                <c:pt idx="1479">
                  <c:v>65</c:v>
                </c:pt>
                <c:pt idx="1480">
                  <c:v>70</c:v>
                </c:pt>
                <c:pt idx="1481">
                  <c:v>63</c:v>
                </c:pt>
                <c:pt idx="1482">
                  <c:v>66</c:v>
                </c:pt>
                <c:pt idx="1483">
                  <c:v>61</c:v>
                </c:pt>
                <c:pt idx="1484">
                  <c:v>61</c:v>
                </c:pt>
                <c:pt idx="1485">
                  <c:v>78</c:v>
                </c:pt>
                <c:pt idx="1486">
                  <c:v>79</c:v>
                </c:pt>
                <c:pt idx="1487">
                  <c:v>62</c:v>
                </c:pt>
                <c:pt idx="1488">
                  <c:v>77</c:v>
                </c:pt>
                <c:pt idx="1489">
                  <c:v>64</c:v>
                </c:pt>
                <c:pt idx="1490">
                  <c:v>78</c:v>
                </c:pt>
                <c:pt idx="1491">
                  <c:v>79</c:v>
                </c:pt>
                <c:pt idx="1492">
                  <c:v>74</c:v>
                </c:pt>
                <c:pt idx="1493">
                  <c:v>79</c:v>
                </c:pt>
                <c:pt idx="1494">
                  <c:v>78</c:v>
                </c:pt>
                <c:pt idx="1495">
                  <c:v>71</c:v>
                </c:pt>
                <c:pt idx="1496">
                  <c:v>69</c:v>
                </c:pt>
                <c:pt idx="1497">
                  <c:v>60</c:v>
                </c:pt>
                <c:pt idx="1498">
                  <c:v>70</c:v>
                </c:pt>
                <c:pt idx="1499">
                  <c:v>66</c:v>
                </c:pt>
                <c:pt idx="1500">
                  <c:v>74</c:v>
                </c:pt>
                <c:pt idx="1501">
                  <c:v>62</c:v>
                </c:pt>
                <c:pt idx="1502">
                  <c:v>74</c:v>
                </c:pt>
                <c:pt idx="1503">
                  <c:v>69</c:v>
                </c:pt>
                <c:pt idx="1504">
                  <c:v>67</c:v>
                </c:pt>
                <c:pt idx="1505">
                  <c:v>73</c:v>
                </c:pt>
                <c:pt idx="1506">
                  <c:v>77</c:v>
                </c:pt>
                <c:pt idx="1507">
                  <c:v>61</c:v>
                </c:pt>
                <c:pt idx="1508">
                  <c:v>73</c:v>
                </c:pt>
                <c:pt idx="1509">
                  <c:v>76</c:v>
                </c:pt>
                <c:pt idx="1510">
                  <c:v>60</c:v>
                </c:pt>
                <c:pt idx="1511">
                  <c:v>74</c:v>
                </c:pt>
                <c:pt idx="1512">
                  <c:v>76</c:v>
                </c:pt>
                <c:pt idx="1513">
                  <c:v>66</c:v>
                </c:pt>
                <c:pt idx="1514">
                  <c:v>60</c:v>
                </c:pt>
                <c:pt idx="1515">
                  <c:v>69</c:v>
                </c:pt>
                <c:pt idx="1516">
                  <c:v>60</c:v>
                </c:pt>
                <c:pt idx="1517">
                  <c:v>71</c:v>
                </c:pt>
                <c:pt idx="1518">
                  <c:v>77</c:v>
                </c:pt>
                <c:pt idx="1519">
                  <c:v>71</c:v>
                </c:pt>
                <c:pt idx="1520">
                  <c:v>70</c:v>
                </c:pt>
                <c:pt idx="1521">
                  <c:v>77</c:v>
                </c:pt>
                <c:pt idx="1522">
                  <c:v>62</c:v>
                </c:pt>
                <c:pt idx="1523">
                  <c:v>73</c:v>
                </c:pt>
                <c:pt idx="1524">
                  <c:v>76</c:v>
                </c:pt>
                <c:pt idx="1525">
                  <c:v>72</c:v>
                </c:pt>
                <c:pt idx="1526">
                  <c:v>65</c:v>
                </c:pt>
                <c:pt idx="1527">
                  <c:v>73</c:v>
                </c:pt>
                <c:pt idx="1528">
                  <c:v>69</c:v>
                </c:pt>
                <c:pt idx="1529">
                  <c:v>65</c:v>
                </c:pt>
                <c:pt idx="1530">
                  <c:v>66</c:v>
                </c:pt>
                <c:pt idx="1531">
                  <c:v>76</c:v>
                </c:pt>
                <c:pt idx="1532">
                  <c:v>72</c:v>
                </c:pt>
                <c:pt idx="1533">
                  <c:v>69</c:v>
                </c:pt>
                <c:pt idx="1534">
                  <c:v>74</c:v>
                </c:pt>
                <c:pt idx="1535">
                  <c:v>61</c:v>
                </c:pt>
                <c:pt idx="1536">
                  <c:v>76</c:v>
                </c:pt>
                <c:pt idx="1537">
                  <c:v>61</c:v>
                </c:pt>
                <c:pt idx="1538">
                  <c:v>77</c:v>
                </c:pt>
                <c:pt idx="1539">
                  <c:v>61</c:v>
                </c:pt>
                <c:pt idx="1540">
                  <c:v>70</c:v>
                </c:pt>
                <c:pt idx="1541">
                  <c:v>77</c:v>
                </c:pt>
                <c:pt idx="1542">
                  <c:v>62</c:v>
                </c:pt>
                <c:pt idx="1543">
                  <c:v>64</c:v>
                </c:pt>
                <c:pt idx="1544">
                  <c:v>60</c:v>
                </c:pt>
                <c:pt idx="1545">
                  <c:v>79</c:v>
                </c:pt>
                <c:pt idx="1546">
                  <c:v>79</c:v>
                </c:pt>
                <c:pt idx="1547">
                  <c:v>67</c:v>
                </c:pt>
                <c:pt idx="1548">
                  <c:v>63</c:v>
                </c:pt>
                <c:pt idx="1549">
                  <c:v>68</c:v>
                </c:pt>
                <c:pt idx="1550">
                  <c:v>68</c:v>
                </c:pt>
                <c:pt idx="1551">
                  <c:v>67</c:v>
                </c:pt>
                <c:pt idx="1552">
                  <c:v>76</c:v>
                </c:pt>
                <c:pt idx="1553">
                  <c:v>68</c:v>
                </c:pt>
                <c:pt idx="1554">
                  <c:v>76</c:v>
                </c:pt>
                <c:pt idx="1555">
                  <c:v>63</c:v>
                </c:pt>
                <c:pt idx="1556">
                  <c:v>76</c:v>
                </c:pt>
                <c:pt idx="1557">
                  <c:v>78</c:v>
                </c:pt>
                <c:pt idx="1558">
                  <c:v>65</c:v>
                </c:pt>
                <c:pt idx="1559">
                  <c:v>79</c:v>
                </c:pt>
                <c:pt idx="1560">
                  <c:v>65</c:v>
                </c:pt>
                <c:pt idx="1561">
                  <c:v>70</c:v>
                </c:pt>
                <c:pt idx="1562">
                  <c:v>72</c:v>
                </c:pt>
                <c:pt idx="1563">
                  <c:v>78</c:v>
                </c:pt>
                <c:pt idx="1564">
                  <c:v>66</c:v>
                </c:pt>
                <c:pt idx="1565">
                  <c:v>67</c:v>
                </c:pt>
                <c:pt idx="1566">
                  <c:v>77</c:v>
                </c:pt>
                <c:pt idx="1567">
                  <c:v>75</c:v>
                </c:pt>
                <c:pt idx="1568">
                  <c:v>77</c:v>
                </c:pt>
                <c:pt idx="1569">
                  <c:v>66</c:v>
                </c:pt>
                <c:pt idx="1570">
                  <c:v>61</c:v>
                </c:pt>
                <c:pt idx="1571">
                  <c:v>65</c:v>
                </c:pt>
                <c:pt idx="1572">
                  <c:v>64</c:v>
                </c:pt>
                <c:pt idx="1573">
                  <c:v>78</c:v>
                </c:pt>
                <c:pt idx="1574">
                  <c:v>62</c:v>
                </c:pt>
                <c:pt idx="1575">
                  <c:v>61</c:v>
                </c:pt>
                <c:pt idx="1576">
                  <c:v>74</c:v>
                </c:pt>
                <c:pt idx="1577">
                  <c:v>60</c:v>
                </c:pt>
                <c:pt idx="1578">
                  <c:v>64</c:v>
                </c:pt>
                <c:pt idx="1579">
                  <c:v>65</c:v>
                </c:pt>
                <c:pt idx="1580">
                  <c:v>61</c:v>
                </c:pt>
                <c:pt idx="1581">
                  <c:v>76</c:v>
                </c:pt>
                <c:pt idx="1582">
                  <c:v>70</c:v>
                </c:pt>
                <c:pt idx="1583">
                  <c:v>60</c:v>
                </c:pt>
                <c:pt idx="1584">
                  <c:v>70</c:v>
                </c:pt>
                <c:pt idx="1585">
                  <c:v>77</c:v>
                </c:pt>
                <c:pt idx="1586">
                  <c:v>78</c:v>
                </c:pt>
                <c:pt idx="1587">
                  <c:v>67</c:v>
                </c:pt>
                <c:pt idx="1588">
                  <c:v>62</c:v>
                </c:pt>
                <c:pt idx="1589">
                  <c:v>79</c:v>
                </c:pt>
                <c:pt idx="1590">
                  <c:v>72</c:v>
                </c:pt>
                <c:pt idx="1591">
                  <c:v>65</c:v>
                </c:pt>
                <c:pt idx="1592">
                  <c:v>67</c:v>
                </c:pt>
                <c:pt idx="1593">
                  <c:v>69</c:v>
                </c:pt>
                <c:pt idx="1594">
                  <c:v>63</c:v>
                </c:pt>
                <c:pt idx="1595">
                  <c:v>68</c:v>
                </c:pt>
                <c:pt idx="1596">
                  <c:v>65</c:v>
                </c:pt>
                <c:pt idx="1597">
                  <c:v>75</c:v>
                </c:pt>
                <c:pt idx="1598">
                  <c:v>74</c:v>
                </c:pt>
                <c:pt idx="1599">
                  <c:v>64</c:v>
                </c:pt>
                <c:pt idx="1600">
                  <c:v>72</c:v>
                </c:pt>
                <c:pt idx="1601">
                  <c:v>60</c:v>
                </c:pt>
                <c:pt idx="1602">
                  <c:v>62</c:v>
                </c:pt>
                <c:pt idx="1603">
                  <c:v>72</c:v>
                </c:pt>
                <c:pt idx="1604">
                  <c:v>78</c:v>
                </c:pt>
                <c:pt idx="1605">
                  <c:v>71</c:v>
                </c:pt>
                <c:pt idx="1606">
                  <c:v>79</c:v>
                </c:pt>
                <c:pt idx="1607">
                  <c:v>71</c:v>
                </c:pt>
                <c:pt idx="1608">
                  <c:v>65</c:v>
                </c:pt>
                <c:pt idx="1609">
                  <c:v>70</c:v>
                </c:pt>
                <c:pt idx="1610">
                  <c:v>61</c:v>
                </c:pt>
                <c:pt idx="1611">
                  <c:v>65</c:v>
                </c:pt>
                <c:pt idx="1612">
                  <c:v>61</c:v>
                </c:pt>
                <c:pt idx="1613">
                  <c:v>74</c:v>
                </c:pt>
                <c:pt idx="1614">
                  <c:v>78</c:v>
                </c:pt>
                <c:pt idx="1615">
                  <c:v>79</c:v>
                </c:pt>
                <c:pt idx="1616">
                  <c:v>63</c:v>
                </c:pt>
                <c:pt idx="1617">
                  <c:v>63</c:v>
                </c:pt>
                <c:pt idx="1618">
                  <c:v>64</c:v>
                </c:pt>
                <c:pt idx="1619">
                  <c:v>68</c:v>
                </c:pt>
                <c:pt idx="1620">
                  <c:v>61</c:v>
                </c:pt>
                <c:pt idx="1621">
                  <c:v>66</c:v>
                </c:pt>
                <c:pt idx="1622">
                  <c:v>72</c:v>
                </c:pt>
                <c:pt idx="1623">
                  <c:v>69</c:v>
                </c:pt>
                <c:pt idx="1624">
                  <c:v>77</c:v>
                </c:pt>
                <c:pt idx="1625">
                  <c:v>74</c:v>
                </c:pt>
                <c:pt idx="1626">
                  <c:v>66</c:v>
                </c:pt>
                <c:pt idx="1627">
                  <c:v>62</c:v>
                </c:pt>
                <c:pt idx="1628">
                  <c:v>67</c:v>
                </c:pt>
                <c:pt idx="1629">
                  <c:v>74</c:v>
                </c:pt>
                <c:pt idx="1630">
                  <c:v>68</c:v>
                </c:pt>
                <c:pt idx="1631">
                  <c:v>69</c:v>
                </c:pt>
                <c:pt idx="1632">
                  <c:v>79</c:v>
                </c:pt>
                <c:pt idx="1633">
                  <c:v>64</c:v>
                </c:pt>
                <c:pt idx="1634">
                  <c:v>65</c:v>
                </c:pt>
                <c:pt idx="1635">
                  <c:v>69</c:v>
                </c:pt>
                <c:pt idx="1636">
                  <c:v>75</c:v>
                </c:pt>
                <c:pt idx="1637">
                  <c:v>74</c:v>
                </c:pt>
                <c:pt idx="1638">
                  <c:v>70</c:v>
                </c:pt>
                <c:pt idx="1639">
                  <c:v>78</c:v>
                </c:pt>
                <c:pt idx="1640">
                  <c:v>79</c:v>
                </c:pt>
                <c:pt idx="1641">
                  <c:v>77</c:v>
                </c:pt>
                <c:pt idx="1642">
                  <c:v>73</c:v>
                </c:pt>
                <c:pt idx="1643">
                  <c:v>72</c:v>
                </c:pt>
                <c:pt idx="1644">
                  <c:v>79</c:v>
                </c:pt>
                <c:pt idx="1645">
                  <c:v>72</c:v>
                </c:pt>
                <c:pt idx="1646">
                  <c:v>79</c:v>
                </c:pt>
                <c:pt idx="1647">
                  <c:v>77</c:v>
                </c:pt>
                <c:pt idx="1648">
                  <c:v>71</c:v>
                </c:pt>
                <c:pt idx="1649">
                  <c:v>65</c:v>
                </c:pt>
                <c:pt idx="1650">
                  <c:v>75</c:v>
                </c:pt>
                <c:pt idx="1651">
                  <c:v>75</c:v>
                </c:pt>
                <c:pt idx="1652">
                  <c:v>77</c:v>
                </c:pt>
                <c:pt idx="1653">
                  <c:v>65</c:v>
                </c:pt>
                <c:pt idx="1654">
                  <c:v>71</c:v>
                </c:pt>
                <c:pt idx="1655">
                  <c:v>62</c:v>
                </c:pt>
                <c:pt idx="1656">
                  <c:v>85</c:v>
                </c:pt>
                <c:pt idx="1657">
                  <c:v>91</c:v>
                </c:pt>
                <c:pt idx="1658">
                  <c:v>97</c:v>
                </c:pt>
                <c:pt idx="1659">
                  <c:v>88</c:v>
                </c:pt>
                <c:pt idx="1660">
                  <c:v>81</c:v>
                </c:pt>
                <c:pt idx="1661">
                  <c:v>92</c:v>
                </c:pt>
                <c:pt idx="1662">
                  <c:v>87</c:v>
                </c:pt>
                <c:pt idx="1663">
                  <c:v>81</c:v>
                </c:pt>
                <c:pt idx="1664">
                  <c:v>153</c:v>
                </c:pt>
                <c:pt idx="1665">
                  <c:v>95</c:v>
                </c:pt>
                <c:pt idx="1666">
                  <c:v>83</c:v>
                </c:pt>
                <c:pt idx="1667">
                  <c:v>89</c:v>
                </c:pt>
                <c:pt idx="1668">
                  <c:v>183</c:v>
                </c:pt>
                <c:pt idx="1669">
                  <c:v>86</c:v>
                </c:pt>
                <c:pt idx="1670">
                  <c:v>81</c:v>
                </c:pt>
                <c:pt idx="1671">
                  <c:v>92</c:v>
                </c:pt>
                <c:pt idx="1672">
                  <c:v>85</c:v>
                </c:pt>
                <c:pt idx="1673">
                  <c:v>85</c:v>
                </c:pt>
                <c:pt idx="1674">
                  <c:v>96</c:v>
                </c:pt>
                <c:pt idx="1675">
                  <c:v>157</c:v>
                </c:pt>
                <c:pt idx="1676">
                  <c:v>94</c:v>
                </c:pt>
                <c:pt idx="1677">
                  <c:v>85</c:v>
                </c:pt>
                <c:pt idx="1678">
                  <c:v>82</c:v>
                </c:pt>
                <c:pt idx="1679">
                  <c:v>92</c:v>
                </c:pt>
                <c:pt idx="1680">
                  <c:v>86</c:v>
                </c:pt>
                <c:pt idx="1681">
                  <c:v>92</c:v>
                </c:pt>
                <c:pt idx="1682">
                  <c:v>168</c:v>
                </c:pt>
                <c:pt idx="1683">
                  <c:v>90</c:v>
                </c:pt>
                <c:pt idx="1684">
                  <c:v>185</c:v>
                </c:pt>
                <c:pt idx="1685">
                  <c:v>91</c:v>
                </c:pt>
                <c:pt idx="1686">
                  <c:v>93</c:v>
                </c:pt>
                <c:pt idx="1687">
                  <c:v>92</c:v>
                </c:pt>
                <c:pt idx="1688">
                  <c:v>92</c:v>
                </c:pt>
                <c:pt idx="1689">
                  <c:v>181</c:v>
                </c:pt>
                <c:pt idx="1690">
                  <c:v>89</c:v>
                </c:pt>
                <c:pt idx="1691">
                  <c:v>85</c:v>
                </c:pt>
                <c:pt idx="1692">
                  <c:v>81</c:v>
                </c:pt>
                <c:pt idx="1693">
                  <c:v>95</c:v>
                </c:pt>
                <c:pt idx="1694">
                  <c:v>81</c:v>
                </c:pt>
                <c:pt idx="1695">
                  <c:v>92</c:v>
                </c:pt>
                <c:pt idx="1696">
                  <c:v>83</c:v>
                </c:pt>
                <c:pt idx="1697">
                  <c:v>98</c:v>
                </c:pt>
                <c:pt idx="1698">
                  <c:v>81</c:v>
                </c:pt>
                <c:pt idx="1699">
                  <c:v>96</c:v>
                </c:pt>
                <c:pt idx="1700">
                  <c:v>91</c:v>
                </c:pt>
                <c:pt idx="1701">
                  <c:v>87</c:v>
                </c:pt>
                <c:pt idx="1702">
                  <c:v>81</c:v>
                </c:pt>
                <c:pt idx="1703">
                  <c:v>88</c:v>
                </c:pt>
                <c:pt idx="1704">
                  <c:v>174</c:v>
                </c:pt>
                <c:pt idx="1705">
                  <c:v>87</c:v>
                </c:pt>
                <c:pt idx="1706">
                  <c:v>85</c:v>
                </c:pt>
                <c:pt idx="1707">
                  <c:v>93</c:v>
                </c:pt>
                <c:pt idx="1708">
                  <c:v>98</c:v>
                </c:pt>
                <c:pt idx="1709">
                  <c:v>99</c:v>
                </c:pt>
                <c:pt idx="1710">
                  <c:v>91</c:v>
                </c:pt>
                <c:pt idx="1711">
                  <c:v>98</c:v>
                </c:pt>
                <c:pt idx="1712">
                  <c:v>80</c:v>
                </c:pt>
                <c:pt idx="1713">
                  <c:v>84</c:v>
                </c:pt>
                <c:pt idx="1714">
                  <c:v>98</c:v>
                </c:pt>
                <c:pt idx="1715">
                  <c:v>97</c:v>
                </c:pt>
                <c:pt idx="1716">
                  <c:v>146</c:v>
                </c:pt>
                <c:pt idx="1717">
                  <c:v>92</c:v>
                </c:pt>
                <c:pt idx="1718">
                  <c:v>95</c:v>
                </c:pt>
                <c:pt idx="1719">
                  <c:v>90</c:v>
                </c:pt>
                <c:pt idx="1720">
                  <c:v>91</c:v>
                </c:pt>
                <c:pt idx="1721">
                  <c:v>99</c:v>
                </c:pt>
                <c:pt idx="1722">
                  <c:v>89</c:v>
                </c:pt>
                <c:pt idx="1723">
                  <c:v>85</c:v>
                </c:pt>
                <c:pt idx="1724">
                  <c:v>83</c:v>
                </c:pt>
                <c:pt idx="1725">
                  <c:v>97</c:v>
                </c:pt>
                <c:pt idx="1726">
                  <c:v>99</c:v>
                </c:pt>
                <c:pt idx="1727">
                  <c:v>89</c:v>
                </c:pt>
                <c:pt idx="1728">
                  <c:v>95</c:v>
                </c:pt>
                <c:pt idx="1729">
                  <c:v>200</c:v>
                </c:pt>
                <c:pt idx="1730">
                  <c:v>91</c:v>
                </c:pt>
                <c:pt idx="1731">
                  <c:v>92</c:v>
                </c:pt>
                <c:pt idx="1732">
                  <c:v>92</c:v>
                </c:pt>
                <c:pt idx="1733">
                  <c:v>98</c:v>
                </c:pt>
                <c:pt idx="1734">
                  <c:v>80</c:v>
                </c:pt>
                <c:pt idx="1735">
                  <c:v>87</c:v>
                </c:pt>
                <c:pt idx="1736">
                  <c:v>97</c:v>
                </c:pt>
                <c:pt idx="1737">
                  <c:v>80</c:v>
                </c:pt>
                <c:pt idx="1738">
                  <c:v>83</c:v>
                </c:pt>
                <c:pt idx="1739">
                  <c:v>87</c:v>
                </c:pt>
                <c:pt idx="1740">
                  <c:v>82</c:v>
                </c:pt>
                <c:pt idx="1741">
                  <c:v>94</c:v>
                </c:pt>
                <c:pt idx="1742">
                  <c:v>82</c:v>
                </c:pt>
                <c:pt idx="1743">
                  <c:v>187</c:v>
                </c:pt>
                <c:pt idx="1744">
                  <c:v>91</c:v>
                </c:pt>
                <c:pt idx="1745">
                  <c:v>91</c:v>
                </c:pt>
                <c:pt idx="1746">
                  <c:v>88</c:v>
                </c:pt>
                <c:pt idx="1747">
                  <c:v>96</c:v>
                </c:pt>
                <c:pt idx="1748">
                  <c:v>98</c:v>
                </c:pt>
                <c:pt idx="1749">
                  <c:v>82</c:v>
                </c:pt>
                <c:pt idx="1750">
                  <c:v>82</c:v>
                </c:pt>
                <c:pt idx="1751">
                  <c:v>86</c:v>
                </c:pt>
                <c:pt idx="1752">
                  <c:v>93</c:v>
                </c:pt>
                <c:pt idx="1753">
                  <c:v>92</c:v>
                </c:pt>
                <c:pt idx="1754">
                  <c:v>83</c:v>
                </c:pt>
                <c:pt idx="1755">
                  <c:v>94</c:v>
                </c:pt>
                <c:pt idx="1756">
                  <c:v>96</c:v>
                </c:pt>
                <c:pt idx="1757">
                  <c:v>96</c:v>
                </c:pt>
                <c:pt idx="1758">
                  <c:v>84</c:v>
                </c:pt>
                <c:pt idx="1759">
                  <c:v>87</c:v>
                </c:pt>
                <c:pt idx="1760">
                  <c:v>85</c:v>
                </c:pt>
                <c:pt idx="1761">
                  <c:v>99</c:v>
                </c:pt>
                <c:pt idx="1762">
                  <c:v>82</c:v>
                </c:pt>
                <c:pt idx="1763">
                  <c:v>93</c:v>
                </c:pt>
                <c:pt idx="1764">
                  <c:v>90</c:v>
                </c:pt>
                <c:pt idx="1765">
                  <c:v>200</c:v>
                </c:pt>
                <c:pt idx="1766">
                  <c:v>94</c:v>
                </c:pt>
                <c:pt idx="1767">
                  <c:v>95</c:v>
                </c:pt>
                <c:pt idx="1768">
                  <c:v>86</c:v>
                </c:pt>
                <c:pt idx="1769">
                  <c:v>96</c:v>
                </c:pt>
                <c:pt idx="1770">
                  <c:v>88</c:v>
                </c:pt>
                <c:pt idx="1771">
                  <c:v>86</c:v>
                </c:pt>
                <c:pt idx="1772">
                  <c:v>99</c:v>
                </c:pt>
                <c:pt idx="1773">
                  <c:v>95</c:v>
                </c:pt>
                <c:pt idx="1774">
                  <c:v>84</c:v>
                </c:pt>
                <c:pt idx="1775">
                  <c:v>95</c:v>
                </c:pt>
                <c:pt idx="1776">
                  <c:v>94</c:v>
                </c:pt>
                <c:pt idx="1777">
                  <c:v>96</c:v>
                </c:pt>
                <c:pt idx="1778">
                  <c:v>96</c:v>
                </c:pt>
                <c:pt idx="1779">
                  <c:v>96</c:v>
                </c:pt>
                <c:pt idx="1780">
                  <c:v>80</c:v>
                </c:pt>
                <c:pt idx="1781">
                  <c:v>91</c:v>
                </c:pt>
                <c:pt idx="1782">
                  <c:v>91</c:v>
                </c:pt>
                <c:pt idx="1783">
                  <c:v>91</c:v>
                </c:pt>
                <c:pt idx="1784">
                  <c:v>89</c:v>
                </c:pt>
                <c:pt idx="1785">
                  <c:v>85</c:v>
                </c:pt>
                <c:pt idx="1786">
                  <c:v>85</c:v>
                </c:pt>
                <c:pt idx="1787">
                  <c:v>181</c:v>
                </c:pt>
                <c:pt idx="1788">
                  <c:v>81</c:v>
                </c:pt>
                <c:pt idx="1789">
                  <c:v>92</c:v>
                </c:pt>
                <c:pt idx="1790">
                  <c:v>89</c:v>
                </c:pt>
                <c:pt idx="1791">
                  <c:v>80</c:v>
                </c:pt>
                <c:pt idx="1792">
                  <c:v>80</c:v>
                </c:pt>
                <c:pt idx="1793">
                  <c:v>80</c:v>
                </c:pt>
                <c:pt idx="1794">
                  <c:v>96</c:v>
                </c:pt>
                <c:pt idx="1795">
                  <c:v>80</c:v>
                </c:pt>
                <c:pt idx="1796">
                  <c:v>89</c:v>
                </c:pt>
                <c:pt idx="1797">
                  <c:v>80</c:v>
                </c:pt>
                <c:pt idx="1798">
                  <c:v>95</c:v>
                </c:pt>
                <c:pt idx="1799">
                  <c:v>86</c:v>
                </c:pt>
                <c:pt idx="1800">
                  <c:v>93</c:v>
                </c:pt>
                <c:pt idx="1801">
                  <c:v>88</c:v>
                </c:pt>
                <c:pt idx="1802">
                  <c:v>94</c:v>
                </c:pt>
                <c:pt idx="1803">
                  <c:v>99</c:v>
                </c:pt>
                <c:pt idx="1804">
                  <c:v>83</c:v>
                </c:pt>
                <c:pt idx="1805">
                  <c:v>90</c:v>
                </c:pt>
                <c:pt idx="1806">
                  <c:v>94</c:v>
                </c:pt>
                <c:pt idx="1807">
                  <c:v>87</c:v>
                </c:pt>
                <c:pt idx="1808">
                  <c:v>89</c:v>
                </c:pt>
                <c:pt idx="1809">
                  <c:v>86</c:v>
                </c:pt>
                <c:pt idx="1810">
                  <c:v>92</c:v>
                </c:pt>
                <c:pt idx="1811">
                  <c:v>82</c:v>
                </c:pt>
                <c:pt idx="1812">
                  <c:v>98</c:v>
                </c:pt>
                <c:pt idx="1813">
                  <c:v>93</c:v>
                </c:pt>
                <c:pt idx="1814">
                  <c:v>87</c:v>
                </c:pt>
                <c:pt idx="1815">
                  <c:v>91</c:v>
                </c:pt>
                <c:pt idx="1816">
                  <c:v>190</c:v>
                </c:pt>
                <c:pt idx="1817">
                  <c:v>86</c:v>
                </c:pt>
                <c:pt idx="1818">
                  <c:v>82</c:v>
                </c:pt>
                <c:pt idx="1819">
                  <c:v>90</c:v>
                </c:pt>
                <c:pt idx="1820">
                  <c:v>83</c:v>
                </c:pt>
                <c:pt idx="1821">
                  <c:v>84</c:v>
                </c:pt>
                <c:pt idx="1822">
                  <c:v>83</c:v>
                </c:pt>
                <c:pt idx="1823">
                  <c:v>90</c:v>
                </c:pt>
                <c:pt idx="1824">
                  <c:v>90</c:v>
                </c:pt>
                <c:pt idx="1825">
                  <c:v>94</c:v>
                </c:pt>
                <c:pt idx="1826">
                  <c:v>83</c:v>
                </c:pt>
                <c:pt idx="1827">
                  <c:v>97</c:v>
                </c:pt>
                <c:pt idx="1828">
                  <c:v>93</c:v>
                </c:pt>
                <c:pt idx="1829">
                  <c:v>94</c:v>
                </c:pt>
                <c:pt idx="1830">
                  <c:v>83</c:v>
                </c:pt>
                <c:pt idx="1831">
                  <c:v>89</c:v>
                </c:pt>
                <c:pt idx="1832">
                  <c:v>95</c:v>
                </c:pt>
                <c:pt idx="1833">
                  <c:v>97</c:v>
                </c:pt>
                <c:pt idx="1834">
                  <c:v>82</c:v>
                </c:pt>
                <c:pt idx="1835">
                  <c:v>93</c:v>
                </c:pt>
                <c:pt idx="1836">
                  <c:v>96</c:v>
                </c:pt>
                <c:pt idx="1837">
                  <c:v>81</c:v>
                </c:pt>
                <c:pt idx="1838">
                  <c:v>80</c:v>
                </c:pt>
                <c:pt idx="1839">
                  <c:v>82</c:v>
                </c:pt>
                <c:pt idx="1840">
                  <c:v>88</c:v>
                </c:pt>
                <c:pt idx="1841">
                  <c:v>90</c:v>
                </c:pt>
                <c:pt idx="1842">
                  <c:v>96</c:v>
                </c:pt>
                <c:pt idx="1843">
                  <c:v>81</c:v>
                </c:pt>
                <c:pt idx="1844">
                  <c:v>92</c:v>
                </c:pt>
                <c:pt idx="1845">
                  <c:v>86</c:v>
                </c:pt>
                <c:pt idx="1846">
                  <c:v>183</c:v>
                </c:pt>
                <c:pt idx="1847">
                  <c:v>87</c:v>
                </c:pt>
                <c:pt idx="1848">
                  <c:v>85</c:v>
                </c:pt>
                <c:pt idx="1849">
                  <c:v>97</c:v>
                </c:pt>
                <c:pt idx="1850">
                  <c:v>93</c:v>
                </c:pt>
                <c:pt idx="1851">
                  <c:v>82</c:v>
                </c:pt>
                <c:pt idx="1852">
                  <c:v>81</c:v>
                </c:pt>
                <c:pt idx="1853">
                  <c:v>87</c:v>
                </c:pt>
                <c:pt idx="1854">
                  <c:v>96</c:v>
                </c:pt>
                <c:pt idx="1855">
                  <c:v>87</c:v>
                </c:pt>
                <c:pt idx="1856">
                  <c:v>92</c:v>
                </c:pt>
                <c:pt idx="1857">
                  <c:v>95</c:v>
                </c:pt>
                <c:pt idx="1858">
                  <c:v>92</c:v>
                </c:pt>
                <c:pt idx="1859">
                  <c:v>84</c:v>
                </c:pt>
                <c:pt idx="1860">
                  <c:v>80</c:v>
                </c:pt>
                <c:pt idx="1861">
                  <c:v>93</c:v>
                </c:pt>
                <c:pt idx="1862">
                  <c:v>90</c:v>
                </c:pt>
                <c:pt idx="1863">
                  <c:v>81</c:v>
                </c:pt>
                <c:pt idx="1864">
                  <c:v>90</c:v>
                </c:pt>
                <c:pt idx="1865">
                  <c:v>95</c:v>
                </c:pt>
                <c:pt idx="1866">
                  <c:v>89</c:v>
                </c:pt>
                <c:pt idx="1867">
                  <c:v>83</c:v>
                </c:pt>
                <c:pt idx="1868">
                  <c:v>86</c:v>
                </c:pt>
                <c:pt idx="1869">
                  <c:v>83</c:v>
                </c:pt>
                <c:pt idx="1870">
                  <c:v>91</c:v>
                </c:pt>
                <c:pt idx="1871">
                  <c:v>81</c:v>
                </c:pt>
                <c:pt idx="1872">
                  <c:v>80</c:v>
                </c:pt>
                <c:pt idx="1873">
                  <c:v>80</c:v>
                </c:pt>
                <c:pt idx="1874">
                  <c:v>81</c:v>
                </c:pt>
                <c:pt idx="1875">
                  <c:v>82</c:v>
                </c:pt>
                <c:pt idx="1876">
                  <c:v>90</c:v>
                </c:pt>
                <c:pt idx="1877">
                  <c:v>90</c:v>
                </c:pt>
                <c:pt idx="1878">
                  <c:v>83</c:v>
                </c:pt>
                <c:pt idx="1879">
                  <c:v>86</c:v>
                </c:pt>
                <c:pt idx="1880">
                  <c:v>94</c:v>
                </c:pt>
                <c:pt idx="1881">
                  <c:v>85</c:v>
                </c:pt>
                <c:pt idx="1882">
                  <c:v>95</c:v>
                </c:pt>
                <c:pt idx="1883">
                  <c:v>90</c:v>
                </c:pt>
                <c:pt idx="1884">
                  <c:v>84</c:v>
                </c:pt>
                <c:pt idx="1885">
                  <c:v>92</c:v>
                </c:pt>
                <c:pt idx="1886">
                  <c:v>96</c:v>
                </c:pt>
                <c:pt idx="1887">
                  <c:v>92</c:v>
                </c:pt>
                <c:pt idx="1888">
                  <c:v>83</c:v>
                </c:pt>
                <c:pt idx="1889">
                  <c:v>82</c:v>
                </c:pt>
                <c:pt idx="1890">
                  <c:v>98</c:v>
                </c:pt>
                <c:pt idx="1891">
                  <c:v>91</c:v>
                </c:pt>
                <c:pt idx="1892">
                  <c:v>96</c:v>
                </c:pt>
                <c:pt idx="1893">
                  <c:v>88</c:v>
                </c:pt>
                <c:pt idx="1894">
                  <c:v>83</c:v>
                </c:pt>
                <c:pt idx="1895">
                  <c:v>90</c:v>
                </c:pt>
                <c:pt idx="1896">
                  <c:v>85</c:v>
                </c:pt>
                <c:pt idx="1897">
                  <c:v>157</c:v>
                </c:pt>
                <c:pt idx="1898">
                  <c:v>192</c:v>
                </c:pt>
                <c:pt idx="1899">
                  <c:v>94</c:v>
                </c:pt>
                <c:pt idx="1900">
                  <c:v>80</c:v>
                </c:pt>
                <c:pt idx="1901">
                  <c:v>88</c:v>
                </c:pt>
                <c:pt idx="1902">
                  <c:v>97</c:v>
                </c:pt>
                <c:pt idx="1903">
                  <c:v>92</c:v>
                </c:pt>
                <c:pt idx="1904">
                  <c:v>88</c:v>
                </c:pt>
                <c:pt idx="1905">
                  <c:v>86</c:v>
                </c:pt>
                <c:pt idx="1906">
                  <c:v>98</c:v>
                </c:pt>
                <c:pt idx="1907">
                  <c:v>90</c:v>
                </c:pt>
                <c:pt idx="1908">
                  <c:v>98</c:v>
                </c:pt>
                <c:pt idx="1909">
                  <c:v>84</c:v>
                </c:pt>
                <c:pt idx="1910">
                  <c:v>98</c:v>
                </c:pt>
                <c:pt idx="1911">
                  <c:v>84</c:v>
                </c:pt>
                <c:pt idx="1912">
                  <c:v>91</c:v>
                </c:pt>
                <c:pt idx="1913">
                  <c:v>88</c:v>
                </c:pt>
                <c:pt idx="1914">
                  <c:v>200</c:v>
                </c:pt>
                <c:pt idx="1915">
                  <c:v>91</c:v>
                </c:pt>
                <c:pt idx="1916">
                  <c:v>96</c:v>
                </c:pt>
                <c:pt idx="1917">
                  <c:v>89</c:v>
                </c:pt>
                <c:pt idx="1918">
                  <c:v>98</c:v>
                </c:pt>
                <c:pt idx="1919">
                  <c:v>89</c:v>
                </c:pt>
                <c:pt idx="1920">
                  <c:v>91</c:v>
                </c:pt>
                <c:pt idx="1921">
                  <c:v>92</c:v>
                </c:pt>
                <c:pt idx="1922">
                  <c:v>87</c:v>
                </c:pt>
                <c:pt idx="1923">
                  <c:v>85</c:v>
                </c:pt>
                <c:pt idx="1924">
                  <c:v>85</c:v>
                </c:pt>
                <c:pt idx="1925">
                  <c:v>97</c:v>
                </c:pt>
                <c:pt idx="1926">
                  <c:v>94</c:v>
                </c:pt>
                <c:pt idx="1927">
                  <c:v>80</c:v>
                </c:pt>
                <c:pt idx="1928">
                  <c:v>81</c:v>
                </c:pt>
                <c:pt idx="1929">
                  <c:v>83</c:v>
                </c:pt>
                <c:pt idx="1930">
                  <c:v>95</c:v>
                </c:pt>
                <c:pt idx="1931">
                  <c:v>88</c:v>
                </c:pt>
                <c:pt idx="1932">
                  <c:v>99</c:v>
                </c:pt>
                <c:pt idx="1933">
                  <c:v>89</c:v>
                </c:pt>
                <c:pt idx="1934">
                  <c:v>87</c:v>
                </c:pt>
                <c:pt idx="1935">
                  <c:v>80</c:v>
                </c:pt>
                <c:pt idx="1936">
                  <c:v>167</c:v>
                </c:pt>
                <c:pt idx="1937">
                  <c:v>94</c:v>
                </c:pt>
                <c:pt idx="1938">
                  <c:v>88</c:v>
                </c:pt>
                <c:pt idx="1939">
                  <c:v>89</c:v>
                </c:pt>
                <c:pt idx="1940">
                  <c:v>93</c:v>
                </c:pt>
                <c:pt idx="1941">
                  <c:v>183</c:v>
                </c:pt>
                <c:pt idx="1942">
                  <c:v>80</c:v>
                </c:pt>
                <c:pt idx="1943">
                  <c:v>91</c:v>
                </c:pt>
                <c:pt idx="1944">
                  <c:v>84</c:v>
                </c:pt>
                <c:pt idx="1945">
                  <c:v>89</c:v>
                </c:pt>
                <c:pt idx="1946">
                  <c:v>82</c:v>
                </c:pt>
                <c:pt idx="1947">
                  <c:v>99</c:v>
                </c:pt>
                <c:pt idx="1948">
                  <c:v>99</c:v>
                </c:pt>
                <c:pt idx="1949">
                  <c:v>81</c:v>
                </c:pt>
                <c:pt idx="1950">
                  <c:v>86</c:v>
                </c:pt>
                <c:pt idx="1951">
                  <c:v>88</c:v>
                </c:pt>
                <c:pt idx="1952">
                  <c:v>86</c:v>
                </c:pt>
                <c:pt idx="1953">
                  <c:v>97</c:v>
                </c:pt>
                <c:pt idx="1954">
                  <c:v>81</c:v>
                </c:pt>
                <c:pt idx="1955">
                  <c:v>86</c:v>
                </c:pt>
                <c:pt idx="1956">
                  <c:v>180</c:v>
                </c:pt>
                <c:pt idx="1957">
                  <c:v>90</c:v>
                </c:pt>
                <c:pt idx="1958">
                  <c:v>152</c:v>
                </c:pt>
                <c:pt idx="1959">
                  <c:v>91</c:v>
                </c:pt>
                <c:pt idx="1960">
                  <c:v>84</c:v>
                </c:pt>
                <c:pt idx="1961">
                  <c:v>82</c:v>
                </c:pt>
                <c:pt idx="1962">
                  <c:v>82</c:v>
                </c:pt>
                <c:pt idx="1963">
                  <c:v>84</c:v>
                </c:pt>
                <c:pt idx="1964">
                  <c:v>83</c:v>
                </c:pt>
                <c:pt idx="1965">
                  <c:v>88</c:v>
                </c:pt>
                <c:pt idx="1966">
                  <c:v>94</c:v>
                </c:pt>
                <c:pt idx="1967">
                  <c:v>83</c:v>
                </c:pt>
                <c:pt idx="1968">
                  <c:v>88</c:v>
                </c:pt>
                <c:pt idx="1969">
                  <c:v>85</c:v>
                </c:pt>
                <c:pt idx="1970">
                  <c:v>87</c:v>
                </c:pt>
                <c:pt idx="1971">
                  <c:v>90</c:v>
                </c:pt>
                <c:pt idx="1972">
                  <c:v>89</c:v>
                </c:pt>
                <c:pt idx="1973">
                  <c:v>97</c:v>
                </c:pt>
                <c:pt idx="1974">
                  <c:v>200</c:v>
                </c:pt>
                <c:pt idx="1975">
                  <c:v>98</c:v>
                </c:pt>
                <c:pt idx="1976">
                  <c:v>90</c:v>
                </c:pt>
                <c:pt idx="1977">
                  <c:v>87</c:v>
                </c:pt>
                <c:pt idx="1978">
                  <c:v>89</c:v>
                </c:pt>
                <c:pt idx="1979">
                  <c:v>93</c:v>
                </c:pt>
                <c:pt idx="1980">
                  <c:v>90</c:v>
                </c:pt>
                <c:pt idx="1981">
                  <c:v>84</c:v>
                </c:pt>
                <c:pt idx="1982">
                  <c:v>83</c:v>
                </c:pt>
                <c:pt idx="1983">
                  <c:v>91</c:v>
                </c:pt>
                <c:pt idx="1984">
                  <c:v>99</c:v>
                </c:pt>
                <c:pt idx="1985">
                  <c:v>92</c:v>
                </c:pt>
                <c:pt idx="1986">
                  <c:v>90</c:v>
                </c:pt>
                <c:pt idx="1987">
                  <c:v>83</c:v>
                </c:pt>
                <c:pt idx="1988">
                  <c:v>96</c:v>
                </c:pt>
                <c:pt idx="1989">
                  <c:v>85</c:v>
                </c:pt>
                <c:pt idx="1990">
                  <c:v>80</c:v>
                </c:pt>
                <c:pt idx="1991">
                  <c:v>90</c:v>
                </c:pt>
                <c:pt idx="1992">
                  <c:v>91</c:v>
                </c:pt>
                <c:pt idx="1993">
                  <c:v>87</c:v>
                </c:pt>
                <c:pt idx="1994">
                  <c:v>87</c:v>
                </c:pt>
                <c:pt idx="1995">
                  <c:v>92</c:v>
                </c:pt>
                <c:pt idx="1996">
                  <c:v>85</c:v>
                </c:pt>
                <c:pt idx="1997">
                  <c:v>97</c:v>
                </c:pt>
                <c:pt idx="1998">
                  <c:v>83</c:v>
                </c:pt>
                <c:pt idx="1999">
                  <c:v>84</c:v>
                </c:pt>
                <c:pt idx="2000">
                  <c:v>170</c:v>
                </c:pt>
                <c:pt idx="2001">
                  <c:v>84</c:v>
                </c:pt>
                <c:pt idx="2002">
                  <c:v>90</c:v>
                </c:pt>
                <c:pt idx="2003">
                  <c:v>85</c:v>
                </c:pt>
                <c:pt idx="2004">
                  <c:v>82</c:v>
                </c:pt>
                <c:pt idx="2005">
                  <c:v>80</c:v>
                </c:pt>
                <c:pt idx="2006">
                  <c:v>87</c:v>
                </c:pt>
                <c:pt idx="2007">
                  <c:v>80</c:v>
                </c:pt>
                <c:pt idx="2008">
                  <c:v>90</c:v>
                </c:pt>
                <c:pt idx="2009">
                  <c:v>97</c:v>
                </c:pt>
                <c:pt idx="2010">
                  <c:v>88</c:v>
                </c:pt>
                <c:pt idx="2011">
                  <c:v>89</c:v>
                </c:pt>
                <c:pt idx="2012">
                  <c:v>92</c:v>
                </c:pt>
                <c:pt idx="2013">
                  <c:v>82</c:v>
                </c:pt>
                <c:pt idx="2014">
                  <c:v>81</c:v>
                </c:pt>
                <c:pt idx="2015">
                  <c:v>84</c:v>
                </c:pt>
                <c:pt idx="2016">
                  <c:v>94</c:v>
                </c:pt>
                <c:pt idx="2017">
                  <c:v>93</c:v>
                </c:pt>
                <c:pt idx="2018">
                  <c:v>96</c:v>
                </c:pt>
                <c:pt idx="2019">
                  <c:v>81</c:v>
                </c:pt>
                <c:pt idx="2020">
                  <c:v>96</c:v>
                </c:pt>
                <c:pt idx="2021">
                  <c:v>170</c:v>
                </c:pt>
                <c:pt idx="2022">
                  <c:v>83</c:v>
                </c:pt>
                <c:pt idx="2023">
                  <c:v>90</c:v>
                </c:pt>
                <c:pt idx="2024">
                  <c:v>85</c:v>
                </c:pt>
                <c:pt idx="2025">
                  <c:v>82</c:v>
                </c:pt>
                <c:pt idx="2026">
                  <c:v>81</c:v>
                </c:pt>
                <c:pt idx="2027">
                  <c:v>96</c:v>
                </c:pt>
                <c:pt idx="2028">
                  <c:v>95</c:v>
                </c:pt>
                <c:pt idx="2029">
                  <c:v>81</c:v>
                </c:pt>
                <c:pt idx="2030">
                  <c:v>85</c:v>
                </c:pt>
                <c:pt idx="2031">
                  <c:v>188</c:v>
                </c:pt>
                <c:pt idx="2032">
                  <c:v>82</c:v>
                </c:pt>
                <c:pt idx="2033">
                  <c:v>95</c:v>
                </c:pt>
                <c:pt idx="2034">
                  <c:v>98</c:v>
                </c:pt>
                <c:pt idx="2035">
                  <c:v>85</c:v>
                </c:pt>
                <c:pt idx="2036">
                  <c:v>97</c:v>
                </c:pt>
                <c:pt idx="2037">
                  <c:v>95</c:v>
                </c:pt>
                <c:pt idx="2038">
                  <c:v>89</c:v>
                </c:pt>
                <c:pt idx="2039">
                  <c:v>87</c:v>
                </c:pt>
                <c:pt idx="2040">
                  <c:v>94</c:v>
                </c:pt>
                <c:pt idx="2041">
                  <c:v>84</c:v>
                </c:pt>
                <c:pt idx="2042">
                  <c:v>98</c:v>
                </c:pt>
                <c:pt idx="2043">
                  <c:v>197</c:v>
                </c:pt>
                <c:pt idx="2044">
                  <c:v>92</c:v>
                </c:pt>
                <c:pt idx="2045">
                  <c:v>82</c:v>
                </c:pt>
                <c:pt idx="2046">
                  <c:v>81</c:v>
                </c:pt>
                <c:pt idx="2047">
                  <c:v>90</c:v>
                </c:pt>
                <c:pt idx="2048">
                  <c:v>59</c:v>
                </c:pt>
                <c:pt idx="2049">
                  <c:v>80</c:v>
                </c:pt>
                <c:pt idx="2050">
                  <c:v>79</c:v>
                </c:pt>
                <c:pt idx="2051">
                  <c:v>71</c:v>
                </c:pt>
                <c:pt idx="2052">
                  <c:v>82</c:v>
                </c:pt>
                <c:pt idx="2053">
                  <c:v>63</c:v>
                </c:pt>
                <c:pt idx="2054">
                  <c:v>71</c:v>
                </c:pt>
                <c:pt idx="2055">
                  <c:v>62</c:v>
                </c:pt>
                <c:pt idx="2056">
                  <c:v>58</c:v>
                </c:pt>
                <c:pt idx="2057">
                  <c:v>77</c:v>
                </c:pt>
                <c:pt idx="2058">
                  <c:v>92</c:v>
                </c:pt>
                <c:pt idx="2059">
                  <c:v>93</c:v>
                </c:pt>
                <c:pt idx="2060">
                  <c:v>192</c:v>
                </c:pt>
                <c:pt idx="2061">
                  <c:v>52</c:v>
                </c:pt>
                <c:pt idx="2062">
                  <c:v>68</c:v>
                </c:pt>
                <c:pt idx="2063">
                  <c:v>45</c:v>
                </c:pt>
                <c:pt idx="2064">
                  <c:v>81</c:v>
                </c:pt>
                <c:pt idx="2065">
                  <c:v>65</c:v>
                </c:pt>
                <c:pt idx="2066">
                  <c:v>99</c:v>
                </c:pt>
                <c:pt idx="2067">
                  <c:v>80</c:v>
                </c:pt>
                <c:pt idx="2068">
                  <c:v>88</c:v>
                </c:pt>
                <c:pt idx="2069">
                  <c:v>135</c:v>
                </c:pt>
                <c:pt idx="2070">
                  <c:v>90</c:v>
                </c:pt>
                <c:pt idx="2071">
                  <c:v>89</c:v>
                </c:pt>
                <c:pt idx="2072">
                  <c:v>84</c:v>
                </c:pt>
                <c:pt idx="2073">
                  <c:v>90</c:v>
                </c:pt>
                <c:pt idx="2074">
                  <c:v>84</c:v>
                </c:pt>
                <c:pt idx="2075">
                  <c:v>153</c:v>
                </c:pt>
                <c:pt idx="2076">
                  <c:v>82</c:v>
                </c:pt>
                <c:pt idx="2077">
                  <c:v>97</c:v>
                </c:pt>
                <c:pt idx="2078">
                  <c:v>90</c:v>
                </c:pt>
                <c:pt idx="2079">
                  <c:v>87</c:v>
                </c:pt>
                <c:pt idx="2080">
                  <c:v>82</c:v>
                </c:pt>
                <c:pt idx="2081">
                  <c:v>83</c:v>
                </c:pt>
                <c:pt idx="2082">
                  <c:v>88</c:v>
                </c:pt>
                <c:pt idx="2083">
                  <c:v>92</c:v>
                </c:pt>
                <c:pt idx="2084">
                  <c:v>148</c:v>
                </c:pt>
                <c:pt idx="2085">
                  <c:v>91</c:v>
                </c:pt>
                <c:pt idx="2086">
                  <c:v>85</c:v>
                </c:pt>
                <c:pt idx="2087">
                  <c:v>82</c:v>
                </c:pt>
                <c:pt idx="2088">
                  <c:v>86</c:v>
                </c:pt>
                <c:pt idx="2089">
                  <c:v>81</c:v>
                </c:pt>
                <c:pt idx="2090">
                  <c:v>83</c:v>
                </c:pt>
                <c:pt idx="2091">
                  <c:v>89</c:v>
                </c:pt>
                <c:pt idx="2092">
                  <c:v>92</c:v>
                </c:pt>
                <c:pt idx="2093">
                  <c:v>94</c:v>
                </c:pt>
                <c:pt idx="2094">
                  <c:v>88</c:v>
                </c:pt>
                <c:pt idx="2095">
                  <c:v>80</c:v>
                </c:pt>
                <c:pt idx="2096">
                  <c:v>131</c:v>
                </c:pt>
                <c:pt idx="2097">
                  <c:v>84</c:v>
                </c:pt>
                <c:pt idx="2098">
                  <c:v>84</c:v>
                </c:pt>
                <c:pt idx="2099">
                  <c:v>82</c:v>
                </c:pt>
                <c:pt idx="2100">
                  <c:v>87</c:v>
                </c:pt>
                <c:pt idx="2101">
                  <c:v>88</c:v>
                </c:pt>
                <c:pt idx="2102">
                  <c:v>91</c:v>
                </c:pt>
                <c:pt idx="2103">
                  <c:v>86</c:v>
                </c:pt>
                <c:pt idx="2104">
                  <c:v>99</c:v>
                </c:pt>
                <c:pt idx="2105">
                  <c:v>96</c:v>
                </c:pt>
                <c:pt idx="2106">
                  <c:v>86</c:v>
                </c:pt>
                <c:pt idx="2107">
                  <c:v>89</c:v>
                </c:pt>
                <c:pt idx="2108">
                  <c:v>80</c:v>
                </c:pt>
                <c:pt idx="2109">
                  <c:v>83</c:v>
                </c:pt>
                <c:pt idx="2110">
                  <c:v>78</c:v>
                </c:pt>
                <c:pt idx="2111">
                  <c:v>71</c:v>
                </c:pt>
                <c:pt idx="2112">
                  <c:v>68</c:v>
                </c:pt>
                <c:pt idx="2113">
                  <c:v>62</c:v>
                </c:pt>
                <c:pt idx="2114">
                  <c:v>78</c:v>
                </c:pt>
                <c:pt idx="2115">
                  <c:v>68</c:v>
                </c:pt>
                <c:pt idx="2116">
                  <c:v>78</c:v>
                </c:pt>
                <c:pt idx="2117">
                  <c:v>76</c:v>
                </c:pt>
                <c:pt idx="2118">
                  <c:v>70</c:v>
                </c:pt>
                <c:pt idx="2119">
                  <c:v>76</c:v>
                </c:pt>
                <c:pt idx="2120">
                  <c:v>76</c:v>
                </c:pt>
                <c:pt idx="2121">
                  <c:v>63</c:v>
                </c:pt>
                <c:pt idx="2122">
                  <c:v>71</c:v>
                </c:pt>
                <c:pt idx="2123">
                  <c:v>76</c:v>
                </c:pt>
                <c:pt idx="2124">
                  <c:v>68</c:v>
                </c:pt>
                <c:pt idx="2125">
                  <c:v>78</c:v>
                </c:pt>
                <c:pt idx="2126">
                  <c:v>64</c:v>
                </c:pt>
                <c:pt idx="2127">
                  <c:v>68</c:v>
                </c:pt>
                <c:pt idx="2128">
                  <c:v>74</c:v>
                </c:pt>
                <c:pt idx="2129">
                  <c:v>76</c:v>
                </c:pt>
                <c:pt idx="2130">
                  <c:v>65</c:v>
                </c:pt>
                <c:pt idx="2131">
                  <c:v>72</c:v>
                </c:pt>
                <c:pt idx="2132">
                  <c:v>74</c:v>
                </c:pt>
                <c:pt idx="2133">
                  <c:v>67</c:v>
                </c:pt>
                <c:pt idx="2134">
                  <c:v>63</c:v>
                </c:pt>
                <c:pt idx="2135">
                  <c:v>70</c:v>
                </c:pt>
                <c:pt idx="2136">
                  <c:v>67</c:v>
                </c:pt>
                <c:pt idx="2137">
                  <c:v>72</c:v>
                </c:pt>
                <c:pt idx="2138">
                  <c:v>68</c:v>
                </c:pt>
                <c:pt idx="2139">
                  <c:v>78</c:v>
                </c:pt>
                <c:pt idx="2140">
                  <c:v>67</c:v>
                </c:pt>
                <c:pt idx="2141">
                  <c:v>65</c:v>
                </c:pt>
                <c:pt idx="2142">
                  <c:v>77</c:v>
                </c:pt>
                <c:pt idx="2143">
                  <c:v>68</c:v>
                </c:pt>
                <c:pt idx="2144">
                  <c:v>77</c:v>
                </c:pt>
                <c:pt idx="2145">
                  <c:v>66</c:v>
                </c:pt>
                <c:pt idx="2146">
                  <c:v>76</c:v>
                </c:pt>
                <c:pt idx="2147">
                  <c:v>68</c:v>
                </c:pt>
                <c:pt idx="2148">
                  <c:v>70</c:v>
                </c:pt>
                <c:pt idx="2149">
                  <c:v>78</c:v>
                </c:pt>
                <c:pt idx="2150">
                  <c:v>62</c:v>
                </c:pt>
                <c:pt idx="2151">
                  <c:v>74</c:v>
                </c:pt>
                <c:pt idx="2152">
                  <c:v>65</c:v>
                </c:pt>
                <c:pt idx="2153">
                  <c:v>61</c:v>
                </c:pt>
                <c:pt idx="2154">
                  <c:v>65</c:v>
                </c:pt>
                <c:pt idx="2155">
                  <c:v>63</c:v>
                </c:pt>
                <c:pt idx="2156">
                  <c:v>65</c:v>
                </c:pt>
                <c:pt idx="2157">
                  <c:v>63</c:v>
                </c:pt>
                <c:pt idx="2158">
                  <c:v>62</c:v>
                </c:pt>
                <c:pt idx="2159">
                  <c:v>77</c:v>
                </c:pt>
                <c:pt idx="2160">
                  <c:v>69</c:v>
                </c:pt>
                <c:pt idx="2161">
                  <c:v>77</c:v>
                </c:pt>
                <c:pt idx="2162">
                  <c:v>69</c:v>
                </c:pt>
                <c:pt idx="2163">
                  <c:v>60</c:v>
                </c:pt>
                <c:pt idx="2164">
                  <c:v>62</c:v>
                </c:pt>
                <c:pt idx="2165">
                  <c:v>71</c:v>
                </c:pt>
                <c:pt idx="2166">
                  <c:v>75</c:v>
                </c:pt>
                <c:pt idx="2167">
                  <c:v>69</c:v>
                </c:pt>
                <c:pt idx="2168">
                  <c:v>72</c:v>
                </c:pt>
                <c:pt idx="2169">
                  <c:v>63</c:v>
                </c:pt>
                <c:pt idx="2170">
                  <c:v>71</c:v>
                </c:pt>
                <c:pt idx="2171">
                  <c:v>70</c:v>
                </c:pt>
                <c:pt idx="2172">
                  <c:v>60</c:v>
                </c:pt>
                <c:pt idx="2173">
                  <c:v>60</c:v>
                </c:pt>
                <c:pt idx="2174">
                  <c:v>65</c:v>
                </c:pt>
                <c:pt idx="2175">
                  <c:v>78</c:v>
                </c:pt>
                <c:pt idx="2176">
                  <c:v>78</c:v>
                </c:pt>
                <c:pt idx="2177">
                  <c:v>69</c:v>
                </c:pt>
                <c:pt idx="2178">
                  <c:v>73</c:v>
                </c:pt>
                <c:pt idx="2179">
                  <c:v>67</c:v>
                </c:pt>
                <c:pt idx="2180">
                  <c:v>62</c:v>
                </c:pt>
                <c:pt idx="2181">
                  <c:v>60</c:v>
                </c:pt>
                <c:pt idx="2182">
                  <c:v>61</c:v>
                </c:pt>
                <c:pt idx="2183">
                  <c:v>71</c:v>
                </c:pt>
                <c:pt idx="2184">
                  <c:v>72</c:v>
                </c:pt>
                <c:pt idx="2185">
                  <c:v>69</c:v>
                </c:pt>
                <c:pt idx="2186">
                  <c:v>60</c:v>
                </c:pt>
                <c:pt idx="2187">
                  <c:v>70</c:v>
                </c:pt>
                <c:pt idx="2188">
                  <c:v>76</c:v>
                </c:pt>
                <c:pt idx="2189">
                  <c:v>79</c:v>
                </c:pt>
                <c:pt idx="2190">
                  <c:v>63</c:v>
                </c:pt>
                <c:pt idx="2191">
                  <c:v>64</c:v>
                </c:pt>
                <c:pt idx="2192">
                  <c:v>67</c:v>
                </c:pt>
                <c:pt idx="2193">
                  <c:v>73</c:v>
                </c:pt>
                <c:pt idx="2194">
                  <c:v>60</c:v>
                </c:pt>
                <c:pt idx="2195">
                  <c:v>68</c:v>
                </c:pt>
                <c:pt idx="2196">
                  <c:v>68</c:v>
                </c:pt>
                <c:pt idx="2197">
                  <c:v>60</c:v>
                </c:pt>
                <c:pt idx="2198">
                  <c:v>66</c:v>
                </c:pt>
                <c:pt idx="2199">
                  <c:v>69</c:v>
                </c:pt>
                <c:pt idx="2200">
                  <c:v>66</c:v>
                </c:pt>
                <c:pt idx="2201">
                  <c:v>79</c:v>
                </c:pt>
                <c:pt idx="2202">
                  <c:v>77</c:v>
                </c:pt>
                <c:pt idx="2203">
                  <c:v>67</c:v>
                </c:pt>
                <c:pt idx="2204">
                  <c:v>74</c:v>
                </c:pt>
                <c:pt idx="2205">
                  <c:v>71</c:v>
                </c:pt>
                <c:pt idx="2206">
                  <c:v>64</c:v>
                </c:pt>
                <c:pt idx="2207">
                  <c:v>73</c:v>
                </c:pt>
                <c:pt idx="2208">
                  <c:v>76</c:v>
                </c:pt>
                <c:pt idx="2209">
                  <c:v>70</c:v>
                </c:pt>
                <c:pt idx="2210">
                  <c:v>76</c:v>
                </c:pt>
                <c:pt idx="2211">
                  <c:v>72</c:v>
                </c:pt>
                <c:pt idx="2212">
                  <c:v>66</c:v>
                </c:pt>
                <c:pt idx="2213">
                  <c:v>66</c:v>
                </c:pt>
                <c:pt idx="2214">
                  <c:v>67</c:v>
                </c:pt>
                <c:pt idx="2215">
                  <c:v>76</c:v>
                </c:pt>
                <c:pt idx="2216">
                  <c:v>69</c:v>
                </c:pt>
                <c:pt idx="2217">
                  <c:v>74</c:v>
                </c:pt>
                <c:pt idx="2218">
                  <c:v>71</c:v>
                </c:pt>
                <c:pt idx="2219">
                  <c:v>74</c:v>
                </c:pt>
                <c:pt idx="2220">
                  <c:v>73</c:v>
                </c:pt>
                <c:pt idx="2221">
                  <c:v>65</c:v>
                </c:pt>
                <c:pt idx="2222">
                  <c:v>69</c:v>
                </c:pt>
                <c:pt idx="2223">
                  <c:v>62</c:v>
                </c:pt>
                <c:pt idx="2224">
                  <c:v>71</c:v>
                </c:pt>
                <c:pt idx="2306">
                  <c:v>42</c:v>
                </c:pt>
                <c:pt idx="2307">
                  <c:v>58</c:v>
                </c:pt>
                <c:pt idx="2308">
                  <c:v>55</c:v>
                </c:pt>
                <c:pt idx="2309">
                  <c:v>52</c:v>
                </c:pt>
                <c:pt idx="2310">
                  <c:v>54</c:v>
                </c:pt>
                <c:pt idx="2311">
                  <c:v>54</c:v>
                </c:pt>
                <c:pt idx="2312">
                  <c:v>52</c:v>
                </c:pt>
                <c:pt idx="2313">
                  <c:v>41</c:v>
                </c:pt>
                <c:pt idx="2314">
                  <c:v>48</c:v>
                </c:pt>
                <c:pt idx="2315">
                  <c:v>58</c:v>
                </c:pt>
                <c:pt idx="2316">
                  <c:v>46</c:v>
                </c:pt>
                <c:pt idx="2317">
                  <c:v>49</c:v>
                </c:pt>
                <c:pt idx="2318">
                  <c:v>51</c:v>
                </c:pt>
                <c:pt idx="2319">
                  <c:v>58</c:v>
                </c:pt>
                <c:pt idx="2320">
                  <c:v>59</c:v>
                </c:pt>
                <c:pt idx="2321">
                  <c:v>32</c:v>
                </c:pt>
                <c:pt idx="2322">
                  <c:v>57</c:v>
                </c:pt>
                <c:pt idx="2323">
                  <c:v>52</c:v>
                </c:pt>
                <c:pt idx="2324">
                  <c:v>44</c:v>
                </c:pt>
                <c:pt idx="2325">
                  <c:v>39</c:v>
                </c:pt>
                <c:pt idx="2326">
                  <c:v>56</c:v>
                </c:pt>
                <c:pt idx="2327">
                  <c:v>59</c:v>
                </c:pt>
                <c:pt idx="2328">
                  <c:v>37</c:v>
                </c:pt>
                <c:pt idx="2329">
                  <c:v>54</c:v>
                </c:pt>
                <c:pt idx="2330">
                  <c:v>55</c:v>
                </c:pt>
                <c:pt idx="2331">
                  <c:v>52</c:v>
                </c:pt>
                <c:pt idx="2332">
                  <c:v>58</c:v>
                </c:pt>
                <c:pt idx="2333">
                  <c:v>35</c:v>
                </c:pt>
                <c:pt idx="2334">
                  <c:v>48</c:v>
                </c:pt>
                <c:pt idx="2335">
                  <c:v>32</c:v>
                </c:pt>
                <c:pt idx="2336">
                  <c:v>47</c:v>
                </c:pt>
                <c:pt idx="2337">
                  <c:v>42</c:v>
                </c:pt>
                <c:pt idx="2338">
                  <c:v>42</c:v>
                </c:pt>
                <c:pt idx="2339">
                  <c:v>54</c:v>
                </c:pt>
                <c:pt idx="2340">
                  <c:v>57</c:v>
                </c:pt>
                <c:pt idx="2341">
                  <c:v>55</c:v>
                </c:pt>
                <c:pt idx="2342">
                  <c:v>49</c:v>
                </c:pt>
                <c:pt idx="2343">
                  <c:v>30</c:v>
                </c:pt>
                <c:pt idx="2344">
                  <c:v>58</c:v>
                </c:pt>
                <c:pt idx="2345">
                  <c:v>47</c:v>
                </c:pt>
                <c:pt idx="2346">
                  <c:v>56</c:v>
                </c:pt>
                <c:pt idx="2347">
                  <c:v>41</c:v>
                </c:pt>
                <c:pt idx="2348">
                  <c:v>37</c:v>
                </c:pt>
                <c:pt idx="2349">
                  <c:v>59</c:v>
                </c:pt>
                <c:pt idx="2350">
                  <c:v>55</c:v>
                </c:pt>
                <c:pt idx="2351">
                  <c:v>54</c:v>
                </c:pt>
                <c:pt idx="2352">
                  <c:v>51</c:v>
                </c:pt>
                <c:pt idx="2353">
                  <c:v>49</c:v>
                </c:pt>
                <c:pt idx="2354">
                  <c:v>58</c:v>
                </c:pt>
                <c:pt idx="2355">
                  <c:v>46</c:v>
                </c:pt>
                <c:pt idx="2356">
                  <c:v>57</c:v>
                </c:pt>
                <c:pt idx="2357">
                  <c:v>52</c:v>
                </c:pt>
                <c:pt idx="2358">
                  <c:v>59</c:v>
                </c:pt>
                <c:pt idx="2359">
                  <c:v>57</c:v>
                </c:pt>
                <c:pt idx="2360">
                  <c:v>50</c:v>
                </c:pt>
                <c:pt idx="2361">
                  <c:v>52</c:v>
                </c:pt>
                <c:pt idx="2362">
                  <c:v>58</c:v>
                </c:pt>
                <c:pt idx="2363">
                  <c:v>55</c:v>
                </c:pt>
                <c:pt idx="2364">
                  <c:v>47</c:v>
                </c:pt>
                <c:pt idx="2365">
                  <c:v>42</c:v>
                </c:pt>
                <c:pt idx="2366">
                  <c:v>37</c:v>
                </c:pt>
                <c:pt idx="2367">
                  <c:v>56</c:v>
                </c:pt>
                <c:pt idx="2368">
                  <c:v>53</c:v>
                </c:pt>
                <c:pt idx="2369">
                  <c:v>48</c:v>
                </c:pt>
                <c:pt idx="2370">
                  <c:v>46</c:v>
                </c:pt>
                <c:pt idx="2371">
                  <c:v>56</c:v>
                </c:pt>
                <c:pt idx="2372">
                  <c:v>58</c:v>
                </c:pt>
                <c:pt idx="2373">
                  <c:v>58</c:v>
                </c:pt>
                <c:pt idx="2374">
                  <c:v>42</c:v>
                </c:pt>
                <c:pt idx="2375">
                  <c:v>47</c:v>
                </c:pt>
                <c:pt idx="2376">
                  <c:v>50</c:v>
                </c:pt>
                <c:pt idx="2377">
                  <c:v>32</c:v>
                </c:pt>
                <c:pt idx="2378">
                  <c:v>56</c:v>
                </c:pt>
                <c:pt idx="2379">
                  <c:v>57</c:v>
                </c:pt>
                <c:pt idx="2380">
                  <c:v>59</c:v>
                </c:pt>
                <c:pt idx="2381">
                  <c:v>51</c:v>
                </c:pt>
                <c:pt idx="2382">
                  <c:v>46</c:v>
                </c:pt>
                <c:pt idx="2383">
                  <c:v>58</c:v>
                </c:pt>
                <c:pt idx="2384">
                  <c:v>57</c:v>
                </c:pt>
                <c:pt idx="2385">
                  <c:v>41</c:v>
                </c:pt>
                <c:pt idx="2386">
                  <c:v>51</c:v>
                </c:pt>
                <c:pt idx="2387">
                  <c:v>37</c:v>
                </c:pt>
                <c:pt idx="2388">
                  <c:v>49</c:v>
                </c:pt>
                <c:pt idx="2389">
                  <c:v>58</c:v>
                </c:pt>
                <c:pt idx="2390">
                  <c:v>59</c:v>
                </c:pt>
                <c:pt idx="2391">
                  <c:v>51</c:v>
                </c:pt>
                <c:pt idx="2392">
                  <c:v>51</c:v>
                </c:pt>
                <c:pt idx="2393">
                  <c:v>54</c:v>
                </c:pt>
                <c:pt idx="2394">
                  <c:v>59</c:v>
                </c:pt>
                <c:pt idx="2395">
                  <c:v>59</c:v>
                </c:pt>
                <c:pt idx="2396">
                  <c:v>48</c:v>
                </c:pt>
                <c:pt idx="2397">
                  <c:v>41</c:v>
                </c:pt>
                <c:pt idx="2398">
                  <c:v>55</c:v>
                </c:pt>
                <c:pt idx="2399">
                  <c:v>55</c:v>
                </c:pt>
                <c:pt idx="2400">
                  <c:v>58</c:v>
                </c:pt>
                <c:pt idx="2401">
                  <c:v>57</c:v>
                </c:pt>
                <c:pt idx="2402">
                  <c:v>57</c:v>
                </c:pt>
                <c:pt idx="2403">
                  <c:v>38</c:v>
                </c:pt>
                <c:pt idx="2404">
                  <c:v>52</c:v>
                </c:pt>
                <c:pt idx="2405">
                  <c:v>54</c:v>
                </c:pt>
                <c:pt idx="2406">
                  <c:v>56</c:v>
                </c:pt>
                <c:pt idx="2407">
                  <c:v>57</c:v>
                </c:pt>
                <c:pt idx="2408">
                  <c:v>58</c:v>
                </c:pt>
                <c:pt idx="2409">
                  <c:v>37</c:v>
                </c:pt>
                <c:pt idx="2410">
                  <c:v>42</c:v>
                </c:pt>
                <c:pt idx="2411">
                  <c:v>40</c:v>
                </c:pt>
                <c:pt idx="2412">
                  <c:v>50</c:v>
                </c:pt>
                <c:pt idx="2413">
                  <c:v>41</c:v>
                </c:pt>
                <c:pt idx="2414">
                  <c:v>49</c:v>
                </c:pt>
                <c:pt idx="2415">
                  <c:v>37</c:v>
                </c:pt>
                <c:pt idx="2416">
                  <c:v>34</c:v>
                </c:pt>
                <c:pt idx="2417">
                  <c:v>56</c:v>
                </c:pt>
                <c:pt idx="2418">
                  <c:v>56</c:v>
                </c:pt>
                <c:pt idx="2419">
                  <c:v>53</c:v>
                </c:pt>
                <c:pt idx="2420">
                  <c:v>44</c:v>
                </c:pt>
                <c:pt idx="2421">
                  <c:v>55</c:v>
                </c:pt>
                <c:pt idx="2422">
                  <c:v>59</c:v>
                </c:pt>
                <c:pt idx="2423">
                  <c:v>59</c:v>
                </c:pt>
                <c:pt idx="2424">
                  <c:v>48</c:v>
                </c:pt>
                <c:pt idx="2425">
                  <c:v>55</c:v>
                </c:pt>
                <c:pt idx="2426">
                  <c:v>57</c:v>
                </c:pt>
                <c:pt idx="2427">
                  <c:v>59</c:v>
                </c:pt>
                <c:pt idx="2428">
                  <c:v>44</c:v>
                </c:pt>
                <c:pt idx="2429">
                  <c:v>59</c:v>
                </c:pt>
                <c:pt idx="2430">
                  <c:v>50</c:v>
                </c:pt>
                <c:pt idx="2431">
                  <c:v>51</c:v>
                </c:pt>
                <c:pt idx="2432">
                  <c:v>49</c:v>
                </c:pt>
                <c:pt idx="2433">
                  <c:v>33</c:v>
                </c:pt>
                <c:pt idx="2434">
                  <c:v>50</c:v>
                </c:pt>
                <c:pt idx="2435">
                  <c:v>39</c:v>
                </c:pt>
                <c:pt idx="2436">
                  <c:v>43</c:v>
                </c:pt>
                <c:pt idx="2437">
                  <c:v>52</c:v>
                </c:pt>
                <c:pt idx="2438">
                  <c:v>53</c:v>
                </c:pt>
                <c:pt idx="2439">
                  <c:v>50</c:v>
                </c:pt>
                <c:pt idx="2440">
                  <c:v>55</c:v>
                </c:pt>
                <c:pt idx="2441">
                  <c:v>52</c:v>
                </c:pt>
                <c:pt idx="2442">
                  <c:v>57</c:v>
                </c:pt>
                <c:pt idx="2443">
                  <c:v>59</c:v>
                </c:pt>
                <c:pt idx="2444">
                  <c:v>38</c:v>
                </c:pt>
                <c:pt idx="2445">
                  <c:v>47</c:v>
                </c:pt>
                <c:pt idx="2446">
                  <c:v>49</c:v>
                </c:pt>
                <c:pt idx="2447">
                  <c:v>48</c:v>
                </c:pt>
                <c:pt idx="2448">
                  <c:v>59</c:v>
                </c:pt>
                <c:pt idx="2449">
                  <c:v>52</c:v>
                </c:pt>
                <c:pt idx="2450">
                  <c:v>57</c:v>
                </c:pt>
                <c:pt idx="2451">
                  <c:v>55</c:v>
                </c:pt>
                <c:pt idx="2452">
                  <c:v>53</c:v>
                </c:pt>
                <c:pt idx="2453">
                  <c:v>57</c:v>
                </c:pt>
                <c:pt idx="2454">
                  <c:v>43</c:v>
                </c:pt>
                <c:pt idx="2455">
                  <c:v>50</c:v>
                </c:pt>
                <c:pt idx="2456">
                  <c:v>40</c:v>
                </c:pt>
                <c:pt idx="2457">
                  <c:v>57</c:v>
                </c:pt>
                <c:pt idx="2458">
                  <c:v>57</c:v>
                </c:pt>
                <c:pt idx="2459">
                  <c:v>23</c:v>
                </c:pt>
                <c:pt idx="2460">
                  <c:v>50</c:v>
                </c:pt>
                <c:pt idx="2461">
                  <c:v>51</c:v>
                </c:pt>
                <c:pt idx="2462">
                  <c:v>56</c:v>
                </c:pt>
                <c:pt idx="2463">
                  <c:v>58</c:v>
                </c:pt>
                <c:pt idx="2464">
                  <c:v>50</c:v>
                </c:pt>
                <c:pt idx="2465">
                  <c:v>47</c:v>
                </c:pt>
                <c:pt idx="2466">
                  <c:v>44</c:v>
                </c:pt>
                <c:pt idx="2467">
                  <c:v>54</c:v>
                </c:pt>
                <c:pt idx="2468">
                  <c:v>54</c:v>
                </c:pt>
                <c:pt idx="2469">
                  <c:v>52</c:v>
                </c:pt>
                <c:pt idx="2470">
                  <c:v>51</c:v>
                </c:pt>
                <c:pt idx="2471">
                  <c:v>53</c:v>
                </c:pt>
                <c:pt idx="2472">
                  <c:v>50</c:v>
                </c:pt>
                <c:pt idx="2473">
                  <c:v>50</c:v>
                </c:pt>
                <c:pt idx="2474">
                  <c:v>54</c:v>
                </c:pt>
                <c:pt idx="2475">
                  <c:v>55</c:v>
                </c:pt>
                <c:pt idx="2476">
                  <c:v>58</c:v>
                </c:pt>
                <c:pt idx="2477">
                  <c:v>55</c:v>
                </c:pt>
                <c:pt idx="2478">
                  <c:v>53</c:v>
                </c:pt>
                <c:pt idx="2479">
                  <c:v>48</c:v>
                </c:pt>
                <c:pt idx="2480">
                  <c:v>55</c:v>
                </c:pt>
                <c:pt idx="2481">
                  <c:v>54</c:v>
                </c:pt>
                <c:pt idx="2482">
                  <c:v>55</c:v>
                </c:pt>
                <c:pt idx="2483">
                  <c:v>57</c:v>
                </c:pt>
                <c:pt idx="2484">
                  <c:v>58</c:v>
                </c:pt>
                <c:pt idx="2485">
                  <c:v>53</c:v>
                </c:pt>
                <c:pt idx="2486">
                  <c:v>52</c:v>
                </c:pt>
                <c:pt idx="2487">
                  <c:v>57</c:v>
                </c:pt>
                <c:pt idx="2488">
                  <c:v>59</c:v>
                </c:pt>
                <c:pt idx="2489">
                  <c:v>51</c:v>
                </c:pt>
                <c:pt idx="2490">
                  <c:v>56</c:v>
                </c:pt>
                <c:pt idx="2491">
                  <c:v>51</c:v>
                </c:pt>
                <c:pt idx="2492">
                  <c:v>49</c:v>
                </c:pt>
                <c:pt idx="2493">
                  <c:v>58</c:v>
                </c:pt>
                <c:pt idx="2494">
                  <c:v>56</c:v>
                </c:pt>
                <c:pt idx="2495">
                  <c:v>57</c:v>
                </c:pt>
                <c:pt idx="2496">
                  <c:v>40</c:v>
                </c:pt>
                <c:pt idx="2497">
                  <c:v>52</c:v>
                </c:pt>
                <c:pt idx="2498">
                  <c:v>50</c:v>
                </c:pt>
                <c:pt idx="2499">
                  <c:v>40</c:v>
                </c:pt>
                <c:pt idx="2500">
                  <c:v>54</c:v>
                </c:pt>
                <c:pt idx="2501">
                  <c:v>42</c:v>
                </c:pt>
                <c:pt idx="2502">
                  <c:v>68</c:v>
                </c:pt>
                <c:pt idx="2503">
                  <c:v>73</c:v>
                </c:pt>
                <c:pt idx="2504">
                  <c:v>65</c:v>
                </c:pt>
                <c:pt idx="2505">
                  <c:v>72</c:v>
                </c:pt>
                <c:pt idx="2506">
                  <c:v>72</c:v>
                </c:pt>
                <c:pt idx="2507">
                  <c:v>71</c:v>
                </c:pt>
                <c:pt idx="2508">
                  <c:v>77</c:v>
                </c:pt>
                <c:pt idx="2509">
                  <c:v>70</c:v>
                </c:pt>
                <c:pt idx="2510">
                  <c:v>64</c:v>
                </c:pt>
                <c:pt idx="2511">
                  <c:v>71</c:v>
                </c:pt>
                <c:pt idx="2512">
                  <c:v>73</c:v>
                </c:pt>
                <c:pt idx="2513">
                  <c:v>77</c:v>
                </c:pt>
                <c:pt idx="2514">
                  <c:v>71</c:v>
                </c:pt>
                <c:pt idx="2515">
                  <c:v>67</c:v>
                </c:pt>
                <c:pt idx="2516">
                  <c:v>67</c:v>
                </c:pt>
                <c:pt idx="2517">
                  <c:v>67</c:v>
                </c:pt>
                <c:pt idx="2518">
                  <c:v>71</c:v>
                </c:pt>
                <c:pt idx="2519">
                  <c:v>62</c:v>
                </c:pt>
                <c:pt idx="2520">
                  <c:v>69</c:v>
                </c:pt>
                <c:pt idx="2521">
                  <c:v>65</c:v>
                </c:pt>
                <c:pt idx="2522">
                  <c:v>78</c:v>
                </c:pt>
                <c:pt idx="2523">
                  <c:v>62</c:v>
                </c:pt>
                <c:pt idx="2524">
                  <c:v>66</c:v>
                </c:pt>
                <c:pt idx="2525">
                  <c:v>74</c:v>
                </c:pt>
                <c:pt idx="2526">
                  <c:v>65</c:v>
                </c:pt>
                <c:pt idx="2527">
                  <c:v>73</c:v>
                </c:pt>
                <c:pt idx="2528">
                  <c:v>79</c:v>
                </c:pt>
                <c:pt idx="2529">
                  <c:v>77</c:v>
                </c:pt>
                <c:pt idx="2530">
                  <c:v>78</c:v>
                </c:pt>
                <c:pt idx="2531">
                  <c:v>79</c:v>
                </c:pt>
                <c:pt idx="2532">
                  <c:v>79</c:v>
                </c:pt>
                <c:pt idx="2533">
                  <c:v>74</c:v>
                </c:pt>
                <c:pt idx="2534">
                  <c:v>76</c:v>
                </c:pt>
                <c:pt idx="2535">
                  <c:v>76</c:v>
                </c:pt>
                <c:pt idx="2536">
                  <c:v>61</c:v>
                </c:pt>
                <c:pt idx="2537">
                  <c:v>79</c:v>
                </c:pt>
                <c:pt idx="2538">
                  <c:v>67</c:v>
                </c:pt>
                <c:pt idx="2539">
                  <c:v>76</c:v>
                </c:pt>
                <c:pt idx="2540">
                  <c:v>68</c:v>
                </c:pt>
                <c:pt idx="2541">
                  <c:v>72</c:v>
                </c:pt>
                <c:pt idx="2542">
                  <c:v>64</c:v>
                </c:pt>
                <c:pt idx="2543">
                  <c:v>78</c:v>
                </c:pt>
                <c:pt idx="2544">
                  <c:v>69</c:v>
                </c:pt>
                <c:pt idx="2545">
                  <c:v>75</c:v>
                </c:pt>
                <c:pt idx="2546">
                  <c:v>68</c:v>
                </c:pt>
                <c:pt idx="2547">
                  <c:v>75</c:v>
                </c:pt>
                <c:pt idx="2548">
                  <c:v>69</c:v>
                </c:pt>
                <c:pt idx="2549">
                  <c:v>78</c:v>
                </c:pt>
                <c:pt idx="2550">
                  <c:v>65</c:v>
                </c:pt>
                <c:pt idx="2551">
                  <c:v>67</c:v>
                </c:pt>
                <c:pt idx="2552">
                  <c:v>75</c:v>
                </c:pt>
                <c:pt idx="2553">
                  <c:v>65</c:v>
                </c:pt>
                <c:pt idx="2554">
                  <c:v>77</c:v>
                </c:pt>
                <c:pt idx="2555">
                  <c:v>74</c:v>
                </c:pt>
                <c:pt idx="2556">
                  <c:v>65</c:v>
                </c:pt>
                <c:pt idx="2557">
                  <c:v>79</c:v>
                </c:pt>
                <c:pt idx="2558">
                  <c:v>70</c:v>
                </c:pt>
                <c:pt idx="2559">
                  <c:v>77</c:v>
                </c:pt>
                <c:pt idx="2560">
                  <c:v>79</c:v>
                </c:pt>
                <c:pt idx="2561">
                  <c:v>76</c:v>
                </c:pt>
                <c:pt idx="2562">
                  <c:v>65</c:v>
                </c:pt>
                <c:pt idx="2563">
                  <c:v>74</c:v>
                </c:pt>
                <c:pt idx="2564">
                  <c:v>62</c:v>
                </c:pt>
                <c:pt idx="2565">
                  <c:v>63</c:v>
                </c:pt>
                <c:pt idx="2566">
                  <c:v>70</c:v>
                </c:pt>
                <c:pt idx="2567">
                  <c:v>78</c:v>
                </c:pt>
                <c:pt idx="2568">
                  <c:v>65</c:v>
                </c:pt>
                <c:pt idx="2569">
                  <c:v>75</c:v>
                </c:pt>
                <c:pt idx="2570">
                  <c:v>79</c:v>
                </c:pt>
                <c:pt idx="2571">
                  <c:v>76</c:v>
                </c:pt>
                <c:pt idx="2572">
                  <c:v>76</c:v>
                </c:pt>
                <c:pt idx="2573">
                  <c:v>69</c:v>
                </c:pt>
                <c:pt idx="2574">
                  <c:v>75</c:v>
                </c:pt>
                <c:pt idx="2575">
                  <c:v>76</c:v>
                </c:pt>
                <c:pt idx="2576">
                  <c:v>79</c:v>
                </c:pt>
                <c:pt idx="2577">
                  <c:v>71</c:v>
                </c:pt>
                <c:pt idx="2578">
                  <c:v>69</c:v>
                </c:pt>
                <c:pt idx="2579">
                  <c:v>77</c:v>
                </c:pt>
                <c:pt idx="2580">
                  <c:v>74</c:v>
                </c:pt>
                <c:pt idx="2581">
                  <c:v>69</c:v>
                </c:pt>
                <c:pt idx="2582">
                  <c:v>72</c:v>
                </c:pt>
                <c:pt idx="2583">
                  <c:v>77</c:v>
                </c:pt>
                <c:pt idx="2584">
                  <c:v>75</c:v>
                </c:pt>
                <c:pt idx="2585">
                  <c:v>71</c:v>
                </c:pt>
                <c:pt idx="2586">
                  <c:v>67</c:v>
                </c:pt>
                <c:pt idx="2587">
                  <c:v>68</c:v>
                </c:pt>
                <c:pt idx="2588">
                  <c:v>78</c:v>
                </c:pt>
                <c:pt idx="2589">
                  <c:v>78</c:v>
                </c:pt>
                <c:pt idx="2590">
                  <c:v>63</c:v>
                </c:pt>
                <c:pt idx="2591">
                  <c:v>65</c:v>
                </c:pt>
                <c:pt idx="2592">
                  <c:v>79</c:v>
                </c:pt>
                <c:pt idx="2593">
                  <c:v>62</c:v>
                </c:pt>
                <c:pt idx="2594">
                  <c:v>76</c:v>
                </c:pt>
                <c:pt idx="2595">
                  <c:v>61</c:v>
                </c:pt>
                <c:pt idx="2596">
                  <c:v>70</c:v>
                </c:pt>
                <c:pt idx="2597">
                  <c:v>77</c:v>
                </c:pt>
                <c:pt idx="2598">
                  <c:v>79</c:v>
                </c:pt>
                <c:pt idx="2599">
                  <c:v>65</c:v>
                </c:pt>
                <c:pt idx="2600">
                  <c:v>67</c:v>
                </c:pt>
                <c:pt idx="2601">
                  <c:v>75</c:v>
                </c:pt>
                <c:pt idx="2602">
                  <c:v>70</c:v>
                </c:pt>
                <c:pt idx="2603">
                  <c:v>68</c:v>
                </c:pt>
                <c:pt idx="2604">
                  <c:v>79</c:v>
                </c:pt>
                <c:pt idx="2605">
                  <c:v>66</c:v>
                </c:pt>
                <c:pt idx="2606">
                  <c:v>71</c:v>
                </c:pt>
                <c:pt idx="2607">
                  <c:v>73</c:v>
                </c:pt>
                <c:pt idx="2608">
                  <c:v>77</c:v>
                </c:pt>
                <c:pt idx="2609">
                  <c:v>71</c:v>
                </c:pt>
                <c:pt idx="2610">
                  <c:v>78</c:v>
                </c:pt>
                <c:pt idx="2611">
                  <c:v>66</c:v>
                </c:pt>
                <c:pt idx="2612">
                  <c:v>71</c:v>
                </c:pt>
                <c:pt idx="2613">
                  <c:v>79</c:v>
                </c:pt>
                <c:pt idx="2614">
                  <c:v>76</c:v>
                </c:pt>
                <c:pt idx="2615">
                  <c:v>78</c:v>
                </c:pt>
                <c:pt idx="2616">
                  <c:v>66</c:v>
                </c:pt>
                <c:pt idx="2617">
                  <c:v>78</c:v>
                </c:pt>
                <c:pt idx="2618">
                  <c:v>65</c:v>
                </c:pt>
                <c:pt idx="2619">
                  <c:v>79</c:v>
                </c:pt>
                <c:pt idx="2620">
                  <c:v>76</c:v>
                </c:pt>
                <c:pt idx="2621">
                  <c:v>75</c:v>
                </c:pt>
                <c:pt idx="2622">
                  <c:v>61</c:v>
                </c:pt>
                <c:pt idx="2623">
                  <c:v>63</c:v>
                </c:pt>
                <c:pt idx="2624">
                  <c:v>78</c:v>
                </c:pt>
                <c:pt idx="2625">
                  <c:v>79</c:v>
                </c:pt>
                <c:pt idx="2626">
                  <c:v>72</c:v>
                </c:pt>
                <c:pt idx="2627">
                  <c:v>67</c:v>
                </c:pt>
                <c:pt idx="2628">
                  <c:v>68</c:v>
                </c:pt>
                <c:pt idx="2629">
                  <c:v>60</c:v>
                </c:pt>
                <c:pt idx="2630">
                  <c:v>71</c:v>
                </c:pt>
                <c:pt idx="2631">
                  <c:v>77</c:v>
                </c:pt>
                <c:pt idx="2632">
                  <c:v>66</c:v>
                </c:pt>
                <c:pt idx="2633">
                  <c:v>70</c:v>
                </c:pt>
                <c:pt idx="2634">
                  <c:v>68</c:v>
                </c:pt>
                <c:pt idx="2635">
                  <c:v>62</c:v>
                </c:pt>
                <c:pt idx="2636">
                  <c:v>77</c:v>
                </c:pt>
                <c:pt idx="2637">
                  <c:v>63</c:v>
                </c:pt>
                <c:pt idx="2638">
                  <c:v>60</c:v>
                </c:pt>
                <c:pt idx="2639">
                  <c:v>76</c:v>
                </c:pt>
                <c:pt idx="2640">
                  <c:v>70</c:v>
                </c:pt>
                <c:pt idx="2641">
                  <c:v>74</c:v>
                </c:pt>
                <c:pt idx="2642">
                  <c:v>72</c:v>
                </c:pt>
                <c:pt idx="2643">
                  <c:v>63</c:v>
                </c:pt>
                <c:pt idx="2644">
                  <c:v>71</c:v>
                </c:pt>
                <c:pt idx="2645">
                  <c:v>76</c:v>
                </c:pt>
                <c:pt idx="2646">
                  <c:v>74</c:v>
                </c:pt>
                <c:pt idx="2647">
                  <c:v>78</c:v>
                </c:pt>
                <c:pt idx="2648">
                  <c:v>74</c:v>
                </c:pt>
                <c:pt idx="2649">
                  <c:v>77</c:v>
                </c:pt>
                <c:pt idx="2650">
                  <c:v>73</c:v>
                </c:pt>
                <c:pt idx="2651">
                  <c:v>70</c:v>
                </c:pt>
                <c:pt idx="2652">
                  <c:v>72</c:v>
                </c:pt>
                <c:pt idx="2653">
                  <c:v>74</c:v>
                </c:pt>
                <c:pt idx="2654">
                  <c:v>63</c:v>
                </c:pt>
                <c:pt idx="2655">
                  <c:v>67</c:v>
                </c:pt>
                <c:pt idx="2656">
                  <c:v>60</c:v>
                </c:pt>
                <c:pt idx="2657">
                  <c:v>76</c:v>
                </c:pt>
                <c:pt idx="2658">
                  <c:v>73</c:v>
                </c:pt>
                <c:pt idx="2659">
                  <c:v>73</c:v>
                </c:pt>
                <c:pt idx="2660">
                  <c:v>61</c:v>
                </c:pt>
                <c:pt idx="2661">
                  <c:v>68</c:v>
                </c:pt>
                <c:pt idx="2662">
                  <c:v>61</c:v>
                </c:pt>
                <c:pt idx="2663">
                  <c:v>79</c:v>
                </c:pt>
                <c:pt idx="2664">
                  <c:v>65</c:v>
                </c:pt>
                <c:pt idx="2665">
                  <c:v>60</c:v>
                </c:pt>
                <c:pt idx="2666">
                  <c:v>68</c:v>
                </c:pt>
                <c:pt idx="2667">
                  <c:v>74</c:v>
                </c:pt>
                <c:pt idx="2668">
                  <c:v>74</c:v>
                </c:pt>
                <c:pt idx="2669">
                  <c:v>75</c:v>
                </c:pt>
                <c:pt idx="2670">
                  <c:v>74</c:v>
                </c:pt>
                <c:pt idx="2671">
                  <c:v>79</c:v>
                </c:pt>
                <c:pt idx="2672">
                  <c:v>65</c:v>
                </c:pt>
                <c:pt idx="2673">
                  <c:v>66</c:v>
                </c:pt>
                <c:pt idx="2674">
                  <c:v>69</c:v>
                </c:pt>
                <c:pt idx="2675">
                  <c:v>70</c:v>
                </c:pt>
                <c:pt idx="2676">
                  <c:v>74</c:v>
                </c:pt>
                <c:pt idx="2677">
                  <c:v>69</c:v>
                </c:pt>
                <c:pt idx="2678">
                  <c:v>60</c:v>
                </c:pt>
                <c:pt idx="2679">
                  <c:v>68</c:v>
                </c:pt>
                <c:pt idx="2680">
                  <c:v>74</c:v>
                </c:pt>
                <c:pt idx="2681">
                  <c:v>61</c:v>
                </c:pt>
                <c:pt idx="2682">
                  <c:v>65</c:v>
                </c:pt>
                <c:pt idx="2683">
                  <c:v>66</c:v>
                </c:pt>
                <c:pt idx="2684">
                  <c:v>76</c:v>
                </c:pt>
                <c:pt idx="2685">
                  <c:v>71</c:v>
                </c:pt>
                <c:pt idx="2686">
                  <c:v>61</c:v>
                </c:pt>
                <c:pt idx="2687">
                  <c:v>65</c:v>
                </c:pt>
                <c:pt idx="2688">
                  <c:v>67</c:v>
                </c:pt>
                <c:pt idx="2689">
                  <c:v>79</c:v>
                </c:pt>
                <c:pt idx="2690">
                  <c:v>72</c:v>
                </c:pt>
                <c:pt idx="2691">
                  <c:v>64</c:v>
                </c:pt>
                <c:pt idx="2692">
                  <c:v>73</c:v>
                </c:pt>
                <c:pt idx="2693">
                  <c:v>67</c:v>
                </c:pt>
                <c:pt idx="2694">
                  <c:v>73</c:v>
                </c:pt>
                <c:pt idx="2695">
                  <c:v>69</c:v>
                </c:pt>
                <c:pt idx="2696">
                  <c:v>77</c:v>
                </c:pt>
                <c:pt idx="2697">
                  <c:v>62</c:v>
                </c:pt>
                <c:pt idx="2698">
                  <c:v>79</c:v>
                </c:pt>
                <c:pt idx="2699">
                  <c:v>61</c:v>
                </c:pt>
                <c:pt idx="2700">
                  <c:v>63</c:v>
                </c:pt>
                <c:pt idx="2701">
                  <c:v>72</c:v>
                </c:pt>
                <c:pt idx="2702">
                  <c:v>60</c:v>
                </c:pt>
                <c:pt idx="2703">
                  <c:v>72</c:v>
                </c:pt>
                <c:pt idx="2704">
                  <c:v>66</c:v>
                </c:pt>
                <c:pt idx="2705">
                  <c:v>64</c:v>
                </c:pt>
                <c:pt idx="2706">
                  <c:v>66</c:v>
                </c:pt>
                <c:pt idx="2707">
                  <c:v>61</c:v>
                </c:pt>
                <c:pt idx="2708">
                  <c:v>75</c:v>
                </c:pt>
                <c:pt idx="2709">
                  <c:v>76</c:v>
                </c:pt>
                <c:pt idx="2710">
                  <c:v>62</c:v>
                </c:pt>
                <c:pt idx="2711">
                  <c:v>73</c:v>
                </c:pt>
                <c:pt idx="2712">
                  <c:v>62</c:v>
                </c:pt>
                <c:pt idx="2713">
                  <c:v>60</c:v>
                </c:pt>
                <c:pt idx="2714">
                  <c:v>77</c:v>
                </c:pt>
                <c:pt idx="2715">
                  <c:v>74</c:v>
                </c:pt>
                <c:pt idx="2716">
                  <c:v>67</c:v>
                </c:pt>
                <c:pt idx="2717">
                  <c:v>72</c:v>
                </c:pt>
                <c:pt idx="2718">
                  <c:v>66</c:v>
                </c:pt>
                <c:pt idx="2719">
                  <c:v>63</c:v>
                </c:pt>
                <c:pt idx="2720">
                  <c:v>72</c:v>
                </c:pt>
                <c:pt idx="2721">
                  <c:v>66</c:v>
                </c:pt>
                <c:pt idx="2722">
                  <c:v>64</c:v>
                </c:pt>
                <c:pt idx="2723">
                  <c:v>69</c:v>
                </c:pt>
                <c:pt idx="2724">
                  <c:v>72</c:v>
                </c:pt>
                <c:pt idx="2725">
                  <c:v>66</c:v>
                </c:pt>
                <c:pt idx="2726">
                  <c:v>63</c:v>
                </c:pt>
                <c:pt idx="2727">
                  <c:v>67</c:v>
                </c:pt>
                <c:pt idx="2728">
                  <c:v>73</c:v>
                </c:pt>
                <c:pt idx="2729">
                  <c:v>71</c:v>
                </c:pt>
                <c:pt idx="2730">
                  <c:v>66</c:v>
                </c:pt>
                <c:pt idx="2731">
                  <c:v>65</c:v>
                </c:pt>
                <c:pt idx="2732">
                  <c:v>61</c:v>
                </c:pt>
                <c:pt idx="2733">
                  <c:v>63</c:v>
                </c:pt>
                <c:pt idx="2734">
                  <c:v>62</c:v>
                </c:pt>
                <c:pt idx="2735">
                  <c:v>72</c:v>
                </c:pt>
                <c:pt idx="2736">
                  <c:v>76</c:v>
                </c:pt>
                <c:pt idx="2737">
                  <c:v>77</c:v>
                </c:pt>
                <c:pt idx="2738">
                  <c:v>67</c:v>
                </c:pt>
                <c:pt idx="2739">
                  <c:v>72</c:v>
                </c:pt>
                <c:pt idx="2740">
                  <c:v>72</c:v>
                </c:pt>
                <c:pt idx="2741">
                  <c:v>71</c:v>
                </c:pt>
                <c:pt idx="2742">
                  <c:v>72</c:v>
                </c:pt>
                <c:pt idx="2743">
                  <c:v>68</c:v>
                </c:pt>
                <c:pt idx="2744">
                  <c:v>62</c:v>
                </c:pt>
                <c:pt idx="2745">
                  <c:v>71</c:v>
                </c:pt>
                <c:pt idx="2746">
                  <c:v>61</c:v>
                </c:pt>
                <c:pt idx="2747">
                  <c:v>70</c:v>
                </c:pt>
                <c:pt idx="2748">
                  <c:v>67</c:v>
                </c:pt>
                <c:pt idx="2749">
                  <c:v>71</c:v>
                </c:pt>
                <c:pt idx="2750">
                  <c:v>61</c:v>
                </c:pt>
                <c:pt idx="2751">
                  <c:v>68</c:v>
                </c:pt>
                <c:pt idx="2752">
                  <c:v>69</c:v>
                </c:pt>
                <c:pt idx="2753">
                  <c:v>71</c:v>
                </c:pt>
                <c:pt idx="2754">
                  <c:v>61</c:v>
                </c:pt>
                <c:pt idx="2755">
                  <c:v>69</c:v>
                </c:pt>
                <c:pt idx="2756">
                  <c:v>77</c:v>
                </c:pt>
                <c:pt idx="2757">
                  <c:v>69</c:v>
                </c:pt>
                <c:pt idx="2758">
                  <c:v>67</c:v>
                </c:pt>
                <c:pt idx="2759">
                  <c:v>75</c:v>
                </c:pt>
                <c:pt idx="2760">
                  <c:v>77</c:v>
                </c:pt>
                <c:pt idx="2761">
                  <c:v>77</c:v>
                </c:pt>
                <c:pt idx="2762">
                  <c:v>77</c:v>
                </c:pt>
                <c:pt idx="2763">
                  <c:v>73</c:v>
                </c:pt>
                <c:pt idx="2764">
                  <c:v>65</c:v>
                </c:pt>
                <c:pt idx="2765">
                  <c:v>70</c:v>
                </c:pt>
                <c:pt idx="2766">
                  <c:v>78</c:v>
                </c:pt>
                <c:pt idx="2767">
                  <c:v>63</c:v>
                </c:pt>
                <c:pt idx="2768">
                  <c:v>77</c:v>
                </c:pt>
                <c:pt idx="2769">
                  <c:v>74</c:v>
                </c:pt>
                <c:pt idx="2770">
                  <c:v>62</c:v>
                </c:pt>
                <c:pt idx="2771">
                  <c:v>68</c:v>
                </c:pt>
                <c:pt idx="2772">
                  <c:v>71</c:v>
                </c:pt>
                <c:pt idx="2773">
                  <c:v>73</c:v>
                </c:pt>
                <c:pt idx="2774">
                  <c:v>75</c:v>
                </c:pt>
                <c:pt idx="2775">
                  <c:v>75</c:v>
                </c:pt>
                <c:pt idx="2776">
                  <c:v>68</c:v>
                </c:pt>
                <c:pt idx="2777">
                  <c:v>67</c:v>
                </c:pt>
                <c:pt idx="2778">
                  <c:v>79</c:v>
                </c:pt>
                <c:pt idx="2779">
                  <c:v>75</c:v>
                </c:pt>
                <c:pt idx="2780">
                  <c:v>70</c:v>
                </c:pt>
                <c:pt idx="2781">
                  <c:v>76</c:v>
                </c:pt>
                <c:pt idx="2782">
                  <c:v>72</c:v>
                </c:pt>
                <c:pt idx="2783">
                  <c:v>69</c:v>
                </c:pt>
                <c:pt idx="2784">
                  <c:v>71</c:v>
                </c:pt>
                <c:pt idx="2785">
                  <c:v>72</c:v>
                </c:pt>
                <c:pt idx="2786">
                  <c:v>66</c:v>
                </c:pt>
                <c:pt idx="2787">
                  <c:v>61</c:v>
                </c:pt>
                <c:pt idx="2788">
                  <c:v>71</c:v>
                </c:pt>
                <c:pt idx="2789">
                  <c:v>78</c:v>
                </c:pt>
                <c:pt idx="2790">
                  <c:v>67</c:v>
                </c:pt>
                <c:pt idx="2791">
                  <c:v>71</c:v>
                </c:pt>
                <c:pt idx="2792">
                  <c:v>76</c:v>
                </c:pt>
                <c:pt idx="2793">
                  <c:v>78</c:v>
                </c:pt>
                <c:pt idx="2794">
                  <c:v>79</c:v>
                </c:pt>
                <c:pt idx="2795">
                  <c:v>75</c:v>
                </c:pt>
                <c:pt idx="2796">
                  <c:v>65</c:v>
                </c:pt>
                <c:pt idx="2797">
                  <c:v>75</c:v>
                </c:pt>
                <c:pt idx="2798">
                  <c:v>67</c:v>
                </c:pt>
                <c:pt idx="2799">
                  <c:v>76</c:v>
                </c:pt>
                <c:pt idx="2800">
                  <c:v>70</c:v>
                </c:pt>
                <c:pt idx="2801">
                  <c:v>61</c:v>
                </c:pt>
                <c:pt idx="2802">
                  <c:v>62</c:v>
                </c:pt>
                <c:pt idx="2803">
                  <c:v>76</c:v>
                </c:pt>
                <c:pt idx="2804">
                  <c:v>70</c:v>
                </c:pt>
                <c:pt idx="2805">
                  <c:v>76</c:v>
                </c:pt>
                <c:pt idx="2806">
                  <c:v>69</c:v>
                </c:pt>
                <c:pt idx="2807">
                  <c:v>75</c:v>
                </c:pt>
                <c:pt idx="2808">
                  <c:v>68</c:v>
                </c:pt>
                <c:pt idx="2809">
                  <c:v>63</c:v>
                </c:pt>
                <c:pt idx="2810">
                  <c:v>70</c:v>
                </c:pt>
                <c:pt idx="2811">
                  <c:v>73</c:v>
                </c:pt>
                <c:pt idx="2812">
                  <c:v>60</c:v>
                </c:pt>
                <c:pt idx="2813">
                  <c:v>60</c:v>
                </c:pt>
                <c:pt idx="2814">
                  <c:v>66</c:v>
                </c:pt>
                <c:pt idx="2815">
                  <c:v>68</c:v>
                </c:pt>
                <c:pt idx="2816">
                  <c:v>61</c:v>
                </c:pt>
                <c:pt idx="2817">
                  <c:v>61</c:v>
                </c:pt>
                <c:pt idx="2818">
                  <c:v>75</c:v>
                </c:pt>
                <c:pt idx="2819">
                  <c:v>71</c:v>
                </c:pt>
                <c:pt idx="2820">
                  <c:v>61</c:v>
                </c:pt>
                <c:pt idx="2821">
                  <c:v>65</c:v>
                </c:pt>
                <c:pt idx="2822">
                  <c:v>74</c:v>
                </c:pt>
                <c:pt idx="2823">
                  <c:v>61</c:v>
                </c:pt>
                <c:pt idx="2824">
                  <c:v>77</c:v>
                </c:pt>
                <c:pt idx="2825">
                  <c:v>61</c:v>
                </c:pt>
                <c:pt idx="2826">
                  <c:v>64</c:v>
                </c:pt>
                <c:pt idx="2827">
                  <c:v>62</c:v>
                </c:pt>
                <c:pt idx="2828">
                  <c:v>73</c:v>
                </c:pt>
                <c:pt idx="2829">
                  <c:v>75</c:v>
                </c:pt>
                <c:pt idx="2830">
                  <c:v>68</c:v>
                </c:pt>
                <c:pt idx="2831">
                  <c:v>79</c:v>
                </c:pt>
                <c:pt idx="2832">
                  <c:v>66</c:v>
                </c:pt>
                <c:pt idx="2833">
                  <c:v>71</c:v>
                </c:pt>
                <c:pt idx="2834">
                  <c:v>79</c:v>
                </c:pt>
                <c:pt idx="2835">
                  <c:v>76</c:v>
                </c:pt>
                <c:pt idx="2836">
                  <c:v>60</c:v>
                </c:pt>
                <c:pt idx="2837">
                  <c:v>76</c:v>
                </c:pt>
                <c:pt idx="2838">
                  <c:v>71</c:v>
                </c:pt>
                <c:pt idx="2839">
                  <c:v>71</c:v>
                </c:pt>
                <c:pt idx="2840">
                  <c:v>77</c:v>
                </c:pt>
                <c:pt idx="2841">
                  <c:v>60</c:v>
                </c:pt>
                <c:pt idx="2842">
                  <c:v>72</c:v>
                </c:pt>
                <c:pt idx="2843">
                  <c:v>75</c:v>
                </c:pt>
                <c:pt idx="2844">
                  <c:v>64</c:v>
                </c:pt>
                <c:pt idx="2845">
                  <c:v>60</c:v>
                </c:pt>
                <c:pt idx="2846">
                  <c:v>77</c:v>
                </c:pt>
                <c:pt idx="2847">
                  <c:v>75</c:v>
                </c:pt>
                <c:pt idx="2848">
                  <c:v>76</c:v>
                </c:pt>
                <c:pt idx="2849">
                  <c:v>78</c:v>
                </c:pt>
                <c:pt idx="2850">
                  <c:v>69</c:v>
                </c:pt>
                <c:pt idx="2851">
                  <c:v>67</c:v>
                </c:pt>
                <c:pt idx="2852">
                  <c:v>73</c:v>
                </c:pt>
                <c:pt idx="2853">
                  <c:v>74</c:v>
                </c:pt>
                <c:pt idx="2854">
                  <c:v>77</c:v>
                </c:pt>
                <c:pt idx="2855">
                  <c:v>70</c:v>
                </c:pt>
                <c:pt idx="2856">
                  <c:v>65</c:v>
                </c:pt>
                <c:pt idx="2857">
                  <c:v>65</c:v>
                </c:pt>
                <c:pt idx="2858">
                  <c:v>60</c:v>
                </c:pt>
                <c:pt idx="2859">
                  <c:v>74</c:v>
                </c:pt>
                <c:pt idx="2860">
                  <c:v>74</c:v>
                </c:pt>
                <c:pt idx="2861">
                  <c:v>72</c:v>
                </c:pt>
                <c:pt idx="2862">
                  <c:v>79</c:v>
                </c:pt>
                <c:pt idx="2863">
                  <c:v>71</c:v>
                </c:pt>
                <c:pt idx="2864">
                  <c:v>77</c:v>
                </c:pt>
                <c:pt idx="2865">
                  <c:v>78</c:v>
                </c:pt>
                <c:pt idx="2866">
                  <c:v>67</c:v>
                </c:pt>
                <c:pt idx="2867">
                  <c:v>64</c:v>
                </c:pt>
                <c:pt idx="2868">
                  <c:v>69</c:v>
                </c:pt>
                <c:pt idx="2869">
                  <c:v>68</c:v>
                </c:pt>
                <c:pt idx="2870">
                  <c:v>71</c:v>
                </c:pt>
                <c:pt idx="2871">
                  <c:v>73</c:v>
                </c:pt>
                <c:pt idx="2872">
                  <c:v>72</c:v>
                </c:pt>
                <c:pt idx="2873">
                  <c:v>68</c:v>
                </c:pt>
                <c:pt idx="2874">
                  <c:v>60</c:v>
                </c:pt>
                <c:pt idx="2875">
                  <c:v>69</c:v>
                </c:pt>
                <c:pt idx="2876">
                  <c:v>77</c:v>
                </c:pt>
                <c:pt idx="2877">
                  <c:v>79</c:v>
                </c:pt>
                <c:pt idx="2878">
                  <c:v>67</c:v>
                </c:pt>
                <c:pt idx="2879">
                  <c:v>75</c:v>
                </c:pt>
                <c:pt idx="2880">
                  <c:v>67</c:v>
                </c:pt>
                <c:pt idx="2881">
                  <c:v>72</c:v>
                </c:pt>
                <c:pt idx="2882">
                  <c:v>60</c:v>
                </c:pt>
                <c:pt idx="2883">
                  <c:v>79</c:v>
                </c:pt>
                <c:pt idx="2884">
                  <c:v>64</c:v>
                </c:pt>
                <c:pt idx="2885">
                  <c:v>69</c:v>
                </c:pt>
                <c:pt idx="2886">
                  <c:v>79</c:v>
                </c:pt>
                <c:pt idx="2887">
                  <c:v>72</c:v>
                </c:pt>
                <c:pt idx="2888">
                  <c:v>74</c:v>
                </c:pt>
                <c:pt idx="2889">
                  <c:v>67</c:v>
                </c:pt>
                <c:pt idx="2890">
                  <c:v>69</c:v>
                </c:pt>
                <c:pt idx="2891">
                  <c:v>62</c:v>
                </c:pt>
                <c:pt idx="2892">
                  <c:v>78</c:v>
                </c:pt>
                <c:pt idx="2893">
                  <c:v>73</c:v>
                </c:pt>
                <c:pt idx="2894">
                  <c:v>67</c:v>
                </c:pt>
                <c:pt idx="2895">
                  <c:v>71</c:v>
                </c:pt>
                <c:pt idx="2896">
                  <c:v>69</c:v>
                </c:pt>
                <c:pt idx="2897">
                  <c:v>77</c:v>
                </c:pt>
                <c:pt idx="2898">
                  <c:v>63</c:v>
                </c:pt>
                <c:pt idx="2899">
                  <c:v>76</c:v>
                </c:pt>
                <c:pt idx="2900">
                  <c:v>73</c:v>
                </c:pt>
                <c:pt idx="2901">
                  <c:v>64</c:v>
                </c:pt>
                <c:pt idx="2902">
                  <c:v>66</c:v>
                </c:pt>
                <c:pt idx="2903">
                  <c:v>66</c:v>
                </c:pt>
                <c:pt idx="2904">
                  <c:v>74</c:v>
                </c:pt>
                <c:pt idx="2905">
                  <c:v>65</c:v>
                </c:pt>
                <c:pt idx="2906">
                  <c:v>69</c:v>
                </c:pt>
                <c:pt idx="2907">
                  <c:v>69</c:v>
                </c:pt>
                <c:pt idx="2908">
                  <c:v>64</c:v>
                </c:pt>
                <c:pt idx="2909">
                  <c:v>65</c:v>
                </c:pt>
                <c:pt idx="2910">
                  <c:v>74</c:v>
                </c:pt>
                <c:pt idx="2911">
                  <c:v>72</c:v>
                </c:pt>
                <c:pt idx="2912">
                  <c:v>65</c:v>
                </c:pt>
                <c:pt idx="2913">
                  <c:v>73</c:v>
                </c:pt>
                <c:pt idx="2914">
                  <c:v>78</c:v>
                </c:pt>
                <c:pt idx="2915">
                  <c:v>79</c:v>
                </c:pt>
                <c:pt idx="2916">
                  <c:v>79</c:v>
                </c:pt>
                <c:pt idx="2917">
                  <c:v>75</c:v>
                </c:pt>
                <c:pt idx="2918">
                  <c:v>71</c:v>
                </c:pt>
                <c:pt idx="2919">
                  <c:v>71</c:v>
                </c:pt>
                <c:pt idx="2920">
                  <c:v>78</c:v>
                </c:pt>
                <c:pt idx="2921">
                  <c:v>68</c:v>
                </c:pt>
                <c:pt idx="2922">
                  <c:v>62</c:v>
                </c:pt>
                <c:pt idx="2923">
                  <c:v>62</c:v>
                </c:pt>
                <c:pt idx="2924">
                  <c:v>73</c:v>
                </c:pt>
                <c:pt idx="2925">
                  <c:v>74</c:v>
                </c:pt>
                <c:pt idx="2926">
                  <c:v>62</c:v>
                </c:pt>
                <c:pt idx="2927">
                  <c:v>60</c:v>
                </c:pt>
                <c:pt idx="2928">
                  <c:v>77</c:v>
                </c:pt>
                <c:pt idx="2929">
                  <c:v>67</c:v>
                </c:pt>
                <c:pt idx="2930">
                  <c:v>66</c:v>
                </c:pt>
                <c:pt idx="2931">
                  <c:v>79</c:v>
                </c:pt>
                <c:pt idx="2932">
                  <c:v>79</c:v>
                </c:pt>
                <c:pt idx="2933">
                  <c:v>72</c:v>
                </c:pt>
                <c:pt idx="2934">
                  <c:v>69</c:v>
                </c:pt>
                <c:pt idx="2935">
                  <c:v>71</c:v>
                </c:pt>
                <c:pt idx="2936">
                  <c:v>65</c:v>
                </c:pt>
                <c:pt idx="2937">
                  <c:v>77</c:v>
                </c:pt>
                <c:pt idx="2938">
                  <c:v>75</c:v>
                </c:pt>
                <c:pt idx="2939">
                  <c:v>72</c:v>
                </c:pt>
                <c:pt idx="2940">
                  <c:v>78</c:v>
                </c:pt>
                <c:pt idx="2941">
                  <c:v>72</c:v>
                </c:pt>
                <c:pt idx="2942">
                  <c:v>68</c:v>
                </c:pt>
                <c:pt idx="2943">
                  <c:v>72</c:v>
                </c:pt>
                <c:pt idx="2944">
                  <c:v>68</c:v>
                </c:pt>
                <c:pt idx="2945">
                  <c:v>61</c:v>
                </c:pt>
                <c:pt idx="2946">
                  <c:v>68</c:v>
                </c:pt>
                <c:pt idx="2947">
                  <c:v>65</c:v>
                </c:pt>
                <c:pt idx="2948">
                  <c:v>71</c:v>
                </c:pt>
                <c:pt idx="2949">
                  <c:v>75</c:v>
                </c:pt>
                <c:pt idx="2950">
                  <c:v>75</c:v>
                </c:pt>
                <c:pt idx="2951">
                  <c:v>73</c:v>
                </c:pt>
                <c:pt idx="2952">
                  <c:v>76</c:v>
                </c:pt>
                <c:pt idx="2953">
                  <c:v>69</c:v>
                </c:pt>
                <c:pt idx="2954">
                  <c:v>67</c:v>
                </c:pt>
                <c:pt idx="2955">
                  <c:v>78</c:v>
                </c:pt>
                <c:pt idx="2956">
                  <c:v>63</c:v>
                </c:pt>
                <c:pt idx="2957">
                  <c:v>68</c:v>
                </c:pt>
                <c:pt idx="2958">
                  <c:v>75</c:v>
                </c:pt>
                <c:pt idx="2959">
                  <c:v>67</c:v>
                </c:pt>
                <c:pt idx="2960">
                  <c:v>76</c:v>
                </c:pt>
                <c:pt idx="2961">
                  <c:v>77</c:v>
                </c:pt>
                <c:pt idx="2962">
                  <c:v>69</c:v>
                </c:pt>
                <c:pt idx="2963">
                  <c:v>77</c:v>
                </c:pt>
                <c:pt idx="2964">
                  <c:v>76</c:v>
                </c:pt>
                <c:pt idx="2965">
                  <c:v>77</c:v>
                </c:pt>
                <c:pt idx="2966">
                  <c:v>78</c:v>
                </c:pt>
                <c:pt idx="2967">
                  <c:v>76</c:v>
                </c:pt>
                <c:pt idx="2968">
                  <c:v>65</c:v>
                </c:pt>
                <c:pt idx="2969">
                  <c:v>75</c:v>
                </c:pt>
                <c:pt idx="2970">
                  <c:v>74</c:v>
                </c:pt>
                <c:pt idx="2971">
                  <c:v>61</c:v>
                </c:pt>
                <c:pt idx="2972">
                  <c:v>78</c:v>
                </c:pt>
                <c:pt idx="2973">
                  <c:v>77</c:v>
                </c:pt>
                <c:pt idx="2974">
                  <c:v>76</c:v>
                </c:pt>
                <c:pt idx="2975">
                  <c:v>75</c:v>
                </c:pt>
                <c:pt idx="2976">
                  <c:v>70</c:v>
                </c:pt>
                <c:pt idx="2977">
                  <c:v>74</c:v>
                </c:pt>
                <c:pt idx="2978">
                  <c:v>73</c:v>
                </c:pt>
                <c:pt idx="2979">
                  <c:v>69</c:v>
                </c:pt>
                <c:pt idx="2980">
                  <c:v>77</c:v>
                </c:pt>
                <c:pt idx="2981">
                  <c:v>74</c:v>
                </c:pt>
                <c:pt idx="2982">
                  <c:v>73</c:v>
                </c:pt>
                <c:pt idx="2983">
                  <c:v>70</c:v>
                </c:pt>
                <c:pt idx="2984">
                  <c:v>67</c:v>
                </c:pt>
                <c:pt idx="2985">
                  <c:v>69</c:v>
                </c:pt>
                <c:pt idx="2986">
                  <c:v>70</c:v>
                </c:pt>
                <c:pt idx="2987">
                  <c:v>72</c:v>
                </c:pt>
                <c:pt idx="2988">
                  <c:v>63</c:v>
                </c:pt>
                <c:pt idx="2989">
                  <c:v>68</c:v>
                </c:pt>
                <c:pt idx="2990">
                  <c:v>78</c:v>
                </c:pt>
                <c:pt idx="2991">
                  <c:v>79</c:v>
                </c:pt>
                <c:pt idx="2992">
                  <c:v>66</c:v>
                </c:pt>
                <c:pt idx="2993">
                  <c:v>60</c:v>
                </c:pt>
                <c:pt idx="2994">
                  <c:v>71</c:v>
                </c:pt>
                <c:pt idx="2995">
                  <c:v>73</c:v>
                </c:pt>
                <c:pt idx="2996">
                  <c:v>64</c:v>
                </c:pt>
                <c:pt idx="2997">
                  <c:v>68</c:v>
                </c:pt>
                <c:pt idx="2998">
                  <c:v>69</c:v>
                </c:pt>
                <c:pt idx="2999">
                  <c:v>62</c:v>
                </c:pt>
                <c:pt idx="3000">
                  <c:v>75</c:v>
                </c:pt>
                <c:pt idx="3001">
                  <c:v>75</c:v>
                </c:pt>
                <c:pt idx="3002">
                  <c:v>65</c:v>
                </c:pt>
                <c:pt idx="3003">
                  <c:v>78</c:v>
                </c:pt>
                <c:pt idx="3004">
                  <c:v>69</c:v>
                </c:pt>
                <c:pt idx="3005">
                  <c:v>75</c:v>
                </c:pt>
                <c:pt idx="3006">
                  <c:v>76</c:v>
                </c:pt>
                <c:pt idx="3007">
                  <c:v>79</c:v>
                </c:pt>
                <c:pt idx="3008">
                  <c:v>78</c:v>
                </c:pt>
                <c:pt idx="3009">
                  <c:v>73</c:v>
                </c:pt>
                <c:pt idx="3010">
                  <c:v>64</c:v>
                </c:pt>
                <c:pt idx="3011">
                  <c:v>77</c:v>
                </c:pt>
                <c:pt idx="3012">
                  <c:v>77</c:v>
                </c:pt>
                <c:pt idx="3013">
                  <c:v>67</c:v>
                </c:pt>
                <c:pt idx="3014">
                  <c:v>62</c:v>
                </c:pt>
                <c:pt idx="3015">
                  <c:v>76</c:v>
                </c:pt>
                <c:pt idx="3016">
                  <c:v>78</c:v>
                </c:pt>
                <c:pt idx="3017">
                  <c:v>63</c:v>
                </c:pt>
                <c:pt idx="3018">
                  <c:v>76</c:v>
                </c:pt>
                <c:pt idx="3019">
                  <c:v>78</c:v>
                </c:pt>
                <c:pt idx="3020">
                  <c:v>65</c:v>
                </c:pt>
                <c:pt idx="3021">
                  <c:v>72</c:v>
                </c:pt>
                <c:pt idx="3022">
                  <c:v>64</c:v>
                </c:pt>
                <c:pt idx="3023">
                  <c:v>77</c:v>
                </c:pt>
                <c:pt idx="3024">
                  <c:v>68</c:v>
                </c:pt>
                <c:pt idx="3025">
                  <c:v>153</c:v>
                </c:pt>
                <c:pt idx="3026">
                  <c:v>90</c:v>
                </c:pt>
                <c:pt idx="3027">
                  <c:v>95</c:v>
                </c:pt>
                <c:pt idx="3028">
                  <c:v>97</c:v>
                </c:pt>
                <c:pt idx="3029">
                  <c:v>92</c:v>
                </c:pt>
                <c:pt idx="3030">
                  <c:v>97</c:v>
                </c:pt>
                <c:pt idx="3031">
                  <c:v>94</c:v>
                </c:pt>
                <c:pt idx="3032">
                  <c:v>92</c:v>
                </c:pt>
                <c:pt idx="3033">
                  <c:v>87</c:v>
                </c:pt>
                <c:pt idx="3034">
                  <c:v>83</c:v>
                </c:pt>
                <c:pt idx="3035">
                  <c:v>159</c:v>
                </c:pt>
                <c:pt idx="3036">
                  <c:v>93</c:v>
                </c:pt>
                <c:pt idx="3037">
                  <c:v>88</c:v>
                </c:pt>
                <c:pt idx="3038">
                  <c:v>84</c:v>
                </c:pt>
                <c:pt idx="3039">
                  <c:v>90</c:v>
                </c:pt>
                <c:pt idx="3040">
                  <c:v>179</c:v>
                </c:pt>
                <c:pt idx="3041">
                  <c:v>87</c:v>
                </c:pt>
                <c:pt idx="3042">
                  <c:v>87</c:v>
                </c:pt>
                <c:pt idx="3043">
                  <c:v>194</c:v>
                </c:pt>
                <c:pt idx="3044">
                  <c:v>91</c:v>
                </c:pt>
                <c:pt idx="3045">
                  <c:v>90</c:v>
                </c:pt>
                <c:pt idx="3046">
                  <c:v>89</c:v>
                </c:pt>
                <c:pt idx="3047">
                  <c:v>88</c:v>
                </c:pt>
                <c:pt idx="3048">
                  <c:v>85</c:v>
                </c:pt>
                <c:pt idx="3049">
                  <c:v>93</c:v>
                </c:pt>
                <c:pt idx="3050">
                  <c:v>81</c:v>
                </c:pt>
                <c:pt idx="3051">
                  <c:v>88</c:v>
                </c:pt>
                <c:pt idx="3052">
                  <c:v>97</c:v>
                </c:pt>
                <c:pt idx="3053">
                  <c:v>97</c:v>
                </c:pt>
                <c:pt idx="3054">
                  <c:v>95</c:v>
                </c:pt>
                <c:pt idx="3055">
                  <c:v>83</c:v>
                </c:pt>
                <c:pt idx="3056">
                  <c:v>89</c:v>
                </c:pt>
                <c:pt idx="3057">
                  <c:v>83</c:v>
                </c:pt>
                <c:pt idx="3058">
                  <c:v>82</c:v>
                </c:pt>
                <c:pt idx="3059">
                  <c:v>99</c:v>
                </c:pt>
                <c:pt idx="3060">
                  <c:v>88</c:v>
                </c:pt>
                <c:pt idx="3061">
                  <c:v>80</c:v>
                </c:pt>
                <c:pt idx="3062">
                  <c:v>87</c:v>
                </c:pt>
                <c:pt idx="3063">
                  <c:v>168</c:v>
                </c:pt>
                <c:pt idx="3064">
                  <c:v>83</c:v>
                </c:pt>
                <c:pt idx="3065">
                  <c:v>96</c:v>
                </c:pt>
                <c:pt idx="3066">
                  <c:v>87</c:v>
                </c:pt>
                <c:pt idx="3067">
                  <c:v>93</c:v>
                </c:pt>
                <c:pt idx="3068">
                  <c:v>87</c:v>
                </c:pt>
                <c:pt idx="3069">
                  <c:v>93</c:v>
                </c:pt>
                <c:pt idx="3070">
                  <c:v>81</c:v>
                </c:pt>
                <c:pt idx="3071">
                  <c:v>80</c:v>
                </c:pt>
                <c:pt idx="3072">
                  <c:v>94</c:v>
                </c:pt>
                <c:pt idx="3073">
                  <c:v>81</c:v>
                </c:pt>
                <c:pt idx="3074">
                  <c:v>82</c:v>
                </c:pt>
                <c:pt idx="3075">
                  <c:v>99</c:v>
                </c:pt>
                <c:pt idx="3076">
                  <c:v>91</c:v>
                </c:pt>
                <c:pt idx="3077">
                  <c:v>93</c:v>
                </c:pt>
                <c:pt idx="3078">
                  <c:v>91</c:v>
                </c:pt>
                <c:pt idx="3079">
                  <c:v>94</c:v>
                </c:pt>
                <c:pt idx="3080">
                  <c:v>94</c:v>
                </c:pt>
                <c:pt idx="3081">
                  <c:v>188</c:v>
                </c:pt>
                <c:pt idx="3082">
                  <c:v>97</c:v>
                </c:pt>
                <c:pt idx="3083">
                  <c:v>92</c:v>
                </c:pt>
                <c:pt idx="3084">
                  <c:v>82</c:v>
                </c:pt>
                <c:pt idx="3085">
                  <c:v>89</c:v>
                </c:pt>
                <c:pt idx="3086">
                  <c:v>93</c:v>
                </c:pt>
                <c:pt idx="3087">
                  <c:v>84</c:v>
                </c:pt>
                <c:pt idx="3088">
                  <c:v>88</c:v>
                </c:pt>
                <c:pt idx="3089">
                  <c:v>83</c:v>
                </c:pt>
                <c:pt idx="3090">
                  <c:v>82</c:v>
                </c:pt>
                <c:pt idx="3091">
                  <c:v>81</c:v>
                </c:pt>
                <c:pt idx="3092">
                  <c:v>194</c:v>
                </c:pt>
                <c:pt idx="3093">
                  <c:v>84</c:v>
                </c:pt>
                <c:pt idx="3094">
                  <c:v>86</c:v>
                </c:pt>
                <c:pt idx="3095">
                  <c:v>174</c:v>
                </c:pt>
                <c:pt idx="3096">
                  <c:v>96</c:v>
                </c:pt>
                <c:pt idx="3097">
                  <c:v>187</c:v>
                </c:pt>
                <c:pt idx="3098">
                  <c:v>80</c:v>
                </c:pt>
                <c:pt idx="3099">
                  <c:v>97</c:v>
                </c:pt>
                <c:pt idx="3100">
                  <c:v>171</c:v>
                </c:pt>
                <c:pt idx="3101">
                  <c:v>85</c:v>
                </c:pt>
                <c:pt idx="3102">
                  <c:v>90</c:v>
                </c:pt>
                <c:pt idx="3103">
                  <c:v>82</c:v>
                </c:pt>
                <c:pt idx="3104">
                  <c:v>90</c:v>
                </c:pt>
                <c:pt idx="3105">
                  <c:v>93</c:v>
                </c:pt>
                <c:pt idx="3106">
                  <c:v>99</c:v>
                </c:pt>
                <c:pt idx="3107">
                  <c:v>80</c:v>
                </c:pt>
                <c:pt idx="3108">
                  <c:v>94</c:v>
                </c:pt>
                <c:pt idx="3109">
                  <c:v>85</c:v>
                </c:pt>
                <c:pt idx="3110">
                  <c:v>89</c:v>
                </c:pt>
                <c:pt idx="3111">
                  <c:v>83</c:v>
                </c:pt>
                <c:pt idx="3112">
                  <c:v>86</c:v>
                </c:pt>
                <c:pt idx="3113">
                  <c:v>84</c:v>
                </c:pt>
                <c:pt idx="3114">
                  <c:v>83</c:v>
                </c:pt>
                <c:pt idx="3115">
                  <c:v>157</c:v>
                </c:pt>
                <c:pt idx="3116">
                  <c:v>86</c:v>
                </c:pt>
                <c:pt idx="3117">
                  <c:v>96</c:v>
                </c:pt>
                <c:pt idx="3118">
                  <c:v>90</c:v>
                </c:pt>
                <c:pt idx="3119">
                  <c:v>92</c:v>
                </c:pt>
                <c:pt idx="3120">
                  <c:v>85</c:v>
                </c:pt>
                <c:pt idx="3121">
                  <c:v>86</c:v>
                </c:pt>
                <c:pt idx="3122">
                  <c:v>87</c:v>
                </c:pt>
                <c:pt idx="3123">
                  <c:v>80</c:v>
                </c:pt>
                <c:pt idx="3124">
                  <c:v>92</c:v>
                </c:pt>
                <c:pt idx="3125">
                  <c:v>96</c:v>
                </c:pt>
                <c:pt idx="3126">
                  <c:v>80</c:v>
                </c:pt>
                <c:pt idx="3127">
                  <c:v>95</c:v>
                </c:pt>
                <c:pt idx="3128">
                  <c:v>86</c:v>
                </c:pt>
                <c:pt idx="3129">
                  <c:v>188</c:v>
                </c:pt>
                <c:pt idx="3130">
                  <c:v>91</c:v>
                </c:pt>
                <c:pt idx="3131">
                  <c:v>84</c:v>
                </c:pt>
                <c:pt idx="3132">
                  <c:v>88</c:v>
                </c:pt>
                <c:pt idx="3133">
                  <c:v>86</c:v>
                </c:pt>
                <c:pt idx="3134">
                  <c:v>86</c:v>
                </c:pt>
                <c:pt idx="3135">
                  <c:v>89</c:v>
                </c:pt>
                <c:pt idx="3136">
                  <c:v>85</c:v>
                </c:pt>
                <c:pt idx="3137">
                  <c:v>159</c:v>
                </c:pt>
                <c:pt idx="3138">
                  <c:v>81</c:v>
                </c:pt>
                <c:pt idx="3139">
                  <c:v>89</c:v>
                </c:pt>
                <c:pt idx="3140">
                  <c:v>98</c:v>
                </c:pt>
                <c:pt idx="3141">
                  <c:v>93</c:v>
                </c:pt>
                <c:pt idx="3142">
                  <c:v>91</c:v>
                </c:pt>
                <c:pt idx="3143">
                  <c:v>86</c:v>
                </c:pt>
                <c:pt idx="3144">
                  <c:v>91</c:v>
                </c:pt>
                <c:pt idx="3145">
                  <c:v>93</c:v>
                </c:pt>
                <c:pt idx="3146">
                  <c:v>89</c:v>
                </c:pt>
                <c:pt idx="3147">
                  <c:v>98</c:v>
                </c:pt>
                <c:pt idx="3148">
                  <c:v>84</c:v>
                </c:pt>
                <c:pt idx="3149">
                  <c:v>97</c:v>
                </c:pt>
                <c:pt idx="3150">
                  <c:v>87</c:v>
                </c:pt>
                <c:pt idx="3151">
                  <c:v>91</c:v>
                </c:pt>
                <c:pt idx="3152">
                  <c:v>86</c:v>
                </c:pt>
                <c:pt idx="3153">
                  <c:v>168</c:v>
                </c:pt>
                <c:pt idx="3154">
                  <c:v>80</c:v>
                </c:pt>
                <c:pt idx="3155">
                  <c:v>90</c:v>
                </c:pt>
                <c:pt idx="3156">
                  <c:v>184</c:v>
                </c:pt>
                <c:pt idx="3157">
                  <c:v>86</c:v>
                </c:pt>
                <c:pt idx="3158">
                  <c:v>95</c:v>
                </c:pt>
                <c:pt idx="3159">
                  <c:v>93</c:v>
                </c:pt>
                <c:pt idx="3160">
                  <c:v>86</c:v>
                </c:pt>
                <c:pt idx="3161">
                  <c:v>96</c:v>
                </c:pt>
                <c:pt idx="3162">
                  <c:v>88</c:v>
                </c:pt>
                <c:pt idx="3163">
                  <c:v>87</c:v>
                </c:pt>
                <c:pt idx="3164">
                  <c:v>97</c:v>
                </c:pt>
                <c:pt idx="3165">
                  <c:v>80</c:v>
                </c:pt>
                <c:pt idx="3166">
                  <c:v>87</c:v>
                </c:pt>
                <c:pt idx="3167">
                  <c:v>96</c:v>
                </c:pt>
                <c:pt idx="3168">
                  <c:v>88</c:v>
                </c:pt>
                <c:pt idx="3169">
                  <c:v>88</c:v>
                </c:pt>
                <c:pt idx="3170">
                  <c:v>87</c:v>
                </c:pt>
                <c:pt idx="3171">
                  <c:v>88</c:v>
                </c:pt>
                <c:pt idx="3172">
                  <c:v>96</c:v>
                </c:pt>
                <c:pt idx="3173">
                  <c:v>94</c:v>
                </c:pt>
                <c:pt idx="3174">
                  <c:v>80</c:v>
                </c:pt>
                <c:pt idx="3175">
                  <c:v>91</c:v>
                </c:pt>
                <c:pt idx="3176">
                  <c:v>96</c:v>
                </c:pt>
                <c:pt idx="3177">
                  <c:v>80</c:v>
                </c:pt>
                <c:pt idx="3178">
                  <c:v>92</c:v>
                </c:pt>
                <c:pt idx="3179">
                  <c:v>85</c:v>
                </c:pt>
                <c:pt idx="3180">
                  <c:v>82</c:v>
                </c:pt>
                <c:pt idx="3181">
                  <c:v>83</c:v>
                </c:pt>
                <c:pt idx="3182">
                  <c:v>84</c:v>
                </c:pt>
                <c:pt idx="3183">
                  <c:v>95</c:v>
                </c:pt>
                <c:pt idx="3184">
                  <c:v>86</c:v>
                </c:pt>
                <c:pt idx="3185">
                  <c:v>81</c:v>
                </c:pt>
                <c:pt idx="3186">
                  <c:v>93</c:v>
                </c:pt>
                <c:pt idx="3187">
                  <c:v>97</c:v>
                </c:pt>
                <c:pt idx="3188">
                  <c:v>85</c:v>
                </c:pt>
                <c:pt idx="3189">
                  <c:v>91</c:v>
                </c:pt>
                <c:pt idx="3190">
                  <c:v>86</c:v>
                </c:pt>
                <c:pt idx="3191">
                  <c:v>96</c:v>
                </c:pt>
                <c:pt idx="3192">
                  <c:v>87</c:v>
                </c:pt>
                <c:pt idx="3193">
                  <c:v>99</c:v>
                </c:pt>
                <c:pt idx="3194">
                  <c:v>80</c:v>
                </c:pt>
                <c:pt idx="3195">
                  <c:v>80</c:v>
                </c:pt>
                <c:pt idx="3196">
                  <c:v>80</c:v>
                </c:pt>
                <c:pt idx="3197">
                  <c:v>97</c:v>
                </c:pt>
                <c:pt idx="3198">
                  <c:v>86</c:v>
                </c:pt>
                <c:pt idx="3199">
                  <c:v>93</c:v>
                </c:pt>
                <c:pt idx="3200">
                  <c:v>91</c:v>
                </c:pt>
                <c:pt idx="3201">
                  <c:v>95</c:v>
                </c:pt>
                <c:pt idx="3202">
                  <c:v>88</c:v>
                </c:pt>
                <c:pt idx="3203">
                  <c:v>95</c:v>
                </c:pt>
                <c:pt idx="3204">
                  <c:v>81</c:v>
                </c:pt>
                <c:pt idx="3205">
                  <c:v>99</c:v>
                </c:pt>
                <c:pt idx="3206">
                  <c:v>95</c:v>
                </c:pt>
                <c:pt idx="3207">
                  <c:v>91</c:v>
                </c:pt>
                <c:pt idx="3208">
                  <c:v>90</c:v>
                </c:pt>
                <c:pt idx="3209">
                  <c:v>81</c:v>
                </c:pt>
                <c:pt idx="3210">
                  <c:v>82</c:v>
                </c:pt>
                <c:pt idx="3211">
                  <c:v>80</c:v>
                </c:pt>
                <c:pt idx="3212">
                  <c:v>85</c:v>
                </c:pt>
                <c:pt idx="3213">
                  <c:v>91</c:v>
                </c:pt>
                <c:pt idx="3214">
                  <c:v>82</c:v>
                </c:pt>
                <c:pt idx="3215">
                  <c:v>81</c:v>
                </c:pt>
                <c:pt idx="3216">
                  <c:v>96</c:v>
                </c:pt>
                <c:pt idx="3217">
                  <c:v>92</c:v>
                </c:pt>
                <c:pt idx="3218">
                  <c:v>93</c:v>
                </c:pt>
                <c:pt idx="3219">
                  <c:v>194</c:v>
                </c:pt>
                <c:pt idx="3220">
                  <c:v>91</c:v>
                </c:pt>
                <c:pt idx="3221">
                  <c:v>90</c:v>
                </c:pt>
                <c:pt idx="3222">
                  <c:v>97</c:v>
                </c:pt>
                <c:pt idx="3223">
                  <c:v>84</c:v>
                </c:pt>
                <c:pt idx="3224">
                  <c:v>89</c:v>
                </c:pt>
                <c:pt idx="3225">
                  <c:v>81</c:v>
                </c:pt>
                <c:pt idx="3226">
                  <c:v>82</c:v>
                </c:pt>
                <c:pt idx="3227">
                  <c:v>98</c:v>
                </c:pt>
                <c:pt idx="3228">
                  <c:v>86</c:v>
                </c:pt>
                <c:pt idx="3229">
                  <c:v>82</c:v>
                </c:pt>
                <c:pt idx="3230">
                  <c:v>92</c:v>
                </c:pt>
                <c:pt idx="3231">
                  <c:v>88</c:v>
                </c:pt>
                <c:pt idx="3232">
                  <c:v>86</c:v>
                </c:pt>
                <c:pt idx="3233">
                  <c:v>84</c:v>
                </c:pt>
                <c:pt idx="3234">
                  <c:v>87</c:v>
                </c:pt>
                <c:pt idx="3235">
                  <c:v>98</c:v>
                </c:pt>
                <c:pt idx="3236">
                  <c:v>88</c:v>
                </c:pt>
                <c:pt idx="3237">
                  <c:v>82</c:v>
                </c:pt>
                <c:pt idx="3238">
                  <c:v>82</c:v>
                </c:pt>
                <c:pt idx="3239">
                  <c:v>82</c:v>
                </c:pt>
                <c:pt idx="3240">
                  <c:v>80</c:v>
                </c:pt>
                <c:pt idx="3241">
                  <c:v>93</c:v>
                </c:pt>
                <c:pt idx="3242">
                  <c:v>94</c:v>
                </c:pt>
                <c:pt idx="3243">
                  <c:v>80</c:v>
                </c:pt>
                <c:pt idx="3244">
                  <c:v>96</c:v>
                </c:pt>
                <c:pt idx="3245">
                  <c:v>92</c:v>
                </c:pt>
                <c:pt idx="3246">
                  <c:v>91</c:v>
                </c:pt>
                <c:pt idx="3247">
                  <c:v>80</c:v>
                </c:pt>
                <c:pt idx="3248">
                  <c:v>92</c:v>
                </c:pt>
                <c:pt idx="3249">
                  <c:v>99</c:v>
                </c:pt>
                <c:pt idx="3250">
                  <c:v>86</c:v>
                </c:pt>
                <c:pt idx="3251">
                  <c:v>96</c:v>
                </c:pt>
                <c:pt idx="3252">
                  <c:v>94</c:v>
                </c:pt>
                <c:pt idx="3253">
                  <c:v>184</c:v>
                </c:pt>
                <c:pt idx="3254">
                  <c:v>200</c:v>
                </c:pt>
                <c:pt idx="3255">
                  <c:v>84</c:v>
                </c:pt>
                <c:pt idx="3256">
                  <c:v>83</c:v>
                </c:pt>
                <c:pt idx="3257">
                  <c:v>80</c:v>
                </c:pt>
                <c:pt idx="3258">
                  <c:v>93</c:v>
                </c:pt>
                <c:pt idx="3259">
                  <c:v>86</c:v>
                </c:pt>
                <c:pt idx="3260">
                  <c:v>97</c:v>
                </c:pt>
                <c:pt idx="3261">
                  <c:v>87</c:v>
                </c:pt>
                <c:pt idx="3262">
                  <c:v>91</c:v>
                </c:pt>
                <c:pt idx="3263">
                  <c:v>96</c:v>
                </c:pt>
                <c:pt idx="3264">
                  <c:v>180</c:v>
                </c:pt>
                <c:pt idx="3265">
                  <c:v>83</c:v>
                </c:pt>
                <c:pt idx="3266">
                  <c:v>80</c:v>
                </c:pt>
                <c:pt idx="3267">
                  <c:v>86</c:v>
                </c:pt>
                <c:pt idx="3268">
                  <c:v>86</c:v>
                </c:pt>
                <c:pt idx="3269">
                  <c:v>94</c:v>
                </c:pt>
                <c:pt idx="3270">
                  <c:v>95</c:v>
                </c:pt>
                <c:pt idx="3271">
                  <c:v>99</c:v>
                </c:pt>
                <c:pt idx="3272">
                  <c:v>86</c:v>
                </c:pt>
                <c:pt idx="3273">
                  <c:v>84</c:v>
                </c:pt>
                <c:pt idx="3274">
                  <c:v>92</c:v>
                </c:pt>
                <c:pt idx="3275">
                  <c:v>80</c:v>
                </c:pt>
                <c:pt idx="3276">
                  <c:v>99</c:v>
                </c:pt>
                <c:pt idx="3277">
                  <c:v>94</c:v>
                </c:pt>
                <c:pt idx="3278">
                  <c:v>84</c:v>
                </c:pt>
                <c:pt idx="3279">
                  <c:v>87</c:v>
                </c:pt>
                <c:pt idx="3280">
                  <c:v>88</c:v>
                </c:pt>
                <c:pt idx="3281">
                  <c:v>96</c:v>
                </c:pt>
                <c:pt idx="3282">
                  <c:v>89</c:v>
                </c:pt>
                <c:pt idx="3283">
                  <c:v>99</c:v>
                </c:pt>
                <c:pt idx="3284">
                  <c:v>88</c:v>
                </c:pt>
                <c:pt idx="3285">
                  <c:v>98</c:v>
                </c:pt>
                <c:pt idx="3286">
                  <c:v>85</c:v>
                </c:pt>
                <c:pt idx="3287">
                  <c:v>98</c:v>
                </c:pt>
                <c:pt idx="3288">
                  <c:v>200</c:v>
                </c:pt>
                <c:pt idx="3289">
                  <c:v>89</c:v>
                </c:pt>
                <c:pt idx="3290">
                  <c:v>98</c:v>
                </c:pt>
                <c:pt idx="3291">
                  <c:v>186</c:v>
                </c:pt>
                <c:pt idx="3292">
                  <c:v>92</c:v>
                </c:pt>
                <c:pt idx="3293">
                  <c:v>83</c:v>
                </c:pt>
                <c:pt idx="3294">
                  <c:v>90</c:v>
                </c:pt>
                <c:pt idx="3295">
                  <c:v>96</c:v>
                </c:pt>
                <c:pt idx="3296">
                  <c:v>83</c:v>
                </c:pt>
                <c:pt idx="3297">
                  <c:v>95</c:v>
                </c:pt>
                <c:pt idx="3298">
                  <c:v>96</c:v>
                </c:pt>
                <c:pt idx="3299">
                  <c:v>86</c:v>
                </c:pt>
                <c:pt idx="3300">
                  <c:v>90</c:v>
                </c:pt>
                <c:pt idx="3301">
                  <c:v>81</c:v>
                </c:pt>
                <c:pt idx="3302">
                  <c:v>88</c:v>
                </c:pt>
                <c:pt idx="3303">
                  <c:v>81</c:v>
                </c:pt>
                <c:pt idx="3304">
                  <c:v>83</c:v>
                </c:pt>
                <c:pt idx="3305">
                  <c:v>93</c:v>
                </c:pt>
                <c:pt idx="3306">
                  <c:v>92</c:v>
                </c:pt>
                <c:pt idx="3307">
                  <c:v>88</c:v>
                </c:pt>
                <c:pt idx="3308">
                  <c:v>95</c:v>
                </c:pt>
                <c:pt idx="3309">
                  <c:v>98</c:v>
                </c:pt>
                <c:pt idx="3310">
                  <c:v>89</c:v>
                </c:pt>
                <c:pt idx="3311">
                  <c:v>91</c:v>
                </c:pt>
                <c:pt idx="3312">
                  <c:v>97</c:v>
                </c:pt>
                <c:pt idx="3313">
                  <c:v>92</c:v>
                </c:pt>
                <c:pt idx="3314">
                  <c:v>84</c:v>
                </c:pt>
                <c:pt idx="3315">
                  <c:v>83</c:v>
                </c:pt>
                <c:pt idx="3316">
                  <c:v>93</c:v>
                </c:pt>
                <c:pt idx="3317">
                  <c:v>90</c:v>
                </c:pt>
                <c:pt idx="3318">
                  <c:v>98</c:v>
                </c:pt>
                <c:pt idx="3319">
                  <c:v>80</c:v>
                </c:pt>
                <c:pt idx="3320">
                  <c:v>88</c:v>
                </c:pt>
                <c:pt idx="3321">
                  <c:v>91</c:v>
                </c:pt>
                <c:pt idx="3322">
                  <c:v>84</c:v>
                </c:pt>
                <c:pt idx="3323">
                  <c:v>85</c:v>
                </c:pt>
                <c:pt idx="3324">
                  <c:v>84</c:v>
                </c:pt>
                <c:pt idx="3325">
                  <c:v>97</c:v>
                </c:pt>
                <c:pt idx="3326">
                  <c:v>99</c:v>
                </c:pt>
                <c:pt idx="3327">
                  <c:v>84</c:v>
                </c:pt>
                <c:pt idx="3328">
                  <c:v>84</c:v>
                </c:pt>
                <c:pt idx="3329">
                  <c:v>93</c:v>
                </c:pt>
                <c:pt idx="3330">
                  <c:v>93</c:v>
                </c:pt>
                <c:pt idx="3331">
                  <c:v>88</c:v>
                </c:pt>
                <c:pt idx="3332">
                  <c:v>92</c:v>
                </c:pt>
                <c:pt idx="3333">
                  <c:v>91</c:v>
                </c:pt>
                <c:pt idx="3334">
                  <c:v>97</c:v>
                </c:pt>
                <c:pt idx="3335">
                  <c:v>90</c:v>
                </c:pt>
                <c:pt idx="3336">
                  <c:v>90</c:v>
                </c:pt>
                <c:pt idx="3337">
                  <c:v>99</c:v>
                </c:pt>
                <c:pt idx="3338">
                  <c:v>86</c:v>
                </c:pt>
                <c:pt idx="3339">
                  <c:v>81</c:v>
                </c:pt>
                <c:pt idx="3340">
                  <c:v>85</c:v>
                </c:pt>
                <c:pt idx="3341">
                  <c:v>96</c:v>
                </c:pt>
                <c:pt idx="3342">
                  <c:v>97</c:v>
                </c:pt>
                <c:pt idx="3343">
                  <c:v>80</c:v>
                </c:pt>
                <c:pt idx="3344">
                  <c:v>92</c:v>
                </c:pt>
                <c:pt idx="3345">
                  <c:v>97</c:v>
                </c:pt>
                <c:pt idx="3346">
                  <c:v>89</c:v>
                </c:pt>
                <c:pt idx="3347">
                  <c:v>99</c:v>
                </c:pt>
                <c:pt idx="3348">
                  <c:v>88</c:v>
                </c:pt>
                <c:pt idx="3349">
                  <c:v>87</c:v>
                </c:pt>
                <c:pt idx="3350">
                  <c:v>91</c:v>
                </c:pt>
                <c:pt idx="3351">
                  <c:v>86</c:v>
                </c:pt>
                <c:pt idx="3352">
                  <c:v>96</c:v>
                </c:pt>
                <c:pt idx="3353">
                  <c:v>87</c:v>
                </c:pt>
                <c:pt idx="3354">
                  <c:v>200</c:v>
                </c:pt>
                <c:pt idx="3355">
                  <c:v>95</c:v>
                </c:pt>
                <c:pt idx="3356">
                  <c:v>81</c:v>
                </c:pt>
                <c:pt idx="3357">
                  <c:v>91</c:v>
                </c:pt>
                <c:pt idx="3358">
                  <c:v>93</c:v>
                </c:pt>
                <c:pt idx="3359">
                  <c:v>97</c:v>
                </c:pt>
                <c:pt idx="3360">
                  <c:v>83</c:v>
                </c:pt>
                <c:pt idx="3361">
                  <c:v>91</c:v>
                </c:pt>
                <c:pt idx="3362">
                  <c:v>83</c:v>
                </c:pt>
                <c:pt idx="3363">
                  <c:v>194</c:v>
                </c:pt>
                <c:pt idx="3364">
                  <c:v>91</c:v>
                </c:pt>
                <c:pt idx="3365">
                  <c:v>98</c:v>
                </c:pt>
                <c:pt idx="3366">
                  <c:v>86</c:v>
                </c:pt>
                <c:pt idx="3367">
                  <c:v>180</c:v>
                </c:pt>
                <c:pt idx="3368">
                  <c:v>88</c:v>
                </c:pt>
                <c:pt idx="3369">
                  <c:v>200</c:v>
                </c:pt>
                <c:pt idx="3370">
                  <c:v>97</c:v>
                </c:pt>
                <c:pt idx="3371">
                  <c:v>93</c:v>
                </c:pt>
                <c:pt idx="3372">
                  <c:v>90</c:v>
                </c:pt>
                <c:pt idx="3373">
                  <c:v>185</c:v>
                </c:pt>
                <c:pt idx="3374">
                  <c:v>87</c:v>
                </c:pt>
                <c:pt idx="3375">
                  <c:v>91</c:v>
                </c:pt>
                <c:pt idx="3376">
                  <c:v>89</c:v>
                </c:pt>
                <c:pt idx="3377">
                  <c:v>94</c:v>
                </c:pt>
                <c:pt idx="3378">
                  <c:v>191</c:v>
                </c:pt>
                <c:pt idx="3379">
                  <c:v>98</c:v>
                </c:pt>
                <c:pt idx="3380">
                  <c:v>87</c:v>
                </c:pt>
                <c:pt idx="3381">
                  <c:v>88</c:v>
                </c:pt>
                <c:pt idx="3382">
                  <c:v>82</c:v>
                </c:pt>
                <c:pt idx="3383">
                  <c:v>95</c:v>
                </c:pt>
                <c:pt idx="3384">
                  <c:v>98</c:v>
                </c:pt>
                <c:pt idx="3385">
                  <c:v>90</c:v>
                </c:pt>
                <c:pt idx="3386">
                  <c:v>193</c:v>
                </c:pt>
                <c:pt idx="3387">
                  <c:v>89</c:v>
                </c:pt>
                <c:pt idx="3388">
                  <c:v>83</c:v>
                </c:pt>
                <c:pt idx="3389">
                  <c:v>88</c:v>
                </c:pt>
                <c:pt idx="3390">
                  <c:v>85</c:v>
                </c:pt>
                <c:pt idx="3391">
                  <c:v>94</c:v>
                </c:pt>
                <c:pt idx="3392">
                  <c:v>98</c:v>
                </c:pt>
                <c:pt idx="3393">
                  <c:v>88</c:v>
                </c:pt>
                <c:pt idx="3394">
                  <c:v>87</c:v>
                </c:pt>
                <c:pt idx="3395">
                  <c:v>89</c:v>
                </c:pt>
                <c:pt idx="3396">
                  <c:v>96</c:v>
                </c:pt>
                <c:pt idx="3397">
                  <c:v>94</c:v>
                </c:pt>
                <c:pt idx="3398">
                  <c:v>82</c:v>
                </c:pt>
                <c:pt idx="3399">
                  <c:v>94</c:v>
                </c:pt>
                <c:pt idx="3400">
                  <c:v>93</c:v>
                </c:pt>
                <c:pt idx="3401">
                  <c:v>92</c:v>
                </c:pt>
                <c:pt idx="3402">
                  <c:v>200</c:v>
                </c:pt>
                <c:pt idx="3403">
                  <c:v>86</c:v>
                </c:pt>
                <c:pt idx="3404">
                  <c:v>92</c:v>
                </c:pt>
                <c:pt idx="3405">
                  <c:v>95</c:v>
                </c:pt>
                <c:pt idx="3406">
                  <c:v>93</c:v>
                </c:pt>
                <c:pt idx="3407">
                  <c:v>85</c:v>
                </c:pt>
                <c:pt idx="3408">
                  <c:v>83</c:v>
                </c:pt>
                <c:pt idx="3409">
                  <c:v>88</c:v>
                </c:pt>
                <c:pt idx="3410">
                  <c:v>82</c:v>
                </c:pt>
                <c:pt idx="3411">
                  <c:v>92</c:v>
                </c:pt>
                <c:pt idx="3412">
                  <c:v>87</c:v>
                </c:pt>
                <c:pt idx="3413">
                  <c:v>99</c:v>
                </c:pt>
                <c:pt idx="3414">
                  <c:v>80</c:v>
                </c:pt>
                <c:pt idx="3415">
                  <c:v>99</c:v>
                </c:pt>
                <c:pt idx="3416">
                  <c:v>95</c:v>
                </c:pt>
                <c:pt idx="3417">
                  <c:v>99</c:v>
                </c:pt>
                <c:pt idx="3418">
                  <c:v>81</c:v>
                </c:pt>
                <c:pt idx="3419">
                  <c:v>87</c:v>
                </c:pt>
                <c:pt idx="3420">
                  <c:v>81</c:v>
                </c:pt>
                <c:pt idx="3421">
                  <c:v>89</c:v>
                </c:pt>
                <c:pt idx="3422">
                  <c:v>94</c:v>
                </c:pt>
                <c:pt idx="3423">
                  <c:v>93</c:v>
                </c:pt>
                <c:pt idx="3424">
                  <c:v>187</c:v>
                </c:pt>
                <c:pt idx="3425">
                  <c:v>84</c:v>
                </c:pt>
                <c:pt idx="3426">
                  <c:v>88</c:v>
                </c:pt>
                <c:pt idx="3427">
                  <c:v>86</c:v>
                </c:pt>
                <c:pt idx="3428">
                  <c:v>81</c:v>
                </c:pt>
                <c:pt idx="3429">
                  <c:v>81</c:v>
                </c:pt>
                <c:pt idx="3430">
                  <c:v>86</c:v>
                </c:pt>
                <c:pt idx="3431">
                  <c:v>88</c:v>
                </c:pt>
                <c:pt idx="3432">
                  <c:v>80</c:v>
                </c:pt>
                <c:pt idx="3433">
                  <c:v>89</c:v>
                </c:pt>
                <c:pt idx="3434">
                  <c:v>85</c:v>
                </c:pt>
                <c:pt idx="3435">
                  <c:v>96</c:v>
                </c:pt>
                <c:pt idx="3436">
                  <c:v>88</c:v>
                </c:pt>
                <c:pt idx="3437">
                  <c:v>85</c:v>
                </c:pt>
                <c:pt idx="3438">
                  <c:v>98</c:v>
                </c:pt>
                <c:pt idx="3439">
                  <c:v>91</c:v>
                </c:pt>
                <c:pt idx="3440">
                  <c:v>82</c:v>
                </c:pt>
                <c:pt idx="3441">
                  <c:v>99</c:v>
                </c:pt>
                <c:pt idx="3442">
                  <c:v>92</c:v>
                </c:pt>
                <c:pt idx="3443">
                  <c:v>94</c:v>
                </c:pt>
                <c:pt idx="3444">
                  <c:v>92</c:v>
                </c:pt>
                <c:pt idx="3445">
                  <c:v>95</c:v>
                </c:pt>
                <c:pt idx="3446">
                  <c:v>93</c:v>
                </c:pt>
                <c:pt idx="3447">
                  <c:v>97</c:v>
                </c:pt>
                <c:pt idx="3448">
                  <c:v>88</c:v>
                </c:pt>
                <c:pt idx="3449">
                  <c:v>80</c:v>
                </c:pt>
                <c:pt idx="3450">
                  <c:v>81</c:v>
                </c:pt>
                <c:pt idx="3451">
                  <c:v>97</c:v>
                </c:pt>
                <c:pt idx="3452">
                  <c:v>82</c:v>
                </c:pt>
                <c:pt idx="3453">
                  <c:v>97</c:v>
                </c:pt>
                <c:pt idx="3454">
                  <c:v>88</c:v>
                </c:pt>
                <c:pt idx="3455">
                  <c:v>85</c:v>
                </c:pt>
                <c:pt idx="3456">
                  <c:v>91</c:v>
                </c:pt>
                <c:pt idx="3457">
                  <c:v>91</c:v>
                </c:pt>
                <c:pt idx="3458">
                  <c:v>98</c:v>
                </c:pt>
                <c:pt idx="3459">
                  <c:v>85</c:v>
                </c:pt>
                <c:pt idx="3460">
                  <c:v>80</c:v>
                </c:pt>
                <c:pt idx="3461">
                  <c:v>80</c:v>
                </c:pt>
                <c:pt idx="3462">
                  <c:v>91</c:v>
                </c:pt>
                <c:pt idx="3463">
                  <c:v>81</c:v>
                </c:pt>
                <c:pt idx="3464">
                  <c:v>80</c:v>
                </c:pt>
                <c:pt idx="3465">
                  <c:v>99</c:v>
                </c:pt>
                <c:pt idx="3466">
                  <c:v>86</c:v>
                </c:pt>
                <c:pt idx="3467">
                  <c:v>85</c:v>
                </c:pt>
                <c:pt idx="3468">
                  <c:v>84</c:v>
                </c:pt>
                <c:pt idx="3469">
                  <c:v>93</c:v>
                </c:pt>
                <c:pt idx="3470">
                  <c:v>95</c:v>
                </c:pt>
                <c:pt idx="3471">
                  <c:v>91</c:v>
                </c:pt>
                <c:pt idx="3472">
                  <c:v>82</c:v>
                </c:pt>
                <c:pt idx="3473">
                  <c:v>99</c:v>
                </c:pt>
                <c:pt idx="3474">
                  <c:v>83</c:v>
                </c:pt>
                <c:pt idx="3475">
                  <c:v>80</c:v>
                </c:pt>
                <c:pt idx="3476">
                  <c:v>92</c:v>
                </c:pt>
                <c:pt idx="3477">
                  <c:v>89</c:v>
                </c:pt>
                <c:pt idx="3478">
                  <c:v>87</c:v>
                </c:pt>
                <c:pt idx="3479">
                  <c:v>80</c:v>
                </c:pt>
                <c:pt idx="3480">
                  <c:v>86</c:v>
                </c:pt>
                <c:pt idx="3481">
                  <c:v>94</c:v>
                </c:pt>
                <c:pt idx="3482">
                  <c:v>81</c:v>
                </c:pt>
                <c:pt idx="3483">
                  <c:v>88</c:v>
                </c:pt>
                <c:pt idx="3484">
                  <c:v>86</c:v>
                </c:pt>
                <c:pt idx="3485">
                  <c:v>84</c:v>
                </c:pt>
                <c:pt idx="3486">
                  <c:v>89</c:v>
                </c:pt>
                <c:pt idx="3487">
                  <c:v>83</c:v>
                </c:pt>
                <c:pt idx="3488">
                  <c:v>92</c:v>
                </c:pt>
                <c:pt idx="3489">
                  <c:v>80</c:v>
                </c:pt>
                <c:pt idx="3490">
                  <c:v>90</c:v>
                </c:pt>
                <c:pt idx="3491">
                  <c:v>86</c:v>
                </c:pt>
                <c:pt idx="3492">
                  <c:v>156</c:v>
                </c:pt>
                <c:pt idx="3493">
                  <c:v>90</c:v>
                </c:pt>
                <c:pt idx="3494">
                  <c:v>89</c:v>
                </c:pt>
                <c:pt idx="3495">
                  <c:v>80</c:v>
                </c:pt>
                <c:pt idx="3496">
                  <c:v>81</c:v>
                </c:pt>
                <c:pt idx="3497">
                  <c:v>91</c:v>
                </c:pt>
                <c:pt idx="3498">
                  <c:v>83</c:v>
                </c:pt>
                <c:pt idx="3499">
                  <c:v>80</c:v>
                </c:pt>
                <c:pt idx="3500">
                  <c:v>98</c:v>
                </c:pt>
                <c:pt idx="3501">
                  <c:v>80</c:v>
                </c:pt>
                <c:pt idx="3502">
                  <c:v>175</c:v>
                </c:pt>
                <c:pt idx="3503">
                  <c:v>87</c:v>
                </c:pt>
                <c:pt idx="3504">
                  <c:v>98</c:v>
                </c:pt>
                <c:pt idx="3505">
                  <c:v>87</c:v>
                </c:pt>
                <c:pt idx="3506">
                  <c:v>81</c:v>
                </c:pt>
                <c:pt idx="3507">
                  <c:v>96</c:v>
                </c:pt>
                <c:pt idx="3508">
                  <c:v>80</c:v>
                </c:pt>
                <c:pt idx="3509">
                  <c:v>83</c:v>
                </c:pt>
                <c:pt idx="3510">
                  <c:v>92</c:v>
                </c:pt>
                <c:pt idx="3511">
                  <c:v>91</c:v>
                </c:pt>
                <c:pt idx="3512">
                  <c:v>80</c:v>
                </c:pt>
                <c:pt idx="3513">
                  <c:v>84</c:v>
                </c:pt>
                <c:pt idx="3514">
                  <c:v>83</c:v>
                </c:pt>
                <c:pt idx="3515">
                  <c:v>90</c:v>
                </c:pt>
                <c:pt idx="3516">
                  <c:v>81</c:v>
                </c:pt>
                <c:pt idx="3517">
                  <c:v>84</c:v>
                </c:pt>
                <c:pt idx="3518">
                  <c:v>82</c:v>
                </c:pt>
                <c:pt idx="3519">
                  <c:v>90</c:v>
                </c:pt>
                <c:pt idx="3520">
                  <c:v>84</c:v>
                </c:pt>
                <c:pt idx="3521">
                  <c:v>86</c:v>
                </c:pt>
                <c:pt idx="3522">
                  <c:v>200</c:v>
                </c:pt>
                <c:pt idx="3523">
                  <c:v>99</c:v>
                </c:pt>
                <c:pt idx="3524">
                  <c:v>85</c:v>
                </c:pt>
                <c:pt idx="3525">
                  <c:v>89</c:v>
                </c:pt>
                <c:pt idx="3526">
                  <c:v>88</c:v>
                </c:pt>
                <c:pt idx="3527">
                  <c:v>83</c:v>
                </c:pt>
                <c:pt idx="3528">
                  <c:v>99</c:v>
                </c:pt>
                <c:pt idx="3529">
                  <c:v>89</c:v>
                </c:pt>
                <c:pt idx="3530">
                  <c:v>88</c:v>
                </c:pt>
                <c:pt idx="3531">
                  <c:v>134</c:v>
                </c:pt>
                <c:pt idx="3532">
                  <c:v>82</c:v>
                </c:pt>
                <c:pt idx="3533">
                  <c:v>86</c:v>
                </c:pt>
                <c:pt idx="3534">
                  <c:v>87</c:v>
                </c:pt>
                <c:pt idx="3535">
                  <c:v>85</c:v>
                </c:pt>
                <c:pt idx="3536">
                  <c:v>86</c:v>
                </c:pt>
                <c:pt idx="3537">
                  <c:v>99</c:v>
                </c:pt>
                <c:pt idx="3538">
                  <c:v>190</c:v>
                </c:pt>
                <c:pt idx="3539">
                  <c:v>186</c:v>
                </c:pt>
                <c:pt idx="3540">
                  <c:v>92</c:v>
                </c:pt>
                <c:pt idx="3541">
                  <c:v>95</c:v>
                </c:pt>
                <c:pt idx="3542">
                  <c:v>89</c:v>
                </c:pt>
                <c:pt idx="3543">
                  <c:v>81</c:v>
                </c:pt>
                <c:pt idx="3544">
                  <c:v>92</c:v>
                </c:pt>
                <c:pt idx="3545">
                  <c:v>89</c:v>
                </c:pt>
                <c:pt idx="3546">
                  <c:v>92</c:v>
                </c:pt>
                <c:pt idx="3547">
                  <c:v>88</c:v>
                </c:pt>
                <c:pt idx="3548">
                  <c:v>83</c:v>
                </c:pt>
                <c:pt idx="3549">
                  <c:v>93</c:v>
                </c:pt>
                <c:pt idx="3550">
                  <c:v>90</c:v>
                </c:pt>
                <c:pt idx="3551">
                  <c:v>187</c:v>
                </c:pt>
                <c:pt idx="3552">
                  <c:v>84</c:v>
                </c:pt>
                <c:pt idx="3553">
                  <c:v>92</c:v>
                </c:pt>
                <c:pt idx="3554">
                  <c:v>85</c:v>
                </c:pt>
                <c:pt idx="3555">
                  <c:v>94</c:v>
                </c:pt>
                <c:pt idx="3556">
                  <c:v>80</c:v>
                </c:pt>
                <c:pt idx="3557">
                  <c:v>85</c:v>
                </c:pt>
                <c:pt idx="3558">
                  <c:v>97</c:v>
                </c:pt>
                <c:pt idx="3559">
                  <c:v>99</c:v>
                </c:pt>
                <c:pt idx="3560">
                  <c:v>94</c:v>
                </c:pt>
                <c:pt idx="3561">
                  <c:v>83</c:v>
                </c:pt>
                <c:pt idx="3562">
                  <c:v>81</c:v>
                </c:pt>
                <c:pt idx="3563">
                  <c:v>91</c:v>
                </c:pt>
                <c:pt idx="3564">
                  <c:v>94</c:v>
                </c:pt>
                <c:pt idx="3565">
                  <c:v>87</c:v>
                </c:pt>
                <c:pt idx="3566">
                  <c:v>99</c:v>
                </c:pt>
                <c:pt idx="3567">
                  <c:v>84</c:v>
                </c:pt>
                <c:pt idx="3568">
                  <c:v>93</c:v>
                </c:pt>
                <c:pt idx="3569">
                  <c:v>172</c:v>
                </c:pt>
                <c:pt idx="3570">
                  <c:v>85</c:v>
                </c:pt>
                <c:pt idx="3571">
                  <c:v>87</c:v>
                </c:pt>
                <c:pt idx="3572">
                  <c:v>94</c:v>
                </c:pt>
                <c:pt idx="3573">
                  <c:v>98</c:v>
                </c:pt>
                <c:pt idx="3574">
                  <c:v>81</c:v>
                </c:pt>
                <c:pt idx="3575">
                  <c:v>91</c:v>
                </c:pt>
                <c:pt idx="3576">
                  <c:v>84</c:v>
                </c:pt>
                <c:pt idx="3577">
                  <c:v>82</c:v>
                </c:pt>
                <c:pt idx="3578">
                  <c:v>80</c:v>
                </c:pt>
                <c:pt idx="3579">
                  <c:v>97</c:v>
                </c:pt>
                <c:pt idx="3580">
                  <c:v>87</c:v>
                </c:pt>
                <c:pt idx="3581">
                  <c:v>90</c:v>
                </c:pt>
                <c:pt idx="3582">
                  <c:v>88</c:v>
                </c:pt>
                <c:pt idx="3583">
                  <c:v>90</c:v>
                </c:pt>
                <c:pt idx="3584">
                  <c:v>87</c:v>
                </c:pt>
                <c:pt idx="3585">
                  <c:v>94</c:v>
                </c:pt>
                <c:pt idx="3586">
                  <c:v>85</c:v>
                </c:pt>
                <c:pt idx="3587">
                  <c:v>92</c:v>
                </c:pt>
                <c:pt idx="3588">
                  <c:v>94</c:v>
                </c:pt>
                <c:pt idx="3589">
                  <c:v>87</c:v>
                </c:pt>
                <c:pt idx="3590">
                  <c:v>93</c:v>
                </c:pt>
                <c:pt idx="3591">
                  <c:v>93</c:v>
                </c:pt>
                <c:pt idx="3592">
                  <c:v>84</c:v>
                </c:pt>
                <c:pt idx="3593">
                  <c:v>84</c:v>
                </c:pt>
                <c:pt idx="3594">
                  <c:v>87</c:v>
                </c:pt>
                <c:pt idx="3595">
                  <c:v>99</c:v>
                </c:pt>
                <c:pt idx="3596">
                  <c:v>82</c:v>
                </c:pt>
                <c:pt idx="3597">
                  <c:v>96</c:v>
                </c:pt>
                <c:pt idx="3598">
                  <c:v>95</c:v>
                </c:pt>
                <c:pt idx="3599">
                  <c:v>85</c:v>
                </c:pt>
                <c:pt idx="3600">
                  <c:v>84</c:v>
                </c:pt>
                <c:pt idx="3601">
                  <c:v>82</c:v>
                </c:pt>
                <c:pt idx="3602">
                  <c:v>91</c:v>
                </c:pt>
                <c:pt idx="3603">
                  <c:v>93</c:v>
                </c:pt>
                <c:pt idx="3604">
                  <c:v>88</c:v>
                </c:pt>
                <c:pt idx="3605">
                  <c:v>89</c:v>
                </c:pt>
                <c:pt idx="3606">
                  <c:v>83</c:v>
                </c:pt>
                <c:pt idx="3607">
                  <c:v>97</c:v>
                </c:pt>
                <c:pt idx="3608">
                  <c:v>87</c:v>
                </c:pt>
                <c:pt idx="3609">
                  <c:v>84</c:v>
                </c:pt>
                <c:pt idx="3610">
                  <c:v>89</c:v>
                </c:pt>
                <c:pt idx="3611">
                  <c:v>98</c:v>
                </c:pt>
                <c:pt idx="3612">
                  <c:v>91</c:v>
                </c:pt>
                <c:pt idx="3613">
                  <c:v>89</c:v>
                </c:pt>
                <c:pt idx="3614">
                  <c:v>91</c:v>
                </c:pt>
                <c:pt idx="3615">
                  <c:v>185</c:v>
                </c:pt>
                <c:pt idx="3616">
                  <c:v>89</c:v>
                </c:pt>
                <c:pt idx="3617">
                  <c:v>90</c:v>
                </c:pt>
                <c:pt idx="3618">
                  <c:v>97</c:v>
                </c:pt>
                <c:pt idx="3619">
                  <c:v>95</c:v>
                </c:pt>
                <c:pt idx="3620">
                  <c:v>89</c:v>
                </c:pt>
                <c:pt idx="3621">
                  <c:v>95</c:v>
                </c:pt>
                <c:pt idx="3622">
                  <c:v>94</c:v>
                </c:pt>
                <c:pt idx="3623">
                  <c:v>80</c:v>
                </c:pt>
                <c:pt idx="3624">
                  <c:v>81</c:v>
                </c:pt>
                <c:pt idx="3625">
                  <c:v>93</c:v>
                </c:pt>
                <c:pt idx="3626">
                  <c:v>94</c:v>
                </c:pt>
                <c:pt idx="3627">
                  <c:v>80</c:v>
                </c:pt>
                <c:pt idx="3628">
                  <c:v>86</c:v>
                </c:pt>
                <c:pt idx="3629">
                  <c:v>82</c:v>
                </c:pt>
                <c:pt idx="3630">
                  <c:v>88</c:v>
                </c:pt>
                <c:pt idx="3631">
                  <c:v>95</c:v>
                </c:pt>
                <c:pt idx="3632">
                  <c:v>80</c:v>
                </c:pt>
                <c:pt idx="3633">
                  <c:v>96</c:v>
                </c:pt>
                <c:pt idx="3634">
                  <c:v>83</c:v>
                </c:pt>
                <c:pt idx="3635">
                  <c:v>90</c:v>
                </c:pt>
                <c:pt idx="3636">
                  <c:v>179</c:v>
                </c:pt>
                <c:pt idx="3637">
                  <c:v>85</c:v>
                </c:pt>
                <c:pt idx="3638">
                  <c:v>80</c:v>
                </c:pt>
                <c:pt idx="3639">
                  <c:v>96</c:v>
                </c:pt>
                <c:pt idx="3640">
                  <c:v>91</c:v>
                </c:pt>
                <c:pt idx="3641">
                  <c:v>86</c:v>
                </c:pt>
                <c:pt idx="3642">
                  <c:v>81</c:v>
                </c:pt>
                <c:pt idx="3643">
                  <c:v>92</c:v>
                </c:pt>
                <c:pt idx="3644">
                  <c:v>96</c:v>
                </c:pt>
                <c:pt idx="3645">
                  <c:v>87</c:v>
                </c:pt>
                <c:pt idx="3646">
                  <c:v>95</c:v>
                </c:pt>
                <c:pt idx="3647">
                  <c:v>88</c:v>
                </c:pt>
                <c:pt idx="3648">
                  <c:v>97</c:v>
                </c:pt>
                <c:pt idx="3649">
                  <c:v>86</c:v>
                </c:pt>
                <c:pt idx="3650">
                  <c:v>80</c:v>
                </c:pt>
                <c:pt idx="3651">
                  <c:v>85</c:v>
                </c:pt>
                <c:pt idx="3652">
                  <c:v>90</c:v>
                </c:pt>
                <c:pt idx="3653">
                  <c:v>200</c:v>
                </c:pt>
                <c:pt idx="3654">
                  <c:v>86</c:v>
                </c:pt>
                <c:pt idx="3655">
                  <c:v>90</c:v>
                </c:pt>
                <c:pt idx="3656">
                  <c:v>192</c:v>
                </c:pt>
                <c:pt idx="3657">
                  <c:v>83</c:v>
                </c:pt>
                <c:pt idx="3658">
                  <c:v>89</c:v>
                </c:pt>
                <c:pt idx="3659">
                  <c:v>85</c:v>
                </c:pt>
                <c:pt idx="3660">
                  <c:v>86</c:v>
                </c:pt>
                <c:pt idx="3661">
                  <c:v>93</c:v>
                </c:pt>
                <c:pt idx="3662">
                  <c:v>175</c:v>
                </c:pt>
                <c:pt idx="3663">
                  <c:v>85</c:v>
                </c:pt>
                <c:pt idx="3664">
                  <c:v>95</c:v>
                </c:pt>
                <c:pt idx="3665">
                  <c:v>94</c:v>
                </c:pt>
                <c:pt idx="3666">
                  <c:v>93</c:v>
                </c:pt>
                <c:pt idx="3667">
                  <c:v>90</c:v>
                </c:pt>
                <c:pt idx="3668">
                  <c:v>99</c:v>
                </c:pt>
                <c:pt idx="3669">
                  <c:v>80</c:v>
                </c:pt>
                <c:pt idx="3670">
                  <c:v>97</c:v>
                </c:pt>
                <c:pt idx="3671">
                  <c:v>92</c:v>
                </c:pt>
                <c:pt idx="3672">
                  <c:v>200</c:v>
                </c:pt>
                <c:pt idx="3673">
                  <c:v>93</c:v>
                </c:pt>
                <c:pt idx="3674">
                  <c:v>80</c:v>
                </c:pt>
                <c:pt idx="3675">
                  <c:v>95</c:v>
                </c:pt>
                <c:pt idx="3676">
                  <c:v>90</c:v>
                </c:pt>
                <c:pt idx="3677">
                  <c:v>96</c:v>
                </c:pt>
                <c:pt idx="3678">
                  <c:v>99</c:v>
                </c:pt>
                <c:pt idx="3679">
                  <c:v>81</c:v>
                </c:pt>
                <c:pt idx="3680">
                  <c:v>99</c:v>
                </c:pt>
                <c:pt idx="3681">
                  <c:v>83</c:v>
                </c:pt>
                <c:pt idx="3682">
                  <c:v>99</c:v>
                </c:pt>
                <c:pt idx="3683">
                  <c:v>83</c:v>
                </c:pt>
                <c:pt idx="3684">
                  <c:v>85</c:v>
                </c:pt>
                <c:pt idx="3685">
                  <c:v>86</c:v>
                </c:pt>
                <c:pt idx="3686">
                  <c:v>90</c:v>
                </c:pt>
                <c:pt idx="3687">
                  <c:v>86</c:v>
                </c:pt>
                <c:pt idx="3688">
                  <c:v>98</c:v>
                </c:pt>
                <c:pt idx="3689">
                  <c:v>82</c:v>
                </c:pt>
                <c:pt idx="3690">
                  <c:v>93</c:v>
                </c:pt>
                <c:pt idx="3691">
                  <c:v>83</c:v>
                </c:pt>
                <c:pt idx="3692">
                  <c:v>85</c:v>
                </c:pt>
                <c:pt idx="3693">
                  <c:v>87</c:v>
                </c:pt>
                <c:pt idx="3694">
                  <c:v>191</c:v>
                </c:pt>
                <c:pt idx="3695">
                  <c:v>82</c:v>
                </c:pt>
                <c:pt idx="3696">
                  <c:v>81</c:v>
                </c:pt>
                <c:pt idx="3697">
                  <c:v>84</c:v>
                </c:pt>
                <c:pt idx="3698">
                  <c:v>85</c:v>
                </c:pt>
                <c:pt idx="3699">
                  <c:v>200</c:v>
                </c:pt>
                <c:pt idx="3700">
                  <c:v>93</c:v>
                </c:pt>
                <c:pt idx="3701">
                  <c:v>97</c:v>
                </c:pt>
                <c:pt idx="3702">
                  <c:v>90</c:v>
                </c:pt>
                <c:pt idx="3703">
                  <c:v>83</c:v>
                </c:pt>
                <c:pt idx="3704">
                  <c:v>96</c:v>
                </c:pt>
                <c:pt idx="3705">
                  <c:v>86</c:v>
                </c:pt>
                <c:pt idx="3706">
                  <c:v>90</c:v>
                </c:pt>
                <c:pt idx="3707">
                  <c:v>82</c:v>
                </c:pt>
                <c:pt idx="3708">
                  <c:v>88</c:v>
                </c:pt>
                <c:pt idx="3709">
                  <c:v>93</c:v>
                </c:pt>
                <c:pt idx="3710">
                  <c:v>99</c:v>
                </c:pt>
                <c:pt idx="3711">
                  <c:v>85</c:v>
                </c:pt>
                <c:pt idx="3712">
                  <c:v>88</c:v>
                </c:pt>
                <c:pt idx="3713">
                  <c:v>93</c:v>
                </c:pt>
                <c:pt idx="3714">
                  <c:v>82</c:v>
                </c:pt>
                <c:pt idx="3715">
                  <c:v>87</c:v>
                </c:pt>
                <c:pt idx="3716">
                  <c:v>91</c:v>
                </c:pt>
                <c:pt idx="3717">
                  <c:v>91</c:v>
                </c:pt>
                <c:pt idx="3718">
                  <c:v>85</c:v>
                </c:pt>
                <c:pt idx="3719">
                  <c:v>88</c:v>
                </c:pt>
                <c:pt idx="3720">
                  <c:v>80</c:v>
                </c:pt>
                <c:pt idx="3721">
                  <c:v>99</c:v>
                </c:pt>
                <c:pt idx="3722">
                  <c:v>92</c:v>
                </c:pt>
                <c:pt idx="3723">
                  <c:v>90</c:v>
                </c:pt>
                <c:pt idx="3724">
                  <c:v>193</c:v>
                </c:pt>
                <c:pt idx="3725">
                  <c:v>92</c:v>
                </c:pt>
                <c:pt idx="3726">
                  <c:v>88</c:v>
                </c:pt>
                <c:pt idx="3727">
                  <c:v>80</c:v>
                </c:pt>
                <c:pt idx="3728">
                  <c:v>97</c:v>
                </c:pt>
                <c:pt idx="3729">
                  <c:v>87</c:v>
                </c:pt>
                <c:pt idx="3730">
                  <c:v>97</c:v>
                </c:pt>
                <c:pt idx="3731">
                  <c:v>185</c:v>
                </c:pt>
                <c:pt idx="3732">
                  <c:v>80</c:v>
                </c:pt>
                <c:pt idx="3733">
                  <c:v>87</c:v>
                </c:pt>
                <c:pt idx="3734">
                  <c:v>82</c:v>
                </c:pt>
                <c:pt idx="3735">
                  <c:v>81</c:v>
                </c:pt>
                <c:pt idx="3736">
                  <c:v>180</c:v>
                </c:pt>
                <c:pt idx="3737">
                  <c:v>81</c:v>
                </c:pt>
                <c:pt idx="3738">
                  <c:v>90</c:v>
                </c:pt>
                <c:pt idx="3739">
                  <c:v>98</c:v>
                </c:pt>
                <c:pt idx="3740">
                  <c:v>81</c:v>
                </c:pt>
                <c:pt idx="3741">
                  <c:v>81</c:v>
                </c:pt>
                <c:pt idx="3742">
                  <c:v>92</c:v>
                </c:pt>
                <c:pt idx="3743">
                  <c:v>90</c:v>
                </c:pt>
                <c:pt idx="3744">
                  <c:v>90</c:v>
                </c:pt>
                <c:pt idx="3745">
                  <c:v>94</c:v>
                </c:pt>
                <c:pt idx="3746">
                  <c:v>86</c:v>
                </c:pt>
                <c:pt idx="3747">
                  <c:v>92</c:v>
                </c:pt>
                <c:pt idx="3748">
                  <c:v>82</c:v>
                </c:pt>
                <c:pt idx="3749">
                  <c:v>98</c:v>
                </c:pt>
                <c:pt idx="3750">
                  <c:v>84</c:v>
                </c:pt>
                <c:pt idx="3751">
                  <c:v>83</c:v>
                </c:pt>
                <c:pt idx="3752">
                  <c:v>85</c:v>
                </c:pt>
                <c:pt idx="3753">
                  <c:v>92</c:v>
                </c:pt>
                <c:pt idx="3754">
                  <c:v>145</c:v>
                </c:pt>
                <c:pt idx="3755">
                  <c:v>96</c:v>
                </c:pt>
                <c:pt idx="3756">
                  <c:v>82</c:v>
                </c:pt>
                <c:pt idx="3757">
                  <c:v>91</c:v>
                </c:pt>
                <c:pt idx="3758">
                  <c:v>92</c:v>
                </c:pt>
                <c:pt idx="3759">
                  <c:v>85</c:v>
                </c:pt>
                <c:pt idx="3760">
                  <c:v>86</c:v>
                </c:pt>
                <c:pt idx="3761">
                  <c:v>87</c:v>
                </c:pt>
                <c:pt idx="3762">
                  <c:v>96</c:v>
                </c:pt>
                <c:pt idx="3763">
                  <c:v>87</c:v>
                </c:pt>
                <c:pt idx="3764">
                  <c:v>84</c:v>
                </c:pt>
                <c:pt idx="3765">
                  <c:v>96</c:v>
                </c:pt>
                <c:pt idx="3766">
                  <c:v>99</c:v>
                </c:pt>
                <c:pt idx="3767">
                  <c:v>80</c:v>
                </c:pt>
                <c:pt idx="3768">
                  <c:v>84</c:v>
                </c:pt>
                <c:pt idx="3769">
                  <c:v>92</c:v>
                </c:pt>
                <c:pt idx="3770">
                  <c:v>85</c:v>
                </c:pt>
                <c:pt idx="3771">
                  <c:v>84</c:v>
                </c:pt>
                <c:pt idx="3772">
                  <c:v>93</c:v>
                </c:pt>
                <c:pt idx="3773">
                  <c:v>197</c:v>
                </c:pt>
                <c:pt idx="3774">
                  <c:v>89</c:v>
                </c:pt>
                <c:pt idx="3775">
                  <c:v>97</c:v>
                </c:pt>
                <c:pt idx="3776">
                  <c:v>96</c:v>
                </c:pt>
                <c:pt idx="3777">
                  <c:v>86</c:v>
                </c:pt>
                <c:pt idx="3778">
                  <c:v>82</c:v>
                </c:pt>
                <c:pt idx="3779">
                  <c:v>200</c:v>
                </c:pt>
                <c:pt idx="3780">
                  <c:v>84</c:v>
                </c:pt>
                <c:pt idx="3781">
                  <c:v>82</c:v>
                </c:pt>
                <c:pt idx="3782">
                  <c:v>97</c:v>
                </c:pt>
                <c:pt idx="3783">
                  <c:v>80</c:v>
                </c:pt>
                <c:pt idx="3784">
                  <c:v>95</c:v>
                </c:pt>
                <c:pt idx="3785">
                  <c:v>82</c:v>
                </c:pt>
                <c:pt idx="3786">
                  <c:v>85</c:v>
                </c:pt>
                <c:pt idx="3787">
                  <c:v>95</c:v>
                </c:pt>
                <c:pt idx="3788">
                  <c:v>89</c:v>
                </c:pt>
                <c:pt idx="3789">
                  <c:v>97</c:v>
                </c:pt>
                <c:pt idx="3790">
                  <c:v>91</c:v>
                </c:pt>
                <c:pt idx="3791">
                  <c:v>83</c:v>
                </c:pt>
                <c:pt idx="3792">
                  <c:v>93</c:v>
                </c:pt>
                <c:pt idx="3793">
                  <c:v>141</c:v>
                </c:pt>
                <c:pt idx="3794">
                  <c:v>80</c:v>
                </c:pt>
                <c:pt idx="3795">
                  <c:v>91</c:v>
                </c:pt>
                <c:pt idx="3796">
                  <c:v>85</c:v>
                </c:pt>
                <c:pt idx="3797">
                  <c:v>88</c:v>
                </c:pt>
                <c:pt idx="3798">
                  <c:v>91</c:v>
                </c:pt>
                <c:pt idx="3799">
                  <c:v>87</c:v>
                </c:pt>
                <c:pt idx="3800">
                  <c:v>85</c:v>
                </c:pt>
                <c:pt idx="3801">
                  <c:v>94</c:v>
                </c:pt>
                <c:pt idx="3802">
                  <c:v>85</c:v>
                </c:pt>
                <c:pt idx="3803">
                  <c:v>67</c:v>
                </c:pt>
                <c:pt idx="3804">
                  <c:v>66</c:v>
                </c:pt>
                <c:pt idx="3805">
                  <c:v>74</c:v>
                </c:pt>
                <c:pt idx="3806">
                  <c:v>65</c:v>
                </c:pt>
                <c:pt idx="3807">
                  <c:v>79</c:v>
                </c:pt>
                <c:pt idx="3808">
                  <c:v>78</c:v>
                </c:pt>
                <c:pt idx="3809">
                  <c:v>63</c:v>
                </c:pt>
                <c:pt idx="3810">
                  <c:v>66</c:v>
                </c:pt>
                <c:pt idx="3811">
                  <c:v>79</c:v>
                </c:pt>
                <c:pt idx="3812">
                  <c:v>68</c:v>
                </c:pt>
                <c:pt idx="3813">
                  <c:v>71</c:v>
                </c:pt>
                <c:pt idx="3814">
                  <c:v>70</c:v>
                </c:pt>
                <c:pt idx="3815">
                  <c:v>79</c:v>
                </c:pt>
                <c:pt idx="3816">
                  <c:v>62</c:v>
                </c:pt>
                <c:pt idx="3817">
                  <c:v>70</c:v>
                </c:pt>
                <c:pt idx="3818">
                  <c:v>77</c:v>
                </c:pt>
                <c:pt idx="3819">
                  <c:v>74</c:v>
                </c:pt>
                <c:pt idx="3820">
                  <c:v>78</c:v>
                </c:pt>
                <c:pt idx="3821">
                  <c:v>70</c:v>
                </c:pt>
                <c:pt idx="3822">
                  <c:v>60</c:v>
                </c:pt>
                <c:pt idx="3823">
                  <c:v>73</c:v>
                </c:pt>
                <c:pt idx="3824">
                  <c:v>75</c:v>
                </c:pt>
                <c:pt idx="3825">
                  <c:v>70</c:v>
                </c:pt>
                <c:pt idx="3826">
                  <c:v>75</c:v>
                </c:pt>
                <c:pt idx="3827">
                  <c:v>70</c:v>
                </c:pt>
                <c:pt idx="3828">
                  <c:v>77</c:v>
                </c:pt>
                <c:pt idx="3829">
                  <c:v>74</c:v>
                </c:pt>
                <c:pt idx="3830">
                  <c:v>74</c:v>
                </c:pt>
                <c:pt idx="3831">
                  <c:v>67</c:v>
                </c:pt>
                <c:pt idx="3832">
                  <c:v>73</c:v>
                </c:pt>
                <c:pt idx="3833">
                  <c:v>61</c:v>
                </c:pt>
                <c:pt idx="3834">
                  <c:v>68</c:v>
                </c:pt>
                <c:pt idx="3835">
                  <c:v>69</c:v>
                </c:pt>
                <c:pt idx="3836">
                  <c:v>66</c:v>
                </c:pt>
                <c:pt idx="3837">
                  <c:v>67</c:v>
                </c:pt>
                <c:pt idx="3838">
                  <c:v>63</c:v>
                </c:pt>
                <c:pt idx="3839">
                  <c:v>77</c:v>
                </c:pt>
                <c:pt idx="3840">
                  <c:v>75</c:v>
                </c:pt>
                <c:pt idx="3841">
                  <c:v>61</c:v>
                </c:pt>
                <c:pt idx="3842">
                  <c:v>70</c:v>
                </c:pt>
                <c:pt idx="3843">
                  <c:v>77</c:v>
                </c:pt>
                <c:pt idx="3844">
                  <c:v>72</c:v>
                </c:pt>
                <c:pt idx="3845">
                  <c:v>77</c:v>
                </c:pt>
                <c:pt idx="3846">
                  <c:v>75</c:v>
                </c:pt>
                <c:pt idx="3847">
                  <c:v>78</c:v>
                </c:pt>
                <c:pt idx="3848">
                  <c:v>68</c:v>
                </c:pt>
                <c:pt idx="3849">
                  <c:v>74</c:v>
                </c:pt>
                <c:pt idx="3850">
                  <c:v>75</c:v>
                </c:pt>
                <c:pt idx="3851">
                  <c:v>68</c:v>
                </c:pt>
                <c:pt idx="3852">
                  <c:v>63</c:v>
                </c:pt>
                <c:pt idx="3853">
                  <c:v>64</c:v>
                </c:pt>
                <c:pt idx="3854">
                  <c:v>64</c:v>
                </c:pt>
                <c:pt idx="3855">
                  <c:v>73</c:v>
                </c:pt>
                <c:pt idx="3856">
                  <c:v>67</c:v>
                </c:pt>
                <c:pt idx="3857">
                  <c:v>79</c:v>
                </c:pt>
                <c:pt idx="3858">
                  <c:v>77</c:v>
                </c:pt>
                <c:pt idx="3859">
                  <c:v>71</c:v>
                </c:pt>
                <c:pt idx="3860">
                  <c:v>76</c:v>
                </c:pt>
                <c:pt idx="3861">
                  <c:v>78</c:v>
                </c:pt>
                <c:pt idx="3862">
                  <c:v>76</c:v>
                </c:pt>
                <c:pt idx="3863">
                  <c:v>72</c:v>
                </c:pt>
                <c:pt idx="3864">
                  <c:v>73</c:v>
                </c:pt>
                <c:pt idx="3865">
                  <c:v>63</c:v>
                </c:pt>
                <c:pt idx="3866">
                  <c:v>64</c:v>
                </c:pt>
                <c:pt idx="3867">
                  <c:v>76</c:v>
                </c:pt>
                <c:pt idx="3868">
                  <c:v>77</c:v>
                </c:pt>
                <c:pt idx="3869">
                  <c:v>78</c:v>
                </c:pt>
                <c:pt idx="3870">
                  <c:v>67</c:v>
                </c:pt>
                <c:pt idx="3871">
                  <c:v>66</c:v>
                </c:pt>
                <c:pt idx="3872">
                  <c:v>76</c:v>
                </c:pt>
                <c:pt idx="3873">
                  <c:v>68</c:v>
                </c:pt>
                <c:pt idx="3874">
                  <c:v>72</c:v>
                </c:pt>
                <c:pt idx="3875">
                  <c:v>70</c:v>
                </c:pt>
                <c:pt idx="3876">
                  <c:v>69</c:v>
                </c:pt>
                <c:pt idx="3877">
                  <c:v>67</c:v>
                </c:pt>
                <c:pt idx="3878">
                  <c:v>60</c:v>
                </c:pt>
                <c:pt idx="3879">
                  <c:v>77</c:v>
                </c:pt>
                <c:pt idx="3880">
                  <c:v>68</c:v>
                </c:pt>
                <c:pt idx="3881">
                  <c:v>73</c:v>
                </c:pt>
                <c:pt idx="3882">
                  <c:v>77</c:v>
                </c:pt>
                <c:pt idx="3883">
                  <c:v>61</c:v>
                </c:pt>
                <c:pt idx="3884">
                  <c:v>64</c:v>
                </c:pt>
                <c:pt idx="3885">
                  <c:v>61</c:v>
                </c:pt>
                <c:pt idx="3886">
                  <c:v>72</c:v>
                </c:pt>
                <c:pt idx="3887">
                  <c:v>69</c:v>
                </c:pt>
                <c:pt idx="3888">
                  <c:v>72</c:v>
                </c:pt>
                <c:pt idx="3889">
                  <c:v>76</c:v>
                </c:pt>
                <c:pt idx="3890">
                  <c:v>77</c:v>
                </c:pt>
                <c:pt idx="3891">
                  <c:v>71</c:v>
                </c:pt>
                <c:pt idx="3892">
                  <c:v>77</c:v>
                </c:pt>
                <c:pt idx="3893">
                  <c:v>74</c:v>
                </c:pt>
                <c:pt idx="3894">
                  <c:v>68</c:v>
                </c:pt>
                <c:pt idx="3895">
                  <c:v>68</c:v>
                </c:pt>
                <c:pt idx="3896">
                  <c:v>69</c:v>
                </c:pt>
                <c:pt idx="3897">
                  <c:v>68</c:v>
                </c:pt>
                <c:pt idx="3898">
                  <c:v>73</c:v>
                </c:pt>
                <c:pt idx="3899">
                  <c:v>76</c:v>
                </c:pt>
                <c:pt idx="3900">
                  <c:v>67</c:v>
                </c:pt>
                <c:pt idx="3901">
                  <c:v>66</c:v>
                </c:pt>
                <c:pt idx="3902">
                  <c:v>61</c:v>
                </c:pt>
                <c:pt idx="3903">
                  <c:v>60</c:v>
                </c:pt>
                <c:pt idx="3905">
                  <c:v>55</c:v>
                </c:pt>
                <c:pt idx="3908">
                  <c:v>49</c:v>
                </c:pt>
                <c:pt idx="3909">
                  <c:v>42</c:v>
                </c:pt>
                <c:pt idx="3910">
                  <c:v>51</c:v>
                </c:pt>
                <c:pt idx="3911">
                  <c:v>51</c:v>
                </c:pt>
                <c:pt idx="3913">
                  <c:v>54</c:v>
                </c:pt>
                <c:pt idx="3914">
                  <c:v>50</c:v>
                </c:pt>
                <c:pt idx="3915">
                  <c:v>54</c:v>
                </c:pt>
                <c:pt idx="3917">
                  <c:v>54</c:v>
                </c:pt>
                <c:pt idx="3918">
                  <c:v>50</c:v>
                </c:pt>
                <c:pt idx="3919">
                  <c:v>59</c:v>
                </c:pt>
                <c:pt idx="3920">
                  <c:v>21</c:v>
                </c:pt>
                <c:pt idx="3921">
                  <c:v>43</c:v>
                </c:pt>
                <c:pt idx="3922">
                  <c:v>53</c:v>
                </c:pt>
                <c:pt idx="3923">
                  <c:v>44</c:v>
                </c:pt>
                <c:pt idx="3924">
                  <c:v>59</c:v>
                </c:pt>
                <c:pt idx="3925">
                  <c:v>42</c:v>
                </c:pt>
                <c:pt idx="3926">
                  <c:v>55</c:v>
                </c:pt>
                <c:pt idx="3927">
                  <c:v>32</c:v>
                </c:pt>
                <c:pt idx="3928">
                  <c:v>49</c:v>
                </c:pt>
                <c:pt idx="3929">
                  <c:v>56</c:v>
                </c:pt>
                <c:pt idx="3932">
                  <c:v>56</c:v>
                </c:pt>
                <c:pt idx="3933">
                  <c:v>36</c:v>
                </c:pt>
                <c:pt idx="3934">
                  <c:v>45</c:v>
                </c:pt>
                <c:pt idx="3935">
                  <c:v>52</c:v>
                </c:pt>
                <c:pt idx="3936">
                  <c:v>52</c:v>
                </c:pt>
                <c:pt idx="3937">
                  <c:v>37</c:v>
                </c:pt>
                <c:pt idx="3938">
                  <c:v>52</c:v>
                </c:pt>
                <c:pt idx="3939">
                  <c:v>59</c:v>
                </c:pt>
                <c:pt idx="3940">
                  <c:v>37</c:v>
                </c:pt>
                <c:pt idx="3941">
                  <c:v>43</c:v>
                </c:pt>
                <c:pt idx="3943">
                  <c:v>58</c:v>
                </c:pt>
                <c:pt idx="3944">
                  <c:v>54</c:v>
                </c:pt>
                <c:pt idx="3945">
                  <c:v>44</c:v>
                </c:pt>
                <c:pt idx="3946">
                  <c:v>58</c:v>
                </c:pt>
                <c:pt idx="3947">
                  <c:v>45</c:v>
                </c:pt>
                <c:pt idx="3948">
                  <c:v>47</c:v>
                </c:pt>
                <c:pt idx="3949">
                  <c:v>59</c:v>
                </c:pt>
                <c:pt idx="3950">
                  <c:v>46</c:v>
                </c:pt>
                <c:pt idx="3951">
                  <c:v>49</c:v>
                </c:pt>
                <c:pt idx="3952">
                  <c:v>57</c:v>
                </c:pt>
                <c:pt idx="3953">
                  <c:v>48</c:v>
                </c:pt>
                <c:pt idx="3954">
                  <c:v>58</c:v>
                </c:pt>
                <c:pt idx="3955">
                  <c:v>59</c:v>
                </c:pt>
                <c:pt idx="3956">
                  <c:v>31</c:v>
                </c:pt>
                <c:pt idx="3957">
                  <c:v>46</c:v>
                </c:pt>
                <c:pt idx="3958">
                  <c:v>59</c:v>
                </c:pt>
                <c:pt idx="3959">
                  <c:v>29</c:v>
                </c:pt>
                <c:pt idx="3960">
                  <c:v>17</c:v>
                </c:pt>
                <c:pt idx="3961">
                  <c:v>58</c:v>
                </c:pt>
                <c:pt idx="3962">
                  <c:v>48</c:v>
                </c:pt>
                <c:pt idx="3963">
                  <c:v>51</c:v>
                </c:pt>
                <c:pt idx="3964">
                  <c:v>69</c:v>
                </c:pt>
                <c:pt idx="3965">
                  <c:v>64</c:v>
                </c:pt>
                <c:pt idx="3966">
                  <c:v>75</c:v>
                </c:pt>
                <c:pt idx="3967">
                  <c:v>86</c:v>
                </c:pt>
                <c:pt idx="3968">
                  <c:v>77</c:v>
                </c:pt>
                <c:pt idx="3969">
                  <c:v>81</c:v>
                </c:pt>
                <c:pt idx="3970">
                  <c:v>83</c:v>
                </c:pt>
                <c:pt idx="3971">
                  <c:v>72</c:v>
                </c:pt>
                <c:pt idx="3972">
                  <c:v>194</c:v>
                </c:pt>
                <c:pt idx="3973">
                  <c:v>81</c:v>
                </c:pt>
                <c:pt idx="3974">
                  <c:v>63</c:v>
                </c:pt>
                <c:pt idx="3975">
                  <c:v>69</c:v>
                </c:pt>
                <c:pt idx="3976">
                  <c:v>72</c:v>
                </c:pt>
                <c:pt idx="3977">
                  <c:v>66</c:v>
                </c:pt>
                <c:pt idx="3978">
                  <c:v>61</c:v>
                </c:pt>
                <c:pt idx="3979">
                  <c:v>61</c:v>
                </c:pt>
                <c:pt idx="3980">
                  <c:v>66</c:v>
                </c:pt>
                <c:pt idx="3981">
                  <c:v>71</c:v>
                </c:pt>
                <c:pt idx="3982">
                  <c:v>70</c:v>
                </c:pt>
                <c:pt idx="3983">
                  <c:v>69</c:v>
                </c:pt>
                <c:pt idx="3984">
                  <c:v>73</c:v>
                </c:pt>
                <c:pt idx="3985">
                  <c:v>69</c:v>
                </c:pt>
                <c:pt idx="3986">
                  <c:v>91</c:v>
                </c:pt>
                <c:pt idx="3987">
                  <c:v>61</c:v>
                </c:pt>
                <c:pt idx="3988">
                  <c:v>86</c:v>
                </c:pt>
                <c:pt idx="3989">
                  <c:v>185</c:v>
                </c:pt>
                <c:pt idx="3990">
                  <c:v>64</c:v>
                </c:pt>
                <c:pt idx="3991">
                  <c:v>65</c:v>
                </c:pt>
                <c:pt idx="3992">
                  <c:v>71</c:v>
                </c:pt>
                <c:pt idx="3993">
                  <c:v>75</c:v>
                </c:pt>
                <c:pt idx="3994">
                  <c:v>79</c:v>
                </c:pt>
                <c:pt idx="3995">
                  <c:v>96</c:v>
                </c:pt>
                <c:pt idx="3996">
                  <c:v>33</c:v>
                </c:pt>
                <c:pt idx="3997">
                  <c:v>97</c:v>
                </c:pt>
                <c:pt idx="3998">
                  <c:v>87</c:v>
                </c:pt>
                <c:pt idx="3999">
                  <c:v>98</c:v>
                </c:pt>
                <c:pt idx="4000">
                  <c:v>86</c:v>
                </c:pt>
                <c:pt idx="4001">
                  <c:v>93</c:v>
                </c:pt>
                <c:pt idx="4002">
                  <c:v>83</c:v>
                </c:pt>
                <c:pt idx="4003">
                  <c:v>50</c:v>
                </c:pt>
                <c:pt idx="4004">
                  <c:v>80</c:v>
                </c:pt>
                <c:pt idx="4005">
                  <c:v>85</c:v>
                </c:pt>
                <c:pt idx="4006">
                  <c:v>99</c:v>
                </c:pt>
                <c:pt idx="4007">
                  <c:v>96</c:v>
                </c:pt>
                <c:pt idx="4008">
                  <c:v>83</c:v>
                </c:pt>
                <c:pt idx="4009">
                  <c:v>87</c:v>
                </c:pt>
                <c:pt idx="4010">
                  <c:v>87</c:v>
                </c:pt>
                <c:pt idx="4011">
                  <c:v>190</c:v>
                </c:pt>
                <c:pt idx="4013">
                  <c:v>91</c:v>
                </c:pt>
                <c:pt idx="4014">
                  <c:v>94</c:v>
                </c:pt>
                <c:pt idx="4015">
                  <c:v>96</c:v>
                </c:pt>
                <c:pt idx="4016">
                  <c:v>58</c:v>
                </c:pt>
                <c:pt idx="4017">
                  <c:v>80</c:v>
                </c:pt>
                <c:pt idx="4018">
                  <c:v>95</c:v>
                </c:pt>
                <c:pt idx="4019">
                  <c:v>49</c:v>
                </c:pt>
                <c:pt idx="4020">
                  <c:v>185</c:v>
                </c:pt>
                <c:pt idx="4021">
                  <c:v>80</c:v>
                </c:pt>
                <c:pt idx="4022">
                  <c:v>84</c:v>
                </c:pt>
                <c:pt idx="4023">
                  <c:v>82</c:v>
                </c:pt>
                <c:pt idx="4024">
                  <c:v>84</c:v>
                </c:pt>
                <c:pt idx="4025">
                  <c:v>93</c:v>
                </c:pt>
                <c:pt idx="4026">
                  <c:v>88</c:v>
                </c:pt>
                <c:pt idx="4027">
                  <c:v>50</c:v>
                </c:pt>
                <c:pt idx="4028">
                  <c:v>23</c:v>
                </c:pt>
                <c:pt idx="4029">
                  <c:v>96</c:v>
                </c:pt>
                <c:pt idx="4030">
                  <c:v>83</c:v>
                </c:pt>
                <c:pt idx="4031">
                  <c:v>85</c:v>
                </c:pt>
                <c:pt idx="4032">
                  <c:v>84</c:v>
                </c:pt>
                <c:pt idx="4033">
                  <c:v>85</c:v>
                </c:pt>
                <c:pt idx="4034">
                  <c:v>51</c:v>
                </c:pt>
                <c:pt idx="4035">
                  <c:v>94</c:v>
                </c:pt>
                <c:pt idx="4036">
                  <c:v>88</c:v>
                </c:pt>
                <c:pt idx="4037">
                  <c:v>51</c:v>
                </c:pt>
                <c:pt idx="4038">
                  <c:v>86</c:v>
                </c:pt>
                <c:pt idx="4039">
                  <c:v>97</c:v>
                </c:pt>
                <c:pt idx="4040">
                  <c:v>88</c:v>
                </c:pt>
                <c:pt idx="4044">
                  <c:v>88</c:v>
                </c:pt>
                <c:pt idx="4045">
                  <c:v>82</c:v>
                </c:pt>
                <c:pt idx="4046">
                  <c:v>200</c:v>
                </c:pt>
                <c:pt idx="4047">
                  <c:v>97</c:v>
                </c:pt>
                <c:pt idx="4048">
                  <c:v>44</c:v>
                </c:pt>
                <c:pt idx="4049">
                  <c:v>96</c:v>
                </c:pt>
                <c:pt idx="4050">
                  <c:v>55</c:v>
                </c:pt>
                <c:pt idx="4051">
                  <c:v>57</c:v>
                </c:pt>
                <c:pt idx="4053">
                  <c:v>91</c:v>
                </c:pt>
                <c:pt idx="4054">
                  <c:v>51</c:v>
                </c:pt>
                <c:pt idx="4055">
                  <c:v>94</c:v>
                </c:pt>
                <c:pt idx="4056">
                  <c:v>90</c:v>
                </c:pt>
                <c:pt idx="4057">
                  <c:v>88</c:v>
                </c:pt>
                <c:pt idx="4058">
                  <c:v>86</c:v>
                </c:pt>
                <c:pt idx="4059">
                  <c:v>94</c:v>
                </c:pt>
                <c:pt idx="4061">
                  <c:v>98</c:v>
                </c:pt>
                <c:pt idx="4062">
                  <c:v>94</c:v>
                </c:pt>
                <c:pt idx="4063">
                  <c:v>80</c:v>
                </c:pt>
                <c:pt idx="4064">
                  <c:v>161</c:v>
                </c:pt>
                <c:pt idx="4065">
                  <c:v>79</c:v>
                </c:pt>
                <c:pt idx="4066">
                  <c:v>73</c:v>
                </c:pt>
                <c:pt idx="4067">
                  <c:v>60</c:v>
                </c:pt>
                <c:pt idx="4068">
                  <c:v>79</c:v>
                </c:pt>
                <c:pt idx="4069">
                  <c:v>68</c:v>
                </c:pt>
                <c:pt idx="4070">
                  <c:v>71</c:v>
                </c:pt>
                <c:pt idx="4071">
                  <c:v>65</c:v>
                </c:pt>
                <c:pt idx="4072">
                  <c:v>63</c:v>
                </c:pt>
                <c:pt idx="4073">
                  <c:v>77</c:v>
                </c:pt>
                <c:pt idx="4074">
                  <c:v>62</c:v>
                </c:pt>
                <c:pt idx="4075">
                  <c:v>71</c:v>
                </c:pt>
                <c:pt idx="4076">
                  <c:v>71</c:v>
                </c:pt>
                <c:pt idx="4077">
                  <c:v>77</c:v>
                </c:pt>
                <c:pt idx="4078">
                  <c:v>76</c:v>
                </c:pt>
                <c:pt idx="4079">
                  <c:v>70</c:v>
                </c:pt>
                <c:pt idx="4080">
                  <c:v>64</c:v>
                </c:pt>
                <c:pt idx="4081">
                  <c:v>75</c:v>
                </c:pt>
                <c:pt idx="4082">
                  <c:v>75</c:v>
                </c:pt>
                <c:pt idx="4083">
                  <c:v>69</c:v>
                </c:pt>
                <c:pt idx="4084">
                  <c:v>60</c:v>
                </c:pt>
                <c:pt idx="4085">
                  <c:v>66</c:v>
                </c:pt>
                <c:pt idx="4086">
                  <c:v>65</c:v>
                </c:pt>
                <c:pt idx="4087">
                  <c:v>72</c:v>
                </c:pt>
                <c:pt idx="4088">
                  <c:v>61</c:v>
                </c:pt>
                <c:pt idx="4089">
                  <c:v>78</c:v>
                </c:pt>
                <c:pt idx="4090">
                  <c:v>66</c:v>
                </c:pt>
                <c:pt idx="4091">
                  <c:v>60</c:v>
                </c:pt>
                <c:pt idx="4092">
                  <c:v>69</c:v>
                </c:pt>
                <c:pt idx="4093">
                  <c:v>61</c:v>
                </c:pt>
                <c:pt idx="4094">
                  <c:v>79</c:v>
                </c:pt>
                <c:pt idx="4095">
                  <c:v>72</c:v>
                </c:pt>
                <c:pt idx="4096">
                  <c:v>77</c:v>
                </c:pt>
                <c:pt idx="4097">
                  <c:v>77</c:v>
                </c:pt>
                <c:pt idx="4098">
                  <c:v>65</c:v>
                </c:pt>
                <c:pt idx="4099">
                  <c:v>72</c:v>
                </c:pt>
                <c:pt idx="4100">
                  <c:v>67</c:v>
                </c:pt>
                <c:pt idx="4101">
                  <c:v>64</c:v>
                </c:pt>
                <c:pt idx="4102">
                  <c:v>61</c:v>
                </c:pt>
                <c:pt idx="4103">
                  <c:v>62</c:v>
                </c:pt>
                <c:pt idx="4104">
                  <c:v>78</c:v>
                </c:pt>
                <c:pt idx="4105">
                  <c:v>73</c:v>
                </c:pt>
                <c:pt idx="4106">
                  <c:v>79</c:v>
                </c:pt>
                <c:pt idx="4107">
                  <c:v>76</c:v>
                </c:pt>
                <c:pt idx="4108">
                  <c:v>63</c:v>
                </c:pt>
                <c:pt idx="4109">
                  <c:v>67</c:v>
                </c:pt>
                <c:pt idx="4110">
                  <c:v>64</c:v>
                </c:pt>
                <c:pt idx="4111">
                  <c:v>61</c:v>
                </c:pt>
                <c:pt idx="4112">
                  <c:v>73</c:v>
                </c:pt>
                <c:pt idx="4113">
                  <c:v>75</c:v>
                </c:pt>
                <c:pt idx="4114">
                  <c:v>71</c:v>
                </c:pt>
                <c:pt idx="4115">
                  <c:v>63</c:v>
                </c:pt>
                <c:pt idx="4116">
                  <c:v>76</c:v>
                </c:pt>
                <c:pt idx="4117">
                  <c:v>79</c:v>
                </c:pt>
                <c:pt idx="4118">
                  <c:v>73</c:v>
                </c:pt>
                <c:pt idx="4119">
                  <c:v>76</c:v>
                </c:pt>
                <c:pt idx="4120">
                  <c:v>79</c:v>
                </c:pt>
                <c:pt idx="4121">
                  <c:v>75</c:v>
                </c:pt>
                <c:pt idx="4122">
                  <c:v>73</c:v>
                </c:pt>
                <c:pt idx="4123">
                  <c:v>62</c:v>
                </c:pt>
                <c:pt idx="4124">
                  <c:v>68</c:v>
                </c:pt>
                <c:pt idx="4125">
                  <c:v>66</c:v>
                </c:pt>
                <c:pt idx="4126">
                  <c:v>71</c:v>
                </c:pt>
                <c:pt idx="4127">
                  <c:v>78</c:v>
                </c:pt>
                <c:pt idx="4128">
                  <c:v>76</c:v>
                </c:pt>
                <c:pt idx="4129">
                  <c:v>71</c:v>
                </c:pt>
                <c:pt idx="4130">
                  <c:v>68</c:v>
                </c:pt>
                <c:pt idx="4131">
                  <c:v>78</c:v>
                </c:pt>
                <c:pt idx="4132">
                  <c:v>77</c:v>
                </c:pt>
                <c:pt idx="4133">
                  <c:v>78</c:v>
                </c:pt>
                <c:pt idx="4134">
                  <c:v>71</c:v>
                </c:pt>
                <c:pt idx="4135">
                  <c:v>73</c:v>
                </c:pt>
                <c:pt idx="4136">
                  <c:v>73</c:v>
                </c:pt>
                <c:pt idx="4137">
                  <c:v>78</c:v>
                </c:pt>
                <c:pt idx="4138">
                  <c:v>75</c:v>
                </c:pt>
                <c:pt idx="4139">
                  <c:v>74</c:v>
                </c:pt>
                <c:pt idx="4140">
                  <c:v>73</c:v>
                </c:pt>
                <c:pt idx="4141">
                  <c:v>61</c:v>
                </c:pt>
                <c:pt idx="4142">
                  <c:v>77</c:v>
                </c:pt>
                <c:pt idx="4143">
                  <c:v>79</c:v>
                </c:pt>
                <c:pt idx="4144">
                  <c:v>75</c:v>
                </c:pt>
                <c:pt idx="4145">
                  <c:v>88</c:v>
                </c:pt>
                <c:pt idx="4146">
                  <c:v>65</c:v>
                </c:pt>
                <c:pt idx="4147">
                  <c:v>67</c:v>
                </c:pt>
                <c:pt idx="4148">
                  <c:v>64</c:v>
                </c:pt>
                <c:pt idx="4149">
                  <c:v>65</c:v>
                </c:pt>
                <c:pt idx="4150">
                  <c:v>60</c:v>
                </c:pt>
                <c:pt idx="4151">
                  <c:v>81</c:v>
                </c:pt>
                <c:pt idx="4152">
                  <c:v>70</c:v>
                </c:pt>
                <c:pt idx="4153">
                  <c:v>94</c:v>
                </c:pt>
                <c:pt idx="4154">
                  <c:v>65</c:v>
                </c:pt>
                <c:pt idx="4155">
                  <c:v>70</c:v>
                </c:pt>
                <c:pt idx="4156">
                  <c:v>73</c:v>
                </c:pt>
                <c:pt idx="4157">
                  <c:v>41</c:v>
                </c:pt>
                <c:pt idx="4158">
                  <c:v>97</c:v>
                </c:pt>
                <c:pt idx="4159">
                  <c:v>96</c:v>
                </c:pt>
                <c:pt idx="4160">
                  <c:v>52</c:v>
                </c:pt>
                <c:pt idx="4161">
                  <c:v>44</c:v>
                </c:pt>
                <c:pt idx="4162">
                  <c:v>60</c:v>
                </c:pt>
                <c:pt idx="4163">
                  <c:v>87</c:v>
                </c:pt>
                <c:pt idx="4164">
                  <c:v>65</c:v>
                </c:pt>
                <c:pt idx="4165">
                  <c:v>83</c:v>
                </c:pt>
                <c:pt idx="4166">
                  <c:v>58</c:v>
                </c:pt>
                <c:pt idx="4167">
                  <c:v>59</c:v>
                </c:pt>
                <c:pt idx="4168">
                  <c:v>61</c:v>
                </c:pt>
                <c:pt idx="4169">
                  <c:v>89</c:v>
                </c:pt>
                <c:pt idx="4170">
                  <c:v>79</c:v>
                </c:pt>
                <c:pt idx="4171">
                  <c:v>90</c:v>
                </c:pt>
                <c:pt idx="4173">
                  <c:v>65</c:v>
                </c:pt>
                <c:pt idx="4174">
                  <c:v>81</c:v>
                </c:pt>
                <c:pt idx="4175">
                  <c:v>55</c:v>
                </c:pt>
                <c:pt idx="4176">
                  <c:v>53</c:v>
                </c:pt>
                <c:pt idx="4177">
                  <c:v>85</c:v>
                </c:pt>
                <c:pt idx="4178">
                  <c:v>71</c:v>
                </c:pt>
                <c:pt idx="4179">
                  <c:v>97</c:v>
                </c:pt>
                <c:pt idx="4180">
                  <c:v>70</c:v>
                </c:pt>
                <c:pt idx="4181">
                  <c:v>82</c:v>
                </c:pt>
                <c:pt idx="4182">
                  <c:v>80</c:v>
                </c:pt>
                <c:pt idx="4183">
                  <c:v>96</c:v>
                </c:pt>
                <c:pt idx="4184">
                  <c:v>70</c:v>
                </c:pt>
                <c:pt idx="4185">
                  <c:v>186</c:v>
                </c:pt>
                <c:pt idx="4186">
                  <c:v>72</c:v>
                </c:pt>
                <c:pt idx="4187">
                  <c:v>85</c:v>
                </c:pt>
                <c:pt idx="4188">
                  <c:v>88</c:v>
                </c:pt>
                <c:pt idx="4189">
                  <c:v>65</c:v>
                </c:pt>
                <c:pt idx="4190">
                  <c:v>73</c:v>
                </c:pt>
                <c:pt idx="4191">
                  <c:v>60</c:v>
                </c:pt>
                <c:pt idx="4192">
                  <c:v>67</c:v>
                </c:pt>
                <c:pt idx="4194">
                  <c:v>197</c:v>
                </c:pt>
                <c:pt idx="4195">
                  <c:v>50</c:v>
                </c:pt>
                <c:pt idx="4196">
                  <c:v>70</c:v>
                </c:pt>
                <c:pt idx="4197">
                  <c:v>75</c:v>
                </c:pt>
                <c:pt idx="4198">
                  <c:v>67</c:v>
                </c:pt>
                <c:pt idx="4199">
                  <c:v>53</c:v>
                </c:pt>
                <c:pt idx="4200">
                  <c:v>94</c:v>
                </c:pt>
                <c:pt idx="4201">
                  <c:v>78</c:v>
                </c:pt>
                <c:pt idx="4202">
                  <c:v>59</c:v>
                </c:pt>
                <c:pt idx="4203">
                  <c:v>69</c:v>
                </c:pt>
                <c:pt idx="4204">
                  <c:v>157</c:v>
                </c:pt>
                <c:pt idx="4205">
                  <c:v>86</c:v>
                </c:pt>
                <c:pt idx="4207">
                  <c:v>98</c:v>
                </c:pt>
                <c:pt idx="4208">
                  <c:v>88</c:v>
                </c:pt>
                <c:pt idx="4209">
                  <c:v>75</c:v>
                </c:pt>
                <c:pt idx="4210">
                  <c:v>98</c:v>
                </c:pt>
                <c:pt idx="4211">
                  <c:v>67</c:v>
                </c:pt>
                <c:pt idx="4212">
                  <c:v>79</c:v>
                </c:pt>
                <c:pt idx="4213">
                  <c:v>67</c:v>
                </c:pt>
                <c:pt idx="4214">
                  <c:v>60</c:v>
                </c:pt>
                <c:pt idx="4215">
                  <c:v>74</c:v>
                </c:pt>
                <c:pt idx="4216">
                  <c:v>87</c:v>
                </c:pt>
                <c:pt idx="4217">
                  <c:v>84</c:v>
                </c:pt>
                <c:pt idx="4218">
                  <c:v>182</c:v>
                </c:pt>
                <c:pt idx="4219">
                  <c:v>89</c:v>
                </c:pt>
                <c:pt idx="4220">
                  <c:v>94</c:v>
                </c:pt>
                <c:pt idx="4221">
                  <c:v>91</c:v>
                </c:pt>
                <c:pt idx="4223">
                  <c:v>91</c:v>
                </c:pt>
                <c:pt idx="4224">
                  <c:v>72</c:v>
                </c:pt>
                <c:pt idx="4225">
                  <c:v>85</c:v>
                </c:pt>
                <c:pt idx="4226">
                  <c:v>96</c:v>
                </c:pt>
                <c:pt idx="4227">
                  <c:v>80</c:v>
                </c:pt>
                <c:pt idx="4228">
                  <c:v>44</c:v>
                </c:pt>
                <c:pt idx="4229">
                  <c:v>83</c:v>
                </c:pt>
                <c:pt idx="4230">
                  <c:v>75</c:v>
                </c:pt>
                <c:pt idx="4231">
                  <c:v>96</c:v>
                </c:pt>
                <c:pt idx="4232">
                  <c:v>50</c:v>
                </c:pt>
                <c:pt idx="4233">
                  <c:v>86</c:v>
                </c:pt>
                <c:pt idx="4234">
                  <c:v>97</c:v>
                </c:pt>
                <c:pt idx="4235">
                  <c:v>90</c:v>
                </c:pt>
                <c:pt idx="4236">
                  <c:v>85</c:v>
                </c:pt>
                <c:pt idx="4237">
                  <c:v>78</c:v>
                </c:pt>
                <c:pt idx="4239">
                  <c:v>61</c:v>
                </c:pt>
                <c:pt idx="4240">
                  <c:v>98</c:v>
                </c:pt>
                <c:pt idx="4241">
                  <c:v>94</c:v>
                </c:pt>
                <c:pt idx="4242">
                  <c:v>65</c:v>
                </c:pt>
                <c:pt idx="4243">
                  <c:v>49</c:v>
                </c:pt>
                <c:pt idx="4244">
                  <c:v>68</c:v>
                </c:pt>
                <c:pt idx="4245">
                  <c:v>87</c:v>
                </c:pt>
                <c:pt idx="4246">
                  <c:v>82</c:v>
                </c:pt>
                <c:pt idx="4247">
                  <c:v>90</c:v>
                </c:pt>
                <c:pt idx="4248">
                  <c:v>98</c:v>
                </c:pt>
                <c:pt idx="4249">
                  <c:v>94</c:v>
                </c:pt>
                <c:pt idx="4250">
                  <c:v>90</c:v>
                </c:pt>
                <c:pt idx="4251">
                  <c:v>66</c:v>
                </c:pt>
                <c:pt idx="4252">
                  <c:v>63</c:v>
                </c:pt>
                <c:pt idx="4253">
                  <c:v>83</c:v>
                </c:pt>
                <c:pt idx="4254">
                  <c:v>70</c:v>
                </c:pt>
                <c:pt idx="4255">
                  <c:v>33</c:v>
                </c:pt>
                <c:pt idx="4256">
                  <c:v>73</c:v>
                </c:pt>
                <c:pt idx="4257">
                  <c:v>83</c:v>
                </c:pt>
                <c:pt idx="4258">
                  <c:v>45</c:v>
                </c:pt>
                <c:pt idx="4259">
                  <c:v>89</c:v>
                </c:pt>
                <c:pt idx="4260">
                  <c:v>81</c:v>
                </c:pt>
                <c:pt idx="4261">
                  <c:v>86</c:v>
                </c:pt>
                <c:pt idx="4262">
                  <c:v>80</c:v>
                </c:pt>
                <c:pt idx="4263">
                  <c:v>65</c:v>
                </c:pt>
                <c:pt idx="4264">
                  <c:v>77</c:v>
                </c:pt>
                <c:pt idx="4265">
                  <c:v>70</c:v>
                </c:pt>
                <c:pt idx="4266">
                  <c:v>91</c:v>
                </c:pt>
                <c:pt idx="4267">
                  <c:v>49</c:v>
                </c:pt>
                <c:pt idx="4268">
                  <c:v>80</c:v>
                </c:pt>
                <c:pt idx="4269">
                  <c:v>90</c:v>
                </c:pt>
                <c:pt idx="4271">
                  <c:v>78</c:v>
                </c:pt>
                <c:pt idx="4272">
                  <c:v>58</c:v>
                </c:pt>
                <c:pt idx="4273">
                  <c:v>63</c:v>
                </c:pt>
                <c:pt idx="4274">
                  <c:v>97</c:v>
                </c:pt>
                <c:pt idx="4275">
                  <c:v>97</c:v>
                </c:pt>
                <c:pt idx="4276">
                  <c:v>84</c:v>
                </c:pt>
                <c:pt idx="4277">
                  <c:v>63</c:v>
                </c:pt>
                <c:pt idx="4278">
                  <c:v>69</c:v>
                </c:pt>
                <c:pt idx="4279">
                  <c:v>62</c:v>
                </c:pt>
                <c:pt idx="4280">
                  <c:v>84</c:v>
                </c:pt>
                <c:pt idx="4281">
                  <c:v>93</c:v>
                </c:pt>
                <c:pt idx="4282">
                  <c:v>72</c:v>
                </c:pt>
                <c:pt idx="4283">
                  <c:v>161</c:v>
                </c:pt>
                <c:pt idx="4284">
                  <c:v>84</c:v>
                </c:pt>
                <c:pt idx="4286">
                  <c:v>68</c:v>
                </c:pt>
                <c:pt idx="4287">
                  <c:v>59</c:v>
                </c:pt>
                <c:pt idx="4288">
                  <c:v>63</c:v>
                </c:pt>
                <c:pt idx="4289">
                  <c:v>76</c:v>
                </c:pt>
                <c:pt idx="4290">
                  <c:v>59</c:v>
                </c:pt>
                <c:pt idx="4291">
                  <c:v>92</c:v>
                </c:pt>
                <c:pt idx="4292">
                  <c:v>186</c:v>
                </c:pt>
                <c:pt idx="4293">
                  <c:v>89</c:v>
                </c:pt>
                <c:pt idx="4294">
                  <c:v>75</c:v>
                </c:pt>
                <c:pt idx="4295">
                  <c:v>93</c:v>
                </c:pt>
                <c:pt idx="4296">
                  <c:v>66</c:v>
                </c:pt>
                <c:pt idx="4297">
                  <c:v>91</c:v>
                </c:pt>
                <c:pt idx="4298">
                  <c:v>76</c:v>
                </c:pt>
                <c:pt idx="4299">
                  <c:v>85</c:v>
                </c:pt>
                <c:pt idx="4300">
                  <c:v>85</c:v>
                </c:pt>
                <c:pt idx="4301">
                  <c:v>63</c:v>
                </c:pt>
                <c:pt idx="4302">
                  <c:v>92</c:v>
                </c:pt>
                <c:pt idx="4303">
                  <c:v>93</c:v>
                </c:pt>
                <c:pt idx="4304">
                  <c:v>93</c:v>
                </c:pt>
                <c:pt idx="4306">
                  <c:v>74</c:v>
                </c:pt>
                <c:pt idx="4307">
                  <c:v>66</c:v>
                </c:pt>
                <c:pt idx="4308">
                  <c:v>53</c:v>
                </c:pt>
                <c:pt idx="4309">
                  <c:v>66</c:v>
                </c:pt>
                <c:pt idx="4310">
                  <c:v>95</c:v>
                </c:pt>
                <c:pt idx="4311">
                  <c:v>66</c:v>
                </c:pt>
                <c:pt idx="4312">
                  <c:v>95</c:v>
                </c:pt>
                <c:pt idx="4313">
                  <c:v>70</c:v>
                </c:pt>
                <c:pt idx="4314">
                  <c:v>46</c:v>
                </c:pt>
                <c:pt idx="4315">
                  <c:v>90</c:v>
                </c:pt>
                <c:pt idx="4316">
                  <c:v>98</c:v>
                </c:pt>
                <c:pt idx="4317">
                  <c:v>78</c:v>
                </c:pt>
                <c:pt idx="4318">
                  <c:v>87</c:v>
                </c:pt>
                <c:pt idx="4319">
                  <c:v>45</c:v>
                </c:pt>
                <c:pt idx="4321">
                  <c:v>200</c:v>
                </c:pt>
                <c:pt idx="4323">
                  <c:v>63</c:v>
                </c:pt>
                <c:pt idx="4324">
                  <c:v>71</c:v>
                </c:pt>
                <c:pt idx="4325">
                  <c:v>77</c:v>
                </c:pt>
                <c:pt idx="4326">
                  <c:v>96</c:v>
                </c:pt>
                <c:pt idx="4327">
                  <c:v>98</c:v>
                </c:pt>
                <c:pt idx="4328">
                  <c:v>75</c:v>
                </c:pt>
                <c:pt idx="4329">
                  <c:v>197</c:v>
                </c:pt>
                <c:pt idx="4330">
                  <c:v>64</c:v>
                </c:pt>
                <c:pt idx="4331">
                  <c:v>71</c:v>
                </c:pt>
                <c:pt idx="4332">
                  <c:v>98</c:v>
                </c:pt>
                <c:pt idx="4333">
                  <c:v>97</c:v>
                </c:pt>
                <c:pt idx="4334">
                  <c:v>56</c:v>
                </c:pt>
                <c:pt idx="4335">
                  <c:v>92</c:v>
                </c:pt>
                <c:pt idx="4336">
                  <c:v>89</c:v>
                </c:pt>
                <c:pt idx="4337">
                  <c:v>56</c:v>
                </c:pt>
                <c:pt idx="4338">
                  <c:v>82</c:v>
                </c:pt>
                <c:pt idx="4339">
                  <c:v>54</c:v>
                </c:pt>
                <c:pt idx="4340">
                  <c:v>77</c:v>
                </c:pt>
                <c:pt idx="4341">
                  <c:v>84</c:v>
                </c:pt>
                <c:pt idx="4343">
                  <c:v>90</c:v>
                </c:pt>
                <c:pt idx="4344">
                  <c:v>69</c:v>
                </c:pt>
                <c:pt idx="4346">
                  <c:v>71</c:v>
                </c:pt>
                <c:pt idx="4347">
                  <c:v>80</c:v>
                </c:pt>
                <c:pt idx="4348">
                  <c:v>70</c:v>
                </c:pt>
                <c:pt idx="4349">
                  <c:v>71</c:v>
                </c:pt>
                <c:pt idx="4350">
                  <c:v>66</c:v>
                </c:pt>
                <c:pt idx="4351">
                  <c:v>61</c:v>
                </c:pt>
                <c:pt idx="4352">
                  <c:v>93</c:v>
                </c:pt>
                <c:pt idx="4353">
                  <c:v>53</c:v>
                </c:pt>
                <c:pt idx="4354">
                  <c:v>78</c:v>
                </c:pt>
                <c:pt idx="4355">
                  <c:v>88</c:v>
                </c:pt>
                <c:pt idx="4356">
                  <c:v>87</c:v>
                </c:pt>
                <c:pt idx="4357">
                  <c:v>54</c:v>
                </c:pt>
                <c:pt idx="4358">
                  <c:v>60</c:v>
                </c:pt>
                <c:pt idx="4359">
                  <c:v>66</c:v>
                </c:pt>
                <c:pt idx="4360">
                  <c:v>56</c:v>
                </c:pt>
                <c:pt idx="4361">
                  <c:v>77</c:v>
                </c:pt>
                <c:pt idx="4362">
                  <c:v>61</c:v>
                </c:pt>
                <c:pt idx="4363">
                  <c:v>88</c:v>
                </c:pt>
                <c:pt idx="4364">
                  <c:v>73</c:v>
                </c:pt>
                <c:pt idx="4365">
                  <c:v>62</c:v>
                </c:pt>
                <c:pt idx="4366">
                  <c:v>96</c:v>
                </c:pt>
                <c:pt idx="4367">
                  <c:v>78</c:v>
                </c:pt>
                <c:pt idx="4368">
                  <c:v>81</c:v>
                </c:pt>
                <c:pt idx="4369">
                  <c:v>67</c:v>
                </c:pt>
                <c:pt idx="4370">
                  <c:v>80</c:v>
                </c:pt>
                <c:pt idx="4371">
                  <c:v>65</c:v>
                </c:pt>
                <c:pt idx="4372">
                  <c:v>76</c:v>
                </c:pt>
                <c:pt idx="4373">
                  <c:v>95</c:v>
                </c:pt>
                <c:pt idx="4374">
                  <c:v>93</c:v>
                </c:pt>
                <c:pt idx="4375">
                  <c:v>64</c:v>
                </c:pt>
                <c:pt idx="4376">
                  <c:v>81</c:v>
                </c:pt>
                <c:pt idx="4377">
                  <c:v>95</c:v>
                </c:pt>
                <c:pt idx="4378">
                  <c:v>76</c:v>
                </c:pt>
                <c:pt idx="4379">
                  <c:v>66</c:v>
                </c:pt>
                <c:pt idx="4380">
                  <c:v>84</c:v>
                </c:pt>
                <c:pt idx="4381">
                  <c:v>95</c:v>
                </c:pt>
                <c:pt idx="4382">
                  <c:v>86</c:v>
                </c:pt>
                <c:pt idx="4383">
                  <c:v>65</c:v>
                </c:pt>
                <c:pt idx="4384">
                  <c:v>36</c:v>
                </c:pt>
                <c:pt idx="4385">
                  <c:v>78</c:v>
                </c:pt>
                <c:pt idx="4386">
                  <c:v>76</c:v>
                </c:pt>
                <c:pt idx="4387">
                  <c:v>90</c:v>
                </c:pt>
                <c:pt idx="4388">
                  <c:v>77</c:v>
                </c:pt>
                <c:pt idx="4389">
                  <c:v>99</c:v>
                </c:pt>
                <c:pt idx="4390">
                  <c:v>70</c:v>
                </c:pt>
                <c:pt idx="4391">
                  <c:v>45</c:v>
                </c:pt>
                <c:pt idx="4392">
                  <c:v>64</c:v>
                </c:pt>
                <c:pt idx="4393">
                  <c:v>93</c:v>
                </c:pt>
                <c:pt idx="4394">
                  <c:v>54</c:v>
                </c:pt>
                <c:pt idx="4396">
                  <c:v>88</c:v>
                </c:pt>
                <c:pt idx="4397">
                  <c:v>94</c:v>
                </c:pt>
                <c:pt idx="4398">
                  <c:v>34</c:v>
                </c:pt>
                <c:pt idx="4399">
                  <c:v>79</c:v>
                </c:pt>
                <c:pt idx="4400">
                  <c:v>62</c:v>
                </c:pt>
                <c:pt idx="4401">
                  <c:v>89</c:v>
                </c:pt>
                <c:pt idx="4402">
                  <c:v>88</c:v>
                </c:pt>
                <c:pt idx="4403">
                  <c:v>42</c:v>
                </c:pt>
                <c:pt idx="4404">
                  <c:v>72</c:v>
                </c:pt>
                <c:pt idx="4405">
                  <c:v>68</c:v>
                </c:pt>
                <c:pt idx="4406">
                  <c:v>88</c:v>
                </c:pt>
                <c:pt idx="4407">
                  <c:v>73</c:v>
                </c:pt>
                <c:pt idx="4408">
                  <c:v>62</c:v>
                </c:pt>
                <c:pt idx="4409">
                  <c:v>96</c:v>
                </c:pt>
                <c:pt idx="4410">
                  <c:v>41</c:v>
                </c:pt>
                <c:pt idx="4411">
                  <c:v>67</c:v>
                </c:pt>
                <c:pt idx="4412">
                  <c:v>78</c:v>
                </c:pt>
                <c:pt idx="4413">
                  <c:v>68</c:v>
                </c:pt>
                <c:pt idx="4414">
                  <c:v>92</c:v>
                </c:pt>
                <c:pt idx="4415">
                  <c:v>74</c:v>
                </c:pt>
                <c:pt idx="4416">
                  <c:v>74</c:v>
                </c:pt>
                <c:pt idx="4417">
                  <c:v>61</c:v>
                </c:pt>
                <c:pt idx="4418">
                  <c:v>68</c:v>
                </c:pt>
                <c:pt idx="4420">
                  <c:v>61</c:v>
                </c:pt>
                <c:pt idx="4421">
                  <c:v>48</c:v>
                </c:pt>
                <c:pt idx="4422">
                  <c:v>97</c:v>
                </c:pt>
                <c:pt idx="4423">
                  <c:v>47</c:v>
                </c:pt>
                <c:pt idx="4424">
                  <c:v>75</c:v>
                </c:pt>
                <c:pt idx="4425">
                  <c:v>66</c:v>
                </c:pt>
                <c:pt idx="4426">
                  <c:v>73</c:v>
                </c:pt>
                <c:pt idx="4427">
                  <c:v>83</c:v>
                </c:pt>
                <c:pt idx="4428">
                  <c:v>71</c:v>
                </c:pt>
                <c:pt idx="4429">
                  <c:v>87</c:v>
                </c:pt>
                <c:pt idx="4430">
                  <c:v>86</c:v>
                </c:pt>
                <c:pt idx="4431">
                  <c:v>69</c:v>
                </c:pt>
                <c:pt idx="4432">
                  <c:v>91</c:v>
                </c:pt>
                <c:pt idx="4433">
                  <c:v>98</c:v>
                </c:pt>
                <c:pt idx="4434">
                  <c:v>99</c:v>
                </c:pt>
                <c:pt idx="4435">
                  <c:v>66</c:v>
                </c:pt>
                <c:pt idx="4437">
                  <c:v>54</c:v>
                </c:pt>
                <c:pt idx="4438">
                  <c:v>51</c:v>
                </c:pt>
                <c:pt idx="4439">
                  <c:v>75</c:v>
                </c:pt>
                <c:pt idx="4440">
                  <c:v>98</c:v>
                </c:pt>
                <c:pt idx="4441">
                  <c:v>65</c:v>
                </c:pt>
                <c:pt idx="4442">
                  <c:v>64</c:v>
                </c:pt>
                <c:pt idx="4443">
                  <c:v>97</c:v>
                </c:pt>
                <c:pt idx="4444">
                  <c:v>73</c:v>
                </c:pt>
                <c:pt idx="4445">
                  <c:v>87</c:v>
                </c:pt>
                <c:pt idx="4446">
                  <c:v>82</c:v>
                </c:pt>
                <c:pt idx="4447">
                  <c:v>90</c:v>
                </c:pt>
                <c:pt idx="4448">
                  <c:v>151</c:v>
                </c:pt>
                <c:pt idx="4449">
                  <c:v>80</c:v>
                </c:pt>
                <c:pt idx="4450">
                  <c:v>75</c:v>
                </c:pt>
                <c:pt idx="4451">
                  <c:v>64</c:v>
                </c:pt>
                <c:pt idx="4452">
                  <c:v>78</c:v>
                </c:pt>
                <c:pt idx="4453">
                  <c:v>88</c:v>
                </c:pt>
                <c:pt idx="4454">
                  <c:v>93</c:v>
                </c:pt>
                <c:pt idx="4455">
                  <c:v>97</c:v>
                </c:pt>
                <c:pt idx="4456">
                  <c:v>64</c:v>
                </c:pt>
                <c:pt idx="4457">
                  <c:v>65</c:v>
                </c:pt>
                <c:pt idx="4458">
                  <c:v>52</c:v>
                </c:pt>
                <c:pt idx="4459">
                  <c:v>69</c:v>
                </c:pt>
                <c:pt idx="4460">
                  <c:v>96</c:v>
                </c:pt>
                <c:pt idx="4461">
                  <c:v>79</c:v>
                </c:pt>
                <c:pt idx="4462">
                  <c:v>80</c:v>
                </c:pt>
                <c:pt idx="4463">
                  <c:v>83</c:v>
                </c:pt>
                <c:pt idx="4464">
                  <c:v>90</c:v>
                </c:pt>
                <c:pt idx="4465">
                  <c:v>53</c:v>
                </c:pt>
                <c:pt idx="4466">
                  <c:v>87</c:v>
                </c:pt>
                <c:pt idx="4467">
                  <c:v>53</c:v>
                </c:pt>
                <c:pt idx="4468">
                  <c:v>199</c:v>
                </c:pt>
                <c:pt idx="4469">
                  <c:v>83</c:v>
                </c:pt>
                <c:pt idx="4471">
                  <c:v>72</c:v>
                </c:pt>
                <c:pt idx="4472">
                  <c:v>92</c:v>
                </c:pt>
                <c:pt idx="4473">
                  <c:v>64</c:v>
                </c:pt>
                <c:pt idx="4474">
                  <c:v>90</c:v>
                </c:pt>
                <c:pt idx="4475">
                  <c:v>60</c:v>
                </c:pt>
                <c:pt idx="4476">
                  <c:v>45</c:v>
                </c:pt>
                <c:pt idx="4477">
                  <c:v>52</c:v>
                </c:pt>
                <c:pt idx="4478">
                  <c:v>91</c:v>
                </c:pt>
                <c:pt idx="4479">
                  <c:v>73</c:v>
                </c:pt>
                <c:pt idx="4480">
                  <c:v>80</c:v>
                </c:pt>
                <c:pt idx="4482">
                  <c:v>87</c:v>
                </c:pt>
                <c:pt idx="4483">
                  <c:v>96</c:v>
                </c:pt>
                <c:pt idx="4484">
                  <c:v>69</c:v>
                </c:pt>
                <c:pt idx="4485">
                  <c:v>100</c:v>
                </c:pt>
                <c:pt idx="4486">
                  <c:v>100</c:v>
                </c:pt>
                <c:pt idx="4487">
                  <c:v>100</c:v>
                </c:pt>
                <c:pt idx="4488">
                  <c:v>100</c:v>
                </c:pt>
                <c:pt idx="4489">
                  <c:v>100</c:v>
                </c:pt>
                <c:pt idx="4490">
                  <c:v>100</c:v>
                </c:pt>
                <c:pt idx="4491">
                  <c:v>100</c:v>
                </c:pt>
                <c:pt idx="4492">
                  <c:v>100</c:v>
                </c:pt>
                <c:pt idx="4493">
                  <c:v>100</c:v>
                </c:pt>
                <c:pt idx="4494">
                  <c:v>100</c:v>
                </c:pt>
                <c:pt idx="4495">
                  <c:v>100</c:v>
                </c:pt>
                <c:pt idx="4496">
                  <c:v>100</c:v>
                </c:pt>
                <c:pt idx="4497">
                  <c:v>100</c:v>
                </c:pt>
                <c:pt idx="4498">
                  <c:v>100</c:v>
                </c:pt>
                <c:pt idx="4499">
                  <c:v>100</c:v>
                </c:pt>
                <c:pt idx="4500">
                  <c:v>100</c:v>
                </c:pt>
                <c:pt idx="4501">
                  <c:v>100</c:v>
                </c:pt>
                <c:pt idx="4502">
                  <c:v>100</c:v>
                </c:pt>
                <c:pt idx="4503">
                  <c:v>100</c:v>
                </c:pt>
                <c:pt idx="4504">
                  <c:v>100</c:v>
                </c:pt>
                <c:pt idx="4505">
                  <c:v>100</c:v>
                </c:pt>
                <c:pt idx="4506">
                  <c:v>100</c:v>
                </c:pt>
                <c:pt idx="4507">
                  <c:v>100</c:v>
                </c:pt>
                <c:pt idx="4508">
                  <c:v>100</c:v>
                </c:pt>
                <c:pt idx="4509">
                  <c:v>100</c:v>
                </c:pt>
                <c:pt idx="4510">
                  <c:v>100</c:v>
                </c:pt>
                <c:pt idx="4511">
                  <c:v>100</c:v>
                </c:pt>
                <c:pt idx="4512">
                  <c:v>100</c:v>
                </c:pt>
                <c:pt idx="4513">
                  <c:v>100</c:v>
                </c:pt>
                <c:pt idx="4514">
                  <c:v>100</c:v>
                </c:pt>
                <c:pt idx="4515">
                  <c:v>100</c:v>
                </c:pt>
                <c:pt idx="4516">
                  <c:v>100</c:v>
                </c:pt>
                <c:pt idx="4517">
                  <c:v>100</c:v>
                </c:pt>
                <c:pt idx="4518">
                  <c:v>100</c:v>
                </c:pt>
                <c:pt idx="4519">
                  <c:v>100</c:v>
                </c:pt>
                <c:pt idx="4520">
                  <c:v>100</c:v>
                </c:pt>
                <c:pt idx="4521">
                  <c:v>100</c:v>
                </c:pt>
                <c:pt idx="4522">
                  <c:v>100</c:v>
                </c:pt>
                <c:pt idx="4523">
                  <c:v>100</c:v>
                </c:pt>
                <c:pt idx="4524">
                  <c:v>100</c:v>
                </c:pt>
                <c:pt idx="4525">
                  <c:v>100</c:v>
                </c:pt>
                <c:pt idx="4526">
                  <c:v>100</c:v>
                </c:pt>
                <c:pt idx="4527">
                  <c:v>100</c:v>
                </c:pt>
                <c:pt idx="4528">
                  <c:v>100</c:v>
                </c:pt>
                <c:pt idx="4529">
                  <c:v>100</c:v>
                </c:pt>
                <c:pt idx="4530">
                  <c:v>100</c:v>
                </c:pt>
                <c:pt idx="4531">
                  <c:v>100</c:v>
                </c:pt>
                <c:pt idx="4532">
                  <c:v>100</c:v>
                </c:pt>
                <c:pt idx="4533">
                  <c:v>100</c:v>
                </c:pt>
                <c:pt idx="4534">
                  <c:v>100</c:v>
                </c:pt>
                <c:pt idx="4535">
                  <c:v>100</c:v>
                </c:pt>
                <c:pt idx="4536">
                  <c:v>100</c:v>
                </c:pt>
                <c:pt idx="4537">
                  <c:v>100</c:v>
                </c:pt>
                <c:pt idx="4538">
                  <c:v>100</c:v>
                </c:pt>
                <c:pt idx="4539">
                  <c:v>100</c:v>
                </c:pt>
                <c:pt idx="4540">
                  <c:v>100</c:v>
                </c:pt>
                <c:pt idx="4541">
                  <c:v>100</c:v>
                </c:pt>
                <c:pt idx="4542">
                  <c:v>100</c:v>
                </c:pt>
                <c:pt idx="4543">
                  <c:v>100</c:v>
                </c:pt>
                <c:pt idx="4544">
                  <c:v>100</c:v>
                </c:pt>
                <c:pt idx="4545">
                  <c:v>100</c:v>
                </c:pt>
                <c:pt idx="4546">
                  <c:v>100</c:v>
                </c:pt>
                <c:pt idx="4547">
                  <c:v>100</c:v>
                </c:pt>
                <c:pt idx="4548">
                  <c:v>100</c:v>
                </c:pt>
                <c:pt idx="4549">
                  <c:v>100</c:v>
                </c:pt>
                <c:pt idx="4550">
                  <c:v>100</c:v>
                </c:pt>
                <c:pt idx="4551">
                  <c:v>100</c:v>
                </c:pt>
                <c:pt idx="4552">
                  <c:v>100</c:v>
                </c:pt>
                <c:pt idx="4553">
                  <c:v>100</c:v>
                </c:pt>
                <c:pt idx="4554">
                  <c:v>100</c:v>
                </c:pt>
                <c:pt idx="4555">
                  <c:v>100</c:v>
                </c:pt>
                <c:pt idx="4556">
                  <c:v>100</c:v>
                </c:pt>
                <c:pt idx="4557">
                  <c:v>100</c:v>
                </c:pt>
                <c:pt idx="4558">
                  <c:v>100</c:v>
                </c:pt>
                <c:pt idx="4559">
                  <c:v>100</c:v>
                </c:pt>
                <c:pt idx="4560">
                  <c:v>100</c:v>
                </c:pt>
                <c:pt idx="4561">
                  <c:v>100</c:v>
                </c:pt>
                <c:pt idx="4562">
                  <c:v>100</c:v>
                </c:pt>
                <c:pt idx="4563">
                  <c:v>100</c:v>
                </c:pt>
                <c:pt idx="4564">
                  <c:v>100</c:v>
                </c:pt>
                <c:pt idx="4565">
                  <c:v>100</c:v>
                </c:pt>
                <c:pt idx="4566">
                  <c:v>100</c:v>
                </c:pt>
                <c:pt idx="4567">
                  <c:v>100</c:v>
                </c:pt>
                <c:pt idx="4568">
                  <c:v>100</c:v>
                </c:pt>
                <c:pt idx="4569">
                  <c:v>100</c:v>
                </c:pt>
                <c:pt idx="4570">
                  <c:v>100</c:v>
                </c:pt>
                <c:pt idx="4571">
                  <c:v>100</c:v>
                </c:pt>
                <c:pt idx="4572">
                  <c:v>100</c:v>
                </c:pt>
                <c:pt idx="4573">
                  <c:v>100</c:v>
                </c:pt>
                <c:pt idx="4574">
                  <c:v>100</c:v>
                </c:pt>
                <c:pt idx="4575">
                  <c:v>100</c:v>
                </c:pt>
                <c:pt idx="4576">
                  <c:v>100</c:v>
                </c:pt>
                <c:pt idx="4577">
                  <c:v>100</c:v>
                </c:pt>
                <c:pt idx="4578">
                  <c:v>100</c:v>
                </c:pt>
                <c:pt idx="4579">
                  <c:v>100</c:v>
                </c:pt>
                <c:pt idx="4580">
                  <c:v>100</c:v>
                </c:pt>
                <c:pt idx="4581">
                  <c:v>100</c:v>
                </c:pt>
                <c:pt idx="4582">
                  <c:v>100</c:v>
                </c:pt>
                <c:pt idx="4583">
                  <c:v>100</c:v>
                </c:pt>
                <c:pt idx="4584">
                  <c:v>100</c:v>
                </c:pt>
                <c:pt idx="4585">
                  <c:v>100</c:v>
                </c:pt>
                <c:pt idx="4586">
                  <c:v>100</c:v>
                </c:pt>
                <c:pt idx="4587">
                  <c:v>100</c:v>
                </c:pt>
                <c:pt idx="4588">
                  <c:v>100</c:v>
                </c:pt>
                <c:pt idx="4589">
                  <c:v>100</c:v>
                </c:pt>
                <c:pt idx="4590">
                  <c:v>100</c:v>
                </c:pt>
                <c:pt idx="4591">
                  <c:v>100</c:v>
                </c:pt>
                <c:pt idx="4592">
                  <c:v>100</c:v>
                </c:pt>
                <c:pt idx="4593">
                  <c:v>100</c:v>
                </c:pt>
                <c:pt idx="4594">
                  <c:v>100</c:v>
                </c:pt>
                <c:pt idx="4595">
                  <c:v>100</c:v>
                </c:pt>
                <c:pt idx="4596">
                  <c:v>100</c:v>
                </c:pt>
                <c:pt idx="4597">
                  <c:v>100</c:v>
                </c:pt>
                <c:pt idx="4598">
                  <c:v>100</c:v>
                </c:pt>
                <c:pt idx="4599">
                  <c:v>100</c:v>
                </c:pt>
                <c:pt idx="4600">
                  <c:v>100</c:v>
                </c:pt>
                <c:pt idx="4601">
                  <c:v>100</c:v>
                </c:pt>
                <c:pt idx="4602">
                  <c:v>100</c:v>
                </c:pt>
                <c:pt idx="4603">
                  <c:v>100</c:v>
                </c:pt>
                <c:pt idx="4604">
                  <c:v>100</c:v>
                </c:pt>
                <c:pt idx="4605">
                  <c:v>100</c:v>
                </c:pt>
                <c:pt idx="4606">
                  <c:v>100</c:v>
                </c:pt>
                <c:pt idx="4607">
                  <c:v>100</c:v>
                </c:pt>
                <c:pt idx="4608">
                  <c:v>100</c:v>
                </c:pt>
                <c:pt idx="4609">
                  <c:v>100</c:v>
                </c:pt>
                <c:pt idx="4610">
                  <c:v>100</c:v>
                </c:pt>
                <c:pt idx="4611">
                  <c:v>100</c:v>
                </c:pt>
                <c:pt idx="4612">
                  <c:v>100</c:v>
                </c:pt>
                <c:pt idx="4613">
                  <c:v>100</c:v>
                </c:pt>
                <c:pt idx="4614">
                  <c:v>100</c:v>
                </c:pt>
                <c:pt idx="4615">
                  <c:v>100</c:v>
                </c:pt>
                <c:pt idx="4616">
                  <c:v>100</c:v>
                </c:pt>
                <c:pt idx="4617">
                  <c:v>100</c:v>
                </c:pt>
                <c:pt idx="4618">
                  <c:v>100</c:v>
                </c:pt>
                <c:pt idx="4619">
                  <c:v>100</c:v>
                </c:pt>
                <c:pt idx="4620">
                  <c:v>100</c:v>
                </c:pt>
                <c:pt idx="4621">
                  <c:v>100</c:v>
                </c:pt>
                <c:pt idx="4622">
                  <c:v>100</c:v>
                </c:pt>
                <c:pt idx="4623">
                  <c:v>100</c:v>
                </c:pt>
                <c:pt idx="4624">
                  <c:v>100</c:v>
                </c:pt>
                <c:pt idx="4625">
                  <c:v>100</c:v>
                </c:pt>
                <c:pt idx="4626">
                  <c:v>100</c:v>
                </c:pt>
                <c:pt idx="4627">
                  <c:v>100</c:v>
                </c:pt>
                <c:pt idx="4628">
                  <c:v>100</c:v>
                </c:pt>
                <c:pt idx="4629">
                  <c:v>100</c:v>
                </c:pt>
                <c:pt idx="4630">
                  <c:v>100</c:v>
                </c:pt>
                <c:pt idx="4631">
                  <c:v>100</c:v>
                </c:pt>
                <c:pt idx="4632">
                  <c:v>100</c:v>
                </c:pt>
                <c:pt idx="4633">
                  <c:v>100</c:v>
                </c:pt>
                <c:pt idx="4634">
                  <c:v>100</c:v>
                </c:pt>
                <c:pt idx="4635">
                  <c:v>100</c:v>
                </c:pt>
                <c:pt idx="4636">
                  <c:v>100</c:v>
                </c:pt>
                <c:pt idx="4637">
                  <c:v>100</c:v>
                </c:pt>
                <c:pt idx="4638">
                  <c:v>100</c:v>
                </c:pt>
                <c:pt idx="4639">
                  <c:v>100</c:v>
                </c:pt>
                <c:pt idx="4640">
                  <c:v>100</c:v>
                </c:pt>
                <c:pt idx="4641">
                  <c:v>100</c:v>
                </c:pt>
                <c:pt idx="4642">
                  <c:v>100</c:v>
                </c:pt>
                <c:pt idx="4643">
                  <c:v>100</c:v>
                </c:pt>
                <c:pt idx="4644">
                  <c:v>100</c:v>
                </c:pt>
                <c:pt idx="4645">
                  <c:v>100</c:v>
                </c:pt>
                <c:pt idx="4646">
                  <c:v>100</c:v>
                </c:pt>
                <c:pt idx="4647">
                  <c:v>100</c:v>
                </c:pt>
                <c:pt idx="4648">
                  <c:v>100</c:v>
                </c:pt>
                <c:pt idx="4649">
                  <c:v>100</c:v>
                </c:pt>
                <c:pt idx="4650">
                  <c:v>100</c:v>
                </c:pt>
                <c:pt idx="4651">
                  <c:v>100</c:v>
                </c:pt>
                <c:pt idx="4652">
                  <c:v>100</c:v>
                </c:pt>
                <c:pt idx="4653">
                  <c:v>100</c:v>
                </c:pt>
                <c:pt idx="4654">
                  <c:v>100</c:v>
                </c:pt>
                <c:pt idx="4655">
                  <c:v>100</c:v>
                </c:pt>
                <c:pt idx="4656">
                  <c:v>100</c:v>
                </c:pt>
                <c:pt idx="4657">
                  <c:v>100</c:v>
                </c:pt>
                <c:pt idx="4658">
                  <c:v>100</c:v>
                </c:pt>
                <c:pt idx="4659">
                  <c:v>100</c:v>
                </c:pt>
                <c:pt idx="4660">
                  <c:v>100</c:v>
                </c:pt>
                <c:pt idx="4661">
                  <c:v>100</c:v>
                </c:pt>
                <c:pt idx="4662">
                  <c:v>100</c:v>
                </c:pt>
                <c:pt idx="4663">
                  <c:v>100</c:v>
                </c:pt>
                <c:pt idx="4664">
                  <c:v>100</c:v>
                </c:pt>
                <c:pt idx="4665">
                  <c:v>100</c:v>
                </c:pt>
                <c:pt idx="4666">
                  <c:v>100</c:v>
                </c:pt>
                <c:pt idx="4667">
                  <c:v>100</c:v>
                </c:pt>
                <c:pt idx="4668">
                  <c:v>100</c:v>
                </c:pt>
                <c:pt idx="4669">
                  <c:v>100</c:v>
                </c:pt>
                <c:pt idx="4670">
                  <c:v>100</c:v>
                </c:pt>
                <c:pt idx="4671">
                  <c:v>100</c:v>
                </c:pt>
                <c:pt idx="4672">
                  <c:v>100</c:v>
                </c:pt>
                <c:pt idx="4673">
                  <c:v>100</c:v>
                </c:pt>
                <c:pt idx="4674">
                  <c:v>100</c:v>
                </c:pt>
                <c:pt idx="4675">
                  <c:v>100</c:v>
                </c:pt>
                <c:pt idx="4676">
                  <c:v>100</c:v>
                </c:pt>
                <c:pt idx="4677">
                  <c:v>100</c:v>
                </c:pt>
                <c:pt idx="4678">
                  <c:v>100</c:v>
                </c:pt>
                <c:pt idx="4679">
                  <c:v>100</c:v>
                </c:pt>
                <c:pt idx="4680">
                  <c:v>100</c:v>
                </c:pt>
                <c:pt idx="4681">
                  <c:v>100</c:v>
                </c:pt>
                <c:pt idx="4682">
                  <c:v>100</c:v>
                </c:pt>
                <c:pt idx="4683">
                  <c:v>100</c:v>
                </c:pt>
                <c:pt idx="4684">
                  <c:v>100</c:v>
                </c:pt>
                <c:pt idx="4685">
                  <c:v>100</c:v>
                </c:pt>
                <c:pt idx="4686">
                  <c:v>100</c:v>
                </c:pt>
                <c:pt idx="4698">
                  <c:v>53</c:v>
                </c:pt>
                <c:pt idx="4699">
                  <c:v>48</c:v>
                </c:pt>
                <c:pt idx="4700">
                  <c:v>54</c:v>
                </c:pt>
                <c:pt idx="4701">
                  <c:v>48</c:v>
                </c:pt>
                <c:pt idx="4702">
                  <c:v>57</c:v>
                </c:pt>
                <c:pt idx="4703">
                  <c:v>55</c:v>
                </c:pt>
                <c:pt idx="4704">
                  <c:v>56</c:v>
                </c:pt>
                <c:pt idx="4705">
                  <c:v>27</c:v>
                </c:pt>
                <c:pt idx="4706">
                  <c:v>48</c:v>
                </c:pt>
                <c:pt idx="4707">
                  <c:v>44</c:v>
                </c:pt>
                <c:pt idx="4708">
                  <c:v>47</c:v>
                </c:pt>
                <c:pt idx="4709">
                  <c:v>59</c:v>
                </c:pt>
                <c:pt idx="4710">
                  <c:v>46</c:v>
                </c:pt>
                <c:pt idx="4711">
                  <c:v>58</c:v>
                </c:pt>
                <c:pt idx="4712">
                  <c:v>47</c:v>
                </c:pt>
                <c:pt idx="4713">
                  <c:v>31</c:v>
                </c:pt>
                <c:pt idx="4714">
                  <c:v>59</c:v>
                </c:pt>
                <c:pt idx="4715">
                  <c:v>58</c:v>
                </c:pt>
                <c:pt idx="4716">
                  <c:v>37</c:v>
                </c:pt>
                <c:pt idx="4717">
                  <c:v>55</c:v>
                </c:pt>
                <c:pt idx="4718">
                  <c:v>30</c:v>
                </c:pt>
                <c:pt idx="4719">
                  <c:v>39</c:v>
                </c:pt>
                <c:pt idx="4720">
                  <c:v>53</c:v>
                </c:pt>
                <c:pt idx="4721">
                  <c:v>44</c:v>
                </c:pt>
                <c:pt idx="4722">
                  <c:v>53</c:v>
                </c:pt>
                <c:pt idx="4723">
                  <c:v>32</c:v>
                </c:pt>
                <c:pt idx="4724">
                  <c:v>38</c:v>
                </c:pt>
                <c:pt idx="4725">
                  <c:v>50</c:v>
                </c:pt>
                <c:pt idx="4726">
                  <c:v>44</c:v>
                </c:pt>
                <c:pt idx="4727">
                  <c:v>51</c:v>
                </c:pt>
                <c:pt idx="4728">
                  <c:v>31</c:v>
                </c:pt>
                <c:pt idx="4729">
                  <c:v>46</c:v>
                </c:pt>
                <c:pt idx="4730">
                  <c:v>5</c:v>
                </c:pt>
                <c:pt idx="4731">
                  <c:v>33</c:v>
                </c:pt>
                <c:pt idx="4732">
                  <c:v>29</c:v>
                </c:pt>
                <c:pt idx="4733">
                  <c:v>26</c:v>
                </c:pt>
                <c:pt idx="4734">
                  <c:v>51</c:v>
                </c:pt>
                <c:pt idx="4735">
                  <c:v>21</c:v>
                </c:pt>
                <c:pt idx="4736">
                  <c:v>58</c:v>
                </c:pt>
                <c:pt idx="4737">
                  <c:v>58</c:v>
                </c:pt>
                <c:pt idx="4738">
                  <c:v>57</c:v>
                </c:pt>
                <c:pt idx="4739">
                  <c:v>59</c:v>
                </c:pt>
                <c:pt idx="4740">
                  <c:v>57</c:v>
                </c:pt>
                <c:pt idx="4741">
                  <c:v>54</c:v>
                </c:pt>
                <c:pt idx="4742">
                  <c:v>46</c:v>
                </c:pt>
                <c:pt idx="4743">
                  <c:v>44</c:v>
                </c:pt>
                <c:pt idx="4744">
                  <c:v>59</c:v>
                </c:pt>
                <c:pt idx="4745">
                  <c:v>38</c:v>
                </c:pt>
                <c:pt idx="4746">
                  <c:v>57</c:v>
                </c:pt>
                <c:pt idx="4747">
                  <c:v>49</c:v>
                </c:pt>
                <c:pt idx="4748">
                  <c:v>54</c:v>
                </c:pt>
                <c:pt idx="4749">
                  <c:v>23</c:v>
                </c:pt>
                <c:pt idx="4750">
                  <c:v>37</c:v>
                </c:pt>
                <c:pt idx="4751">
                  <c:v>46</c:v>
                </c:pt>
                <c:pt idx="4752">
                  <c:v>55</c:v>
                </c:pt>
                <c:pt idx="4753">
                  <c:v>54</c:v>
                </c:pt>
                <c:pt idx="4754">
                  <c:v>36</c:v>
                </c:pt>
                <c:pt idx="4755">
                  <c:v>43</c:v>
                </c:pt>
                <c:pt idx="4756">
                  <c:v>44</c:v>
                </c:pt>
                <c:pt idx="4757">
                  <c:v>52</c:v>
                </c:pt>
                <c:pt idx="4758">
                  <c:v>59</c:v>
                </c:pt>
                <c:pt idx="4759">
                  <c:v>53</c:v>
                </c:pt>
                <c:pt idx="4760">
                  <c:v>36</c:v>
                </c:pt>
                <c:pt idx="4761">
                  <c:v>45</c:v>
                </c:pt>
                <c:pt idx="4762">
                  <c:v>48</c:v>
                </c:pt>
                <c:pt idx="4763">
                  <c:v>46</c:v>
                </c:pt>
                <c:pt idx="4764">
                  <c:v>53</c:v>
                </c:pt>
                <c:pt idx="4765">
                  <c:v>54</c:v>
                </c:pt>
                <c:pt idx="4766">
                  <c:v>0</c:v>
                </c:pt>
                <c:pt idx="4767">
                  <c:v>50</c:v>
                </c:pt>
                <c:pt idx="4768">
                  <c:v>30</c:v>
                </c:pt>
                <c:pt idx="4769">
                  <c:v>32</c:v>
                </c:pt>
                <c:pt idx="4770">
                  <c:v>55</c:v>
                </c:pt>
                <c:pt idx="4771">
                  <c:v>54</c:v>
                </c:pt>
                <c:pt idx="4772">
                  <c:v>52</c:v>
                </c:pt>
                <c:pt idx="4773">
                  <c:v>42</c:v>
                </c:pt>
                <c:pt idx="4774">
                  <c:v>34</c:v>
                </c:pt>
                <c:pt idx="4775">
                  <c:v>46</c:v>
                </c:pt>
                <c:pt idx="4776">
                  <c:v>42</c:v>
                </c:pt>
                <c:pt idx="4777">
                  <c:v>56</c:v>
                </c:pt>
                <c:pt idx="4778">
                  <c:v>52</c:v>
                </c:pt>
                <c:pt idx="4779">
                  <c:v>47</c:v>
                </c:pt>
                <c:pt idx="4780">
                  <c:v>56</c:v>
                </c:pt>
                <c:pt idx="4781">
                  <c:v>58</c:v>
                </c:pt>
                <c:pt idx="4782">
                  <c:v>47</c:v>
                </c:pt>
                <c:pt idx="4783">
                  <c:v>43</c:v>
                </c:pt>
                <c:pt idx="4784">
                  <c:v>35</c:v>
                </c:pt>
                <c:pt idx="4785">
                  <c:v>47</c:v>
                </c:pt>
                <c:pt idx="4786">
                  <c:v>55</c:v>
                </c:pt>
                <c:pt idx="4787">
                  <c:v>49</c:v>
                </c:pt>
                <c:pt idx="4788">
                  <c:v>44</c:v>
                </c:pt>
                <c:pt idx="4789">
                  <c:v>57</c:v>
                </c:pt>
                <c:pt idx="4790">
                  <c:v>39</c:v>
                </c:pt>
                <c:pt idx="4791">
                  <c:v>59</c:v>
                </c:pt>
                <c:pt idx="4792">
                  <c:v>47</c:v>
                </c:pt>
                <c:pt idx="4793">
                  <c:v>50</c:v>
                </c:pt>
                <c:pt idx="4794">
                  <c:v>56</c:v>
                </c:pt>
                <c:pt idx="4795">
                  <c:v>23</c:v>
                </c:pt>
                <c:pt idx="4796">
                  <c:v>50</c:v>
                </c:pt>
                <c:pt idx="4797">
                  <c:v>29</c:v>
                </c:pt>
                <c:pt idx="4798">
                  <c:v>53</c:v>
                </c:pt>
                <c:pt idx="4799">
                  <c:v>27</c:v>
                </c:pt>
                <c:pt idx="4800">
                  <c:v>40</c:v>
                </c:pt>
                <c:pt idx="4801">
                  <c:v>46</c:v>
                </c:pt>
                <c:pt idx="4802">
                  <c:v>53</c:v>
                </c:pt>
                <c:pt idx="4803">
                  <c:v>44</c:v>
                </c:pt>
                <c:pt idx="4804">
                  <c:v>29</c:v>
                </c:pt>
                <c:pt idx="4805">
                  <c:v>39</c:v>
                </c:pt>
                <c:pt idx="4806">
                  <c:v>27</c:v>
                </c:pt>
                <c:pt idx="4807">
                  <c:v>41</c:v>
                </c:pt>
                <c:pt idx="4808">
                  <c:v>50</c:v>
                </c:pt>
                <c:pt idx="4809">
                  <c:v>51</c:v>
                </c:pt>
                <c:pt idx="4810">
                  <c:v>52</c:v>
                </c:pt>
                <c:pt idx="4811">
                  <c:v>35</c:v>
                </c:pt>
                <c:pt idx="4812">
                  <c:v>42</c:v>
                </c:pt>
                <c:pt idx="4813">
                  <c:v>52</c:v>
                </c:pt>
                <c:pt idx="4814">
                  <c:v>42</c:v>
                </c:pt>
                <c:pt idx="4815">
                  <c:v>55</c:v>
                </c:pt>
                <c:pt idx="4816">
                  <c:v>50</c:v>
                </c:pt>
                <c:pt idx="4817">
                  <c:v>39</c:v>
                </c:pt>
                <c:pt idx="4818">
                  <c:v>48</c:v>
                </c:pt>
                <c:pt idx="4819">
                  <c:v>6</c:v>
                </c:pt>
                <c:pt idx="4820">
                  <c:v>53</c:v>
                </c:pt>
                <c:pt idx="4821">
                  <c:v>49</c:v>
                </c:pt>
                <c:pt idx="4822">
                  <c:v>55</c:v>
                </c:pt>
                <c:pt idx="4823">
                  <c:v>52</c:v>
                </c:pt>
                <c:pt idx="4824">
                  <c:v>56</c:v>
                </c:pt>
                <c:pt idx="4825">
                  <c:v>58</c:v>
                </c:pt>
                <c:pt idx="4826">
                  <c:v>58</c:v>
                </c:pt>
                <c:pt idx="4827">
                  <c:v>39</c:v>
                </c:pt>
                <c:pt idx="4828">
                  <c:v>59</c:v>
                </c:pt>
                <c:pt idx="4829">
                  <c:v>46</c:v>
                </c:pt>
                <c:pt idx="4830">
                  <c:v>58</c:v>
                </c:pt>
                <c:pt idx="4831">
                  <c:v>9</c:v>
                </c:pt>
                <c:pt idx="4832">
                  <c:v>52</c:v>
                </c:pt>
                <c:pt idx="4833">
                  <c:v>42</c:v>
                </c:pt>
                <c:pt idx="4834">
                  <c:v>58</c:v>
                </c:pt>
                <c:pt idx="4835">
                  <c:v>57</c:v>
                </c:pt>
                <c:pt idx="4836">
                  <c:v>30</c:v>
                </c:pt>
                <c:pt idx="4837">
                  <c:v>38</c:v>
                </c:pt>
                <c:pt idx="4838">
                  <c:v>44</c:v>
                </c:pt>
                <c:pt idx="4839">
                  <c:v>40</c:v>
                </c:pt>
                <c:pt idx="4840">
                  <c:v>57</c:v>
                </c:pt>
                <c:pt idx="4841">
                  <c:v>59</c:v>
                </c:pt>
                <c:pt idx="4842">
                  <c:v>58</c:v>
                </c:pt>
                <c:pt idx="4843">
                  <c:v>44</c:v>
                </c:pt>
                <c:pt idx="4844">
                  <c:v>43</c:v>
                </c:pt>
                <c:pt idx="4845">
                  <c:v>24</c:v>
                </c:pt>
                <c:pt idx="4846">
                  <c:v>39</c:v>
                </c:pt>
                <c:pt idx="4847">
                  <c:v>59</c:v>
                </c:pt>
                <c:pt idx="4848">
                  <c:v>59</c:v>
                </c:pt>
                <c:pt idx="4849">
                  <c:v>58</c:v>
                </c:pt>
                <c:pt idx="4850">
                  <c:v>46</c:v>
                </c:pt>
                <c:pt idx="4851">
                  <c:v>59</c:v>
                </c:pt>
                <c:pt idx="4852">
                  <c:v>59</c:v>
                </c:pt>
                <c:pt idx="4853">
                  <c:v>33</c:v>
                </c:pt>
                <c:pt idx="4854">
                  <c:v>31</c:v>
                </c:pt>
                <c:pt idx="4855">
                  <c:v>40</c:v>
                </c:pt>
                <c:pt idx="4856">
                  <c:v>45</c:v>
                </c:pt>
                <c:pt idx="4857">
                  <c:v>36</c:v>
                </c:pt>
                <c:pt idx="4858">
                  <c:v>55</c:v>
                </c:pt>
                <c:pt idx="4859">
                  <c:v>59</c:v>
                </c:pt>
                <c:pt idx="4860">
                  <c:v>54</c:v>
                </c:pt>
                <c:pt idx="4861">
                  <c:v>48</c:v>
                </c:pt>
                <c:pt idx="4862">
                  <c:v>15</c:v>
                </c:pt>
                <c:pt idx="4863">
                  <c:v>59</c:v>
                </c:pt>
                <c:pt idx="4864">
                  <c:v>43</c:v>
                </c:pt>
                <c:pt idx="4865">
                  <c:v>50</c:v>
                </c:pt>
                <c:pt idx="4866">
                  <c:v>29</c:v>
                </c:pt>
                <c:pt idx="4867">
                  <c:v>56</c:v>
                </c:pt>
                <c:pt idx="4868">
                  <c:v>11</c:v>
                </c:pt>
                <c:pt idx="4869">
                  <c:v>52</c:v>
                </c:pt>
                <c:pt idx="4870">
                  <c:v>49</c:v>
                </c:pt>
                <c:pt idx="4871">
                  <c:v>58</c:v>
                </c:pt>
                <c:pt idx="4872">
                  <c:v>52</c:v>
                </c:pt>
                <c:pt idx="4873">
                  <c:v>29</c:v>
                </c:pt>
                <c:pt idx="4874">
                  <c:v>59</c:v>
                </c:pt>
                <c:pt idx="4875">
                  <c:v>23</c:v>
                </c:pt>
                <c:pt idx="4876">
                  <c:v>43</c:v>
                </c:pt>
                <c:pt idx="4877">
                  <c:v>35</c:v>
                </c:pt>
                <c:pt idx="4878">
                  <c:v>57</c:v>
                </c:pt>
                <c:pt idx="4879">
                  <c:v>51</c:v>
                </c:pt>
                <c:pt idx="4880">
                  <c:v>48</c:v>
                </c:pt>
                <c:pt idx="4881">
                  <c:v>47</c:v>
                </c:pt>
                <c:pt idx="4882">
                  <c:v>55</c:v>
                </c:pt>
                <c:pt idx="4883">
                  <c:v>52</c:v>
                </c:pt>
                <c:pt idx="4884">
                  <c:v>56</c:v>
                </c:pt>
                <c:pt idx="4885">
                  <c:v>42</c:v>
                </c:pt>
                <c:pt idx="4886">
                  <c:v>16</c:v>
                </c:pt>
                <c:pt idx="4887">
                  <c:v>58</c:v>
                </c:pt>
                <c:pt idx="4888">
                  <c:v>34</c:v>
                </c:pt>
                <c:pt idx="4889">
                  <c:v>51</c:v>
                </c:pt>
                <c:pt idx="4890">
                  <c:v>54</c:v>
                </c:pt>
                <c:pt idx="4891">
                  <c:v>49</c:v>
                </c:pt>
                <c:pt idx="4892">
                  <c:v>58</c:v>
                </c:pt>
                <c:pt idx="4893">
                  <c:v>35</c:v>
                </c:pt>
                <c:pt idx="4894">
                  <c:v>29</c:v>
                </c:pt>
                <c:pt idx="4895">
                  <c:v>52</c:v>
                </c:pt>
                <c:pt idx="4896">
                  <c:v>46</c:v>
                </c:pt>
                <c:pt idx="4897">
                  <c:v>44</c:v>
                </c:pt>
                <c:pt idx="4898">
                  <c:v>55</c:v>
                </c:pt>
                <c:pt idx="4899">
                  <c:v>51</c:v>
                </c:pt>
                <c:pt idx="4900">
                  <c:v>59</c:v>
                </c:pt>
                <c:pt idx="4901">
                  <c:v>48</c:v>
                </c:pt>
                <c:pt idx="4902">
                  <c:v>46</c:v>
                </c:pt>
                <c:pt idx="4903">
                  <c:v>57</c:v>
                </c:pt>
                <c:pt idx="4904">
                  <c:v>58</c:v>
                </c:pt>
                <c:pt idx="4905">
                  <c:v>53</c:v>
                </c:pt>
                <c:pt idx="4906">
                  <c:v>42</c:v>
                </c:pt>
                <c:pt idx="4907">
                  <c:v>55</c:v>
                </c:pt>
                <c:pt idx="4908">
                  <c:v>52</c:v>
                </c:pt>
                <c:pt idx="4909">
                  <c:v>55</c:v>
                </c:pt>
                <c:pt idx="4910">
                  <c:v>44</c:v>
                </c:pt>
                <c:pt idx="4911">
                  <c:v>34</c:v>
                </c:pt>
                <c:pt idx="4912">
                  <c:v>55</c:v>
                </c:pt>
                <c:pt idx="4913">
                  <c:v>47</c:v>
                </c:pt>
                <c:pt idx="4914">
                  <c:v>49</c:v>
                </c:pt>
                <c:pt idx="4915">
                  <c:v>56</c:v>
                </c:pt>
                <c:pt idx="4916">
                  <c:v>54</c:v>
                </c:pt>
                <c:pt idx="4917">
                  <c:v>35</c:v>
                </c:pt>
                <c:pt idx="4918">
                  <c:v>35</c:v>
                </c:pt>
                <c:pt idx="4919">
                  <c:v>41</c:v>
                </c:pt>
                <c:pt idx="4920">
                  <c:v>59</c:v>
                </c:pt>
                <c:pt idx="4921">
                  <c:v>47</c:v>
                </c:pt>
                <c:pt idx="4922">
                  <c:v>48</c:v>
                </c:pt>
                <c:pt idx="4923">
                  <c:v>44</c:v>
                </c:pt>
                <c:pt idx="4924">
                  <c:v>56</c:v>
                </c:pt>
                <c:pt idx="4925">
                  <c:v>46</c:v>
                </c:pt>
                <c:pt idx="4926">
                  <c:v>49</c:v>
                </c:pt>
                <c:pt idx="4927">
                  <c:v>14</c:v>
                </c:pt>
                <c:pt idx="4928">
                  <c:v>49</c:v>
                </c:pt>
                <c:pt idx="4929">
                  <c:v>39</c:v>
                </c:pt>
                <c:pt idx="4930">
                  <c:v>41</c:v>
                </c:pt>
                <c:pt idx="4931">
                  <c:v>53</c:v>
                </c:pt>
                <c:pt idx="4932">
                  <c:v>43</c:v>
                </c:pt>
                <c:pt idx="4933">
                  <c:v>0</c:v>
                </c:pt>
                <c:pt idx="4934">
                  <c:v>46</c:v>
                </c:pt>
                <c:pt idx="4935">
                  <c:v>51</c:v>
                </c:pt>
                <c:pt idx="4936">
                  <c:v>44</c:v>
                </c:pt>
                <c:pt idx="4937">
                  <c:v>52</c:v>
                </c:pt>
                <c:pt idx="4938">
                  <c:v>59</c:v>
                </c:pt>
                <c:pt idx="4939">
                  <c:v>54</c:v>
                </c:pt>
                <c:pt idx="4940">
                  <c:v>54</c:v>
                </c:pt>
                <c:pt idx="4941">
                  <c:v>46</c:v>
                </c:pt>
                <c:pt idx="4942">
                  <c:v>43</c:v>
                </c:pt>
                <c:pt idx="4943">
                  <c:v>52</c:v>
                </c:pt>
                <c:pt idx="4944">
                  <c:v>48</c:v>
                </c:pt>
                <c:pt idx="4945">
                  <c:v>58</c:v>
                </c:pt>
                <c:pt idx="4946">
                  <c:v>46</c:v>
                </c:pt>
                <c:pt idx="4947">
                  <c:v>52</c:v>
                </c:pt>
                <c:pt idx="4948">
                  <c:v>51</c:v>
                </c:pt>
                <c:pt idx="4949">
                  <c:v>56</c:v>
                </c:pt>
                <c:pt idx="4950">
                  <c:v>47</c:v>
                </c:pt>
                <c:pt idx="4951">
                  <c:v>48</c:v>
                </c:pt>
                <c:pt idx="4952">
                  <c:v>35</c:v>
                </c:pt>
                <c:pt idx="4953">
                  <c:v>50</c:v>
                </c:pt>
                <c:pt idx="4954">
                  <c:v>33</c:v>
                </c:pt>
                <c:pt idx="4955">
                  <c:v>40</c:v>
                </c:pt>
                <c:pt idx="4956">
                  <c:v>50</c:v>
                </c:pt>
                <c:pt idx="4957">
                  <c:v>52</c:v>
                </c:pt>
                <c:pt idx="4958">
                  <c:v>47</c:v>
                </c:pt>
                <c:pt idx="4959">
                  <c:v>55</c:v>
                </c:pt>
                <c:pt idx="4960">
                  <c:v>41</c:v>
                </c:pt>
                <c:pt idx="4961">
                  <c:v>56</c:v>
                </c:pt>
                <c:pt idx="4962">
                  <c:v>35</c:v>
                </c:pt>
                <c:pt idx="4963">
                  <c:v>58</c:v>
                </c:pt>
                <c:pt idx="4964">
                  <c:v>48</c:v>
                </c:pt>
                <c:pt idx="4965">
                  <c:v>49</c:v>
                </c:pt>
                <c:pt idx="4966">
                  <c:v>46</c:v>
                </c:pt>
                <c:pt idx="4967">
                  <c:v>23</c:v>
                </c:pt>
                <c:pt idx="4968">
                  <c:v>50</c:v>
                </c:pt>
                <c:pt idx="4969">
                  <c:v>49</c:v>
                </c:pt>
                <c:pt idx="4970">
                  <c:v>31</c:v>
                </c:pt>
                <c:pt idx="4971">
                  <c:v>40</c:v>
                </c:pt>
                <c:pt idx="4972">
                  <c:v>56</c:v>
                </c:pt>
                <c:pt idx="4973">
                  <c:v>50</c:v>
                </c:pt>
                <c:pt idx="4974">
                  <c:v>52</c:v>
                </c:pt>
                <c:pt idx="4975">
                  <c:v>51</c:v>
                </c:pt>
                <c:pt idx="4976">
                  <c:v>32</c:v>
                </c:pt>
                <c:pt idx="4977">
                  <c:v>54</c:v>
                </c:pt>
                <c:pt idx="4978">
                  <c:v>59</c:v>
                </c:pt>
                <c:pt idx="4979">
                  <c:v>41</c:v>
                </c:pt>
                <c:pt idx="4980">
                  <c:v>32</c:v>
                </c:pt>
                <c:pt idx="4981">
                  <c:v>59</c:v>
                </c:pt>
                <c:pt idx="4982">
                  <c:v>31</c:v>
                </c:pt>
                <c:pt idx="4983">
                  <c:v>59</c:v>
                </c:pt>
              </c:numCache>
            </c:numRef>
          </c:yVal>
          <c:smooth val="0"/>
          <c:extLst>
            <c:ext xmlns:c16="http://schemas.microsoft.com/office/drawing/2014/chart" uri="{C3380CC4-5D6E-409C-BE32-E72D297353CC}">
              <c16:uniqueId val="{00000001-B00D-4A33-A8F4-46838D95E7CA}"/>
            </c:ext>
          </c:extLst>
        </c:ser>
        <c:dLbls>
          <c:showLegendKey val="0"/>
          <c:showVal val="0"/>
          <c:showCatName val="0"/>
          <c:showSerName val="0"/>
          <c:showPercent val="0"/>
          <c:showBubbleSize val="0"/>
        </c:dLbls>
        <c:axId val="1829366848"/>
        <c:axId val="1829363968"/>
      </c:scatterChart>
      <c:valAx>
        <c:axId val="182936684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363968"/>
        <c:crosses val="autoZero"/>
        <c:crossBetween val="midCat"/>
      </c:valAx>
      <c:valAx>
        <c:axId val="182936396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36684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2.xlsx]Chart2_Score_Trend!PivotTable2</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Chart2_Score_Trend!$B$3:$B$4</c:f>
              <c:strCache>
                <c:ptCount val="1"/>
                <c:pt idx="0">
                  <c:v>100</c:v>
                </c:pt>
              </c:strCache>
            </c:strRef>
          </c:tx>
          <c:spPr>
            <a:ln w="28575" cap="rnd">
              <a:solidFill>
                <a:schemeClr val="accent1"/>
              </a:solidFill>
              <a:round/>
            </a:ln>
            <a:effectLst/>
          </c:spPr>
          <c:marker>
            <c:symbol val="none"/>
          </c:marker>
          <c:cat>
            <c:strRef>
              <c:f>Chart2_Score_Trend!$A$5:$A$11</c:f>
              <c:strCache>
                <c:ptCount val="6"/>
                <c:pt idx="0">
                  <c:v>2022-S1</c:v>
                </c:pt>
                <c:pt idx="1">
                  <c:v>2022-S2</c:v>
                </c:pt>
                <c:pt idx="2">
                  <c:v>2023-S1</c:v>
                </c:pt>
                <c:pt idx="3">
                  <c:v>2023-S2</c:v>
                </c:pt>
                <c:pt idx="4">
                  <c:v>2024-S1</c:v>
                </c:pt>
                <c:pt idx="5">
                  <c:v>2024-S2</c:v>
                </c:pt>
              </c:strCache>
            </c:strRef>
          </c:cat>
          <c:val>
            <c:numRef>
              <c:f>Chart2_Score_Trend!$B$5:$B$11</c:f>
              <c:numCache>
                <c:formatCode>General</c:formatCode>
                <c:ptCount val="6"/>
                <c:pt idx="0">
                  <c:v>69.32053908590224</c:v>
                </c:pt>
                <c:pt idx="1">
                  <c:v>69.708906087709437</c:v>
                </c:pt>
                <c:pt idx="2">
                  <c:v>71.544610897143272</c:v>
                </c:pt>
                <c:pt idx="3">
                  <c:v>69.972640022160661</c:v>
                </c:pt>
                <c:pt idx="4">
                  <c:v>67.722743762911406</c:v>
                </c:pt>
                <c:pt idx="5">
                  <c:v>71.67750363068987</c:v>
                </c:pt>
              </c:numCache>
            </c:numRef>
          </c:val>
          <c:smooth val="0"/>
          <c:extLst>
            <c:ext xmlns:c16="http://schemas.microsoft.com/office/drawing/2014/chart" uri="{C3380CC4-5D6E-409C-BE32-E72D297353CC}">
              <c16:uniqueId val="{00000000-4311-4D7F-95A7-1C8298C8B327}"/>
            </c:ext>
          </c:extLst>
        </c:ser>
        <c:ser>
          <c:idx val="1"/>
          <c:order val="1"/>
          <c:tx>
            <c:strRef>
              <c:f>Chart2_Score_Trend!$C$3:$C$4</c:f>
              <c:strCache>
                <c:ptCount val="1"/>
                <c:pt idx="0">
                  <c:v>200</c:v>
                </c:pt>
              </c:strCache>
            </c:strRef>
          </c:tx>
          <c:spPr>
            <a:ln w="28575" cap="rnd">
              <a:solidFill>
                <a:schemeClr val="accent2"/>
              </a:solidFill>
              <a:round/>
            </a:ln>
            <a:effectLst/>
          </c:spPr>
          <c:marker>
            <c:symbol val="none"/>
          </c:marker>
          <c:cat>
            <c:strRef>
              <c:f>Chart2_Score_Trend!$A$5:$A$11</c:f>
              <c:strCache>
                <c:ptCount val="6"/>
                <c:pt idx="0">
                  <c:v>2022-S1</c:v>
                </c:pt>
                <c:pt idx="1">
                  <c:v>2022-S2</c:v>
                </c:pt>
                <c:pt idx="2">
                  <c:v>2023-S1</c:v>
                </c:pt>
                <c:pt idx="3">
                  <c:v>2023-S2</c:v>
                </c:pt>
                <c:pt idx="4">
                  <c:v>2024-S1</c:v>
                </c:pt>
                <c:pt idx="5">
                  <c:v>2024-S2</c:v>
                </c:pt>
              </c:strCache>
            </c:strRef>
          </c:cat>
          <c:val>
            <c:numRef>
              <c:f>Chart2_Score_Trend!$C$5:$C$11</c:f>
              <c:numCache>
                <c:formatCode>General</c:formatCode>
                <c:ptCount val="6"/>
                <c:pt idx="0">
                  <c:v>68.869241201935296</c:v>
                </c:pt>
                <c:pt idx="1">
                  <c:v>70.86680908004017</c:v>
                </c:pt>
                <c:pt idx="2">
                  <c:v>68.096773557750168</c:v>
                </c:pt>
                <c:pt idx="3">
                  <c:v>69.971445916678192</c:v>
                </c:pt>
                <c:pt idx="4">
                  <c:v>69.963286303247443</c:v>
                </c:pt>
                <c:pt idx="5">
                  <c:v>69.923068618801537</c:v>
                </c:pt>
              </c:numCache>
            </c:numRef>
          </c:val>
          <c:smooth val="0"/>
          <c:extLst>
            <c:ext xmlns:c16="http://schemas.microsoft.com/office/drawing/2014/chart" uri="{C3380CC4-5D6E-409C-BE32-E72D297353CC}">
              <c16:uniqueId val="{00000001-4311-4D7F-95A7-1C8298C8B327}"/>
            </c:ext>
          </c:extLst>
        </c:ser>
        <c:ser>
          <c:idx val="2"/>
          <c:order val="2"/>
          <c:tx>
            <c:strRef>
              <c:f>Chart2_Score_Trend!$D$3:$D$4</c:f>
              <c:strCache>
                <c:ptCount val="1"/>
                <c:pt idx="0">
                  <c:v>300</c:v>
                </c:pt>
              </c:strCache>
            </c:strRef>
          </c:tx>
          <c:spPr>
            <a:ln w="28575" cap="rnd">
              <a:solidFill>
                <a:schemeClr val="accent3"/>
              </a:solidFill>
              <a:round/>
            </a:ln>
            <a:effectLst/>
          </c:spPr>
          <c:marker>
            <c:symbol val="none"/>
          </c:marker>
          <c:cat>
            <c:strRef>
              <c:f>Chart2_Score_Trend!$A$5:$A$11</c:f>
              <c:strCache>
                <c:ptCount val="6"/>
                <c:pt idx="0">
                  <c:v>2022-S1</c:v>
                </c:pt>
                <c:pt idx="1">
                  <c:v>2022-S2</c:v>
                </c:pt>
                <c:pt idx="2">
                  <c:v>2023-S1</c:v>
                </c:pt>
                <c:pt idx="3">
                  <c:v>2023-S2</c:v>
                </c:pt>
                <c:pt idx="4">
                  <c:v>2024-S1</c:v>
                </c:pt>
                <c:pt idx="5">
                  <c:v>2024-S2</c:v>
                </c:pt>
              </c:strCache>
            </c:strRef>
          </c:cat>
          <c:val>
            <c:numRef>
              <c:f>Chart2_Score_Trend!$D$5:$D$11</c:f>
              <c:numCache>
                <c:formatCode>General</c:formatCode>
                <c:ptCount val="6"/>
                <c:pt idx="0">
                  <c:v>70.561323637538962</c:v>
                </c:pt>
                <c:pt idx="1">
                  <c:v>70.589892773031423</c:v>
                </c:pt>
                <c:pt idx="2">
                  <c:v>70.956246818002526</c:v>
                </c:pt>
                <c:pt idx="3">
                  <c:v>70.281372780240787</c:v>
                </c:pt>
                <c:pt idx="4">
                  <c:v>70.856869489599418</c:v>
                </c:pt>
                <c:pt idx="5">
                  <c:v>69.843368314381564</c:v>
                </c:pt>
              </c:numCache>
            </c:numRef>
          </c:val>
          <c:smooth val="0"/>
          <c:extLst>
            <c:ext xmlns:c16="http://schemas.microsoft.com/office/drawing/2014/chart" uri="{C3380CC4-5D6E-409C-BE32-E72D297353CC}">
              <c16:uniqueId val="{00000002-4311-4D7F-95A7-1C8298C8B327}"/>
            </c:ext>
          </c:extLst>
        </c:ser>
        <c:ser>
          <c:idx val="3"/>
          <c:order val="3"/>
          <c:tx>
            <c:strRef>
              <c:f>Chart2_Score_Trend!$E$3:$E$4</c:f>
              <c:strCache>
                <c:ptCount val="1"/>
                <c:pt idx="0">
                  <c:v>400</c:v>
                </c:pt>
              </c:strCache>
            </c:strRef>
          </c:tx>
          <c:spPr>
            <a:ln w="28575" cap="rnd">
              <a:solidFill>
                <a:schemeClr val="accent4"/>
              </a:solidFill>
              <a:round/>
            </a:ln>
            <a:effectLst/>
          </c:spPr>
          <c:marker>
            <c:symbol val="none"/>
          </c:marker>
          <c:cat>
            <c:strRef>
              <c:f>Chart2_Score_Trend!$A$5:$A$11</c:f>
              <c:strCache>
                <c:ptCount val="6"/>
                <c:pt idx="0">
                  <c:v>2022-S1</c:v>
                </c:pt>
                <c:pt idx="1">
                  <c:v>2022-S2</c:v>
                </c:pt>
                <c:pt idx="2">
                  <c:v>2023-S1</c:v>
                </c:pt>
                <c:pt idx="3">
                  <c:v>2023-S2</c:v>
                </c:pt>
                <c:pt idx="4">
                  <c:v>2024-S1</c:v>
                </c:pt>
                <c:pt idx="5">
                  <c:v>2024-S2</c:v>
                </c:pt>
              </c:strCache>
            </c:strRef>
          </c:cat>
          <c:val>
            <c:numRef>
              <c:f>Chart2_Score_Trend!$E$5:$E$11</c:f>
              <c:numCache>
                <c:formatCode>General</c:formatCode>
                <c:ptCount val="6"/>
                <c:pt idx="0">
                  <c:v>70.840120166096042</c:v>
                </c:pt>
                <c:pt idx="1">
                  <c:v>70.906469211475226</c:v>
                </c:pt>
                <c:pt idx="2">
                  <c:v>70.719915081150461</c:v>
                </c:pt>
                <c:pt idx="3">
                  <c:v>68.676026378162163</c:v>
                </c:pt>
                <c:pt idx="4">
                  <c:v>69.72649947636809</c:v>
                </c:pt>
                <c:pt idx="5">
                  <c:v>69.458362137759181</c:v>
                </c:pt>
              </c:numCache>
            </c:numRef>
          </c:val>
          <c:smooth val="0"/>
          <c:extLst>
            <c:ext xmlns:c16="http://schemas.microsoft.com/office/drawing/2014/chart" uri="{C3380CC4-5D6E-409C-BE32-E72D297353CC}">
              <c16:uniqueId val="{00000003-4311-4D7F-95A7-1C8298C8B327}"/>
            </c:ext>
          </c:extLst>
        </c:ser>
        <c:dLbls>
          <c:showLegendKey val="0"/>
          <c:showVal val="0"/>
          <c:showCatName val="0"/>
          <c:showSerName val="0"/>
          <c:showPercent val="0"/>
          <c:showBubbleSize val="0"/>
        </c:dLbls>
        <c:smooth val="0"/>
        <c:axId val="1828190592"/>
        <c:axId val="1828192032"/>
      </c:lineChart>
      <c:catAx>
        <c:axId val="1828190592"/>
        <c:scaling>
          <c:orientation val="minMax"/>
        </c:scaling>
        <c:delete val="1"/>
        <c:axPos val="b"/>
        <c:numFmt formatCode="General" sourceLinked="1"/>
        <c:majorTickMark val="none"/>
        <c:minorTickMark val="none"/>
        <c:tickLblPos val="nextTo"/>
        <c:crossAx val="1828192032"/>
        <c:crosses val="autoZero"/>
        <c:auto val="1"/>
        <c:lblAlgn val="ctr"/>
        <c:lblOffset val="100"/>
        <c:noMultiLvlLbl val="0"/>
      </c:catAx>
      <c:valAx>
        <c:axId val="1828192032"/>
        <c:scaling>
          <c:orientation val="minMax"/>
        </c:scaling>
        <c:delete val="1"/>
        <c:axPos val="l"/>
        <c:numFmt formatCode="General" sourceLinked="1"/>
        <c:majorTickMark val="none"/>
        <c:minorTickMark val="none"/>
        <c:tickLblPos val="nextTo"/>
        <c:crossAx val="182819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2.xlsx]Chart3_Pass_Fail_Program!PivotTable3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512077294685993E-2"/>
          <c:y val="7.2562410100458941E-2"/>
          <c:w val="0.91497584541062804"/>
          <c:h val="0.80045337222373791"/>
        </c:manualLayout>
      </c:layout>
      <c:barChart>
        <c:barDir val="col"/>
        <c:grouping val="clustered"/>
        <c:varyColors val="0"/>
        <c:ser>
          <c:idx val="0"/>
          <c:order val="0"/>
          <c:tx>
            <c:strRef>
              <c:f>Chart3_Pass_Fail_Program!$B$3:$B$4</c:f>
              <c:strCache>
                <c:ptCount val="1"/>
                <c:pt idx="0">
                  <c:v>Fail</c:v>
                </c:pt>
              </c:strCache>
            </c:strRef>
          </c:tx>
          <c:spPr>
            <a:solidFill>
              <a:schemeClr val="accent1"/>
            </a:solidFill>
            <a:ln>
              <a:noFill/>
            </a:ln>
            <a:effectLst/>
          </c:spPr>
          <c:invertIfNegative val="0"/>
          <c:cat>
            <c:strRef>
              <c:f>Chart3_Pass_Fail_Program!$A$5:$A$13</c:f>
              <c:strCache>
                <c:ptCount val="8"/>
                <c:pt idx="0">
                  <c:v>Biology</c:v>
                </c:pt>
                <c:pt idx="1">
                  <c:v>Business Administration</c:v>
                </c:pt>
                <c:pt idx="2">
                  <c:v>Computer Science</c:v>
                </c:pt>
                <c:pt idx="3">
                  <c:v>Economics</c:v>
                </c:pt>
                <c:pt idx="4">
                  <c:v>English Literature</c:v>
                </c:pt>
                <c:pt idx="5">
                  <c:v>Mathematics</c:v>
                </c:pt>
                <c:pt idx="6">
                  <c:v>Physics</c:v>
                </c:pt>
                <c:pt idx="7">
                  <c:v>Psychology</c:v>
                </c:pt>
              </c:strCache>
            </c:strRef>
          </c:cat>
          <c:val>
            <c:numRef>
              <c:f>Chart3_Pass_Fail_Program!$B$5:$B$13</c:f>
              <c:numCache>
                <c:formatCode>General</c:formatCode>
                <c:ptCount val="8"/>
                <c:pt idx="0">
                  <c:v>102</c:v>
                </c:pt>
                <c:pt idx="1">
                  <c:v>73</c:v>
                </c:pt>
                <c:pt idx="2">
                  <c:v>83</c:v>
                </c:pt>
                <c:pt idx="3">
                  <c:v>88</c:v>
                </c:pt>
                <c:pt idx="4">
                  <c:v>103</c:v>
                </c:pt>
                <c:pt idx="5">
                  <c:v>76</c:v>
                </c:pt>
                <c:pt idx="6">
                  <c:v>83</c:v>
                </c:pt>
                <c:pt idx="7">
                  <c:v>88</c:v>
                </c:pt>
              </c:numCache>
            </c:numRef>
          </c:val>
          <c:extLst>
            <c:ext xmlns:c16="http://schemas.microsoft.com/office/drawing/2014/chart" uri="{C3380CC4-5D6E-409C-BE32-E72D297353CC}">
              <c16:uniqueId val="{00000000-77D4-496B-A8A8-F5C138807CFA}"/>
            </c:ext>
          </c:extLst>
        </c:ser>
        <c:ser>
          <c:idx val="1"/>
          <c:order val="1"/>
          <c:tx>
            <c:strRef>
              <c:f>Chart3_Pass_Fail_Program!$C$3:$C$4</c:f>
              <c:strCache>
                <c:ptCount val="1"/>
                <c:pt idx="0">
                  <c:v>Pass</c:v>
                </c:pt>
              </c:strCache>
            </c:strRef>
          </c:tx>
          <c:spPr>
            <a:solidFill>
              <a:schemeClr val="accent2"/>
            </a:solidFill>
            <a:ln>
              <a:noFill/>
            </a:ln>
            <a:effectLst/>
          </c:spPr>
          <c:invertIfNegative val="0"/>
          <c:cat>
            <c:strRef>
              <c:f>Chart3_Pass_Fail_Program!$A$5:$A$13</c:f>
              <c:strCache>
                <c:ptCount val="8"/>
                <c:pt idx="0">
                  <c:v>Biology</c:v>
                </c:pt>
                <c:pt idx="1">
                  <c:v>Business Administration</c:v>
                </c:pt>
                <c:pt idx="2">
                  <c:v>Computer Science</c:v>
                </c:pt>
                <c:pt idx="3">
                  <c:v>Economics</c:v>
                </c:pt>
                <c:pt idx="4">
                  <c:v>English Literature</c:v>
                </c:pt>
                <c:pt idx="5">
                  <c:v>Mathematics</c:v>
                </c:pt>
                <c:pt idx="6">
                  <c:v>Physics</c:v>
                </c:pt>
                <c:pt idx="7">
                  <c:v>Psychology</c:v>
                </c:pt>
              </c:strCache>
            </c:strRef>
          </c:cat>
          <c:val>
            <c:numRef>
              <c:f>Chart3_Pass_Fail_Program!$C$5:$C$13</c:f>
              <c:numCache>
                <c:formatCode>General</c:formatCode>
                <c:ptCount val="8"/>
                <c:pt idx="0">
                  <c:v>591</c:v>
                </c:pt>
                <c:pt idx="1">
                  <c:v>491</c:v>
                </c:pt>
                <c:pt idx="2">
                  <c:v>455</c:v>
                </c:pt>
                <c:pt idx="3">
                  <c:v>570</c:v>
                </c:pt>
                <c:pt idx="4">
                  <c:v>548</c:v>
                </c:pt>
                <c:pt idx="5">
                  <c:v>431</c:v>
                </c:pt>
                <c:pt idx="6">
                  <c:v>611</c:v>
                </c:pt>
                <c:pt idx="7">
                  <c:v>607</c:v>
                </c:pt>
              </c:numCache>
            </c:numRef>
          </c:val>
          <c:extLst>
            <c:ext xmlns:c16="http://schemas.microsoft.com/office/drawing/2014/chart" uri="{C3380CC4-5D6E-409C-BE32-E72D297353CC}">
              <c16:uniqueId val="{00000001-77D4-496B-A8A8-F5C138807CFA}"/>
            </c:ext>
          </c:extLst>
        </c:ser>
        <c:dLbls>
          <c:showLegendKey val="0"/>
          <c:showVal val="0"/>
          <c:showCatName val="0"/>
          <c:showSerName val="0"/>
          <c:showPercent val="0"/>
          <c:showBubbleSize val="0"/>
        </c:dLbls>
        <c:gapWidth val="219"/>
        <c:overlap val="-27"/>
        <c:axId val="1833316992"/>
        <c:axId val="1833317472"/>
      </c:barChart>
      <c:catAx>
        <c:axId val="1833316992"/>
        <c:scaling>
          <c:orientation val="minMax"/>
        </c:scaling>
        <c:delete val="1"/>
        <c:axPos val="b"/>
        <c:numFmt formatCode="General" sourceLinked="1"/>
        <c:majorTickMark val="none"/>
        <c:minorTickMark val="none"/>
        <c:tickLblPos val="nextTo"/>
        <c:crossAx val="1833317472"/>
        <c:crosses val="autoZero"/>
        <c:auto val="1"/>
        <c:lblAlgn val="ctr"/>
        <c:lblOffset val="100"/>
        <c:noMultiLvlLbl val="0"/>
      </c:catAx>
      <c:valAx>
        <c:axId val="1833317472"/>
        <c:scaling>
          <c:orientation val="minMax"/>
        </c:scaling>
        <c:delete val="1"/>
        <c:axPos val="l"/>
        <c:numFmt formatCode="General" sourceLinked="1"/>
        <c:majorTickMark val="none"/>
        <c:minorTickMark val="none"/>
        <c:tickLblPos val="nextTo"/>
        <c:crossAx val="183331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285750</xdr:colOff>
      <xdr:row>1</xdr:row>
      <xdr:rowOff>157162</xdr:rowOff>
    </xdr:from>
    <xdr:to>
      <xdr:col>9</xdr:col>
      <xdr:colOff>590550</xdr:colOff>
      <xdr:row>16</xdr:row>
      <xdr:rowOff>42862</xdr:rowOff>
    </xdr:to>
    <xdr:graphicFrame macro="">
      <xdr:nvGraphicFramePr>
        <xdr:cNvPr id="2" name="Chart 1">
          <a:extLst>
            <a:ext uri="{FF2B5EF4-FFF2-40B4-BE49-F238E27FC236}">
              <a16:creationId xmlns:a16="http://schemas.microsoft.com/office/drawing/2014/main" id="{2ABC19DB-D4F1-CA3E-53B9-E1CC2FF867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104775</xdr:colOff>
      <xdr:row>1</xdr:row>
      <xdr:rowOff>133349</xdr:rowOff>
    </xdr:from>
    <xdr:to>
      <xdr:col>12</xdr:col>
      <xdr:colOff>561975</xdr:colOff>
      <xdr:row>13</xdr:row>
      <xdr:rowOff>71436</xdr:rowOff>
    </xdr:to>
    <xdr:graphicFrame macro="">
      <xdr:nvGraphicFramePr>
        <xdr:cNvPr id="2" name="Chart 1">
          <a:extLst>
            <a:ext uri="{FF2B5EF4-FFF2-40B4-BE49-F238E27FC236}">
              <a16:creationId xmlns:a16="http://schemas.microsoft.com/office/drawing/2014/main" id="{338C11E3-56AE-3B71-9B13-D6E5E87EC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2</xdr:row>
      <xdr:rowOff>4762</xdr:rowOff>
    </xdr:from>
    <xdr:to>
      <xdr:col>11</xdr:col>
      <xdr:colOff>457200</xdr:colOff>
      <xdr:row>16</xdr:row>
      <xdr:rowOff>80962</xdr:rowOff>
    </xdr:to>
    <xdr:graphicFrame macro="">
      <xdr:nvGraphicFramePr>
        <xdr:cNvPr id="2" name="Chart 1">
          <a:extLst>
            <a:ext uri="{FF2B5EF4-FFF2-40B4-BE49-F238E27FC236}">
              <a16:creationId xmlns:a16="http://schemas.microsoft.com/office/drawing/2014/main" id="{908D332E-349C-4712-F2D2-17A4B3E7A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261937</xdr:colOff>
      <xdr:row>2</xdr:row>
      <xdr:rowOff>28575</xdr:rowOff>
    </xdr:from>
    <xdr:to>
      <xdr:col>8</xdr:col>
      <xdr:colOff>561975</xdr:colOff>
      <xdr:row>14</xdr:row>
      <xdr:rowOff>71437</xdr:rowOff>
    </xdr:to>
    <xdr:graphicFrame macro="">
      <xdr:nvGraphicFramePr>
        <xdr:cNvPr id="2" name="Chart 1">
          <a:extLst>
            <a:ext uri="{FF2B5EF4-FFF2-40B4-BE49-F238E27FC236}">
              <a16:creationId xmlns:a16="http://schemas.microsoft.com/office/drawing/2014/main" id="{F7634D9D-E109-A6A9-574A-77D829D55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371475</xdr:colOff>
      <xdr:row>1</xdr:row>
      <xdr:rowOff>133350</xdr:rowOff>
    </xdr:from>
    <xdr:to>
      <xdr:col>8</xdr:col>
      <xdr:colOff>66675</xdr:colOff>
      <xdr:row>16</xdr:row>
      <xdr:rowOff>19050</xdr:rowOff>
    </xdr:to>
    <xdr:graphicFrame macro="">
      <xdr:nvGraphicFramePr>
        <xdr:cNvPr id="2" name="Chart 1">
          <a:extLst>
            <a:ext uri="{FF2B5EF4-FFF2-40B4-BE49-F238E27FC236}">
              <a16:creationId xmlns:a16="http://schemas.microsoft.com/office/drawing/2014/main" id="{6D762368-183A-4DE7-96AA-0773054F7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638173</xdr:colOff>
      <xdr:row>1</xdr:row>
      <xdr:rowOff>104774</xdr:rowOff>
    </xdr:from>
    <xdr:to>
      <xdr:col>14</xdr:col>
      <xdr:colOff>190499</xdr:colOff>
      <xdr:row>8</xdr:row>
      <xdr:rowOff>104774</xdr:rowOff>
    </xdr:to>
    <xdr:sp macro="" textlink="">
      <xdr:nvSpPr>
        <xdr:cNvPr id="2" name="Rectangle: Rounded Corners 1">
          <a:extLst>
            <a:ext uri="{FF2B5EF4-FFF2-40B4-BE49-F238E27FC236}">
              <a16:creationId xmlns:a16="http://schemas.microsoft.com/office/drawing/2014/main" id="{E6A4F316-DCD8-529A-54F8-ADCBC8B1EE07}"/>
            </a:ext>
          </a:extLst>
        </xdr:cNvPr>
        <xdr:cNvSpPr/>
      </xdr:nvSpPr>
      <xdr:spPr>
        <a:xfrm>
          <a:off x="638173" y="295274"/>
          <a:ext cx="8915401" cy="1476375"/>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19049</xdr:colOff>
      <xdr:row>11</xdr:row>
      <xdr:rowOff>133351</xdr:rowOff>
    </xdr:from>
    <xdr:to>
      <xdr:col>19</xdr:col>
      <xdr:colOff>447675</xdr:colOff>
      <xdr:row>16</xdr:row>
      <xdr:rowOff>38100</xdr:rowOff>
    </xdr:to>
    <xdr:sp macro="" textlink="">
      <xdr:nvSpPr>
        <xdr:cNvPr id="5" name="Rectangle: Rounded Corners 4">
          <a:extLst>
            <a:ext uri="{FF2B5EF4-FFF2-40B4-BE49-F238E27FC236}">
              <a16:creationId xmlns:a16="http://schemas.microsoft.com/office/drawing/2014/main" id="{64961821-C990-411E-B99D-45AF4C87B6C2}"/>
            </a:ext>
          </a:extLst>
        </xdr:cNvPr>
        <xdr:cNvSpPr/>
      </xdr:nvSpPr>
      <xdr:spPr>
        <a:xfrm>
          <a:off x="10601324" y="2371726"/>
          <a:ext cx="2257426" cy="857249"/>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57149</xdr:colOff>
      <xdr:row>1</xdr:row>
      <xdr:rowOff>228599</xdr:rowOff>
    </xdr:from>
    <xdr:to>
      <xdr:col>8</xdr:col>
      <xdr:colOff>209550</xdr:colOff>
      <xdr:row>7</xdr:row>
      <xdr:rowOff>177164</xdr:rowOff>
    </xdr:to>
    <xdr:sp macro="" textlink="">
      <xdr:nvSpPr>
        <xdr:cNvPr id="6" name="Rectangle: Rounded Corners 5">
          <a:extLst>
            <a:ext uri="{FF2B5EF4-FFF2-40B4-BE49-F238E27FC236}">
              <a16:creationId xmlns:a16="http://schemas.microsoft.com/office/drawing/2014/main" id="{19713653-D6C8-4B79-981D-448BADB78575}"/>
            </a:ext>
          </a:extLst>
        </xdr:cNvPr>
        <xdr:cNvSpPr/>
      </xdr:nvSpPr>
      <xdr:spPr>
        <a:xfrm>
          <a:off x="4362449" y="419099"/>
          <a:ext cx="1371601" cy="123444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714374</xdr:colOff>
      <xdr:row>9</xdr:row>
      <xdr:rowOff>104776</xdr:rowOff>
    </xdr:from>
    <xdr:to>
      <xdr:col>14</xdr:col>
      <xdr:colOff>123825</xdr:colOff>
      <xdr:row>17</xdr:row>
      <xdr:rowOff>85726</xdr:rowOff>
    </xdr:to>
    <xdr:sp macro="" textlink="">
      <xdr:nvSpPr>
        <xdr:cNvPr id="7" name="Rectangle: Rounded Corners 6">
          <a:extLst>
            <a:ext uri="{FF2B5EF4-FFF2-40B4-BE49-F238E27FC236}">
              <a16:creationId xmlns:a16="http://schemas.microsoft.com/office/drawing/2014/main" id="{4EFF708B-879C-4931-9060-3DD1EB8A3774}"/>
            </a:ext>
          </a:extLst>
        </xdr:cNvPr>
        <xdr:cNvSpPr/>
      </xdr:nvSpPr>
      <xdr:spPr>
        <a:xfrm>
          <a:off x="714374" y="1962151"/>
          <a:ext cx="8772526" cy="150495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361950</xdr:colOff>
      <xdr:row>1</xdr:row>
      <xdr:rowOff>114300</xdr:rowOff>
    </xdr:from>
    <xdr:to>
      <xdr:col>19</xdr:col>
      <xdr:colOff>133350</xdr:colOff>
      <xdr:row>8</xdr:row>
      <xdr:rowOff>133350</xdr:rowOff>
    </xdr:to>
    <xdr:sp macro="" textlink="">
      <xdr:nvSpPr>
        <xdr:cNvPr id="8" name="Rectangle: Rounded Corners 7">
          <a:extLst>
            <a:ext uri="{FF2B5EF4-FFF2-40B4-BE49-F238E27FC236}">
              <a16:creationId xmlns:a16="http://schemas.microsoft.com/office/drawing/2014/main" id="{7C9813CE-1A29-4BEB-9F8C-FD9274840724}"/>
            </a:ext>
          </a:extLst>
        </xdr:cNvPr>
        <xdr:cNvSpPr/>
      </xdr:nvSpPr>
      <xdr:spPr>
        <a:xfrm>
          <a:off x="9725025" y="304800"/>
          <a:ext cx="2819400" cy="1495425"/>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390525</xdr:colOff>
      <xdr:row>17</xdr:row>
      <xdr:rowOff>104775</xdr:rowOff>
    </xdr:from>
    <xdr:to>
      <xdr:col>20</xdr:col>
      <xdr:colOff>533400</xdr:colOff>
      <xdr:row>18</xdr:row>
      <xdr:rowOff>171450</xdr:rowOff>
    </xdr:to>
    <xdr:sp macro="" textlink="">
      <xdr:nvSpPr>
        <xdr:cNvPr id="12" name="Rectangle: Rounded Corners 11">
          <a:extLst>
            <a:ext uri="{FF2B5EF4-FFF2-40B4-BE49-F238E27FC236}">
              <a16:creationId xmlns:a16="http://schemas.microsoft.com/office/drawing/2014/main" id="{DD81E2A6-3AA0-4F4B-9D2E-AA2375849108}"/>
            </a:ext>
          </a:extLst>
        </xdr:cNvPr>
        <xdr:cNvSpPr/>
      </xdr:nvSpPr>
      <xdr:spPr>
        <a:xfrm>
          <a:off x="11582400" y="3486150"/>
          <a:ext cx="1971675" cy="257175"/>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AVERAGE</a:t>
          </a:r>
          <a:r>
            <a:rPr lang="en-US" sz="1400" b="1" baseline="0">
              <a:solidFill>
                <a:schemeClr val="tx1"/>
              </a:solidFill>
            </a:rPr>
            <a:t> EXAM SCORE</a:t>
          </a:r>
          <a:endParaRPr lang="en-US" sz="1400" b="1">
            <a:solidFill>
              <a:schemeClr val="tx1"/>
            </a:solidFill>
          </a:endParaRPr>
        </a:p>
      </xdr:txBody>
    </xdr:sp>
    <xdr:clientData/>
  </xdr:twoCellAnchor>
  <xdr:twoCellAnchor>
    <xdr:from>
      <xdr:col>15</xdr:col>
      <xdr:colOff>200025</xdr:colOff>
      <xdr:row>18</xdr:row>
      <xdr:rowOff>161925</xdr:rowOff>
    </xdr:from>
    <xdr:to>
      <xdr:col>17</xdr:col>
      <xdr:colOff>352426</xdr:colOff>
      <xdr:row>24</xdr:row>
      <xdr:rowOff>114300</xdr:rowOff>
    </xdr:to>
    <xdr:sp macro="" textlink="">
      <xdr:nvSpPr>
        <xdr:cNvPr id="15" name="Rectangle: Rounded Corners 14">
          <a:extLst>
            <a:ext uri="{FF2B5EF4-FFF2-40B4-BE49-F238E27FC236}">
              <a16:creationId xmlns:a16="http://schemas.microsoft.com/office/drawing/2014/main" id="{057CD626-BEB8-4813-AFB6-710DA8C278E8}"/>
            </a:ext>
          </a:extLst>
        </xdr:cNvPr>
        <xdr:cNvSpPr/>
      </xdr:nvSpPr>
      <xdr:spPr>
        <a:xfrm>
          <a:off x="10172700" y="3733800"/>
          <a:ext cx="1371601" cy="109537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200025</xdr:colOff>
      <xdr:row>1</xdr:row>
      <xdr:rowOff>247649</xdr:rowOff>
    </xdr:from>
    <xdr:to>
      <xdr:col>13</xdr:col>
      <xdr:colOff>352426</xdr:colOff>
      <xdr:row>8</xdr:row>
      <xdr:rowOff>5714</xdr:rowOff>
    </xdr:to>
    <xdr:sp macro="" textlink="">
      <xdr:nvSpPr>
        <xdr:cNvPr id="16" name="Rectangle: Rounded Corners 15">
          <a:extLst>
            <a:ext uri="{FF2B5EF4-FFF2-40B4-BE49-F238E27FC236}">
              <a16:creationId xmlns:a16="http://schemas.microsoft.com/office/drawing/2014/main" id="{CB8F6968-CB6D-40E6-B919-81FD36F2F12D}"/>
            </a:ext>
          </a:extLst>
        </xdr:cNvPr>
        <xdr:cNvSpPr/>
      </xdr:nvSpPr>
      <xdr:spPr>
        <a:xfrm>
          <a:off x="7734300" y="438149"/>
          <a:ext cx="1371601" cy="123444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476250</xdr:colOff>
      <xdr:row>1</xdr:row>
      <xdr:rowOff>247649</xdr:rowOff>
    </xdr:from>
    <xdr:to>
      <xdr:col>10</xdr:col>
      <xdr:colOff>447676</xdr:colOff>
      <xdr:row>8</xdr:row>
      <xdr:rowOff>5714</xdr:rowOff>
    </xdr:to>
    <xdr:sp macro="" textlink="">
      <xdr:nvSpPr>
        <xdr:cNvPr id="17" name="Rectangle: Rounded Corners 16">
          <a:extLst>
            <a:ext uri="{FF2B5EF4-FFF2-40B4-BE49-F238E27FC236}">
              <a16:creationId xmlns:a16="http://schemas.microsoft.com/office/drawing/2014/main" id="{CDB10607-7C6E-4147-9A11-9CB56C67CAB2}"/>
            </a:ext>
          </a:extLst>
        </xdr:cNvPr>
        <xdr:cNvSpPr/>
      </xdr:nvSpPr>
      <xdr:spPr>
        <a:xfrm>
          <a:off x="6000750" y="438149"/>
          <a:ext cx="1371601" cy="123444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171450</xdr:colOff>
      <xdr:row>1</xdr:row>
      <xdr:rowOff>219074</xdr:rowOff>
    </xdr:from>
    <xdr:to>
      <xdr:col>5</xdr:col>
      <xdr:colOff>323851</xdr:colOff>
      <xdr:row>7</xdr:row>
      <xdr:rowOff>171449</xdr:rowOff>
    </xdr:to>
    <xdr:sp macro="" textlink="">
      <xdr:nvSpPr>
        <xdr:cNvPr id="18" name="Rectangle: Rounded Corners 17">
          <a:extLst>
            <a:ext uri="{FF2B5EF4-FFF2-40B4-BE49-F238E27FC236}">
              <a16:creationId xmlns:a16="http://schemas.microsoft.com/office/drawing/2014/main" id="{CEA3C9A1-7F3B-4795-A6FF-B56C8BB456E0}"/>
            </a:ext>
          </a:extLst>
        </xdr:cNvPr>
        <xdr:cNvSpPr/>
      </xdr:nvSpPr>
      <xdr:spPr>
        <a:xfrm>
          <a:off x="2647950" y="409574"/>
          <a:ext cx="1371601" cy="12382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1000125</xdr:colOff>
      <xdr:row>1</xdr:row>
      <xdr:rowOff>238124</xdr:rowOff>
    </xdr:from>
    <xdr:to>
      <xdr:col>2</xdr:col>
      <xdr:colOff>504826</xdr:colOff>
      <xdr:row>7</xdr:row>
      <xdr:rowOff>186689</xdr:rowOff>
    </xdr:to>
    <xdr:sp macro="" textlink="">
      <xdr:nvSpPr>
        <xdr:cNvPr id="19" name="Rectangle: Rounded Corners 18">
          <a:extLst>
            <a:ext uri="{FF2B5EF4-FFF2-40B4-BE49-F238E27FC236}">
              <a16:creationId xmlns:a16="http://schemas.microsoft.com/office/drawing/2014/main" id="{968A686B-689E-4018-92D0-8F7DAA02E455}"/>
            </a:ext>
          </a:extLst>
        </xdr:cNvPr>
        <xdr:cNvSpPr/>
      </xdr:nvSpPr>
      <xdr:spPr>
        <a:xfrm>
          <a:off x="1000125" y="428624"/>
          <a:ext cx="1371601" cy="123444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1047749</xdr:colOff>
      <xdr:row>2</xdr:row>
      <xdr:rowOff>114299</xdr:rowOff>
    </xdr:from>
    <xdr:to>
      <xdr:col>2</xdr:col>
      <xdr:colOff>495300</xdr:colOff>
      <xdr:row>4</xdr:row>
      <xdr:rowOff>19050</xdr:rowOff>
    </xdr:to>
    <xdr:sp macro="" textlink="">
      <xdr:nvSpPr>
        <xdr:cNvPr id="9" name="Rectangle: Rounded Corners 8">
          <a:extLst>
            <a:ext uri="{FF2B5EF4-FFF2-40B4-BE49-F238E27FC236}">
              <a16:creationId xmlns:a16="http://schemas.microsoft.com/office/drawing/2014/main" id="{2650A8E9-599B-7CA0-DE23-6016888F9E84}"/>
            </a:ext>
          </a:extLst>
        </xdr:cNvPr>
        <xdr:cNvSpPr/>
      </xdr:nvSpPr>
      <xdr:spPr>
        <a:xfrm>
          <a:off x="1047749" y="638174"/>
          <a:ext cx="1314451" cy="28575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TOTAL STUDENTS</a:t>
          </a:r>
        </a:p>
        <a:p>
          <a:pPr algn="l"/>
          <a:r>
            <a:rPr lang="en-US" sz="1100" b="1" baseline="0">
              <a:solidFill>
                <a:schemeClr val="tx1"/>
              </a:solidFill>
            </a:rPr>
            <a:t>        s</a:t>
          </a:r>
          <a:endParaRPr lang="en-US" sz="1100" b="1">
            <a:solidFill>
              <a:schemeClr val="tx1"/>
            </a:solidFill>
          </a:endParaRPr>
        </a:p>
      </xdr:txBody>
    </xdr:sp>
    <xdr:clientData/>
  </xdr:twoCellAnchor>
  <xdr:twoCellAnchor>
    <xdr:from>
      <xdr:col>3</xdr:col>
      <xdr:colOff>257175</xdr:colOff>
      <xdr:row>1</xdr:row>
      <xdr:rowOff>323849</xdr:rowOff>
    </xdr:from>
    <xdr:to>
      <xdr:col>5</xdr:col>
      <xdr:colOff>285750</xdr:colOff>
      <xdr:row>4</xdr:row>
      <xdr:rowOff>95250</xdr:rowOff>
    </xdr:to>
    <xdr:sp macro="" textlink="">
      <xdr:nvSpPr>
        <xdr:cNvPr id="10" name="Rectangle: Rounded Corners 9">
          <a:extLst>
            <a:ext uri="{FF2B5EF4-FFF2-40B4-BE49-F238E27FC236}">
              <a16:creationId xmlns:a16="http://schemas.microsoft.com/office/drawing/2014/main" id="{D05FAC9B-F29D-4731-BD5E-9F77CB743864}"/>
            </a:ext>
          </a:extLst>
        </xdr:cNvPr>
        <xdr:cNvSpPr/>
      </xdr:nvSpPr>
      <xdr:spPr>
        <a:xfrm>
          <a:off x="2733675" y="514349"/>
          <a:ext cx="1247775" cy="48577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mn-lt"/>
            </a:rPr>
            <a:t>AVERAGE</a:t>
          </a:r>
          <a:r>
            <a:rPr lang="en-US" sz="1100" b="1" baseline="0">
              <a:solidFill>
                <a:schemeClr val="tx1"/>
              </a:solidFill>
              <a:latin typeface="+mn-lt"/>
            </a:rPr>
            <a:t> EXAM SCORE</a:t>
          </a:r>
          <a:endParaRPr lang="en-US" sz="1100" b="1">
            <a:solidFill>
              <a:schemeClr val="tx1"/>
            </a:solidFill>
            <a:latin typeface="+mn-lt"/>
          </a:endParaRPr>
        </a:p>
      </xdr:txBody>
    </xdr:sp>
    <xdr:clientData/>
  </xdr:twoCellAnchor>
  <xdr:twoCellAnchor>
    <xdr:from>
      <xdr:col>3</xdr:col>
      <xdr:colOff>276225</xdr:colOff>
      <xdr:row>5</xdr:row>
      <xdr:rowOff>1</xdr:rowOff>
    </xdr:from>
    <xdr:to>
      <xdr:col>5</xdr:col>
      <xdr:colOff>161924</xdr:colOff>
      <xdr:row>6</xdr:row>
      <xdr:rowOff>114301</xdr:rowOff>
    </xdr:to>
    <xdr:sp macro="" textlink="Analysis!B2">
      <xdr:nvSpPr>
        <xdr:cNvPr id="13" name="Rectangle: Rounded Corners 12">
          <a:extLst>
            <a:ext uri="{FF2B5EF4-FFF2-40B4-BE49-F238E27FC236}">
              <a16:creationId xmlns:a16="http://schemas.microsoft.com/office/drawing/2014/main" id="{EC1964E5-EAEE-403D-9DDF-8BC82D40768A}"/>
            </a:ext>
          </a:extLst>
        </xdr:cNvPr>
        <xdr:cNvSpPr/>
      </xdr:nvSpPr>
      <xdr:spPr>
        <a:xfrm>
          <a:off x="2752725" y="1095376"/>
          <a:ext cx="1104899" cy="304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0CF2A26-05F0-480D-9B72-6620D9C1BB8A}" type="TxLink">
            <a:rPr lang="en-US" sz="1100" b="0" i="0" u="none" strike="noStrike">
              <a:solidFill>
                <a:srgbClr val="000000"/>
              </a:solidFill>
              <a:latin typeface="Calibri"/>
              <a:cs typeface="Calibri"/>
            </a:rPr>
            <a:t>70.05537742</a:t>
          </a:fld>
          <a:endParaRPr lang="en-US" sz="1100"/>
        </a:p>
      </xdr:txBody>
    </xdr:sp>
    <xdr:clientData/>
  </xdr:twoCellAnchor>
  <xdr:twoCellAnchor>
    <xdr:from>
      <xdr:col>1</xdr:col>
      <xdr:colOff>57150</xdr:colOff>
      <xdr:row>4</xdr:row>
      <xdr:rowOff>123825</xdr:rowOff>
    </xdr:from>
    <xdr:to>
      <xdr:col>2</xdr:col>
      <xdr:colOff>104775</xdr:colOff>
      <xdr:row>5</xdr:row>
      <xdr:rowOff>171450</xdr:rowOff>
    </xdr:to>
    <xdr:sp macro="" textlink="Analysis!A2">
      <xdr:nvSpPr>
        <xdr:cNvPr id="11" name="Rectangle: Rounded Corners 10">
          <a:extLst>
            <a:ext uri="{FF2B5EF4-FFF2-40B4-BE49-F238E27FC236}">
              <a16:creationId xmlns:a16="http://schemas.microsoft.com/office/drawing/2014/main" id="{762B5005-A0D7-4504-AF5E-CAD3979CAF65}"/>
            </a:ext>
          </a:extLst>
        </xdr:cNvPr>
        <xdr:cNvSpPr/>
      </xdr:nvSpPr>
      <xdr:spPr>
        <a:xfrm>
          <a:off x="1314450" y="1028700"/>
          <a:ext cx="657225" cy="2381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C61CF77-A7B6-4AFB-A747-9FAF1637B774}" type="TxLink">
            <a:rPr lang="en-US" sz="1100" b="0" i="0" u="none" strike="noStrike" baseline="0">
              <a:solidFill>
                <a:srgbClr val="000000"/>
              </a:solidFill>
              <a:latin typeface="Calibri"/>
              <a:cs typeface="Calibri"/>
            </a:rPr>
            <a:t>5000</a:t>
          </a:fld>
          <a:endParaRPr lang="en-US" sz="1400" b="1">
            <a:solidFill>
              <a:schemeClr val="tx1"/>
            </a:solidFill>
          </a:endParaRPr>
        </a:p>
      </xdr:txBody>
    </xdr:sp>
    <xdr:clientData/>
  </xdr:twoCellAnchor>
  <xdr:twoCellAnchor>
    <xdr:from>
      <xdr:col>6</xdr:col>
      <xdr:colOff>219076</xdr:colOff>
      <xdr:row>2</xdr:row>
      <xdr:rowOff>38100</xdr:rowOff>
    </xdr:from>
    <xdr:to>
      <xdr:col>8</xdr:col>
      <xdr:colOff>104776</xdr:colOff>
      <xdr:row>4</xdr:row>
      <xdr:rowOff>95250</xdr:rowOff>
    </xdr:to>
    <xdr:sp macro="" textlink="">
      <xdr:nvSpPr>
        <xdr:cNvPr id="20" name="Rectangle: Rounded Corners 19">
          <a:extLst>
            <a:ext uri="{FF2B5EF4-FFF2-40B4-BE49-F238E27FC236}">
              <a16:creationId xmlns:a16="http://schemas.microsoft.com/office/drawing/2014/main" id="{8B26714E-FC2F-45C0-BD85-A6AA5B436177}"/>
            </a:ext>
          </a:extLst>
        </xdr:cNvPr>
        <xdr:cNvSpPr/>
      </xdr:nvSpPr>
      <xdr:spPr>
        <a:xfrm>
          <a:off x="4524376" y="561975"/>
          <a:ext cx="1104900" cy="4381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mn-lt"/>
            </a:rPr>
            <a:t>PASS</a:t>
          </a:r>
          <a:r>
            <a:rPr lang="en-US" sz="1100" b="1" baseline="0">
              <a:solidFill>
                <a:schemeClr val="tx1"/>
              </a:solidFill>
              <a:latin typeface="+mn-lt"/>
            </a:rPr>
            <a:t> RATE</a:t>
          </a:r>
          <a:endParaRPr lang="en-US" sz="1100" b="1">
            <a:solidFill>
              <a:schemeClr val="tx1"/>
            </a:solidFill>
            <a:latin typeface="+mn-lt"/>
          </a:endParaRPr>
        </a:p>
      </xdr:txBody>
    </xdr:sp>
    <xdr:clientData/>
  </xdr:twoCellAnchor>
  <xdr:twoCellAnchor>
    <xdr:from>
      <xdr:col>8</xdr:col>
      <xdr:colOff>533400</xdr:colOff>
      <xdr:row>2</xdr:row>
      <xdr:rowOff>76200</xdr:rowOff>
    </xdr:from>
    <xdr:to>
      <xdr:col>10</xdr:col>
      <xdr:colOff>381000</xdr:colOff>
      <xdr:row>4</xdr:row>
      <xdr:rowOff>47625</xdr:rowOff>
    </xdr:to>
    <xdr:sp macro="" textlink="">
      <xdr:nvSpPr>
        <xdr:cNvPr id="21" name="Rectangle: Rounded Corners 20">
          <a:extLst>
            <a:ext uri="{FF2B5EF4-FFF2-40B4-BE49-F238E27FC236}">
              <a16:creationId xmlns:a16="http://schemas.microsoft.com/office/drawing/2014/main" id="{2A8DC3B4-B824-4295-8B4B-AB756AE39A4E}"/>
            </a:ext>
          </a:extLst>
        </xdr:cNvPr>
        <xdr:cNvSpPr/>
      </xdr:nvSpPr>
      <xdr:spPr>
        <a:xfrm>
          <a:off x="6057900" y="600075"/>
          <a:ext cx="1247775" cy="3524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mn-lt"/>
            </a:rPr>
            <a:t>AT-RISK COUNT</a:t>
          </a:r>
        </a:p>
      </xdr:txBody>
    </xdr:sp>
    <xdr:clientData/>
  </xdr:twoCellAnchor>
  <xdr:twoCellAnchor>
    <xdr:from>
      <xdr:col>18</xdr:col>
      <xdr:colOff>409575</xdr:colOff>
      <xdr:row>20</xdr:row>
      <xdr:rowOff>123825</xdr:rowOff>
    </xdr:from>
    <xdr:to>
      <xdr:col>20</xdr:col>
      <xdr:colOff>171450</xdr:colOff>
      <xdr:row>22</xdr:row>
      <xdr:rowOff>180975</xdr:rowOff>
    </xdr:to>
    <xdr:sp macro="" textlink="">
      <xdr:nvSpPr>
        <xdr:cNvPr id="22" name="Rectangle: Rounded Corners 21">
          <a:extLst>
            <a:ext uri="{FF2B5EF4-FFF2-40B4-BE49-F238E27FC236}">
              <a16:creationId xmlns:a16="http://schemas.microsoft.com/office/drawing/2014/main" id="{3196E0A0-2379-47F5-BE87-8C1F011ED190}"/>
            </a:ext>
          </a:extLst>
        </xdr:cNvPr>
        <xdr:cNvSpPr/>
      </xdr:nvSpPr>
      <xdr:spPr>
        <a:xfrm>
          <a:off x="12211050" y="4076700"/>
          <a:ext cx="981075" cy="4381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solidFill>
            <a:latin typeface="+mn-lt"/>
          </a:endParaRPr>
        </a:p>
      </xdr:txBody>
    </xdr:sp>
    <xdr:clientData/>
  </xdr:twoCellAnchor>
  <xdr:twoCellAnchor>
    <xdr:from>
      <xdr:col>11</xdr:col>
      <xdr:colOff>295276</xdr:colOff>
      <xdr:row>1</xdr:row>
      <xdr:rowOff>314325</xdr:rowOff>
    </xdr:from>
    <xdr:to>
      <xdr:col>13</xdr:col>
      <xdr:colOff>257176</xdr:colOff>
      <xdr:row>4</xdr:row>
      <xdr:rowOff>95250</xdr:rowOff>
    </xdr:to>
    <xdr:sp macro="" textlink="">
      <xdr:nvSpPr>
        <xdr:cNvPr id="23" name="Rectangle: Rounded Corners 22">
          <a:extLst>
            <a:ext uri="{FF2B5EF4-FFF2-40B4-BE49-F238E27FC236}">
              <a16:creationId xmlns:a16="http://schemas.microsoft.com/office/drawing/2014/main" id="{AD43756D-0FBD-4DF6-8A2E-CA58E948B226}"/>
            </a:ext>
          </a:extLst>
        </xdr:cNvPr>
        <xdr:cNvSpPr/>
      </xdr:nvSpPr>
      <xdr:spPr>
        <a:xfrm>
          <a:off x="7829551" y="504825"/>
          <a:ext cx="1181100" cy="4953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mn-lt"/>
            </a:rPr>
            <a:t>AVERAGE</a:t>
          </a:r>
          <a:r>
            <a:rPr lang="en-US" sz="1100" b="1" baseline="0">
              <a:solidFill>
                <a:schemeClr val="tx1"/>
              </a:solidFill>
              <a:latin typeface="+mn-lt"/>
            </a:rPr>
            <a:t> ATTENDANCE %</a:t>
          </a:r>
          <a:endParaRPr lang="en-US" sz="1100" b="1">
            <a:solidFill>
              <a:schemeClr val="tx1"/>
            </a:solidFill>
            <a:latin typeface="+mn-lt"/>
          </a:endParaRPr>
        </a:p>
      </xdr:txBody>
    </xdr:sp>
    <xdr:clientData/>
  </xdr:twoCellAnchor>
  <xdr:twoCellAnchor>
    <xdr:from>
      <xdr:col>17</xdr:col>
      <xdr:colOff>0</xdr:colOff>
      <xdr:row>9</xdr:row>
      <xdr:rowOff>0</xdr:rowOff>
    </xdr:from>
    <xdr:to>
      <xdr:col>19</xdr:col>
      <xdr:colOff>28575</xdr:colOff>
      <xdr:row>11</xdr:row>
      <xdr:rowOff>104776</xdr:rowOff>
    </xdr:to>
    <xdr:sp macro="" textlink="">
      <xdr:nvSpPr>
        <xdr:cNvPr id="24" name="Rectangle: Rounded Corners 23">
          <a:extLst>
            <a:ext uri="{FF2B5EF4-FFF2-40B4-BE49-F238E27FC236}">
              <a16:creationId xmlns:a16="http://schemas.microsoft.com/office/drawing/2014/main" id="{AD457897-E4DD-4154-96B4-667267E2A8D5}"/>
            </a:ext>
          </a:extLst>
        </xdr:cNvPr>
        <xdr:cNvSpPr/>
      </xdr:nvSpPr>
      <xdr:spPr>
        <a:xfrm>
          <a:off x="11191875" y="1857375"/>
          <a:ext cx="1247775" cy="48577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mn-lt"/>
            </a:rPr>
            <a:t>AVERAGE</a:t>
          </a:r>
          <a:r>
            <a:rPr lang="en-US" sz="1100" b="1" baseline="0">
              <a:solidFill>
                <a:schemeClr val="tx1"/>
              </a:solidFill>
              <a:latin typeface="+mn-lt"/>
            </a:rPr>
            <a:t> EXAM SCORE</a:t>
          </a:r>
          <a:endParaRPr lang="en-US" sz="1100" b="1">
            <a:solidFill>
              <a:schemeClr val="tx1"/>
            </a:solidFill>
            <a:latin typeface="+mn-lt"/>
          </a:endParaRPr>
        </a:p>
      </xdr:txBody>
    </xdr:sp>
    <xdr:clientData/>
  </xdr:twoCellAnchor>
  <xdr:twoCellAnchor>
    <xdr:from>
      <xdr:col>9</xdr:col>
      <xdr:colOff>142876</xdr:colOff>
      <xdr:row>4</xdr:row>
      <xdr:rowOff>142875</xdr:rowOff>
    </xdr:from>
    <xdr:to>
      <xdr:col>10</xdr:col>
      <xdr:colOff>114301</xdr:colOff>
      <xdr:row>6</xdr:row>
      <xdr:rowOff>123825</xdr:rowOff>
    </xdr:to>
    <xdr:sp macro="" textlink="Analysis!D2">
      <xdr:nvSpPr>
        <xdr:cNvPr id="25" name="Rectangle: Rounded Corners 24">
          <a:extLst>
            <a:ext uri="{FF2B5EF4-FFF2-40B4-BE49-F238E27FC236}">
              <a16:creationId xmlns:a16="http://schemas.microsoft.com/office/drawing/2014/main" id="{D1E6C66E-57D9-4D23-B620-49F8BEB1C1D5}"/>
            </a:ext>
          </a:extLst>
        </xdr:cNvPr>
        <xdr:cNvSpPr/>
      </xdr:nvSpPr>
      <xdr:spPr>
        <a:xfrm>
          <a:off x="6276976" y="1047750"/>
          <a:ext cx="762000" cy="3619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BE808A4-D2B9-4B8D-879A-76760A1B3485}" type="TxLink">
            <a:rPr lang="en-US" sz="1100" b="0" i="0" u="none" strike="noStrike">
              <a:solidFill>
                <a:srgbClr val="000000"/>
              </a:solidFill>
              <a:latin typeface="Calibri"/>
              <a:cs typeface="Calibri"/>
            </a:rPr>
            <a:t>297</a:t>
          </a:fld>
          <a:endParaRPr lang="en-US" sz="1100" b="1">
            <a:solidFill>
              <a:schemeClr val="tx1"/>
            </a:solidFill>
            <a:latin typeface="+mn-lt"/>
          </a:endParaRPr>
        </a:p>
      </xdr:txBody>
    </xdr:sp>
    <xdr:clientData/>
  </xdr:twoCellAnchor>
  <xdr:twoCellAnchor>
    <xdr:from>
      <xdr:col>11</xdr:col>
      <xdr:colOff>495300</xdr:colOff>
      <xdr:row>5</xdr:row>
      <xdr:rowOff>66675</xdr:rowOff>
    </xdr:from>
    <xdr:to>
      <xdr:col>13</xdr:col>
      <xdr:colOff>38100</xdr:colOff>
      <xdr:row>7</xdr:row>
      <xdr:rowOff>47625</xdr:rowOff>
    </xdr:to>
    <xdr:sp macro="" textlink="Analysis!E2">
      <xdr:nvSpPr>
        <xdr:cNvPr id="26" name="Rectangle: Rounded Corners 25">
          <a:extLst>
            <a:ext uri="{FF2B5EF4-FFF2-40B4-BE49-F238E27FC236}">
              <a16:creationId xmlns:a16="http://schemas.microsoft.com/office/drawing/2014/main" id="{BC935779-305C-49D3-B12F-D28B1E266AF9}"/>
            </a:ext>
          </a:extLst>
        </xdr:cNvPr>
        <xdr:cNvSpPr/>
      </xdr:nvSpPr>
      <xdr:spPr>
        <a:xfrm>
          <a:off x="8029575" y="1162050"/>
          <a:ext cx="762000" cy="3619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AB6F00E-D31E-4A84-87C2-AFAFAC937339}" type="TxLink">
            <a:rPr lang="en-US" sz="1100" b="0" i="0" u="none" strike="noStrike">
              <a:solidFill>
                <a:srgbClr val="000000"/>
              </a:solidFill>
              <a:latin typeface="Calibri"/>
              <a:cs typeface="Calibri"/>
            </a:rPr>
            <a:t>80.86%</a:t>
          </a:fld>
          <a:endParaRPr lang="en-US" sz="1100" b="1">
            <a:solidFill>
              <a:schemeClr val="tx1"/>
            </a:solidFill>
            <a:latin typeface="+mn-lt"/>
          </a:endParaRPr>
        </a:p>
      </xdr:txBody>
    </xdr:sp>
    <xdr:clientData/>
  </xdr:twoCellAnchor>
  <xdr:twoCellAnchor>
    <xdr:from>
      <xdr:col>6</xdr:col>
      <xdr:colOff>304800</xdr:colOff>
      <xdr:row>5</xdr:row>
      <xdr:rowOff>9525</xdr:rowOff>
    </xdr:from>
    <xdr:to>
      <xdr:col>7</xdr:col>
      <xdr:colOff>533400</xdr:colOff>
      <xdr:row>6</xdr:row>
      <xdr:rowOff>180975</xdr:rowOff>
    </xdr:to>
    <xdr:sp macro="" textlink="Analysis!C2">
      <xdr:nvSpPr>
        <xdr:cNvPr id="27" name="Rectangle: Rounded Corners 26">
          <a:extLst>
            <a:ext uri="{FF2B5EF4-FFF2-40B4-BE49-F238E27FC236}">
              <a16:creationId xmlns:a16="http://schemas.microsoft.com/office/drawing/2014/main" id="{F7FE291B-B616-40CD-86DE-CC1919E4C39F}"/>
            </a:ext>
          </a:extLst>
        </xdr:cNvPr>
        <xdr:cNvSpPr/>
      </xdr:nvSpPr>
      <xdr:spPr>
        <a:xfrm>
          <a:off x="4610100" y="1104900"/>
          <a:ext cx="838200" cy="3619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05C6E9D-9609-400A-B6AF-C6C188B07E54}" type="TxLink">
            <a:rPr lang="en-US" sz="1100" b="0" i="0" u="none" strike="noStrike">
              <a:solidFill>
                <a:srgbClr val="000000"/>
              </a:solidFill>
              <a:latin typeface="Calibri"/>
              <a:cs typeface="Calibri"/>
            </a:rPr>
            <a:t>86.08%</a:t>
          </a:fld>
          <a:endParaRPr lang="en-US" sz="1100" b="1">
            <a:solidFill>
              <a:schemeClr val="tx1"/>
            </a:solidFill>
            <a:latin typeface="+mn-lt"/>
          </a:endParaRPr>
        </a:p>
      </xdr:txBody>
    </xdr:sp>
    <xdr:clientData/>
  </xdr:twoCellAnchor>
  <xdr:twoCellAnchor>
    <xdr:from>
      <xdr:col>0</xdr:col>
      <xdr:colOff>733426</xdr:colOff>
      <xdr:row>12</xdr:row>
      <xdr:rowOff>38100</xdr:rowOff>
    </xdr:from>
    <xdr:to>
      <xdr:col>5</xdr:col>
      <xdr:colOff>123826</xdr:colOff>
      <xdr:row>19</xdr:row>
      <xdr:rowOff>85724</xdr:rowOff>
    </xdr:to>
    <xdr:graphicFrame macro="">
      <xdr:nvGraphicFramePr>
        <xdr:cNvPr id="28" name="Chart 27">
          <a:extLst>
            <a:ext uri="{FF2B5EF4-FFF2-40B4-BE49-F238E27FC236}">
              <a16:creationId xmlns:a16="http://schemas.microsoft.com/office/drawing/2014/main" id="{99DC0E80-D579-4A9A-A780-504110951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523875</xdr:colOff>
      <xdr:row>10</xdr:row>
      <xdr:rowOff>171451</xdr:rowOff>
    </xdr:from>
    <xdr:to>
      <xdr:col>13</xdr:col>
      <xdr:colOff>581025</xdr:colOff>
      <xdr:row>18</xdr:row>
      <xdr:rowOff>47625</xdr:rowOff>
    </xdr:to>
    <xdr:graphicFrame macro="">
      <xdr:nvGraphicFramePr>
        <xdr:cNvPr id="29" name="Chart 28">
          <a:extLst>
            <a:ext uri="{FF2B5EF4-FFF2-40B4-BE49-F238E27FC236}">
              <a16:creationId xmlns:a16="http://schemas.microsoft.com/office/drawing/2014/main" id="{63E0A51C-D94A-4005-A8BD-AA6BCDD8AD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457200</xdr:colOff>
      <xdr:row>3</xdr:row>
      <xdr:rowOff>85725</xdr:rowOff>
    </xdr:from>
    <xdr:to>
      <xdr:col>17</xdr:col>
      <xdr:colOff>571500</xdr:colOff>
      <xdr:row>7</xdr:row>
      <xdr:rowOff>123825</xdr:rowOff>
    </xdr:to>
    <mc:AlternateContent xmlns:mc="http://schemas.openxmlformats.org/markup-compatibility/2006">
      <mc:Choice xmlns:a14="http://schemas.microsoft.com/office/drawing/2010/main" Requires="a14">
        <xdr:graphicFrame macro="">
          <xdr:nvGraphicFramePr>
            <xdr:cNvPr id="30" name="Clean Semester 1">
              <a:extLst>
                <a:ext uri="{FF2B5EF4-FFF2-40B4-BE49-F238E27FC236}">
                  <a16:creationId xmlns:a16="http://schemas.microsoft.com/office/drawing/2014/main" id="{A58FF8E5-0680-4006-B398-486A81C38715}"/>
                </a:ext>
              </a:extLst>
            </xdr:cNvPr>
            <xdr:cNvGraphicFramePr/>
          </xdr:nvGraphicFramePr>
          <xdr:xfrm>
            <a:off x="0" y="0"/>
            <a:ext cx="0" cy="0"/>
          </xdr:xfrm>
          <a:graphic>
            <a:graphicData uri="http://schemas.microsoft.com/office/drawing/2010/slicer">
              <sle:slicer xmlns:sle="http://schemas.microsoft.com/office/drawing/2010/slicer" name="Clean Semester 1"/>
            </a:graphicData>
          </a:graphic>
        </xdr:graphicFrame>
      </mc:Choice>
      <mc:Fallback>
        <xdr:sp macro="" textlink="">
          <xdr:nvSpPr>
            <xdr:cNvPr id="0" name=""/>
            <xdr:cNvSpPr>
              <a:spLocks noTextEdit="1"/>
            </xdr:cNvSpPr>
          </xdr:nvSpPr>
          <xdr:spPr>
            <a:xfrm>
              <a:off x="9820275" y="800100"/>
              <a:ext cx="1943100"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15</xdr:col>
      <xdr:colOff>114300</xdr:colOff>
      <xdr:row>6</xdr:row>
      <xdr:rowOff>38100</xdr:rowOff>
    </xdr:to>
    <mc:AlternateContent xmlns:mc="http://schemas.openxmlformats.org/markup-compatibility/2006" xmlns:a14="http://schemas.microsoft.com/office/drawing/2010/main">
      <mc:Choice Requires="a14">
        <xdr:graphicFrame macro="">
          <xdr:nvGraphicFramePr>
            <xdr:cNvPr id="2" name="Clean Semester">
              <a:extLst>
                <a:ext uri="{FF2B5EF4-FFF2-40B4-BE49-F238E27FC236}">
                  <a16:creationId xmlns:a16="http://schemas.microsoft.com/office/drawing/2014/main" id="{688D0601-B618-43A0-87BA-B91B4DA34290}"/>
                </a:ext>
              </a:extLst>
            </xdr:cNvPr>
            <xdr:cNvGraphicFramePr/>
          </xdr:nvGraphicFramePr>
          <xdr:xfrm>
            <a:off x="0" y="0"/>
            <a:ext cx="0" cy="0"/>
          </xdr:xfrm>
          <a:graphic>
            <a:graphicData uri="http://schemas.microsoft.com/office/drawing/2010/slicer">
              <sle:slicer xmlns:sle="http://schemas.microsoft.com/office/drawing/2010/slicer" name="Clean Semester"/>
            </a:graphicData>
          </a:graphic>
        </xdr:graphicFrame>
      </mc:Choice>
      <mc:Fallback xmlns="">
        <xdr:sp macro="" textlink="">
          <xdr:nvSpPr>
            <xdr:cNvPr id="0" name=""/>
            <xdr:cNvSpPr>
              <a:spLocks noTextEdit="1"/>
            </xdr:cNvSpPr>
          </xdr:nvSpPr>
          <xdr:spPr>
            <a:xfrm>
              <a:off x="9410700" y="381000"/>
              <a:ext cx="1943100"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12</xdr:row>
      <xdr:rowOff>0</xdr:rowOff>
    </xdr:from>
    <xdr:to>
      <xdr:col>16</xdr:col>
      <xdr:colOff>139065</xdr:colOff>
      <xdr:row>18</xdr:row>
      <xdr:rowOff>76199</xdr:rowOff>
    </xdr:to>
    <mc:AlternateContent xmlns:mc="http://schemas.openxmlformats.org/markup-compatibility/2006" xmlns:a14="http://schemas.microsoft.com/office/drawing/2010/main">
      <mc:Choice Requires="a14">
        <xdr:graphicFrame macro="">
          <xdr:nvGraphicFramePr>
            <xdr:cNvPr id="3" name="Clean Program">
              <a:extLst>
                <a:ext uri="{FF2B5EF4-FFF2-40B4-BE49-F238E27FC236}">
                  <a16:creationId xmlns:a16="http://schemas.microsoft.com/office/drawing/2014/main" id="{1EC1D045-8248-49AC-BDC4-4035852B7258}"/>
                </a:ext>
              </a:extLst>
            </xdr:cNvPr>
            <xdr:cNvGraphicFramePr/>
          </xdr:nvGraphicFramePr>
          <xdr:xfrm>
            <a:off x="0" y="0"/>
            <a:ext cx="0" cy="0"/>
          </xdr:xfrm>
          <a:graphic>
            <a:graphicData uri="http://schemas.microsoft.com/office/drawing/2010/slicer">
              <sle:slicer xmlns:sle="http://schemas.microsoft.com/office/drawing/2010/slicer" name="Clean Program"/>
            </a:graphicData>
          </a:graphic>
        </xdr:graphicFrame>
      </mc:Choice>
      <mc:Fallback xmlns="">
        <xdr:sp macro="" textlink="">
          <xdr:nvSpPr>
            <xdr:cNvPr id="0" name=""/>
            <xdr:cNvSpPr>
              <a:spLocks noTextEdit="1"/>
            </xdr:cNvSpPr>
          </xdr:nvSpPr>
          <xdr:spPr>
            <a:xfrm>
              <a:off x="9410700" y="2286000"/>
              <a:ext cx="2577465"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8.95921296296" createdVersion="8" refreshedVersion="8" minRefreshableVersion="3" recordCount="5000" xr:uid="{38454533-C31B-45C6-96C9-9BCED208FF2C}">
  <cacheSource type="worksheet">
    <worksheetSource name="Raw_Assessments"/>
  </cacheSource>
  <cacheFields count="29">
    <cacheField name="Record_ID" numFmtId="0">
      <sharedItems containsSemiMixedTypes="0" containsString="0" containsNumber="1" containsInteger="1" minValue="7001" maxValue="12000"/>
    </cacheField>
    <cacheField name="Student_ID" numFmtId="0">
      <sharedItems containsString="0" containsBlank="1" containsNumber="1" containsInteger="1" minValue="1" maxValue="900"/>
    </cacheField>
    <cacheField name="Student_Name" numFmtId="0">
      <sharedItems count="737">
        <s v="Ronald Ramirez"/>
        <s v="Sarah Garcia"/>
        <s v="Jacob Scott"/>
        <s v="Margaret Smith"/>
        <s v="Mary Taylor"/>
        <s v="Sandra Nguyen"/>
        <s v="Ronald Lee"/>
        <s v="Edward Martinez"/>
        <s v="Donna King"/>
        <s v="Jason Nguyen"/>
        <s v="Jacob Sanchez"/>
        <s v="Ronald Thomas"/>
        <s v="Daniel Hernandez"/>
        <s v="Ryan Lewis"/>
        <s v="William Moore"/>
        <s v="Donna Gonzalez"/>
        <s v="Richard Nguyen"/>
        <s v="Anthony Moore"/>
        <s v="Karen Wilson"/>
        <s v="Barbara Johnson"/>
        <s v="Michelle Young"/>
        <s v="Jennifer Lopez"/>
        <s v="Donna Hernandez"/>
        <s v="Sandra Wright"/>
        <s v="Kenneth Martinez"/>
        <s v="Margaret King"/>
        <s v="Deborah Wright"/>
        <s v="Daniel Moore"/>
        <s v="Joshua Flores"/>
        <s v="Barbara Garcia"/>
        <s v="Kimberly Walker"/>
        <s v="Barbara Ramirez"/>
        <s v="Jason Torres"/>
        <s v="Jacob Garcia"/>
        <s v="Richard White"/>
        <s v="George Gonzalez"/>
        <s v="Edward Thomas"/>
        <s v="Mary Hernandez"/>
        <s v="Stephanie Thompson"/>
        <s v="Sandra Davis"/>
        <s v="Melissa Clark"/>
        <s v="Mary Williams"/>
        <s v="Sarah Robinson"/>
        <s v="Anthony Allen"/>
        <s v="Nancy Moore"/>
        <s v="Ryan Miller"/>
        <s v="Michael Sanchez"/>
        <s v="Susan Robinson"/>
        <s v="Stephanie Smith"/>
        <s v="Steven Jones"/>
        <s v="Emily King"/>
        <s v="Anthony Ramirez"/>
        <s v="Michelle Martinez"/>
        <s v="George White"/>
        <s v="Rebecca Lee"/>
        <s v="Joseph Moore"/>
        <s v="Linda Martin"/>
        <s v="Amanda King"/>
        <s v="James Flores"/>
        <s v="Paul Flores"/>
        <s v="Timothy Harris"/>
        <s v="Jennifer Allen"/>
        <s v="Sarah Johnson"/>
        <s v="Brian Wilson"/>
        <s v="Timothy Rodriguez"/>
        <s v="Kevin Jackson"/>
        <s v="Barbara Clark"/>
        <s v="Laura Brown"/>
        <s v="Nancy Thompson"/>
        <s v="Michael Jackson"/>
        <s v="Nancy Garcia"/>
        <s v="Donna Torres"/>
        <s v="Richard Rodriguez"/>
        <s v="Nancy Lee"/>
        <s v="Jacob King"/>
        <s v="Betty Johnson"/>
        <s v="Deborah Thomas"/>
        <s v="James Hernandez"/>
        <s v="Margaret Nguyen"/>
        <s v="Ashley Brown"/>
        <s v="David Nguyen"/>
        <s v="Ryan Hill"/>
        <s v="Jeffrey Taylor"/>
        <s v="Robert Taylor"/>
        <s v="Robert Hill"/>
        <s v="Matthew White"/>
        <s v="George Allen"/>
        <s v="Sharon Allen"/>
        <s v="Robert Brown"/>
        <s v="John Jones"/>
        <s v="Elizabeth Davis"/>
        <s v="Amanda Gonzalez"/>
        <s v="Paul Hill"/>
        <s v="Timothy Garcia"/>
        <s v="Ronald Scott"/>
        <s v="Margaret Robinson"/>
        <s v="Linda Robinson"/>
        <s v="Laura Williams"/>
        <s v="Matthew Wilson"/>
        <s v="Joseph Wright"/>
        <s v="David Sanchez"/>
        <s v="Mary Moore"/>
        <s v="Edward Garcia"/>
        <s v="Amanda Nguyen"/>
        <s v="Emily Thomas"/>
        <s v="Daniel Clark"/>
        <s v="Jason Scott"/>
        <s v="Emily Davis"/>
        <s v="Paul Smith"/>
        <s v="Joseph Rodriguez"/>
        <s v="Matthew Flores"/>
        <s v="Melissa Williams"/>
        <s v="Ronald Williams"/>
        <s v="Richard Hill"/>
        <s v="Gary Sanchez"/>
        <s v="Betty Sanchez"/>
        <s v="James King"/>
        <s v="Thomas Scott"/>
        <s v="Brian Flores"/>
        <s v="Dorothy Rodriguez"/>
        <s v="Brian Taylor"/>
        <s v="Anthony Perez"/>
        <s v="Betty Brown"/>
        <s v="Sarah Clark"/>
        <s v="William Lopez"/>
        <s v="Ronald Miller"/>
        <s v="Timothy Anderson"/>
        <s v="Michael Hernandez"/>
        <s v="Robert Jackson"/>
        <s v="Joshua Hill"/>
        <s v="Donna Wright"/>
        <s v="Elizabeth Moore"/>
        <s v="Nancy Miller"/>
        <s v="Paul Thomas"/>
        <s v="George Nguyen"/>
        <s v="Mark Lewis"/>
        <s v="Brian Smith"/>
        <s v="Patricia Harris"/>
        <s v="Lisa Clark"/>
        <s v="John Nguyen"/>
        <s v="Mary Perez"/>
        <s v="Sarah Perez"/>
        <s v="Gary Williams"/>
        <s v="Richard Smith"/>
        <s v="Emily Torres"/>
        <s v="Paul Thompson"/>
        <s v="Matthew Martinez"/>
        <s v="Lisa Martin"/>
        <s v="Sharon Williams"/>
        <s v="Deborah Nguyen"/>
        <s v="Linda Smith"/>
        <s v="Ashley Rodriguez"/>
        <s v="Sarah Martin"/>
        <s v="Timothy Brown"/>
        <s v="Ashley White"/>
        <s v="David Gonzalez"/>
        <s v="Nancy Robinson"/>
        <s v="Michelle Hernandez"/>
        <s v="Lisa Allen"/>
        <s v="Jessica Lewis"/>
        <s v="Paul Robinson"/>
        <s v="Robert Scott"/>
        <s v="Sarah Davis"/>
        <s v="Ronald Lewis"/>
        <s v="Margaret Wilson"/>
        <s v="Emily Flores"/>
        <s v="Richard Harris"/>
        <s v="Laura Lee"/>
        <s v="Sarah Nguyen"/>
        <s v="Richard Thompson"/>
        <s v="David Jones"/>
        <s v="Patricia Flores"/>
        <s v="Sarah Sanchez"/>
        <s v="Daniel Jones"/>
        <s v="Patricia Miller"/>
        <s v="Jessica Anderson"/>
        <s v="Cynthia Perez"/>
        <s v="Emily Sanchez"/>
        <s v="Sharon Sanchez"/>
        <s v="William Hernandez"/>
        <s v="Susan Johnson"/>
        <s v="Laura Moore"/>
        <s v="Jacob Williams"/>
        <s v="Robert Martinez"/>
        <s v="William Torres"/>
        <s v="Jessica Torres"/>
        <s v="David Wright"/>
        <s v="Kevin Walker"/>
        <s v="Patricia Lee"/>
        <s v="Melissa Wilson"/>
        <s v="Daniel Johnson"/>
        <s v="Laura Hill"/>
        <s v="James Davis"/>
        <s v="George Martin"/>
        <s v="Laura Jackson"/>
        <s v="Rebecca Brown"/>
        <s v="Sandra Torres"/>
        <s v="Jeffrey Martinez"/>
        <s v="George Lewis"/>
        <s v="Ronald Wright"/>
        <s v="Emily Miller"/>
        <s v="Jason Jackson"/>
        <s v="Amanda Wilson"/>
        <s v="Paul King"/>
        <s v="Kenneth Rodriguez"/>
        <s v="Barbara Young"/>
        <s v="Edward Smith"/>
        <s v="Jennifer Garcia"/>
        <s v="Edward Anderson"/>
        <s v="Gary Anderson"/>
        <s v="Jennifer Williams"/>
        <s v="Donna Martinez"/>
        <s v="John Brown"/>
        <s v="Joseph Martin"/>
        <s v="Paul Clark"/>
        <s v="Kenneth Ramirez"/>
        <s v="George Davis"/>
        <s v="Jeffrey Garcia"/>
        <s v="Michelle Jones"/>
        <s v="Edward Jones"/>
        <s v="Matthew Clark"/>
        <s v="Amanda Lewis"/>
        <s v="Margaret Ramirez"/>
        <s v="Michael Lopez"/>
        <s v="William Lee"/>
        <s v="Michelle Taylor"/>
        <s v="Brian Thompson"/>
        <s v="Sarah Wright"/>
        <s v="Stephanie Ramirez"/>
        <s v="Joseph King"/>
        <s v="Paul Davis"/>
        <s v="John Robinson"/>
        <s v="Joshua Moore"/>
        <s v="Joseph Scott"/>
        <s v="Gary King"/>
        <s v="Charles Torres"/>
        <s v="Gary Davis"/>
        <s v="Lisa Scott"/>
        <s v="Timothy King"/>
        <s v="Elizabeth Clark"/>
        <s v="Jennifer Ramirez"/>
        <s v="Betty Rodriguez"/>
        <s v="Elizabeth Garcia"/>
        <s v="Robert Torres"/>
        <s v="Ashley Wright"/>
        <s v="David Hill"/>
        <s v="Jessica Hernandez"/>
        <s v="Patricia Thomas"/>
        <s v="Donna Anderson"/>
        <s v="Michelle Nguyen"/>
        <s v="Daniel Torres"/>
        <s v="Lisa King"/>
        <s v="Timothy Nguyen"/>
        <s v="Jessica Ramirez"/>
        <s v="Cynthia Thompson"/>
        <s v="Jacob Thompson"/>
        <s v="Mark White"/>
        <s v="David Ramirez"/>
        <s v="William Walker"/>
        <s v="Stephanie Sanchez"/>
        <s v="Joseph White"/>
        <s v="Jacob Thomas"/>
        <s v="Steven Flores"/>
        <s v="Margaret Jones"/>
        <s v="Gary White"/>
        <s v="Edward Young"/>
        <s v="Brian Sanchez"/>
        <s v="Matthew Brown"/>
        <s v="Anthony Torres"/>
        <s v="Barbara Rodriguez"/>
        <s v="Jessica Jones"/>
        <s v="Nancy Young"/>
        <s v="Carol Robinson"/>
        <s v="Robert Garcia"/>
        <s v="Sandra Martin"/>
        <s v="William Gonzalez"/>
        <s v="Kevin Garcia"/>
        <s v="Margaret Clark"/>
        <s v="Kevin Lopez"/>
        <s v="Jennifer Robinson"/>
        <s v="Kenneth Miller"/>
        <s v="Kimberly Thomas"/>
        <s v="Cynthia Flores"/>
        <s v="Jessica Williams"/>
        <s v="Melissa White"/>
        <s v="Michael Jones"/>
        <s v="Elizabeth King"/>
        <s v="Joseph Clark"/>
        <s v="Jessica Nguyen"/>
        <s v="Sharon Johnson"/>
        <s v="Carol Wright"/>
        <s v="Ashley Robinson"/>
        <s v="Sharon White"/>
        <s v="William Wright"/>
        <s v="Mark Lopez"/>
        <s v="Karen Taylor"/>
        <s v="Laura Wright"/>
        <s v="Karen Jones"/>
        <s v="Kevin Miller"/>
        <s v="Amanda Martin"/>
        <s v="Carol Perez"/>
        <s v="Michael Rodriguez"/>
        <s v="Steven Wilson"/>
        <s v="Brian Ramirez"/>
        <s v="Matthew Robinson"/>
        <s v="Ronald Taylor"/>
        <s v="James Hill"/>
        <s v="Mark Garcia"/>
        <s v="George Harris"/>
        <s v="Jason Martin"/>
        <s v="Charles Hernandez"/>
        <s v="Ronald King"/>
        <s v="George Thomas"/>
        <s v="Ryan Smith"/>
        <s v="Michael Smith"/>
        <s v="Joshua Harris"/>
        <s v="Kevin Flores"/>
        <s v="Joshua Gonzalez"/>
        <s v="John Sanchez"/>
        <s v="Richard Robinson"/>
        <s v="Matthew Lewis"/>
        <s v="Ronald Rodriguez"/>
        <s v="John Thompson"/>
        <s v="Matthew Allen"/>
        <s v="Charles Lee"/>
        <s v="Ryan Williams"/>
        <s v="William Jones"/>
        <s v="Michael King"/>
        <s v="William Thomas"/>
        <s v="Jeffrey White"/>
        <s v="James Lee"/>
        <s v="John Gonzalez"/>
        <s v="Paul Williams"/>
        <s v="Anthony Martin"/>
        <s v="Robert Sanchez"/>
        <s v="John Miller"/>
        <s v="Timothy Davis"/>
        <s v="Charles Robinson"/>
        <s v="Kevin Jones"/>
        <s v="Kevin Robinson"/>
        <s v="Thomas Thomas"/>
        <s v="Charles Young"/>
        <s v="Anthony Smith"/>
        <s v="Edward Davis"/>
        <s v="Joseph Garcia"/>
        <s v="Mark Allen"/>
        <s v="Jeffrey Lewis"/>
        <s v="Charles Hill"/>
        <s v="Daniel Scott"/>
        <s v="Ronald Thompson"/>
        <s v="John Anderson"/>
        <s v="Gary Gonzalez"/>
        <s v="Barbara Lewis"/>
        <s v="Emily Moore"/>
        <s v="Laura Anderson"/>
        <s v="Barbara Scott"/>
        <s v="Rebecca Perez"/>
        <s v="Karen Ramirez"/>
        <s v="Elizabeth Young"/>
        <s v="Nancy Wright"/>
        <s v="Jennifer King"/>
        <s v="Barbara Nguyen"/>
        <s v="Patricia Thompson"/>
        <s v="Laura Jones"/>
        <s v="Lisa Flores"/>
        <s v="Rebecca King"/>
        <s v="Betty Smith"/>
        <s v="Amanda Jones"/>
        <s v="Lisa Taylor"/>
        <s v="Carol Davis"/>
        <s v="Susan Ramirez"/>
        <s v="Amanda Torres"/>
        <s v="Sharon Walker"/>
        <s v="Emily Gonzalez"/>
        <s v="Susan Harris"/>
        <s v="Deborah Anderson"/>
        <s v="Elizabeth Flores"/>
        <s v="Lisa Robinson"/>
        <s v="Susan Gonzalez"/>
        <s v="Sharon Jones"/>
        <s v="Amanda Sanchez"/>
        <s v="Sharon Jackson"/>
        <s v="Emily Jackson"/>
        <s v="Sharon Martin"/>
        <s v="Sarah White"/>
        <s v="Sandra Clark"/>
        <s v="Linda Ramirez"/>
        <s v="Dorothy Garcia"/>
        <s v="Elizabeth Miller"/>
        <s v="Cynthia Davis"/>
        <s v="Amanda Thomas"/>
        <s v="Carol Lee"/>
        <s v="Dorothy Scott"/>
        <s v="Deborah Jackson"/>
        <s v="Sharon Rodriguez"/>
        <s v="Nancy Thomas"/>
        <s v="Patricia Hill"/>
        <s v="Deborah Lopez"/>
        <s v="Ashley Jackson"/>
        <s v="Sandra Scott"/>
        <s v="Sharon Brown"/>
        <s v="Deborah Williams"/>
        <s v="Melissa Jones"/>
        <s v="Nancy Martinez"/>
        <s v="Susan Clark"/>
        <s v="Sarah Thomas"/>
        <s v="Stephanie Garcia"/>
        <s v="Mary Davis"/>
        <s v="Jessica Brown"/>
        <s v="Jennifer Miller"/>
        <s v="Michelle Harris"/>
        <s v="Mary Brown"/>
        <s v="Elizabeth Hernandez"/>
        <s v="Linda Rodriguez"/>
        <s v="Sharon Gonzalez"/>
        <s v="Cynthia Moore"/>
        <s v="Kimberly Robinson"/>
        <s v="Betty Young"/>
        <s v="Patricia Hernandez"/>
        <s v="Jennifer Lewis"/>
        <s v="James Williams"/>
        <s v="Robert Thomas"/>
        <s v="Elizabeth Walker"/>
        <s v="Joseph Anderson"/>
        <s v="Steven Lopez"/>
        <s v="Kenneth Perez"/>
        <s v="Robert White"/>
        <s v="Donna Clark"/>
        <s v="Matthew Hill"/>
        <s v="Andrew White"/>
        <s v="Rebecca Lopez"/>
        <s v="Ryan Garcia"/>
        <s v="Dorothy Martin"/>
        <s v="Margaret Moore"/>
        <s v="Deborah Lee"/>
        <s v="Richard King"/>
        <s v="Karen Nguyen"/>
        <s v="Kenneth Walker"/>
        <s v="John Smith"/>
        <s v="Elizabeth Harris"/>
        <s v="Mark Wilson"/>
        <s v="Jeffrey Walker"/>
        <s v="Elizabeth Brown"/>
        <s v="Jessica Rodriguez"/>
        <s v="Melissa Perez"/>
        <s v="Patricia Jones"/>
        <s v="Daniel Miller"/>
        <s v="Joseph Flores"/>
        <s v="Ryan Brown"/>
        <s v="John Taylor"/>
        <s v="Charles Thomas"/>
        <s v="Carol Brown"/>
        <s v="Joseph Torres"/>
        <s v="Emily Martinez"/>
        <s v="Timothy Hernandez"/>
        <s v="John King"/>
        <s v="Robert Young"/>
        <s v="Jason Perez"/>
        <s v="Ashley Thomas"/>
        <s v="Kenneth Martin"/>
        <s v="Stephanie Allen"/>
        <s v="Sandra Robinson"/>
        <s v="Michelle Davis"/>
        <s v="Dorothy King"/>
        <s v="Edward Taylor"/>
        <s v="Gary Moore"/>
        <s v="Kimberly Clark"/>
        <s v="George Moore"/>
        <s v="Ashley Harris"/>
        <s v="Karen Young"/>
        <s v="Karen Miller"/>
        <s v="William Allen"/>
        <s v="Kevin Nguyen"/>
        <s v="George Wilson"/>
        <s v="Edward Perez"/>
        <s v="George Lee"/>
        <s v="Edward Lewis"/>
        <s v="Kevin Rodriguez"/>
        <s v="Paul Scott"/>
        <s v="Charles Garcia"/>
        <s v="Matthew Scott"/>
        <s v="Joshua Martin"/>
        <s v="David Garcia"/>
        <s v="Joshua Williams"/>
        <s v="Andrew Clark"/>
        <s v="Brian Davis"/>
        <s v="George King"/>
        <s v="Anthony White"/>
        <s v="Jacob Lewis"/>
        <s v="Gary Scott"/>
        <s v="Barbara Robinson"/>
        <s v="Stephanie Torres"/>
        <s v="Melissa Scott"/>
        <s v="Susan Martinez"/>
        <s v="Amanda Jackson"/>
        <s v="Susan Brown"/>
        <s v="Laura Robinson"/>
        <s v="Donna Ramirez"/>
        <s v="Melissa Rodriguez"/>
        <s v="Nancy Jones"/>
        <s v="Melissa Hill"/>
        <s v="Elizabeth Smith"/>
        <s v="Ashley Lewis"/>
        <s v="Ashley Wilson"/>
        <s v="Betty Walker"/>
        <s v="Deborah Johnson"/>
        <s v="Cynthia Jackson"/>
        <s v="Donna Lee"/>
        <s v="Lisa Ramirez"/>
        <s v="Linda Miller"/>
        <s v="Mary Garcia"/>
        <s v="Charles Clark"/>
        <s v="Charles Perez"/>
        <s v="Jeffrey Rodriguez"/>
        <s v="Kevin Hernandez"/>
        <s v="Anthony Thompson"/>
        <s v="Mark Davis"/>
        <s v="Ryan Sanchez"/>
        <s v="Edward Miller"/>
        <s v="George Martinez"/>
        <s v="Kenneth Gonzalez"/>
        <s v="Jason Sanchez"/>
        <s v="Kevin Davis"/>
        <s v="Brian Walker"/>
        <s v="Ryan Harris"/>
        <s v="Timothy Perez"/>
        <s v="Steven Rodriguez"/>
        <s v="Paul Moore"/>
        <s v="Jason Thompson"/>
        <s v="Kevin King"/>
        <s v="Joshua Martinez"/>
        <s v="Matthew Lopez"/>
        <s v="Charles Moore"/>
        <s v="John Jackson"/>
        <s v="Barbara Jackson"/>
        <s v="Ashley Walker"/>
        <s v="Melissa Lopez"/>
        <s v="Sarah Lopez"/>
        <s v="Dorothy Torres"/>
        <s v="Cynthia Harris"/>
        <s v="Jennifer Martin"/>
        <s v="Karen Moore"/>
        <s v="Deborah Rodriguez"/>
        <s v="Amanda Robinson"/>
        <s v="Amanda Moore"/>
        <s v="Betty Nguyen"/>
        <s v="Betty Scott"/>
        <s v="Rebecca Flores"/>
        <s v="Patricia White"/>
        <s v="Sandra Martinez"/>
        <s v="Stephanie Rodriguez"/>
        <s v="Amanda Johnson"/>
        <s v="Deborah Davis"/>
        <s v="Patricia Smith"/>
        <s v="Betty Martin"/>
        <s v="Melissa Martinez"/>
        <s v="Sandra Rodriguez"/>
        <s v="Joseph Jones"/>
        <s v="Anthony Walker"/>
        <s v="Susan Flores"/>
        <s v="Linda Jones"/>
        <s v="Patricia Davis"/>
        <s v="Paul Jones"/>
        <s v="Robert Perez"/>
        <s v="Margaret Perez"/>
        <s v="Patricia Jackson"/>
        <s v="Elizabeth Rodriguez"/>
        <s v="Kimberly Brown"/>
        <s v="Paul White"/>
        <s v="Melissa Ramirez"/>
        <s v="Ryan Walker"/>
        <s v="Kimberly Rodriguez"/>
        <s v="Emily Hill"/>
        <s v="Deborah Clark"/>
        <s v="Joshua Nguyen"/>
        <s v="Charles Gonzalez"/>
        <s v="Anthony Rodriguez"/>
        <s v="Jeffrey Robinson"/>
        <s v="Barbara Wright"/>
        <s v="Steven Torres"/>
        <s v="John Martin"/>
        <s v="Stephanie Scott"/>
        <s v="Gary Harris"/>
        <s v="Elizabeth Allen"/>
        <s v="Charles Brown"/>
        <s v="Linda Thomas"/>
        <s v="Stephanie Miller"/>
        <s v="Betty Hernandez"/>
        <s v="Richard Anderson"/>
        <s v="Barbara White"/>
        <s v="Patricia Martin"/>
        <s v="Amanda Davis"/>
        <s v="James Rodriguez"/>
        <s v="Robert Martin"/>
        <s v="Mary Allen"/>
        <s v="Kimberly King"/>
        <s v="Brian Harris"/>
        <s v="Dorothy Clark"/>
        <s v="Charles Lewis"/>
        <s v="Donna Harris"/>
        <s v="Patricia Garcia"/>
        <s v="Kenneth Smith"/>
        <s v="Rebecca Torres"/>
        <s v="Barbara Walker"/>
        <s v="Nancy Clark"/>
        <s v="Deborah Gonzalez"/>
        <s v="Thomas White"/>
        <s v="Matthew Torres"/>
        <s v="Lisa Garcia"/>
        <s v="Andrew Wilson"/>
        <s v="Joseph Lopez"/>
        <s v="Margaret White"/>
        <s v="Nancy Davis"/>
        <s v="Carol Rodriguez"/>
        <s v="Brian Young"/>
        <s v="Margaret Thompson"/>
        <s v="Patricia Anderson"/>
        <s v="Ronald Flores"/>
        <s v="Jacob Torres"/>
        <s v="Joseph Miller"/>
        <s v="Ronald Martinez"/>
        <s v="David Robinson"/>
        <s v="Thomas Jones"/>
        <s v="Kevin Smith"/>
        <s v="Kenneth Garcia"/>
        <s v="Ronald Davis"/>
        <s v="Joshua Anderson"/>
        <s v="Jason Lee"/>
        <s v="George Brown"/>
        <s v="Margaret Martin"/>
        <s v="Patricia Perez"/>
        <s v="Margaret Williams"/>
        <s v="Stephanie King"/>
        <s v="Dorothy Ramirez"/>
        <s v="Susan Jones"/>
        <s v="Melissa Taylor"/>
        <s v="Amanda Young"/>
        <s v="Elizabeth Thomas"/>
        <s v="Dorothy Thompson"/>
        <s v="Karen Johnson"/>
        <s v="Anthony Flores"/>
        <s v="Richard Walker"/>
        <s v="Rebecca Garcia"/>
        <s v="Emily Scott"/>
        <s v="Michelle Clark"/>
        <s v="Sarah Young"/>
        <s v="Betty Gonzalez"/>
        <s v="Michael Williams"/>
        <s v="Kevin Moore"/>
        <s v="Brian Scott"/>
        <s v="Joshua Walker"/>
        <s v="Mark Jackson"/>
        <s v="David Wilson"/>
        <s v="Melissa Garcia"/>
        <s v="Sandra Allen"/>
        <s v="Susan Walker"/>
        <s v="Brian Miller"/>
        <s v="Deborah Garcia"/>
        <s v="Donna Miller"/>
        <s v="Betty Lopez"/>
        <s v="Daniel Thompson"/>
        <s v="Laura Flores"/>
        <s v="Andrew Wright"/>
        <s v="Donna Jones"/>
        <s v="Dorothy White"/>
        <s v="Gary Lopez"/>
        <s v="Michelle Brown"/>
        <s v="Daniel Wilson"/>
        <s v="Donna Garcia"/>
        <s v="Paul Wilson"/>
        <s v="Charles Wright"/>
        <s v="Sharon Garcia"/>
        <s v="Charles Lopez"/>
        <s v="Kevin Scott"/>
        <s v="Steven Lee"/>
        <s v="Deborah Smith"/>
        <s v="Stephanie White"/>
        <s v="Ronald Perez"/>
        <s v="Kevin Johnson"/>
        <s v="Paul Torres"/>
        <s v="Andrew Robinson"/>
        <s v="Steven Allen"/>
        <s v="Daniel Walker"/>
        <s v="Robert Lewis"/>
        <s v="Joshua Jackson"/>
        <s v="Thomas Anderson"/>
        <s v="Thomas Brown"/>
        <s v="Gary Jones"/>
        <s v="William Wilson"/>
        <s v="Timothy Jones"/>
        <s v="Ryan Torres"/>
        <s v="Jessica Taylor"/>
        <s v="Karen Garcia"/>
        <s v="Jennifer Lee"/>
        <s v="Donna Brown"/>
        <s v="Dorothy Anderson"/>
        <s v="Betty Perez"/>
        <s v="Emily Brown"/>
        <s v="Susan Miller"/>
        <s v="Kimberly Martin"/>
        <s v="Anthony Davis"/>
        <s v="Brian Nguyen"/>
        <s v="Andrew King"/>
        <s v="Ronald Clark"/>
        <s v="Laura Johnson"/>
        <s v="Sandra Hill"/>
        <s v="Linda Torres"/>
        <s v="Barbara Allen"/>
        <s v="Elizabeth Gonzalez"/>
        <s v="Gary Wilson"/>
        <s v="Laura Walker"/>
        <s v="Linda Wilson"/>
        <s v="Michael Allen"/>
        <s v="Jason Walker"/>
        <s v="Daniel Taylor"/>
        <s v="Daniel Robinson"/>
        <s v="Matthew Jackson"/>
        <s v="Joshua Jones"/>
        <s v="Mary Smith"/>
        <s v="Cynthia Clark"/>
        <s v="Cynthia Brown"/>
        <s v="George Sanchez"/>
        <s v="Kenneth Wright"/>
        <s v="Amanda Flores"/>
        <s v="Paul Young"/>
        <s v="Sharon Torres"/>
        <s v="Anthony Scott"/>
        <s v="Jessica Garcia"/>
        <s v="Michael Young"/>
        <s v="Sarah Flores"/>
        <s v="Dorothy Wright"/>
        <s v="Stephanie Nguyen"/>
        <s v="Edward Torres"/>
        <s v="Ashley Hernandez"/>
        <s v="Steven Hernandez"/>
        <s v="Kimberly Ramirez"/>
        <s v="Ryan Scott"/>
      </sharedItems>
    </cacheField>
    <cacheField name="Gender" numFmtId="0">
      <sharedItems/>
    </cacheField>
    <cacheField name="Program" numFmtId="0">
      <sharedItems/>
    </cacheField>
    <cacheField name="Enrollment_Year" numFmtId="0">
      <sharedItems containsSemiMixedTypes="0" containsString="0" containsNumber="1" containsInteger="1" minValue="2020" maxValue="2024"/>
    </cacheField>
    <cacheField name="Scholarship" numFmtId="0">
      <sharedItems/>
    </cacheField>
    <cacheField name="Course_ID" numFmtId="0">
      <sharedItems containsSemiMixedTypes="0" containsString="0" containsNumber="1" containsInteger="1" minValue="1" maxValue="64"/>
    </cacheField>
    <cacheField name="Course_Name" numFmtId="0">
      <sharedItems/>
    </cacheField>
    <cacheField name="Department" numFmtId="0">
      <sharedItems count="8">
        <s v="Business Administration"/>
        <s v="Economics"/>
        <s v="English Literature"/>
        <s v="Computer Science"/>
        <s v="Mathematics"/>
        <s v="Biology"/>
        <s v="Physics"/>
        <s v="Psychology"/>
      </sharedItems>
    </cacheField>
    <cacheField name="Course_Level" numFmtId="0">
      <sharedItems containsSemiMixedTypes="0" containsString="0" containsNumber="1" containsInteger="1" minValue="100" maxValue="400"/>
    </cacheField>
    <cacheField name="Semester" numFmtId="0">
      <sharedItems/>
    </cacheField>
    <cacheField name="Instructor_Name" numFmtId="0">
      <sharedItems/>
    </cacheField>
    <cacheField name="Exam_Score" numFmtId="0">
      <sharedItems containsString="0" containsBlank="1" containsNumber="1" containsInteger="1" minValue="8" maxValue="200"/>
    </cacheField>
    <cacheField name="Assignment_Score" numFmtId="0">
      <sharedItems containsSemiMixedTypes="0" containsString="0" containsNumber="1" containsInteger="1" minValue="6" maxValue="100"/>
    </cacheField>
    <cacheField name="Attendance_Pct" numFmtId="0">
      <sharedItems containsString="0" containsBlank="1" containsNumber="1" containsInteger="1" minValue="-15" maxValue="200"/>
    </cacheField>
    <cacheField name="Submission_Status" numFmtId="0">
      <sharedItems count="3">
        <s v="On Time"/>
        <s v="Late"/>
        <s v="Missing"/>
      </sharedItems>
    </cacheField>
    <cacheField name="% Attendance" numFmtId="0">
      <sharedItems containsString="0" containsBlank="1" containsNumber="1" containsInteger="1" minValue="0" maxValue="200" count="131">
        <n v="100"/>
        <n v="88"/>
        <n v="60"/>
        <n v="81"/>
        <n v="87"/>
        <n v="91"/>
        <n v="83"/>
        <n v="76"/>
        <n v="64"/>
        <n v="79"/>
        <m/>
        <n v="54"/>
        <n v="40"/>
        <n v="24"/>
        <n v="49"/>
        <n v="55"/>
        <n v="52"/>
        <n v="42"/>
        <n v="53"/>
        <n v="57"/>
        <n v="51"/>
        <n v="58"/>
        <n v="45"/>
        <n v="46"/>
        <n v="39"/>
        <n v="44"/>
        <n v="16"/>
        <n v="59"/>
        <n v="41"/>
        <n v="50"/>
        <n v="48"/>
        <n v="36"/>
        <n v="38"/>
        <n v="34"/>
        <n v="62"/>
        <n v="65"/>
        <n v="73"/>
        <n v="67"/>
        <n v="75"/>
        <n v="70"/>
        <n v="68"/>
        <n v="63"/>
        <n v="72"/>
        <n v="69"/>
        <n v="66"/>
        <n v="74"/>
        <n v="77"/>
        <n v="61"/>
        <n v="78"/>
        <n v="71"/>
        <n v="157"/>
        <n v="92"/>
        <n v="90"/>
        <n v="99"/>
        <n v="95"/>
        <n v="80"/>
        <n v="82"/>
        <n v="175"/>
        <n v="84"/>
        <n v="93"/>
        <n v="193"/>
        <n v="86"/>
        <n v="97"/>
        <n v="85"/>
        <n v="200"/>
        <n v="98"/>
        <n v="181"/>
        <n v="94"/>
        <n v="174"/>
        <n v="173"/>
        <n v="96"/>
        <n v="89"/>
        <n v="131"/>
        <n v="132"/>
        <n v="195"/>
        <n v="167"/>
        <n v="166"/>
        <n v="141"/>
        <n v="182"/>
        <n v="184"/>
        <n v="178"/>
        <n v="197"/>
        <n v="37"/>
        <n v="43"/>
        <n v="56"/>
        <n v="30"/>
        <n v="47"/>
        <n v="32"/>
        <n v="35"/>
        <n v="23"/>
        <n v="153"/>
        <n v="183"/>
        <n v="168"/>
        <n v="185"/>
        <n v="146"/>
        <n v="187"/>
        <n v="190"/>
        <n v="192"/>
        <n v="180"/>
        <n v="152"/>
        <n v="170"/>
        <n v="188"/>
        <n v="135"/>
        <n v="148"/>
        <n v="33"/>
        <n v="159"/>
        <n v="179"/>
        <n v="194"/>
        <n v="171"/>
        <n v="186"/>
        <n v="191"/>
        <n v="156"/>
        <n v="134"/>
        <n v="172"/>
        <n v="145"/>
        <n v="21"/>
        <n v="31"/>
        <n v="29"/>
        <n v="17"/>
        <n v="161"/>
        <n v="151"/>
        <n v="199"/>
        <n v="27"/>
        <n v="5"/>
        <n v="26"/>
        <n v="0"/>
        <n v="6"/>
        <n v="9"/>
        <n v="15"/>
        <n v="11"/>
        <n v="14"/>
      </sharedItems>
    </cacheField>
    <cacheField name="Clean Gender" numFmtId="0">
      <sharedItems/>
    </cacheField>
    <cacheField name="Clean Program" numFmtId="0">
      <sharedItems count="8">
        <s v="Business Administration"/>
        <s v="Economics"/>
        <s v="English Literature"/>
        <s v="Computer Science"/>
        <s v="Mathematics"/>
        <s v="Physics"/>
        <s v="Psychology"/>
        <s v="Biology"/>
      </sharedItems>
    </cacheField>
    <cacheField name="Clean Semester" numFmtId="0">
      <sharedItems count="6">
        <s v="2022-S2"/>
        <s v="2023-S1"/>
        <s v="2024-S1"/>
        <s v="2022-S1"/>
        <s v="2024-S2"/>
        <s v="2023-S2"/>
      </sharedItems>
    </cacheField>
    <cacheField name="Clean Exam Score" numFmtId="0">
      <sharedItems containsSemiMixedTypes="0" containsString="0" containsNumber="1" minValue="8" maxValue="100" count="96">
        <n v="100"/>
        <n v="76"/>
        <n v="96"/>
        <n v="78"/>
        <n v="82"/>
        <n v="72"/>
        <n v="81"/>
        <n v="95"/>
        <n v="99"/>
        <n v="70.002994011976043"/>
        <n v="80"/>
        <n v="97"/>
        <n v="85"/>
        <n v="77"/>
        <n v="94"/>
        <n v="93"/>
        <n v="83"/>
        <n v="87"/>
        <n v="67"/>
        <n v="88"/>
        <n v="68"/>
        <n v="69.974777448071222"/>
        <n v="89"/>
        <n v="86"/>
        <n v="63"/>
        <n v="98"/>
        <n v="92"/>
        <n v="50"/>
        <n v="84"/>
        <n v="91"/>
        <n v="75"/>
        <n v="90"/>
        <n v="59"/>
        <n v="69"/>
        <n v="74"/>
        <n v="73"/>
        <n v="65"/>
        <n v="79"/>
        <n v="70.436697247706419"/>
        <n v="61"/>
        <n v="71"/>
        <n v="69.359615384615381"/>
        <n v="64"/>
        <n v="66"/>
        <n v="69.605691056910572"/>
        <n v="54"/>
        <n v="62"/>
        <n v="56"/>
        <n v="70"/>
        <n v="57"/>
        <n v="71.148264984227126"/>
        <n v="60"/>
        <n v="48"/>
        <n v="38"/>
        <n v="36"/>
        <n v="47"/>
        <n v="70.464179104477608"/>
        <n v="58"/>
        <n v="37"/>
        <n v="49"/>
        <n v="27"/>
        <n v="41"/>
        <n v="53"/>
        <n v="55"/>
        <n v="51"/>
        <n v="69.250798722044735"/>
        <n v="46"/>
        <n v="45"/>
        <n v="43"/>
        <n v="23"/>
        <n v="44"/>
        <n v="25"/>
        <n v="24"/>
        <n v="31"/>
        <n v="34"/>
        <n v="33"/>
        <n v="42"/>
        <n v="30"/>
        <n v="52"/>
        <n v="35"/>
        <n v="39"/>
        <n v="29"/>
        <n v="28"/>
        <n v="40"/>
        <n v="32"/>
        <n v="21"/>
        <n v="22"/>
        <n v="13"/>
        <n v="8"/>
        <n v="17"/>
        <n v="18"/>
        <n v="26"/>
        <n v="20"/>
        <n v="12"/>
        <n v="10"/>
        <n v="15"/>
      </sharedItems>
    </cacheField>
    <cacheField name="ID Status" numFmtId="0">
      <sharedItems/>
    </cacheField>
    <cacheField name="Letter_Grade" numFmtId="0">
      <sharedItems/>
    </cacheField>
    <cacheField name="Pass_Fail" numFmtId="0">
      <sharedItems count="2">
        <s v="Pass"/>
        <s v="Fail"/>
      </sharedItems>
    </cacheField>
    <cacheField name="At_Risk_Flag" numFmtId="0">
      <sharedItems containsBlank="1" count="3">
        <s v="OK"/>
        <s v="At Risk"/>
        <m/>
      </sharedItems>
    </cacheField>
    <cacheField name="Weighted_Final_Score" numFmtId="0">
      <sharedItems/>
    </cacheField>
    <cacheField name="Student_Age" numFmtId="0">
      <sharedItems/>
    </cacheField>
    <cacheField name="Attendance Band" numFmtId="0">
      <sharedItems count="4">
        <s v="80-100%"/>
        <s v="60-79%"/>
        <s v="Unknown"/>
        <s v="0-59%"/>
      </sharedItems>
    </cacheField>
  </cacheFields>
  <extLst>
    <ext xmlns:x14="http://schemas.microsoft.com/office/spreadsheetml/2009/9/main" uri="{725AE2AE-9491-48be-B2B4-4EB974FC3084}">
      <x14:pivotCacheDefinition pivotCacheId="10813376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882748611111" backgroundQuery="1" createdVersion="8" refreshedVersion="8" minRefreshableVersion="3" recordCount="0" supportSubquery="1" supportAdvancedDrill="1" xr:uid="{4B351A72-CD7F-4481-B2CC-9A2C6C5292C7}">
  <cacheSource type="external" connectionId="12"/>
  <cacheFields count="3">
    <cacheField name="[Raw_Assessments 1].[Course_Level].[Course_Level]" caption="Course_Level" numFmtId="0" hierarchy="59" level="1">
      <sharedItems containsSemiMixedTypes="0" containsString="0" containsNumber="1" containsInteger="1" minValue="100" maxValue="400" count="4">
        <n v="100"/>
        <n v="200"/>
        <n v="300"/>
        <n v="400"/>
      </sharedItems>
      <extLst>
        <ext xmlns:x15="http://schemas.microsoft.com/office/spreadsheetml/2010/11/main" uri="{4F2E5C28-24EA-4eb8-9CBF-B6C8F9C3D259}">
          <x15:cachedUniqueNames>
            <x15:cachedUniqueName index="0" name="[Raw_Assessments 1].[Course_Level].&amp;[100]"/>
            <x15:cachedUniqueName index="1" name="[Raw_Assessments 1].[Course_Level].&amp;[200]"/>
            <x15:cachedUniqueName index="2" name="[Raw_Assessments 1].[Course_Level].&amp;[300]"/>
            <x15:cachedUniqueName index="3" name="[Raw_Assessments 1].[Course_Level].&amp;[400]"/>
          </x15:cachedUniqueNames>
        </ext>
      </extLst>
    </cacheField>
    <cacheField name="[Raw_Assessments 1].[Clean Semester].[Clean Semester]" caption="Clean Semester" numFmtId="0" hierarchy="69" level="1">
      <sharedItems count="6">
        <s v="2022-S1"/>
        <s v="2022-S2"/>
        <s v="2023-S1"/>
        <s v="2023-S2"/>
        <s v="2024-S1"/>
        <s v="2024-S2"/>
      </sharedItems>
    </cacheField>
    <cacheField name="[Measures].[Average of Clean Exam Score]" caption="Average of Clean Exam Score" numFmtId="0" hierarchy="87" level="32767"/>
  </cacheFields>
  <cacheHierarchies count="88">
    <cacheHierarchy uniqueName="[Dim_Course].[Course_ID]" caption="Course_ID" attribute="1" defaultMemberUniqueName="[Dim_Course].[Course_ID].[All]" allUniqueName="[Dim_Course].[Course_ID].[All]" dimensionUniqueName="[Dim_Course]" displayFolder="" count="0" memberValueDatatype="20" unbalanced="0"/>
    <cacheHierarchy uniqueName="[Dim_Course].[Course_Name]" caption="Course_Name" attribute="1" defaultMemberUniqueName="[Dim_Course].[Course_Name].[All]" allUniqueName="[Dim_Course].[Course_Name].[All]" dimensionUniqueName="[Dim_Course]" displayFolder="" count="0" memberValueDatatype="130" unbalanced="0"/>
    <cacheHierarchy uniqueName="[Dim_Course].[Department]" caption="Department" attribute="1" defaultMemberUniqueName="[Dim_Course].[Department].[All]" allUniqueName="[Dim_Course].[Department].[All]" dimensionUniqueName="[Dim_Course]" displayFolder="" count="0" memberValueDatatype="130" unbalanced="0"/>
    <cacheHierarchy uniqueName="[Dim_Course].[Course_Level]" caption="Course_Level" attribute="1" defaultMemberUniqueName="[Dim_Course].[Course_Level].[All]" allUniqueName="[Dim_Course].[Course_Level].[All]" dimensionUniqueName="[Dim_Course]" displayFolder="" count="0" memberValueDatatype="20" unbalanced="0"/>
    <cacheHierarchy uniqueName="[Dim_Course].[Course_Type]" caption="Course_Type" attribute="1" defaultMemberUniqueName="[Dim_Course].[Course_Type].[All]" allUniqueName="[Dim_Course].[Course_Type].[All]" dimensionUniqueName="[Dim_Course]" displayFolder="" count="0" memberValueDatatype="130" unbalanced="0"/>
    <cacheHierarchy uniqueName="[Dim_Instructor].[Instructor_ID]" caption="Instructor_ID" attribute="1" defaultMemberUniqueName="[Dim_Instructor].[Instructor_ID].[All]" allUniqueName="[Dim_Instructor].[Instructor_ID].[All]" dimensionUniqueName="[Dim_Instructor]" displayFolder="" count="0" memberValueDatatype="20" unbalanced="0"/>
    <cacheHierarchy uniqueName="[Dim_Instructor].[Instructor_Name]" caption="Instructor_Name" attribute="1" defaultMemberUniqueName="[Dim_Instructor].[Instructor_Name].[All]" allUniqueName="[Dim_Instructor].[Instructor_Name].[All]" dimensionUniqueName="[Dim_Instructor]" displayFolder="" count="0" memberValueDatatype="130" unbalanced="0"/>
    <cacheHierarchy uniqueName="[Dim_Instructor].[Department]" caption="Department" attribute="1" defaultMemberUniqueName="[Dim_Instructor].[Department].[All]" allUniqueName="[Dim_Instructor].[Department].[All]" dimensionUniqueName="[Dim_Instructor]" displayFolder="" count="0" memberValueDatatype="130" unbalanced="0"/>
    <cacheHierarchy uniqueName="[Dim_Semester].[Semester_ID]" caption="Semester_ID" attribute="1" defaultMemberUniqueName="[Dim_Semester].[Semester_ID].[All]" allUniqueName="[Dim_Semester].[Semester_ID].[All]" dimensionUniqueName="[Dim_Semester]" displayFolder="" count="0" memberValueDatatype="20" unbalanced="0"/>
    <cacheHierarchy uniqueName="[Dim_Semester].[Semester]" caption="Semester" attribute="1" defaultMemberUniqueName="[Dim_Semester].[Semester].[All]" allUniqueName="[Dim_Semester].[Semester].[All]" dimensionUniqueName="[Dim_Semester]" displayFolder="" count="0" memberValueDatatype="130" unbalanced="0"/>
    <cacheHierarchy uniqueName="[Dim_Semester].[Academic_Year]" caption="Academic_Year" attribute="1" defaultMemberUniqueName="[Dim_Semester].[Academic_Year].[All]" allUniqueName="[Dim_Semester].[Academic_Year].[All]" dimensionUniqueName="[Dim_Semester]" displayFolder="" count="0" memberValueDatatype="20" unbalanced="0"/>
    <cacheHierarchy uniqueName="[Dim_Semester].[Term]" caption="Term" attribute="1" defaultMemberUniqueName="[Dim_Semester].[Term].[All]" allUniqueName="[Dim_Semester].[Term].[All]" dimensionUniqueName="[Dim_Semester]" displayFolder="" count="0" memberValueDatatype="130" unbalanced="0"/>
    <cacheHierarchy uniqueName="[Dim_Student].[Student_ID]" caption="Student_ID" attribute="1" defaultMemberUniqueName="[Dim_Student].[Student_ID].[All]" allUniqueName="[Dim_Student].[Student_ID].[All]" dimensionUniqueName="[Dim_Student]" displayFolder="" count="0" memberValueDatatype="20" unbalanced="0"/>
    <cacheHierarchy uniqueName="[Dim_Student].[Student_Name]" caption="Student_Name" attribute="1" defaultMemberUniqueName="[Dim_Student].[Student_Name].[All]" allUniqueName="[Dim_Student].[Student_Name].[All]" dimensionUniqueName="[Dim_Student]" displayFolder="" count="0" memberValueDatatype="130" unbalanced="0"/>
    <cacheHierarchy uniqueName="[Dim_Student].[Gender]" caption="Gender" attribute="1" defaultMemberUniqueName="[Dim_Student].[Gender].[All]" allUniqueName="[Dim_Student].[Gender].[All]" dimensionUniqueName="[Dim_Student]" displayFolder="" count="0" memberValueDatatype="130" unbalanced="0"/>
    <cacheHierarchy uniqueName="[Dim_Student].[Program]" caption="Program" attribute="1" defaultMemberUniqueName="[Dim_Student].[Program].[All]" allUniqueName="[Dim_Student].[Program].[All]" dimensionUniqueName="[Dim_Student]" displayFolder="" count="0" memberValueDatatype="130" unbalanced="0"/>
    <cacheHierarchy uniqueName="[Dim_Student].[Enrollment_Year]" caption="Enrollment_Year" attribute="1" defaultMemberUniqueName="[Dim_Student].[Enrollment_Year].[All]" allUniqueName="[Dim_Student].[Enrollment_Year].[All]" dimensionUniqueName="[Dim_Student]" displayFolder="" count="0" memberValueDatatype="20" unbalanced="0"/>
    <cacheHierarchy uniqueName="[Dim_Student].[Scholarship]" caption="Scholarship" attribute="1" defaultMemberUniqueName="[Dim_Student].[Scholarship].[All]" allUniqueName="[Dim_Student].[Scholarship].[All]" dimensionUniqueName="[Dim_Student]" displayFolder="" count="0" memberValueDatatype="130" unbalanced="0"/>
    <cacheHierarchy uniqueName="[Raw_Assessments].[Record_ID]" caption="Record_ID" attribute="1" defaultMemberUniqueName="[Raw_Assessments].[Record_ID].[All]" allUniqueName="[Raw_Assessments].[Record_ID].[All]" dimensionUniqueName="[Raw_Assessments]" displayFolder="" count="0" memberValueDatatype="20" unbalanced="0"/>
    <cacheHierarchy uniqueName="[Raw_Assessments].[Student_ID]" caption="Student_ID" attribute="1" defaultMemberUniqueName="[Raw_Assessments].[Student_ID].[All]" allUniqueName="[Raw_Assessments].[Student_ID].[All]" dimensionUniqueName="[Raw_Assessments]" displayFolder="" count="0" memberValueDatatype="20" unbalanced="0"/>
    <cacheHierarchy uniqueName="[Raw_Assessments].[Student_Name]" caption="Student_Name" attribute="1" defaultMemberUniqueName="[Raw_Assessments].[Student_Name].[All]" allUniqueName="[Raw_Assessments].[Student_Name].[All]" dimensionUniqueName="[Raw_Assessments]" displayFolder="" count="0" memberValueDatatype="130" unbalanced="0"/>
    <cacheHierarchy uniqueName="[Raw_Assessments].[Gender]" caption="Gender" attribute="1" defaultMemberUniqueName="[Raw_Assessments].[Gender].[All]" allUniqueName="[Raw_Assessments].[Gender].[All]" dimensionUniqueName="[Raw_Assessments]" displayFolder="" count="0" memberValueDatatype="130" unbalanced="0"/>
    <cacheHierarchy uniqueName="[Raw_Assessments].[Program]" caption="Program" attribute="1" defaultMemberUniqueName="[Raw_Assessments].[Program].[All]" allUniqueName="[Raw_Assessments].[Program].[All]" dimensionUniqueName="[Raw_Assessments]" displayFolder="" count="0" memberValueDatatype="130" unbalanced="0"/>
    <cacheHierarchy uniqueName="[Raw_Assessments].[Enrollment_Year]" caption="Enrollment_Year" attribute="1" defaultMemberUniqueName="[Raw_Assessments].[Enrollment_Year].[All]" allUniqueName="[Raw_Assessments].[Enrollment_Year].[All]" dimensionUniqueName="[Raw_Assessments]" displayFolder="" count="0" memberValueDatatype="20" unbalanced="0"/>
    <cacheHierarchy uniqueName="[Raw_Assessments].[Scholarship]" caption="Scholarship" attribute="1" defaultMemberUniqueName="[Raw_Assessments].[Scholarship].[All]" allUniqueName="[Raw_Assessments].[Scholarship].[All]" dimensionUniqueName="[Raw_Assessments]" displayFolder="" count="0" memberValueDatatype="130" unbalanced="0"/>
    <cacheHierarchy uniqueName="[Raw_Assessments].[Course_ID]" caption="Course_ID" attribute="1" defaultMemberUniqueName="[Raw_Assessments].[Course_ID].[All]" allUniqueName="[Raw_Assessments].[Course_ID].[All]" dimensionUniqueName="[Raw_Assessments]" displayFolder="" count="0" memberValueDatatype="20" unbalanced="0"/>
    <cacheHierarchy uniqueName="[Raw_Assessments].[Course_Name]" caption="Course_Name" attribute="1" defaultMemberUniqueName="[Raw_Assessments].[Course_Name].[All]" allUniqueName="[Raw_Assessments].[Course_Name].[All]" dimensionUniqueName="[Raw_Assessments]" displayFolder="" count="0" memberValueDatatype="130" unbalanced="0"/>
    <cacheHierarchy uniqueName="[Raw_Assessments].[Department]" caption="Department" attribute="1" defaultMemberUniqueName="[Raw_Assessments].[Department].[All]" allUniqueName="[Raw_Assessments].[Department].[All]" dimensionUniqueName="[Raw_Assessments]" displayFolder="" count="0" memberValueDatatype="130" unbalanced="0"/>
    <cacheHierarchy uniqueName="[Raw_Assessments].[Course_Level]" caption="Course_Level" attribute="1" defaultMemberUniqueName="[Raw_Assessments].[Course_Level].[All]" allUniqueName="[Raw_Assessments].[Course_Level].[All]" dimensionUniqueName="[Raw_Assessments]" displayFolder="" count="0" memberValueDatatype="20" unbalanced="0"/>
    <cacheHierarchy uniqueName="[Raw_Assessments].[Semester]" caption="Semester" attribute="1" defaultMemberUniqueName="[Raw_Assessments].[Semester].[All]" allUniqueName="[Raw_Assessments].[Semester].[All]" dimensionUniqueName="[Raw_Assessments]" displayFolder="" count="0" memberValueDatatype="130" unbalanced="0"/>
    <cacheHierarchy uniqueName="[Raw_Assessments].[Instructor_Name]" caption="Instructor_Name" attribute="1" defaultMemberUniqueName="[Raw_Assessments].[Instructor_Name].[All]" allUniqueName="[Raw_Assessments].[Instructor_Name].[All]" dimensionUniqueName="[Raw_Assessments]" displayFolder="" count="0" memberValueDatatype="130" unbalanced="0"/>
    <cacheHierarchy uniqueName="[Raw_Assessments].[Exam_Score]" caption="Exam_Score" attribute="1" defaultMemberUniqueName="[Raw_Assessments].[Exam_Score].[All]" allUniqueName="[Raw_Assessments].[Exam_Score].[All]" dimensionUniqueName="[Raw_Assessments]" displayFolder="" count="0" memberValueDatatype="20" unbalanced="0"/>
    <cacheHierarchy uniqueName="[Raw_Assessments].[Assignment_Score]" caption="Assignment_Score" attribute="1" defaultMemberUniqueName="[Raw_Assessments].[Assignment_Score].[All]" allUniqueName="[Raw_Assessments].[Assignment_Score].[All]" dimensionUniqueName="[Raw_Assessments]" displayFolder="" count="0" memberValueDatatype="20" unbalanced="0"/>
    <cacheHierarchy uniqueName="[Raw_Assessments].[Attendance_Pct]" caption="Attendance_Pct" attribute="1" defaultMemberUniqueName="[Raw_Assessments].[Attendance_Pct].[All]" allUniqueName="[Raw_Assessments].[Attendance_Pct].[All]" dimensionUniqueName="[Raw_Assessments]" displayFolder="" count="0" memberValueDatatype="20" unbalanced="0"/>
    <cacheHierarchy uniqueName="[Raw_Assessments].[Submission_Status]" caption="Submission_Status" attribute="1" defaultMemberUniqueName="[Raw_Assessments].[Submission_Status].[All]" allUniqueName="[Raw_Assessments].[Submission_Status].[All]" dimensionUniqueName="[Raw_Assessments]" displayFolder="" count="0" memberValueDatatype="130" unbalanced="0"/>
    <cacheHierarchy uniqueName="[Raw_Assessments].[% Attendance]" caption="% Attendance" attribute="1" defaultMemberUniqueName="[Raw_Assessments].[% Attendance].[All]" allUniqueName="[Raw_Assessments].[% Attendance].[All]" dimensionUniqueName="[Raw_Assessments]" displayFolder="" count="0" memberValueDatatype="20" unbalanced="0"/>
    <cacheHierarchy uniqueName="[Raw_Assessments].[Clean Gender]" caption="Clean Gender" attribute="1" defaultMemberUniqueName="[Raw_Assessments].[Clean Gender].[All]" allUniqueName="[Raw_Assessments].[Clean Gender].[All]" dimensionUniqueName="[Raw_Assessments]" displayFolder="" count="0" memberValueDatatype="130" unbalanced="0"/>
    <cacheHierarchy uniqueName="[Raw_Assessments].[Clean Program]" caption="Clean Program" attribute="1" defaultMemberUniqueName="[Raw_Assessments].[Clean Program].[All]" allUniqueName="[Raw_Assessments].[Clean Program].[All]" dimensionUniqueName="[Raw_Assessments]" displayFolder="" count="0" memberValueDatatype="130" unbalanced="0"/>
    <cacheHierarchy uniqueName="[Raw_Assessments].[Clean Semester]" caption="Clean Semester" attribute="1" defaultMemberUniqueName="[Raw_Assessments].[Clean Semester].[All]" allUniqueName="[Raw_Assessments].[Clean Semester].[All]" dimensionUniqueName="[Raw_Assessments]" displayFolder="" count="0" memberValueDatatype="130" unbalanced="0"/>
    <cacheHierarchy uniqueName="[Raw_Assessments].[Clean Exam Score]" caption="Clean Exam Score" attribute="1" defaultMemberUniqueName="[Raw_Assessments].[Clean Exam Score].[All]" allUniqueName="[Raw_Assessments].[Clean Exam Score].[All]" dimensionUniqueName="[Raw_Assessments]" displayFolder="" count="0" memberValueDatatype="5" unbalanced="0"/>
    <cacheHierarchy uniqueName="[Raw_Assessments].[ID Status]" caption="ID Status" attribute="1" defaultMemberUniqueName="[Raw_Assessments].[ID Status].[All]" allUniqueName="[Raw_Assessments].[ID Status].[All]" dimensionUniqueName="[Raw_Assessments]" displayFolder="" count="0" memberValueDatatype="130" unbalanced="0"/>
    <cacheHierarchy uniqueName="[Raw_Assessments].[Letter_Grade]" caption="Letter_Grade" attribute="1" defaultMemberUniqueName="[Raw_Assessments].[Letter_Grade].[All]" allUniqueName="[Raw_Assessments].[Letter_Grade].[All]" dimensionUniqueName="[Raw_Assessments]" displayFolder="" count="0" memberValueDatatype="130" unbalanced="0"/>
    <cacheHierarchy uniqueName="[Raw_Assessments].[Pass_Fail]" caption="Pass_Fail" attribute="1" defaultMemberUniqueName="[Raw_Assessments].[Pass_Fail].[All]" allUniqueName="[Raw_Assessments].[Pass_Fail].[All]" dimensionUniqueName="[Raw_Assessments]" displayFolder="" count="0" memberValueDatatype="130" unbalanced="0"/>
    <cacheHierarchy uniqueName="[Raw_Assessments].[At_Risk_Flag]" caption="At_Risk_Flag" attribute="1" defaultMemberUniqueName="[Raw_Assessments].[At_Risk_Flag].[All]" allUniqueName="[Raw_Assessments].[At_Risk_Flag].[All]" dimensionUniqueName="[Raw_Assessments]" displayFolder="" count="0" memberValueDatatype="130" unbalanced="0"/>
    <cacheHierarchy uniqueName="[Raw_Assessments].[Weighted_Final_Score]" caption="Weighted_Final_Score" attribute="1" defaultMemberUniqueName="[Raw_Assessments].[Weighted_Final_Score].[All]" allUniqueName="[Raw_Assessments].[Weighted_Final_Score].[All]" dimensionUniqueName="[Raw_Assessments]" displayFolder="" count="0" memberValueDatatype="130" unbalanced="0"/>
    <cacheHierarchy uniqueName="[Raw_Assessments].[Student_Age]" caption="Student_Age" attribute="1" defaultMemberUniqueName="[Raw_Assessments].[Student_Age].[All]" allUniqueName="[Raw_Assessments].[Student_Age].[All]" dimensionUniqueName="[Raw_Assessments]" displayFolder="" count="0" memberValueDatatype="130" unbalanced="0"/>
    <cacheHierarchy uniqueName="[Raw_Assessments].[Attendance Band]" caption="Attendance Band" attribute="1" defaultMemberUniqueName="[Raw_Assessments].[Attendance Band].[All]" allUniqueName="[Raw_Assessments].[Attendance Band].[All]" dimensionUniqueName="[Raw_Assessments]" displayFolder="" count="0" memberValueDatatype="130" unbalanced="0"/>
    <cacheHierarchy uniqueName="[Raw_Assessments  2].[Clean Program]" caption="Clean Program" attribute="1" defaultMemberUniqueName="[Raw_Assessments  2].[Clean Program].[All]" allUniqueName="[Raw_Assessments  2].[Clean Program].[All]" dimensionUniqueName="[Raw_Assessments  2]" displayFolder="" count="0" memberValueDatatype="130" unbalanced="0"/>
    <cacheHierarchy uniqueName="[Raw_Assessments  2].[Average Score]" caption="Average Score" attribute="1" defaultMemberUniqueName="[Raw_Assessments  2].[Average Score].[All]" allUniqueName="[Raw_Assessments  2].[Average Score].[All]" dimensionUniqueName="[Raw_Assessments  2]" displayFolder="" count="0" memberValueDatatype="5" unbalanced="0"/>
    <cacheHierarchy uniqueName="[Raw_Assessments 1].[Record_ID]" caption="Record_ID" attribute="1" defaultMemberUniqueName="[Raw_Assessments 1].[Record_ID].[All]" allUniqueName="[Raw_Assessments 1].[Record_ID].[All]" dimensionUniqueName="[Raw_Assessments 1]" displayFolder="" count="0" memberValueDatatype="20" unbalanced="0"/>
    <cacheHierarchy uniqueName="[Raw_Assessments 1].[Student_ID]" caption="Student_ID" attribute="1" defaultMemberUniqueName="[Raw_Assessments 1].[Student_ID].[All]" allUniqueName="[Raw_Assessments 1].[Student_ID].[All]" dimensionUniqueName="[Raw_Assessments 1]" displayFolder="" count="0" memberValueDatatype="20" unbalanced="0"/>
    <cacheHierarchy uniqueName="[Raw_Assessments 1].[Student_Name]" caption="Student_Name" attribute="1" defaultMemberUniqueName="[Raw_Assessments 1].[Student_Name].[All]" allUniqueName="[Raw_Assessments 1].[Student_Name].[All]" dimensionUniqueName="[Raw_Assessments 1]" displayFolder="" count="0" memberValueDatatype="130" unbalanced="0"/>
    <cacheHierarchy uniqueName="[Raw_Assessments 1].[Gender]" caption="Gender" attribute="1" defaultMemberUniqueName="[Raw_Assessments 1].[Gender].[All]" allUniqueName="[Raw_Assessments 1].[Gender].[All]" dimensionUniqueName="[Raw_Assessments 1]" displayFolder="" count="0" memberValueDatatype="130" unbalanced="0"/>
    <cacheHierarchy uniqueName="[Raw_Assessments 1].[Program]" caption="Program" attribute="1" defaultMemberUniqueName="[Raw_Assessments 1].[Program].[All]" allUniqueName="[Raw_Assessments 1].[Program].[All]" dimensionUniqueName="[Raw_Assessments 1]" displayFolder="" count="0" memberValueDatatype="130" unbalanced="0"/>
    <cacheHierarchy uniqueName="[Raw_Assessments 1].[Enrollment_Year]" caption="Enrollment_Year" attribute="1" defaultMemberUniqueName="[Raw_Assessments 1].[Enrollment_Year].[All]" allUniqueName="[Raw_Assessments 1].[Enrollment_Year].[All]" dimensionUniqueName="[Raw_Assessments 1]" displayFolder="" count="0" memberValueDatatype="20" unbalanced="0"/>
    <cacheHierarchy uniqueName="[Raw_Assessments 1].[Scholarship]" caption="Scholarship" attribute="1" defaultMemberUniqueName="[Raw_Assessments 1].[Scholarship].[All]" allUniqueName="[Raw_Assessments 1].[Scholarship].[All]" dimensionUniqueName="[Raw_Assessments 1]" displayFolder="" count="0" memberValueDatatype="130" unbalanced="0"/>
    <cacheHierarchy uniqueName="[Raw_Assessments 1].[Course_ID]" caption="Course_ID" attribute="1" defaultMemberUniqueName="[Raw_Assessments 1].[Course_ID].[All]" allUniqueName="[Raw_Assessments 1].[Course_ID].[All]" dimensionUniqueName="[Raw_Assessments 1]" displayFolder="" count="0" memberValueDatatype="20" unbalanced="0"/>
    <cacheHierarchy uniqueName="[Raw_Assessments 1].[Course_Name]" caption="Course_Name" attribute="1" defaultMemberUniqueName="[Raw_Assessments 1].[Course_Name].[All]" allUniqueName="[Raw_Assessments 1].[Course_Name].[All]" dimensionUniqueName="[Raw_Assessments 1]" displayFolder="" count="0" memberValueDatatype="130" unbalanced="0"/>
    <cacheHierarchy uniqueName="[Raw_Assessments 1].[Department]" caption="Department" attribute="1" defaultMemberUniqueName="[Raw_Assessments 1].[Department].[All]" allUniqueName="[Raw_Assessments 1].[Department].[All]" dimensionUniqueName="[Raw_Assessments 1]" displayFolder="" count="0" memberValueDatatype="130" unbalanced="0"/>
    <cacheHierarchy uniqueName="[Raw_Assessments 1].[Course_Level]" caption="Course_Level" attribute="1" defaultMemberUniqueName="[Raw_Assessments 1].[Course_Level].[All]" allUniqueName="[Raw_Assessments 1].[Course_Level].[All]" dimensionUniqueName="[Raw_Assessments 1]" displayFolder="" count="2" memberValueDatatype="20" unbalanced="0">
      <fieldsUsage count="2">
        <fieldUsage x="-1"/>
        <fieldUsage x="0"/>
      </fieldsUsage>
    </cacheHierarchy>
    <cacheHierarchy uniqueName="[Raw_Assessments 1].[Semester]" caption="Semester" attribute="1" defaultMemberUniqueName="[Raw_Assessments 1].[Semester].[All]" allUniqueName="[Raw_Assessments 1].[Semester].[All]" dimensionUniqueName="[Raw_Assessments 1]" displayFolder="" count="0" memberValueDatatype="130" unbalanced="0"/>
    <cacheHierarchy uniqueName="[Raw_Assessments 1].[Instructor_Name]" caption="Instructor_Name" attribute="1" defaultMemberUniqueName="[Raw_Assessments 1].[Instructor_Name].[All]" allUniqueName="[Raw_Assessments 1].[Instructor_Name].[All]" dimensionUniqueName="[Raw_Assessments 1]" displayFolder="" count="0" memberValueDatatype="130" unbalanced="0"/>
    <cacheHierarchy uniqueName="[Raw_Assessments 1].[Exam_Score]" caption="Exam_Score" attribute="1" defaultMemberUniqueName="[Raw_Assessments 1].[Exam_Score].[All]" allUniqueName="[Raw_Assessments 1].[Exam_Score].[All]" dimensionUniqueName="[Raw_Assessments 1]" displayFolder="" count="0" memberValueDatatype="20" unbalanced="0"/>
    <cacheHierarchy uniqueName="[Raw_Assessments 1].[Assignment_Score]" caption="Assignment_Score" attribute="1" defaultMemberUniqueName="[Raw_Assessments 1].[Assignment_Score].[All]" allUniqueName="[Raw_Assessments 1].[Assignment_Score].[All]" dimensionUniqueName="[Raw_Assessments 1]" displayFolder="" count="0" memberValueDatatype="20" unbalanced="0"/>
    <cacheHierarchy uniqueName="[Raw_Assessments 1].[Attendance_Pct]" caption="Attendance_Pct" attribute="1" defaultMemberUniqueName="[Raw_Assessments 1].[Attendance_Pct].[All]" allUniqueName="[Raw_Assessments 1].[Attendance_Pct].[All]" dimensionUniqueName="[Raw_Assessments 1]" displayFolder="" count="0" memberValueDatatype="20" unbalanced="0"/>
    <cacheHierarchy uniqueName="[Raw_Assessments 1].[Submission_Status]" caption="Submission_Status" attribute="1" defaultMemberUniqueName="[Raw_Assessments 1].[Submission_Status].[All]" allUniqueName="[Raw_Assessments 1].[Submission_Status].[All]" dimensionUniqueName="[Raw_Assessments 1]" displayFolder="" count="0" memberValueDatatype="130" unbalanced="0"/>
    <cacheHierarchy uniqueName="[Raw_Assessments 1].[% Attendance]" caption="% Attendance" attribute="1" defaultMemberUniqueName="[Raw_Assessments 1].[% Attendance].[All]" allUniqueName="[Raw_Assessments 1].[% Attendance].[All]" dimensionUniqueName="[Raw_Assessments 1]" displayFolder="" count="0" memberValueDatatype="20" unbalanced="0"/>
    <cacheHierarchy uniqueName="[Raw_Assessments 1].[Clean Gender]" caption="Clean Gender" attribute="1" defaultMemberUniqueName="[Raw_Assessments 1].[Clean Gender].[All]" allUniqueName="[Raw_Assessments 1].[Clean Gender].[All]" dimensionUniqueName="[Raw_Assessments 1]" displayFolder="" count="0" memberValueDatatype="130" unbalanced="0"/>
    <cacheHierarchy uniqueName="[Raw_Assessments 1].[Clean Program]" caption="Clean Program" attribute="1" defaultMemberUniqueName="[Raw_Assessments 1].[Clean Program].[All]" allUniqueName="[Raw_Assessments 1].[Clean Program].[All]" dimensionUniqueName="[Raw_Assessments 1]" displayFolder="" count="0" memberValueDatatype="130" unbalanced="0"/>
    <cacheHierarchy uniqueName="[Raw_Assessments 1].[Clean Semester]" caption="Clean Semester" attribute="1" defaultMemberUniqueName="[Raw_Assessments 1].[Clean Semester].[All]" allUniqueName="[Raw_Assessments 1].[Clean Semester].[All]" dimensionUniqueName="[Raw_Assessments 1]" displayFolder="" count="2" memberValueDatatype="130" unbalanced="0">
      <fieldsUsage count="2">
        <fieldUsage x="-1"/>
        <fieldUsage x="1"/>
      </fieldsUsage>
    </cacheHierarchy>
    <cacheHierarchy uniqueName="[Raw_Assessments 1].[Clean Exam Score]" caption="Clean Exam Score" attribute="1" defaultMemberUniqueName="[Raw_Assessments 1].[Clean Exam Score].[All]" allUniqueName="[Raw_Assessments 1].[Clean Exam Score].[All]" dimensionUniqueName="[Raw_Assessments 1]" displayFolder="" count="0" memberValueDatatype="5" unbalanced="0"/>
    <cacheHierarchy uniqueName="[Raw_Assessments 1].[ID Status]" caption="ID Status" attribute="1" defaultMemberUniqueName="[Raw_Assessments 1].[ID Status].[All]" allUniqueName="[Raw_Assessments 1].[ID Status].[All]" dimensionUniqueName="[Raw_Assessments 1]" displayFolder="" count="0" memberValueDatatype="130" unbalanced="0"/>
    <cacheHierarchy uniqueName="[Raw_Assessments 1].[Letter_Grade]" caption="Letter_Grade" attribute="1" defaultMemberUniqueName="[Raw_Assessments 1].[Letter_Grade].[All]" allUniqueName="[Raw_Assessments 1].[Letter_Grade].[All]" dimensionUniqueName="[Raw_Assessments 1]" displayFolder="" count="0" memberValueDatatype="130" unbalanced="0"/>
    <cacheHierarchy uniqueName="[Raw_Assessments 1].[Pass_Fail]" caption="Pass_Fail" attribute="1" defaultMemberUniqueName="[Raw_Assessments 1].[Pass_Fail].[All]" allUniqueName="[Raw_Assessments 1].[Pass_Fail].[All]" dimensionUniqueName="[Raw_Assessments 1]" displayFolder="" count="0" memberValueDatatype="130" unbalanced="0"/>
    <cacheHierarchy uniqueName="[Raw_Assessments 1].[At_Risk_Flag]" caption="At_Risk_Flag" attribute="1" defaultMemberUniqueName="[Raw_Assessments 1].[At_Risk_Flag].[All]" allUniqueName="[Raw_Assessments 1].[At_Risk_Flag].[All]" dimensionUniqueName="[Raw_Assessments 1]" displayFolder="" count="0" memberValueDatatype="130" unbalanced="0"/>
    <cacheHierarchy uniqueName="[Raw_Assessments 1].[Weighted_Final_Score]" caption="Weighted_Final_Score" attribute="1" defaultMemberUniqueName="[Raw_Assessments 1].[Weighted_Final_Score].[All]" allUniqueName="[Raw_Assessments 1].[Weighted_Final_Score].[All]" dimensionUniqueName="[Raw_Assessments 1]" displayFolder="" count="0" memberValueDatatype="130" unbalanced="0"/>
    <cacheHierarchy uniqueName="[Raw_Assessments 1].[Student_Age]" caption="Student_Age" attribute="1" defaultMemberUniqueName="[Raw_Assessments 1].[Student_Age].[All]" allUniqueName="[Raw_Assessments 1].[Student_Age].[All]" dimensionUniqueName="[Raw_Assessments 1]" displayFolder="" count="0" memberValueDatatype="130" unbalanced="0"/>
    <cacheHierarchy uniqueName="[Raw_Assessments 1].[Attendance Band]" caption="Attendance Band" attribute="1" defaultMemberUniqueName="[Raw_Assessments 1].[Attendance Band].[All]" allUniqueName="[Raw_Assessments 1].[Attendance Band].[All]" dimensionUniqueName="[Raw_Assessments 1]" displayFolder="" count="0" memberValueDatatype="130" unbalanced="0"/>
    <cacheHierarchy uniqueName="[Measures].[__XL_Count Raw_Assessments]" caption="__XL_Count Raw_Assessments" measure="1" displayFolder="" measureGroup="Raw_Assessments" count="0" hidden="1"/>
    <cacheHierarchy uniqueName="[Measures].[__XL_Count Dim_Student]" caption="__XL_Count Dim_Student" measure="1" displayFolder="" measureGroup="Dim_Student" count="0" hidden="1"/>
    <cacheHierarchy uniqueName="[Measures].[__XL_Count Dim_Semester]" caption="__XL_Count Dim_Semester" measure="1" displayFolder="" measureGroup="Dim_Semester" count="0" hidden="1"/>
    <cacheHierarchy uniqueName="[Measures].[__XL_Count Dim_Instructor]" caption="__XL_Count Dim_Instructor" measure="1" displayFolder="" measureGroup="Dim_Instructor" count="0" hidden="1"/>
    <cacheHierarchy uniqueName="[Measures].[__XL_Count Dim_Course]" caption="__XL_Count Dim_Course" measure="1" displayFolder="" measureGroup="Dim_Course" count="0" hidden="1"/>
    <cacheHierarchy uniqueName="[Measures].[__XL_Count Raw_Assessments  2]" caption="__XL_Count Raw_Assessments  2" measure="1" displayFolder="" measureGroup="Raw_Assessments  2" count="0" hidden="1"/>
    <cacheHierarchy uniqueName="[Measures].[__XL_Count Raw_Assessments 1]" caption="__XL_Count Raw_Assessments 1" measure="1" displayFolder="" measureGroup="Raw_Assessments 1" count="0" hidden="1"/>
    <cacheHierarchy uniqueName="[Measures].[__No measures defined]" caption="__No measures defined" measure="1" displayFolder="" count="0" hidden="1"/>
    <cacheHierarchy uniqueName="[Measures].[Sum of Clean Exam Score]" caption="Sum of Clean Exam Score" measure="1" displayFolder="" measureGroup="Raw_Assessments 1" count="0" hidden="1">
      <extLst>
        <ext xmlns:x15="http://schemas.microsoft.com/office/spreadsheetml/2010/11/main" uri="{B97F6D7D-B522-45F9-BDA1-12C45D357490}">
          <x15:cacheHierarchy aggregatedColumn="70"/>
        </ext>
      </extLst>
    </cacheHierarchy>
    <cacheHierarchy uniqueName="[Measures].[Average of Clean Exam Score]" caption="Average of Clean Exam Score" measure="1" displayFolder="" measureGroup="Raw_Assessments 1" count="0" oneField="1" hidden="1">
      <fieldsUsage count="1">
        <fieldUsage x="2"/>
      </fieldsUsage>
      <extLst>
        <ext xmlns:x15="http://schemas.microsoft.com/office/spreadsheetml/2010/11/main" uri="{B97F6D7D-B522-45F9-BDA1-12C45D357490}">
          <x15:cacheHierarchy aggregatedColumn="70"/>
        </ext>
      </extLst>
    </cacheHierarchy>
  </cacheHierarchies>
  <kpis count="0"/>
  <dimensions count="8">
    <dimension name="Dim_Course" uniqueName="[Dim_Course]" caption="Dim_Course"/>
    <dimension name="Dim_Instructor" uniqueName="[Dim_Instructor]" caption="Dim_Instructor"/>
    <dimension name="Dim_Semester" uniqueName="[Dim_Semester]" caption="Dim_Semester"/>
    <dimension name="Dim_Student" uniqueName="[Dim_Student]" caption="Dim_Student"/>
    <dimension measure="1" name="Measures" uniqueName="[Measures]" caption="Measures"/>
    <dimension name="Raw_Assessments" uniqueName="[Raw_Assessments]" caption="Raw_Assessments"/>
    <dimension name="Raw_Assessments  2" uniqueName="[Raw_Assessments  2]" caption="Raw_Assessments  2"/>
    <dimension name="Raw_Assessments 1" uniqueName="[Raw_Assessments 1]" caption="Raw_Assessments 1"/>
  </dimensions>
  <measureGroups count="7">
    <measureGroup name="Dim_Course" caption="Dim_Course"/>
    <measureGroup name="Dim_Instructor" caption="Dim_Instructor"/>
    <measureGroup name="Dim_Semester" caption="Dim_Semester"/>
    <measureGroup name="Dim_Student" caption="Dim_Student"/>
    <measureGroup name="Raw_Assessments" caption="Raw_Assessments"/>
    <measureGroup name="Raw_Assessments  2" caption="Raw_Assessments  2"/>
    <measureGroup name="Raw_Assessments 1" caption="Raw_Assessments 1"/>
  </measureGroups>
  <maps count="7">
    <map measureGroup="0" dimension="0"/>
    <map measureGroup="1" dimension="1"/>
    <map measureGroup="2" dimension="2"/>
    <map measureGroup="3" dimension="3"/>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1534"/>
    <n v="226"/>
    <x v="0"/>
    <s v="Male"/>
    <s v="Business Admin"/>
    <n v="2021"/>
    <s v="N"/>
    <n v="21"/>
    <s v="Operations Management"/>
    <x v="0"/>
    <n v="300"/>
    <s v="2022 Sem 2"/>
    <s v="Dr. Thomas Ramirez"/>
    <n v="100"/>
    <n v="100"/>
    <n v="100"/>
    <x v="0"/>
    <x v="0"/>
    <s v="Male"/>
    <x v="0"/>
    <x v="0"/>
    <x v="0"/>
    <s v="OK"/>
    <s v="A"/>
    <x v="0"/>
    <x v="0"/>
    <s v="100"/>
    <s v="23"/>
    <x v="0"/>
  </r>
  <r>
    <n v="10729"/>
    <n v="490"/>
    <x v="1"/>
    <s v="Female"/>
    <s v="Econ"/>
    <n v="2022"/>
    <s v="Y"/>
    <n v="44"/>
    <s v="International Trade"/>
    <x v="1"/>
    <n v="200"/>
    <s v="22-S2"/>
    <s v="Dr. Dorothy Miller"/>
    <n v="100"/>
    <n v="100"/>
    <n v="100"/>
    <x v="0"/>
    <x v="0"/>
    <s v="Female"/>
    <x v="1"/>
    <x v="0"/>
    <x v="0"/>
    <s v="OK"/>
    <s v="A"/>
    <x v="0"/>
    <x v="0"/>
    <s v="100"/>
    <s v="22"/>
    <x v="0"/>
  </r>
  <r>
    <n v="10315"/>
    <n v="841"/>
    <x v="2"/>
    <s v="Male"/>
    <s v="English Literature"/>
    <n v="2023"/>
    <s v="Y"/>
    <n v="55"/>
    <s v="World Literature"/>
    <x v="2"/>
    <n v="400"/>
    <s v="2023-S1"/>
    <s v="Prof. Ashley Rodriguez"/>
    <n v="100"/>
    <n v="100"/>
    <n v="100"/>
    <x v="0"/>
    <x v="0"/>
    <s v="Male"/>
    <x v="2"/>
    <x v="1"/>
    <x v="0"/>
    <s v="OK"/>
    <s v="A"/>
    <x v="0"/>
    <x v="0"/>
    <s v="100"/>
    <s v="21"/>
    <x v="0"/>
  </r>
  <r>
    <n v="10438"/>
    <n v="638"/>
    <x v="3"/>
    <s v="F"/>
    <s v="Computer Science"/>
    <n v="2024"/>
    <s v="Y"/>
    <n v="5"/>
    <s v="Operating Systems"/>
    <x v="3"/>
    <n v="300"/>
    <s v="2022 Sem 2"/>
    <s v="Dr. Matthew Martinez"/>
    <n v="100"/>
    <n v="100"/>
    <n v="100"/>
    <x v="0"/>
    <x v="0"/>
    <s v="Female"/>
    <x v="3"/>
    <x v="0"/>
    <x v="0"/>
    <s v="OK"/>
    <s v="A"/>
    <x v="0"/>
    <x v="0"/>
    <s v="100"/>
    <s v="20"/>
    <x v="0"/>
  </r>
  <r>
    <n v="10178"/>
    <n v="183"/>
    <x v="4"/>
    <s v="Female"/>
    <s v="Mathematics"/>
    <n v="2023"/>
    <s v="N"/>
    <n v="15"/>
    <s v="Number Theory"/>
    <x v="4"/>
    <n v="400"/>
    <s v="2023-S1"/>
    <s v="Dr. Cynthia Hill"/>
    <n v="100"/>
    <n v="100"/>
    <n v="100"/>
    <x v="0"/>
    <x v="0"/>
    <s v="Female"/>
    <x v="4"/>
    <x v="1"/>
    <x v="0"/>
    <s v="OK"/>
    <s v="A"/>
    <x v="0"/>
    <x v="0"/>
    <s v="100"/>
    <s v="21"/>
    <x v="0"/>
  </r>
  <r>
    <n v="7930"/>
    <n v="457"/>
    <x v="5"/>
    <s v="Female"/>
    <s v="English Lit"/>
    <n v="2023"/>
    <s v="Y"/>
    <n v="53"/>
    <s v="Creative Writing"/>
    <x v="2"/>
    <n v="300"/>
    <s v="24-S1"/>
    <s v="Dr. Joshua Wright"/>
    <n v="100"/>
    <n v="100"/>
    <n v="100"/>
    <x v="0"/>
    <x v="0"/>
    <s v="Female"/>
    <x v="2"/>
    <x v="2"/>
    <x v="0"/>
    <s v="OK"/>
    <s v="A"/>
    <x v="0"/>
    <x v="0"/>
    <s v="100"/>
    <s v="21"/>
    <x v="0"/>
  </r>
  <r>
    <n v="10074"/>
    <n v="70"/>
    <x v="6"/>
    <s v="M"/>
    <s v="ENGL"/>
    <n v="2024"/>
    <s v="N"/>
    <n v="27"/>
    <s v="Genetics"/>
    <x v="5"/>
    <n v="200"/>
    <s v="Fall 2022"/>
    <s v="Dr. Carol White"/>
    <n v="100"/>
    <n v="100"/>
    <n v="100"/>
    <x v="0"/>
    <x v="0"/>
    <s v="Male"/>
    <x v="2"/>
    <x v="0"/>
    <x v="0"/>
    <s v="OK"/>
    <s v="A"/>
    <x v="0"/>
    <x v="0"/>
    <s v="100"/>
    <s v="20"/>
    <x v="0"/>
  </r>
  <r>
    <n v="9355"/>
    <n v="407"/>
    <x v="7"/>
    <s v="Male"/>
    <s v="CS"/>
    <n v="2021"/>
    <s v="N"/>
    <n v="6"/>
    <s v="Computer Networks"/>
    <x v="3"/>
    <n v="300"/>
    <s v="Spring 2022"/>
    <s v="Dr. Matthew Martinez"/>
    <n v="100"/>
    <n v="100"/>
    <n v="100"/>
    <x v="0"/>
    <x v="0"/>
    <s v="Male"/>
    <x v="3"/>
    <x v="3"/>
    <x v="0"/>
    <s v="OK"/>
    <s v="A"/>
    <x v="0"/>
    <x v="0"/>
    <s v="100"/>
    <s v="23"/>
    <x v="0"/>
  </r>
  <r>
    <n v="8197"/>
    <n v="711"/>
    <x v="8"/>
    <s v="F"/>
    <s v="Physics"/>
    <n v="2024"/>
    <s v="N"/>
    <n v="64"/>
    <s v="Relativity"/>
    <x v="6"/>
    <n v="400"/>
    <s v="2022-S1"/>
    <s v="Dr. Andrew Robinson"/>
    <n v="100"/>
    <n v="100"/>
    <n v="100"/>
    <x v="0"/>
    <x v="0"/>
    <s v="Female"/>
    <x v="5"/>
    <x v="3"/>
    <x v="0"/>
    <s v="OK"/>
    <s v="A"/>
    <x v="0"/>
    <x v="0"/>
    <s v="100"/>
    <s v="20"/>
    <x v="0"/>
  </r>
  <r>
    <n v="10875"/>
    <n v="475"/>
    <x v="9"/>
    <s v="M"/>
    <s v="Econ"/>
    <n v="2024"/>
    <s v="N"/>
    <n v="30"/>
    <s v="Ecology"/>
    <x v="5"/>
    <n v="300"/>
    <s v="2022 Sem 1"/>
    <s v="Dr. Joshua Flores"/>
    <n v="100"/>
    <n v="100"/>
    <n v="100"/>
    <x v="0"/>
    <x v="0"/>
    <s v="Male"/>
    <x v="1"/>
    <x v="3"/>
    <x v="0"/>
    <s v="OK"/>
    <s v="A"/>
    <x v="0"/>
    <x v="0"/>
    <s v="100"/>
    <s v="20"/>
    <x v="0"/>
  </r>
  <r>
    <n v="7989"/>
    <m/>
    <x v="10"/>
    <s v="M"/>
    <s v="Physics"/>
    <n v="2023"/>
    <s v="N"/>
    <n v="58"/>
    <s v="Electromagnetism"/>
    <x v="6"/>
    <n v="100"/>
    <s v="Fall 2022"/>
    <s v="Dr. Jeffrey Martinez"/>
    <n v="100"/>
    <n v="100"/>
    <n v="100"/>
    <x v="0"/>
    <x v="0"/>
    <s v="Male"/>
    <x v="5"/>
    <x v="0"/>
    <x v="0"/>
    <s v="Missing ID"/>
    <s v="A"/>
    <x v="0"/>
    <x v="0"/>
    <s v="100"/>
    <s v="21"/>
    <x v="0"/>
  </r>
  <r>
    <n v="7518"/>
    <n v="802"/>
    <x v="11"/>
    <s v="M"/>
    <s v="Psychology"/>
    <n v="2021"/>
    <s v="Y"/>
    <n v="38"/>
    <s v="Research Methods"/>
    <x v="7"/>
    <n v="300"/>
    <s v="2022 Sem 2"/>
    <s v="Prof. Edward King"/>
    <n v="100"/>
    <n v="100"/>
    <n v="100"/>
    <x v="0"/>
    <x v="0"/>
    <s v="Male"/>
    <x v="6"/>
    <x v="0"/>
    <x v="0"/>
    <s v="OK"/>
    <s v="A"/>
    <x v="0"/>
    <x v="0"/>
    <s v="100"/>
    <s v="23"/>
    <x v="0"/>
  </r>
  <r>
    <n v="10594"/>
    <n v="230"/>
    <x v="12"/>
    <s v="Male"/>
    <s v="Physics"/>
    <n v="2022"/>
    <s v="Y"/>
    <n v="60"/>
    <s v="Quantum Physics"/>
    <x v="6"/>
    <n v="200"/>
    <s v="2023-S1"/>
    <s v="Prof. Lisa Lopez"/>
    <n v="100"/>
    <n v="100"/>
    <n v="100"/>
    <x v="0"/>
    <x v="0"/>
    <s v="Male"/>
    <x v="5"/>
    <x v="1"/>
    <x v="0"/>
    <s v="OK"/>
    <s v="A"/>
    <x v="0"/>
    <x v="0"/>
    <s v="100"/>
    <s v="22"/>
    <x v="0"/>
  </r>
  <r>
    <n v="11391"/>
    <n v="702"/>
    <x v="13"/>
    <s v="M"/>
    <s v="Bio"/>
    <n v="2022"/>
    <s v="N"/>
    <n v="25"/>
    <s v="Introductory Biology"/>
    <x v="5"/>
    <n v="100"/>
    <s v="2024 Sem 2"/>
    <s v="Dr. Jason Davis"/>
    <n v="100"/>
    <n v="100"/>
    <n v="100"/>
    <x v="0"/>
    <x v="0"/>
    <s v="Male"/>
    <x v="7"/>
    <x v="4"/>
    <x v="0"/>
    <s v="OK"/>
    <s v="A"/>
    <x v="0"/>
    <x v="0"/>
    <s v="100"/>
    <s v="22"/>
    <x v="0"/>
  </r>
  <r>
    <n v="9424"/>
    <n v="136"/>
    <x v="14"/>
    <s v="M"/>
    <s v="Business Administration"/>
    <n v="2020"/>
    <s v="Y"/>
    <n v="22"/>
    <s v="Organizational Behaviour"/>
    <x v="0"/>
    <n v="300"/>
    <s v="2024-S2"/>
    <s v="Dr. Matthew Thompson"/>
    <n v="100"/>
    <n v="100"/>
    <n v="100"/>
    <x v="0"/>
    <x v="0"/>
    <s v="Male"/>
    <x v="0"/>
    <x v="4"/>
    <x v="0"/>
    <s v="OK"/>
    <s v="A"/>
    <x v="0"/>
    <x v="0"/>
    <s v="100"/>
    <s v="24"/>
    <x v="0"/>
  </r>
  <r>
    <n v="11951"/>
    <n v="703"/>
    <x v="15"/>
    <s v="F"/>
    <s v="BIOL"/>
    <n v="2022"/>
    <s v="N"/>
    <n v="30"/>
    <s v="Ecology"/>
    <x v="5"/>
    <n v="300"/>
    <s v="Spring 2023"/>
    <s v="Prof. Carol Gonzalez"/>
    <n v="100"/>
    <n v="100"/>
    <n v="100"/>
    <x v="0"/>
    <x v="0"/>
    <s v="Female"/>
    <x v="7"/>
    <x v="1"/>
    <x v="0"/>
    <s v="OK"/>
    <s v="A"/>
    <x v="0"/>
    <x v="0"/>
    <s v="100"/>
    <s v="22"/>
    <x v="0"/>
  </r>
  <r>
    <n v="9839"/>
    <n v="419"/>
    <x v="16"/>
    <s v="Male"/>
    <s v="Business Administration"/>
    <n v="2023"/>
    <s v="N"/>
    <n v="20"/>
    <s v="Business Ethics"/>
    <x v="0"/>
    <n v="200"/>
    <s v="2024-S2"/>
    <s v="Prof. James Jones"/>
    <n v="100"/>
    <n v="100"/>
    <n v="100"/>
    <x v="0"/>
    <x v="0"/>
    <s v="Male"/>
    <x v="0"/>
    <x v="4"/>
    <x v="0"/>
    <s v="OK"/>
    <s v="A"/>
    <x v="0"/>
    <x v="0"/>
    <s v="100"/>
    <s v="21"/>
    <x v="0"/>
  </r>
  <r>
    <n v="9867"/>
    <n v="13"/>
    <x v="17"/>
    <s v="Male"/>
    <s v="BIOL"/>
    <n v="2022"/>
    <s v="Uknown"/>
    <n v="30"/>
    <s v="Ecology"/>
    <x v="5"/>
    <n v="300"/>
    <s v="22-S2"/>
    <s v="Dr. Jason Davis"/>
    <n v="100"/>
    <n v="100"/>
    <n v="100"/>
    <x v="0"/>
    <x v="0"/>
    <s v="Male"/>
    <x v="7"/>
    <x v="0"/>
    <x v="0"/>
    <s v="OK"/>
    <s v="A"/>
    <x v="0"/>
    <x v="0"/>
    <s v="100"/>
    <s v="22"/>
    <x v="0"/>
  </r>
  <r>
    <n v="7280"/>
    <n v="503"/>
    <x v="18"/>
    <s v="F"/>
    <s v="BIOL"/>
    <n v="2023"/>
    <s v="N"/>
    <n v="30"/>
    <s v="Ecology"/>
    <x v="5"/>
    <n v="300"/>
    <s v="Spring 2024"/>
    <s v="Prof. Carol Gonzalez"/>
    <n v="100"/>
    <n v="100"/>
    <n v="100"/>
    <x v="0"/>
    <x v="0"/>
    <s v="Female"/>
    <x v="7"/>
    <x v="2"/>
    <x v="0"/>
    <s v="OK"/>
    <s v="A"/>
    <x v="0"/>
    <x v="0"/>
    <s v="100"/>
    <s v="21"/>
    <x v="0"/>
  </r>
  <r>
    <n v="11480"/>
    <n v="288"/>
    <x v="19"/>
    <s v="Female"/>
    <s v="BBA"/>
    <n v="2024"/>
    <s v="Uknown"/>
    <n v="23"/>
    <s v="Strategic Management"/>
    <x v="0"/>
    <n v="400"/>
    <s v="2022-S1"/>
    <s v="Prof. Linda Rodriguez"/>
    <n v="100"/>
    <n v="100"/>
    <n v="100"/>
    <x v="0"/>
    <x v="0"/>
    <s v="Female"/>
    <x v="0"/>
    <x v="3"/>
    <x v="0"/>
    <s v="OK"/>
    <s v="A"/>
    <x v="0"/>
    <x v="0"/>
    <s v="100"/>
    <s v="20"/>
    <x v="0"/>
  </r>
  <r>
    <n v="8116"/>
    <n v="142"/>
    <x v="20"/>
    <s v="F"/>
    <s v="Math"/>
    <n v="2023"/>
    <s v="Uknown"/>
    <n v="13"/>
    <s v="Statistics"/>
    <x v="4"/>
    <n v="300"/>
    <s v="2023-S1"/>
    <s v="Dr. Donna Moore"/>
    <n v="100"/>
    <n v="100"/>
    <n v="100"/>
    <x v="0"/>
    <x v="0"/>
    <s v="Female"/>
    <x v="4"/>
    <x v="1"/>
    <x v="0"/>
    <s v="OK"/>
    <s v="A"/>
    <x v="0"/>
    <x v="0"/>
    <s v="100"/>
    <s v="21"/>
    <x v="0"/>
  </r>
  <r>
    <n v="10080"/>
    <n v="704"/>
    <x v="21"/>
    <s v="Female"/>
    <s v="Business Admin"/>
    <n v="2024"/>
    <s v="Y"/>
    <n v="19"/>
    <s v="Financial Accounting"/>
    <x v="0"/>
    <n v="200"/>
    <s v="22-S2"/>
    <s v="Dr. Matthew Thompson"/>
    <n v="100"/>
    <n v="100"/>
    <n v="100"/>
    <x v="0"/>
    <x v="0"/>
    <s v="Female"/>
    <x v="0"/>
    <x v="0"/>
    <x v="0"/>
    <s v="OK"/>
    <s v="A"/>
    <x v="0"/>
    <x v="0"/>
    <s v="100"/>
    <s v="20"/>
    <x v="0"/>
  </r>
  <r>
    <n v="11358"/>
    <n v="747"/>
    <x v="22"/>
    <s v="F"/>
    <s v="BBA"/>
    <n v="2023"/>
    <s v="Y"/>
    <n v="23"/>
    <s v="Strategic Management"/>
    <x v="0"/>
    <n v="400"/>
    <s v="Fall 2022"/>
    <s v="Dr. Thomas Ramirez"/>
    <n v="100"/>
    <n v="100"/>
    <n v="100"/>
    <x v="0"/>
    <x v="0"/>
    <s v="Female"/>
    <x v="0"/>
    <x v="0"/>
    <x v="0"/>
    <s v="OK"/>
    <s v="A"/>
    <x v="0"/>
    <x v="0"/>
    <s v="100"/>
    <s v="21"/>
    <x v="0"/>
  </r>
  <r>
    <n v="11333"/>
    <n v="377"/>
    <x v="23"/>
    <s v="F"/>
    <s v="English Lit"/>
    <n v="2024"/>
    <s v="N"/>
    <n v="56"/>
    <s v="Rhetoric"/>
    <x v="2"/>
    <n v="400"/>
    <s v="2024-S1"/>
    <s v="Dr. Kenneth Wright"/>
    <n v="100"/>
    <n v="100"/>
    <n v="100"/>
    <x v="0"/>
    <x v="0"/>
    <s v="Female"/>
    <x v="2"/>
    <x v="2"/>
    <x v="0"/>
    <s v="OK"/>
    <s v="A"/>
    <x v="0"/>
    <x v="0"/>
    <s v="100"/>
    <s v="20"/>
    <x v="0"/>
  </r>
  <r>
    <n v="8505"/>
    <n v="367"/>
    <x v="24"/>
    <s v="M"/>
    <s v="Business Admin"/>
    <n v="2022"/>
    <s v="N"/>
    <n v="18"/>
    <s v="Marketing 101"/>
    <x v="0"/>
    <n v="100"/>
    <s v="22-S1"/>
    <s v="Prof. William Wilson"/>
    <n v="100"/>
    <n v="100"/>
    <n v="100"/>
    <x v="0"/>
    <x v="0"/>
    <s v="Male"/>
    <x v="0"/>
    <x v="3"/>
    <x v="0"/>
    <s v="OK"/>
    <s v="A"/>
    <x v="0"/>
    <x v="0"/>
    <s v="100"/>
    <s v="22"/>
    <x v="0"/>
  </r>
  <r>
    <n v="10384"/>
    <n v="632"/>
    <x v="25"/>
    <s v="F"/>
    <s v="Psychology"/>
    <n v="2023"/>
    <s v="Y"/>
    <n v="35"/>
    <s v="Developmental Psychology"/>
    <x v="7"/>
    <n v="200"/>
    <s v="23-S1"/>
    <s v="Prof. Edward King"/>
    <n v="100"/>
    <n v="100"/>
    <n v="100"/>
    <x v="0"/>
    <x v="0"/>
    <s v="Female"/>
    <x v="6"/>
    <x v="1"/>
    <x v="0"/>
    <s v="OK"/>
    <s v="A"/>
    <x v="0"/>
    <x v="0"/>
    <s v="100"/>
    <s v="21"/>
    <x v="0"/>
  </r>
  <r>
    <n v="8907"/>
    <n v="364"/>
    <x v="26"/>
    <s v="Female"/>
    <s v="Bio"/>
    <n v="2021"/>
    <s v="N"/>
    <n v="30"/>
    <s v="Ecology"/>
    <x v="5"/>
    <n v="300"/>
    <s v="23-S1"/>
    <s v="Dr. Joshua Flores"/>
    <n v="100"/>
    <n v="100"/>
    <n v="100"/>
    <x v="0"/>
    <x v="0"/>
    <s v="Female"/>
    <x v="7"/>
    <x v="1"/>
    <x v="0"/>
    <s v="OK"/>
    <s v="A"/>
    <x v="0"/>
    <x v="0"/>
    <s v="100"/>
    <s v="23"/>
    <x v="0"/>
  </r>
  <r>
    <n v="7846"/>
    <n v="67"/>
    <x v="27"/>
    <s v="Male"/>
    <s v="Mathematics"/>
    <n v="2022"/>
    <s v="Uknown"/>
    <n v="9"/>
    <s v="Calculus I"/>
    <x v="4"/>
    <n v="100"/>
    <s v="22-S2"/>
    <s v="Dr. Donna Moore"/>
    <n v="100"/>
    <n v="100"/>
    <n v="100"/>
    <x v="0"/>
    <x v="0"/>
    <s v="Male"/>
    <x v="4"/>
    <x v="0"/>
    <x v="0"/>
    <s v="OK"/>
    <s v="A"/>
    <x v="0"/>
    <x v="0"/>
    <s v="100"/>
    <s v="22"/>
    <x v="0"/>
  </r>
  <r>
    <n v="10415"/>
    <n v="408"/>
    <x v="28"/>
    <s v="Male"/>
    <s v="PHYS"/>
    <n v="2023"/>
    <s v="Y"/>
    <n v="64"/>
    <s v="Relativity"/>
    <x v="6"/>
    <n v="400"/>
    <s v="24-S1"/>
    <s v="Prof. Sandra Williams"/>
    <n v="100"/>
    <n v="100"/>
    <n v="100"/>
    <x v="0"/>
    <x v="0"/>
    <s v="Male"/>
    <x v="5"/>
    <x v="2"/>
    <x v="0"/>
    <s v="OK"/>
    <s v="A"/>
    <x v="0"/>
    <x v="0"/>
    <s v="100"/>
    <s v="21"/>
    <x v="0"/>
  </r>
  <r>
    <n v="7804"/>
    <n v="789"/>
    <x v="29"/>
    <s v="F"/>
    <s v="PSYC"/>
    <n v="2023"/>
    <s v="N"/>
    <n v="35"/>
    <s v="Developmental Psychology"/>
    <x v="7"/>
    <n v="200"/>
    <s v="2024 Sem 1"/>
    <s v="Prof. Donna Anderson"/>
    <n v="100"/>
    <n v="100"/>
    <n v="100"/>
    <x v="0"/>
    <x v="0"/>
    <s v="Female"/>
    <x v="6"/>
    <x v="2"/>
    <x v="0"/>
    <s v="OK"/>
    <s v="A"/>
    <x v="0"/>
    <x v="0"/>
    <s v="100"/>
    <s v="21"/>
    <x v="0"/>
  </r>
  <r>
    <n v="9596"/>
    <n v="744"/>
    <x v="30"/>
    <s v="Female"/>
    <s v="Business Admin"/>
    <n v="2022"/>
    <s v="N"/>
    <n v="24"/>
    <s v="Business Law"/>
    <x v="0"/>
    <n v="400"/>
    <s v="2023 Sem 1"/>
    <s v="Dr. Rebecca Jackson"/>
    <n v="100"/>
    <n v="100"/>
    <n v="100"/>
    <x v="0"/>
    <x v="0"/>
    <s v="Female"/>
    <x v="0"/>
    <x v="1"/>
    <x v="0"/>
    <s v="OK"/>
    <s v="A"/>
    <x v="0"/>
    <x v="0"/>
    <s v="100"/>
    <s v="22"/>
    <x v="0"/>
  </r>
  <r>
    <n v="11537"/>
    <n v="456"/>
    <x v="31"/>
    <s v="Female"/>
    <s v="English Literature"/>
    <n v="2020"/>
    <s v="N"/>
    <n v="1"/>
    <s v="Intro to Programming"/>
    <x v="3"/>
    <n v="100"/>
    <s v="23-S1"/>
    <s v="Prof. John Jackson"/>
    <n v="100"/>
    <n v="100"/>
    <n v="100"/>
    <x v="0"/>
    <x v="0"/>
    <s v="Female"/>
    <x v="2"/>
    <x v="1"/>
    <x v="0"/>
    <s v="OK"/>
    <s v="A"/>
    <x v="0"/>
    <x v="0"/>
    <s v="100"/>
    <s v="24"/>
    <x v="0"/>
  </r>
  <r>
    <n v="7349"/>
    <n v="893"/>
    <x v="32"/>
    <s v="Male"/>
    <s v="English Lit"/>
    <n v="2020"/>
    <s v="N"/>
    <n v="55"/>
    <s v="World Literature"/>
    <x v="2"/>
    <n v="400"/>
    <s v="Fall 2022"/>
    <s v="Prof. Ashley Rodriguez"/>
    <n v="100"/>
    <n v="100"/>
    <n v="100"/>
    <x v="0"/>
    <x v="0"/>
    <s v="Male"/>
    <x v="2"/>
    <x v="0"/>
    <x v="0"/>
    <s v="OK"/>
    <s v="A"/>
    <x v="0"/>
    <x v="0"/>
    <s v="100"/>
    <s v="24"/>
    <x v="0"/>
  </r>
  <r>
    <n v="9075"/>
    <n v="572"/>
    <x v="33"/>
    <s v="Male"/>
    <s v="Econ"/>
    <n v="2023"/>
    <s v="Y"/>
    <n v="47"/>
    <s v="Labour Economics"/>
    <x v="1"/>
    <n v="400"/>
    <s v="22-S1"/>
    <s v="Dr. James Thompson"/>
    <n v="100"/>
    <n v="100"/>
    <n v="100"/>
    <x v="0"/>
    <x v="0"/>
    <s v="Male"/>
    <x v="1"/>
    <x v="3"/>
    <x v="0"/>
    <s v="OK"/>
    <s v="A"/>
    <x v="0"/>
    <x v="0"/>
    <s v="100"/>
    <s v="21"/>
    <x v="0"/>
  </r>
  <r>
    <n v="10388"/>
    <n v="399"/>
    <x v="34"/>
    <s v="M"/>
    <s v="Econ"/>
    <n v="2023"/>
    <s v="Y"/>
    <n v="48"/>
    <s v="Monetary Economics"/>
    <x v="1"/>
    <n v="400"/>
    <s v="2023 Sem 2"/>
    <s v="Dr. Dorothy Miller"/>
    <n v="100"/>
    <n v="100"/>
    <n v="100"/>
    <x v="0"/>
    <x v="0"/>
    <s v="Male"/>
    <x v="1"/>
    <x v="5"/>
    <x v="0"/>
    <s v="OK"/>
    <s v="A"/>
    <x v="0"/>
    <x v="0"/>
    <s v="100"/>
    <s v="21"/>
    <x v="0"/>
  </r>
  <r>
    <n v="7375"/>
    <n v="790"/>
    <x v="35"/>
    <s v="M"/>
    <s v="Comp Sci"/>
    <n v="2020"/>
    <s v="N"/>
    <n v="12"/>
    <s v="Discrete Mathematics"/>
    <x v="4"/>
    <n v="200"/>
    <s v="Fall 2022"/>
    <s v="Prof. Melissa King"/>
    <n v="100"/>
    <n v="100"/>
    <n v="100"/>
    <x v="0"/>
    <x v="0"/>
    <s v="Male"/>
    <x v="3"/>
    <x v="0"/>
    <x v="0"/>
    <s v="OK"/>
    <s v="A"/>
    <x v="0"/>
    <x v="0"/>
    <s v="100"/>
    <s v="24"/>
    <x v="0"/>
  </r>
  <r>
    <n v="7292"/>
    <n v="118"/>
    <x v="36"/>
    <s v="M"/>
    <s v="PSYC"/>
    <n v="2024"/>
    <s v="N"/>
    <n v="33"/>
    <s v="Intro to Psychology"/>
    <x v="7"/>
    <n v="100"/>
    <s v="Spring 2023"/>
    <s v="Prof. Edward King"/>
    <n v="100"/>
    <n v="100"/>
    <n v="100"/>
    <x v="0"/>
    <x v="0"/>
    <s v="Male"/>
    <x v="6"/>
    <x v="1"/>
    <x v="0"/>
    <s v="OK"/>
    <s v="A"/>
    <x v="0"/>
    <x v="0"/>
    <s v="100"/>
    <s v="20"/>
    <x v="0"/>
  </r>
  <r>
    <n v="10803"/>
    <n v="5"/>
    <x v="37"/>
    <s v="F"/>
    <s v="English Lit"/>
    <n v="2022"/>
    <s v="Y"/>
    <n v="56"/>
    <s v="Rhetoric"/>
    <x v="2"/>
    <n v="400"/>
    <s v="22-S1"/>
    <s v="Dr. Donna Martinez"/>
    <n v="100"/>
    <n v="100"/>
    <n v="100"/>
    <x v="0"/>
    <x v="0"/>
    <s v="Female"/>
    <x v="2"/>
    <x v="3"/>
    <x v="0"/>
    <s v="OK"/>
    <s v="A"/>
    <x v="0"/>
    <x v="0"/>
    <s v="100"/>
    <s v="22"/>
    <x v="0"/>
  </r>
  <r>
    <n v="10453"/>
    <n v="862"/>
    <x v="38"/>
    <s v="Female"/>
    <s v="Phy"/>
    <n v="2021"/>
    <s v="Y"/>
    <n v="60"/>
    <s v="Quantum Physics"/>
    <x v="6"/>
    <n v="200"/>
    <s v="23-S1"/>
    <s v="Dr. Jacob King"/>
    <n v="100"/>
    <n v="100"/>
    <n v="100"/>
    <x v="0"/>
    <x v="0"/>
    <s v="Female"/>
    <x v="5"/>
    <x v="1"/>
    <x v="0"/>
    <s v="OK"/>
    <s v="A"/>
    <x v="0"/>
    <x v="0"/>
    <s v="100"/>
    <s v="23"/>
    <x v="0"/>
  </r>
  <r>
    <n v="9063"/>
    <n v="630"/>
    <x v="39"/>
    <s v="F"/>
    <s v="Phy"/>
    <n v="2020"/>
    <s v="Uknown"/>
    <n v="57"/>
    <s v="Classical Mechanics"/>
    <x v="6"/>
    <n v="100"/>
    <s v="2024 Sem 2"/>
    <s v="Prof. Sandra Williams"/>
    <n v="100"/>
    <n v="100"/>
    <n v="100"/>
    <x v="0"/>
    <x v="0"/>
    <s v="Female"/>
    <x v="5"/>
    <x v="4"/>
    <x v="0"/>
    <s v="OK"/>
    <s v="A"/>
    <x v="0"/>
    <x v="0"/>
    <s v="100"/>
    <s v="24"/>
    <x v="0"/>
  </r>
  <r>
    <n v="8450"/>
    <n v="401"/>
    <x v="40"/>
    <s v="Female"/>
    <s v="Psych"/>
    <n v="2021"/>
    <s v="Y"/>
    <n v="36"/>
    <s v="Abnormal Psychology"/>
    <x v="7"/>
    <n v="200"/>
    <s v="Spring 2022"/>
    <s v="Prof. Ryan Harris"/>
    <n v="100"/>
    <n v="100"/>
    <n v="100"/>
    <x v="0"/>
    <x v="0"/>
    <s v="Female"/>
    <x v="6"/>
    <x v="3"/>
    <x v="0"/>
    <s v="OK"/>
    <s v="A"/>
    <x v="0"/>
    <x v="0"/>
    <s v="100"/>
    <s v="23"/>
    <x v="0"/>
  </r>
  <r>
    <n v="11752"/>
    <n v="622"/>
    <x v="27"/>
    <s v="M"/>
    <s v="PSYC"/>
    <n v="2022"/>
    <s v="Y"/>
    <n v="35"/>
    <s v="Developmental Psychology"/>
    <x v="7"/>
    <n v="200"/>
    <s v="23-S1"/>
    <s v="Prof. Edward King"/>
    <n v="100"/>
    <n v="100"/>
    <n v="100"/>
    <x v="0"/>
    <x v="0"/>
    <s v="Male"/>
    <x v="6"/>
    <x v="1"/>
    <x v="0"/>
    <s v="OK"/>
    <s v="A"/>
    <x v="0"/>
    <x v="0"/>
    <s v="100"/>
    <s v="22"/>
    <x v="0"/>
  </r>
  <r>
    <n v="10692"/>
    <n v="858"/>
    <x v="41"/>
    <s v="Female"/>
    <s v="Phy"/>
    <n v="2024"/>
    <s v="Y"/>
    <n v="59"/>
    <s v="Thermodynamics"/>
    <x v="6"/>
    <n v="200"/>
    <s v="22-S1"/>
    <s v="Dr. Andrew Robinson"/>
    <n v="100"/>
    <n v="100"/>
    <n v="100"/>
    <x v="0"/>
    <x v="0"/>
    <s v="Female"/>
    <x v="5"/>
    <x v="3"/>
    <x v="0"/>
    <s v="OK"/>
    <s v="A"/>
    <x v="0"/>
    <x v="0"/>
    <s v="100"/>
    <s v="20"/>
    <x v="0"/>
  </r>
  <r>
    <n v="7221"/>
    <n v="657"/>
    <x v="42"/>
    <s v="F"/>
    <s v="Computer Science"/>
    <n v="2020"/>
    <s v="Uknown"/>
    <n v="4"/>
    <s v="Database Systems"/>
    <x v="3"/>
    <n v="200"/>
    <s v="2022 Sem 2"/>
    <s v="Prof. John Jackson"/>
    <n v="100"/>
    <n v="100"/>
    <n v="100"/>
    <x v="0"/>
    <x v="0"/>
    <s v="Female"/>
    <x v="3"/>
    <x v="0"/>
    <x v="0"/>
    <s v="OK"/>
    <s v="A"/>
    <x v="0"/>
    <x v="0"/>
    <s v="100"/>
    <s v="24"/>
    <x v="0"/>
  </r>
  <r>
    <n v="7577"/>
    <n v="318"/>
    <x v="43"/>
    <s v="M"/>
    <s v="Physics"/>
    <n v="2021"/>
    <s v="Y"/>
    <n v="64"/>
    <s v="Relativity"/>
    <x v="6"/>
    <n v="400"/>
    <s v="22-S2"/>
    <s v="Dr. Andrew Robinson"/>
    <n v="100"/>
    <n v="100"/>
    <n v="100"/>
    <x v="0"/>
    <x v="0"/>
    <s v="Male"/>
    <x v="5"/>
    <x v="0"/>
    <x v="0"/>
    <s v="OK"/>
    <s v="A"/>
    <x v="0"/>
    <x v="0"/>
    <s v="100"/>
    <s v="23"/>
    <x v="0"/>
  </r>
  <r>
    <n v="10488"/>
    <n v="524"/>
    <x v="44"/>
    <s v="F"/>
    <s v="Math"/>
    <n v="2024"/>
    <s v="N"/>
    <n v="15"/>
    <s v="Number Theory"/>
    <x v="4"/>
    <n v="400"/>
    <s v="23-S1"/>
    <s v="Prof. Ronald Moore"/>
    <n v="100"/>
    <n v="100"/>
    <n v="100"/>
    <x v="0"/>
    <x v="0"/>
    <s v="Female"/>
    <x v="4"/>
    <x v="1"/>
    <x v="0"/>
    <s v="OK"/>
    <s v="A"/>
    <x v="0"/>
    <x v="0"/>
    <s v="100"/>
    <s v="20"/>
    <x v="0"/>
  </r>
  <r>
    <n v="7106"/>
    <n v="37"/>
    <x v="45"/>
    <s v="Male"/>
    <s v="Biology"/>
    <n v="2021"/>
    <s v="Y"/>
    <n v="29"/>
    <s v="Human Physiology"/>
    <x v="5"/>
    <n v="300"/>
    <s v="Spring 2024"/>
    <s v="Dr. Joshua Flores"/>
    <n v="100"/>
    <n v="100"/>
    <n v="100"/>
    <x v="0"/>
    <x v="0"/>
    <s v="Male"/>
    <x v="7"/>
    <x v="2"/>
    <x v="0"/>
    <s v="OK"/>
    <s v="A"/>
    <x v="0"/>
    <x v="0"/>
    <s v="100"/>
    <s v="23"/>
    <x v="0"/>
  </r>
  <r>
    <n v="10362"/>
    <n v="324"/>
    <x v="46"/>
    <s v="Male"/>
    <s v="Economics"/>
    <n v="2022"/>
    <s v="Uknown"/>
    <n v="46"/>
    <s v="Game Theory"/>
    <x v="1"/>
    <n v="300"/>
    <s v="23-S2"/>
    <s v="Prof. Gary Martinez"/>
    <n v="100"/>
    <n v="100"/>
    <n v="100"/>
    <x v="0"/>
    <x v="0"/>
    <s v="Male"/>
    <x v="1"/>
    <x v="5"/>
    <x v="0"/>
    <s v="OK"/>
    <s v="A"/>
    <x v="0"/>
    <x v="0"/>
    <s v="100"/>
    <s v="22"/>
    <x v="0"/>
  </r>
  <r>
    <n v="11264"/>
    <n v="853"/>
    <x v="47"/>
    <s v="F"/>
    <s v="Mathematics"/>
    <n v="2024"/>
    <s v="N"/>
    <n v="10"/>
    <s v="Calculus II"/>
    <x v="4"/>
    <n v="100"/>
    <s v="2023-S2"/>
    <s v="Prof. Ronald Moore"/>
    <n v="100"/>
    <n v="100"/>
    <n v="100"/>
    <x v="0"/>
    <x v="0"/>
    <s v="Female"/>
    <x v="4"/>
    <x v="5"/>
    <x v="0"/>
    <s v="OK"/>
    <s v="A"/>
    <x v="0"/>
    <x v="0"/>
    <s v="100"/>
    <s v="20"/>
    <x v="0"/>
  </r>
  <r>
    <n v="10330"/>
    <n v="695"/>
    <x v="48"/>
    <s v="Female"/>
    <s v="Math"/>
    <n v="2020"/>
    <s v="Uknown"/>
    <n v="16"/>
    <s v="Real Analysis"/>
    <x v="4"/>
    <n v="400"/>
    <s v="2023-S1"/>
    <s v="Dr. Donna Moore"/>
    <n v="100"/>
    <n v="100"/>
    <n v="100"/>
    <x v="0"/>
    <x v="0"/>
    <s v="Female"/>
    <x v="4"/>
    <x v="1"/>
    <x v="0"/>
    <s v="OK"/>
    <s v="A"/>
    <x v="0"/>
    <x v="0"/>
    <s v="100"/>
    <s v="24"/>
    <x v="0"/>
  </r>
  <r>
    <n v="11317"/>
    <n v="624"/>
    <x v="20"/>
    <s v="Female"/>
    <s v="Psych"/>
    <n v="2022"/>
    <s v="N"/>
    <n v="39"/>
    <s v="Neuroscience"/>
    <x v="7"/>
    <n v="400"/>
    <s v="Spring 2024"/>
    <s v="Prof. Ryan Harris"/>
    <n v="100"/>
    <n v="100"/>
    <n v="100"/>
    <x v="0"/>
    <x v="0"/>
    <s v="Female"/>
    <x v="6"/>
    <x v="2"/>
    <x v="0"/>
    <s v="OK"/>
    <s v="A"/>
    <x v="0"/>
    <x v="0"/>
    <s v="100"/>
    <s v="22"/>
    <x v="0"/>
  </r>
  <r>
    <n v="10457"/>
    <n v="704"/>
    <x v="21"/>
    <s v="F"/>
    <s v="Business Administration"/>
    <n v="2024"/>
    <s v="Y"/>
    <n v="19"/>
    <s v="Financial Accounting"/>
    <x v="0"/>
    <n v="200"/>
    <s v="2022 Sem 1"/>
    <s v="Dr. Rebecca Jackson"/>
    <n v="100"/>
    <n v="100"/>
    <n v="100"/>
    <x v="0"/>
    <x v="0"/>
    <s v="Female"/>
    <x v="0"/>
    <x v="3"/>
    <x v="0"/>
    <s v="OK"/>
    <s v="A"/>
    <x v="0"/>
    <x v="0"/>
    <s v="100"/>
    <s v="20"/>
    <x v="0"/>
  </r>
  <r>
    <n v="7531"/>
    <n v="493"/>
    <x v="49"/>
    <s v="M"/>
    <s v="Business Administration"/>
    <n v="2024"/>
    <s v="Y"/>
    <n v="22"/>
    <s v="Organizational Behaviour"/>
    <x v="0"/>
    <n v="300"/>
    <s v="Fall 2023"/>
    <s v="Prof. Linda Rodriguez"/>
    <n v="100"/>
    <n v="100"/>
    <n v="100"/>
    <x v="0"/>
    <x v="0"/>
    <s v="Male"/>
    <x v="0"/>
    <x v="5"/>
    <x v="0"/>
    <s v="OK"/>
    <s v="A"/>
    <x v="0"/>
    <x v="0"/>
    <s v="100"/>
    <s v="20"/>
    <x v="0"/>
  </r>
  <r>
    <n v="10052"/>
    <n v="48"/>
    <x v="50"/>
    <s v="Female"/>
    <s v="Econ"/>
    <n v="2022"/>
    <s v="Y"/>
    <n v="46"/>
    <s v="Game Theory"/>
    <x v="1"/>
    <n v="300"/>
    <s v="23-S2"/>
    <s v="Dr. Matthew Hill"/>
    <n v="100"/>
    <n v="100"/>
    <n v="100"/>
    <x v="0"/>
    <x v="0"/>
    <s v="Female"/>
    <x v="1"/>
    <x v="5"/>
    <x v="0"/>
    <s v="OK"/>
    <s v="A"/>
    <x v="0"/>
    <x v="0"/>
    <s v="100"/>
    <s v="22"/>
    <x v="0"/>
  </r>
  <r>
    <n v="8371"/>
    <n v="722"/>
    <x v="51"/>
    <s v="M"/>
    <s v="Econ"/>
    <n v="2020"/>
    <s v="N"/>
    <n v="45"/>
    <s v="Public Economics"/>
    <x v="1"/>
    <n v="300"/>
    <s v="Spring 2023"/>
    <s v="Dr. Dorothy Miller"/>
    <n v="100"/>
    <n v="100"/>
    <n v="100"/>
    <x v="0"/>
    <x v="0"/>
    <s v="Male"/>
    <x v="1"/>
    <x v="1"/>
    <x v="0"/>
    <s v="OK"/>
    <s v="A"/>
    <x v="0"/>
    <x v="0"/>
    <s v="100"/>
    <s v="24"/>
    <x v="0"/>
  </r>
  <r>
    <n v="8302"/>
    <n v="426"/>
    <x v="52"/>
    <s v="F"/>
    <s v="ENGL"/>
    <n v="2022"/>
    <s v="N"/>
    <n v="3"/>
    <s v="Algorithms"/>
    <x v="3"/>
    <n v="200"/>
    <s v="2024 Sem 1"/>
    <s v="Prof. John Jackson"/>
    <n v="100"/>
    <n v="100"/>
    <n v="100"/>
    <x v="0"/>
    <x v="0"/>
    <s v="Female"/>
    <x v="2"/>
    <x v="2"/>
    <x v="0"/>
    <s v="OK"/>
    <s v="A"/>
    <x v="0"/>
    <x v="0"/>
    <s v="100"/>
    <s v="22"/>
    <x v="0"/>
  </r>
  <r>
    <n v="9697"/>
    <n v="178"/>
    <x v="53"/>
    <s v="M"/>
    <s v="Business Admin"/>
    <n v="2020"/>
    <s v="N"/>
    <n v="34"/>
    <s v="Cognitive Psychology"/>
    <x v="7"/>
    <n v="100"/>
    <s v="22-S2"/>
    <s v="Dr. Sharon Harris"/>
    <n v="100"/>
    <n v="100"/>
    <n v="100"/>
    <x v="0"/>
    <x v="0"/>
    <s v="Male"/>
    <x v="0"/>
    <x v="0"/>
    <x v="0"/>
    <s v="OK"/>
    <s v="A"/>
    <x v="0"/>
    <x v="0"/>
    <s v="100"/>
    <s v="24"/>
    <x v="0"/>
  </r>
  <r>
    <n v="11120"/>
    <n v="316"/>
    <x v="54"/>
    <s v="Female"/>
    <s v="Econ"/>
    <n v="2021"/>
    <s v="N"/>
    <n v="46"/>
    <s v="Game Theory"/>
    <x v="1"/>
    <n v="300"/>
    <s v="Spring 2022"/>
    <s v="Prof. Sarah Anderson"/>
    <n v="100"/>
    <n v="100"/>
    <n v="100"/>
    <x v="0"/>
    <x v="0"/>
    <s v="Female"/>
    <x v="1"/>
    <x v="3"/>
    <x v="0"/>
    <s v="OK"/>
    <s v="A"/>
    <x v="0"/>
    <x v="0"/>
    <s v="100"/>
    <s v="23"/>
    <x v="0"/>
  </r>
  <r>
    <n v="8969"/>
    <n v="339"/>
    <x v="55"/>
    <s v="Male"/>
    <s v="PSYC"/>
    <n v="2021"/>
    <s v="N"/>
    <n v="36"/>
    <s v="Abnormal Psychology"/>
    <x v="7"/>
    <n v="200"/>
    <s v="2023 Sem 1"/>
    <s v="Prof. Edward King"/>
    <n v="100"/>
    <n v="100"/>
    <n v="100"/>
    <x v="0"/>
    <x v="0"/>
    <s v="Male"/>
    <x v="6"/>
    <x v="1"/>
    <x v="0"/>
    <s v="OK"/>
    <s v="A"/>
    <x v="0"/>
    <x v="0"/>
    <s v="100"/>
    <s v="23"/>
    <x v="0"/>
  </r>
  <r>
    <n v="10383"/>
    <n v="23"/>
    <x v="56"/>
    <s v="F"/>
    <s v="Bio"/>
    <n v="2021"/>
    <s v="Uknown"/>
    <n v="29"/>
    <s v="Human Physiology"/>
    <x v="5"/>
    <n v="300"/>
    <s v="2022 Sem 1"/>
    <s v="Dr. Joshua Flores"/>
    <n v="100"/>
    <n v="100"/>
    <n v="100"/>
    <x v="0"/>
    <x v="0"/>
    <s v="Female"/>
    <x v="7"/>
    <x v="3"/>
    <x v="0"/>
    <s v="OK"/>
    <s v="A"/>
    <x v="0"/>
    <x v="0"/>
    <s v="100"/>
    <s v="23"/>
    <x v="0"/>
  </r>
  <r>
    <n v="10155"/>
    <n v="83"/>
    <x v="57"/>
    <s v="F"/>
    <s v="Physics"/>
    <n v="2020"/>
    <s v="N"/>
    <n v="63"/>
    <s v="Nuclear Physics"/>
    <x v="6"/>
    <n v="400"/>
    <s v="Spring 2024"/>
    <s v="Dr. Jacob King"/>
    <n v="100"/>
    <n v="100"/>
    <n v="100"/>
    <x v="0"/>
    <x v="0"/>
    <s v="Female"/>
    <x v="5"/>
    <x v="2"/>
    <x v="0"/>
    <s v="OK"/>
    <s v="A"/>
    <x v="0"/>
    <x v="0"/>
    <s v="100"/>
    <s v="24"/>
    <x v="0"/>
  </r>
  <r>
    <n v="9909"/>
    <n v="868"/>
    <x v="58"/>
    <s v="M"/>
    <s v="Econ"/>
    <n v="2024"/>
    <s v="Y"/>
    <n v="44"/>
    <s v="International Trade"/>
    <x v="1"/>
    <n v="200"/>
    <s v="Spring 2024"/>
    <s v="Dr. Matthew Hill"/>
    <n v="100"/>
    <n v="100"/>
    <n v="100"/>
    <x v="0"/>
    <x v="0"/>
    <s v="Male"/>
    <x v="1"/>
    <x v="2"/>
    <x v="0"/>
    <s v="OK"/>
    <s v="A"/>
    <x v="0"/>
    <x v="0"/>
    <s v="100"/>
    <s v="20"/>
    <x v="0"/>
  </r>
  <r>
    <n v="7866"/>
    <n v="461"/>
    <x v="59"/>
    <s v="M"/>
    <s v="Business Admin"/>
    <n v="2022"/>
    <s v="N"/>
    <n v="17"/>
    <s v="Principles of Management"/>
    <x v="0"/>
    <n v="100"/>
    <s v="24-S2"/>
    <s v="Prof. William Wilson"/>
    <n v="100"/>
    <n v="100"/>
    <n v="100"/>
    <x v="0"/>
    <x v="0"/>
    <s v="Male"/>
    <x v="0"/>
    <x v="4"/>
    <x v="0"/>
    <s v="OK"/>
    <s v="A"/>
    <x v="0"/>
    <x v="0"/>
    <s v="100"/>
    <s v="22"/>
    <x v="0"/>
  </r>
  <r>
    <n v="7257"/>
    <n v="93"/>
    <x v="60"/>
    <s v="Male"/>
    <s v="English Literature"/>
    <n v="2024"/>
    <s v="Uknown"/>
    <n v="53"/>
    <s v="Creative Writing"/>
    <x v="2"/>
    <n v="300"/>
    <s v="2023-S1"/>
    <s v="Dr. Kenneth Wright"/>
    <n v="100"/>
    <n v="100"/>
    <n v="100"/>
    <x v="0"/>
    <x v="0"/>
    <s v="Male"/>
    <x v="2"/>
    <x v="1"/>
    <x v="0"/>
    <s v="OK"/>
    <s v="A"/>
    <x v="0"/>
    <x v="0"/>
    <s v="100"/>
    <s v="20"/>
    <x v="0"/>
  </r>
  <r>
    <n v="10586"/>
    <n v="108"/>
    <x v="61"/>
    <s v="F"/>
    <s v="Economics"/>
    <n v="2020"/>
    <s v="N"/>
    <n v="46"/>
    <s v="Game Theory"/>
    <x v="1"/>
    <n v="300"/>
    <s v="2022 Sem 2"/>
    <s v="Dr. Susan Wilson"/>
    <n v="100"/>
    <n v="100"/>
    <n v="100"/>
    <x v="0"/>
    <x v="0"/>
    <s v="Female"/>
    <x v="1"/>
    <x v="0"/>
    <x v="0"/>
    <s v="OK"/>
    <s v="A"/>
    <x v="0"/>
    <x v="0"/>
    <s v="100"/>
    <s v="24"/>
    <x v="0"/>
  </r>
  <r>
    <n v="8834"/>
    <n v="216"/>
    <x v="62"/>
    <s v="F"/>
    <s v="Business Admin"/>
    <n v="2022"/>
    <s v="Uknown"/>
    <n v="18"/>
    <s v="Marketing 101"/>
    <x v="0"/>
    <n v="100"/>
    <s v="2022-S1"/>
    <s v="Dr. Rebecca Jackson"/>
    <n v="100"/>
    <n v="100"/>
    <n v="100"/>
    <x v="0"/>
    <x v="0"/>
    <s v="Female"/>
    <x v="0"/>
    <x v="3"/>
    <x v="0"/>
    <s v="OK"/>
    <s v="A"/>
    <x v="0"/>
    <x v="0"/>
    <s v="100"/>
    <s v="22"/>
    <x v="0"/>
  </r>
  <r>
    <n v="8861"/>
    <n v="368"/>
    <x v="63"/>
    <s v="M"/>
    <s v="PHYS"/>
    <n v="2020"/>
    <s v="N"/>
    <n v="40"/>
    <s v="Personality Theory"/>
    <x v="7"/>
    <n v="400"/>
    <s v="2024 Sem 2"/>
    <s v="Prof. Ryan Harris"/>
    <n v="100"/>
    <n v="100"/>
    <n v="100"/>
    <x v="0"/>
    <x v="0"/>
    <s v="Male"/>
    <x v="5"/>
    <x v="4"/>
    <x v="0"/>
    <s v="OK"/>
    <s v="A"/>
    <x v="0"/>
    <x v="0"/>
    <s v="100"/>
    <s v="24"/>
    <x v="0"/>
  </r>
  <r>
    <n v="7710"/>
    <n v="373"/>
    <x v="64"/>
    <s v="M"/>
    <s v="ENGL"/>
    <n v="2022"/>
    <s v="N"/>
    <n v="22"/>
    <s v="Organizational Behaviour"/>
    <x v="0"/>
    <n v="300"/>
    <s v="2024-S2"/>
    <s v="Dr. Matthew Thompson"/>
    <n v="100"/>
    <n v="100"/>
    <n v="100"/>
    <x v="0"/>
    <x v="0"/>
    <s v="Male"/>
    <x v="2"/>
    <x v="4"/>
    <x v="0"/>
    <s v="OK"/>
    <s v="A"/>
    <x v="0"/>
    <x v="0"/>
    <s v="100"/>
    <s v="22"/>
    <x v="0"/>
  </r>
  <r>
    <n v="7320"/>
    <n v="826"/>
    <x v="65"/>
    <s v="M"/>
    <s v="Psych"/>
    <n v="2024"/>
    <s v="N"/>
    <n v="36"/>
    <s v="Abnormal Psychology"/>
    <x v="7"/>
    <n v="200"/>
    <s v="2022-S2"/>
    <s v="Dr. Sharon Harris"/>
    <n v="100"/>
    <n v="100"/>
    <n v="100"/>
    <x v="0"/>
    <x v="0"/>
    <s v="Male"/>
    <x v="6"/>
    <x v="0"/>
    <x v="0"/>
    <s v="OK"/>
    <s v="A"/>
    <x v="0"/>
    <x v="0"/>
    <s v="100"/>
    <s v="20"/>
    <x v="0"/>
  </r>
  <r>
    <n v="8935"/>
    <n v="42"/>
    <x v="42"/>
    <s v="F"/>
    <s v="PSYC"/>
    <n v="2023"/>
    <s v="N"/>
    <n v="36"/>
    <s v="Abnormal Psychology"/>
    <x v="7"/>
    <n v="200"/>
    <s v="Spring 2022"/>
    <s v="Prof. Donna Anderson"/>
    <n v="100"/>
    <n v="100"/>
    <n v="100"/>
    <x v="0"/>
    <x v="0"/>
    <s v="Female"/>
    <x v="6"/>
    <x v="3"/>
    <x v="0"/>
    <s v="OK"/>
    <s v="A"/>
    <x v="0"/>
    <x v="0"/>
    <s v="100"/>
    <s v="21"/>
    <x v="0"/>
  </r>
  <r>
    <n v="11897"/>
    <n v="709"/>
    <x v="66"/>
    <s v="Female"/>
    <s v="English Literature"/>
    <n v="2020"/>
    <s v="N"/>
    <n v="56"/>
    <s v="Rhetoric"/>
    <x v="2"/>
    <n v="400"/>
    <s v="2024-S1"/>
    <s v="Dr. Anthony Rodriguez"/>
    <n v="100"/>
    <n v="100"/>
    <n v="100"/>
    <x v="0"/>
    <x v="0"/>
    <s v="Female"/>
    <x v="2"/>
    <x v="2"/>
    <x v="0"/>
    <s v="OK"/>
    <s v="A"/>
    <x v="0"/>
    <x v="0"/>
    <s v="100"/>
    <s v="24"/>
    <x v="0"/>
  </r>
  <r>
    <n v="8453"/>
    <n v="336"/>
    <x v="67"/>
    <s v="Female"/>
    <s v="Business Administration"/>
    <n v="2024"/>
    <s v="Y"/>
    <n v="18"/>
    <s v="Marketing 101"/>
    <x v="0"/>
    <n v="100"/>
    <s v="2023 Sem 1"/>
    <s v="Prof. William Wilson"/>
    <n v="100"/>
    <n v="100"/>
    <n v="100"/>
    <x v="0"/>
    <x v="0"/>
    <s v="Female"/>
    <x v="0"/>
    <x v="1"/>
    <x v="0"/>
    <s v="OK"/>
    <s v="A"/>
    <x v="0"/>
    <x v="0"/>
    <s v="100"/>
    <s v="20"/>
    <x v="0"/>
  </r>
  <r>
    <n v="7224"/>
    <n v="734"/>
    <x v="68"/>
    <s v="F"/>
    <s v="Business Admin"/>
    <n v="2021"/>
    <s v="Y"/>
    <n v="48"/>
    <s v="Monetary Economics"/>
    <x v="1"/>
    <n v="400"/>
    <s v="2023 Sem 1"/>
    <s v="Prof. Sarah Anderson"/>
    <n v="100"/>
    <n v="100"/>
    <n v="100"/>
    <x v="0"/>
    <x v="0"/>
    <s v="Female"/>
    <x v="0"/>
    <x v="1"/>
    <x v="0"/>
    <s v="OK"/>
    <s v="A"/>
    <x v="0"/>
    <x v="0"/>
    <s v="100"/>
    <s v="23"/>
    <x v="0"/>
  </r>
  <r>
    <n v="8495"/>
    <n v="847"/>
    <x v="69"/>
    <s v="M"/>
    <s v="PSYC"/>
    <n v="2021"/>
    <s v="N"/>
    <n v="38"/>
    <s v="Research Methods"/>
    <x v="7"/>
    <n v="300"/>
    <s v="2024-S2"/>
    <s v="Prof. Donna Anderson"/>
    <n v="100"/>
    <n v="100"/>
    <n v="100"/>
    <x v="0"/>
    <x v="0"/>
    <s v="Male"/>
    <x v="6"/>
    <x v="4"/>
    <x v="0"/>
    <s v="OK"/>
    <s v="A"/>
    <x v="0"/>
    <x v="0"/>
    <s v="100"/>
    <s v="23"/>
    <x v="0"/>
  </r>
  <r>
    <n v="10419"/>
    <n v="79"/>
    <x v="70"/>
    <s v="F"/>
    <s v="Bio"/>
    <n v="2022"/>
    <s v="Y"/>
    <n v="26"/>
    <s v="Cell Biology"/>
    <x v="5"/>
    <n v="100"/>
    <s v="2024-S2"/>
    <s v="Dr. Joshua Flores"/>
    <n v="100"/>
    <n v="100"/>
    <n v="100"/>
    <x v="0"/>
    <x v="0"/>
    <s v="Female"/>
    <x v="7"/>
    <x v="4"/>
    <x v="0"/>
    <s v="OK"/>
    <s v="A"/>
    <x v="0"/>
    <x v="0"/>
    <s v="100"/>
    <s v="22"/>
    <x v="0"/>
  </r>
  <r>
    <n v="8744"/>
    <n v="137"/>
    <x v="71"/>
    <s v="Female"/>
    <s v="Psychology"/>
    <n v="2023"/>
    <s v="Y"/>
    <n v="39"/>
    <s v="Neuroscience"/>
    <x v="7"/>
    <n v="400"/>
    <s v="23-S1"/>
    <s v="Dr. Betty White"/>
    <n v="100"/>
    <n v="100"/>
    <n v="100"/>
    <x v="0"/>
    <x v="0"/>
    <s v="Female"/>
    <x v="6"/>
    <x v="1"/>
    <x v="0"/>
    <s v="OK"/>
    <s v="A"/>
    <x v="0"/>
    <x v="0"/>
    <s v="100"/>
    <s v="21"/>
    <x v="0"/>
  </r>
  <r>
    <n v="8712"/>
    <n v="225"/>
    <x v="72"/>
    <s v="M"/>
    <s v="Psychology"/>
    <n v="2022"/>
    <s v="N"/>
    <n v="39"/>
    <s v="Neuroscience"/>
    <x v="7"/>
    <n v="400"/>
    <s v="2022 Sem 1"/>
    <s v="Prof. Donna Anderson"/>
    <n v="100"/>
    <n v="100"/>
    <n v="100"/>
    <x v="0"/>
    <x v="0"/>
    <s v="Male"/>
    <x v="6"/>
    <x v="3"/>
    <x v="0"/>
    <s v="OK"/>
    <s v="A"/>
    <x v="0"/>
    <x v="0"/>
    <s v="100"/>
    <s v="22"/>
    <x v="0"/>
  </r>
  <r>
    <n v="9045"/>
    <n v="237"/>
    <x v="73"/>
    <s v="Female"/>
    <s v="Business Administration"/>
    <n v="2023"/>
    <s v="Y"/>
    <n v="24"/>
    <s v="Business Law"/>
    <x v="0"/>
    <n v="400"/>
    <s v="2022 Sem 1"/>
    <s v="Prof. James Jones"/>
    <n v="100"/>
    <n v="100"/>
    <n v="100"/>
    <x v="0"/>
    <x v="0"/>
    <s v="Female"/>
    <x v="0"/>
    <x v="3"/>
    <x v="0"/>
    <s v="OK"/>
    <s v="A"/>
    <x v="0"/>
    <x v="0"/>
    <s v="100"/>
    <s v="21"/>
    <x v="0"/>
  </r>
  <r>
    <n v="7859"/>
    <m/>
    <x v="74"/>
    <s v="Male"/>
    <s v="Economics"/>
    <n v="2023"/>
    <s v="N"/>
    <n v="42"/>
    <s v="Macroeconomics"/>
    <x v="1"/>
    <n v="100"/>
    <s v="22-S1"/>
    <s v="Prof. Sarah Anderson"/>
    <n v="76"/>
    <n v="100"/>
    <n v="100"/>
    <x v="0"/>
    <x v="0"/>
    <s v="Male"/>
    <x v="1"/>
    <x v="3"/>
    <x v="1"/>
    <s v="Missing ID"/>
    <s v="C"/>
    <x v="0"/>
    <x v="0"/>
    <s v="85.6"/>
    <s v="21"/>
    <x v="0"/>
  </r>
  <r>
    <n v="11895"/>
    <n v="759"/>
    <x v="75"/>
    <s v="F"/>
    <s v="Bio"/>
    <n v="2020"/>
    <s v="Y"/>
    <n v="30"/>
    <s v="Ecology"/>
    <x v="5"/>
    <n v="300"/>
    <s v="Spring 2024"/>
    <s v="Dr. Carol White"/>
    <n v="96"/>
    <n v="100"/>
    <n v="100"/>
    <x v="0"/>
    <x v="0"/>
    <s v="Female"/>
    <x v="7"/>
    <x v="2"/>
    <x v="2"/>
    <s v="OK"/>
    <s v="A"/>
    <x v="0"/>
    <x v="0"/>
    <s v="97.6"/>
    <s v="24"/>
    <x v="0"/>
  </r>
  <r>
    <n v="11698"/>
    <n v="689"/>
    <x v="76"/>
    <s v="Female"/>
    <s v="PSYC"/>
    <n v="2023"/>
    <s v="N"/>
    <n v="39"/>
    <s v="Neuroscience"/>
    <x v="7"/>
    <n v="400"/>
    <s v="2024-S1"/>
    <s v="Prof. Donna Anderson"/>
    <n v="78"/>
    <n v="100"/>
    <n v="100"/>
    <x v="0"/>
    <x v="0"/>
    <s v="Female"/>
    <x v="6"/>
    <x v="2"/>
    <x v="3"/>
    <s v="OK"/>
    <s v="C"/>
    <x v="0"/>
    <x v="0"/>
    <s v="86.8"/>
    <s v="21"/>
    <x v="0"/>
  </r>
  <r>
    <n v="11668"/>
    <n v="857"/>
    <x v="77"/>
    <s v="M"/>
    <s v="PSYC"/>
    <n v="2024"/>
    <s v="Y"/>
    <n v="34"/>
    <s v="Cognitive Psychology"/>
    <x v="7"/>
    <n v="100"/>
    <s v="2022 Sem 2"/>
    <s v="Prof. Ryan Harris"/>
    <n v="82"/>
    <n v="100"/>
    <n v="100"/>
    <x v="0"/>
    <x v="0"/>
    <s v="Male"/>
    <x v="6"/>
    <x v="0"/>
    <x v="4"/>
    <s v="OK"/>
    <s v="B"/>
    <x v="0"/>
    <x v="0"/>
    <s v="89.2"/>
    <s v="20"/>
    <x v="0"/>
  </r>
  <r>
    <n v="11176"/>
    <n v="565"/>
    <x v="78"/>
    <s v="Female"/>
    <s v="Math"/>
    <n v="2022"/>
    <s v="N"/>
    <n v="9"/>
    <s v="Calculus I"/>
    <x v="4"/>
    <n v="100"/>
    <s v="Fall 2022"/>
    <s v="Prof. Ronald Moore"/>
    <n v="72"/>
    <n v="100"/>
    <n v="100"/>
    <x v="0"/>
    <x v="0"/>
    <s v="Female"/>
    <x v="4"/>
    <x v="0"/>
    <x v="5"/>
    <s v="OK"/>
    <s v="C"/>
    <x v="0"/>
    <x v="0"/>
    <s v="83.2"/>
    <s v="22"/>
    <x v="0"/>
  </r>
  <r>
    <n v="8345"/>
    <n v="551"/>
    <x v="79"/>
    <s v="Female"/>
    <s v="Mathematics"/>
    <n v="2022"/>
    <s v="N"/>
    <n v="8"/>
    <s v="Machine Learning"/>
    <x v="3"/>
    <n v="400"/>
    <s v="24-S1"/>
    <s v="Dr. Gary King"/>
    <n v="81"/>
    <n v="100"/>
    <n v="100"/>
    <x v="0"/>
    <x v="0"/>
    <s v="Female"/>
    <x v="4"/>
    <x v="2"/>
    <x v="6"/>
    <s v="OK"/>
    <s v="B"/>
    <x v="0"/>
    <x v="0"/>
    <s v="88.6"/>
    <s v="22"/>
    <x v="0"/>
  </r>
  <r>
    <n v="10611"/>
    <n v="424"/>
    <x v="80"/>
    <s v="M"/>
    <s v="English Lit"/>
    <n v="2020"/>
    <s v="Uknown"/>
    <n v="55"/>
    <s v="World Literature"/>
    <x v="2"/>
    <n v="400"/>
    <s v="2023 Sem 1"/>
    <s v="Prof. Ashley Rodriguez"/>
    <n v="95"/>
    <n v="100"/>
    <n v="100"/>
    <x v="0"/>
    <x v="0"/>
    <s v="Male"/>
    <x v="2"/>
    <x v="1"/>
    <x v="7"/>
    <s v="OK"/>
    <s v="A"/>
    <x v="0"/>
    <x v="0"/>
    <s v="97"/>
    <s v="24"/>
    <x v="0"/>
  </r>
  <r>
    <n v="7682"/>
    <n v="821"/>
    <x v="81"/>
    <s v="M"/>
    <s v="Bio"/>
    <n v="2024"/>
    <s v="Uknown"/>
    <n v="25"/>
    <s v="Introductory Biology"/>
    <x v="5"/>
    <n v="100"/>
    <s v="2023 Sem 1"/>
    <s v="Prof. Carol Gonzalez"/>
    <n v="99"/>
    <n v="100"/>
    <n v="100"/>
    <x v="0"/>
    <x v="0"/>
    <s v="Male"/>
    <x v="7"/>
    <x v="1"/>
    <x v="8"/>
    <s v="OK"/>
    <s v="A"/>
    <x v="0"/>
    <x v="0"/>
    <s v="99.4"/>
    <s v="20"/>
    <x v="0"/>
  </r>
  <r>
    <n v="11376"/>
    <n v="819"/>
    <x v="82"/>
    <s v="Male"/>
    <s v="PHYS"/>
    <n v="2020"/>
    <s v="N"/>
    <n v="57"/>
    <s v="Classical Mechanics"/>
    <x v="6"/>
    <n v="100"/>
    <s v="22-S2"/>
    <s v="Dr. Andrew Robinson"/>
    <m/>
    <n v="100"/>
    <n v="100"/>
    <x v="0"/>
    <x v="0"/>
    <s v="Male"/>
    <x v="5"/>
    <x v="0"/>
    <x v="9"/>
    <s v="OK"/>
    <s v="C"/>
    <x v="0"/>
    <x v="0"/>
    <s v="82.00179641"/>
    <s v="24"/>
    <x v="0"/>
  </r>
  <r>
    <n v="11843"/>
    <n v="518"/>
    <x v="83"/>
    <s v="Male"/>
    <s v="Mathematics"/>
    <n v="2023"/>
    <s v="Uknown"/>
    <n v="62"/>
    <s v="Astrophysics"/>
    <x v="6"/>
    <n v="300"/>
    <s v="24-S1"/>
    <s v="Prof. Dorothy Flores"/>
    <n v="80"/>
    <n v="100"/>
    <n v="100"/>
    <x v="0"/>
    <x v="0"/>
    <s v="Male"/>
    <x v="4"/>
    <x v="2"/>
    <x v="10"/>
    <s v="OK"/>
    <s v="B"/>
    <x v="0"/>
    <x v="0"/>
    <s v="88"/>
    <s v="21"/>
    <x v="0"/>
  </r>
  <r>
    <n v="10863"/>
    <n v="657"/>
    <x v="42"/>
    <s v="Female"/>
    <s v="CS"/>
    <n v="2020"/>
    <s v="Uknown"/>
    <n v="1"/>
    <s v="Intro to Programming"/>
    <x v="3"/>
    <n v="100"/>
    <s v="2023-S1"/>
    <s v="Dr. Gary King"/>
    <n v="97"/>
    <n v="100"/>
    <n v="100"/>
    <x v="0"/>
    <x v="0"/>
    <s v="Female"/>
    <x v="3"/>
    <x v="1"/>
    <x v="11"/>
    <s v="OK"/>
    <s v="A"/>
    <x v="0"/>
    <x v="0"/>
    <s v="98.2"/>
    <s v="24"/>
    <x v="0"/>
  </r>
  <r>
    <n v="8119"/>
    <n v="429"/>
    <x v="84"/>
    <s v="M"/>
    <s v="Econ"/>
    <n v="2023"/>
    <s v="Y"/>
    <n v="48"/>
    <s v="Monetary Economics"/>
    <x v="1"/>
    <n v="400"/>
    <s v="22-S1"/>
    <s v="Dr. James Thompson"/>
    <n v="195"/>
    <n v="100"/>
    <n v="100"/>
    <x v="0"/>
    <x v="0"/>
    <s v="Male"/>
    <x v="1"/>
    <x v="3"/>
    <x v="0"/>
    <s v="OK"/>
    <s v="A"/>
    <x v="0"/>
    <x v="0"/>
    <s v="100"/>
    <s v="21"/>
    <x v="0"/>
  </r>
  <r>
    <n v="9161"/>
    <n v="230"/>
    <x v="12"/>
    <s v="Male"/>
    <s v="PHYS"/>
    <n v="2022"/>
    <s v="Y"/>
    <n v="61"/>
    <s v="Optics"/>
    <x v="6"/>
    <n v="300"/>
    <s v="2024 Sem 1"/>
    <s v="Prof. Lisa Lopez"/>
    <n v="85"/>
    <n v="100"/>
    <n v="100"/>
    <x v="0"/>
    <x v="0"/>
    <s v="Male"/>
    <x v="5"/>
    <x v="2"/>
    <x v="12"/>
    <s v="OK"/>
    <s v="B"/>
    <x v="0"/>
    <x v="0"/>
    <s v="91"/>
    <s v="22"/>
    <x v="0"/>
  </r>
  <r>
    <n v="8876"/>
    <n v="820"/>
    <x v="85"/>
    <s v="M"/>
    <s v="PSYC"/>
    <n v="2022"/>
    <s v="Y"/>
    <n v="38"/>
    <s v="Research Methods"/>
    <x v="7"/>
    <n v="300"/>
    <s v="Spring 2022"/>
    <s v="Dr. Betty White"/>
    <n v="97"/>
    <n v="100"/>
    <n v="100"/>
    <x v="0"/>
    <x v="0"/>
    <s v="Male"/>
    <x v="6"/>
    <x v="3"/>
    <x v="11"/>
    <s v="OK"/>
    <s v="A"/>
    <x v="0"/>
    <x v="0"/>
    <s v="98.2"/>
    <s v="22"/>
    <x v="0"/>
  </r>
  <r>
    <n v="10440"/>
    <n v="554"/>
    <x v="86"/>
    <s v="M"/>
    <s v="Econ"/>
    <n v="2023"/>
    <s v="Y"/>
    <n v="44"/>
    <s v="International Trade"/>
    <x v="1"/>
    <n v="200"/>
    <s v="2024 Sem 1"/>
    <s v="Dr. Matthew Hill"/>
    <n v="77"/>
    <n v="100"/>
    <n v="100"/>
    <x v="0"/>
    <x v="0"/>
    <s v="Male"/>
    <x v="1"/>
    <x v="2"/>
    <x v="13"/>
    <s v="OK"/>
    <s v="C"/>
    <x v="0"/>
    <x v="0"/>
    <s v="86.2"/>
    <s v="21"/>
    <x v="0"/>
  </r>
  <r>
    <n v="11941"/>
    <n v="367"/>
    <x v="24"/>
    <s v="M"/>
    <s v="Business Administration"/>
    <n v="2022"/>
    <s v="N"/>
    <n v="17"/>
    <s v="Principles of Management"/>
    <x v="0"/>
    <n v="100"/>
    <s v="2022 Sem 1"/>
    <s v="Prof. William Wilson"/>
    <n v="94"/>
    <n v="100"/>
    <n v="100"/>
    <x v="0"/>
    <x v="0"/>
    <s v="Male"/>
    <x v="0"/>
    <x v="3"/>
    <x v="14"/>
    <s v="OK"/>
    <s v="A"/>
    <x v="0"/>
    <x v="0"/>
    <s v="96.4"/>
    <s v="22"/>
    <x v="0"/>
  </r>
  <r>
    <n v="11615"/>
    <n v="676"/>
    <x v="87"/>
    <s v="F"/>
    <s v="Bio"/>
    <n v="2023"/>
    <s v="N"/>
    <n v="25"/>
    <s v="Introductory Biology"/>
    <x v="5"/>
    <n v="100"/>
    <s v="Fall 2023"/>
    <s v="Dr. Joshua Flores"/>
    <n v="93"/>
    <n v="100"/>
    <n v="100"/>
    <x v="0"/>
    <x v="0"/>
    <s v="Female"/>
    <x v="7"/>
    <x v="5"/>
    <x v="15"/>
    <s v="OK"/>
    <s v="A"/>
    <x v="0"/>
    <x v="0"/>
    <s v="95.8"/>
    <s v="21"/>
    <x v="0"/>
  </r>
  <r>
    <n v="9932"/>
    <n v="561"/>
    <x v="88"/>
    <s v="Male"/>
    <s v="Biology"/>
    <n v="2024"/>
    <s v="Y"/>
    <n v="26"/>
    <s v="Cell Biology"/>
    <x v="5"/>
    <n v="100"/>
    <s v="2022-S1"/>
    <s v="Dr. Andrew Moore"/>
    <n v="83"/>
    <n v="100"/>
    <n v="100"/>
    <x v="0"/>
    <x v="0"/>
    <s v="Male"/>
    <x v="7"/>
    <x v="3"/>
    <x v="16"/>
    <s v="OK"/>
    <s v="B"/>
    <x v="0"/>
    <x v="0"/>
    <s v="89.8"/>
    <s v="20"/>
    <x v="0"/>
  </r>
  <r>
    <n v="8060"/>
    <n v="666"/>
    <x v="89"/>
    <s v="M"/>
    <s v="Psychology"/>
    <n v="2022"/>
    <s v="Y"/>
    <n v="40"/>
    <s v="Personality Theory"/>
    <x v="7"/>
    <n v="400"/>
    <s v="2022-S2"/>
    <s v="Prof. Ryan Harris"/>
    <n v="87"/>
    <n v="100"/>
    <n v="100"/>
    <x v="0"/>
    <x v="0"/>
    <s v="Male"/>
    <x v="6"/>
    <x v="0"/>
    <x v="17"/>
    <s v="OK"/>
    <s v="B"/>
    <x v="0"/>
    <x v="0"/>
    <s v="92.2"/>
    <s v="22"/>
    <x v="0"/>
  </r>
  <r>
    <n v="11748"/>
    <n v="564"/>
    <x v="90"/>
    <s v="F"/>
    <s v="Econ"/>
    <n v="2020"/>
    <s v="N"/>
    <n v="45"/>
    <s v="Public Economics"/>
    <x v="1"/>
    <n v="300"/>
    <s v="2023-S2"/>
    <s v="Prof. Sarah Anderson"/>
    <n v="67"/>
    <n v="100"/>
    <n v="100"/>
    <x v="0"/>
    <x v="0"/>
    <s v="Female"/>
    <x v="1"/>
    <x v="5"/>
    <x v="18"/>
    <s v="OK"/>
    <s v="D"/>
    <x v="0"/>
    <x v="0"/>
    <s v="80.2"/>
    <s v="24"/>
    <x v="0"/>
  </r>
  <r>
    <n v="7975"/>
    <n v="611"/>
    <x v="91"/>
    <s v="F"/>
    <s v="Psychology"/>
    <n v="2022"/>
    <s v="N"/>
    <n v="33"/>
    <s v="Intro to Psychology"/>
    <x v="7"/>
    <n v="100"/>
    <s v="22-S2"/>
    <s v="Dr. Betty White"/>
    <n v="99"/>
    <n v="100"/>
    <n v="100"/>
    <x v="0"/>
    <x v="0"/>
    <s v="Female"/>
    <x v="6"/>
    <x v="0"/>
    <x v="8"/>
    <s v="OK"/>
    <s v="A"/>
    <x v="0"/>
    <x v="0"/>
    <s v="99.4"/>
    <s v="22"/>
    <x v="0"/>
  </r>
  <r>
    <n v="10446"/>
    <n v="363"/>
    <x v="92"/>
    <s v="Male"/>
    <s v="Econ"/>
    <n v="2023"/>
    <s v="Uknown"/>
    <n v="47"/>
    <s v="Labour Economics"/>
    <x v="1"/>
    <n v="400"/>
    <s v="2023 Sem 2"/>
    <s v="Dr. James Thompson"/>
    <n v="95"/>
    <n v="100"/>
    <n v="100"/>
    <x v="0"/>
    <x v="0"/>
    <s v="Male"/>
    <x v="1"/>
    <x v="5"/>
    <x v="7"/>
    <s v="OK"/>
    <s v="A"/>
    <x v="0"/>
    <x v="0"/>
    <s v="97"/>
    <s v="21"/>
    <x v="0"/>
  </r>
  <r>
    <n v="11543"/>
    <n v="484"/>
    <x v="93"/>
    <s v="Male"/>
    <s v="Phy"/>
    <n v="2022"/>
    <s v="N"/>
    <n v="57"/>
    <s v="Classical Mechanics"/>
    <x v="6"/>
    <n v="100"/>
    <s v="Fall 2024"/>
    <s v="Prof. Dorothy Flores"/>
    <n v="81"/>
    <n v="100"/>
    <n v="100"/>
    <x v="0"/>
    <x v="0"/>
    <s v="Male"/>
    <x v="5"/>
    <x v="4"/>
    <x v="6"/>
    <s v="OK"/>
    <s v="B"/>
    <x v="0"/>
    <x v="0"/>
    <s v="88.6"/>
    <s v="22"/>
    <x v="0"/>
  </r>
  <r>
    <n v="11414"/>
    <n v="880"/>
    <x v="94"/>
    <s v="M"/>
    <s v="English Lit"/>
    <n v="2020"/>
    <s v="Uknown"/>
    <n v="53"/>
    <s v="Creative Writing"/>
    <x v="2"/>
    <n v="300"/>
    <s v="2023-S1"/>
    <s v="Dr. Donna Martinez"/>
    <n v="72"/>
    <n v="100"/>
    <n v="100"/>
    <x v="0"/>
    <x v="0"/>
    <s v="Male"/>
    <x v="2"/>
    <x v="1"/>
    <x v="5"/>
    <s v="OK"/>
    <s v="C"/>
    <x v="0"/>
    <x v="0"/>
    <s v="83.2"/>
    <s v="24"/>
    <x v="0"/>
  </r>
  <r>
    <n v="8678"/>
    <n v="397"/>
    <x v="95"/>
    <s v="F"/>
    <s v="Economics"/>
    <n v="2022"/>
    <s v="Y"/>
    <n v="44"/>
    <s v="International Trade"/>
    <x v="1"/>
    <n v="200"/>
    <s v="2024-S1"/>
    <s v="Dr. Susan Wilson"/>
    <n v="88"/>
    <n v="100"/>
    <n v="100"/>
    <x v="0"/>
    <x v="0"/>
    <s v="Female"/>
    <x v="1"/>
    <x v="2"/>
    <x v="19"/>
    <s v="OK"/>
    <s v="B"/>
    <x v="0"/>
    <x v="0"/>
    <s v="92.8"/>
    <s v="22"/>
    <x v="0"/>
  </r>
  <r>
    <n v="11335"/>
    <n v="84"/>
    <x v="96"/>
    <s v="F"/>
    <s v="Business Admin"/>
    <n v="2023"/>
    <s v="N"/>
    <n v="4"/>
    <s v="Database Systems"/>
    <x v="3"/>
    <n v="200"/>
    <s v="2022 Sem 1"/>
    <s v="Dr. Matthew Martinez"/>
    <n v="68"/>
    <n v="100"/>
    <n v="100"/>
    <x v="0"/>
    <x v="0"/>
    <s v="Female"/>
    <x v="0"/>
    <x v="3"/>
    <x v="20"/>
    <s v="OK"/>
    <s v="D"/>
    <x v="0"/>
    <x v="0"/>
    <s v="80.8"/>
    <s v="21"/>
    <x v="0"/>
  </r>
  <r>
    <n v="8230"/>
    <n v="350"/>
    <x v="97"/>
    <s v="Female"/>
    <s v="Business Administration"/>
    <n v="2023"/>
    <s v="N"/>
    <n v="18"/>
    <s v="Marketing 101"/>
    <x v="0"/>
    <n v="100"/>
    <s v="2023 Sem 2"/>
    <s v="Prof. William Wilson"/>
    <n v="81"/>
    <n v="100"/>
    <n v="100"/>
    <x v="0"/>
    <x v="0"/>
    <s v="Female"/>
    <x v="0"/>
    <x v="5"/>
    <x v="6"/>
    <s v="OK"/>
    <s v="B"/>
    <x v="0"/>
    <x v="0"/>
    <s v="88.6"/>
    <s v="21"/>
    <x v="0"/>
  </r>
  <r>
    <n v="9070"/>
    <n v="549"/>
    <x v="98"/>
    <s v="M"/>
    <s v="Business Admin"/>
    <n v="2022"/>
    <s v="Y"/>
    <n v="23"/>
    <s v="Strategic Management"/>
    <x v="0"/>
    <n v="400"/>
    <s v="2024 Sem 1"/>
    <s v="Prof. Linda Rodriguez"/>
    <n v="200"/>
    <n v="100"/>
    <n v="100"/>
    <x v="0"/>
    <x v="0"/>
    <s v="Male"/>
    <x v="0"/>
    <x v="2"/>
    <x v="0"/>
    <s v="OK"/>
    <s v="A"/>
    <x v="0"/>
    <x v="0"/>
    <s v="100"/>
    <s v="22"/>
    <x v="0"/>
  </r>
  <r>
    <n v="10060"/>
    <n v="382"/>
    <x v="99"/>
    <s v="M"/>
    <s v="Biology"/>
    <n v="2020"/>
    <s v="Y"/>
    <n v="32"/>
    <s v="Evolutionary Biology"/>
    <x v="5"/>
    <n v="400"/>
    <s v="2022-S1"/>
    <s v="Prof. Carol Gonzalez"/>
    <n v="95"/>
    <n v="100"/>
    <n v="100"/>
    <x v="0"/>
    <x v="0"/>
    <s v="Male"/>
    <x v="7"/>
    <x v="3"/>
    <x v="7"/>
    <s v="OK"/>
    <s v="A"/>
    <x v="0"/>
    <x v="0"/>
    <s v="97"/>
    <s v="24"/>
    <x v="0"/>
  </r>
  <r>
    <n v="11861"/>
    <n v="361"/>
    <x v="100"/>
    <s v="Male"/>
    <s v="Psychology"/>
    <n v="2020"/>
    <s v="Uknown"/>
    <n v="40"/>
    <s v="Personality Theory"/>
    <x v="7"/>
    <n v="400"/>
    <s v="2022-S1"/>
    <s v="Dr. Betty White"/>
    <n v="97"/>
    <n v="100"/>
    <n v="100"/>
    <x v="0"/>
    <x v="0"/>
    <s v="Male"/>
    <x v="6"/>
    <x v="3"/>
    <x v="11"/>
    <s v="OK"/>
    <s v="A"/>
    <x v="0"/>
    <x v="0"/>
    <s v="98.2"/>
    <s v="24"/>
    <x v="0"/>
  </r>
  <r>
    <n v="11346"/>
    <n v="1"/>
    <x v="101"/>
    <s v="F"/>
    <s v="BIOL"/>
    <n v="2021"/>
    <s v="Y"/>
    <n v="29"/>
    <s v="Human Physiology"/>
    <x v="5"/>
    <n v="300"/>
    <s v="Spring 2022"/>
    <s v="Prof. Carol Gonzalez"/>
    <m/>
    <n v="100"/>
    <n v="100"/>
    <x v="0"/>
    <x v="0"/>
    <s v="Female"/>
    <x v="7"/>
    <x v="3"/>
    <x v="21"/>
    <s v="OK"/>
    <s v="D"/>
    <x v="0"/>
    <x v="0"/>
    <s v="81.98486647"/>
    <s v="23"/>
    <x v="0"/>
  </r>
  <r>
    <n v="9888"/>
    <n v="343"/>
    <x v="102"/>
    <s v="M"/>
    <s v="Economics"/>
    <n v="2023"/>
    <s v="Uknown"/>
    <n v="45"/>
    <s v="Public Economics"/>
    <x v="1"/>
    <n v="300"/>
    <s v="2023 Sem 1"/>
    <s v="Prof. Sarah Anderson"/>
    <n v="80"/>
    <n v="100"/>
    <n v="100"/>
    <x v="0"/>
    <x v="0"/>
    <s v="Male"/>
    <x v="1"/>
    <x v="1"/>
    <x v="10"/>
    <s v="OK"/>
    <s v="B"/>
    <x v="0"/>
    <x v="0"/>
    <s v="88"/>
    <s v="21"/>
    <x v="0"/>
  </r>
  <r>
    <n v="11304"/>
    <n v="687"/>
    <x v="103"/>
    <s v="Female"/>
    <s v="Business Administration"/>
    <n v="2021"/>
    <s v="Y"/>
    <n v="17"/>
    <s v="Principles of Management"/>
    <x v="0"/>
    <n v="100"/>
    <s v="23-S1"/>
    <s v="Dr. Thomas Ramirez"/>
    <n v="93"/>
    <n v="100"/>
    <n v="100"/>
    <x v="0"/>
    <x v="0"/>
    <s v="Female"/>
    <x v="0"/>
    <x v="1"/>
    <x v="15"/>
    <s v="OK"/>
    <s v="A"/>
    <x v="0"/>
    <x v="0"/>
    <s v="95.8"/>
    <s v="23"/>
    <x v="0"/>
  </r>
  <r>
    <n v="8307"/>
    <n v="681"/>
    <x v="40"/>
    <s v="Female"/>
    <s v="Mathematics"/>
    <n v="2022"/>
    <s v="N"/>
    <n v="41"/>
    <s v="Microeconomics"/>
    <x v="1"/>
    <n v="100"/>
    <s v="2024 Sem 1"/>
    <s v="Prof. Gary Martinez"/>
    <n v="200"/>
    <n v="100"/>
    <n v="100"/>
    <x v="0"/>
    <x v="0"/>
    <s v="Female"/>
    <x v="4"/>
    <x v="2"/>
    <x v="0"/>
    <s v="OK"/>
    <s v="A"/>
    <x v="0"/>
    <x v="0"/>
    <s v="100"/>
    <s v="22"/>
    <x v="0"/>
  </r>
  <r>
    <n v="8410"/>
    <n v="47"/>
    <x v="104"/>
    <s v="Female"/>
    <s v="Comp Sci"/>
    <n v="2024"/>
    <s v="Y"/>
    <n v="4"/>
    <s v="Database Systems"/>
    <x v="3"/>
    <n v="200"/>
    <s v="2024-S1"/>
    <s v="Dr. Matthew Martinez"/>
    <n v="89"/>
    <n v="100"/>
    <n v="100"/>
    <x v="0"/>
    <x v="0"/>
    <s v="Female"/>
    <x v="3"/>
    <x v="2"/>
    <x v="22"/>
    <s v="OK"/>
    <s v="B"/>
    <x v="0"/>
    <x v="0"/>
    <s v="93.4"/>
    <s v="20"/>
    <x v="0"/>
  </r>
  <r>
    <n v="7899"/>
    <n v="565"/>
    <x v="78"/>
    <s v="F"/>
    <s v="Mathematics"/>
    <n v="2022"/>
    <s v="Uknown"/>
    <n v="12"/>
    <s v="Discrete Mathematics"/>
    <x v="4"/>
    <n v="200"/>
    <s v="22-S1"/>
    <s v="Dr. Anthony Hernandez"/>
    <n v="86"/>
    <n v="100"/>
    <n v="100"/>
    <x v="0"/>
    <x v="0"/>
    <s v="Female"/>
    <x v="4"/>
    <x v="3"/>
    <x v="23"/>
    <s v="OK"/>
    <s v="B"/>
    <x v="0"/>
    <x v="0"/>
    <s v="91.6"/>
    <s v="22"/>
    <x v="0"/>
  </r>
  <r>
    <n v="10033"/>
    <n v="798"/>
    <x v="105"/>
    <s v="Male"/>
    <s v="Economics"/>
    <n v="2024"/>
    <s v="Uknown"/>
    <n v="43"/>
    <s v="Econometrics"/>
    <x v="1"/>
    <n v="200"/>
    <s v="Fall 2022"/>
    <s v="Dr. Susan Wilson"/>
    <n v="81"/>
    <n v="100"/>
    <n v="100"/>
    <x v="0"/>
    <x v="0"/>
    <s v="Male"/>
    <x v="1"/>
    <x v="0"/>
    <x v="6"/>
    <s v="OK"/>
    <s v="B"/>
    <x v="0"/>
    <x v="0"/>
    <s v="88.6"/>
    <s v="20"/>
    <x v="0"/>
  </r>
  <r>
    <n v="11202"/>
    <n v="778"/>
    <x v="106"/>
    <s v="M"/>
    <s v="Physics"/>
    <n v="2021"/>
    <s v="N"/>
    <n v="63"/>
    <s v="Nuclear Physics"/>
    <x v="6"/>
    <n v="400"/>
    <s v="Fall 2023"/>
    <s v="Dr. Andrew Robinson"/>
    <n v="63"/>
    <n v="100"/>
    <n v="100"/>
    <x v="0"/>
    <x v="0"/>
    <s v="Male"/>
    <x v="5"/>
    <x v="5"/>
    <x v="24"/>
    <s v="OK"/>
    <s v="D"/>
    <x v="0"/>
    <x v="0"/>
    <s v="77.8"/>
    <s v="23"/>
    <x v="0"/>
  </r>
  <r>
    <n v="7898"/>
    <n v="684"/>
    <x v="107"/>
    <s v="Female"/>
    <s v="Phy"/>
    <n v="2023"/>
    <s v="N"/>
    <n v="63"/>
    <s v="Nuclear Physics"/>
    <x v="6"/>
    <n v="400"/>
    <s v="22-S2"/>
    <s v="Dr. Jacob King"/>
    <n v="83"/>
    <n v="100"/>
    <n v="100"/>
    <x v="0"/>
    <x v="0"/>
    <s v="Female"/>
    <x v="5"/>
    <x v="0"/>
    <x v="16"/>
    <s v="OK"/>
    <s v="B"/>
    <x v="0"/>
    <x v="0"/>
    <s v="89.8"/>
    <s v="21"/>
    <x v="0"/>
  </r>
  <r>
    <n v="8788"/>
    <n v="22"/>
    <x v="108"/>
    <s v="M"/>
    <s v="PSYC"/>
    <n v="2024"/>
    <s v="N"/>
    <n v="39"/>
    <s v="Neuroscience"/>
    <x v="7"/>
    <n v="400"/>
    <s v="Spring 2024"/>
    <s v="Dr. Sharon Harris"/>
    <n v="81"/>
    <n v="100"/>
    <n v="100"/>
    <x v="0"/>
    <x v="0"/>
    <s v="Male"/>
    <x v="6"/>
    <x v="2"/>
    <x v="6"/>
    <s v="OK"/>
    <s v="B"/>
    <x v="0"/>
    <x v="0"/>
    <s v="88.6"/>
    <s v="20"/>
    <x v="0"/>
  </r>
  <r>
    <n v="8580"/>
    <n v="252"/>
    <x v="109"/>
    <s v="M"/>
    <s v="BBA"/>
    <n v="2020"/>
    <s v="Uknown"/>
    <n v="17"/>
    <s v="Principles of Management"/>
    <x v="0"/>
    <n v="100"/>
    <s v="Spring 2023"/>
    <s v="Dr. Matthew Thompson"/>
    <n v="98"/>
    <n v="100"/>
    <n v="100"/>
    <x v="0"/>
    <x v="0"/>
    <s v="Male"/>
    <x v="0"/>
    <x v="1"/>
    <x v="25"/>
    <s v="OK"/>
    <s v="A"/>
    <x v="0"/>
    <x v="0"/>
    <s v="98.8"/>
    <s v="24"/>
    <x v="0"/>
  </r>
  <r>
    <n v="11037"/>
    <n v="811"/>
    <x v="110"/>
    <s v="Male"/>
    <s v="PSYC"/>
    <n v="2021"/>
    <s v="Uknown"/>
    <n v="36"/>
    <s v="Abnormal Psychology"/>
    <x v="7"/>
    <n v="200"/>
    <s v="2023 Sem 2"/>
    <s v="Dr. Betty White"/>
    <n v="86"/>
    <n v="100"/>
    <n v="100"/>
    <x v="0"/>
    <x v="0"/>
    <s v="Male"/>
    <x v="6"/>
    <x v="5"/>
    <x v="23"/>
    <s v="OK"/>
    <s v="B"/>
    <x v="0"/>
    <x v="0"/>
    <s v="91.6"/>
    <s v="23"/>
    <x v="0"/>
  </r>
  <r>
    <n v="8492"/>
    <n v="241"/>
    <x v="111"/>
    <s v="F"/>
    <s v="Physics"/>
    <n v="2024"/>
    <s v="Uknown"/>
    <n v="62"/>
    <s v="Astrophysics"/>
    <x v="6"/>
    <n v="300"/>
    <s v="24-S2"/>
    <s v="Prof. Sandra Williams"/>
    <n v="92"/>
    <n v="100"/>
    <n v="100"/>
    <x v="0"/>
    <x v="0"/>
    <s v="Female"/>
    <x v="5"/>
    <x v="4"/>
    <x v="26"/>
    <s v="OK"/>
    <s v="A"/>
    <x v="0"/>
    <x v="0"/>
    <s v="95.2"/>
    <s v="20"/>
    <x v="0"/>
  </r>
  <r>
    <n v="8364"/>
    <n v="625"/>
    <x v="112"/>
    <s v="M"/>
    <s v="Bio"/>
    <n v="2022"/>
    <s v="N"/>
    <n v="27"/>
    <s v="Genetics"/>
    <x v="5"/>
    <n v="200"/>
    <s v="2022 Sem 2"/>
    <s v="Dr. Carol White"/>
    <n v="82"/>
    <n v="100"/>
    <n v="100"/>
    <x v="0"/>
    <x v="0"/>
    <s v="Male"/>
    <x v="7"/>
    <x v="0"/>
    <x v="4"/>
    <s v="OK"/>
    <s v="B"/>
    <x v="0"/>
    <x v="0"/>
    <s v="89.2"/>
    <s v="22"/>
    <x v="0"/>
  </r>
  <r>
    <n v="9555"/>
    <n v="152"/>
    <x v="113"/>
    <s v="Male"/>
    <s v="Business Administration"/>
    <n v="2020"/>
    <s v="Y"/>
    <n v="21"/>
    <s v="Operations Management"/>
    <x v="0"/>
    <n v="300"/>
    <s v="2022-S1"/>
    <s v="Prof. Linda Rodriguez"/>
    <n v="50"/>
    <n v="100"/>
    <n v="100"/>
    <x v="0"/>
    <x v="0"/>
    <s v="Male"/>
    <x v="0"/>
    <x v="3"/>
    <x v="27"/>
    <s v="OK"/>
    <s v="E"/>
    <x v="0"/>
    <x v="0"/>
    <s v="70"/>
    <s v="24"/>
    <x v="0"/>
  </r>
  <r>
    <n v="7072"/>
    <n v="682"/>
    <x v="114"/>
    <s v="M"/>
    <s v="Bio"/>
    <n v="2023"/>
    <s v="N"/>
    <n v="30"/>
    <s v="Ecology"/>
    <x v="5"/>
    <n v="300"/>
    <s v="2023 Sem 2"/>
    <s v="Dr. Andrew Moore"/>
    <n v="78"/>
    <n v="100"/>
    <n v="100"/>
    <x v="0"/>
    <x v="0"/>
    <s v="Male"/>
    <x v="7"/>
    <x v="5"/>
    <x v="3"/>
    <s v="OK"/>
    <s v="C"/>
    <x v="0"/>
    <x v="0"/>
    <s v="86.8"/>
    <s v="21"/>
    <x v="0"/>
  </r>
  <r>
    <n v="8532"/>
    <n v="548"/>
    <x v="115"/>
    <s v="F"/>
    <s v="Phy"/>
    <n v="2020"/>
    <s v="N"/>
    <n v="61"/>
    <s v="Optics"/>
    <x v="6"/>
    <n v="300"/>
    <s v="Fall 2022"/>
    <s v="Prof. Dorothy Flores"/>
    <n v="83"/>
    <n v="100"/>
    <n v="100"/>
    <x v="0"/>
    <x v="0"/>
    <s v="Female"/>
    <x v="5"/>
    <x v="0"/>
    <x v="16"/>
    <s v="OK"/>
    <s v="B"/>
    <x v="0"/>
    <x v="0"/>
    <s v="89.8"/>
    <s v="24"/>
    <x v="0"/>
  </r>
  <r>
    <n v="11735"/>
    <n v="838"/>
    <x v="116"/>
    <s v="Male"/>
    <s v="Business Administration"/>
    <n v="2022"/>
    <s v="N"/>
    <n v="18"/>
    <s v="Marketing 101"/>
    <x v="0"/>
    <n v="100"/>
    <s v="2024-S1"/>
    <s v="Prof. Linda Rodriguez"/>
    <n v="93"/>
    <n v="100"/>
    <n v="100"/>
    <x v="0"/>
    <x v="0"/>
    <s v="Male"/>
    <x v="0"/>
    <x v="2"/>
    <x v="15"/>
    <s v="OK"/>
    <s v="A"/>
    <x v="0"/>
    <x v="0"/>
    <s v="95.8"/>
    <s v="22"/>
    <x v="0"/>
  </r>
  <r>
    <n v="8022"/>
    <n v="628"/>
    <x v="117"/>
    <s v="M"/>
    <s v="Business Admin"/>
    <n v="2022"/>
    <s v="Uknown"/>
    <n v="18"/>
    <s v="Marketing 101"/>
    <x v="0"/>
    <n v="100"/>
    <s v="Fall 2022"/>
    <s v="Dr. Matthew Thompson"/>
    <n v="86"/>
    <n v="100"/>
    <n v="100"/>
    <x v="0"/>
    <x v="0"/>
    <s v="Male"/>
    <x v="0"/>
    <x v="0"/>
    <x v="23"/>
    <s v="OK"/>
    <s v="B"/>
    <x v="0"/>
    <x v="0"/>
    <s v="91.6"/>
    <s v="22"/>
    <x v="0"/>
  </r>
  <r>
    <n v="8816"/>
    <n v="307"/>
    <x v="118"/>
    <s v="M"/>
    <s v="Economics"/>
    <n v="2024"/>
    <s v="Y"/>
    <n v="46"/>
    <s v="Game Theory"/>
    <x v="1"/>
    <n v="300"/>
    <s v="22-S2"/>
    <s v="Prof. Sarah Anderson"/>
    <n v="99"/>
    <n v="100"/>
    <n v="100"/>
    <x v="0"/>
    <x v="0"/>
    <s v="Male"/>
    <x v="1"/>
    <x v="0"/>
    <x v="8"/>
    <s v="OK"/>
    <s v="A"/>
    <x v="0"/>
    <x v="0"/>
    <s v="99.4"/>
    <s v="20"/>
    <x v="0"/>
  </r>
  <r>
    <n v="8071"/>
    <n v="376"/>
    <x v="119"/>
    <s v="Female"/>
    <s v="Bio"/>
    <n v="2020"/>
    <s v="N"/>
    <n v="29"/>
    <s v="Human Physiology"/>
    <x v="5"/>
    <n v="300"/>
    <s v="Fall 2022"/>
    <s v="Dr. Joshua Flores"/>
    <n v="83"/>
    <n v="100"/>
    <n v="100"/>
    <x v="0"/>
    <x v="0"/>
    <s v="Female"/>
    <x v="7"/>
    <x v="0"/>
    <x v="16"/>
    <s v="OK"/>
    <s v="B"/>
    <x v="0"/>
    <x v="0"/>
    <s v="89.8"/>
    <s v="24"/>
    <x v="0"/>
  </r>
  <r>
    <n v="8680"/>
    <n v="56"/>
    <x v="120"/>
    <s v="Male"/>
    <s v="PHYS"/>
    <n v="2022"/>
    <s v="N"/>
    <n v="60"/>
    <s v="Quantum Physics"/>
    <x v="6"/>
    <n v="200"/>
    <s v="2023 Sem 1"/>
    <s v="Dr. Jeffrey Martinez"/>
    <n v="84"/>
    <n v="100"/>
    <n v="100"/>
    <x v="0"/>
    <x v="0"/>
    <s v="Male"/>
    <x v="5"/>
    <x v="1"/>
    <x v="28"/>
    <s v="OK"/>
    <s v="B"/>
    <x v="0"/>
    <x v="0"/>
    <s v="90.4"/>
    <s v="22"/>
    <x v="0"/>
  </r>
  <r>
    <n v="9521"/>
    <n v="624"/>
    <x v="20"/>
    <s v="F"/>
    <s v="Psych"/>
    <n v="2022"/>
    <s v="N"/>
    <n v="62"/>
    <s v="Astrophysics"/>
    <x v="6"/>
    <n v="300"/>
    <s v="Spring 2024"/>
    <s v="Dr. Jacob King"/>
    <n v="82"/>
    <n v="100"/>
    <n v="100"/>
    <x v="0"/>
    <x v="0"/>
    <s v="Female"/>
    <x v="6"/>
    <x v="2"/>
    <x v="4"/>
    <s v="OK"/>
    <s v="B"/>
    <x v="0"/>
    <x v="0"/>
    <s v="89.2"/>
    <s v="22"/>
    <x v="0"/>
  </r>
  <r>
    <n v="11953"/>
    <n v="95"/>
    <x v="121"/>
    <s v="M"/>
    <s v="English Lit"/>
    <n v="2021"/>
    <s v="Uknown"/>
    <n v="55"/>
    <s v="World Literature"/>
    <x v="2"/>
    <n v="400"/>
    <s v="2022-S2"/>
    <s v="Prof. Ashley Rodriguez"/>
    <n v="89"/>
    <n v="100"/>
    <n v="100"/>
    <x v="0"/>
    <x v="0"/>
    <s v="Male"/>
    <x v="2"/>
    <x v="0"/>
    <x v="22"/>
    <s v="OK"/>
    <s v="B"/>
    <x v="0"/>
    <x v="0"/>
    <s v="93.4"/>
    <s v="23"/>
    <x v="0"/>
  </r>
  <r>
    <n v="7310"/>
    <n v="263"/>
    <x v="122"/>
    <s v="F"/>
    <s v="English Literature"/>
    <n v="2024"/>
    <s v="N"/>
    <n v="52"/>
    <s v="American Literature"/>
    <x v="2"/>
    <n v="200"/>
    <s v="22-S2"/>
    <s v="Dr. Anthony Rodriguez"/>
    <n v="88"/>
    <n v="100"/>
    <n v="100"/>
    <x v="0"/>
    <x v="0"/>
    <s v="Female"/>
    <x v="2"/>
    <x v="0"/>
    <x v="19"/>
    <s v="OK"/>
    <s v="B"/>
    <x v="0"/>
    <x v="0"/>
    <s v="92.8"/>
    <s v="20"/>
    <x v="0"/>
  </r>
  <r>
    <n v="8542"/>
    <n v="844"/>
    <x v="123"/>
    <s v="Female"/>
    <s v="BIOL"/>
    <n v="2020"/>
    <s v="Y"/>
    <n v="29"/>
    <s v="Human Physiology"/>
    <x v="5"/>
    <n v="300"/>
    <s v="2023-S2"/>
    <s v="Dr. Jason Davis"/>
    <n v="86"/>
    <n v="100"/>
    <n v="100"/>
    <x v="0"/>
    <x v="0"/>
    <s v="Female"/>
    <x v="7"/>
    <x v="5"/>
    <x v="23"/>
    <s v="OK"/>
    <s v="B"/>
    <x v="0"/>
    <x v="0"/>
    <s v="91.6"/>
    <s v="24"/>
    <x v="0"/>
  </r>
  <r>
    <n v="9642"/>
    <n v="819"/>
    <x v="82"/>
    <s v="M"/>
    <s v="Phy"/>
    <n v="2020"/>
    <s v="Uknown"/>
    <n v="62"/>
    <s v="Astrophysics"/>
    <x v="6"/>
    <n v="300"/>
    <s v="Fall 2024"/>
    <s v="Prof. Sandra Williams"/>
    <n v="87"/>
    <n v="100"/>
    <n v="100"/>
    <x v="0"/>
    <x v="0"/>
    <s v="Male"/>
    <x v="5"/>
    <x v="4"/>
    <x v="17"/>
    <s v="OK"/>
    <s v="B"/>
    <x v="0"/>
    <x v="0"/>
    <s v="92.2"/>
    <s v="24"/>
    <x v="0"/>
  </r>
  <r>
    <n v="10510"/>
    <n v="522"/>
    <x v="124"/>
    <s v="M"/>
    <s v="Comp Sci"/>
    <n v="2024"/>
    <s v="N"/>
    <n v="4"/>
    <s v="Database Systems"/>
    <x v="3"/>
    <n v="200"/>
    <s v="Spring 2022"/>
    <s v="Prof. Sharon Clark"/>
    <n v="83"/>
    <n v="100"/>
    <n v="100"/>
    <x v="0"/>
    <x v="0"/>
    <s v="Male"/>
    <x v="3"/>
    <x v="3"/>
    <x v="16"/>
    <s v="OK"/>
    <s v="B"/>
    <x v="0"/>
    <x v="0"/>
    <s v="89.8"/>
    <s v="20"/>
    <x v="0"/>
  </r>
  <r>
    <n v="9821"/>
    <n v="131"/>
    <x v="125"/>
    <s v="M"/>
    <s v="BIOL"/>
    <n v="2021"/>
    <s v="Y"/>
    <n v="26"/>
    <s v="Cell Biology"/>
    <x v="5"/>
    <n v="100"/>
    <s v="24-S2"/>
    <s v="Dr. Emily Garcia"/>
    <n v="97"/>
    <n v="100"/>
    <n v="100"/>
    <x v="0"/>
    <x v="0"/>
    <s v="Male"/>
    <x v="7"/>
    <x v="4"/>
    <x v="11"/>
    <s v="OK"/>
    <s v="A"/>
    <x v="0"/>
    <x v="0"/>
    <s v="98.2"/>
    <s v="23"/>
    <x v="0"/>
  </r>
  <r>
    <n v="9222"/>
    <n v="285"/>
    <x v="92"/>
    <s v="M"/>
    <s v="English Literature"/>
    <n v="2021"/>
    <s v="Uknown"/>
    <n v="31"/>
    <s v="Molecular Biology"/>
    <x v="5"/>
    <n v="400"/>
    <s v="24-S2"/>
    <s v="Dr. Andrew Moore"/>
    <n v="200"/>
    <n v="100"/>
    <n v="100"/>
    <x v="0"/>
    <x v="0"/>
    <s v="Male"/>
    <x v="2"/>
    <x v="4"/>
    <x v="0"/>
    <s v="OK"/>
    <s v="A"/>
    <x v="0"/>
    <x v="0"/>
    <s v="100"/>
    <s v="23"/>
    <x v="0"/>
  </r>
  <r>
    <n v="9907"/>
    <n v="895"/>
    <x v="126"/>
    <s v="Male"/>
    <s v="Computer Science"/>
    <n v="2023"/>
    <s v="Y"/>
    <n v="1"/>
    <s v="Intro to Programming"/>
    <x v="3"/>
    <n v="100"/>
    <s v="Spring 2024"/>
    <s v="Dr. Matthew Martinez"/>
    <n v="80"/>
    <n v="100"/>
    <n v="100"/>
    <x v="0"/>
    <x v="0"/>
    <s v="Male"/>
    <x v="3"/>
    <x v="2"/>
    <x v="10"/>
    <s v="OK"/>
    <s v="B"/>
    <x v="0"/>
    <x v="0"/>
    <s v="88"/>
    <s v="21"/>
    <x v="0"/>
  </r>
  <r>
    <n v="11360"/>
    <n v="454"/>
    <x v="127"/>
    <s v="M"/>
    <s v="BIOL"/>
    <n v="2024"/>
    <s v="Y"/>
    <n v="59"/>
    <s v="Thermodynamics"/>
    <x v="6"/>
    <n v="200"/>
    <s v="24-S1"/>
    <s v="Prof. Dorothy Flores"/>
    <n v="97"/>
    <n v="100"/>
    <n v="100"/>
    <x v="0"/>
    <x v="0"/>
    <s v="Male"/>
    <x v="7"/>
    <x v="2"/>
    <x v="11"/>
    <s v="OK"/>
    <s v="A"/>
    <x v="0"/>
    <x v="0"/>
    <s v="98.2"/>
    <s v="20"/>
    <x v="0"/>
  </r>
  <r>
    <n v="11053"/>
    <n v="584"/>
    <x v="128"/>
    <s v="M"/>
    <s v="Physics"/>
    <n v="2021"/>
    <s v="Y"/>
    <n v="60"/>
    <s v="Quantum Physics"/>
    <x v="6"/>
    <n v="200"/>
    <s v="Fall 2023"/>
    <s v="Dr. Jeffrey Martinez"/>
    <n v="84"/>
    <n v="100"/>
    <n v="100"/>
    <x v="0"/>
    <x v="0"/>
    <s v="Male"/>
    <x v="5"/>
    <x v="5"/>
    <x v="28"/>
    <s v="OK"/>
    <s v="B"/>
    <x v="0"/>
    <x v="0"/>
    <s v="90.4"/>
    <s v="23"/>
    <x v="0"/>
  </r>
  <r>
    <n v="7917"/>
    <n v="185"/>
    <x v="58"/>
    <s v="Male"/>
    <s v="Economics"/>
    <n v="2024"/>
    <s v="Y"/>
    <n v="48"/>
    <s v="Monetary Economics"/>
    <x v="1"/>
    <n v="400"/>
    <s v="Fall 2022"/>
    <s v="Dr. Dorothy Miller"/>
    <n v="72"/>
    <n v="100"/>
    <n v="100"/>
    <x v="0"/>
    <x v="0"/>
    <s v="Male"/>
    <x v="1"/>
    <x v="0"/>
    <x v="5"/>
    <s v="OK"/>
    <s v="C"/>
    <x v="0"/>
    <x v="0"/>
    <s v="83.2"/>
    <s v="20"/>
    <x v="0"/>
  </r>
  <r>
    <n v="10617"/>
    <n v="279"/>
    <x v="30"/>
    <s v="Female"/>
    <s v="PSYC"/>
    <n v="2020"/>
    <s v="N"/>
    <n v="28"/>
    <s v="Microbiology"/>
    <x v="5"/>
    <n v="200"/>
    <s v="24-S2"/>
    <s v="Dr. Andrew Moore"/>
    <n v="85"/>
    <n v="100"/>
    <n v="100"/>
    <x v="0"/>
    <x v="0"/>
    <s v="Female"/>
    <x v="6"/>
    <x v="4"/>
    <x v="12"/>
    <s v="OK"/>
    <s v="B"/>
    <x v="0"/>
    <x v="0"/>
    <s v="91"/>
    <s v="24"/>
    <x v="0"/>
  </r>
  <r>
    <n v="9318"/>
    <n v="515"/>
    <x v="77"/>
    <s v="Male"/>
    <s v="Physics"/>
    <n v="2022"/>
    <s v="Uknown"/>
    <n v="29"/>
    <s v="Human Physiology"/>
    <x v="5"/>
    <n v="300"/>
    <s v="2024 Sem 1"/>
    <s v="Dr. Carol White"/>
    <n v="91"/>
    <n v="100"/>
    <n v="100"/>
    <x v="0"/>
    <x v="0"/>
    <s v="Male"/>
    <x v="5"/>
    <x v="2"/>
    <x v="29"/>
    <s v="OK"/>
    <s v="A"/>
    <x v="0"/>
    <x v="0"/>
    <s v="94.6"/>
    <s v="22"/>
    <x v="0"/>
  </r>
  <r>
    <n v="10300"/>
    <n v="768"/>
    <x v="129"/>
    <s v="M"/>
    <s v="Computer Science"/>
    <n v="2024"/>
    <s v="N"/>
    <n v="54"/>
    <s v="Literary Theory"/>
    <x v="2"/>
    <n v="300"/>
    <s v="2022-S2"/>
    <s v="Dr. Donna Martinez"/>
    <n v="97"/>
    <n v="100"/>
    <n v="100"/>
    <x v="0"/>
    <x v="0"/>
    <s v="Male"/>
    <x v="3"/>
    <x v="0"/>
    <x v="11"/>
    <s v="OK"/>
    <s v="A"/>
    <x v="0"/>
    <x v="0"/>
    <s v="98.2"/>
    <s v="20"/>
    <x v="0"/>
  </r>
  <r>
    <n v="11032"/>
    <n v="96"/>
    <x v="130"/>
    <s v="F"/>
    <s v="CS"/>
    <n v="2023"/>
    <s v="N"/>
    <n v="2"/>
    <s v="Data Structures"/>
    <x v="3"/>
    <n v="100"/>
    <s v="Fall 2022"/>
    <s v="Prof. Kevin Torres"/>
    <n v="82"/>
    <n v="100"/>
    <n v="100"/>
    <x v="0"/>
    <x v="0"/>
    <s v="Female"/>
    <x v="3"/>
    <x v="0"/>
    <x v="4"/>
    <s v="OK"/>
    <s v="B"/>
    <x v="0"/>
    <x v="0"/>
    <s v="89.2"/>
    <s v="21"/>
    <x v="0"/>
  </r>
  <r>
    <n v="8822"/>
    <n v="55"/>
    <x v="131"/>
    <s v="Female"/>
    <s v="Psychology"/>
    <n v="2024"/>
    <s v="Y"/>
    <n v="39"/>
    <s v="Neuroscience"/>
    <x v="7"/>
    <n v="400"/>
    <s v="23-S2"/>
    <s v="Prof. Donna Anderson"/>
    <n v="76"/>
    <n v="100"/>
    <n v="100"/>
    <x v="0"/>
    <x v="0"/>
    <s v="Female"/>
    <x v="6"/>
    <x v="5"/>
    <x v="1"/>
    <s v="OK"/>
    <s v="C"/>
    <x v="0"/>
    <x v="0"/>
    <s v="85.6"/>
    <s v="20"/>
    <x v="0"/>
  </r>
  <r>
    <n v="8521"/>
    <n v="159"/>
    <x v="132"/>
    <s v="Female"/>
    <s v="PHYS"/>
    <n v="2020"/>
    <s v="N"/>
    <n v="44"/>
    <s v="International Trade"/>
    <x v="1"/>
    <n v="200"/>
    <s v="2024 Sem 2"/>
    <s v="Prof. Sarah Anderson"/>
    <n v="97"/>
    <n v="100"/>
    <n v="100"/>
    <x v="0"/>
    <x v="0"/>
    <s v="Female"/>
    <x v="5"/>
    <x v="4"/>
    <x v="11"/>
    <s v="OK"/>
    <s v="A"/>
    <x v="0"/>
    <x v="0"/>
    <s v="98.2"/>
    <s v="24"/>
    <x v="0"/>
  </r>
  <r>
    <n v="8478"/>
    <n v="191"/>
    <x v="133"/>
    <s v="M"/>
    <s v="Economics"/>
    <n v="2020"/>
    <s v="Uknown"/>
    <n v="44"/>
    <s v="International Trade"/>
    <x v="1"/>
    <n v="200"/>
    <s v="2024-S2"/>
    <s v="Dr. Dorothy Miller"/>
    <n v="84"/>
    <n v="100"/>
    <n v="100"/>
    <x v="0"/>
    <x v="0"/>
    <s v="Male"/>
    <x v="1"/>
    <x v="4"/>
    <x v="28"/>
    <s v="OK"/>
    <s v="B"/>
    <x v="0"/>
    <x v="0"/>
    <s v="90.4"/>
    <s v="24"/>
    <x v="0"/>
  </r>
  <r>
    <n v="11979"/>
    <n v="154"/>
    <x v="134"/>
    <s v="Male"/>
    <s v="PHYS"/>
    <n v="2021"/>
    <s v="N"/>
    <n v="60"/>
    <s v="Quantum Physics"/>
    <x v="6"/>
    <n v="200"/>
    <s v="22-S2"/>
    <s v="Prof. Lisa Lopez"/>
    <n v="75"/>
    <n v="100"/>
    <n v="100"/>
    <x v="0"/>
    <x v="0"/>
    <s v="Male"/>
    <x v="5"/>
    <x v="0"/>
    <x v="30"/>
    <s v="OK"/>
    <s v="C"/>
    <x v="0"/>
    <x v="0"/>
    <s v="85"/>
    <s v="23"/>
    <x v="0"/>
  </r>
  <r>
    <n v="11795"/>
    <n v="79"/>
    <x v="70"/>
    <s v="Female"/>
    <s v="BIOL"/>
    <n v="2022"/>
    <s v="Y"/>
    <n v="31"/>
    <s v="Molecular Biology"/>
    <x v="5"/>
    <n v="400"/>
    <s v="Spring 2024"/>
    <s v="Dr. Emily Garcia"/>
    <n v="94"/>
    <n v="100"/>
    <n v="100"/>
    <x v="0"/>
    <x v="0"/>
    <s v="Female"/>
    <x v="7"/>
    <x v="2"/>
    <x v="14"/>
    <s v="OK"/>
    <s v="A"/>
    <x v="0"/>
    <x v="0"/>
    <s v="96.4"/>
    <s v="22"/>
    <x v="0"/>
  </r>
  <r>
    <n v="8756"/>
    <n v="428"/>
    <x v="135"/>
    <s v="Male"/>
    <s v="ENGL"/>
    <n v="2020"/>
    <s v="Y"/>
    <n v="50"/>
    <s v="Shakespeare Studies"/>
    <x v="2"/>
    <n v="100"/>
    <s v="22-S2"/>
    <s v="Prof. Ashley Rodriguez"/>
    <n v="81"/>
    <n v="100"/>
    <n v="100"/>
    <x v="0"/>
    <x v="0"/>
    <s v="Male"/>
    <x v="2"/>
    <x v="0"/>
    <x v="6"/>
    <s v="OK"/>
    <s v="B"/>
    <x v="0"/>
    <x v="0"/>
    <s v="88.6"/>
    <s v="24"/>
    <x v="0"/>
  </r>
  <r>
    <n v="10462"/>
    <n v="170"/>
    <x v="136"/>
    <s v="M"/>
    <s v="Physics"/>
    <n v="2022"/>
    <s v="Uknown"/>
    <n v="64"/>
    <s v="Relativity"/>
    <x v="6"/>
    <n v="400"/>
    <s v="2024-S1"/>
    <s v="Dr. Andrew Robinson"/>
    <n v="92"/>
    <n v="100"/>
    <n v="100"/>
    <x v="0"/>
    <x v="0"/>
    <s v="Male"/>
    <x v="5"/>
    <x v="2"/>
    <x v="26"/>
    <s v="OK"/>
    <s v="A"/>
    <x v="0"/>
    <x v="0"/>
    <s v="95.2"/>
    <s v="22"/>
    <x v="0"/>
  </r>
  <r>
    <n v="10025"/>
    <n v="646"/>
    <x v="137"/>
    <s v="Female"/>
    <s v="Psych"/>
    <n v="2024"/>
    <s v="N"/>
    <n v="35"/>
    <s v="Developmental Psychology"/>
    <x v="7"/>
    <n v="200"/>
    <s v="Fall 2024"/>
    <s v="Prof. Ryan Harris"/>
    <n v="82"/>
    <n v="100"/>
    <n v="100"/>
    <x v="0"/>
    <x v="0"/>
    <s v="Female"/>
    <x v="6"/>
    <x v="4"/>
    <x v="4"/>
    <s v="OK"/>
    <s v="B"/>
    <x v="0"/>
    <x v="0"/>
    <s v="89.2"/>
    <s v="20"/>
    <x v="0"/>
  </r>
  <r>
    <n v="9187"/>
    <n v="653"/>
    <x v="138"/>
    <s v="Female"/>
    <s v="Psych"/>
    <n v="2021"/>
    <s v="Y"/>
    <n v="37"/>
    <s v="Social Psychology"/>
    <x v="7"/>
    <n v="300"/>
    <s v="23-S2"/>
    <s v="Prof. Donna Anderson"/>
    <n v="92"/>
    <n v="100"/>
    <n v="100"/>
    <x v="0"/>
    <x v="0"/>
    <s v="Female"/>
    <x v="6"/>
    <x v="5"/>
    <x v="26"/>
    <s v="OK"/>
    <s v="A"/>
    <x v="0"/>
    <x v="0"/>
    <s v="95.2"/>
    <s v="23"/>
    <x v="0"/>
  </r>
  <r>
    <n v="10260"/>
    <n v="361"/>
    <x v="100"/>
    <s v="M"/>
    <s v="PSYC"/>
    <n v="2020"/>
    <s v="N"/>
    <n v="58"/>
    <s v="Electromagnetism"/>
    <x v="6"/>
    <n v="100"/>
    <s v="22-S2"/>
    <s v="Prof. Dorothy Flores"/>
    <n v="90"/>
    <n v="100"/>
    <n v="100"/>
    <x v="0"/>
    <x v="0"/>
    <s v="Male"/>
    <x v="6"/>
    <x v="0"/>
    <x v="31"/>
    <s v="OK"/>
    <s v="A"/>
    <x v="0"/>
    <x v="0"/>
    <s v="94"/>
    <s v="24"/>
    <x v="0"/>
  </r>
  <r>
    <n v="8752"/>
    <n v="44"/>
    <x v="139"/>
    <s v="M"/>
    <s v="Computer Science"/>
    <n v="2022"/>
    <s v="Y"/>
    <n v="51"/>
    <s v="Modern Poetry"/>
    <x v="2"/>
    <n v="200"/>
    <s v="2022-S2"/>
    <s v="Prof. Barbara Thompson"/>
    <n v="89"/>
    <n v="100"/>
    <n v="100"/>
    <x v="0"/>
    <x v="0"/>
    <s v="Male"/>
    <x v="3"/>
    <x v="0"/>
    <x v="22"/>
    <s v="OK"/>
    <s v="B"/>
    <x v="0"/>
    <x v="0"/>
    <s v="93.4"/>
    <s v="22"/>
    <x v="0"/>
  </r>
  <r>
    <n v="8647"/>
    <n v="461"/>
    <x v="59"/>
    <s v="M"/>
    <s v="Business Administration"/>
    <n v="2022"/>
    <s v="N"/>
    <n v="20"/>
    <s v="Business Ethics"/>
    <x v="0"/>
    <n v="200"/>
    <s v="2024 Sem 2"/>
    <s v="Prof. James Jones"/>
    <n v="95"/>
    <n v="100"/>
    <n v="100"/>
    <x v="0"/>
    <x v="0"/>
    <s v="Male"/>
    <x v="0"/>
    <x v="4"/>
    <x v="7"/>
    <s v="OK"/>
    <s v="A"/>
    <x v="0"/>
    <x v="0"/>
    <s v="97"/>
    <s v="22"/>
    <x v="0"/>
  </r>
  <r>
    <n v="11832"/>
    <n v="679"/>
    <x v="140"/>
    <s v="Female"/>
    <s v="Econ"/>
    <n v="2022"/>
    <s v="N"/>
    <n v="47"/>
    <s v="Labour Economics"/>
    <x v="1"/>
    <n v="400"/>
    <s v="Spring 2024"/>
    <s v="Prof. Sarah Anderson"/>
    <n v="88"/>
    <n v="100"/>
    <n v="100"/>
    <x v="0"/>
    <x v="0"/>
    <s v="Female"/>
    <x v="1"/>
    <x v="2"/>
    <x v="19"/>
    <s v="OK"/>
    <s v="B"/>
    <x v="0"/>
    <x v="0"/>
    <s v="92.8"/>
    <s v="22"/>
    <x v="0"/>
  </r>
  <r>
    <n v="9580"/>
    <n v="161"/>
    <x v="141"/>
    <s v="F"/>
    <s v="English Lit"/>
    <n v="2020"/>
    <s v="Uknown"/>
    <n v="53"/>
    <s v="Creative Writing"/>
    <x v="2"/>
    <n v="300"/>
    <s v="2022 Sem 2"/>
    <s v="Prof. Ashley Rodriguez"/>
    <n v="68"/>
    <n v="100"/>
    <n v="100"/>
    <x v="0"/>
    <x v="0"/>
    <s v="Female"/>
    <x v="2"/>
    <x v="0"/>
    <x v="20"/>
    <s v="OK"/>
    <s v="D"/>
    <x v="0"/>
    <x v="0"/>
    <s v="80.8"/>
    <s v="24"/>
    <x v="0"/>
  </r>
  <r>
    <n v="9248"/>
    <n v="56"/>
    <x v="120"/>
    <s v="M"/>
    <s v="Physics"/>
    <n v="2022"/>
    <s v="N"/>
    <n v="62"/>
    <s v="Astrophysics"/>
    <x v="6"/>
    <n v="300"/>
    <s v="2022-S2"/>
    <s v="Dr. Jeffrey Martinez"/>
    <n v="87"/>
    <n v="100"/>
    <n v="100"/>
    <x v="0"/>
    <x v="0"/>
    <s v="Male"/>
    <x v="5"/>
    <x v="0"/>
    <x v="17"/>
    <s v="OK"/>
    <s v="B"/>
    <x v="0"/>
    <x v="0"/>
    <s v="92.2"/>
    <s v="22"/>
    <x v="0"/>
  </r>
  <r>
    <n v="11536"/>
    <n v="351"/>
    <x v="142"/>
    <s v="M"/>
    <s v="English Literature"/>
    <n v="2023"/>
    <s v="Y"/>
    <n v="30"/>
    <s v="Ecology"/>
    <x v="5"/>
    <n v="300"/>
    <s v="2023 Sem 1"/>
    <s v="Dr. Jason Davis"/>
    <n v="84"/>
    <n v="100"/>
    <n v="100"/>
    <x v="0"/>
    <x v="0"/>
    <s v="Male"/>
    <x v="2"/>
    <x v="1"/>
    <x v="28"/>
    <s v="OK"/>
    <s v="B"/>
    <x v="0"/>
    <x v="0"/>
    <s v="90.4"/>
    <s v="21"/>
    <x v="0"/>
  </r>
  <r>
    <n v="10199"/>
    <n v="774"/>
    <x v="143"/>
    <s v="Male"/>
    <s v="CS"/>
    <n v="2024"/>
    <s v="N"/>
    <n v="2"/>
    <s v="Data Structures"/>
    <x v="3"/>
    <n v="100"/>
    <s v="2024-S2"/>
    <s v="Prof. John Jackson"/>
    <n v="91"/>
    <n v="100"/>
    <n v="100"/>
    <x v="0"/>
    <x v="0"/>
    <s v="Male"/>
    <x v="3"/>
    <x v="4"/>
    <x v="29"/>
    <s v="OK"/>
    <s v="A"/>
    <x v="0"/>
    <x v="0"/>
    <s v="94.6"/>
    <s v="20"/>
    <x v="0"/>
  </r>
  <r>
    <n v="7870"/>
    <n v="838"/>
    <x v="116"/>
    <s v="Male"/>
    <s v="Business Admin"/>
    <n v="2022"/>
    <s v="N"/>
    <n v="18"/>
    <s v="Marketing 101"/>
    <x v="0"/>
    <n v="100"/>
    <s v="24-S2"/>
    <s v="Dr. Rebecca Jackson"/>
    <n v="59"/>
    <n v="100"/>
    <n v="100"/>
    <x v="0"/>
    <x v="0"/>
    <s v="Male"/>
    <x v="0"/>
    <x v="4"/>
    <x v="32"/>
    <s v="OK"/>
    <s v="E"/>
    <x v="0"/>
    <x v="0"/>
    <s v="75.4"/>
    <s v="22"/>
    <x v="0"/>
  </r>
  <r>
    <n v="8106"/>
    <n v="34"/>
    <x v="144"/>
    <s v="F"/>
    <s v="Physics"/>
    <n v="2021"/>
    <s v="Uknown"/>
    <n v="59"/>
    <s v="Thermodynamics"/>
    <x v="6"/>
    <n v="200"/>
    <s v="2024 Sem 2"/>
    <s v="Prof. Dorothy Flores"/>
    <n v="77"/>
    <n v="100"/>
    <n v="100"/>
    <x v="0"/>
    <x v="0"/>
    <s v="Female"/>
    <x v="5"/>
    <x v="4"/>
    <x v="13"/>
    <s v="OK"/>
    <s v="C"/>
    <x v="0"/>
    <x v="0"/>
    <s v="86.2"/>
    <s v="23"/>
    <x v="0"/>
  </r>
  <r>
    <n v="7210"/>
    <n v="171"/>
    <x v="145"/>
    <s v="M"/>
    <s v="PSYC"/>
    <n v="2023"/>
    <s v="Uknown"/>
    <n v="35"/>
    <s v="Developmental Psychology"/>
    <x v="7"/>
    <n v="200"/>
    <s v="2024-S1"/>
    <s v="Prof. Donna Anderson"/>
    <n v="181"/>
    <n v="100"/>
    <n v="100"/>
    <x v="0"/>
    <x v="0"/>
    <s v="Male"/>
    <x v="6"/>
    <x v="2"/>
    <x v="0"/>
    <s v="OK"/>
    <s v="A"/>
    <x v="0"/>
    <x v="0"/>
    <s v="100"/>
    <s v="21"/>
    <x v="0"/>
  </r>
  <r>
    <n v="7549"/>
    <n v="463"/>
    <x v="146"/>
    <s v="Male"/>
    <s v="English Lit"/>
    <n v="2023"/>
    <s v="Uknown"/>
    <n v="51"/>
    <s v="Modern Poetry"/>
    <x v="2"/>
    <n v="200"/>
    <s v="2023 Sem 1"/>
    <s v="Dr. Donna Martinez"/>
    <n v="84"/>
    <n v="100"/>
    <n v="100"/>
    <x v="0"/>
    <x v="0"/>
    <s v="Male"/>
    <x v="2"/>
    <x v="1"/>
    <x v="28"/>
    <s v="OK"/>
    <s v="B"/>
    <x v="0"/>
    <x v="0"/>
    <s v="90.4"/>
    <s v="21"/>
    <x v="0"/>
  </r>
  <r>
    <n v="8260"/>
    <n v="99"/>
    <x v="123"/>
    <s v="Female"/>
    <s v="PSYC"/>
    <n v="2020"/>
    <s v="N"/>
    <n v="38"/>
    <s v="Research Methods"/>
    <x v="7"/>
    <n v="300"/>
    <s v="2023-S2"/>
    <s v="Prof. James Perez"/>
    <n v="94"/>
    <n v="100"/>
    <n v="100"/>
    <x v="0"/>
    <x v="0"/>
    <s v="Female"/>
    <x v="6"/>
    <x v="5"/>
    <x v="14"/>
    <s v="OK"/>
    <s v="A"/>
    <x v="0"/>
    <x v="0"/>
    <s v="96.4"/>
    <s v="24"/>
    <x v="0"/>
  </r>
  <r>
    <n v="7704"/>
    <n v="66"/>
    <x v="147"/>
    <s v="F"/>
    <s v="Bio"/>
    <n v="2021"/>
    <s v="Y"/>
    <n v="27"/>
    <s v="Genetics"/>
    <x v="5"/>
    <n v="200"/>
    <s v="Fall 2024"/>
    <s v="Dr. Andrew Moore"/>
    <n v="92"/>
    <n v="100"/>
    <n v="100"/>
    <x v="0"/>
    <x v="0"/>
    <s v="Female"/>
    <x v="7"/>
    <x v="4"/>
    <x v="26"/>
    <s v="OK"/>
    <s v="A"/>
    <x v="0"/>
    <x v="0"/>
    <s v="95.2"/>
    <s v="23"/>
    <x v="0"/>
  </r>
  <r>
    <n v="10588"/>
    <n v="278"/>
    <x v="148"/>
    <s v="F"/>
    <s v="Econ"/>
    <n v="2022"/>
    <s v="N"/>
    <n v="51"/>
    <s v="Modern Poetry"/>
    <x v="2"/>
    <n v="200"/>
    <s v="24-S2"/>
    <s v="Dr. Anthony Rodriguez"/>
    <n v="77"/>
    <n v="100"/>
    <n v="100"/>
    <x v="0"/>
    <x v="0"/>
    <s v="Female"/>
    <x v="1"/>
    <x v="4"/>
    <x v="13"/>
    <s v="OK"/>
    <s v="C"/>
    <x v="0"/>
    <x v="0"/>
    <s v="86.2"/>
    <s v="22"/>
    <x v="0"/>
  </r>
  <r>
    <n v="8485"/>
    <n v="332"/>
    <x v="149"/>
    <s v="F"/>
    <s v="Biology"/>
    <n v="2020"/>
    <s v="Uknown"/>
    <n v="57"/>
    <s v="Classical Mechanics"/>
    <x v="6"/>
    <n v="100"/>
    <s v="Fall 2022"/>
    <s v="Prof. Sandra Williams"/>
    <n v="69"/>
    <n v="100"/>
    <n v="100"/>
    <x v="0"/>
    <x v="0"/>
    <s v="Female"/>
    <x v="7"/>
    <x v="0"/>
    <x v="33"/>
    <s v="OK"/>
    <s v="D"/>
    <x v="0"/>
    <x v="0"/>
    <s v="81.4"/>
    <s v="24"/>
    <x v="0"/>
  </r>
  <r>
    <n v="10012"/>
    <n v="544"/>
    <x v="150"/>
    <s v="Female"/>
    <s v="CS"/>
    <n v="2021"/>
    <s v="Y"/>
    <n v="4"/>
    <s v="Database Systems"/>
    <x v="3"/>
    <n v="200"/>
    <s v="2024-S2"/>
    <s v="Prof. Kevin Torres"/>
    <n v="98"/>
    <n v="100"/>
    <n v="100"/>
    <x v="0"/>
    <x v="0"/>
    <s v="Female"/>
    <x v="3"/>
    <x v="4"/>
    <x v="25"/>
    <s v="OK"/>
    <s v="A"/>
    <x v="0"/>
    <x v="0"/>
    <s v="98.8"/>
    <s v="23"/>
    <x v="0"/>
  </r>
  <r>
    <n v="7879"/>
    <n v="266"/>
    <x v="151"/>
    <s v="Female"/>
    <s v="Physics"/>
    <n v="2023"/>
    <s v="N"/>
    <n v="57"/>
    <s v="Classical Mechanics"/>
    <x v="6"/>
    <n v="100"/>
    <s v="23-S2"/>
    <s v="Prof. Sandra Williams"/>
    <n v="74"/>
    <n v="100"/>
    <n v="100"/>
    <x v="0"/>
    <x v="0"/>
    <s v="Female"/>
    <x v="5"/>
    <x v="5"/>
    <x v="34"/>
    <s v="OK"/>
    <s v="C"/>
    <x v="0"/>
    <x v="0"/>
    <s v="84.4"/>
    <s v="21"/>
    <x v="0"/>
  </r>
  <r>
    <n v="11778"/>
    <n v="779"/>
    <x v="152"/>
    <s v="F"/>
    <s v="Econ"/>
    <n v="2023"/>
    <s v="N"/>
    <n v="43"/>
    <s v="Econometrics"/>
    <x v="1"/>
    <n v="200"/>
    <s v="2024-S2"/>
    <s v="Prof. Sarah Anderson"/>
    <n v="84"/>
    <n v="100"/>
    <n v="100"/>
    <x v="0"/>
    <x v="0"/>
    <s v="Female"/>
    <x v="1"/>
    <x v="4"/>
    <x v="28"/>
    <s v="OK"/>
    <s v="B"/>
    <x v="0"/>
    <x v="0"/>
    <s v="90.4"/>
    <s v="21"/>
    <x v="0"/>
  </r>
  <r>
    <n v="7467"/>
    <n v="860"/>
    <x v="153"/>
    <s v="Male"/>
    <s v="Computer Science"/>
    <n v="2022"/>
    <s v="N"/>
    <n v="57"/>
    <s v="Classical Mechanics"/>
    <x v="6"/>
    <n v="100"/>
    <s v="24-S1"/>
    <s v="Prof. Sandra Williams"/>
    <n v="69"/>
    <n v="100"/>
    <n v="100"/>
    <x v="0"/>
    <x v="0"/>
    <s v="Male"/>
    <x v="3"/>
    <x v="2"/>
    <x v="33"/>
    <s v="OK"/>
    <s v="D"/>
    <x v="0"/>
    <x v="0"/>
    <s v="81.4"/>
    <s v="22"/>
    <x v="0"/>
  </r>
  <r>
    <n v="11029"/>
    <n v="678"/>
    <x v="154"/>
    <s v="Female"/>
    <s v="Phy"/>
    <n v="2020"/>
    <s v="Y"/>
    <n v="64"/>
    <s v="Relativity"/>
    <x v="6"/>
    <n v="400"/>
    <s v="2024-S2"/>
    <s v="Dr. Jacob King"/>
    <n v="86"/>
    <n v="100"/>
    <n v="100"/>
    <x v="0"/>
    <x v="0"/>
    <s v="Female"/>
    <x v="5"/>
    <x v="4"/>
    <x v="23"/>
    <s v="OK"/>
    <s v="B"/>
    <x v="0"/>
    <x v="0"/>
    <s v="91.6"/>
    <s v="24"/>
    <x v="0"/>
  </r>
  <r>
    <n v="11805"/>
    <n v="259"/>
    <x v="155"/>
    <s v="Male"/>
    <s v="Business Admin"/>
    <n v="2022"/>
    <s v="Y"/>
    <n v="19"/>
    <s v="Financial Accounting"/>
    <x v="0"/>
    <n v="200"/>
    <s v="2023-S1"/>
    <s v="Dr. Thomas Ramirez"/>
    <n v="73"/>
    <n v="100"/>
    <n v="100"/>
    <x v="0"/>
    <x v="0"/>
    <s v="Male"/>
    <x v="0"/>
    <x v="1"/>
    <x v="35"/>
    <s v="OK"/>
    <s v="C"/>
    <x v="0"/>
    <x v="0"/>
    <s v="83.8"/>
    <s v="22"/>
    <x v="0"/>
  </r>
  <r>
    <n v="7120"/>
    <n v="865"/>
    <x v="156"/>
    <s v="F"/>
    <s v="PSYC"/>
    <n v="2024"/>
    <s v="N"/>
    <n v="37"/>
    <s v="Social Psychology"/>
    <x v="7"/>
    <n v="300"/>
    <s v="23-S1"/>
    <s v="Prof. Ryan Harris"/>
    <n v="82"/>
    <n v="100"/>
    <n v="100"/>
    <x v="0"/>
    <x v="0"/>
    <s v="Female"/>
    <x v="6"/>
    <x v="1"/>
    <x v="4"/>
    <s v="OK"/>
    <s v="B"/>
    <x v="0"/>
    <x v="0"/>
    <s v="89.2"/>
    <s v="20"/>
    <x v="0"/>
  </r>
  <r>
    <n v="8218"/>
    <n v="491"/>
    <x v="157"/>
    <s v="F"/>
    <s v="Comp Sci"/>
    <n v="2023"/>
    <s v="N"/>
    <n v="5"/>
    <s v="Operating Systems"/>
    <x v="3"/>
    <n v="300"/>
    <s v="24-S2"/>
    <s v="Prof. John Jackson"/>
    <n v="65"/>
    <n v="100"/>
    <n v="100"/>
    <x v="0"/>
    <x v="0"/>
    <s v="Female"/>
    <x v="3"/>
    <x v="4"/>
    <x v="36"/>
    <s v="OK"/>
    <s v="D"/>
    <x v="0"/>
    <x v="0"/>
    <s v="79"/>
    <s v="21"/>
    <x v="0"/>
  </r>
  <r>
    <n v="10406"/>
    <n v="724"/>
    <x v="158"/>
    <s v="Female"/>
    <s v="Mathematics"/>
    <n v="2022"/>
    <s v="Uknown"/>
    <n v="9"/>
    <s v="Calculus I"/>
    <x v="4"/>
    <n v="100"/>
    <s v="2024 Sem 2"/>
    <s v="Dr. Cynthia Hill"/>
    <n v="95"/>
    <n v="100"/>
    <n v="100"/>
    <x v="0"/>
    <x v="0"/>
    <s v="Female"/>
    <x v="4"/>
    <x v="4"/>
    <x v="7"/>
    <s v="OK"/>
    <s v="A"/>
    <x v="0"/>
    <x v="0"/>
    <s v="97"/>
    <s v="22"/>
    <x v="0"/>
  </r>
  <r>
    <n v="9885"/>
    <n v="256"/>
    <x v="159"/>
    <s v="Female"/>
    <s v="Psych"/>
    <n v="2023"/>
    <s v="Y"/>
    <n v="34"/>
    <s v="Cognitive Psychology"/>
    <x v="7"/>
    <n v="100"/>
    <s v="Spring 2023"/>
    <s v="Dr. Sharon Harris"/>
    <n v="95"/>
    <n v="100"/>
    <n v="100"/>
    <x v="0"/>
    <x v="0"/>
    <s v="Female"/>
    <x v="6"/>
    <x v="1"/>
    <x v="7"/>
    <s v="OK"/>
    <s v="A"/>
    <x v="0"/>
    <x v="0"/>
    <s v="97"/>
    <s v="21"/>
    <x v="0"/>
  </r>
  <r>
    <n v="8231"/>
    <n v="93"/>
    <x v="60"/>
    <s v="M"/>
    <s v="English Literature"/>
    <n v="2024"/>
    <s v="N"/>
    <n v="50"/>
    <s v="Shakespeare Studies"/>
    <x v="2"/>
    <n v="100"/>
    <s v="2023 Sem 1"/>
    <s v="Dr. Donna Martinez"/>
    <n v="98"/>
    <n v="100"/>
    <n v="100"/>
    <x v="0"/>
    <x v="0"/>
    <s v="Male"/>
    <x v="2"/>
    <x v="1"/>
    <x v="25"/>
    <s v="OK"/>
    <s v="A"/>
    <x v="0"/>
    <x v="0"/>
    <s v="98.8"/>
    <s v="20"/>
    <x v="0"/>
  </r>
  <r>
    <n v="7105"/>
    <n v="588"/>
    <x v="160"/>
    <s v="Male"/>
    <s v="PSYC"/>
    <n v="2021"/>
    <s v="N"/>
    <n v="39"/>
    <s v="Neuroscience"/>
    <x v="7"/>
    <n v="400"/>
    <s v="2023-S1"/>
    <s v="Prof. Ryan Harris"/>
    <n v="94"/>
    <n v="100"/>
    <n v="100"/>
    <x v="0"/>
    <x v="0"/>
    <s v="Male"/>
    <x v="6"/>
    <x v="1"/>
    <x v="14"/>
    <s v="OK"/>
    <s v="A"/>
    <x v="0"/>
    <x v="0"/>
    <s v="96.4"/>
    <s v="23"/>
    <x v="0"/>
  </r>
  <r>
    <n v="11591"/>
    <n v="527"/>
    <x v="161"/>
    <s v="Male"/>
    <s v="PHYS"/>
    <n v="2020"/>
    <s v="Uknown"/>
    <n v="58"/>
    <s v="Electromagnetism"/>
    <x v="6"/>
    <n v="100"/>
    <s v="2022 Sem 1"/>
    <s v="Dr. Jacob King"/>
    <n v="84"/>
    <n v="100"/>
    <n v="100"/>
    <x v="0"/>
    <x v="0"/>
    <s v="Male"/>
    <x v="5"/>
    <x v="3"/>
    <x v="28"/>
    <s v="OK"/>
    <s v="B"/>
    <x v="0"/>
    <x v="0"/>
    <s v="90.4"/>
    <s v="24"/>
    <x v="0"/>
  </r>
  <r>
    <n v="7261"/>
    <n v="517"/>
    <x v="162"/>
    <s v="F"/>
    <s v="CS"/>
    <n v="2022"/>
    <s v="N"/>
    <n v="61"/>
    <s v="Optics"/>
    <x v="6"/>
    <n v="300"/>
    <s v="2024-S2"/>
    <s v="Dr. Andrew Robinson"/>
    <n v="89"/>
    <n v="100"/>
    <n v="100"/>
    <x v="0"/>
    <x v="0"/>
    <s v="Female"/>
    <x v="3"/>
    <x v="4"/>
    <x v="22"/>
    <s v="OK"/>
    <s v="B"/>
    <x v="0"/>
    <x v="0"/>
    <s v="93.4"/>
    <s v="22"/>
    <x v="0"/>
  </r>
  <r>
    <n v="10371"/>
    <n v="472"/>
    <x v="163"/>
    <s v="M"/>
    <s v="Bio"/>
    <n v="2023"/>
    <s v="Y"/>
    <n v="25"/>
    <s v="Introductory Biology"/>
    <x v="5"/>
    <n v="100"/>
    <s v="Fall 2024"/>
    <s v="Dr. Carol White"/>
    <n v="94"/>
    <n v="100"/>
    <n v="100"/>
    <x v="0"/>
    <x v="0"/>
    <s v="Male"/>
    <x v="7"/>
    <x v="4"/>
    <x v="14"/>
    <s v="OK"/>
    <s v="A"/>
    <x v="0"/>
    <x v="0"/>
    <s v="96.4"/>
    <s v="21"/>
    <x v="0"/>
  </r>
  <r>
    <n v="11775"/>
    <n v="485"/>
    <x v="164"/>
    <s v="Female"/>
    <s v="English Literature"/>
    <n v="2021"/>
    <s v="Uknown"/>
    <n v="56"/>
    <s v="Rhetoric"/>
    <x v="2"/>
    <n v="400"/>
    <s v="24-S2"/>
    <s v="Prof. Ashley Rodriguez"/>
    <n v="79"/>
    <n v="100"/>
    <n v="100"/>
    <x v="0"/>
    <x v="0"/>
    <s v="Female"/>
    <x v="2"/>
    <x v="4"/>
    <x v="37"/>
    <s v="OK"/>
    <s v="C"/>
    <x v="0"/>
    <x v="0"/>
    <s v="87.4"/>
    <s v="23"/>
    <x v="0"/>
  </r>
  <r>
    <n v="9584"/>
    <n v="350"/>
    <x v="97"/>
    <s v="F"/>
    <s v="Business Admin"/>
    <n v="2023"/>
    <s v="N"/>
    <n v="19"/>
    <s v="Financial Accounting"/>
    <x v="0"/>
    <n v="200"/>
    <s v="23-S2"/>
    <s v="Dr. Rebecca Jackson"/>
    <n v="96"/>
    <n v="100"/>
    <n v="100"/>
    <x v="0"/>
    <x v="0"/>
    <s v="Female"/>
    <x v="0"/>
    <x v="5"/>
    <x v="2"/>
    <s v="OK"/>
    <s v="A"/>
    <x v="0"/>
    <x v="0"/>
    <s v="97.6"/>
    <s v="21"/>
    <x v="0"/>
  </r>
  <r>
    <n v="10795"/>
    <n v="593"/>
    <x v="165"/>
    <s v="F"/>
    <s v="Business Administration"/>
    <n v="2020"/>
    <s v="Uknown"/>
    <n v="19"/>
    <s v="Financial Accounting"/>
    <x v="0"/>
    <n v="200"/>
    <s v="2022-S2"/>
    <s v="Prof. James Jones"/>
    <m/>
    <n v="72"/>
    <n v="100"/>
    <x v="0"/>
    <x v="0"/>
    <s v="Female"/>
    <x v="0"/>
    <x v="0"/>
    <x v="38"/>
    <s v="OK"/>
    <s v="C"/>
    <x v="0"/>
    <x v="0"/>
    <s v="71.06201835"/>
    <s v="24"/>
    <x v="0"/>
  </r>
  <r>
    <n v="8699"/>
    <n v="373"/>
    <x v="64"/>
    <s v="Male"/>
    <s v="ENGL"/>
    <n v="2022"/>
    <s v="Uknown"/>
    <n v="54"/>
    <s v="Literary Theory"/>
    <x v="2"/>
    <n v="300"/>
    <s v="Fall 2023"/>
    <s v="Dr. Anthony Rodriguez"/>
    <n v="76"/>
    <n v="86"/>
    <n v="100"/>
    <x v="0"/>
    <x v="0"/>
    <s v="Male"/>
    <x v="2"/>
    <x v="5"/>
    <x v="1"/>
    <s v="OK"/>
    <s v="C"/>
    <x v="0"/>
    <x v="0"/>
    <s v="80"/>
    <s v="22"/>
    <x v="0"/>
  </r>
  <r>
    <n v="7681"/>
    <n v="467"/>
    <x v="166"/>
    <s v="Male"/>
    <s v="Phy"/>
    <n v="2023"/>
    <s v="Uknown"/>
    <n v="61"/>
    <s v="Optics"/>
    <x v="6"/>
    <n v="300"/>
    <s v="2024-S2"/>
    <s v="Dr. Jacob King"/>
    <n v="93"/>
    <n v="93"/>
    <n v="100"/>
    <x v="0"/>
    <x v="0"/>
    <s v="Male"/>
    <x v="5"/>
    <x v="4"/>
    <x v="15"/>
    <s v="OK"/>
    <s v="A"/>
    <x v="0"/>
    <x v="0"/>
    <s v="93"/>
    <s v="21"/>
    <x v="0"/>
  </r>
  <r>
    <n v="9790"/>
    <n v="296"/>
    <x v="167"/>
    <s v="F"/>
    <s v="Econ"/>
    <n v="2020"/>
    <s v="Uknown"/>
    <n v="46"/>
    <s v="Game Theory"/>
    <x v="1"/>
    <n v="300"/>
    <s v="2023-S2"/>
    <s v="Dr. Susan Wilson"/>
    <n v="61"/>
    <n v="75"/>
    <n v="100"/>
    <x v="0"/>
    <x v="0"/>
    <s v="Female"/>
    <x v="1"/>
    <x v="5"/>
    <x v="39"/>
    <s v="OK"/>
    <s v="D"/>
    <x v="0"/>
    <x v="0"/>
    <s v="66.6"/>
    <s v="24"/>
    <x v="0"/>
  </r>
  <r>
    <n v="10534"/>
    <n v="17"/>
    <x v="168"/>
    <s v="Female"/>
    <s v="English Lit"/>
    <n v="2024"/>
    <s v="Uknown"/>
    <n v="56"/>
    <s v="Rhetoric"/>
    <x v="2"/>
    <n v="400"/>
    <s v="2022 Sem 1"/>
    <s v="Dr. Kenneth Wright"/>
    <n v="78"/>
    <n v="96"/>
    <n v="100"/>
    <x v="0"/>
    <x v="0"/>
    <s v="Female"/>
    <x v="2"/>
    <x v="3"/>
    <x v="3"/>
    <s v="OK"/>
    <s v="C"/>
    <x v="0"/>
    <x v="0"/>
    <s v="85.2"/>
    <s v="20"/>
    <x v="0"/>
  </r>
  <r>
    <n v="10930"/>
    <n v="730"/>
    <x v="169"/>
    <s v="Male"/>
    <s v="Biology"/>
    <n v="2023"/>
    <s v="Uknown"/>
    <n v="27"/>
    <s v="Genetics"/>
    <x v="5"/>
    <n v="200"/>
    <s v="Fall 2024"/>
    <s v="Dr. Jason Davis"/>
    <n v="71"/>
    <n v="80"/>
    <n v="100"/>
    <x v="0"/>
    <x v="0"/>
    <s v="Male"/>
    <x v="7"/>
    <x v="4"/>
    <x v="40"/>
    <s v="OK"/>
    <s v="C"/>
    <x v="0"/>
    <x v="0"/>
    <s v="74.6"/>
    <s v="21"/>
    <x v="0"/>
  </r>
  <r>
    <n v="8079"/>
    <n v="46"/>
    <x v="170"/>
    <s v="Male"/>
    <s v="Mathematics"/>
    <n v="2021"/>
    <s v="Uknown"/>
    <n v="15"/>
    <s v="Number Theory"/>
    <x v="4"/>
    <n v="400"/>
    <s v="2024 Sem 2"/>
    <s v="Prof. John Thomas"/>
    <n v="82"/>
    <n v="78"/>
    <n v="100"/>
    <x v="0"/>
    <x v="0"/>
    <s v="Male"/>
    <x v="4"/>
    <x v="4"/>
    <x v="4"/>
    <s v="OK"/>
    <s v="B"/>
    <x v="0"/>
    <x v="0"/>
    <s v="80.4"/>
    <s v="23"/>
    <x v="0"/>
  </r>
  <r>
    <n v="9791"/>
    <n v="550"/>
    <x v="171"/>
    <s v="F"/>
    <s v="Bio"/>
    <n v="2022"/>
    <s v="Uknown"/>
    <n v="26"/>
    <s v="Cell Biology"/>
    <x v="5"/>
    <n v="100"/>
    <s v="23-S1"/>
    <s v="Dr. Andrew Moore"/>
    <n v="78"/>
    <n v="75"/>
    <n v="100"/>
    <x v="0"/>
    <x v="0"/>
    <s v="Female"/>
    <x v="7"/>
    <x v="1"/>
    <x v="3"/>
    <s v="OK"/>
    <s v="C"/>
    <x v="0"/>
    <x v="0"/>
    <s v="76.8"/>
    <s v="22"/>
    <x v="0"/>
  </r>
  <r>
    <n v="9563"/>
    <n v="412"/>
    <x v="172"/>
    <s v="Female"/>
    <s v="Mathematics"/>
    <n v="2022"/>
    <s v="Uknown"/>
    <n v="13"/>
    <s v="Statistics"/>
    <x v="4"/>
    <n v="300"/>
    <s v="2024-S2"/>
    <s v="Prof. Ronald Moore"/>
    <n v="82"/>
    <n v="81"/>
    <n v="100"/>
    <x v="0"/>
    <x v="0"/>
    <s v="Female"/>
    <x v="4"/>
    <x v="4"/>
    <x v="4"/>
    <s v="OK"/>
    <s v="B"/>
    <x v="0"/>
    <x v="0"/>
    <s v="81.6"/>
    <s v="22"/>
    <x v="0"/>
  </r>
  <r>
    <n v="11080"/>
    <n v="377"/>
    <x v="23"/>
    <s v="F"/>
    <s v="English Lit"/>
    <n v="2024"/>
    <s v="Uknown"/>
    <n v="55"/>
    <s v="World Literature"/>
    <x v="2"/>
    <n v="400"/>
    <s v="24-S1"/>
    <s v="Dr. Kenneth Wright"/>
    <n v="74"/>
    <n v="71"/>
    <n v="100"/>
    <x v="0"/>
    <x v="0"/>
    <s v="Female"/>
    <x v="2"/>
    <x v="2"/>
    <x v="34"/>
    <s v="OK"/>
    <s v="C"/>
    <x v="0"/>
    <x v="0"/>
    <s v="72.8"/>
    <s v="20"/>
    <x v="0"/>
  </r>
  <r>
    <n v="10256"/>
    <n v="301"/>
    <x v="173"/>
    <s v="Male"/>
    <s v="Phy"/>
    <n v="2023"/>
    <s v="Uknown"/>
    <n v="62"/>
    <s v="Astrophysics"/>
    <x v="6"/>
    <n v="300"/>
    <s v="Fall 2024"/>
    <s v="Dr. Jacob King"/>
    <n v="79"/>
    <n v="70"/>
    <n v="100"/>
    <x v="0"/>
    <x v="0"/>
    <s v="Male"/>
    <x v="5"/>
    <x v="4"/>
    <x v="37"/>
    <s v="OK"/>
    <s v="C"/>
    <x v="0"/>
    <x v="0"/>
    <s v="75.4"/>
    <s v="21"/>
    <x v="0"/>
  </r>
  <r>
    <n v="7639"/>
    <n v="679"/>
    <x v="140"/>
    <s v="Female"/>
    <s v="Econ"/>
    <n v="2022"/>
    <s v="Uknown"/>
    <n v="41"/>
    <s v="Microeconomics"/>
    <x v="1"/>
    <n v="100"/>
    <s v="Spring 2022"/>
    <s v="Dr. Matthew Hill"/>
    <n v="100"/>
    <n v="94"/>
    <n v="100"/>
    <x v="0"/>
    <x v="0"/>
    <s v="Female"/>
    <x v="1"/>
    <x v="3"/>
    <x v="0"/>
    <s v="OK"/>
    <s v="A"/>
    <x v="0"/>
    <x v="0"/>
    <s v="97.6"/>
    <s v="22"/>
    <x v="0"/>
  </r>
  <r>
    <n v="10481"/>
    <n v="647"/>
    <x v="174"/>
    <s v="Female"/>
    <s v="Comp Sci"/>
    <n v="2020"/>
    <s v="Uknown"/>
    <n v="1"/>
    <s v="Intro to Programming"/>
    <x v="3"/>
    <n v="100"/>
    <s v="23-S1"/>
    <s v="Prof. Sharon Clark"/>
    <m/>
    <n v="88"/>
    <n v="100"/>
    <x v="0"/>
    <x v="0"/>
    <s v="Female"/>
    <x v="3"/>
    <x v="1"/>
    <x v="41"/>
    <s v="OK"/>
    <s v="D"/>
    <x v="0"/>
    <x v="0"/>
    <s v="76.81576923"/>
    <s v="24"/>
    <x v="0"/>
  </r>
  <r>
    <n v="10466"/>
    <n v="302"/>
    <x v="2"/>
    <s v="Male"/>
    <s v="BBA"/>
    <n v="2021"/>
    <s v="Uknown"/>
    <n v="23"/>
    <s v="Strategic Management"/>
    <x v="0"/>
    <n v="400"/>
    <s v="23-S1"/>
    <s v="Prof. James Jones"/>
    <n v="100"/>
    <n v="85"/>
    <n v="100"/>
    <x v="0"/>
    <x v="0"/>
    <s v="Male"/>
    <x v="0"/>
    <x v="1"/>
    <x v="0"/>
    <s v="OK"/>
    <s v="A"/>
    <x v="0"/>
    <x v="0"/>
    <s v="94"/>
    <s v="23"/>
    <x v="0"/>
  </r>
  <r>
    <n v="8183"/>
    <n v="346"/>
    <x v="175"/>
    <s v="F"/>
    <s v="Comp Sci"/>
    <n v="2020"/>
    <s v="Uknown"/>
    <n v="1"/>
    <s v="Intro to Programming"/>
    <x v="3"/>
    <n v="100"/>
    <s v="24-S2"/>
    <s v="Prof. John Jackson"/>
    <n v="94"/>
    <n v="87"/>
    <n v="100"/>
    <x v="0"/>
    <x v="0"/>
    <s v="Female"/>
    <x v="3"/>
    <x v="4"/>
    <x v="14"/>
    <s v="OK"/>
    <s v="A"/>
    <x v="0"/>
    <x v="0"/>
    <s v="91.2"/>
    <s v="24"/>
    <x v="0"/>
  </r>
  <r>
    <n v="9342"/>
    <n v="73"/>
    <x v="176"/>
    <s v="Female"/>
    <s v="Economics"/>
    <n v="2020"/>
    <s v="Uknown"/>
    <n v="47"/>
    <s v="Labour Economics"/>
    <x v="1"/>
    <n v="400"/>
    <s v="24-S2"/>
    <s v="Dr. James Thompson"/>
    <n v="68"/>
    <n v="88"/>
    <n v="100"/>
    <x v="0"/>
    <x v="0"/>
    <s v="Female"/>
    <x v="1"/>
    <x v="4"/>
    <x v="20"/>
    <s v="OK"/>
    <s v="D"/>
    <x v="0"/>
    <x v="0"/>
    <s v="76"/>
    <s v="24"/>
    <x v="0"/>
  </r>
  <r>
    <n v="7891"/>
    <n v="467"/>
    <x v="166"/>
    <s v="M"/>
    <s v="Phy"/>
    <n v="2023"/>
    <s v="Uknown"/>
    <n v="62"/>
    <s v="Astrophysics"/>
    <x v="6"/>
    <n v="300"/>
    <s v="2024 Sem 1"/>
    <s v="Dr. Andrew Robinson"/>
    <n v="64"/>
    <n v="56"/>
    <n v="100"/>
    <x v="0"/>
    <x v="0"/>
    <s v="Male"/>
    <x v="5"/>
    <x v="2"/>
    <x v="42"/>
    <s v="OK"/>
    <s v="D"/>
    <x v="0"/>
    <x v="0"/>
    <s v="60.8"/>
    <s v="21"/>
    <x v="0"/>
  </r>
  <r>
    <n v="8691"/>
    <n v="743"/>
    <x v="177"/>
    <s v="Female"/>
    <s v="Biology"/>
    <n v="2020"/>
    <s v="Uknown"/>
    <n v="29"/>
    <s v="Human Physiology"/>
    <x v="5"/>
    <n v="300"/>
    <s v="Spring 2022"/>
    <s v="Dr. Carol White"/>
    <n v="79"/>
    <n v="90"/>
    <n v="100"/>
    <x v="0"/>
    <x v="0"/>
    <s v="Female"/>
    <x v="7"/>
    <x v="3"/>
    <x v="37"/>
    <s v="OK"/>
    <s v="C"/>
    <x v="0"/>
    <x v="0"/>
    <s v="83.4"/>
    <s v="24"/>
    <x v="0"/>
  </r>
  <r>
    <n v="8922"/>
    <n v="342"/>
    <x v="178"/>
    <s v="Female"/>
    <s v="Econ"/>
    <n v="2021"/>
    <s v="Uknown"/>
    <n v="41"/>
    <s v="Microeconomics"/>
    <x v="1"/>
    <n v="100"/>
    <s v="22-S1"/>
    <s v="Dr. Susan Wilson"/>
    <n v="95"/>
    <n v="84"/>
    <n v="100"/>
    <x v="0"/>
    <x v="0"/>
    <s v="Female"/>
    <x v="1"/>
    <x v="3"/>
    <x v="7"/>
    <s v="OK"/>
    <s v="A"/>
    <x v="0"/>
    <x v="0"/>
    <s v="90.6"/>
    <s v="23"/>
    <x v="0"/>
  </r>
  <r>
    <n v="7064"/>
    <n v="824"/>
    <x v="179"/>
    <s v="Male"/>
    <s v="Econ"/>
    <n v="2023"/>
    <s v="Uknown"/>
    <n v="44"/>
    <s v="International Trade"/>
    <x v="1"/>
    <n v="200"/>
    <s v="2022 Sem 1"/>
    <s v="Dr. Susan Wilson"/>
    <n v="100"/>
    <n v="91"/>
    <n v="100"/>
    <x v="0"/>
    <x v="0"/>
    <s v="Male"/>
    <x v="1"/>
    <x v="3"/>
    <x v="0"/>
    <s v="OK"/>
    <s v="A"/>
    <x v="0"/>
    <x v="0"/>
    <s v="96.4"/>
    <s v="21"/>
    <x v="0"/>
  </r>
  <r>
    <n v="10324"/>
    <n v="645"/>
    <x v="180"/>
    <s v="Female"/>
    <s v="Business Admin"/>
    <n v="2020"/>
    <s v="Uknown"/>
    <n v="37"/>
    <s v="Social Psychology"/>
    <x v="7"/>
    <n v="300"/>
    <s v="2022-S1"/>
    <s v="Prof. James Perez"/>
    <n v="86"/>
    <n v="97"/>
    <n v="100"/>
    <x v="0"/>
    <x v="0"/>
    <s v="Female"/>
    <x v="0"/>
    <x v="3"/>
    <x v="23"/>
    <s v="OK"/>
    <s v="B"/>
    <x v="0"/>
    <x v="0"/>
    <s v="90.4"/>
    <s v="24"/>
    <x v="0"/>
  </r>
  <r>
    <n v="11767"/>
    <n v="593"/>
    <x v="165"/>
    <s v="F"/>
    <s v="Business Administration"/>
    <n v="2020"/>
    <s v="Uknown"/>
    <n v="24"/>
    <s v="Business Law"/>
    <x v="0"/>
    <n v="400"/>
    <s v="23-S2"/>
    <s v="Prof. William Wilson"/>
    <n v="87"/>
    <n v="81"/>
    <n v="100"/>
    <x v="0"/>
    <x v="0"/>
    <s v="Female"/>
    <x v="0"/>
    <x v="5"/>
    <x v="17"/>
    <s v="OK"/>
    <s v="B"/>
    <x v="0"/>
    <x v="0"/>
    <s v="84.6"/>
    <s v="24"/>
    <x v="0"/>
  </r>
  <r>
    <n v="10555"/>
    <n v="597"/>
    <x v="181"/>
    <s v="F"/>
    <s v="PHYS"/>
    <n v="2020"/>
    <s v="Uknown"/>
    <n v="58"/>
    <s v="Electromagnetism"/>
    <x v="6"/>
    <n v="100"/>
    <s v="2023-S1"/>
    <s v="Prof. Sandra Williams"/>
    <n v="66"/>
    <n v="83"/>
    <n v="100"/>
    <x v="0"/>
    <x v="0"/>
    <s v="Female"/>
    <x v="5"/>
    <x v="1"/>
    <x v="43"/>
    <s v="OK"/>
    <s v="D"/>
    <x v="0"/>
    <x v="0"/>
    <s v="72.8"/>
    <s v="24"/>
    <x v="0"/>
  </r>
  <r>
    <n v="11160"/>
    <n v="61"/>
    <x v="182"/>
    <s v="Male"/>
    <s v="Econ"/>
    <n v="2021"/>
    <s v="Uknown"/>
    <n v="45"/>
    <s v="Public Economics"/>
    <x v="1"/>
    <n v="300"/>
    <s v="Fall 2023"/>
    <s v="Dr. Matthew Hill"/>
    <n v="90"/>
    <n v="95"/>
    <n v="100"/>
    <x v="0"/>
    <x v="0"/>
    <s v="Male"/>
    <x v="1"/>
    <x v="5"/>
    <x v="31"/>
    <s v="OK"/>
    <s v="A"/>
    <x v="0"/>
    <x v="0"/>
    <s v="92"/>
    <s v="23"/>
    <x v="0"/>
  </r>
  <r>
    <n v="11125"/>
    <n v="783"/>
    <x v="183"/>
    <s v="Male"/>
    <s v="PHYS"/>
    <n v="2024"/>
    <s v="Uknown"/>
    <n v="64"/>
    <s v="Relativity"/>
    <x v="6"/>
    <n v="400"/>
    <s v="2022-S1"/>
    <s v="Prof. Lisa Lopez"/>
    <m/>
    <n v="89"/>
    <n v="100"/>
    <x v="0"/>
    <x v="0"/>
    <s v="Male"/>
    <x v="5"/>
    <x v="3"/>
    <x v="9"/>
    <s v="OK"/>
    <s v="C"/>
    <x v="0"/>
    <x v="0"/>
    <s v="77.60179641"/>
    <s v="20"/>
    <x v="0"/>
  </r>
  <r>
    <n v="7192"/>
    <n v="814"/>
    <x v="184"/>
    <s v="M"/>
    <s v="BIOL"/>
    <n v="2020"/>
    <s v="Uknown"/>
    <n v="26"/>
    <s v="Cell Biology"/>
    <x v="5"/>
    <n v="100"/>
    <s v="2023 Sem 1"/>
    <s v="Prof. Carol Gonzalez"/>
    <n v="78"/>
    <n v="91"/>
    <n v="100"/>
    <x v="0"/>
    <x v="0"/>
    <s v="Male"/>
    <x v="7"/>
    <x v="1"/>
    <x v="3"/>
    <s v="OK"/>
    <s v="C"/>
    <x v="0"/>
    <x v="0"/>
    <s v="83.2"/>
    <s v="24"/>
    <x v="0"/>
  </r>
  <r>
    <n v="8700"/>
    <n v="383"/>
    <x v="185"/>
    <s v="F"/>
    <s v="Economics"/>
    <n v="2024"/>
    <s v="Uknown"/>
    <n v="46"/>
    <s v="Game Theory"/>
    <x v="1"/>
    <n v="300"/>
    <s v="24-S1"/>
    <s v="Dr. James Thompson"/>
    <n v="100"/>
    <n v="95"/>
    <n v="100"/>
    <x v="0"/>
    <x v="0"/>
    <s v="Female"/>
    <x v="1"/>
    <x v="2"/>
    <x v="0"/>
    <s v="OK"/>
    <s v="A"/>
    <x v="0"/>
    <x v="0"/>
    <s v="98"/>
    <s v="20"/>
    <x v="0"/>
  </r>
  <r>
    <n v="10188"/>
    <n v="388"/>
    <x v="186"/>
    <s v="Male"/>
    <s v="PHYS"/>
    <n v="2021"/>
    <s v="Uknown"/>
    <n v="59"/>
    <s v="Thermodynamics"/>
    <x v="6"/>
    <n v="200"/>
    <s v="24-S1"/>
    <s v="Prof. Dorothy Flores"/>
    <n v="67"/>
    <n v="62"/>
    <n v="100"/>
    <x v="0"/>
    <x v="0"/>
    <s v="Male"/>
    <x v="5"/>
    <x v="2"/>
    <x v="18"/>
    <s v="OK"/>
    <s v="D"/>
    <x v="0"/>
    <x v="0"/>
    <s v="65"/>
    <s v="23"/>
    <x v="0"/>
  </r>
  <r>
    <n v="8032"/>
    <n v="348"/>
    <x v="187"/>
    <s v="Male"/>
    <s v="Physics"/>
    <n v="2021"/>
    <s v="Uknown"/>
    <n v="59"/>
    <s v="Thermodynamics"/>
    <x v="6"/>
    <n v="200"/>
    <s v="2024 Sem 2"/>
    <s v="Dr. Andrew Robinson"/>
    <n v="61"/>
    <n v="70"/>
    <n v="100"/>
    <x v="0"/>
    <x v="0"/>
    <s v="Male"/>
    <x v="5"/>
    <x v="4"/>
    <x v="39"/>
    <s v="OK"/>
    <s v="D"/>
    <x v="0"/>
    <x v="0"/>
    <s v="64.6"/>
    <s v="23"/>
    <x v="0"/>
  </r>
  <r>
    <n v="10817"/>
    <n v="166"/>
    <x v="188"/>
    <s v="Female"/>
    <s v="CS"/>
    <n v="2022"/>
    <s v="Uknown"/>
    <n v="37"/>
    <s v="Social Psychology"/>
    <x v="7"/>
    <n v="300"/>
    <s v="24-S2"/>
    <s v="Prof. James Perez"/>
    <n v="96"/>
    <n v="83"/>
    <n v="100"/>
    <x v="0"/>
    <x v="0"/>
    <s v="Female"/>
    <x v="3"/>
    <x v="4"/>
    <x v="2"/>
    <s v="OK"/>
    <s v="A"/>
    <x v="0"/>
    <x v="0"/>
    <s v="90.8"/>
    <s v="22"/>
    <x v="0"/>
  </r>
  <r>
    <n v="7637"/>
    <n v="371"/>
    <x v="189"/>
    <s v="F"/>
    <s v="Maths"/>
    <n v="2020"/>
    <s v="Uknown"/>
    <n v="9"/>
    <s v="Calculus I"/>
    <x v="4"/>
    <n v="100"/>
    <s v="2024-S2"/>
    <s v="Prof. Ronald Moore"/>
    <m/>
    <n v="97"/>
    <n v="100"/>
    <x v="0"/>
    <x v="0"/>
    <s v="Female"/>
    <x v="4"/>
    <x v="4"/>
    <x v="44"/>
    <s v="OK"/>
    <s v="D"/>
    <x v="0"/>
    <x v="0"/>
    <s v="80.56341463"/>
    <s v="24"/>
    <x v="0"/>
  </r>
  <r>
    <n v="7828"/>
    <n v="888"/>
    <x v="190"/>
    <s v="Male"/>
    <s v="Psychology"/>
    <n v="2024"/>
    <s v="Uknown"/>
    <n v="35"/>
    <s v="Developmental Psychology"/>
    <x v="7"/>
    <n v="200"/>
    <s v="23-S2"/>
    <s v="Prof. Ryan Harris"/>
    <n v="96"/>
    <n v="89"/>
    <n v="100"/>
    <x v="0"/>
    <x v="0"/>
    <s v="Male"/>
    <x v="6"/>
    <x v="5"/>
    <x v="2"/>
    <s v="OK"/>
    <s v="A"/>
    <x v="0"/>
    <x v="0"/>
    <s v="93.2"/>
    <s v="20"/>
    <x v="0"/>
  </r>
  <r>
    <n v="8278"/>
    <n v="436"/>
    <x v="191"/>
    <s v="F"/>
    <s v="Business Administration"/>
    <n v="2022"/>
    <s v="Uknown"/>
    <n v="21"/>
    <s v="Operations Management"/>
    <x v="0"/>
    <n v="300"/>
    <s v="2024 Sem 1"/>
    <s v="Dr. Thomas Ramirez"/>
    <n v="54"/>
    <n v="54"/>
    <n v="100"/>
    <x v="0"/>
    <x v="0"/>
    <s v="Female"/>
    <x v="0"/>
    <x v="2"/>
    <x v="45"/>
    <s v="OK"/>
    <s v="E"/>
    <x v="0"/>
    <x v="0"/>
    <s v="54"/>
    <s v="22"/>
    <x v="0"/>
  </r>
  <r>
    <n v="11637"/>
    <n v="850"/>
    <x v="183"/>
    <s v="Male"/>
    <s v="Computer Science"/>
    <n v="2022"/>
    <s v="Uknown"/>
    <n v="7"/>
    <s v="Software Engineering"/>
    <x v="3"/>
    <n v="400"/>
    <s v="24-S2"/>
    <s v="Prof. Sharon Clark"/>
    <n v="100"/>
    <n v="75"/>
    <n v="100"/>
    <x v="0"/>
    <x v="0"/>
    <s v="Male"/>
    <x v="3"/>
    <x v="4"/>
    <x v="0"/>
    <s v="OK"/>
    <s v="A"/>
    <x v="0"/>
    <x v="0"/>
    <s v="90"/>
    <s v="22"/>
    <x v="0"/>
  </r>
  <r>
    <n v="7126"/>
    <n v="59"/>
    <x v="192"/>
    <s v="Male"/>
    <s v="Maths"/>
    <n v="2021"/>
    <s v="Uknown"/>
    <n v="28"/>
    <s v="Microbiology"/>
    <x v="5"/>
    <n v="200"/>
    <s v="2024 Sem 2"/>
    <s v="Prof. Carol Gonzalez"/>
    <n v="100"/>
    <n v="74"/>
    <n v="100"/>
    <x v="0"/>
    <x v="0"/>
    <s v="Male"/>
    <x v="4"/>
    <x v="4"/>
    <x v="0"/>
    <s v="OK"/>
    <s v="A"/>
    <x v="0"/>
    <x v="0"/>
    <s v="89.6"/>
    <s v="23"/>
    <x v="0"/>
  </r>
  <r>
    <n v="11110"/>
    <n v="364"/>
    <x v="26"/>
    <s v="F"/>
    <s v="Bio"/>
    <n v="2021"/>
    <s v="Uknown"/>
    <n v="32"/>
    <s v="Evolutionary Biology"/>
    <x v="5"/>
    <n v="400"/>
    <s v="Fall 2022"/>
    <s v="Dr. Carol White"/>
    <n v="62"/>
    <n v="82"/>
    <n v="100"/>
    <x v="0"/>
    <x v="0"/>
    <s v="Female"/>
    <x v="7"/>
    <x v="0"/>
    <x v="46"/>
    <s v="OK"/>
    <s v="D"/>
    <x v="0"/>
    <x v="0"/>
    <s v="70"/>
    <s v="23"/>
    <x v="0"/>
  </r>
  <r>
    <n v="8815"/>
    <n v="377"/>
    <x v="23"/>
    <s v="F"/>
    <s v="English Lit"/>
    <n v="2024"/>
    <s v="Uknown"/>
    <n v="50"/>
    <s v="Shakespeare Studies"/>
    <x v="2"/>
    <n v="100"/>
    <s v="Fall 2023"/>
    <s v="Dr. Kenneth Wright"/>
    <n v="76"/>
    <n v="67"/>
    <n v="100"/>
    <x v="0"/>
    <x v="0"/>
    <s v="Female"/>
    <x v="2"/>
    <x v="5"/>
    <x v="1"/>
    <s v="OK"/>
    <s v="C"/>
    <x v="0"/>
    <x v="0"/>
    <s v="72.4"/>
    <s v="20"/>
    <x v="0"/>
  </r>
  <r>
    <n v="10878"/>
    <n v="641"/>
    <x v="193"/>
    <s v="M"/>
    <s v="BBA"/>
    <n v="2020"/>
    <s v="Uknown"/>
    <n v="21"/>
    <s v="Operations Management"/>
    <x v="0"/>
    <n v="300"/>
    <s v="2024-S1"/>
    <s v="Dr. Rebecca Jackson"/>
    <n v="85"/>
    <n v="90"/>
    <n v="100"/>
    <x v="0"/>
    <x v="0"/>
    <s v="Male"/>
    <x v="0"/>
    <x v="2"/>
    <x v="12"/>
    <s v="OK"/>
    <s v="B"/>
    <x v="0"/>
    <x v="0"/>
    <s v="87"/>
    <s v="24"/>
    <x v="0"/>
  </r>
  <r>
    <n v="11115"/>
    <n v="352"/>
    <x v="194"/>
    <s v="F"/>
    <s v="Computer Science"/>
    <n v="2020"/>
    <s v="Uknown"/>
    <n v="6"/>
    <s v="Computer Networks"/>
    <x v="3"/>
    <n v="300"/>
    <s v="Fall 2024"/>
    <s v="Prof. Sharon Clark"/>
    <n v="67"/>
    <n v="90"/>
    <n v="100"/>
    <x v="0"/>
    <x v="0"/>
    <s v="Female"/>
    <x v="3"/>
    <x v="4"/>
    <x v="18"/>
    <s v="OK"/>
    <s v="D"/>
    <x v="0"/>
    <x v="0"/>
    <s v="76.2"/>
    <s v="24"/>
    <x v="0"/>
  </r>
  <r>
    <n v="9452"/>
    <n v="608"/>
    <x v="195"/>
    <s v="F"/>
    <s v="BBA"/>
    <n v="2020"/>
    <s v="Uknown"/>
    <n v="20"/>
    <s v="Business Ethics"/>
    <x v="0"/>
    <n v="200"/>
    <s v="23-S1"/>
    <s v="Dr. Matthew Thompson"/>
    <n v="66"/>
    <n v="88"/>
    <n v="100"/>
    <x v="0"/>
    <x v="0"/>
    <s v="Female"/>
    <x v="0"/>
    <x v="1"/>
    <x v="43"/>
    <s v="OK"/>
    <s v="D"/>
    <x v="0"/>
    <x v="0"/>
    <s v="74.8"/>
    <s v="24"/>
    <x v="0"/>
  </r>
  <r>
    <n v="11634"/>
    <n v="236"/>
    <x v="196"/>
    <s v="F"/>
    <s v="Phy"/>
    <n v="2024"/>
    <s v="Uknown"/>
    <n v="62"/>
    <s v="Astrophysics"/>
    <x v="6"/>
    <n v="300"/>
    <s v="Spring 2024"/>
    <s v="Dr. Andrew Robinson"/>
    <n v="74"/>
    <n v="93"/>
    <n v="100"/>
    <x v="0"/>
    <x v="0"/>
    <s v="Female"/>
    <x v="5"/>
    <x v="2"/>
    <x v="34"/>
    <s v="OK"/>
    <s v="C"/>
    <x v="0"/>
    <x v="0"/>
    <s v="81.6"/>
    <s v="20"/>
    <x v="0"/>
  </r>
  <r>
    <n v="7347"/>
    <n v="150"/>
    <x v="197"/>
    <s v="Male"/>
    <s v="Phy"/>
    <n v="2022"/>
    <s v="Uknown"/>
    <n v="61"/>
    <s v="Optics"/>
    <x v="6"/>
    <n v="300"/>
    <s v="2024 Sem 1"/>
    <s v="Dr. Jacob King"/>
    <n v="84"/>
    <n v="99"/>
    <n v="100"/>
    <x v="0"/>
    <x v="0"/>
    <s v="Male"/>
    <x v="5"/>
    <x v="2"/>
    <x v="28"/>
    <s v="OK"/>
    <s v="B"/>
    <x v="0"/>
    <x v="0"/>
    <s v="90"/>
    <s v="22"/>
    <x v="0"/>
  </r>
  <r>
    <n v="9985"/>
    <n v="682"/>
    <x v="114"/>
    <s v="Male"/>
    <s v="Biology"/>
    <n v="2023"/>
    <s v="Uknown"/>
    <n v="51"/>
    <s v="Modern Poetry"/>
    <x v="2"/>
    <n v="200"/>
    <s v="22-S1"/>
    <s v="Prof. Barbara Thompson"/>
    <n v="75"/>
    <n v="80"/>
    <n v="100"/>
    <x v="0"/>
    <x v="0"/>
    <s v="Male"/>
    <x v="7"/>
    <x v="3"/>
    <x v="30"/>
    <s v="OK"/>
    <s v="C"/>
    <x v="0"/>
    <x v="0"/>
    <s v="77"/>
    <s v="21"/>
    <x v="0"/>
  </r>
  <r>
    <n v="7405"/>
    <n v="664"/>
    <x v="198"/>
    <s v="M"/>
    <s v="Business Admin"/>
    <n v="2024"/>
    <s v="Uknown"/>
    <n v="24"/>
    <s v="Business Law"/>
    <x v="0"/>
    <n v="400"/>
    <s v="Fall 2023"/>
    <s v="Dr. Thomas Ramirez"/>
    <n v="65"/>
    <n v="75"/>
    <n v="100"/>
    <x v="0"/>
    <x v="0"/>
    <s v="Male"/>
    <x v="0"/>
    <x v="5"/>
    <x v="36"/>
    <s v="OK"/>
    <s v="D"/>
    <x v="0"/>
    <x v="0"/>
    <s v="69"/>
    <s v="20"/>
    <x v="0"/>
  </r>
  <r>
    <n v="10236"/>
    <n v="2"/>
    <x v="199"/>
    <s v="M"/>
    <s v="Maths"/>
    <n v="2024"/>
    <s v="Uknown"/>
    <n v="16"/>
    <s v="Real Analysis"/>
    <x v="4"/>
    <n v="400"/>
    <s v="Spring 2022"/>
    <s v="Prof. Melissa King"/>
    <n v="76"/>
    <n v="67"/>
    <n v="100"/>
    <x v="0"/>
    <x v="0"/>
    <s v="Male"/>
    <x v="4"/>
    <x v="3"/>
    <x v="1"/>
    <s v="OK"/>
    <s v="C"/>
    <x v="0"/>
    <x v="0"/>
    <s v="72.4"/>
    <s v="20"/>
    <x v="0"/>
  </r>
  <r>
    <n v="7775"/>
    <n v="599"/>
    <x v="200"/>
    <s v="Female"/>
    <s v="Mathematics"/>
    <n v="2024"/>
    <s v="Uknown"/>
    <n v="10"/>
    <s v="Calculus II"/>
    <x v="4"/>
    <n v="100"/>
    <s v="Fall 2024"/>
    <s v="Prof. John Thomas"/>
    <n v="92"/>
    <n v="89"/>
    <n v="100"/>
    <x v="0"/>
    <x v="0"/>
    <s v="Female"/>
    <x v="4"/>
    <x v="4"/>
    <x v="26"/>
    <s v="OK"/>
    <s v="A"/>
    <x v="0"/>
    <x v="0"/>
    <s v="90.8"/>
    <s v="20"/>
    <x v="0"/>
  </r>
  <r>
    <n v="9074"/>
    <n v="441"/>
    <x v="201"/>
    <s v="M"/>
    <s v="Math"/>
    <n v="2023"/>
    <s v="Uknown"/>
    <n v="9"/>
    <s v="Calculus I"/>
    <x v="4"/>
    <n v="100"/>
    <s v="2024 Sem 1"/>
    <s v="Dr. Anthony Hernandez"/>
    <n v="100"/>
    <n v="95"/>
    <n v="100"/>
    <x v="0"/>
    <x v="0"/>
    <s v="Male"/>
    <x v="4"/>
    <x v="2"/>
    <x v="0"/>
    <s v="OK"/>
    <s v="A"/>
    <x v="0"/>
    <x v="0"/>
    <s v="98"/>
    <s v="21"/>
    <x v="0"/>
  </r>
  <r>
    <n v="8759"/>
    <n v="396"/>
    <x v="202"/>
    <s v="F"/>
    <s v="English Literature"/>
    <n v="2021"/>
    <s v="Uknown"/>
    <n v="51"/>
    <s v="Modern Poetry"/>
    <x v="2"/>
    <n v="200"/>
    <s v="2023-S1"/>
    <s v="Dr. Anthony Rodriguez"/>
    <n v="65"/>
    <n v="98"/>
    <n v="100"/>
    <x v="0"/>
    <x v="0"/>
    <s v="Female"/>
    <x v="2"/>
    <x v="1"/>
    <x v="36"/>
    <s v="OK"/>
    <s v="D"/>
    <x v="0"/>
    <x v="0"/>
    <s v="78.2"/>
    <s v="23"/>
    <x v="0"/>
  </r>
  <r>
    <n v="11413"/>
    <n v="20"/>
    <x v="203"/>
    <s v="Male"/>
    <s v="Psych"/>
    <n v="2024"/>
    <s v="Uknown"/>
    <n v="60"/>
    <s v="Quantum Physics"/>
    <x v="6"/>
    <n v="200"/>
    <s v="2023 Sem 2"/>
    <s v="Dr. Andrew Robinson"/>
    <n v="92"/>
    <n v="88"/>
    <n v="100"/>
    <x v="0"/>
    <x v="0"/>
    <s v="Male"/>
    <x v="6"/>
    <x v="5"/>
    <x v="26"/>
    <s v="OK"/>
    <s v="A"/>
    <x v="0"/>
    <x v="0"/>
    <s v="90.4"/>
    <s v="20"/>
    <x v="0"/>
  </r>
  <r>
    <n v="7578"/>
    <n v="147"/>
    <x v="204"/>
    <s v="Male"/>
    <s v="Psychology"/>
    <n v="2023"/>
    <s v="Uknown"/>
    <n v="39"/>
    <s v="Neuroscience"/>
    <x v="7"/>
    <n v="400"/>
    <s v="2022 Sem 2"/>
    <s v="Prof. Edward King"/>
    <n v="88"/>
    <n v="79"/>
    <n v="100"/>
    <x v="0"/>
    <x v="0"/>
    <s v="Male"/>
    <x v="6"/>
    <x v="0"/>
    <x v="19"/>
    <s v="OK"/>
    <s v="B"/>
    <x v="0"/>
    <x v="0"/>
    <s v="84.4"/>
    <s v="21"/>
    <x v="0"/>
  </r>
  <r>
    <n v="9112"/>
    <n v="302"/>
    <x v="2"/>
    <s v="Male"/>
    <s v="Business Administration"/>
    <n v="2021"/>
    <s v="Uknown"/>
    <n v="18"/>
    <s v="Marketing 101"/>
    <x v="0"/>
    <n v="100"/>
    <s v="Spring 2023"/>
    <s v="Dr. Matthew Thompson"/>
    <n v="62"/>
    <n v="84"/>
    <n v="100"/>
    <x v="0"/>
    <x v="0"/>
    <s v="Male"/>
    <x v="0"/>
    <x v="1"/>
    <x v="46"/>
    <s v="OK"/>
    <s v="D"/>
    <x v="0"/>
    <x v="0"/>
    <s v="70.8"/>
    <s v="23"/>
    <x v="0"/>
  </r>
  <r>
    <n v="7753"/>
    <n v="892"/>
    <x v="205"/>
    <s v="F"/>
    <s v="Math"/>
    <n v="2024"/>
    <s v="Uknown"/>
    <n v="10"/>
    <s v="Calculus II"/>
    <x v="4"/>
    <n v="100"/>
    <s v="2023 Sem 1"/>
    <s v="Prof. John Thomas"/>
    <n v="80"/>
    <n v="90"/>
    <n v="100"/>
    <x v="0"/>
    <x v="0"/>
    <s v="Female"/>
    <x v="4"/>
    <x v="1"/>
    <x v="10"/>
    <s v="OK"/>
    <s v="B"/>
    <x v="0"/>
    <x v="0"/>
    <s v="84"/>
    <s v="20"/>
    <x v="0"/>
  </r>
  <r>
    <n v="10631"/>
    <n v="810"/>
    <x v="206"/>
    <s v="Male"/>
    <s v="CS"/>
    <n v="2021"/>
    <s v="Uknown"/>
    <n v="4"/>
    <s v="Database Systems"/>
    <x v="3"/>
    <n v="200"/>
    <s v="2024-S2"/>
    <s v="Dr. Matthew Martinez"/>
    <n v="79"/>
    <n v="85"/>
    <n v="100"/>
    <x v="0"/>
    <x v="0"/>
    <s v="Male"/>
    <x v="3"/>
    <x v="4"/>
    <x v="37"/>
    <s v="OK"/>
    <s v="C"/>
    <x v="0"/>
    <x v="0"/>
    <s v="81.4"/>
    <s v="23"/>
    <x v="0"/>
  </r>
  <r>
    <n v="8535"/>
    <n v="191"/>
    <x v="133"/>
    <s v="Male"/>
    <s v="Econ"/>
    <n v="2020"/>
    <s v="Uknown"/>
    <n v="41"/>
    <s v="Microeconomics"/>
    <x v="1"/>
    <n v="100"/>
    <s v="Fall 2024"/>
    <s v="Dr. Matthew Hill"/>
    <n v="79"/>
    <n v="91"/>
    <n v="100"/>
    <x v="0"/>
    <x v="0"/>
    <s v="Male"/>
    <x v="1"/>
    <x v="4"/>
    <x v="37"/>
    <s v="OK"/>
    <s v="C"/>
    <x v="0"/>
    <x v="0"/>
    <s v="83.8"/>
    <s v="24"/>
    <x v="0"/>
  </r>
  <r>
    <n v="8178"/>
    <n v="26"/>
    <x v="207"/>
    <s v="Female"/>
    <s v="Physics"/>
    <n v="2020"/>
    <s v="Uknown"/>
    <n v="60"/>
    <s v="Quantum Physics"/>
    <x v="6"/>
    <n v="200"/>
    <s v="2023 Sem 1"/>
    <s v="Prof. Dorothy Flores"/>
    <n v="83"/>
    <n v="83"/>
    <n v="100"/>
    <x v="0"/>
    <x v="0"/>
    <s v="Female"/>
    <x v="5"/>
    <x v="1"/>
    <x v="16"/>
    <s v="OK"/>
    <s v="B"/>
    <x v="0"/>
    <x v="0"/>
    <s v="83"/>
    <s v="24"/>
    <x v="0"/>
  </r>
  <r>
    <n v="10651"/>
    <n v="304"/>
    <x v="208"/>
    <s v="Male"/>
    <s v="Econ"/>
    <n v="2024"/>
    <s v="Uknown"/>
    <n v="24"/>
    <s v="Business Law"/>
    <x v="0"/>
    <n v="400"/>
    <s v="2024 Sem 2"/>
    <s v="Dr. Matthew Thompson"/>
    <n v="100"/>
    <n v="98"/>
    <n v="100"/>
    <x v="0"/>
    <x v="0"/>
    <s v="Male"/>
    <x v="1"/>
    <x v="4"/>
    <x v="0"/>
    <s v="OK"/>
    <s v="A"/>
    <x v="0"/>
    <x v="0"/>
    <s v="99.2"/>
    <s v="20"/>
    <x v="0"/>
  </r>
  <r>
    <n v="8110"/>
    <n v="533"/>
    <x v="209"/>
    <s v="M"/>
    <s v="ENGL"/>
    <n v="2022"/>
    <s v="Uknown"/>
    <n v="53"/>
    <s v="Creative Writing"/>
    <x v="2"/>
    <n v="300"/>
    <s v="2024-S1"/>
    <s v="Dr. Donna Martinez"/>
    <n v="84"/>
    <n v="89"/>
    <n v="100"/>
    <x v="0"/>
    <x v="0"/>
    <s v="Male"/>
    <x v="2"/>
    <x v="2"/>
    <x v="28"/>
    <s v="OK"/>
    <s v="B"/>
    <x v="0"/>
    <x v="0"/>
    <s v="86"/>
    <s v="22"/>
    <x v="0"/>
  </r>
  <r>
    <n v="11987"/>
    <n v="308"/>
    <x v="210"/>
    <s v="F"/>
    <s v="Psych"/>
    <n v="2021"/>
    <s v="Uknown"/>
    <n v="33"/>
    <s v="Intro to Psychology"/>
    <x v="7"/>
    <n v="100"/>
    <s v="23-S2"/>
    <s v="Prof. Ryan Harris"/>
    <n v="92"/>
    <n v="98"/>
    <n v="100"/>
    <x v="0"/>
    <x v="0"/>
    <s v="Female"/>
    <x v="6"/>
    <x v="5"/>
    <x v="26"/>
    <s v="OK"/>
    <s v="A"/>
    <x v="0"/>
    <x v="0"/>
    <s v="94.4"/>
    <s v="23"/>
    <x v="0"/>
  </r>
  <r>
    <n v="7858"/>
    <n v="510"/>
    <x v="211"/>
    <s v="F"/>
    <s v="PSYC"/>
    <n v="2020"/>
    <s v="Uknown"/>
    <n v="33"/>
    <s v="Intro to Psychology"/>
    <x v="7"/>
    <n v="100"/>
    <s v="2023 Sem 1"/>
    <s v="Prof. James Perez"/>
    <n v="89"/>
    <n v="86"/>
    <n v="100"/>
    <x v="0"/>
    <x v="0"/>
    <s v="Female"/>
    <x v="6"/>
    <x v="1"/>
    <x v="22"/>
    <s v="OK"/>
    <s v="B"/>
    <x v="0"/>
    <x v="0"/>
    <s v="87.8"/>
    <s v="24"/>
    <x v="0"/>
  </r>
  <r>
    <n v="7756"/>
    <n v="508"/>
    <x v="212"/>
    <s v="Male"/>
    <s v="English Lit"/>
    <n v="2024"/>
    <s v="Uknown"/>
    <n v="51"/>
    <s v="Modern Poetry"/>
    <x v="2"/>
    <n v="200"/>
    <s v="23-S2"/>
    <s v="Dr. Joshua Wright"/>
    <n v="82"/>
    <n v="88"/>
    <n v="100"/>
    <x v="0"/>
    <x v="0"/>
    <s v="Male"/>
    <x v="2"/>
    <x v="5"/>
    <x v="4"/>
    <s v="OK"/>
    <s v="B"/>
    <x v="0"/>
    <x v="0"/>
    <s v="84.4"/>
    <s v="20"/>
    <x v="0"/>
  </r>
  <r>
    <n v="11820"/>
    <n v="629"/>
    <x v="213"/>
    <s v="Male"/>
    <s v="English Literature"/>
    <n v="2022"/>
    <s v="Uknown"/>
    <n v="49"/>
    <s v="Introduction to Literature"/>
    <x v="2"/>
    <n v="100"/>
    <s v="Fall 2022"/>
    <s v="Dr. Joshua Wright"/>
    <n v="82"/>
    <n v="90"/>
    <n v="100"/>
    <x v="0"/>
    <x v="0"/>
    <s v="Male"/>
    <x v="2"/>
    <x v="0"/>
    <x v="4"/>
    <s v="OK"/>
    <s v="B"/>
    <x v="0"/>
    <x v="0"/>
    <s v="85.2"/>
    <s v="22"/>
    <x v="0"/>
  </r>
  <r>
    <n v="9077"/>
    <n v="222"/>
    <x v="214"/>
    <s v="Male"/>
    <s v="Psychology"/>
    <n v="2021"/>
    <s v="Uknown"/>
    <n v="36"/>
    <s v="Abnormal Psychology"/>
    <x v="7"/>
    <n v="200"/>
    <s v="Spring 2024"/>
    <s v="Prof. Edward King"/>
    <n v="92"/>
    <n v="73"/>
    <n v="100"/>
    <x v="0"/>
    <x v="0"/>
    <s v="Male"/>
    <x v="6"/>
    <x v="2"/>
    <x v="26"/>
    <s v="OK"/>
    <s v="A"/>
    <x v="0"/>
    <x v="0"/>
    <s v="84.4"/>
    <s v="23"/>
    <x v="0"/>
  </r>
  <r>
    <n v="7807"/>
    <n v="455"/>
    <x v="215"/>
    <s v="M"/>
    <s v="PHYS"/>
    <n v="2021"/>
    <s v="Uknown"/>
    <n v="61"/>
    <s v="Optics"/>
    <x v="6"/>
    <n v="300"/>
    <s v="23-S2"/>
    <s v="Dr. Andrew Robinson"/>
    <n v="62"/>
    <n v="70"/>
    <n v="100"/>
    <x v="0"/>
    <x v="0"/>
    <s v="Male"/>
    <x v="5"/>
    <x v="5"/>
    <x v="46"/>
    <s v="OK"/>
    <s v="D"/>
    <x v="0"/>
    <x v="0"/>
    <s v="65.2"/>
    <s v="23"/>
    <x v="0"/>
  </r>
  <r>
    <n v="10402"/>
    <n v="366"/>
    <x v="216"/>
    <s v="M"/>
    <s v="Computer Science"/>
    <n v="2024"/>
    <s v="Uknown"/>
    <n v="7"/>
    <s v="Software Engineering"/>
    <x v="3"/>
    <n v="400"/>
    <s v="2023-S2"/>
    <s v="Prof. John Jackson"/>
    <n v="93"/>
    <n v="95"/>
    <n v="100"/>
    <x v="0"/>
    <x v="0"/>
    <s v="Male"/>
    <x v="3"/>
    <x v="5"/>
    <x v="15"/>
    <s v="OK"/>
    <s v="A"/>
    <x v="0"/>
    <x v="0"/>
    <s v="93.8"/>
    <s v="20"/>
    <x v="0"/>
  </r>
  <r>
    <n v="9480"/>
    <n v="475"/>
    <x v="9"/>
    <s v="Male"/>
    <s v="Econ"/>
    <n v="2024"/>
    <s v="Uknown"/>
    <n v="41"/>
    <s v="Microeconomics"/>
    <x v="1"/>
    <n v="100"/>
    <s v="2024 Sem 2"/>
    <s v="Dr. Dorothy Miller"/>
    <n v="83"/>
    <n v="92"/>
    <n v="100"/>
    <x v="0"/>
    <x v="0"/>
    <s v="Male"/>
    <x v="1"/>
    <x v="4"/>
    <x v="16"/>
    <s v="OK"/>
    <s v="B"/>
    <x v="0"/>
    <x v="0"/>
    <s v="86.6"/>
    <s v="20"/>
    <x v="0"/>
  </r>
  <r>
    <n v="11538"/>
    <n v="515"/>
    <x v="77"/>
    <s v="M"/>
    <s v="PHYS"/>
    <n v="2022"/>
    <s v="Uknown"/>
    <n v="57"/>
    <s v="Classical Mechanics"/>
    <x v="6"/>
    <n v="100"/>
    <s v="2024 Sem 2"/>
    <s v="Dr. Jeffrey Martinez"/>
    <n v="95"/>
    <n v="92"/>
    <n v="100"/>
    <x v="0"/>
    <x v="0"/>
    <s v="Male"/>
    <x v="5"/>
    <x v="4"/>
    <x v="7"/>
    <s v="OK"/>
    <s v="A"/>
    <x v="0"/>
    <x v="0"/>
    <s v="93.8"/>
    <s v="22"/>
    <x v="0"/>
  </r>
  <r>
    <n v="8012"/>
    <n v="474"/>
    <x v="217"/>
    <s v="M"/>
    <s v="PHYS"/>
    <n v="2020"/>
    <s v="Uknown"/>
    <n v="64"/>
    <s v="Relativity"/>
    <x v="6"/>
    <n v="400"/>
    <s v="22-S1"/>
    <s v="Prof. Sandra Williams"/>
    <n v="79"/>
    <n v="95"/>
    <n v="100"/>
    <x v="0"/>
    <x v="0"/>
    <s v="Male"/>
    <x v="5"/>
    <x v="3"/>
    <x v="37"/>
    <s v="OK"/>
    <s v="C"/>
    <x v="0"/>
    <x v="0"/>
    <s v="85.4"/>
    <s v="24"/>
    <x v="0"/>
  </r>
  <r>
    <n v="9995"/>
    <n v="512"/>
    <x v="218"/>
    <s v="F"/>
    <s v="Psych"/>
    <n v="2023"/>
    <s v="Uknown"/>
    <n v="36"/>
    <s v="Abnormal Psychology"/>
    <x v="7"/>
    <n v="200"/>
    <s v="23-S1"/>
    <s v="Prof. Donna Anderson"/>
    <n v="56"/>
    <n v="81"/>
    <n v="100"/>
    <x v="0"/>
    <x v="0"/>
    <s v="Female"/>
    <x v="6"/>
    <x v="1"/>
    <x v="47"/>
    <s v="OK"/>
    <s v="E"/>
    <x v="0"/>
    <x v="0"/>
    <s v="66"/>
    <s v="21"/>
    <x v="0"/>
  </r>
  <r>
    <n v="7354"/>
    <n v="573"/>
    <x v="219"/>
    <s v="M"/>
    <s v="Econ"/>
    <n v="2022"/>
    <s v="Uknown"/>
    <n v="43"/>
    <s v="Econometrics"/>
    <x v="1"/>
    <n v="200"/>
    <s v="2022 Sem 2"/>
    <s v="Dr. Dorothy Miller"/>
    <n v="100"/>
    <n v="75"/>
    <n v="100"/>
    <x v="0"/>
    <x v="0"/>
    <s v="Male"/>
    <x v="1"/>
    <x v="0"/>
    <x v="0"/>
    <s v="OK"/>
    <s v="A"/>
    <x v="0"/>
    <x v="0"/>
    <s v="90"/>
    <s v="22"/>
    <x v="0"/>
  </r>
  <r>
    <n v="9383"/>
    <n v="884"/>
    <x v="220"/>
    <s v="Male"/>
    <s v="English Literature"/>
    <n v="2022"/>
    <s v="Uknown"/>
    <n v="50"/>
    <s v="Shakespeare Studies"/>
    <x v="2"/>
    <n v="100"/>
    <s v="2022 Sem 1"/>
    <s v="Dr. Kenneth Wright"/>
    <n v="70"/>
    <n v="85"/>
    <n v="100"/>
    <x v="0"/>
    <x v="0"/>
    <s v="Male"/>
    <x v="2"/>
    <x v="3"/>
    <x v="48"/>
    <s v="OK"/>
    <s v="C"/>
    <x v="0"/>
    <x v="0"/>
    <s v="76"/>
    <s v="22"/>
    <x v="0"/>
  </r>
  <r>
    <n v="11942"/>
    <n v="795"/>
    <x v="221"/>
    <s v="F"/>
    <s v="ENGL"/>
    <n v="2024"/>
    <s v="Uknown"/>
    <n v="50"/>
    <s v="Shakespeare Studies"/>
    <x v="2"/>
    <n v="100"/>
    <s v="23-S2"/>
    <s v="Dr. Joshua Wright"/>
    <n v="83"/>
    <n v="81"/>
    <n v="100"/>
    <x v="0"/>
    <x v="0"/>
    <s v="Female"/>
    <x v="2"/>
    <x v="5"/>
    <x v="16"/>
    <s v="OK"/>
    <s v="B"/>
    <x v="0"/>
    <x v="0"/>
    <s v="82.2"/>
    <s v="20"/>
    <x v="0"/>
  </r>
  <r>
    <n v="8946"/>
    <n v="357"/>
    <x v="222"/>
    <s v="Female"/>
    <s v="Econ"/>
    <n v="2020"/>
    <s v="Uknown"/>
    <n v="44"/>
    <s v="International Trade"/>
    <x v="1"/>
    <n v="200"/>
    <s v="Fall 2022"/>
    <s v="Prof. Sarah Anderson"/>
    <n v="76"/>
    <n v="70"/>
    <n v="100"/>
    <x v="0"/>
    <x v="0"/>
    <s v="Female"/>
    <x v="1"/>
    <x v="0"/>
    <x v="1"/>
    <s v="OK"/>
    <s v="C"/>
    <x v="0"/>
    <x v="0"/>
    <s v="73.6"/>
    <s v="24"/>
    <x v="0"/>
  </r>
  <r>
    <n v="7075"/>
    <n v="732"/>
    <x v="223"/>
    <s v="Male"/>
    <s v="CS"/>
    <n v="2024"/>
    <s v="Uknown"/>
    <n v="6"/>
    <s v="Computer Networks"/>
    <x v="3"/>
    <n v="300"/>
    <s v="24-S2"/>
    <s v="Prof. George Martinez"/>
    <n v="187"/>
    <n v="96"/>
    <n v="100"/>
    <x v="0"/>
    <x v="0"/>
    <s v="Male"/>
    <x v="3"/>
    <x v="4"/>
    <x v="0"/>
    <s v="OK"/>
    <s v="A"/>
    <x v="0"/>
    <x v="0"/>
    <s v="98.4"/>
    <s v="20"/>
    <x v="0"/>
  </r>
  <r>
    <n v="10064"/>
    <n v="480"/>
    <x v="224"/>
    <s v="M"/>
    <s v="Biology"/>
    <n v="2023"/>
    <s v="Uknown"/>
    <n v="30"/>
    <s v="Ecology"/>
    <x v="5"/>
    <n v="300"/>
    <s v="Fall 2023"/>
    <s v="Dr. Emily Garcia"/>
    <n v="100"/>
    <n v="93"/>
    <n v="100"/>
    <x v="0"/>
    <x v="0"/>
    <s v="Male"/>
    <x v="7"/>
    <x v="5"/>
    <x v="0"/>
    <s v="OK"/>
    <s v="A"/>
    <x v="0"/>
    <x v="0"/>
    <s v="97.2"/>
    <s v="21"/>
    <x v="0"/>
  </r>
  <r>
    <n v="7830"/>
    <n v="58"/>
    <x v="225"/>
    <s v="F"/>
    <s v="Business Administration"/>
    <n v="2023"/>
    <s v="Uknown"/>
    <n v="18"/>
    <s v="Marketing 101"/>
    <x v="0"/>
    <n v="100"/>
    <s v="Fall 2024"/>
    <s v="Prof. Linda Rodriguez"/>
    <n v="57"/>
    <n v="85"/>
    <n v="100"/>
    <x v="0"/>
    <x v="0"/>
    <s v="Female"/>
    <x v="0"/>
    <x v="4"/>
    <x v="49"/>
    <s v="OK"/>
    <s v="E"/>
    <x v="0"/>
    <x v="0"/>
    <s v="68.2"/>
    <s v="21"/>
    <x v="0"/>
  </r>
  <r>
    <n v="7069"/>
    <n v="833"/>
    <x v="226"/>
    <s v="Male"/>
    <s v="Econ"/>
    <n v="2023"/>
    <s v="Uknown"/>
    <n v="48"/>
    <s v="Monetary Economics"/>
    <x v="1"/>
    <n v="400"/>
    <s v="2023 Sem 2"/>
    <s v="Dr. Matthew Hill"/>
    <m/>
    <n v="82"/>
    <n v="100"/>
    <x v="0"/>
    <x v="0"/>
    <s v="Male"/>
    <x v="1"/>
    <x v="5"/>
    <x v="50"/>
    <s v="OK"/>
    <s v="C"/>
    <x v="0"/>
    <x v="0"/>
    <s v="75.48895899"/>
    <s v="21"/>
    <x v="0"/>
  </r>
  <r>
    <n v="7798"/>
    <n v="471"/>
    <x v="227"/>
    <s v="Female"/>
    <s v="Econ"/>
    <n v="2024"/>
    <s v="Uknown"/>
    <n v="43"/>
    <s v="Econometrics"/>
    <x v="1"/>
    <n v="200"/>
    <s v="24-S1"/>
    <s v="Dr. Susan Wilson"/>
    <m/>
    <n v="84"/>
    <n v="100"/>
    <x v="0"/>
    <x v="0"/>
    <s v="Female"/>
    <x v="1"/>
    <x v="2"/>
    <x v="50"/>
    <s v="OK"/>
    <s v="C"/>
    <x v="0"/>
    <x v="0"/>
    <s v="76.28895899"/>
    <s v="20"/>
    <x v="0"/>
  </r>
  <r>
    <n v="8412"/>
    <n v="215"/>
    <x v="228"/>
    <s v="Female"/>
    <s v="CS"/>
    <n v="2024"/>
    <s v="Uknown"/>
    <n v="38"/>
    <s v="Research Methods"/>
    <x v="7"/>
    <n v="300"/>
    <s v="2024-S1"/>
    <s v="Prof. Ryan Harris"/>
    <n v="60"/>
    <n v="80"/>
    <n v="100"/>
    <x v="0"/>
    <x v="0"/>
    <s v="Female"/>
    <x v="3"/>
    <x v="2"/>
    <x v="51"/>
    <s v="OK"/>
    <s v="D"/>
    <x v="0"/>
    <x v="0"/>
    <s v="68"/>
    <s v="20"/>
    <x v="0"/>
  </r>
  <r>
    <n v="8362"/>
    <n v="843"/>
    <x v="229"/>
    <s v="M"/>
    <s v="Psych"/>
    <n v="2022"/>
    <s v="Uknown"/>
    <n v="34"/>
    <s v="Cognitive Psychology"/>
    <x v="7"/>
    <n v="100"/>
    <s v="2022-S2"/>
    <s v="Prof. James Perez"/>
    <n v="78"/>
    <n v="72"/>
    <n v="100"/>
    <x v="0"/>
    <x v="0"/>
    <s v="Male"/>
    <x v="6"/>
    <x v="0"/>
    <x v="3"/>
    <s v="OK"/>
    <s v="C"/>
    <x v="0"/>
    <x v="0"/>
    <s v="75.6"/>
    <s v="22"/>
    <x v="0"/>
  </r>
  <r>
    <n v="8591"/>
    <n v="459"/>
    <x v="230"/>
    <s v="Male"/>
    <s v="PSYC"/>
    <n v="2023"/>
    <s v="Uknown"/>
    <n v="63"/>
    <s v="Nuclear Physics"/>
    <x v="6"/>
    <n v="400"/>
    <s v="2024-S1"/>
    <s v="Prof. Lisa Lopez"/>
    <n v="96"/>
    <n v="83"/>
    <n v="100"/>
    <x v="0"/>
    <x v="0"/>
    <s v="Male"/>
    <x v="6"/>
    <x v="2"/>
    <x v="2"/>
    <s v="OK"/>
    <s v="A"/>
    <x v="0"/>
    <x v="0"/>
    <s v="90.8"/>
    <s v="21"/>
    <x v="0"/>
  </r>
  <r>
    <n v="8566"/>
    <n v="369"/>
    <x v="231"/>
    <s v="Male"/>
    <s v="Business Admin"/>
    <n v="2024"/>
    <s v="Uknown"/>
    <n v="21"/>
    <s v="Operations Management"/>
    <x v="0"/>
    <n v="300"/>
    <s v="Fall 2024"/>
    <s v="Prof. Linda Rodriguez"/>
    <n v="100"/>
    <n v="94"/>
    <n v="100"/>
    <x v="0"/>
    <x v="0"/>
    <s v="Male"/>
    <x v="0"/>
    <x v="4"/>
    <x v="0"/>
    <s v="OK"/>
    <s v="A"/>
    <x v="0"/>
    <x v="0"/>
    <s v="97.6"/>
    <s v="20"/>
    <x v="0"/>
  </r>
  <r>
    <n v="7810"/>
    <n v="426"/>
    <x v="52"/>
    <s v="Female"/>
    <s v="English Literature"/>
    <n v="2022"/>
    <s v="Uknown"/>
    <n v="52"/>
    <s v="American Literature"/>
    <x v="2"/>
    <n v="200"/>
    <s v="Fall 2022"/>
    <s v="Prof. Barbara Thompson"/>
    <n v="70"/>
    <n v="91"/>
    <n v="100"/>
    <x v="0"/>
    <x v="0"/>
    <s v="Female"/>
    <x v="2"/>
    <x v="0"/>
    <x v="48"/>
    <s v="OK"/>
    <s v="C"/>
    <x v="0"/>
    <x v="0"/>
    <s v="78.4"/>
    <s v="22"/>
    <x v="0"/>
  </r>
  <r>
    <n v="7674"/>
    <n v="877"/>
    <x v="232"/>
    <s v="Male"/>
    <s v="Computer Science"/>
    <n v="2020"/>
    <s v="Uknown"/>
    <n v="4"/>
    <s v="Database Systems"/>
    <x v="3"/>
    <n v="200"/>
    <s v="2023-S1"/>
    <s v="Dr. Matthew Martinez"/>
    <n v="67"/>
    <n v="77"/>
    <n v="100"/>
    <x v="0"/>
    <x v="0"/>
    <s v="Male"/>
    <x v="3"/>
    <x v="1"/>
    <x v="18"/>
    <s v="OK"/>
    <s v="D"/>
    <x v="0"/>
    <x v="0"/>
    <s v="71"/>
    <s v="24"/>
    <x v="0"/>
  </r>
  <r>
    <n v="10328"/>
    <n v="672"/>
    <x v="233"/>
    <s v="M"/>
    <s v="English Lit"/>
    <n v="2023"/>
    <s v="Uknown"/>
    <n v="53"/>
    <s v="Creative Writing"/>
    <x v="2"/>
    <n v="300"/>
    <s v="24-S2"/>
    <s v="Dr. Anthony Rodriguez"/>
    <n v="76"/>
    <n v="91"/>
    <n v="100"/>
    <x v="0"/>
    <x v="0"/>
    <s v="Male"/>
    <x v="2"/>
    <x v="4"/>
    <x v="1"/>
    <s v="OK"/>
    <s v="C"/>
    <x v="0"/>
    <x v="0"/>
    <s v="82"/>
    <s v="21"/>
    <x v="0"/>
  </r>
  <r>
    <n v="8054"/>
    <n v="715"/>
    <x v="234"/>
    <s v="Male"/>
    <s v="Economics"/>
    <n v="2024"/>
    <s v="Uknown"/>
    <n v="61"/>
    <s v="Optics"/>
    <x v="6"/>
    <n v="300"/>
    <s v="24-S2"/>
    <s v="Dr. Andrew Robinson"/>
    <n v="59"/>
    <n v="87"/>
    <n v="100"/>
    <x v="0"/>
    <x v="0"/>
    <s v="Male"/>
    <x v="1"/>
    <x v="4"/>
    <x v="32"/>
    <s v="OK"/>
    <s v="E"/>
    <x v="0"/>
    <x v="0"/>
    <s v="70.2"/>
    <s v="20"/>
    <x v="0"/>
  </r>
  <r>
    <n v="10918"/>
    <n v="42"/>
    <x v="42"/>
    <s v="Female"/>
    <s v="PSYC"/>
    <n v="2023"/>
    <s v="Uknown"/>
    <n v="34"/>
    <s v="Cognitive Psychology"/>
    <x v="7"/>
    <n v="100"/>
    <s v="2022-S2"/>
    <s v="Prof. Edward King"/>
    <n v="100"/>
    <n v="88"/>
    <n v="100"/>
    <x v="0"/>
    <x v="0"/>
    <s v="Female"/>
    <x v="6"/>
    <x v="0"/>
    <x v="0"/>
    <s v="OK"/>
    <s v="A"/>
    <x v="0"/>
    <x v="0"/>
    <s v="95.2"/>
    <s v="21"/>
    <x v="0"/>
  </r>
  <r>
    <n v="8925"/>
    <n v="814"/>
    <x v="184"/>
    <s v="Male"/>
    <s v="Biology"/>
    <n v="2020"/>
    <s v="Uknown"/>
    <n v="30"/>
    <s v="Ecology"/>
    <x v="5"/>
    <n v="300"/>
    <s v="22-S2"/>
    <s v="Dr. Jason Davis"/>
    <n v="68"/>
    <n v="94"/>
    <n v="100"/>
    <x v="0"/>
    <x v="0"/>
    <s v="Male"/>
    <x v="7"/>
    <x v="0"/>
    <x v="20"/>
    <s v="OK"/>
    <s v="D"/>
    <x v="0"/>
    <x v="0"/>
    <s v="78.4"/>
    <s v="24"/>
    <x v="0"/>
  </r>
  <r>
    <n v="11256"/>
    <n v="342"/>
    <x v="178"/>
    <s v="Female"/>
    <s v="Econ"/>
    <n v="2021"/>
    <s v="Uknown"/>
    <n v="48"/>
    <s v="Monetary Economics"/>
    <x v="1"/>
    <n v="400"/>
    <s v="2022-S2"/>
    <s v="Prof. Sarah Anderson"/>
    <n v="83"/>
    <n v="92"/>
    <n v="100"/>
    <x v="0"/>
    <x v="0"/>
    <s v="Female"/>
    <x v="1"/>
    <x v="0"/>
    <x v="16"/>
    <s v="OK"/>
    <s v="B"/>
    <x v="0"/>
    <x v="0"/>
    <s v="86.6"/>
    <s v="23"/>
    <x v="0"/>
  </r>
  <r>
    <n v="10575"/>
    <n v="751"/>
    <x v="188"/>
    <s v="Female"/>
    <s v="Maths"/>
    <n v="2024"/>
    <s v="Uknown"/>
    <n v="14"/>
    <s v="Differential Equations"/>
    <x v="4"/>
    <n v="300"/>
    <s v="24-S2"/>
    <s v="Dr. Anthony Hernandez"/>
    <n v="54"/>
    <n v="86"/>
    <n v="100"/>
    <x v="0"/>
    <x v="0"/>
    <s v="Female"/>
    <x v="4"/>
    <x v="4"/>
    <x v="45"/>
    <s v="OK"/>
    <s v="E"/>
    <x v="0"/>
    <x v="0"/>
    <s v="66.8"/>
    <s v="20"/>
    <x v="0"/>
  </r>
  <r>
    <n v="8132"/>
    <n v="356"/>
    <x v="235"/>
    <s v="Male"/>
    <s v="Bio"/>
    <n v="2021"/>
    <s v="Uknown"/>
    <n v="26"/>
    <s v="Cell Biology"/>
    <x v="5"/>
    <n v="100"/>
    <s v="2023-S1"/>
    <s v="Dr. Carol White"/>
    <n v="100"/>
    <n v="78"/>
    <n v="100"/>
    <x v="0"/>
    <x v="0"/>
    <s v="Male"/>
    <x v="7"/>
    <x v="1"/>
    <x v="0"/>
    <s v="OK"/>
    <s v="A"/>
    <x v="0"/>
    <x v="0"/>
    <s v="91.2"/>
    <s v="23"/>
    <x v="0"/>
  </r>
  <r>
    <n v="8840"/>
    <n v="23"/>
    <x v="56"/>
    <s v="F"/>
    <s v="BIOL"/>
    <n v="2021"/>
    <s v="Uknown"/>
    <n v="29"/>
    <s v="Human Physiology"/>
    <x v="5"/>
    <n v="300"/>
    <s v="2024-S1"/>
    <s v="Dr. Carol White"/>
    <n v="71"/>
    <n v="67"/>
    <n v="100"/>
    <x v="0"/>
    <x v="0"/>
    <s v="Female"/>
    <x v="7"/>
    <x v="2"/>
    <x v="40"/>
    <s v="OK"/>
    <s v="C"/>
    <x v="0"/>
    <x v="0"/>
    <s v="69.4"/>
    <s v="23"/>
    <x v="0"/>
  </r>
  <r>
    <n v="10459"/>
    <n v="714"/>
    <x v="236"/>
    <s v="M"/>
    <s v="English Lit"/>
    <n v="2022"/>
    <s v="Uknown"/>
    <n v="53"/>
    <s v="Creative Writing"/>
    <x v="2"/>
    <n v="300"/>
    <s v="Spring 2024"/>
    <s v="Prof. Barbara Thompson"/>
    <n v="82"/>
    <n v="63"/>
    <n v="100"/>
    <x v="0"/>
    <x v="0"/>
    <s v="Male"/>
    <x v="2"/>
    <x v="2"/>
    <x v="4"/>
    <s v="OK"/>
    <s v="B"/>
    <x v="0"/>
    <x v="0"/>
    <s v="74.4"/>
    <s v="22"/>
    <x v="0"/>
  </r>
  <r>
    <n v="10541"/>
    <n v="597"/>
    <x v="181"/>
    <s v="Female"/>
    <s v="Physics"/>
    <n v="2020"/>
    <s v="Uknown"/>
    <n v="59"/>
    <s v="Thermodynamics"/>
    <x v="6"/>
    <n v="200"/>
    <s v="2024-S2"/>
    <s v="Prof. Dorothy Flores"/>
    <n v="82"/>
    <n v="91"/>
    <n v="100"/>
    <x v="0"/>
    <x v="0"/>
    <s v="Female"/>
    <x v="5"/>
    <x v="4"/>
    <x v="4"/>
    <s v="OK"/>
    <s v="B"/>
    <x v="0"/>
    <x v="0"/>
    <s v="85.6"/>
    <s v="24"/>
    <x v="0"/>
  </r>
  <r>
    <n v="10961"/>
    <n v="62"/>
    <x v="237"/>
    <s v="Female"/>
    <s v="ENGL"/>
    <n v="2024"/>
    <s v="Uknown"/>
    <n v="53"/>
    <s v="Creative Writing"/>
    <x v="2"/>
    <n v="300"/>
    <s v="22-S2"/>
    <s v="Dr. Donna Martinez"/>
    <n v="60"/>
    <n v="69"/>
    <n v="100"/>
    <x v="0"/>
    <x v="0"/>
    <s v="Female"/>
    <x v="2"/>
    <x v="0"/>
    <x v="51"/>
    <s v="OK"/>
    <s v="D"/>
    <x v="0"/>
    <x v="0"/>
    <s v="63.6"/>
    <s v="20"/>
    <x v="0"/>
  </r>
  <r>
    <n v="8440"/>
    <n v="524"/>
    <x v="44"/>
    <s v="Female"/>
    <s v="Mathematics"/>
    <n v="2024"/>
    <s v="Uknown"/>
    <n v="12"/>
    <s v="Discrete Mathematics"/>
    <x v="4"/>
    <n v="200"/>
    <s v="Fall 2022"/>
    <s v="Prof. Melissa King"/>
    <n v="74"/>
    <n v="78"/>
    <n v="100"/>
    <x v="0"/>
    <x v="0"/>
    <s v="Female"/>
    <x v="4"/>
    <x v="0"/>
    <x v="34"/>
    <s v="OK"/>
    <s v="C"/>
    <x v="0"/>
    <x v="0"/>
    <s v="75.6"/>
    <s v="20"/>
    <x v="0"/>
  </r>
  <r>
    <n v="10879"/>
    <n v="24"/>
    <x v="238"/>
    <s v="Male"/>
    <s v="Computer Science"/>
    <n v="2024"/>
    <s v="Uknown"/>
    <n v="6"/>
    <s v="Computer Networks"/>
    <x v="3"/>
    <n v="300"/>
    <s v="22-S2"/>
    <s v="Dr. Matthew Martinez"/>
    <n v="48"/>
    <n v="73"/>
    <n v="100"/>
    <x v="0"/>
    <x v="0"/>
    <s v="Male"/>
    <x v="3"/>
    <x v="0"/>
    <x v="52"/>
    <s v="OK"/>
    <s v="F"/>
    <x v="1"/>
    <x v="0"/>
    <s v="58"/>
    <s v="20"/>
    <x v="0"/>
  </r>
  <r>
    <n v="7146"/>
    <m/>
    <x v="239"/>
    <s v="Female"/>
    <s v="Phy"/>
    <n v="2021"/>
    <s v="Y"/>
    <n v="64"/>
    <s v="Relativity"/>
    <x v="6"/>
    <n v="400"/>
    <s v="2022-S2"/>
    <s v="Prof. Lisa Lopez"/>
    <n v="70"/>
    <n v="86"/>
    <n v="100"/>
    <x v="0"/>
    <x v="0"/>
    <s v="Female"/>
    <x v="5"/>
    <x v="0"/>
    <x v="48"/>
    <s v="Missing ID"/>
    <s v="C"/>
    <x v="0"/>
    <x v="0"/>
    <s v="76.4"/>
    <s v="23"/>
    <x v="0"/>
  </r>
  <r>
    <n v="11364"/>
    <m/>
    <x v="240"/>
    <s v="F"/>
    <s v="Psychology"/>
    <n v="2020"/>
    <s v="Y"/>
    <n v="31"/>
    <s v="Molecular Biology"/>
    <x v="5"/>
    <n v="400"/>
    <s v="2022 Sem 1"/>
    <s v="Dr. Carol White"/>
    <n v="78"/>
    <n v="90"/>
    <n v="100"/>
    <x v="0"/>
    <x v="0"/>
    <s v="Female"/>
    <x v="6"/>
    <x v="3"/>
    <x v="3"/>
    <s v="Missing ID"/>
    <s v="C"/>
    <x v="0"/>
    <x v="0"/>
    <s v="82.8"/>
    <s v="24"/>
    <x v="0"/>
  </r>
  <r>
    <n v="11514"/>
    <m/>
    <x v="241"/>
    <s v="F"/>
    <s v="BIOL"/>
    <n v="2022"/>
    <s v="Y"/>
    <n v="31"/>
    <s v="Molecular Biology"/>
    <x v="5"/>
    <n v="400"/>
    <s v="2022 Sem 2"/>
    <s v="Dr. Jason Davis"/>
    <n v="95"/>
    <n v="99"/>
    <n v="100"/>
    <x v="0"/>
    <x v="0"/>
    <s v="Female"/>
    <x v="7"/>
    <x v="0"/>
    <x v="7"/>
    <s v="Missing ID"/>
    <s v="A"/>
    <x v="0"/>
    <x v="0"/>
    <s v="96.6"/>
    <s v="22"/>
    <x v="0"/>
  </r>
  <r>
    <n v="11713"/>
    <m/>
    <x v="242"/>
    <s v="F"/>
    <s v="Economics"/>
    <n v="2020"/>
    <s v="Y"/>
    <n v="45"/>
    <s v="Public Economics"/>
    <x v="1"/>
    <n v="300"/>
    <s v="Fall 2022"/>
    <s v="Dr. Matthew Hill"/>
    <n v="38"/>
    <n v="57"/>
    <n v="100"/>
    <x v="0"/>
    <x v="0"/>
    <s v="Female"/>
    <x v="1"/>
    <x v="0"/>
    <x v="53"/>
    <s v="Missing ID"/>
    <s v="F"/>
    <x v="1"/>
    <x v="0"/>
    <s v="45.6"/>
    <s v="24"/>
    <x v="0"/>
  </r>
  <r>
    <n v="11283"/>
    <n v="237"/>
    <x v="73"/>
    <s v="Female"/>
    <s v="Business Administration"/>
    <n v="2023"/>
    <s v="Y"/>
    <n v="18"/>
    <s v="Marketing 101"/>
    <x v="0"/>
    <n v="100"/>
    <s v="2024 Sem 1"/>
    <s v="Dr. Rebecca Jackson"/>
    <n v="36"/>
    <n v="68"/>
    <n v="100"/>
    <x v="0"/>
    <x v="0"/>
    <s v="Female"/>
    <x v="0"/>
    <x v="2"/>
    <x v="54"/>
    <s v="OK"/>
    <s v="F"/>
    <x v="1"/>
    <x v="0"/>
    <s v="48.8"/>
    <s v="21"/>
    <x v="0"/>
  </r>
  <r>
    <n v="10746"/>
    <n v="421"/>
    <x v="242"/>
    <s v="Female"/>
    <s v="Economics"/>
    <n v="2020"/>
    <s v="Y"/>
    <n v="48"/>
    <s v="Monetary Economics"/>
    <x v="1"/>
    <n v="400"/>
    <s v="2023 Sem 1"/>
    <s v="Prof. Gary Martinez"/>
    <n v="48"/>
    <n v="42"/>
    <n v="100"/>
    <x v="0"/>
    <x v="0"/>
    <s v="Female"/>
    <x v="1"/>
    <x v="1"/>
    <x v="52"/>
    <s v="OK"/>
    <s v="F"/>
    <x v="1"/>
    <x v="0"/>
    <s v="45.6"/>
    <s v="24"/>
    <x v="0"/>
  </r>
  <r>
    <n v="7881"/>
    <n v="549"/>
    <x v="98"/>
    <s v="M"/>
    <s v="Business Admin"/>
    <n v="2022"/>
    <s v="Y"/>
    <n v="19"/>
    <s v="Financial Accounting"/>
    <x v="0"/>
    <n v="200"/>
    <s v="2023 Sem 2"/>
    <s v="Prof. Linda Rodriguez"/>
    <n v="47"/>
    <n v="72"/>
    <n v="100"/>
    <x v="0"/>
    <x v="0"/>
    <s v="Male"/>
    <x v="0"/>
    <x v="5"/>
    <x v="55"/>
    <s v="OK"/>
    <s v="F"/>
    <x v="1"/>
    <x v="0"/>
    <s v="57"/>
    <s v="22"/>
    <x v="0"/>
  </r>
  <r>
    <n v="7724"/>
    <n v="127"/>
    <x v="243"/>
    <s v="Male"/>
    <s v="Comp Sci"/>
    <n v="2021"/>
    <s v="Y"/>
    <n v="5"/>
    <s v="Operating Systems"/>
    <x v="3"/>
    <n v="300"/>
    <s v="2023-S2"/>
    <s v="Prof. George Martinez"/>
    <n v="84"/>
    <n v="91"/>
    <n v="100"/>
    <x v="0"/>
    <x v="0"/>
    <s v="Male"/>
    <x v="3"/>
    <x v="5"/>
    <x v="28"/>
    <s v="OK"/>
    <s v="B"/>
    <x v="0"/>
    <x v="0"/>
    <s v="86.8"/>
    <s v="23"/>
    <x v="0"/>
  </r>
  <r>
    <n v="10860"/>
    <n v="163"/>
    <x v="244"/>
    <s v="F"/>
    <s v="Computer Science"/>
    <n v="2024"/>
    <s v="Y"/>
    <n v="7"/>
    <s v="Software Engineering"/>
    <x v="3"/>
    <n v="400"/>
    <s v="2023-S2"/>
    <s v="Dr. Gary King"/>
    <n v="90"/>
    <n v="74"/>
    <n v="100"/>
    <x v="0"/>
    <x v="0"/>
    <s v="Female"/>
    <x v="3"/>
    <x v="5"/>
    <x v="31"/>
    <s v="OK"/>
    <s v="A"/>
    <x v="0"/>
    <x v="0"/>
    <s v="83.6"/>
    <s v="20"/>
    <x v="0"/>
  </r>
  <r>
    <n v="9986"/>
    <n v="617"/>
    <x v="245"/>
    <s v="Male"/>
    <s v="Comp Sci"/>
    <n v="2021"/>
    <s v="Y"/>
    <n v="1"/>
    <s v="Intro to Programming"/>
    <x v="3"/>
    <n v="100"/>
    <s v="23-S2"/>
    <s v="Prof. John Jackson"/>
    <n v="94"/>
    <n v="97"/>
    <n v="100"/>
    <x v="0"/>
    <x v="0"/>
    <s v="Male"/>
    <x v="3"/>
    <x v="5"/>
    <x v="14"/>
    <s v="OK"/>
    <s v="A"/>
    <x v="0"/>
    <x v="0"/>
    <s v="95.2"/>
    <s v="23"/>
    <x v="0"/>
  </r>
  <r>
    <n v="7768"/>
    <n v="63"/>
    <x v="246"/>
    <s v="Female"/>
    <s v="Business Admin"/>
    <n v="2023"/>
    <s v="Y"/>
    <n v="17"/>
    <s v="Principles of Management"/>
    <x v="0"/>
    <n v="100"/>
    <s v="Spring 2022"/>
    <s v="Prof. James Jones"/>
    <n v="81"/>
    <n v="65"/>
    <n v="100"/>
    <x v="0"/>
    <x v="0"/>
    <s v="Female"/>
    <x v="0"/>
    <x v="3"/>
    <x v="6"/>
    <s v="OK"/>
    <s v="B"/>
    <x v="0"/>
    <x v="0"/>
    <s v="74.6"/>
    <s v="21"/>
    <x v="0"/>
  </r>
  <r>
    <n v="9037"/>
    <n v="513"/>
    <x v="247"/>
    <s v="Female"/>
    <s v="Maths"/>
    <n v="2023"/>
    <s v="Y"/>
    <n v="2"/>
    <s v="Data Structures"/>
    <x v="3"/>
    <n v="100"/>
    <s v="22-S2"/>
    <s v="Prof. Kevin Torres"/>
    <n v="85"/>
    <n v="97"/>
    <n v="100"/>
    <x v="0"/>
    <x v="0"/>
    <s v="Female"/>
    <x v="4"/>
    <x v="0"/>
    <x v="12"/>
    <s v="OK"/>
    <s v="B"/>
    <x v="0"/>
    <x v="0"/>
    <s v="89.8"/>
    <s v="21"/>
    <x v="0"/>
  </r>
  <r>
    <n v="8896"/>
    <n v="117"/>
    <x v="20"/>
    <s v="F"/>
    <s v="PHYS"/>
    <n v="2020"/>
    <s v="Y"/>
    <n v="62"/>
    <s v="Astrophysics"/>
    <x v="6"/>
    <n v="300"/>
    <s v="2024 Sem 1"/>
    <s v="Prof. Sandra Williams"/>
    <n v="95"/>
    <n v="92"/>
    <n v="100"/>
    <x v="0"/>
    <x v="0"/>
    <s v="Female"/>
    <x v="5"/>
    <x v="2"/>
    <x v="7"/>
    <s v="OK"/>
    <s v="A"/>
    <x v="0"/>
    <x v="0"/>
    <s v="93.8"/>
    <s v="24"/>
    <x v="0"/>
  </r>
  <r>
    <n v="11935"/>
    <n v="862"/>
    <x v="38"/>
    <s v="Female"/>
    <s v="Phy"/>
    <n v="2021"/>
    <s v="Y"/>
    <n v="59"/>
    <s v="Thermodynamics"/>
    <x v="6"/>
    <n v="200"/>
    <s v="2024 Sem 1"/>
    <s v="Dr. Jacob King"/>
    <n v="100"/>
    <n v="92"/>
    <n v="100"/>
    <x v="0"/>
    <x v="0"/>
    <s v="Female"/>
    <x v="5"/>
    <x v="2"/>
    <x v="0"/>
    <s v="OK"/>
    <s v="A"/>
    <x v="0"/>
    <x v="0"/>
    <s v="96.8"/>
    <s v="23"/>
    <x v="0"/>
  </r>
  <r>
    <n v="11464"/>
    <n v="94"/>
    <x v="248"/>
    <s v="F"/>
    <s v="Physics"/>
    <n v="2021"/>
    <s v="Y"/>
    <n v="62"/>
    <s v="Astrophysics"/>
    <x v="6"/>
    <n v="300"/>
    <s v="Spring 2023"/>
    <s v="Prof. Sandra Williams"/>
    <m/>
    <n v="87"/>
    <n v="100"/>
    <x v="0"/>
    <x v="0"/>
    <s v="Female"/>
    <x v="5"/>
    <x v="1"/>
    <x v="9"/>
    <s v="OK"/>
    <s v="C"/>
    <x v="0"/>
    <x v="0"/>
    <s v="76.80179641"/>
    <s v="23"/>
    <x v="0"/>
  </r>
  <r>
    <n v="10065"/>
    <n v="472"/>
    <x v="163"/>
    <s v="M"/>
    <s v="Biology"/>
    <n v="2023"/>
    <s v="Y"/>
    <n v="32"/>
    <s v="Evolutionary Biology"/>
    <x v="5"/>
    <n v="400"/>
    <s v="23-S1"/>
    <s v="Dr. Emily Garcia"/>
    <n v="96"/>
    <n v="74"/>
    <n v="100"/>
    <x v="0"/>
    <x v="0"/>
    <s v="Male"/>
    <x v="7"/>
    <x v="1"/>
    <x v="2"/>
    <s v="OK"/>
    <s v="A"/>
    <x v="0"/>
    <x v="0"/>
    <s v="87.2"/>
    <s v="21"/>
    <x v="0"/>
  </r>
  <r>
    <n v="10409"/>
    <n v="135"/>
    <x v="249"/>
    <s v="Female"/>
    <s v="Biology"/>
    <n v="2023"/>
    <s v="Y"/>
    <n v="29"/>
    <s v="Human Physiology"/>
    <x v="5"/>
    <n v="300"/>
    <s v="Spring 2022"/>
    <s v="Dr. Andrew Moore"/>
    <n v="87"/>
    <n v="70"/>
    <n v="100"/>
    <x v="0"/>
    <x v="0"/>
    <s v="Female"/>
    <x v="7"/>
    <x v="3"/>
    <x v="17"/>
    <s v="OK"/>
    <s v="B"/>
    <x v="0"/>
    <x v="0"/>
    <s v="80.2"/>
    <s v="21"/>
    <x v="0"/>
  </r>
  <r>
    <n v="9236"/>
    <n v="220"/>
    <x v="250"/>
    <s v="M"/>
    <s v="Mathematics"/>
    <n v="2020"/>
    <s v="Y"/>
    <n v="12"/>
    <s v="Discrete Mathematics"/>
    <x v="4"/>
    <n v="200"/>
    <s v="23-S2"/>
    <s v="Dr. Anthony Hernandez"/>
    <n v="100"/>
    <n v="94"/>
    <n v="100"/>
    <x v="0"/>
    <x v="0"/>
    <s v="Male"/>
    <x v="4"/>
    <x v="5"/>
    <x v="0"/>
    <s v="OK"/>
    <s v="A"/>
    <x v="0"/>
    <x v="0"/>
    <s v="97.6"/>
    <s v="24"/>
    <x v="0"/>
  </r>
  <r>
    <n v="8403"/>
    <n v="180"/>
    <x v="251"/>
    <s v="F"/>
    <s v="Psych"/>
    <n v="2021"/>
    <s v="Y"/>
    <n v="34"/>
    <s v="Cognitive Psychology"/>
    <x v="7"/>
    <n v="100"/>
    <s v="Fall 2022"/>
    <s v="Prof. James Perez"/>
    <n v="83"/>
    <n v="95"/>
    <n v="100"/>
    <x v="0"/>
    <x v="0"/>
    <s v="Female"/>
    <x v="6"/>
    <x v="0"/>
    <x v="16"/>
    <s v="OK"/>
    <s v="B"/>
    <x v="0"/>
    <x v="0"/>
    <s v="87.8"/>
    <s v="23"/>
    <x v="0"/>
  </r>
  <r>
    <n v="9002"/>
    <n v="44"/>
    <x v="139"/>
    <s v="M"/>
    <s v="Comp Sci"/>
    <n v="2022"/>
    <s v="Y"/>
    <n v="8"/>
    <s v="Machine Learning"/>
    <x v="3"/>
    <n v="400"/>
    <s v="2024-S1"/>
    <s v="Prof. Kevin Torres"/>
    <n v="96"/>
    <n v="95"/>
    <n v="100"/>
    <x v="0"/>
    <x v="0"/>
    <s v="Male"/>
    <x v="3"/>
    <x v="2"/>
    <x v="2"/>
    <s v="OK"/>
    <s v="A"/>
    <x v="0"/>
    <x v="0"/>
    <s v="95.6"/>
    <s v="22"/>
    <x v="0"/>
  </r>
  <r>
    <n v="7157"/>
    <n v="590"/>
    <x v="252"/>
    <s v="M"/>
    <s v="Bio"/>
    <n v="2024"/>
    <s v="Y"/>
    <n v="30"/>
    <s v="Ecology"/>
    <x v="5"/>
    <n v="300"/>
    <s v="22-S1"/>
    <s v="Dr. Jason Davis"/>
    <n v="87"/>
    <n v="89"/>
    <n v="100"/>
    <x v="0"/>
    <x v="0"/>
    <s v="Male"/>
    <x v="7"/>
    <x v="3"/>
    <x v="17"/>
    <s v="OK"/>
    <s v="B"/>
    <x v="0"/>
    <x v="0"/>
    <s v="87.8"/>
    <s v="20"/>
    <x v="0"/>
  </r>
  <r>
    <n v="8556"/>
    <n v="231"/>
    <x v="253"/>
    <s v="Female"/>
    <s v="English Lit"/>
    <n v="2024"/>
    <s v="Y"/>
    <n v="52"/>
    <s v="American Literature"/>
    <x v="2"/>
    <n v="200"/>
    <s v="Fall 2024"/>
    <s v="Dr. Joshua Wright"/>
    <n v="87"/>
    <n v="92"/>
    <n v="100"/>
    <x v="0"/>
    <x v="0"/>
    <s v="Female"/>
    <x v="2"/>
    <x v="4"/>
    <x v="17"/>
    <s v="OK"/>
    <s v="B"/>
    <x v="0"/>
    <x v="0"/>
    <s v="89"/>
    <s v="20"/>
    <x v="0"/>
  </r>
  <r>
    <n v="10864"/>
    <n v="248"/>
    <x v="254"/>
    <s v="F"/>
    <s v="Psych"/>
    <n v="2023"/>
    <s v="Y"/>
    <n v="34"/>
    <s v="Cognitive Psychology"/>
    <x v="7"/>
    <n v="100"/>
    <s v="2023 Sem 1"/>
    <s v="Prof. James Perez"/>
    <n v="76"/>
    <n v="79"/>
    <n v="100"/>
    <x v="0"/>
    <x v="0"/>
    <s v="Female"/>
    <x v="6"/>
    <x v="1"/>
    <x v="1"/>
    <s v="OK"/>
    <s v="C"/>
    <x v="0"/>
    <x v="0"/>
    <s v="77.2"/>
    <s v="21"/>
    <x v="0"/>
  </r>
  <r>
    <n v="11378"/>
    <n v="421"/>
    <x v="242"/>
    <s v="Female"/>
    <s v="Econ"/>
    <n v="2020"/>
    <s v="Y"/>
    <n v="45"/>
    <s v="Public Economics"/>
    <x v="1"/>
    <n v="300"/>
    <s v="2023-S1"/>
    <s v="Dr. Susan Wilson"/>
    <n v="87"/>
    <n v="83"/>
    <n v="100"/>
    <x v="0"/>
    <x v="0"/>
    <s v="Female"/>
    <x v="1"/>
    <x v="1"/>
    <x v="17"/>
    <s v="OK"/>
    <s v="B"/>
    <x v="0"/>
    <x v="0"/>
    <s v="85.4"/>
    <s v="24"/>
    <x v="0"/>
  </r>
  <r>
    <n v="9510"/>
    <n v="192"/>
    <x v="255"/>
    <s v="M"/>
    <s v="Comp Sci"/>
    <n v="2023"/>
    <s v="Y"/>
    <n v="8"/>
    <s v="Machine Learning"/>
    <x v="3"/>
    <n v="400"/>
    <s v="2022-S1"/>
    <s v="Dr. Gary King"/>
    <n v="61"/>
    <n v="76"/>
    <n v="100"/>
    <x v="0"/>
    <x v="0"/>
    <s v="Male"/>
    <x v="3"/>
    <x v="3"/>
    <x v="39"/>
    <s v="OK"/>
    <s v="D"/>
    <x v="0"/>
    <x v="0"/>
    <s v="67"/>
    <s v="21"/>
    <x v="0"/>
  </r>
  <r>
    <n v="9780"/>
    <n v="401"/>
    <x v="40"/>
    <s v="F"/>
    <s v="PSYC"/>
    <n v="2021"/>
    <s v="Y"/>
    <n v="39"/>
    <s v="Neuroscience"/>
    <x v="7"/>
    <n v="400"/>
    <s v="2023-S2"/>
    <s v="Prof. Edward King"/>
    <n v="75"/>
    <n v="92"/>
    <n v="100"/>
    <x v="0"/>
    <x v="0"/>
    <s v="Female"/>
    <x v="6"/>
    <x v="5"/>
    <x v="30"/>
    <s v="OK"/>
    <s v="C"/>
    <x v="0"/>
    <x v="0"/>
    <s v="81.8"/>
    <s v="23"/>
    <x v="0"/>
  </r>
  <r>
    <n v="10152"/>
    <n v="813"/>
    <x v="256"/>
    <s v="Male"/>
    <s v="Economics"/>
    <n v="2023"/>
    <s v="Y"/>
    <n v="47"/>
    <s v="Labour Economics"/>
    <x v="1"/>
    <n v="400"/>
    <s v="2022-S1"/>
    <s v="Dr. Susan Wilson"/>
    <n v="87"/>
    <n v="90"/>
    <n v="100"/>
    <x v="0"/>
    <x v="0"/>
    <s v="Male"/>
    <x v="1"/>
    <x v="3"/>
    <x v="17"/>
    <s v="OK"/>
    <s v="B"/>
    <x v="0"/>
    <x v="0"/>
    <s v="88.2"/>
    <s v="21"/>
    <x v="0"/>
  </r>
  <r>
    <n v="7499"/>
    <n v="566"/>
    <x v="257"/>
    <s v="Male"/>
    <s v="PHYS"/>
    <n v="2022"/>
    <s v="Y"/>
    <n v="59"/>
    <s v="Thermodynamics"/>
    <x v="6"/>
    <n v="200"/>
    <s v="2024 Sem 1"/>
    <s v="Prof. Sandra Williams"/>
    <n v="96"/>
    <n v="96"/>
    <n v="100"/>
    <x v="0"/>
    <x v="0"/>
    <s v="Male"/>
    <x v="5"/>
    <x v="2"/>
    <x v="2"/>
    <s v="OK"/>
    <s v="A"/>
    <x v="0"/>
    <x v="0"/>
    <s v="96"/>
    <s v="22"/>
    <x v="0"/>
  </r>
  <r>
    <n v="11357"/>
    <n v="358"/>
    <x v="258"/>
    <s v="Male"/>
    <s v="Economics"/>
    <n v="2021"/>
    <s v="Y"/>
    <n v="41"/>
    <s v="Microeconomics"/>
    <x v="1"/>
    <n v="100"/>
    <s v="2023-S2"/>
    <s v="Prof. Sarah Anderson"/>
    <n v="62"/>
    <n v="84"/>
    <n v="100"/>
    <x v="0"/>
    <x v="0"/>
    <s v="Male"/>
    <x v="1"/>
    <x v="5"/>
    <x v="46"/>
    <s v="OK"/>
    <s v="D"/>
    <x v="0"/>
    <x v="0"/>
    <s v="70.8"/>
    <s v="23"/>
    <x v="0"/>
  </r>
  <r>
    <n v="10235"/>
    <n v="259"/>
    <x v="155"/>
    <s v="Male"/>
    <s v="Business Admin"/>
    <n v="2022"/>
    <s v="Y"/>
    <n v="19"/>
    <s v="Financial Accounting"/>
    <x v="0"/>
    <n v="200"/>
    <s v="2024 Sem 1"/>
    <s v="Prof. Linda Rodriguez"/>
    <n v="93"/>
    <n v="69"/>
    <n v="100"/>
    <x v="0"/>
    <x v="0"/>
    <s v="Male"/>
    <x v="0"/>
    <x v="2"/>
    <x v="15"/>
    <s v="OK"/>
    <s v="A"/>
    <x v="0"/>
    <x v="0"/>
    <s v="83.4"/>
    <s v="22"/>
    <x v="0"/>
  </r>
  <r>
    <n v="8773"/>
    <n v="644"/>
    <x v="259"/>
    <s v="Female"/>
    <s v="CS"/>
    <n v="2021"/>
    <s v="Y"/>
    <n v="14"/>
    <s v="Differential Equations"/>
    <x v="4"/>
    <n v="300"/>
    <s v="23-S2"/>
    <s v="Dr. Anthony Hernandez"/>
    <m/>
    <n v="71"/>
    <n v="100"/>
    <x v="0"/>
    <x v="0"/>
    <s v="Female"/>
    <x v="3"/>
    <x v="5"/>
    <x v="41"/>
    <s v="OK"/>
    <s v="D"/>
    <x v="0"/>
    <x v="0"/>
    <s v="70.01576923"/>
    <s v="23"/>
    <x v="0"/>
  </r>
  <r>
    <n v="7892"/>
    <n v="784"/>
    <x v="260"/>
    <s v="M"/>
    <s v="Mathematics"/>
    <n v="2024"/>
    <s v="Y"/>
    <n v="11"/>
    <s v="Linear Algebra"/>
    <x v="4"/>
    <n v="200"/>
    <s v="2023 Sem 2"/>
    <s v="Dr. Anthony Hernandez"/>
    <n v="84"/>
    <n v="91"/>
    <n v="100"/>
    <x v="0"/>
    <x v="0"/>
    <s v="Male"/>
    <x v="4"/>
    <x v="5"/>
    <x v="28"/>
    <s v="OK"/>
    <s v="B"/>
    <x v="0"/>
    <x v="0"/>
    <s v="86.8"/>
    <s v="20"/>
    <x v="0"/>
  </r>
  <r>
    <n v="7001"/>
    <n v="504"/>
    <x v="261"/>
    <s v="M"/>
    <s v="Phy"/>
    <n v="2023"/>
    <s v="Y"/>
    <n v="59"/>
    <s v="Thermodynamics"/>
    <x v="6"/>
    <n v="200"/>
    <s v="Fall 2022"/>
    <s v="Dr. Jacob King"/>
    <n v="75"/>
    <n v="88"/>
    <n v="100"/>
    <x v="0"/>
    <x v="0"/>
    <s v="Male"/>
    <x v="5"/>
    <x v="0"/>
    <x v="30"/>
    <s v="OK"/>
    <s v="C"/>
    <x v="0"/>
    <x v="0"/>
    <s v="80.2"/>
    <s v="21"/>
    <x v="0"/>
  </r>
  <r>
    <n v="7581"/>
    <n v="812"/>
    <x v="262"/>
    <s v="M"/>
    <s v="Econ"/>
    <n v="2022"/>
    <s v="Y"/>
    <n v="43"/>
    <s v="Econometrics"/>
    <x v="1"/>
    <n v="200"/>
    <s v="2022-S2"/>
    <s v="Prof. Sarah Anderson"/>
    <n v="85"/>
    <n v="86"/>
    <n v="100"/>
    <x v="0"/>
    <x v="0"/>
    <s v="Male"/>
    <x v="1"/>
    <x v="0"/>
    <x v="12"/>
    <s v="OK"/>
    <s v="B"/>
    <x v="0"/>
    <x v="0"/>
    <s v="85.4"/>
    <s v="22"/>
    <x v="0"/>
  </r>
  <r>
    <n v="10851"/>
    <n v="218"/>
    <x v="263"/>
    <s v="F"/>
    <s v="Business Administration"/>
    <n v="2020"/>
    <s v="Y"/>
    <n v="20"/>
    <s v="Business Ethics"/>
    <x v="0"/>
    <n v="200"/>
    <s v="2024-S1"/>
    <s v="Dr. Thomas Ramirez"/>
    <n v="80"/>
    <n v="63"/>
    <n v="100"/>
    <x v="0"/>
    <x v="0"/>
    <s v="Female"/>
    <x v="0"/>
    <x v="2"/>
    <x v="10"/>
    <s v="OK"/>
    <s v="B"/>
    <x v="0"/>
    <x v="0"/>
    <s v="73.2"/>
    <s v="24"/>
    <x v="0"/>
  </r>
  <r>
    <n v="11613"/>
    <n v="25"/>
    <x v="264"/>
    <s v="Male"/>
    <s v="Psych"/>
    <n v="2021"/>
    <s v="Y"/>
    <n v="33"/>
    <s v="Intro to Psychology"/>
    <x v="7"/>
    <n v="100"/>
    <s v="24-S1"/>
    <s v="Prof. Ryan Harris"/>
    <n v="72"/>
    <n v="80"/>
    <n v="100"/>
    <x v="0"/>
    <x v="0"/>
    <s v="Male"/>
    <x v="6"/>
    <x v="2"/>
    <x v="5"/>
    <s v="OK"/>
    <s v="C"/>
    <x v="0"/>
    <x v="0"/>
    <s v="75.2"/>
    <s v="23"/>
    <x v="0"/>
  </r>
  <r>
    <n v="9044"/>
    <n v="127"/>
    <x v="243"/>
    <s v="M"/>
    <s v="Computer Science"/>
    <n v="2021"/>
    <s v="Y"/>
    <n v="37"/>
    <s v="Social Psychology"/>
    <x v="7"/>
    <n v="300"/>
    <s v="2024-S1"/>
    <s v="Dr. Betty White"/>
    <n v="64"/>
    <n v="74"/>
    <n v="100"/>
    <x v="0"/>
    <x v="0"/>
    <s v="Male"/>
    <x v="3"/>
    <x v="2"/>
    <x v="42"/>
    <s v="OK"/>
    <s v="D"/>
    <x v="0"/>
    <x v="0"/>
    <s v="68"/>
    <s v="23"/>
    <x v="0"/>
  </r>
  <r>
    <n v="11785"/>
    <n v="786"/>
    <x v="205"/>
    <s v="Female"/>
    <s v="PHYS"/>
    <n v="2020"/>
    <s v="Y"/>
    <n v="64"/>
    <s v="Relativity"/>
    <x v="6"/>
    <n v="400"/>
    <s v="2024 Sem 1"/>
    <s v="Dr. Andrew Robinson"/>
    <n v="67"/>
    <n v="68"/>
    <n v="100"/>
    <x v="0"/>
    <x v="0"/>
    <s v="Female"/>
    <x v="5"/>
    <x v="2"/>
    <x v="18"/>
    <s v="OK"/>
    <s v="D"/>
    <x v="0"/>
    <x v="0"/>
    <s v="67.4"/>
    <s v="24"/>
    <x v="0"/>
  </r>
  <r>
    <n v="7110"/>
    <n v="282"/>
    <x v="265"/>
    <s v="M"/>
    <s v="Econ"/>
    <n v="2024"/>
    <s v="Y"/>
    <n v="2"/>
    <s v="Data Structures"/>
    <x v="3"/>
    <n v="100"/>
    <s v="Spring 2022"/>
    <s v="Prof. Sharon Clark"/>
    <n v="77"/>
    <n v="82"/>
    <n v="100"/>
    <x v="0"/>
    <x v="0"/>
    <s v="Male"/>
    <x v="1"/>
    <x v="3"/>
    <x v="13"/>
    <s v="OK"/>
    <s v="C"/>
    <x v="0"/>
    <x v="0"/>
    <s v="79"/>
    <s v="20"/>
    <x v="0"/>
  </r>
  <r>
    <n v="10921"/>
    <n v="428"/>
    <x v="135"/>
    <s v="Male"/>
    <s v="English Lit"/>
    <n v="2020"/>
    <s v="Y"/>
    <n v="51"/>
    <s v="Modern Poetry"/>
    <x v="2"/>
    <n v="200"/>
    <s v="22-S1"/>
    <s v="Dr. Kenneth Wright"/>
    <n v="64"/>
    <n v="70"/>
    <n v="100"/>
    <x v="0"/>
    <x v="0"/>
    <s v="Male"/>
    <x v="2"/>
    <x v="3"/>
    <x v="42"/>
    <s v="OK"/>
    <s v="D"/>
    <x v="0"/>
    <x v="0"/>
    <s v="66.4"/>
    <s v="24"/>
    <x v="0"/>
  </r>
  <r>
    <n v="9396"/>
    <n v="136"/>
    <x v="14"/>
    <s v="M"/>
    <s v="Business Administration"/>
    <n v="2020"/>
    <s v="Y"/>
    <n v="29"/>
    <s v="Human Physiology"/>
    <x v="5"/>
    <n v="300"/>
    <s v="2023 Sem 2"/>
    <s v="Prof. Carol Gonzalez"/>
    <m/>
    <n v="81"/>
    <n v="100"/>
    <x v="0"/>
    <x v="0"/>
    <s v="Male"/>
    <x v="0"/>
    <x v="5"/>
    <x v="38"/>
    <s v="OK"/>
    <s v="C"/>
    <x v="0"/>
    <x v="0"/>
    <s v="74.66201835"/>
    <s v="24"/>
    <x v="0"/>
  </r>
  <r>
    <n v="9640"/>
    <n v="47"/>
    <x v="104"/>
    <s v="Female"/>
    <s v="Comp Sci"/>
    <n v="2024"/>
    <s v="Y"/>
    <n v="2"/>
    <s v="Data Structures"/>
    <x v="3"/>
    <n v="100"/>
    <s v="2022 Sem 1"/>
    <s v="Prof. John Jackson"/>
    <n v="70"/>
    <n v="78"/>
    <n v="100"/>
    <x v="0"/>
    <x v="0"/>
    <s v="Female"/>
    <x v="3"/>
    <x v="3"/>
    <x v="48"/>
    <s v="OK"/>
    <s v="C"/>
    <x v="0"/>
    <x v="0"/>
    <s v="73.2"/>
    <s v="20"/>
    <x v="0"/>
  </r>
  <r>
    <n v="10667"/>
    <n v="454"/>
    <x v="127"/>
    <s v="M"/>
    <s v="BIOL"/>
    <n v="2024"/>
    <s v="Y"/>
    <n v="22"/>
    <s v="Organizational Behaviour"/>
    <x v="0"/>
    <n v="300"/>
    <s v="Spring 2024"/>
    <s v="Prof. Linda Rodriguez"/>
    <n v="92"/>
    <n v="88"/>
    <n v="100"/>
    <x v="0"/>
    <x v="0"/>
    <s v="Male"/>
    <x v="7"/>
    <x v="2"/>
    <x v="26"/>
    <s v="OK"/>
    <s v="A"/>
    <x v="0"/>
    <x v="0"/>
    <s v="90.4"/>
    <s v="20"/>
    <x v="0"/>
  </r>
  <r>
    <n v="11372"/>
    <n v="144"/>
    <x v="266"/>
    <s v="M"/>
    <s v="Computer Science"/>
    <n v="2023"/>
    <s v="Y"/>
    <n v="2"/>
    <s v="Data Structures"/>
    <x v="3"/>
    <n v="100"/>
    <s v="24-S1"/>
    <s v="Dr. Matthew Martinez"/>
    <n v="80"/>
    <n v="89"/>
    <n v="100"/>
    <x v="0"/>
    <x v="0"/>
    <s v="Male"/>
    <x v="3"/>
    <x v="2"/>
    <x v="10"/>
    <s v="OK"/>
    <s v="B"/>
    <x v="0"/>
    <x v="0"/>
    <s v="83.6"/>
    <s v="21"/>
    <x v="0"/>
  </r>
  <r>
    <n v="7525"/>
    <n v="856"/>
    <x v="267"/>
    <s v="M"/>
    <s v="Biology"/>
    <n v="2020"/>
    <s v="Y"/>
    <n v="25"/>
    <s v="Introductory Biology"/>
    <x v="5"/>
    <n v="100"/>
    <s v="2023 Sem 1"/>
    <s v="Dr. Andrew Moore"/>
    <n v="67"/>
    <n v="69"/>
    <n v="100"/>
    <x v="0"/>
    <x v="0"/>
    <s v="Male"/>
    <x v="7"/>
    <x v="1"/>
    <x v="18"/>
    <s v="OK"/>
    <s v="D"/>
    <x v="0"/>
    <x v="0"/>
    <s v="67.8"/>
    <s v="24"/>
    <x v="0"/>
  </r>
  <r>
    <n v="8280"/>
    <n v="37"/>
    <x v="45"/>
    <s v="M"/>
    <s v="BIOL"/>
    <n v="2021"/>
    <s v="Y"/>
    <n v="30"/>
    <s v="Ecology"/>
    <x v="5"/>
    <n v="300"/>
    <s v="2022 Sem 1"/>
    <s v="Dr. Joshua Flores"/>
    <n v="88"/>
    <n v="84"/>
    <n v="100"/>
    <x v="0"/>
    <x v="0"/>
    <s v="Male"/>
    <x v="7"/>
    <x v="3"/>
    <x v="19"/>
    <s v="OK"/>
    <s v="B"/>
    <x v="0"/>
    <x v="0"/>
    <s v="86.4"/>
    <s v="23"/>
    <x v="0"/>
  </r>
  <r>
    <n v="7509"/>
    <n v="25"/>
    <x v="264"/>
    <s v="Male"/>
    <s v="PSYC"/>
    <n v="2021"/>
    <s v="Y"/>
    <n v="38"/>
    <s v="Research Methods"/>
    <x v="7"/>
    <n v="300"/>
    <s v="2022 Sem 2"/>
    <s v="Prof. Ryan Harris"/>
    <n v="83"/>
    <n v="92"/>
    <n v="100"/>
    <x v="0"/>
    <x v="0"/>
    <s v="Male"/>
    <x v="6"/>
    <x v="0"/>
    <x v="16"/>
    <s v="OK"/>
    <s v="B"/>
    <x v="0"/>
    <x v="0"/>
    <s v="86.6"/>
    <s v="23"/>
    <x v="0"/>
  </r>
  <r>
    <n v="8926"/>
    <n v="583"/>
    <x v="268"/>
    <s v="Male"/>
    <s v="Physics"/>
    <n v="2021"/>
    <s v="Y"/>
    <n v="58"/>
    <s v="Electromagnetism"/>
    <x v="6"/>
    <n v="100"/>
    <s v="Spring 2022"/>
    <s v="Prof. Lisa Lopez"/>
    <n v="70"/>
    <n v="81"/>
    <n v="100"/>
    <x v="0"/>
    <x v="0"/>
    <s v="Male"/>
    <x v="5"/>
    <x v="3"/>
    <x v="48"/>
    <s v="OK"/>
    <s v="C"/>
    <x v="0"/>
    <x v="0"/>
    <s v="74.4"/>
    <s v="23"/>
    <x v="0"/>
  </r>
  <r>
    <n v="11600"/>
    <n v="408"/>
    <x v="28"/>
    <s v="M"/>
    <s v="Physics"/>
    <n v="2023"/>
    <s v="Y"/>
    <n v="58"/>
    <s v="Electromagnetism"/>
    <x v="6"/>
    <n v="100"/>
    <s v="2023 Sem 2"/>
    <s v="Prof. Dorothy Flores"/>
    <n v="87"/>
    <n v="79"/>
    <n v="100"/>
    <x v="0"/>
    <x v="0"/>
    <s v="Male"/>
    <x v="5"/>
    <x v="5"/>
    <x v="17"/>
    <s v="OK"/>
    <s v="B"/>
    <x v="0"/>
    <x v="0"/>
    <s v="83.8"/>
    <s v="21"/>
    <x v="0"/>
  </r>
  <r>
    <n v="11483"/>
    <n v="431"/>
    <x v="269"/>
    <s v="Female"/>
    <s v="Psychology"/>
    <n v="2022"/>
    <s v="Y"/>
    <n v="6"/>
    <s v="Computer Networks"/>
    <x v="3"/>
    <n v="300"/>
    <s v="2024-S2"/>
    <s v="Prof. John Jackson"/>
    <n v="95"/>
    <n v="94"/>
    <n v="100"/>
    <x v="0"/>
    <x v="0"/>
    <s v="Female"/>
    <x v="6"/>
    <x v="4"/>
    <x v="7"/>
    <s v="OK"/>
    <s v="A"/>
    <x v="0"/>
    <x v="0"/>
    <s v="94.6"/>
    <s v="22"/>
    <x v="0"/>
  </r>
  <r>
    <n v="8131"/>
    <n v="749"/>
    <x v="270"/>
    <s v="Female"/>
    <s v="PSYC"/>
    <n v="2022"/>
    <s v="Y"/>
    <n v="37"/>
    <s v="Social Psychology"/>
    <x v="7"/>
    <n v="300"/>
    <s v="Spring 2024"/>
    <s v="Prof. Edward King"/>
    <n v="75"/>
    <n v="72"/>
    <n v="100"/>
    <x v="0"/>
    <x v="0"/>
    <s v="Female"/>
    <x v="6"/>
    <x v="2"/>
    <x v="30"/>
    <s v="OK"/>
    <s v="C"/>
    <x v="0"/>
    <x v="0"/>
    <s v="73.8"/>
    <s v="22"/>
    <x v="0"/>
  </r>
  <r>
    <n v="7443"/>
    <n v="643"/>
    <x v="271"/>
    <s v="Female"/>
    <s v="Economics"/>
    <n v="2021"/>
    <s v="Y"/>
    <n v="44"/>
    <s v="International Trade"/>
    <x v="1"/>
    <n v="200"/>
    <s v="23-S1"/>
    <s v="Dr. Dorothy Miller"/>
    <n v="78"/>
    <n v="77"/>
    <n v="100"/>
    <x v="0"/>
    <x v="0"/>
    <s v="Female"/>
    <x v="1"/>
    <x v="1"/>
    <x v="3"/>
    <s v="OK"/>
    <s v="C"/>
    <x v="0"/>
    <x v="0"/>
    <s v="77.6"/>
    <s v="23"/>
    <x v="0"/>
  </r>
  <r>
    <n v="9061"/>
    <n v="351"/>
    <x v="142"/>
    <s v="Male"/>
    <s v="ENGL"/>
    <n v="2023"/>
    <s v="Y"/>
    <n v="56"/>
    <s v="Rhetoric"/>
    <x v="2"/>
    <n v="400"/>
    <s v="2024 Sem 1"/>
    <s v="Prof. Ashley Rodriguez"/>
    <n v="73"/>
    <n v="76"/>
    <n v="100"/>
    <x v="0"/>
    <x v="0"/>
    <s v="Male"/>
    <x v="2"/>
    <x v="2"/>
    <x v="35"/>
    <s v="OK"/>
    <s v="C"/>
    <x v="0"/>
    <x v="0"/>
    <s v="74.2"/>
    <s v="21"/>
    <x v="0"/>
  </r>
  <r>
    <n v="11133"/>
    <n v="57"/>
    <x v="240"/>
    <s v="F"/>
    <s v="PSYC"/>
    <n v="2020"/>
    <s v="Y"/>
    <n v="36"/>
    <s v="Abnormal Psychology"/>
    <x v="7"/>
    <n v="200"/>
    <s v="2024 Sem 1"/>
    <s v="Dr. Betty White"/>
    <n v="69"/>
    <n v="82"/>
    <n v="100"/>
    <x v="0"/>
    <x v="0"/>
    <s v="Female"/>
    <x v="6"/>
    <x v="2"/>
    <x v="33"/>
    <s v="OK"/>
    <s v="D"/>
    <x v="0"/>
    <x v="0"/>
    <s v="74.2"/>
    <s v="24"/>
    <x v="0"/>
  </r>
  <r>
    <n v="9076"/>
    <n v="428"/>
    <x v="135"/>
    <s v="M"/>
    <s v="English Literature"/>
    <n v="2020"/>
    <s v="Y"/>
    <n v="4"/>
    <s v="Database Systems"/>
    <x v="3"/>
    <n v="200"/>
    <s v="2023 Sem 2"/>
    <s v="Prof. Sharon Clark"/>
    <n v="86"/>
    <n v="89"/>
    <n v="100"/>
    <x v="0"/>
    <x v="0"/>
    <s v="Male"/>
    <x v="2"/>
    <x v="5"/>
    <x v="23"/>
    <s v="OK"/>
    <s v="B"/>
    <x v="0"/>
    <x v="0"/>
    <s v="87.2"/>
    <s v="24"/>
    <x v="0"/>
  </r>
  <r>
    <n v="11776"/>
    <n v="881"/>
    <x v="272"/>
    <s v="F"/>
    <s v="English Lit"/>
    <n v="2020"/>
    <s v="Y"/>
    <n v="30"/>
    <s v="Ecology"/>
    <x v="5"/>
    <n v="300"/>
    <s v="2023 Sem 2"/>
    <s v="Prof. Carol Gonzalez"/>
    <n v="79"/>
    <n v="91"/>
    <n v="100"/>
    <x v="0"/>
    <x v="0"/>
    <s v="Female"/>
    <x v="2"/>
    <x v="5"/>
    <x v="37"/>
    <s v="OK"/>
    <s v="C"/>
    <x v="0"/>
    <x v="0"/>
    <s v="83.8"/>
    <s v="24"/>
    <x v="0"/>
  </r>
  <r>
    <n v="9804"/>
    <n v="209"/>
    <x v="273"/>
    <s v="M"/>
    <s v="Mathematics"/>
    <n v="2023"/>
    <s v="Y"/>
    <n v="14"/>
    <s v="Differential Equations"/>
    <x v="4"/>
    <n v="300"/>
    <s v="23-S1"/>
    <s v="Dr. Anthony Hernandez"/>
    <n v="87"/>
    <n v="90"/>
    <n v="100"/>
    <x v="0"/>
    <x v="0"/>
    <s v="Male"/>
    <x v="4"/>
    <x v="1"/>
    <x v="17"/>
    <s v="OK"/>
    <s v="B"/>
    <x v="0"/>
    <x v="0"/>
    <s v="88.2"/>
    <s v="21"/>
    <x v="0"/>
  </r>
  <r>
    <n v="7656"/>
    <n v="837"/>
    <x v="274"/>
    <s v="F"/>
    <s v="Econ"/>
    <n v="2023"/>
    <s v="Y"/>
    <n v="46"/>
    <s v="Game Theory"/>
    <x v="1"/>
    <n v="300"/>
    <s v="23-S2"/>
    <s v="Dr. James Thompson"/>
    <n v="90"/>
    <n v="86"/>
    <n v="100"/>
    <x v="0"/>
    <x v="0"/>
    <s v="Female"/>
    <x v="1"/>
    <x v="5"/>
    <x v="31"/>
    <s v="OK"/>
    <s v="A"/>
    <x v="0"/>
    <x v="0"/>
    <s v="88.4"/>
    <s v="21"/>
    <x v="0"/>
  </r>
  <r>
    <n v="10763"/>
    <n v="325"/>
    <x v="275"/>
    <s v="M"/>
    <s v="ENGL"/>
    <n v="2024"/>
    <s v="Y"/>
    <n v="55"/>
    <s v="World Literature"/>
    <x v="2"/>
    <n v="400"/>
    <s v="2023 Sem 2"/>
    <s v="Dr. Anthony Rodriguez"/>
    <n v="90"/>
    <n v="89"/>
    <n v="100"/>
    <x v="0"/>
    <x v="0"/>
    <s v="Male"/>
    <x v="2"/>
    <x v="5"/>
    <x v="31"/>
    <s v="OK"/>
    <s v="A"/>
    <x v="0"/>
    <x v="0"/>
    <s v="89.6"/>
    <s v="20"/>
    <x v="0"/>
  </r>
  <r>
    <n v="9842"/>
    <n v="391"/>
    <x v="276"/>
    <s v="M"/>
    <s v="Phy"/>
    <n v="2022"/>
    <s v="Y"/>
    <n v="64"/>
    <s v="Relativity"/>
    <x v="6"/>
    <n v="400"/>
    <s v="24-S2"/>
    <s v="Prof. Dorothy Flores"/>
    <n v="74"/>
    <n v="67"/>
    <n v="100"/>
    <x v="0"/>
    <x v="0"/>
    <s v="Male"/>
    <x v="5"/>
    <x v="4"/>
    <x v="34"/>
    <s v="OK"/>
    <s v="C"/>
    <x v="0"/>
    <x v="0"/>
    <s v="71.2"/>
    <s v="22"/>
    <x v="0"/>
  </r>
  <r>
    <n v="8497"/>
    <n v="55"/>
    <x v="131"/>
    <s v="Female"/>
    <s v="Psych"/>
    <n v="2024"/>
    <s v="Y"/>
    <n v="40"/>
    <s v="Personality Theory"/>
    <x v="7"/>
    <n v="400"/>
    <s v="2024 Sem 1"/>
    <s v="Dr. Sharon Harris"/>
    <m/>
    <n v="90"/>
    <n v="100"/>
    <x v="0"/>
    <x v="0"/>
    <s v="Female"/>
    <x v="6"/>
    <x v="2"/>
    <x v="56"/>
    <s v="OK"/>
    <s v="C"/>
    <x v="0"/>
    <x v="0"/>
    <s v="78.27850746"/>
    <s v="20"/>
    <x v="0"/>
  </r>
  <r>
    <n v="8214"/>
    <n v="219"/>
    <x v="277"/>
    <s v="F"/>
    <s v="PHYS"/>
    <n v="2022"/>
    <s v="Y"/>
    <n v="60"/>
    <s v="Quantum Physics"/>
    <x v="6"/>
    <n v="200"/>
    <s v="23-S1"/>
    <s v="Prof. Dorothy Flores"/>
    <n v="79"/>
    <n v="94"/>
    <n v="100"/>
    <x v="0"/>
    <x v="0"/>
    <s v="Female"/>
    <x v="5"/>
    <x v="1"/>
    <x v="37"/>
    <s v="OK"/>
    <s v="C"/>
    <x v="0"/>
    <x v="0"/>
    <s v="85"/>
    <s v="22"/>
    <x v="0"/>
  </r>
  <r>
    <n v="11429"/>
    <n v="158"/>
    <x v="52"/>
    <s v="Female"/>
    <s v="PHYS"/>
    <n v="2020"/>
    <s v="Y"/>
    <n v="29"/>
    <s v="Human Physiology"/>
    <x v="5"/>
    <n v="300"/>
    <s v="24-S1"/>
    <s v="Dr. Andrew Moore"/>
    <n v="76"/>
    <n v="90"/>
    <n v="100"/>
    <x v="0"/>
    <x v="0"/>
    <s v="Female"/>
    <x v="5"/>
    <x v="2"/>
    <x v="1"/>
    <s v="OK"/>
    <s v="C"/>
    <x v="0"/>
    <x v="0"/>
    <s v="81.6"/>
    <s v="24"/>
    <x v="0"/>
  </r>
  <r>
    <n v="7864"/>
    <n v="635"/>
    <x v="278"/>
    <s v="M"/>
    <s v="Econ"/>
    <n v="2020"/>
    <s v="Y"/>
    <n v="17"/>
    <s v="Principles of Management"/>
    <x v="0"/>
    <n v="100"/>
    <s v="23-S1"/>
    <s v="Dr. Matthew Thompson"/>
    <n v="61"/>
    <n v="43"/>
    <n v="100"/>
    <x v="0"/>
    <x v="0"/>
    <s v="Male"/>
    <x v="1"/>
    <x v="1"/>
    <x v="39"/>
    <s v="OK"/>
    <s v="D"/>
    <x v="0"/>
    <x v="0"/>
    <s v="53.8"/>
    <s v="24"/>
    <x v="0"/>
  </r>
  <r>
    <n v="11554"/>
    <n v="298"/>
    <x v="72"/>
    <s v="Male"/>
    <s v="Bio"/>
    <n v="2023"/>
    <s v="Y"/>
    <n v="52"/>
    <s v="American Literature"/>
    <x v="2"/>
    <n v="200"/>
    <s v="2024 Sem 1"/>
    <s v="Dr. Anthony Rodriguez"/>
    <n v="87"/>
    <n v="53"/>
    <n v="100"/>
    <x v="0"/>
    <x v="0"/>
    <s v="Male"/>
    <x v="7"/>
    <x v="2"/>
    <x v="17"/>
    <s v="OK"/>
    <s v="B"/>
    <x v="0"/>
    <x v="0"/>
    <s v="73.4"/>
    <s v="21"/>
    <x v="0"/>
  </r>
  <r>
    <n v="11276"/>
    <n v="277"/>
    <x v="279"/>
    <s v="Female"/>
    <s v="CS"/>
    <n v="2022"/>
    <s v="Y"/>
    <n v="8"/>
    <s v="Machine Learning"/>
    <x v="3"/>
    <n v="400"/>
    <s v="Fall 2023"/>
    <s v="Prof. George Martinez"/>
    <n v="77"/>
    <n v="63"/>
    <n v="100"/>
    <x v="0"/>
    <x v="0"/>
    <s v="Female"/>
    <x v="3"/>
    <x v="5"/>
    <x v="13"/>
    <s v="OK"/>
    <s v="C"/>
    <x v="0"/>
    <x v="0"/>
    <s v="71.4"/>
    <s v="22"/>
    <x v="0"/>
  </r>
  <r>
    <n v="7365"/>
    <n v="185"/>
    <x v="58"/>
    <s v="M"/>
    <s v="Econ"/>
    <n v="2024"/>
    <s v="Y"/>
    <n v="45"/>
    <s v="Public Economics"/>
    <x v="1"/>
    <n v="300"/>
    <s v="24-S2"/>
    <s v="Prof. Gary Martinez"/>
    <n v="85"/>
    <n v="99"/>
    <n v="100"/>
    <x v="0"/>
    <x v="0"/>
    <s v="Male"/>
    <x v="1"/>
    <x v="4"/>
    <x v="12"/>
    <s v="OK"/>
    <s v="B"/>
    <x v="0"/>
    <x v="0"/>
    <s v="90.6"/>
    <s v="20"/>
    <x v="0"/>
  </r>
  <r>
    <n v="11381"/>
    <n v="740"/>
    <x v="280"/>
    <s v="M"/>
    <s v="BBA"/>
    <n v="2024"/>
    <s v="Y"/>
    <n v="19"/>
    <s v="Financial Accounting"/>
    <x v="0"/>
    <n v="200"/>
    <s v="2022 Sem 1"/>
    <s v="Dr. Rebecca Jackson"/>
    <n v="80"/>
    <n v="68"/>
    <n v="100"/>
    <x v="0"/>
    <x v="0"/>
    <s v="Male"/>
    <x v="0"/>
    <x v="3"/>
    <x v="10"/>
    <s v="OK"/>
    <s v="B"/>
    <x v="0"/>
    <x v="0"/>
    <s v="75.2"/>
    <s v="20"/>
    <x v="0"/>
  </r>
  <r>
    <n v="9231"/>
    <n v="704"/>
    <x v="21"/>
    <s v="Female"/>
    <s v="BBA"/>
    <n v="2024"/>
    <s v="Y"/>
    <n v="59"/>
    <s v="Thermodynamics"/>
    <x v="6"/>
    <n v="200"/>
    <s v="2023 Sem 2"/>
    <s v="Prof. Dorothy Flores"/>
    <n v="99"/>
    <n v="89"/>
    <n v="100"/>
    <x v="0"/>
    <x v="0"/>
    <s v="Female"/>
    <x v="0"/>
    <x v="5"/>
    <x v="8"/>
    <s v="OK"/>
    <s v="A"/>
    <x v="0"/>
    <x v="0"/>
    <s v="95"/>
    <s v="20"/>
    <x v="0"/>
  </r>
  <r>
    <n v="8300"/>
    <n v="543"/>
    <x v="281"/>
    <s v="F"/>
    <s v="Mathematics"/>
    <n v="2023"/>
    <s v="Y"/>
    <n v="13"/>
    <s v="Statistics"/>
    <x v="4"/>
    <n v="300"/>
    <s v="23-S2"/>
    <s v="Dr. Donna Moore"/>
    <n v="81"/>
    <n v="81"/>
    <n v="100"/>
    <x v="0"/>
    <x v="0"/>
    <s v="Female"/>
    <x v="4"/>
    <x v="5"/>
    <x v="6"/>
    <s v="OK"/>
    <s v="B"/>
    <x v="0"/>
    <x v="0"/>
    <s v="81"/>
    <s v="21"/>
    <x v="0"/>
  </r>
  <r>
    <n v="11760"/>
    <n v="127"/>
    <x v="243"/>
    <s v="M"/>
    <s v="Computer Science"/>
    <n v="2021"/>
    <s v="Y"/>
    <n v="34"/>
    <s v="Cognitive Psychology"/>
    <x v="7"/>
    <n v="100"/>
    <s v="2024 Sem 1"/>
    <s v="Prof. James Perez"/>
    <n v="89"/>
    <n v="91"/>
    <n v="100"/>
    <x v="0"/>
    <x v="0"/>
    <s v="Male"/>
    <x v="3"/>
    <x v="2"/>
    <x v="22"/>
    <s v="OK"/>
    <s v="B"/>
    <x v="0"/>
    <x v="0"/>
    <s v="89.8"/>
    <s v="23"/>
    <x v="0"/>
  </r>
  <r>
    <n v="11763"/>
    <n v="570"/>
    <x v="282"/>
    <s v="F"/>
    <s v="BIOL"/>
    <n v="2024"/>
    <s v="Y"/>
    <n v="32"/>
    <s v="Evolutionary Biology"/>
    <x v="5"/>
    <n v="400"/>
    <s v="2024 Sem 2"/>
    <s v="Dr. Emily Garcia"/>
    <n v="100"/>
    <n v="92"/>
    <n v="100"/>
    <x v="0"/>
    <x v="0"/>
    <s v="Female"/>
    <x v="7"/>
    <x v="4"/>
    <x v="0"/>
    <s v="OK"/>
    <s v="A"/>
    <x v="0"/>
    <x v="0"/>
    <s v="96.8"/>
    <s v="20"/>
    <x v="0"/>
  </r>
  <r>
    <n v="11207"/>
    <n v="549"/>
    <x v="98"/>
    <s v="M"/>
    <s v="Business Administration"/>
    <n v="2022"/>
    <s v="Y"/>
    <n v="23"/>
    <s v="Strategic Management"/>
    <x v="0"/>
    <n v="400"/>
    <s v="2023-S2"/>
    <s v="Dr. Matthew Thompson"/>
    <n v="95"/>
    <n v="85"/>
    <n v="100"/>
    <x v="0"/>
    <x v="0"/>
    <s v="Male"/>
    <x v="0"/>
    <x v="5"/>
    <x v="7"/>
    <s v="OK"/>
    <s v="A"/>
    <x v="0"/>
    <x v="0"/>
    <s v="91"/>
    <s v="22"/>
    <x v="0"/>
  </r>
  <r>
    <n v="7611"/>
    <n v="14"/>
    <x v="283"/>
    <s v="Female"/>
    <s v="Economics"/>
    <n v="2023"/>
    <s v="Y"/>
    <n v="42"/>
    <s v="Macroeconomics"/>
    <x v="1"/>
    <n v="100"/>
    <s v="2022-S2"/>
    <s v="Dr. Dorothy Miller"/>
    <n v="100"/>
    <n v="88"/>
    <n v="100"/>
    <x v="0"/>
    <x v="0"/>
    <s v="Female"/>
    <x v="1"/>
    <x v="0"/>
    <x v="0"/>
    <s v="OK"/>
    <s v="A"/>
    <x v="0"/>
    <x v="0"/>
    <s v="95.2"/>
    <s v="21"/>
    <x v="0"/>
  </r>
  <r>
    <n v="7309"/>
    <n v="66"/>
    <x v="147"/>
    <s v="Female"/>
    <s v="Bio"/>
    <n v="2021"/>
    <s v="Y"/>
    <n v="31"/>
    <s v="Molecular Biology"/>
    <x v="5"/>
    <n v="400"/>
    <s v="2023-S1"/>
    <s v="Dr. Carol White"/>
    <n v="99"/>
    <n v="65"/>
    <n v="100"/>
    <x v="0"/>
    <x v="0"/>
    <s v="Female"/>
    <x v="7"/>
    <x v="1"/>
    <x v="8"/>
    <s v="OK"/>
    <s v="A"/>
    <x v="0"/>
    <x v="0"/>
    <s v="85.4"/>
    <s v="23"/>
    <x v="0"/>
  </r>
  <r>
    <n v="8706"/>
    <n v="881"/>
    <x v="272"/>
    <s v="Female"/>
    <s v="English Literature"/>
    <n v="2020"/>
    <s v="Y"/>
    <n v="19"/>
    <s v="Financial Accounting"/>
    <x v="0"/>
    <n v="200"/>
    <s v="2023 Sem 1"/>
    <s v="Prof. William Wilson"/>
    <n v="100"/>
    <n v="96"/>
    <n v="100"/>
    <x v="0"/>
    <x v="0"/>
    <s v="Female"/>
    <x v="2"/>
    <x v="1"/>
    <x v="0"/>
    <s v="OK"/>
    <s v="A"/>
    <x v="0"/>
    <x v="0"/>
    <s v="98.4"/>
    <s v="24"/>
    <x v="0"/>
  </r>
  <r>
    <n v="9096"/>
    <n v="643"/>
    <x v="271"/>
    <s v="F"/>
    <s v="Econ"/>
    <n v="2021"/>
    <s v="Y"/>
    <n v="46"/>
    <s v="Game Theory"/>
    <x v="1"/>
    <n v="300"/>
    <s v="24-S2"/>
    <s v="Dr. Susan Wilson"/>
    <n v="75"/>
    <n v="77"/>
    <n v="100"/>
    <x v="0"/>
    <x v="0"/>
    <s v="Female"/>
    <x v="1"/>
    <x v="4"/>
    <x v="30"/>
    <s v="OK"/>
    <s v="C"/>
    <x v="0"/>
    <x v="0"/>
    <s v="75.8"/>
    <s v="23"/>
    <x v="0"/>
  </r>
  <r>
    <n v="11863"/>
    <n v="321"/>
    <x v="284"/>
    <s v="Female"/>
    <s v="English Literature"/>
    <n v="2022"/>
    <s v="Y"/>
    <n v="53"/>
    <s v="Creative Writing"/>
    <x v="2"/>
    <n v="300"/>
    <s v="23-S2"/>
    <s v="Dr. Donna Martinez"/>
    <n v="85"/>
    <n v="97"/>
    <n v="100"/>
    <x v="0"/>
    <x v="0"/>
    <s v="Female"/>
    <x v="2"/>
    <x v="5"/>
    <x v="12"/>
    <s v="OK"/>
    <s v="B"/>
    <x v="0"/>
    <x v="0"/>
    <s v="89.8"/>
    <s v="22"/>
    <x v="0"/>
  </r>
  <r>
    <n v="7913"/>
    <n v="192"/>
    <x v="255"/>
    <s v="Male"/>
    <s v="Comp Sci"/>
    <n v="2023"/>
    <s v="Y"/>
    <n v="4"/>
    <s v="Database Systems"/>
    <x v="3"/>
    <n v="200"/>
    <s v="Fall 2022"/>
    <s v="Prof. John Jackson"/>
    <n v="76"/>
    <n v="90"/>
    <n v="100"/>
    <x v="0"/>
    <x v="0"/>
    <s v="Male"/>
    <x v="3"/>
    <x v="0"/>
    <x v="1"/>
    <s v="OK"/>
    <s v="C"/>
    <x v="0"/>
    <x v="0"/>
    <s v="81.6"/>
    <s v="21"/>
    <x v="0"/>
  </r>
  <r>
    <n v="10661"/>
    <n v="152"/>
    <x v="113"/>
    <s v="M"/>
    <s v="Business Admin"/>
    <n v="2020"/>
    <s v="Y"/>
    <n v="19"/>
    <s v="Financial Accounting"/>
    <x v="0"/>
    <n v="200"/>
    <s v="2022-S1"/>
    <s v="Prof. James Jones"/>
    <n v="100"/>
    <n v="85"/>
    <n v="100"/>
    <x v="0"/>
    <x v="0"/>
    <s v="Male"/>
    <x v="0"/>
    <x v="3"/>
    <x v="0"/>
    <s v="OK"/>
    <s v="A"/>
    <x v="0"/>
    <x v="0"/>
    <s v="94"/>
    <s v="24"/>
    <x v="0"/>
  </r>
  <r>
    <n v="11270"/>
    <n v="829"/>
    <x v="285"/>
    <s v="M"/>
    <s v="Physics"/>
    <n v="2024"/>
    <s v="Y"/>
    <n v="60"/>
    <s v="Quantum Physics"/>
    <x v="6"/>
    <n v="200"/>
    <s v="22-S1"/>
    <s v="Dr. Andrew Robinson"/>
    <n v="90"/>
    <n v="83"/>
    <n v="100"/>
    <x v="0"/>
    <x v="0"/>
    <s v="Male"/>
    <x v="5"/>
    <x v="3"/>
    <x v="31"/>
    <s v="OK"/>
    <s v="A"/>
    <x v="0"/>
    <x v="0"/>
    <s v="87.2"/>
    <s v="20"/>
    <x v="0"/>
  </r>
  <r>
    <n v="10205"/>
    <n v="234"/>
    <x v="52"/>
    <s v="Female"/>
    <s v="Bio"/>
    <n v="2020"/>
    <s v="Y"/>
    <n v="32"/>
    <s v="Evolutionary Biology"/>
    <x v="5"/>
    <n v="400"/>
    <s v="2023-S2"/>
    <s v="Dr. Carol White"/>
    <n v="78"/>
    <n v="65"/>
    <n v="100"/>
    <x v="0"/>
    <x v="0"/>
    <s v="Female"/>
    <x v="7"/>
    <x v="5"/>
    <x v="3"/>
    <s v="OK"/>
    <s v="C"/>
    <x v="0"/>
    <x v="0"/>
    <s v="72.8"/>
    <s v="24"/>
    <x v="0"/>
  </r>
  <r>
    <n v="8981"/>
    <n v="609"/>
    <x v="286"/>
    <s v="F"/>
    <s v="Comp Sci"/>
    <n v="2021"/>
    <s v="Y"/>
    <n v="4"/>
    <s v="Database Systems"/>
    <x v="3"/>
    <n v="200"/>
    <s v="2023-S2"/>
    <s v="Dr. Gary King"/>
    <n v="100"/>
    <n v="82"/>
    <n v="100"/>
    <x v="0"/>
    <x v="0"/>
    <s v="Female"/>
    <x v="3"/>
    <x v="5"/>
    <x v="0"/>
    <s v="OK"/>
    <s v="A"/>
    <x v="0"/>
    <x v="0"/>
    <s v="92.8"/>
    <s v="23"/>
    <x v="0"/>
  </r>
  <r>
    <n v="7352"/>
    <n v="687"/>
    <x v="103"/>
    <s v="F"/>
    <s v="Business Administration"/>
    <n v="2021"/>
    <s v="Y"/>
    <n v="6"/>
    <s v="Computer Networks"/>
    <x v="3"/>
    <n v="300"/>
    <s v="Spring 2023"/>
    <s v="Prof. Kevin Torres"/>
    <n v="75"/>
    <n v="75"/>
    <n v="100"/>
    <x v="0"/>
    <x v="0"/>
    <s v="Female"/>
    <x v="0"/>
    <x v="1"/>
    <x v="30"/>
    <s v="OK"/>
    <s v="C"/>
    <x v="0"/>
    <x v="0"/>
    <s v="75"/>
    <s v="23"/>
    <x v="0"/>
  </r>
  <r>
    <n v="11621"/>
    <n v="180"/>
    <x v="251"/>
    <s v="F"/>
    <s v="PSYC"/>
    <n v="2021"/>
    <s v="Y"/>
    <n v="38"/>
    <s v="Research Methods"/>
    <x v="7"/>
    <n v="300"/>
    <s v="2024-S1"/>
    <s v="Prof. Donna Anderson"/>
    <n v="95"/>
    <n v="78"/>
    <n v="100"/>
    <x v="0"/>
    <x v="0"/>
    <s v="Female"/>
    <x v="6"/>
    <x v="2"/>
    <x v="7"/>
    <s v="OK"/>
    <s v="A"/>
    <x v="0"/>
    <x v="0"/>
    <s v="88.2"/>
    <s v="23"/>
    <x v="0"/>
  </r>
  <r>
    <n v="9589"/>
    <n v="47"/>
    <x v="104"/>
    <s v="F"/>
    <s v="CS"/>
    <n v="2024"/>
    <s v="Y"/>
    <n v="3"/>
    <s v="Algorithms"/>
    <x v="3"/>
    <n v="200"/>
    <s v="Fall 2024"/>
    <s v="Dr. Gary King"/>
    <n v="57"/>
    <n v="79"/>
    <n v="100"/>
    <x v="0"/>
    <x v="0"/>
    <s v="Female"/>
    <x v="3"/>
    <x v="4"/>
    <x v="49"/>
    <s v="OK"/>
    <s v="E"/>
    <x v="0"/>
    <x v="0"/>
    <s v="65.8"/>
    <s v="20"/>
    <x v="0"/>
  </r>
  <r>
    <n v="9193"/>
    <n v="269"/>
    <x v="287"/>
    <s v="M"/>
    <s v="Phy"/>
    <n v="2020"/>
    <s v="Y"/>
    <n v="60"/>
    <s v="Quantum Physics"/>
    <x v="6"/>
    <n v="200"/>
    <s v="2024-S1"/>
    <s v="Prof. Lisa Lopez"/>
    <n v="80"/>
    <n v="72"/>
    <n v="100"/>
    <x v="0"/>
    <x v="0"/>
    <s v="Male"/>
    <x v="5"/>
    <x v="2"/>
    <x v="10"/>
    <s v="OK"/>
    <s v="B"/>
    <x v="0"/>
    <x v="0"/>
    <s v="76.8"/>
    <s v="24"/>
    <x v="0"/>
  </r>
  <r>
    <n v="9477"/>
    <n v="220"/>
    <x v="250"/>
    <s v="Male"/>
    <s v="Mathematics"/>
    <n v="2020"/>
    <s v="Y"/>
    <n v="24"/>
    <s v="Business Law"/>
    <x v="0"/>
    <n v="400"/>
    <s v="Fall 2024"/>
    <s v="Prof. James Jones"/>
    <m/>
    <n v="95"/>
    <n v="100"/>
    <x v="0"/>
    <x v="0"/>
    <s v="Male"/>
    <x v="4"/>
    <x v="4"/>
    <x v="44"/>
    <s v="OK"/>
    <s v="D"/>
    <x v="0"/>
    <x v="0"/>
    <s v="79.76341463"/>
    <s v="24"/>
    <x v="0"/>
  </r>
  <r>
    <n v="7602"/>
    <n v="640"/>
    <x v="175"/>
    <s v="Female"/>
    <s v="Economics"/>
    <n v="2022"/>
    <s v="Y"/>
    <n v="47"/>
    <s v="Labour Economics"/>
    <x v="1"/>
    <n v="400"/>
    <s v="Spring 2022"/>
    <s v="Prof. Sarah Anderson"/>
    <n v="100"/>
    <n v="87"/>
    <n v="100"/>
    <x v="0"/>
    <x v="0"/>
    <s v="Female"/>
    <x v="1"/>
    <x v="3"/>
    <x v="0"/>
    <s v="OK"/>
    <s v="A"/>
    <x v="0"/>
    <x v="0"/>
    <s v="94.8"/>
    <s v="22"/>
    <x v="0"/>
  </r>
  <r>
    <n v="10275"/>
    <n v="31"/>
    <x v="288"/>
    <s v="F"/>
    <s v="Biology"/>
    <n v="2020"/>
    <s v="Y"/>
    <n v="26"/>
    <s v="Cell Biology"/>
    <x v="5"/>
    <n v="100"/>
    <s v="2023-S1"/>
    <s v="Dr. Carol White"/>
    <n v="85"/>
    <n v="99"/>
    <n v="100"/>
    <x v="0"/>
    <x v="0"/>
    <s v="Female"/>
    <x v="7"/>
    <x v="1"/>
    <x v="12"/>
    <s v="OK"/>
    <s v="B"/>
    <x v="0"/>
    <x v="0"/>
    <s v="90.6"/>
    <s v="24"/>
    <x v="0"/>
  </r>
  <r>
    <n v="10801"/>
    <n v="380"/>
    <x v="289"/>
    <s v="F"/>
    <s v="BIOL"/>
    <n v="2021"/>
    <s v="Y"/>
    <n v="25"/>
    <s v="Introductory Biology"/>
    <x v="5"/>
    <n v="100"/>
    <s v="23-S1"/>
    <s v="Dr. Jason Davis"/>
    <n v="93"/>
    <n v="76"/>
    <n v="100"/>
    <x v="0"/>
    <x v="0"/>
    <s v="Female"/>
    <x v="7"/>
    <x v="1"/>
    <x v="15"/>
    <s v="OK"/>
    <s v="A"/>
    <x v="0"/>
    <x v="0"/>
    <s v="86.2"/>
    <s v="23"/>
    <x v="0"/>
  </r>
  <r>
    <n v="10654"/>
    <n v="44"/>
    <x v="139"/>
    <s v="M"/>
    <s v="Computer Science"/>
    <n v="2022"/>
    <s v="Y"/>
    <n v="5"/>
    <s v="Operating Systems"/>
    <x v="3"/>
    <n v="300"/>
    <s v="2022 Sem 2"/>
    <s v="Prof. Kevin Torres"/>
    <n v="85"/>
    <n v="79"/>
    <n v="100"/>
    <x v="0"/>
    <x v="0"/>
    <s v="Male"/>
    <x v="3"/>
    <x v="0"/>
    <x v="12"/>
    <s v="OK"/>
    <s v="B"/>
    <x v="0"/>
    <x v="0"/>
    <s v="82.6"/>
    <s v="22"/>
    <x v="0"/>
  </r>
  <r>
    <n v="11551"/>
    <n v="857"/>
    <x v="77"/>
    <s v="M"/>
    <s v="Psychology"/>
    <n v="2024"/>
    <s v="Y"/>
    <n v="33"/>
    <s v="Intro to Psychology"/>
    <x v="7"/>
    <n v="100"/>
    <s v="Spring 2024"/>
    <s v="Prof. Edward King"/>
    <n v="84"/>
    <n v="91"/>
    <n v="100"/>
    <x v="0"/>
    <x v="0"/>
    <s v="Male"/>
    <x v="6"/>
    <x v="2"/>
    <x v="28"/>
    <s v="OK"/>
    <s v="B"/>
    <x v="0"/>
    <x v="0"/>
    <s v="86.8"/>
    <s v="20"/>
    <x v="0"/>
  </r>
  <r>
    <n v="7212"/>
    <n v="325"/>
    <x v="275"/>
    <s v="Male"/>
    <s v="ENGL"/>
    <n v="2024"/>
    <s v="Y"/>
    <n v="56"/>
    <s v="Rhetoric"/>
    <x v="2"/>
    <n v="400"/>
    <s v="2023 Sem 1"/>
    <s v="Dr. Joshua Wright"/>
    <n v="78"/>
    <n v="80"/>
    <n v="100"/>
    <x v="0"/>
    <x v="0"/>
    <s v="Male"/>
    <x v="2"/>
    <x v="1"/>
    <x v="3"/>
    <s v="OK"/>
    <s v="C"/>
    <x v="0"/>
    <x v="0"/>
    <s v="78.8"/>
    <s v="20"/>
    <x v="0"/>
  </r>
  <r>
    <n v="8624"/>
    <n v="68"/>
    <x v="290"/>
    <s v="Female"/>
    <s v="Econ"/>
    <n v="2020"/>
    <s v="Y"/>
    <n v="46"/>
    <s v="Game Theory"/>
    <x v="1"/>
    <n v="300"/>
    <s v="2023-S1"/>
    <s v="Prof. Sarah Anderson"/>
    <n v="92"/>
    <n v="79"/>
    <n v="100"/>
    <x v="0"/>
    <x v="0"/>
    <s v="Female"/>
    <x v="1"/>
    <x v="1"/>
    <x v="26"/>
    <s v="OK"/>
    <s v="A"/>
    <x v="0"/>
    <x v="0"/>
    <s v="86.8"/>
    <s v="24"/>
    <x v="0"/>
  </r>
  <r>
    <n v="11904"/>
    <n v="111"/>
    <x v="291"/>
    <s v="Female"/>
    <s v="English Literature"/>
    <n v="2024"/>
    <s v="Y"/>
    <n v="49"/>
    <s v="Introduction to Literature"/>
    <x v="2"/>
    <n v="100"/>
    <s v="2022 Sem 2"/>
    <s v="Dr. Kenneth Wright"/>
    <n v="76"/>
    <n v="85"/>
    <n v="100"/>
    <x v="0"/>
    <x v="0"/>
    <s v="Female"/>
    <x v="2"/>
    <x v="0"/>
    <x v="1"/>
    <s v="OK"/>
    <s v="C"/>
    <x v="0"/>
    <x v="0"/>
    <s v="79.6"/>
    <s v="20"/>
    <x v="0"/>
  </r>
  <r>
    <n v="8267"/>
    <n v="841"/>
    <x v="2"/>
    <s v="Male"/>
    <s v="English Lit"/>
    <n v="2023"/>
    <s v="Y"/>
    <n v="53"/>
    <s v="Creative Writing"/>
    <x v="2"/>
    <n v="300"/>
    <s v="Fall 2022"/>
    <s v="Dr. Anthony Rodriguez"/>
    <n v="78"/>
    <n v="86"/>
    <n v="100"/>
    <x v="0"/>
    <x v="0"/>
    <s v="Male"/>
    <x v="2"/>
    <x v="0"/>
    <x v="3"/>
    <s v="OK"/>
    <s v="C"/>
    <x v="0"/>
    <x v="0"/>
    <s v="81.2"/>
    <s v="21"/>
    <x v="0"/>
  </r>
  <r>
    <n v="9876"/>
    <n v="738"/>
    <x v="0"/>
    <s v="M"/>
    <s v="PSYC"/>
    <n v="2022"/>
    <s v="Y"/>
    <n v="36"/>
    <s v="Abnormal Psychology"/>
    <x v="7"/>
    <n v="200"/>
    <s v="23-S1"/>
    <s v="Prof. James Perez"/>
    <n v="83"/>
    <n v="89"/>
    <n v="100"/>
    <x v="0"/>
    <x v="0"/>
    <s v="Male"/>
    <x v="6"/>
    <x v="1"/>
    <x v="16"/>
    <s v="OK"/>
    <s v="B"/>
    <x v="0"/>
    <x v="0"/>
    <s v="85.4"/>
    <s v="22"/>
    <x v="0"/>
  </r>
  <r>
    <n v="10885"/>
    <n v="507"/>
    <x v="49"/>
    <s v="M"/>
    <s v="CS"/>
    <n v="2024"/>
    <s v="Y"/>
    <n v="12"/>
    <s v="Discrete Mathematics"/>
    <x v="4"/>
    <n v="200"/>
    <s v="23-S1"/>
    <s v="Prof. Ronald Moore"/>
    <n v="68"/>
    <n v="91"/>
    <n v="100"/>
    <x v="0"/>
    <x v="0"/>
    <s v="Male"/>
    <x v="3"/>
    <x v="1"/>
    <x v="20"/>
    <s v="OK"/>
    <s v="D"/>
    <x v="0"/>
    <x v="0"/>
    <s v="77.2"/>
    <s v="20"/>
    <x v="0"/>
  </r>
  <r>
    <n v="11786"/>
    <n v="820"/>
    <x v="85"/>
    <s v="Male"/>
    <s v="PSYC"/>
    <n v="2022"/>
    <s v="Y"/>
    <n v="37"/>
    <s v="Social Psychology"/>
    <x v="7"/>
    <n v="300"/>
    <s v="24-S2"/>
    <s v="Prof. Edward King"/>
    <n v="75"/>
    <n v="79"/>
    <n v="100"/>
    <x v="0"/>
    <x v="0"/>
    <s v="Male"/>
    <x v="6"/>
    <x v="4"/>
    <x v="30"/>
    <s v="OK"/>
    <s v="C"/>
    <x v="0"/>
    <x v="0"/>
    <s v="76.6"/>
    <s v="22"/>
    <x v="0"/>
  </r>
  <r>
    <n v="10696"/>
    <n v="408"/>
    <x v="28"/>
    <s v="M"/>
    <s v="Physics"/>
    <n v="2023"/>
    <s v="Y"/>
    <n v="62"/>
    <s v="Astrophysics"/>
    <x v="6"/>
    <n v="300"/>
    <s v="2023-S1"/>
    <s v="Dr. Jeffrey Martinez"/>
    <n v="79"/>
    <n v="90"/>
    <n v="100"/>
    <x v="0"/>
    <x v="0"/>
    <s v="Male"/>
    <x v="5"/>
    <x v="1"/>
    <x v="37"/>
    <s v="OK"/>
    <s v="C"/>
    <x v="0"/>
    <x v="0"/>
    <s v="83.4"/>
    <s v="21"/>
    <x v="0"/>
  </r>
  <r>
    <n v="9735"/>
    <n v="638"/>
    <x v="3"/>
    <s v="F"/>
    <s v="Comp Sci"/>
    <n v="2024"/>
    <s v="Y"/>
    <n v="3"/>
    <s v="Algorithms"/>
    <x v="3"/>
    <n v="200"/>
    <s v="Fall 2023"/>
    <s v="Prof. Kevin Torres"/>
    <n v="75"/>
    <n v="60"/>
    <n v="100"/>
    <x v="0"/>
    <x v="0"/>
    <s v="Female"/>
    <x v="3"/>
    <x v="5"/>
    <x v="30"/>
    <s v="OK"/>
    <s v="C"/>
    <x v="0"/>
    <x v="0"/>
    <s v="69"/>
    <s v="20"/>
    <x v="0"/>
  </r>
  <r>
    <n v="11027"/>
    <n v="9"/>
    <x v="292"/>
    <s v="Female"/>
    <s v="Biology"/>
    <n v="2020"/>
    <s v="Y"/>
    <n v="61"/>
    <s v="Optics"/>
    <x v="6"/>
    <n v="300"/>
    <s v="2023-S2"/>
    <s v="Dr. Jeffrey Martinez"/>
    <n v="100"/>
    <n v="92"/>
    <n v="100"/>
    <x v="0"/>
    <x v="0"/>
    <s v="Female"/>
    <x v="7"/>
    <x v="5"/>
    <x v="0"/>
    <s v="OK"/>
    <s v="A"/>
    <x v="0"/>
    <x v="0"/>
    <s v="96.8"/>
    <s v="24"/>
    <x v="0"/>
  </r>
  <r>
    <n v="11051"/>
    <n v="180"/>
    <x v="251"/>
    <s v="Female"/>
    <s v="Psychology"/>
    <n v="2021"/>
    <s v="Y"/>
    <n v="35"/>
    <s v="Developmental Psychology"/>
    <x v="7"/>
    <n v="200"/>
    <s v="Fall 2023"/>
    <s v="Prof. James Perez"/>
    <n v="96"/>
    <n v="87"/>
    <n v="100"/>
    <x v="0"/>
    <x v="0"/>
    <s v="Female"/>
    <x v="6"/>
    <x v="5"/>
    <x v="2"/>
    <s v="OK"/>
    <s v="A"/>
    <x v="0"/>
    <x v="0"/>
    <s v="92.4"/>
    <s v="23"/>
    <x v="0"/>
  </r>
  <r>
    <n v="7407"/>
    <n v="197"/>
    <x v="293"/>
    <s v="M"/>
    <s v="PSYC"/>
    <n v="2021"/>
    <s v="Y"/>
    <n v="40"/>
    <s v="Personality Theory"/>
    <x v="7"/>
    <n v="400"/>
    <s v="24-S1"/>
    <s v="Prof. James Perez"/>
    <n v="100"/>
    <n v="98"/>
    <n v="100"/>
    <x v="0"/>
    <x v="0"/>
    <s v="Male"/>
    <x v="6"/>
    <x v="2"/>
    <x v="0"/>
    <s v="OK"/>
    <s v="A"/>
    <x v="0"/>
    <x v="0"/>
    <s v="99.2"/>
    <s v="23"/>
    <x v="0"/>
  </r>
  <r>
    <n v="11626"/>
    <n v="401"/>
    <x v="40"/>
    <s v="Female"/>
    <s v="PSYC"/>
    <n v="2021"/>
    <s v="Y"/>
    <n v="59"/>
    <s v="Thermodynamics"/>
    <x v="6"/>
    <n v="200"/>
    <s v="Fall 2022"/>
    <s v="Prof. Sandra Williams"/>
    <n v="58"/>
    <n v="58"/>
    <n v="100"/>
    <x v="0"/>
    <x v="0"/>
    <s v="Female"/>
    <x v="6"/>
    <x v="0"/>
    <x v="57"/>
    <s v="OK"/>
    <s v="E"/>
    <x v="0"/>
    <x v="0"/>
    <s v="58"/>
    <s v="23"/>
    <x v="0"/>
  </r>
  <r>
    <n v="8829"/>
    <n v="38"/>
    <x v="294"/>
    <s v="M"/>
    <s v="Psych"/>
    <n v="2023"/>
    <s v="Y"/>
    <n v="34"/>
    <s v="Cognitive Psychology"/>
    <x v="7"/>
    <n v="100"/>
    <s v="23-S2"/>
    <s v="Prof. James Perez"/>
    <n v="50"/>
    <n v="67"/>
    <n v="100"/>
    <x v="0"/>
    <x v="0"/>
    <s v="Male"/>
    <x v="6"/>
    <x v="5"/>
    <x v="27"/>
    <s v="OK"/>
    <s v="E"/>
    <x v="0"/>
    <x v="0"/>
    <s v="56.8"/>
    <s v="21"/>
    <x v="0"/>
  </r>
  <r>
    <n v="10101"/>
    <n v="802"/>
    <x v="11"/>
    <s v="M"/>
    <s v="PSYC"/>
    <n v="2021"/>
    <s v="Y"/>
    <n v="36"/>
    <s v="Abnormal Psychology"/>
    <x v="7"/>
    <n v="200"/>
    <s v="22-S1"/>
    <s v="Prof. Edward King"/>
    <n v="89"/>
    <n v="84"/>
    <n v="100"/>
    <x v="0"/>
    <x v="0"/>
    <s v="Male"/>
    <x v="6"/>
    <x v="3"/>
    <x v="22"/>
    <s v="OK"/>
    <s v="B"/>
    <x v="0"/>
    <x v="0"/>
    <s v="87"/>
    <s v="23"/>
    <x v="0"/>
  </r>
  <r>
    <n v="9933"/>
    <n v="314"/>
    <x v="133"/>
    <s v="M"/>
    <s v="Business Administration"/>
    <n v="2020"/>
    <s v="Y"/>
    <n v="17"/>
    <s v="Principles of Management"/>
    <x v="0"/>
    <n v="100"/>
    <s v="22-S2"/>
    <s v="Dr. Rebecca Jackson"/>
    <n v="68"/>
    <n v="57"/>
    <n v="100"/>
    <x v="0"/>
    <x v="0"/>
    <s v="Male"/>
    <x v="0"/>
    <x v="0"/>
    <x v="20"/>
    <s v="OK"/>
    <s v="D"/>
    <x v="0"/>
    <x v="0"/>
    <s v="63.6"/>
    <s v="24"/>
    <x v="0"/>
  </r>
  <r>
    <n v="8863"/>
    <n v="247"/>
    <x v="295"/>
    <s v="F"/>
    <s v="Business Admin"/>
    <n v="2022"/>
    <s v="Y"/>
    <n v="19"/>
    <s v="Financial Accounting"/>
    <x v="0"/>
    <n v="200"/>
    <s v="2022-S1"/>
    <s v="Dr. Thomas Ramirez"/>
    <n v="85"/>
    <n v="88"/>
    <n v="100"/>
    <x v="0"/>
    <x v="0"/>
    <s v="Female"/>
    <x v="0"/>
    <x v="3"/>
    <x v="12"/>
    <s v="OK"/>
    <s v="B"/>
    <x v="0"/>
    <x v="0"/>
    <s v="86.2"/>
    <s v="22"/>
    <x v="0"/>
  </r>
  <r>
    <n v="10609"/>
    <n v="600"/>
    <x v="296"/>
    <s v="F"/>
    <s v="Economics"/>
    <n v="2023"/>
    <s v="Y"/>
    <n v="39"/>
    <s v="Neuroscience"/>
    <x v="7"/>
    <n v="400"/>
    <s v="2022 Sem 2"/>
    <s v="Dr. Betty White"/>
    <n v="94"/>
    <n v="98"/>
    <n v="100"/>
    <x v="0"/>
    <x v="0"/>
    <s v="Female"/>
    <x v="1"/>
    <x v="0"/>
    <x v="14"/>
    <s v="OK"/>
    <s v="A"/>
    <x v="0"/>
    <x v="0"/>
    <s v="95.6"/>
    <s v="21"/>
    <x v="0"/>
  </r>
  <r>
    <n v="9279"/>
    <n v="733"/>
    <x v="297"/>
    <s v="Female"/>
    <s v="PSYC"/>
    <n v="2020"/>
    <s v="Y"/>
    <n v="37"/>
    <s v="Social Psychology"/>
    <x v="7"/>
    <n v="300"/>
    <s v="2022-S1"/>
    <s v="Prof. Edward King"/>
    <n v="82"/>
    <n v="91"/>
    <n v="100"/>
    <x v="0"/>
    <x v="0"/>
    <s v="Female"/>
    <x v="6"/>
    <x v="3"/>
    <x v="4"/>
    <s v="OK"/>
    <s v="B"/>
    <x v="0"/>
    <x v="0"/>
    <s v="85.6"/>
    <s v="24"/>
    <x v="0"/>
  </r>
  <r>
    <n v="11583"/>
    <n v="895"/>
    <x v="126"/>
    <s v="M"/>
    <s v="Comp Sci"/>
    <n v="2023"/>
    <s v="Y"/>
    <n v="4"/>
    <s v="Database Systems"/>
    <x v="3"/>
    <n v="200"/>
    <s v="2024 Sem 2"/>
    <s v="Prof. John Jackson"/>
    <n v="90"/>
    <n v="92"/>
    <n v="100"/>
    <x v="0"/>
    <x v="0"/>
    <s v="Male"/>
    <x v="3"/>
    <x v="4"/>
    <x v="31"/>
    <s v="OK"/>
    <s v="A"/>
    <x v="0"/>
    <x v="0"/>
    <s v="90.8"/>
    <s v="21"/>
    <x v="0"/>
  </r>
  <r>
    <n v="7374"/>
    <n v="617"/>
    <x v="245"/>
    <s v="Male"/>
    <s v="Comp Sci"/>
    <n v="2021"/>
    <s v="Y"/>
    <n v="7"/>
    <s v="Software Engineering"/>
    <x v="3"/>
    <n v="400"/>
    <s v="22-S2"/>
    <s v="Prof. John Jackson"/>
    <n v="63"/>
    <n v="81"/>
    <n v="100"/>
    <x v="0"/>
    <x v="0"/>
    <s v="Male"/>
    <x v="3"/>
    <x v="0"/>
    <x v="24"/>
    <s v="OK"/>
    <s v="D"/>
    <x v="0"/>
    <x v="0"/>
    <s v="70.2"/>
    <s v="23"/>
    <x v="0"/>
  </r>
  <r>
    <n v="9852"/>
    <n v="380"/>
    <x v="289"/>
    <s v="Female"/>
    <s v="Biology"/>
    <n v="2021"/>
    <s v="Y"/>
    <n v="32"/>
    <s v="Evolutionary Biology"/>
    <x v="5"/>
    <n v="400"/>
    <s v="24-S2"/>
    <s v="Dr. Carol White"/>
    <n v="82"/>
    <n v="72"/>
    <n v="100"/>
    <x v="0"/>
    <x v="0"/>
    <s v="Female"/>
    <x v="7"/>
    <x v="4"/>
    <x v="4"/>
    <s v="OK"/>
    <s v="B"/>
    <x v="0"/>
    <x v="0"/>
    <s v="78"/>
    <s v="23"/>
    <x v="0"/>
  </r>
  <r>
    <n v="9723"/>
    <m/>
    <x v="179"/>
    <s v="Male"/>
    <s v="Economics"/>
    <n v="2023"/>
    <s v="N"/>
    <n v="46"/>
    <s v="Game Theory"/>
    <x v="1"/>
    <n v="300"/>
    <s v="2024 Sem 2"/>
    <s v="Prof. Gary Martinez"/>
    <n v="97"/>
    <n v="95"/>
    <n v="100"/>
    <x v="0"/>
    <x v="0"/>
    <s v="Male"/>
    <x v="1"/>
    <x v="4"/>
    <x v="11"/>
    <s v="Missing ID"/>
    <s v="A"/>
    <x v="0"/>
    <x v="0"/>
    <s v="96.2"/>
    <s v="21"/>
    <x v="0"/>
  </r>
  <r>
    <n v="9653"/>
    <m/>
    <x v="298"/>
    <s v="Male"/>
    <s v="Physics"/>
    <n v="2021"/>
    <s v="N"/>
    <n v="60"/>
    <s v="Quantum Physics"/>
    <x v="6"/>
    <n v="200"/>
    <s v="Spring 2023"/>
    <s v="Prof. Dorothy Flores"/>
    <n v="78"/>
    <n v="89"/>
    <n v="100"/>
    <x v="0"/>
    <x v="0"/>
    <s v="Male"/>
    <x v="5"/>
    <x v="1"/>
    <x v="3"/>
    <s v="Missing ID"/>
    <s v="C"/>
    <x v="0"/>
    <x v="0"/>
    <s v="82.4"/>
    <s v="23"/>
    <x v="0"/>
  </r>
  <r>
    <n v="9561"/>
    <m/>
    <x v="299"/>
    <s v="F"/>
    <s v="English Literature"/>
    <n v="2022"/>
    <s v="N"/>
    <n v="53"/>
    <s v="Creative Writing"/>
    <x v="2"/>
    <n v="300"/>
    <s v="Fall 2023"/>
    <s v="Dr. Joshua Wright"/>
    <n v="87"/>
    <n v="95"/>
    <n v="100"/>
    <x v="0"/>
    <x v="0"/>
    <s v="Female"/>
    <x v="2"/>
    <x v="5"/>
    <x v="17"/>
    <s v="Missing ID"/>
    <s v="B"/>
    <x v="0"/>
    <x v="0"/>
    <s v="90.2"/>
    <s v="22"/>
    <x v="0"/>
  </r>
  <r>
    <n v="9073"/>
    <n v="860"/>
    <x v="153"/>
    <s v="Male"/>
    <s v="Computer Science"/>
    <n v="2022"/>
    <s v="N"/>
    <n v="4"/>
    <s v="Database Systems"/>
    <x v="3"/>
    <n v="200"/>
    <s v="22-S2"/>
    <s v="Prof. John Jackson"/>
    <n v="37"/>
    <n v="64"/>
    <n v="100"/>
    <x v="0"/>
    <x v="0"/>
    <s v="Male"/>
    <x v="3"/>
    <x v="0"/>
    <x v="58"/>
    <s v="OK"/>
    <s v="F"/>
    <x v="1"/>
    <x v="0"/>
    <s v="47.8"/>
    <s v="22"/>
    <x v="0"/>
  </r>
  <r>
    <n v="7882"/>
    <n v="710"/>
    <x v="300"/>
    <s v="Female"/>
    <s v="Econ"/>
    <n v="2022"/>
    <s v="N"/>
    <n v="41"/>
    <s v="Microeconomics"/>
    <x v="1"/>
    <n v="100"/>
    <s v="24-S1"/>
    <s v="Prof. Gary Martinez"/>
    <n v="47"/>
    <n v="64"/>
    <n v="100"/>
    <x v="0"/>
    <x v="0"/>
    <s v="Female"/>
    <x v="1"/>
    <x v="2"/>
    <x v="55"/>
    <s v="OK"/>
    <s v="F"/>
    <x v="1"/>
    <x v="0"/>
    <s v="53.8"/>
    <s v="22"/>
    <x v="0"/>
  </r>
  <r>
    <n v="8714"/>
    <n v="517"/>
    <x v="162"/>
    <s v="Female"/>
    <s v="Computer Science"/>
    <n v="2022"/>
    <s v="N"/>
    <n v="8"/>
    <s v="Machine Learning"/>
    <x v="3"/>
    <n v="400"/>
    <s v="Spring 2022"/>
    <s v="Dr. Matthew Martinez"/>
    <n v="49"/>
    <n v="75"/>
    <n v="100"/>
    <x v="0"/>
    <x v="0"/>
    <s v="Female"/>
    <x v="3"/>
    <x v="3"/>
    <x v="59"/>
    <s v="OK"/>
    <s v="F"/>
    <x v="1"/>
    <x v="0"/>
    <s v="59.4"/>
    <s v="22"/>
    <x v="0"/>
  </r>
  <r>
    <n v="7323"/>
    <n v="434"/>
    <x v="301"/>
    <s v="M"/>
    <s v="Psych"/>
    <n v="2020"/>
    <s v="N"/>
    <n v="36"/>
    <s v="Abnormal Psychology"/>
    <x v="7"/>
    <n v="200"/>
    <s v="2022-S2"/>
    <s v="Prof. Ryan Harris"/>
    <n v="27"/>
    <n v="62"/>
    <n v="100"/>
    <x v="0"/>
    <x v="0"/>
    <s v="Male"/>
    <x v="6"/>
    <x v="0"/>
    <x v="60"/>
    <s v="OK"/>
    <s v="F"/>
    <x v="1"/>
    <x v="0"/>
    <s v="41"/>
    <s v="24"/>
    <x v="0"/>
  </r>
  <r>
    <n v="8989"/>
    <n v="557"/>
    <x v="227"/>
    <s v="Female"/>
    <s v="CS"/>
    <n v="2021"/>
    <s v="N"/>
    <n v="31"/>
    <s v="Molecular Biology"/>
    <x v="5"/>
    <n v="400"/>
    <s v="2024-S1"/>
    <s v="Prof. Carol Gonzalez"/>
    <n v="49"/>
    <n v="84"/>
    <n v="100"/>
    <x v="0"/>
    <x v="0"/>
    <s v="Female"/>
    <x v="3"/>
    <x v="2"/>
    <x v="59"/>
    <s v="OK"/>
    <s v="F"/>
    <x v="1"/>
    <x v="0"/>
    <s v="63"/>
    <s v="23"/>
    <x v="0"/>
  </r>
  <r>
    <n v="8844"/>
    <n v="715"/>
    <x v="234"/>
    <s v="Male"/>
    <s v="Econ"/>
    <n v="2024"/>
    <s v="N"/>
    <n v="46"/>
    <s v="Game Theory"/>
    <x v="1"/>
    <n v="300"/>
    <s v="Fall 2024"/>
    <s v="Prof. Sarah Anderson"/>
    <n v="41"/>
    <n v="73"/>
    <n v="100"/>
    <x v="0"/>
    <x v="0"/>
    <s v="Male"/>
    <x v="1"/>
    <x v="4"/>
    <x v="61"/>
    <s v="OK"/>
    <s v="F"/>
    <x v="1"/>
    <x v="0"/>
    <s v="53.8"/>
    <s v="20"/>
    <x v="0"/>
  </r>
  <r>
    <n v="7538"/>
    <n v="114"/>
    <x v="302"/>
    <s v="Male"/>
    <s v="Economics"/>
    <n v="2022"/>
    <s v="N"/>
    <n v="44"/>
    <s v="International Trade"/>
    <x v="1"/>
    <n v="200"/>
    <s v="2023-S2"/>
    <s v="Dr. Dorothy Miller"/>
    <n v="48"/>
    <n v="71"/>
    <n v="100"/>
    <x v="0"/>
    <x v="0"/>
    <s v="Male"/>
    <x v="1"/>
    <x v="5"/>
    <x v="52"/>
    <s v="OK"/>
    <s v="F"/>
    <x v="1"/>
    <x v="0"/>
    <s v="57.2"/>
    <s v="22"/>
    <x v="0"/>
  </r>
  <r>
    <n v="10119"/>
    <n v="61"/>
    <x v="182"/>
    <s v="M"/>
    <s v="Econ"/>
    <n v="2021"/>
    <s v="N"/>
    <n v="44"/>
    <s v="International Trade"/>
    <x v="1"/>
    <n v="200"/>
    <s v="2023-S1"/>
    <s v="Dr. Dorothy Miller"/>
    <n v="76"/>
    <n v="83"/>
    <n v="100"/>
    <x v="0"/>
    <x v="0"/>
    <s v="Male"/>
    <x v="1"/>
    <x v="1"/>
    <x v="1"/>
    <s v="OK"/>
    <s v="C"/>
    <x v="0"/>
    <x v="0"/>
    <s v="78.8"/>
    <s v="23"/>
    <x v="0"/>
  </r>
  <r>
    <n v="7173"/>
    <n v="334"/>
    <x v="216"/>
    <s v="Male"/>
    <s v="Biology"/>
    <n v="2020"/>
    <s v="N"/>
    <n v="30"/>
    <s v="Ecology"/>
    <x v="5"/>
    <n v="300"/>
    <s v="22-S1"/>
    <s v="Dr. Jason Davis"/>
    <n v="85"/>
    <n v="82"/>
    <n v="100"/>
    <x v="0"/>
    <x v="0"/>
    <s v="Male"/>
    <x v="7"/>
    <x v="3"/>
    <x v="12"/>
    <s v="OK"/>
    <s v="B"/>
    <x v="0"/>
    <x v="0"/>
    <s v="83.8"/>
    <s v="24"/>
    <x v="0"/>
  </r>
  <r>
    <n v="9831"/>
    <n v="595"/>
    <x v="303"/>
    <s v="M"/>
    <s v="Biology"/>
    <n v="2021"/>
    <s v="N"/>
    <n v="32"/>
    <s v="Evolutionary Biology"/>
    <x v="5"/>
    <n v="400"/>
    <s v="Spring 2023"/>
    <s v="Dr. Jason Davis"/>
    <n v="83"/>
    <n v="82"/>
    <n v="100"/>
    <x v="0"/>
    <x v="0"/>
    <s v="Male"/>
    <x v="7"/>
    <x v="1"/>
    <x v="16"/>
    <s v="OK"/>
    <s v="B"/>
    <x v="0"/>
    <x v="0"/>
    <s v="82.6"/>
    <s v="23"/>
    <x v="0"/>
  </r>
  <r>
    <n v="11074"/>
    <n v="867"/>
    <x v="304"/>
    <s v="Male"/>
    <s v="Computer Science"/>
    <n v="2024"/>
    <s v="N"/>
    <n v="8"/>
    <s v="Machine Learning"/>
    <x v="3"/>
    <n v="400"/>
    <s v="2022-S1"/>
    <s v="Prof. Kevin Torres"/>
    <n v="80"/>
    <n v="58"/>
    <n v="100"/>
    <x v="0"/>
    <x v="0"/>
    <s v="Male"/>
    <x v="3"/>
    <x v="3"/>
    <x v="10"/>
    <s v="OK"/>
    <s v="B"/>
    <x v="0"/>
    <x v="0"/>
    <s v="71.2"/>
    <s v="20"/>
    <x v="0"/>
  </r>
  <r>
    <n v="8983"/>
    <n v="752"/>
    <x v="305"/>
    <s v="M"/>
    <s v="Business Administration"/>
    <n v="2023"/>
    <s v="N"/>
    <n v="17"/>
    <s v="Principles of Management"/>
    <x v="0"/>
    <n v="100"/>
    <s v="Fall 2023"/>
    <s v="Dr. Rebecca Jackson"/>
    <n v="56"/>
    <n v="85"/>
    <n v="100"/>
    <x v="0"/>
    <x v="0"/>
    <s v="Male"/>
    <x v="0"/>
    <x v="5"/>
    <x v="47"/>
    <s v="OK"/>
    <s v="E"/>
    <x v="0"/>
    <x v="0"/>
    <s v="67.6"/>
    <s v="21"/>
    <x v="0"/>
  </r>
  <r>
    <n v="7801"/>
    <n v="252"/>
    <x v="109"/>
    <s v="M"/>
    <s v="BBA"/>
    <n v="2020"/>
    <s v="N"/>
    <n v="23"/>
    <s v="Strategic Management"/>
    <x v="0"/>
    <n v="400"/>
    <s v="24-S2"/>
    <s v="Dr. Thomas Ramirez"/>
    <n v="77"/>
    <n v="80"/>
    <n v="100"/>
    <x v="0"/>
    <x v="0"/>
    <s v="Male"/>
    <x v="0"/>
    <x v="4"/>
    <x v="13"/>
    <s v="OK"/>
    <s v="C"/>
    <x v="0"/>
    <x v="0"/>
    <s v="78.2"/>
    <s v="24"/>
    <x v="0"/>
  </r>
  <r>
    <n v="9125"/>
    <n v="148"/>
    <x v="306"/>
    <s v="Male"/>
    <s v="BIOL"/>
    <n v="2021"/>
    <s v="N"/>
    <n v="27"/>
    <s v="Genetics"/>
    <x v="5"/>
    <n v="200"/>
    <s v="2022 Sem 2"/>
    <s v="Dr. Jason Davis"/>
    <n v="92"/>
    <n v="65"/>
    <n v="100"/>
    <x v="0"/>
    <x v="0"/>
    <s v="Male"/>
    <x v="7"/>
    <x v="0"/>
    <x v="26"/>
    <s v="OK"/>
    <s v="A"/>
    <x v="0"/>
    <x v="0"/>
    <s v="81.2"/>
    <s v="23"/>
    <x v="0"/>
  </r>
  <r>
    <n v="9608"/>
    <n v="725"/>
    <x v="128"/>
    <s v="Male"/>
    <s v="Phy"/>
    <n v="2023"/>
    <s v="N"/>
    <n v="61"/>
    <s v="Optics"/>
    <x v="6"/>
    <n v="300"/>
    <s v="2023-S2"/>
    <s v="Prof. Dorothy Flores"/>
    <n v="71"/>
    <n v="87"/>
    <n v="100"/>
    <x v="0"/>
    <x v="0"/>
    <s v="Male"/>
    <x v="5"/>
    <x v="5"/>
    <x v="40"/>
    <s v="OK"/>
    <s v="C"/>
    <x v="0"/>
    <x v="0"/>
    <s v="77.4"/>
    <s v="21"/>
    <x v="0"/>
  </r>
  <r>
    <n v="10206"/>
    <n v="252"/>
    <x v="109"/>
    <s v="Male"/>
    <s v="Business Admin"/>
    <n v="2020"/>
    <s v="N"/>
    <n v="23"/>
    <s v="Strategic Management"/>
    <x v="0"/>
    <n v="400"/>
    <s v="24-S2"/>
    <s v="Dr. Matthew Thompson"/>
    <n v="82"/>
    <n v="98"/>
    <n v="100"/>
    <x v="0"/>
    <x v="0"/>
    <s v="Male"/>
    <x v="0"/>
    <x v="4"/>
    <x v="4"/>
    <s v="OK"/>
    <s v="B"/>
    <x v="0"/>
    <x v="0"/>
    <s v="88.4"/>
    <s v="24"/>
    <x v="0"/>
  </r>
  <r>
    <n v="11457"/>
    <n v="356"/>
    <x v="235"/>
    <s v="Male"/>
    <s v="Bio"/>
    <n v="2021"/>
    <s v="N"/>
    <n v="26"/>
    <s v="Cell Biology"/>
    <x v="5"/>
    <n v="100"/>
    <s v="22-S1"/>
    <s v="Dr. Andrew Moore"/>
    <n v="94"/>
    <n v="85"/>
    <n v="100"/>
    <x v="0"/>
    <x v="0"/>
    <s v="Male"/>
    <x v="7"/>
    <x v="3"/>
    <x v="14"/>
    <s v="OK"/>
    <s v="A"/>
    <x v="0"/>
    <x v="0"/>
    <s v="90.4"/>
    <s v="23"/>
    <x v="0"/>
  </r>
  <r>
    <n v="10945"/>
    <n v="145"/>
    <x v="46"/>
    <s v="M"/>
    <s v="Computer Science"/>
    <n v="2024"/>
    <s v="N"/>
    <n v="2"/>
    <s v="Data Structures"/>
    <x v="3"/>
    <n v="100"/>
    <s v="22-S1"/>
    <s v="Prof. Sharon Clark"/>
    <n v="94"/>
    <n v="90"/>
    <n v="100"/>
    <x v="0"/>
    <x v="0"/>
    <s v="Male"/>
    <x v="3"/>
    <x v="3"/>
    <x v="14"/>
    <s v="OK"/>
    <s v="A"/>
    <x v="0"/>
    <x v="0"/>
    <s v="92.4"/>
    <s v="20"/>
    <x v="0"/>
  </r>
  <r>
    <n v="11787"/>
    <n v="522"/>
    <x v="124"/>
    <s v="Male"/>
    <s v="Comp Sci"/>
    <n v="2024"/>
    <s v="N"/>
    <n v="5"/>
    <s v="Operating Systems"/>
    <x v="3"/>
    <n v="300"/>
    <s v="2024-S1"/>
    <s v="Prof. George Martinez"/>
    <n v="93"/>
    <n v="91"/>
    <n v="100"/>
    <x v="0"/>
    <x v="0"/>
    <s v="Male"/>
    <x v="3"/>
    <x v="2"/>
    <x v="15"/>
    <s v="OK"/>
    <s v="A"/>
    <x v="0"/>
    <x v="0"/>
    <s v="92.2"/>
    <s v="20"/>
    <x v="0"/>
  </r>
  <r>
    <n v="11845"/>
    <n v="682"/>
    <x v="114"/>
    <s v="M"/>
    <s v="BIOL"/>
    <n v="2023"/>
    <s v="N"/>
    <n v="28"/>
    <s v="Microbiology"/>
    <x v="5"/>
    <n v="200"/>
    <s v="24-S2"/>
    <s v="Dr. Carol White"/>
    <n v="53"/>
    <n v="55"/>
    <n v="100"/>
    <x v="0"/>
    <x v="0"/>
    <s v="Male"/>
    <x v="7"/>
    <x v="4"/>
    <x v="62"/>
    <s v="OK"/>
    <s v="E"/>
    <x v="0"/>
    <x v="0"/>
    <s v="53.8"/>
    <s v="21"/>
    <x v="0"/>
  </r>
  <r>
    <n v="8228"/>
    <n v="283"/>
    <x v="307"/>
    <s v="Male"/>
    <s v="English Lit"/>
    <n v="2024"/>
    <s v="N"/>
    <n v="55"/>
    <s v="World Literature"/>
    <x v="2"/>
    <n v="400"/>
    <s v="24-S2"/>
    <s v="Dr. Donna Martinez"/>
    <n v="64"/>
    <n v="73"/>
    <n v="100"/>
    <x v="0"/>
    <x v="0"/>
    <s v="Male"/>
    <x v="2"/>
    <x v="4"/>
    <x v="42"/>
    <s v="OK"/>
    <s v="D"/>
    <x v="0"/>
    <x v="0"/>
    <s v="67.6"/>
    <s v="20"/>
    <x v="0"/>
  </r>
  <r>
    <n v="7427"/>
    <n v="873"/>
    <x v="308"/>
    <s v="Male"/>
    <s v="PHYS"/>
    <n v="2024"/>
    <s v="N"/>
    <n v="62"/>
    <s v="Astrophysics"/>
    <x v="6"/>
    <n v="300"/>
    <s v="Fall 2023"/>
    <s v="Prof. Sandra Williams"/>
    <n v="73"/>
    <n v="87"/>
    <n v="100"/>
    <x v="0"/>
    <x v="0"/>
    <s v="Male"/>
    <x v="5"/>
    <x v="5"/>
    <x v="35"/>
    <s v="OK"/>
    <s v="C"/>
    <x v="0"/>
    <x v="0"/>
    <s v="78.6"/>
    <s v="20"/>
    <x v="0"/>
  </r>
  <r>
    <n v="8167"/>
    <n v="540"/>
    <x v="309"/>
    <s v="M"/>
    <s v="Computer Science"/>
    <n v="2021"/>
    <s v="N"/>
    <n v="7"/>
    <s v="Software Engineering"/>
    <x v="3"/>
    <n v="400"/>
    <s v="Spring 2022"/>
    <s v="Dr. Gary King"/>
    <n v="178"/>
    <n v="79"/>
    <n v="100"/>
    <x v="0"/>
    <x v="0"/>
    <s v="Male"/>
    <x v="3"/>
    <x v="3"/>
    <x v="0"/>
    <s v="OK"/>
    <s v="A"/>
    <x v="0"/>
    <x v="0"/>
    <s v="91.6"/>
    <s v="23"/>
    <x v="0"/>
  </r>
  <r>
    <n v="7413"/>
    <n v="368"/>
    <x v="63"/>
    <s v="Male"/>
    <s v="Physics"/>
    <n v="2020"/>
    <s v="N"/>
    <n v="46"/>
    <s v="Game Theory"/>
    <x v="1"/>
    <n v="300"/>
    <s v="Fall 2022"/>
    <s v="Dr. James Thompson"/>
    <n v="100"/>
    <n v="98"/>
    <n v="100"/>
    <x v="0"/>
    <x v="0"/>
    <s v="Male"/>
    <x v="5"/>
    <x v="0"/>
    <x v="0"/>
    <s v="OK"/>
    <s v="A"/>
    <x v="0"/>
    <x v="0"/>
    <s v="99.2"/>
    <s v="24"/>
    <x v="0"/>
  </r>
  <r>
    <n v="9938"/>
    <n v="817"/>
    <x v="74"/>
    <s v="M"/>
    <s v="Econ"/>
    <n v="2023"/>
    <s v="N"/>
    <n v="43"/>
    <s v="Econometrics"/>
    <x v="1"/>
    <n v="200"/>
    <s v="2024-S1"/>
    <s v="Prof. Sarah Anderson"/>
    <n v="54"/>
    <n v="85"/>
    <n v="100"/>
    <x v="0"/>
    <x v="0"/>
    <s v="Male"/>
    <x v="1"/>
    <x v="2"/>
    <x v="45"/>
    <s v="OK"/>
    <s v="E"/>
    <x v="0"/>
    <x v="0"/>
    <s v="66.4"/>
    <s v="21"/>
    <x v="0"/>
  </r>
  <r>
    <n v="11328"/>
    <n v="860"/>
    <x v="153"/>
    <s v="M"/>
    <s v="Comp Sci"/>
    <n v="2022"/>
    <s v="N"/>
    <n v="2"/>
    <s v="Data Structures"/>
    <x v="3"/>
    <n v="100"/>
    <s v="2023 Sem 2"/>
    <s v="Prof. Kevin Torres"/>
    <n v="90"/>
    <n v="92"/>
    <n v="100"/>
    <x v="0"/>
    <x v="0"/>
    <s v="Male"/>
    <x v="3"/>
    <x v="5"/>
    <x v="31"/>
    <s v="OK"/>
    <s v="A"/>
    <x v="0"/>
    <x v="0"/>
    <s v="90.8"/>
    <s v="22"/>
    <x v="0"/>
  </r>
  <r>
    <n v="7232"/>
    <n v="297"/>
    <x v="310"/>
    <s v="Male"/>
    <s v="Business Administration"/>
    <n v="2022"/>
    <s v="N"/>
    <n v="17"/>
    <s v="Principles of Management"/>
    <x v="0"/>
    <n v="100"/>
    <s v="24-S1"/>
    <s v="Prof. James Jones"/>
    <n v="69"/>
    <n v="87"/>
    <n v="100"/>
    <x v="0"/>
    <x v="0"/>
    <s v="Male"/>
    <x v="0"/>
    <x v="2"/>
    <x v="33"/>
    <s v="OK"/>
    <s v="D"/>
    <x v="0"/>
    <x v="0"/>
    <s v="76.2"/>
    <s v="22"/>
    <x v="0"/>
  </r>
  <r>
    <n v="7424"/>
    <n v="518"/>
    <x v="83"/>
    <s v="M"/>
    <s v="Mathematics"/>
    <n v="2023"/>
    <s v="N"/>
    <n v="13"/>
    <s v="Statistics"/>
    <x v="4"/>
    <n v="300"/>
    <s v="2024-S2"/>
    <s v="Dr. Donna Moore"/>
    <n v="66"/>
    <n v="89"/>
    <n v="100"/>
    <x v="0"/>
    <x v="0"/>
    <s v="Male"/>
    <x v="4"/>
    <x v="4"/>
    <x v="43"/>
    <s v="OK"/>
    <s v="D"/>
    <x v="0"/>
    <x v="0"/>
    <s v="75.2"/>
    <s v="21"/>
    <x v="0"/>
  </r>
  <r>
    <n v="8257"/>
    <n v="702"/>
    <x v="13"/>
    <s v="M"/>
    <s v="Bio"/>
    <n v="2022"/>
    <s v="N"/>
    <n v="30"/>
    <s v="Ecology"/>
    <x v="5"/>
    <n v="300"/>
    <s v="2023-S2"/>
    <s v="Dr. Emily Garcia"/>
    <n v="89"/>
    <n v="98"/>
    <n v="100"/>
    <x v="0"/>
    <x v="0"/>
    <s v="Male"/>
    <x v="7"/>
    <x v="5"/>
    <x v="22"/>
    <s v="OK"/>
    <s v="B"/>
    <x v="0"/>
    <x v="0"/>
    <s v="92.6"/>
    <s v="22"/>
    <x v="0"/>
  </r>
  <r>
    <n v="8722"/>
    <n v="262"/>
    <x v="307"/>
    <s v="Male"/>
    <s v="Bio"/>
    <n v="2023"/>
    <s v="N"/>
    <n v="31"/>
    <s v="Molecular Biology"/>
    <x v="5"/>
    <n v="400"/>
    <s v="Spring 2022"/>
    <s v="Prof. Carol Gonzalez"/>
    <n v="62"/>
    <n v="62"/>
    <n v="100"/>
    <x v="0"/>
    <x v="0"/>
    <s v="Male"/>
    <x v="7"/>
    <x v="3"/>
    <x v="46"/>
    <s v="OK"/>
    <s v="D"/>
    <x v="0"/>
    <x v="0"/>
    <s v="62"/>
    <s v="21"/>
    <x v="0"/>
  </r>
  <r>
    <n v="9841"/>
    <n v="110"/>
    <x v="311"/>
    <s v="Male"/>
    <s v="Psych"/>
    <n v="2024"/>
    <s v="N"/>
    <n v="40"/>
    <s v="Personality Theory"/>
    <x v="7"/>
    <n v="400"/>
    <s v="23-S1"/>
    <s v="Prof. James Perez"/>
    <n v="82"/>
    <n v="86"/>
    <n v="100"/>
    <x v="0"/>
    <x v="0"/>
    <s v="Male"/>
    <x v="6"/>
    <x v="1"/>
    <x v="4"/>
    <s v="OK"/>
    <s v="B"/>
    <x v="0"/>
    <x v="0"/>
    <s v="83.6"/>
    <s v="20"/>
    <x v="0"/>
  </r>
  <r>
    <n v="11359"/>
    <n v="420"/>
    <x v="312"/>
    <s v="Male"/>
    <s v="English Lit"/>
    <n v="2024"/>
    <s v="N"/>
    <n v="56"/>
    <s v="Rhetoric"/>
    <x v="2"/>
    <n v="400"/>
    <s v="2024-S1"/>
    <s v="Prof. Barbara Thompson"/>
    <n v="97"/>
    <n v="94"/>
    <n v="100"/>
    <x v="0"/>
    <x v="0"/>
    <s v="Male"/>
    <x v="2"/>
    <x v="2"/>
    <x v="11"/>
    <s v="OK"/>
    <s v="A"/>
    <x v="0"/>
    <x v="0"/>
    <s v="95.8"/>
    <s v="20"/>
    <x v="0"/>
  </r>
  <r>
    <n v="8490"/>
    <n v="595"/>
    <x v="303"/>
    <s v="Male"/>
    <s v="Bio"/>
    <n v="2021"/>
    <s v="N"/>
    <n v="31"/>
    <s v="Molecular Biology"/>
    <x v="5"/>
    <n v="400"/>
    <s v="Spring 2023"/>
    <s v="Dr. Joshua Flores"/>
    <n v="75"/>
    <n v="68"/>
    <n v="100"/>
    <x v="0"/>
    <x v="0"/>
    <s v="Male"/>
    <x v="7"/>
    <x v="1"/>
    <x v="30"/>
    <s v="OK"/>
    <s v="C"/>
    <x v="0"/>
    <x v="0"/>
    <s v="72.2"/>
    <s v="23"/>
    <x v="0"/>
  </r>
  <r>
    <n v="8128"/>
    <n v="521"/>
    <x v="313"/>
    <s v="Male"/>
    <s v="Biology"/>
    <n v="2020"/>
    <s v="N"/>
    <n v="29"/>
    <s v="Human Physiology"/>
    <x v="5"/>
    <n v="300"/>
    <s v="22-S2"/>
    <s v="Dr. Emily Garcia"/>
    <n v="79"/>
    <n v="72"/>
    <n v="100"/>
    <x v="0"/>
    <x v="0"/>
    <s v="Male"/>
    <x v="7"/>
    <x v="0"/>
    <x v="37"/>
    <s v="OK"/>
    <s v="C"/>
    <x v="0"/>
    <x v="0"/>
    <s v="76.2"/>
    <s v="24"/>
    <x v="0"/>
  </r>
  <r>
    <n v="8808"/>
    <n v="588"/>
    <x v="160"/>
    <s v="Male"/>
    <s v="Psych"/>
    <n v="2021"/>
    <s v="N"/>
    <n v="40"/>
    <s v="Personality Theory"/>
    <x v="7"/>
    <n v="400"/>
    <s v="2023-S2"/>
    <s v="Prof. James Perez"/>
    <n v="80"/>
    <n v="67"/>
    <n v="100"/>
    <x v="0"/>
    <x v="0"/>
    <s v="Male"/>
    <x v="6"/>
    <x v="5"/>
    <x v="10"/>
    <s v="OK"/>
    <s v="B"/>
    <x v="0"/>
    <x v="0"/>
    <s v="74.8"/>
    <s v="23"/>
    <x v="0"/>
  </r>
  <r>
    <n v="10580"/>
    <n v="652"/>
    <x v="113"/>
    <s v="M"/>
    <s v="Biology"/>
    <n v="2022"/>
    <s v="N"/>
    <n v="28"/>
    <s v="Microbiology"/>
    <x v="5"/>
    <n v="200"/>
    <s v="2024-S2"/>
    <s v="Dr. Carol White"/>
    <n v="89"/>
    <n v="93"/>
    <n v="100"/>
    <x v="0"/>
    <x v="0"/>
    <s v="Male"/>
    <x v="7"/>
    <x v="4"/>
    <x v="22"/>
    <s v="OK"/>
    <s v="B"/>
    <x v="0"/>
    <x v="0"/>
    <s v="90.6"/>
    <s v="22"/>
    <x v="0"/>
  </r>
  <r>
    <n v="9191"/>
    <n v="147"/>
    <x v="204"/>
    <s v="M"/>
    <s v="Psychology"/>
    <n v="2023"/>
    <s v="N"/>
    <n v="1"/>
    <s v="Intro to Programming"/>
    <x v="3"/>
    <n v="100"/>
    <s v="2023 Sem 1"/>
    <s v="Prof. Sharon Clark"/>
    <n v="69"/>
    <n v="77"/>
    <n v="100"/>
    <x v="0"/>
    <x v="0"/>
    <s v="Male"/>
    <x v="6"/>
    <x v="1"/>
    <x v="33"/>
    <s v="OK"/>
    <s v="D"/>
    <x v="0"/>
    <x v="0"/>
    <s v="72.2"/>
    <s v="21"/>
    <x v="0"/>
  </r>
  <r>
    <n v="11755"/>
    <n v="2"/>
    <x v="199"/>
    <s v="Male"/>
    <s v="Mathematics"/>
    <n v="2024"/>
    <s v="N"/>
    <n v="16"/>
    <s v="Real Analysis"/>
    <x v="4"/>
    <n v="400"/>
    <s v="24-S2"/>
    <s v="Prof. Melissa King"/>
    <n v="60"/>
    <n v="72"/>
    <n v="100"/>
    <x v="0"/>
    <x v="0"/>
    <s v="Male"/>
    <x v="4"/>
    <x v="4"/>
    <x v="51"/>
    <s v="OK"/>
    <s v="D"/>
    <x v="0"/>
    <x v="0"/>
    <s v="64.8"/>
    <s v="20"/>
    <x v="0"/>
  </r>
  <r>
    <n v="11764"/>
    <n v="2"/>
    <x v="199"/>
    <s v="Male"/>
    <s v="Maths"/>
    <n v="2024"/>
    <s v="N"/>
    <n v="15"/>
    <s v="Number Theory"/>
    <x v="4"/>
    <n v="400"/>
    <s v="22-S1"/>
    <s v="Dr. Anthony Hernandez"/>
    <n v="75"/>
    <n v="77"/>
    <n v="100"/>
    <x v="0"/>
    <x v="0"/>
    <s v="Male"/>
    <x v="4"/>
    <x v="3"/>
    <x v="30"/>
    <s v="OK"/>
    <s v="C"/>
    <x v="0"/>
    <x v="0"/>
    <s v="75.8"/>
    <s v="20"/>
    <x v="0"/>
  </r>
  <r>
    <n v="7457"/>
    <n v="70"/>
    <x v="6"/>
    <s v="Male"/>
    <s v="ENGL"/>
    <n v="2024"/>
    <s v="N"/>
    <n v="54"/>
    <s v="Literary Theory"/>
    <x v="2"/>
    <n v="300"/>
    <s v="2024-S1"/>
    <s v="Dr. Anthony Rodriguez"/>
    <n v="77"/>
    <n v="66"/>
    <n v="100"/>
    <x v="0"/>
    <x v="0"/>
    <s v="Male"/>
    <x v="2"/>
    <x v="2"/>
    <x v="13"/>
    <s v="OK"/>
    <s v="C"/>
    <x v="0"/>
    <x v="0"/>
    <s v="72.6"/>
    <s v="20"/>
    <x v="0"/>
  </r>
  <r>
    <n v="11066"/>
    <n v="620"/>
    <x v="314"/>
    <s v="M"/>
    <s v="Econ"/>
    <n v="2024"/>
    <s v="N"/>
    <n v="55"/>
    <s v="World Literature"/>
    <x v="2"/>
    <n v="400"/>
    <s v="2023-S1"/>
    <s v="Dr. Joshua Wright"/>
    <n v="100"/>
    <n v="95"/>
    <n v="100"/>
    <x v="0"/>
    <x v="0"/>
    <s v="Male"/>
    <x v="1"/>
    <x v="1"/>
    <x v="0"/>
    <s v="OK"/>
    <s v="A"/>
    <x v="0"/>
    <x v="0"/>
    <s v="98"/>
    <s v="20"/>
    <x v="0"/>
  </r>
  <r>
    <n v="7263"/>
    <n v="435"/>
    <x v="315"/>
    <s v="M"/>
    <s v="Econ"/>
    <n v="2023"/>
    <s v="N"/>
    <n v="44"/>
    <s v="International Trade"/>
    <x v="1"/>
    <n v="200"/>
    <s v="22-S1"/>
    <s v="Prof. Sarah Anderson"/>
    <n v="100"/>
    <n v="90"/>
    <n v="100"/>
    <x v="0"/>
    <x v="0"/>
    <s v="Male"/>
    <x v="1"/>
    <x v="3"/>
    <x v="0"/>
    <s v="OK"/>
    <s v="A"/>
    <x v="0"/>
    <x v="0"/>
    <s v="96"/>
    <s v="21"/>
    <x v="0"/>
  </r>
  <r>
    <n v="10422"/>
    <n v="333"/>
    <x v="316"/>
    <s v="Male"/>
    <s v="English Literature"/>
    <n v="2021"/>
    <s v="N"/>
    <n v="56"/>
    <s v="Rhetoric"/>
    <x v="2"/>
    <n v="400"/>
    <s v="23-S1"/>
    <s v="Dr. Kenneth Wright"/>
    <n v="98"/>
    <n v="94"/>
    <n v="100"/>
    <x v="0"/>
    <x v="0"/>
    <s v="Male"/>
    <x v="2"/>
    <x v="1"/>
    <x v="25"/>
    <s v="OK"/>
    <s v="A"/>
    <x v="0"/>
    <x v="0"/>
    <s v="96.4"/>
    <s v="23"/>
    <x v="0"/>
  </r>
  <r>
    <n v="11687"/>
    <n v="792"/>
    <x v="317"/>
    <s v="Male"/>
    <s v="PHYS"/>
    <n v="2023"/>
    <s v="N"/>
    <n v="60"/>
    <s v="Quantum Physics"/>
    <x v="6"/>
    <n v="200"/>
    <s v="23-S2"/>
    <s v="Dr. Jeffrey Martinez"/>
    <n v="82"/>
    <n v="98"/>
    <n v="100"/>
    <x v="0"/>
    <x v="0"/>
    <s v="Male"/>
    <x v="5"/>
    <x v="5"/>
    <x v="4"/>
    <s v="OK"/>
    <s v="B"/>
    <x v="0"/>
    <x v="0"/>
    <s v="88.4"/>
    <s v="21"/>
    <x v="0"/>
  </r>
  <r>
    <n v="8451"/>
    <n v="283"/>
    <x v="307"/>
    <s v="Male"/>
    <s v="ENGL"/>
    <n v="2024"/>
    <s v="N"/>
    <n v="55"/>
    <s v="World Literature"/>
    <x v="2"/>
    <n v="400"/>
    <s v="2024 Sem 2"/>
    <s v="Prof. Barbara Thompson"/>
    <n v="71"/>
    <n v="75"/>
    <n v="100"/>
    <x v="0"/>
    <x v="0"/>
    <s v="Male"/>
    <x v="2"/>
    <x v="4"/>
    <x v="40"/>
    <s v="OK"/>
    <s v="C"/>
    <x v="0"/>
    <x v="0"/>
    <s v="72.6"/>
    <s v="20"/>
    <x v="0"/>
  </r>
  <r>
    <n v="9117"/>
    <n v="105"/>
    <x v="235"/>
    <s v="Male"/>
    <s v="ENGL"/>
    <n v="2023"/>
    <s v="N"/>
    <n v="53"/>
    <s v="Creative Writing"/>
    <x v="2"/>
    <n v="300"/>
    <s v="2023 Sem 2"/>
    <s v="Dr. Kenneth Wright"/>
    <n v="80"/>
    <n v="95"/>
    <n v="100"/>
    <x v="0"/>
    <x v="0"/>
    <s v="Male"/>
    <x v="2"/>
    <x v="5"/>
    <x v="10"/>
    <s v="OK"/>
    <s v="B"/>
    <x v="0"/>
    <x v="0"/>
    <s v="86"/>
    <s v="21"/>
    <x v="0"/>
  </r>
  <r>
    <n v="11949"/>
    <n v="798"/>
    <x v="105"/>
    <s v="Male"/>
    <s v="Economics"/>
    <n v="2024"/>
    <s v="N"/>
    <n v="30"/>
    <s v="Ecology"/>
    <x v="5"/>
    <n v="300"/>
    <s v="Fall 2023"/>
    <s v="Dr. Andrew Moore"/>
    <n v="86"/>
    <n v="88"/>
    <n v="100"/>
    <x v="0"/>
    <x v="0"/>
    <s v="Male"/>
    <x v="1"/>
    <x v="5"/>
    <x v="23"/>
    <s v="OK"/>
    <s v="B"/>
    <x v="0"/>
    <x v="0"/>
    <s v="86.8"/>
    <s v="20"/>
    <x v="0"/>
  </r>
  <r>
    <n v="8766"/>
    <n v="178"/>
    <x v="53"/>
    <s v="M"/>
    <s v="Business Administration"/>
    <n v="2020"/>
    <s v="N"/>
    <n v="21"/>
    <s v="Operations Management"/>
    <x v="0"/>
    <n v="300"/>
    <s v="22-S2"/>
    <s v="Prof. Linda Rodriguez"/>
    <n v="100"/>
    <n v="90"/>
    <n v="100"/>
    <x v="0"/>
    <x v="0"/>
    <s v="Male"/>
    <x v="0"/>
    <x v="0"/>
    <x v="0"/>
    <s v="OK"/>
    <s v="A"/>
    <x v="0"/>
    <x v="0"/>
    <s v="96"/>
    <s v="24"/>
    <x v="0"/>
  </r>
  <r>
    <n v="7380"/>
    <n v="629"/>
    <x v="213"/>
    <s v="M"/>
    <s v="ENGL"/>
    <n v="2022"/>
    <s v="N"/>
    <n v="55"/>
    <s v="World Literature"/>
    <x v="2"/>
    <n v="400"/>
    <s v="2022-S1"/>
    <s v="Prof. Barbara Thompson"/>
    <n v="100"/>
    <n v="87"/>
    <n v="100"/>
    <x v="0"/>
    <x v="0"/>
    <s v="Male"/>
    <x v="2"/>
    <x v="3"/>
    <x v="0"/>
    <s v="OK"/>
    <s v="A"/>
    <x v="0"/>
    <x v="0"/>
    <s v="94.8"/>
    <s v="22"/>
    <x v="0"/>
  </r>
  <r>
    <n v="7241"/>
    <n v="652"/>
    <x v="113"/>
    <s v="M"/>
    <s v="BIOL"/>
    <n v="2022"/>
    <s v="N"/>
    <n v="46"/>
    <s v="Game Theory"/>
    <x v="1"/>
    <n v="300"/>
    <s v="23-S1"/>
    <s v="Dr. Matthew Hill"/>
    <n v="95"/>
    <n v="86"/>
    <n v="100"/>
    <x v="0"/>
    <x v="0"/>
    <s v="Male"/>
    <x v="7"/>
    <x v="1"/>
    <x v="7"/>
    <s v="OK"/>
    <s v="A"/>
    <x v="0"/>
    <x v="0"/>
    <s v="91.4"/>
    <s v="22"/>
    <x v="0"/>
  </r>
  <r>
    <n v="8006"/>
    <n v="897"/>
    <x v="318"/>
    <s v="Male"/>
    <s v="Physics"/>
    <n v="2024"/>
    <s v="N"/>
    <n v="58"/>
    <s v="Electromagnetism"/>
    <x v="6"/>
    <n v="100"/>
    <s v="2024 Sem 1"/>
    <s v="Dr. Jacob King"/>
    <n v="85"/>
    <n v="89"/>
    <n v="100"/>
    <x v="0"/>
    <x v="0"/>
    <s v="Male"/>
    <x v="5"/>
    <x v="2"/>
    <x v="12"/>
    <s v="OK"/>
    <s v="B"/>
    <x v="0"/>
    <x v="0"/>
    <s v="86.6"/>
    <s v="20"/>
    <x v="0"/>
  </r>
  <r>
    <n v="10263"/>
    <n v="619"/>
    <x v="319"/>
    <s v="M"/>
    <s v="PSYC"/>
    <n v="2024"/>
    <s v="N"/>
    <n v="39"/>
    <s v="Neuroscience"/>
    <x v="7"/>
    <n v="400"/>
    <s v="2024 Sem 1"/>
    <s v="Prof. Ryan Harris"/>
    <n v="64"/>
    <n v="77"/>
    <n v="100"/>
    <x v="0"/>
    <x v="0"/>
    <s v="Male"/>
    <x v="6"/>
    <x v="2"/>
    <x v="42"/>
    <s v="OK"/>
    <s v="D"/>
    <x v="0"/>
    <x v="0"/>
    <s v="69.2"/>
    <s v="20"/>
    <x v="0"/>
  </r>
  <r>
    <n v="9389"/>
    <n v="774"/>
    <x v="143"/>
    <s v="Male"/>
    <s v="Computer Science"/>
    <n v="2024"/>
    <s v="N"/>
    <n v="42"/>
    <s v="Macroeconomics"/>
    <x v="1"/>
    <n v="100"/>
    <s v="Fall 2024"/>
    <s v="Dr. Susan Wilson"/>
    <n v="75"/>
    <n v="79"/>
    <n v="100"/>
    <x v="0"/>
    <x v="0"/>
    <s v="Male"/>
    <x v="3"/>
    <x v="4"/>
    <x v="30"/>
    <s v="OK"/>
    <s v="C"/>
    <x v="0"/>
    <x v="0"/>
    <s v="76.6"/>
    <s v="20"/>
    <x v="0"/>
  </r>
  <r>
    <n v="10793"/>
    <n v="660"/>
    <x v="320"/>
    <s v="M"/>
    <s v="Psych"/>
    <n v="2020"/>
    <s v="N"/>
    <n v="38"/>
    <s v="Research Methods"/>
    <x v="7"/>
    <n v="300"/>
    <s v="23-S1"/>
    <s v="Dr. Sharon Harris"/>
    <n v="58"/>
    <n v="84"/>
    <n v="100"/>
    <x v="0"/>
    <x v="0"/>
    <s v="Male"/>
    <x v="6"/>
    <x v="1"/>
    <x v="57"/>
    <s v="OK"/>
    <s v="E"/>
    <x v="0"/>
    <x v="0"/>
    <s v="68.4"/>
    <s v="24"/>
    <x v="0"/>
  </r>
  <r>
    <n v="8952"/>
    <n v="110"/>
    <x v="311"/>
    <s v="M"/>
    <s v="Psychology"/>
    <n v="2024"/>
    <s v="N"/>
    <n v="37"/>
    <s v="Social Psychology"/>
    <x v="7"/>
    <n v="300"/>
    <s v="2022 Sem 2"/>
    <s v="Prof. Ryan Harris"/>
    <n v="60"/>
    <n v="76"/>
    <n v="100"/>
    <x v="0"/>
    <x v="0"/>
    <s v="Male"/>
    <x v="6"/>
    <x v="0"/>
    <x v="51"/>
    <s v="OK"/>
    <s v="D"/>
    <x v="0"/>
    <x v="0"/>
    <s v="66.4"/>
    <s v="20"/>
    <x v="0"/>
  </r>
  <r>
    <n v="10241"/>
    <n v="863"/>
    <x v="321"/>
    <s v="Male"/>
    <s v="PSYC"/>
    <n v="2020"/>
    <s v="N"/>
    <n v="33"/>
    <s v="Intro to Psychology"/>
    <x v="7"/>
    <n v="100"/>
    <s v="Spring 2022"/>
    <s v="Prof. Donna Anderson"/>
    <m/>
    <n v="81"/>
    <n v="100"/>
    <x v="0"/>
    <x v="0"/>
    <s v="Male"/>
    <x v="6"/>
    <x v="3"/>
    <x v="56"/>
    <s v="OK"/>
    <s v="C"/>
    <x v="0"/>
    <x v="0"/>
    <s v="74.67850746"/>
    <s v="24"/>
    <x v="0"/>
  </r>
  <r>
    <n v="9327"/>
    <n v="286"/>
    <x v="322"/>
    <s v="Male"/>
    <s v="English Literature"/>
    <n v="2022"/>
    <s v="N"/>
    <n v="56"/>
    <s v="Rhetoric"/>
    <x v="2"/>
    <n v="400"/>
    <s v="2023-S1"/>
    <s v="Dr. Donna Martinez"/>
    <n v="96"/>
    <n v="98"/>
    <n v="100"/>
    <x v="0"/>
    <x v="0"/>
    <s v="Male"/>
    <x v="2"/>
    <x v="1"/>
    <x v="2"/>
    <s v="OK"/>
    <s v="A"/>
    <x v="0"/>
    <x v="0"/>
    <s v="96.8"/>
    <s v="22"/>
    <x v="0"/>
  </r>
  <r>
    <n v="7136"/>
    <n v="746"/>
    <x v="323"/>
    <s v="M"/>
    <s v="Comp Sci"/>
    <n v="2021"/>
    <s v="N"/>
    <n v="8"/>
    <s v="Machine Learning"/>
    <x v="3"/>
    <n v="400"/>
    <s v="2023-S2"/>
    <s v="Prof. Kevin Torres"/>
    <n v="68"/>
    <n v="92"/>
    <n v="100"/>
    <x v="0"/>
    <x v="0"/>
    <s v="Male"/>
    <x v="3"/>
    <x v="5"/>
    <x v="20"/>
    <s v="OK"/>
    <s v="D"/>
    <x v="0"/>
    <x v="0"/>
    <s v="77.6"/>
    <s v="23"/>
    <x v="0"/>
  </r>
  <r>
    <n v="7018"/>
    <n v="167"/>
    <x v="229"/>
    <s v="Male"/>
    <s v="English Lit"/>
    <n v="2024"/>
    <s v="N"/>
    <n v="23"/>
    <s v="Strategic Management"/>
    <x v="0"/>
    <n v="400"/>
    <s v="2022-S1"/>
    <s v="Prof. Linda Rodriguez"/>
    <n v="67"/>
    <n v="84"/>
    <n v="100"/>
    <x v="0"/>
    <x v="0"/>
    <s v="Male"/>
    <x v="2"/>
    <x v="3"/>
    <x v="18"/>
    <s v="OK"/>
    <s v="D"/>
    <x v="0"/>
    <x v="0"/>
    <s v="73.8"/>
    <s v="20"/>
    <x v="0"/>
  </r>
  <r>
    <n v="9622"/>
    <n v="284"/>
    <x v="324"/>
    <s v="Male"/>
    <s v="Math"/>
    <n v="2020"/>
    <s v="N"/>
    <n v="9"/>
    <s v="Calculus I"/>
    <x v="4"/>
    <n v="100"/>
    <s v="Spring 2023"/>
    <s v="Dr. Donna Moore"/>
    <n v="79"/>
    <n v="81"/>
    <n v="100"/>
    <x v="0"/>
    <x v="0"/>
    <s v="Male"/>
    <x v="4"/>
    <x v="1"/>
    <x v="37"/>
    <s v="OK"/>
    <s v="C"/>
    <x v="0"/>
    <x v="0"/>
    <s v="79.8"/>
    <s v="24"/>
    <x v="0"/>
  </r>
  <r>
    <n v="7825"/>
    <n v="540"/>
    <x v="309"/>
    <s v="M"/>
    <s v="Computer Science"/>
    <n v="2021"/>
    <s v="N"/>
    <n v="4"/>
    <s v="Database Systems"/>
    <x v="3"/>
    <n v="200"/>
    <s v="2022-S1"/>
    <s v="Prof. Sharon Clark"/>
    <n v="183"/>
    <n v="88"/>
    <n v="100"/>
    <x v="0"/>
    <x v="0"/>
    <s v="Male"/>
    <x v="3"/>
    <x v="3"/>
    <x v="0"/>
    <s v="OK"/>
    <s v="A"/>
    <x v="0"/>
    <x v="0"/>
    <s v="95.2"/>
    <s v="23"/>
    <x v="0"/>
  </r>
  <r>
    <n v="10847"/>
    <n v="659"/>
    <x v="325"/>
    <s v="Male"/>
    <s v="Comp Sci"/>
    <n v="2021"/>
    <s v="N"/>
    <n v="2"/>
    <s v="Data Structures"/>
    <x v="3"/>
    <n v="100"/>
    <s v="2022 Sem 2"/>
    <s v="Dr. Matthew Martinez"/>
    <n v="93"/>
    <n v="72"/>
    <n v="100"/>
    <x v="0"/>
    <x v="0"/>
    <s v="Male"/>
    <x v="3"/>
    <x v="0"/>
    <x v="15"/>
    <s v="OK"/>
    <s v="A"/>
    <x v="0"/>
    <x v="0"/>
    <s v="84.6"/>
    <s v="23"/>
    <x v="0"/>
  </r>
  <r>
    <n v="9748"/>
    <n v="289"/>
    <x v="326"/>
    <s v="M"/>
    <s v="Bio"/>
    <n v="2022"/>
    <s v="N"/>
    <n v="52"/>
    <s v="American Literature"/>
    <x v="2"/>
    <n v="200"/>
    <s v="23-S1"/>
    <s v="Prof. Ashley Rodriguez"/>
    <n v="89"/>
    <n v="83"/>
    <n v="100"/>
    <x v="0"/>
    <x v="0"/>
    <s v="Male"/>
    <x v="7"/>
    <x v="1"/>
    <x v="22"/>
    <s v="OK"/>
    <s v="B"/>
    <x v="0"/>
    <x v="0"/>
    <s v="86.6"/>
    <s v="22"/>
    <x v="0"/>
  </r>
  <r>
    <n v="11629"/>
    <n v="871"/>
    <x v="327"/>
    <s v="Male"/>
    <s v="Maths"/>
    <n v="2020"/>
    <s v="N"/>
    <n v="12"/>
    <s v="Discrete Mathematics"/>
    <x v="4"/>
    <n v="200"/>
    <s v="2022 Sem 1"/>
    <s v="Prof. Melissa King"/>
    <n v="74"/>
    <n v="79"/>
    <n v="100"/>
    <x v="0"/>
    <x v="0"/>
    <s v="Male"/>
    <x v="4"/>
    <x v="3"/>
    <x v="34"/>
    <s v="OK"/>
    <s v="C"/>
    <x v="0"/>
    <x v="0"/>
    <s v="76"/>
    <s v="24"/>
    <x v="0"/>
  </r>
  <r>
    <n v="9997"/>
    <n v="420"/>
    <x v="312"/>
    <s v="M"/>
    <s v="English Literature"/>
    <n v="2024"/>
    <s v="N"/>
    <n v="51"/>
    <s v="Modern Poetry"/>
    <x v="2"/>
    <n v="200"/>
    <s v="Spring 2022"/>
    <s v="Dr. Joshua Wright"/>
    <n v="88"/>
    <n v="85"/>
    <n v="100"/>
    <x v="0"/>
    <x v="0"/>
    <s v="Male"/>
    <x v="2"/>
    <x v="3"/>
    <x v="19"/>
    <s v="OK"/>
    <s v="B"/>
    <x v="0"/>
    <x v="0"/>
    <s v="86.8"/>
    <s v="20"/>
    <x v="0"/>
  </r>
  <r>
    <n v="10901"/>
    <n v="411"/>
    <x v="328"/>
    <s v="M"/>
    <s v="Bio"/>
    <n v="2024"/>
    <s v="N"/>
    <n v="25"/>
    <s v="Introductory Biology"/>
    <x v="5"/>
    <n v="100"/>
    <s v="2023-S2"/>
    <s v="Dr. Emily Garcia"/>
    <n v="64"/>
    <n v="99"/>
    <n v="100"/>
    <x v="0"/>
    <x v="0"/>
    <s v="Male"/>
    <x v="7"/>
    <x v="5"/>
    <x v="42"/>
    <s v="OK"/>
    <s v="D"/>
    <x v="0"/>
    <x v="0"/>
    <s v="78"/>
    <s v="20"/>
    <x v="0"/>
  </r>
  <r>
    <n v="10113"/>
    <n v="11"/>
    <x v="329"/>
    <s v="Male"/>
    <s v="BBA"/>
    <n v="2022"/>
    <s v="N"/>
    <n v="18"/>
    <s v="Marketing 101"/>
    <x v="0"/>
    <n v="100"/>
    <s v="2022 Sem 2"/>
    <s v="Prof. William Wilson"/>
    <n v="73"/>
    <n v="77"/>
    <n v="100"/>
    <x v="0"/>
    <x v="0"/>
    <s v="Male"/>
    <x v="0"/>
    <x v="0"/>
    <x v="35"/>
    <s v="OK"/>
    <s v="C"/>
    <x v="0"/>
    <x v="0"/>
    <s v="74.6"/>
    <s v="22"/>
    <x v="0"/>
  </r>
  <r>
    <n v="10332"/>
    <n v="792"/>
    <x v="317"/>
    <s v="M"/>
    <s v="PHYS"/>
    <n v="2023"/>
    <s v="N"/>
    <n v="60"/>
    <s v="Quantum Physics"/>
    <x v="6"/>
    <n v="200"/>
    <s v="Fall 2023"/>
    <s v="Prof. Sandra Williams"/>
    <n v="96"/>
    <n v="59"/>
    <n v="100"/>
    <x v="0"/>
    <x v="0"/>
    <s v="Male"/>
    <x v="5"/>
    <x v="5"/>
    <x v="2"/>
    <s v="OK"/>
    <s v="A"/>
    <x v="0"/>
    <x v="0"/>
    <s v="81.2"/>
    <s v="21"/>
    <x v="0"/>
  </r>
  <r>
    <n v="7040"/>
    <n v="289"/>
    <x v="326"/>
    <s v="M"/>
    <s v="BIOL"/>
    <n v="2022"/>
    <s v="N"/>
    <n v="26"/>
    <s v="Cell Biology"/>
    <x v="5"/>
    <n v="100"/>
    <s v="2023-S1"/>
    <s v="Dr. Carol White"/>
    <n v="100"/>
    <n v="91"/>
    <n v="100"/>
    <x v="0"/>
    <x v="0"/>
    <s v="Male"/>
    <x v="7"/>
    <x v="1"/>
    <x v="0"/>
    <s v="OK"/>
    <s v="A"/>
    <x v="0"/>
    <x v="0"/>
    <s v="96.4"/>
    <s v="22"/>
    <x v="0"/>
  </r>
  <r>
    <n v="10396"/>
    <n v="639"/>
    <x v="330"/>
    <s v="Male"/>
    <s v="BIOL"/>
    <n v="2020"/>
    <s v="N"/>
    <n v="29"/>
    <s v="Human Physiology"/>
    <x v="5"/>
    <n v="300"/>
    <s v="24-S2"/>
    <s v="Dr. Jason Davis"/>
    <n v="59"/>
    <n v="46"/>
    <n v="100"/>
    <x v="0"/>
    <x v="0"/>
    <s v="Male"/>
    <x v="7"/>
    <x v="4"/>
    <x v="32"/>
    <s v="OK"/>
    <s v="E"/>
    <x v="0"/>
    <x v="0"/>
    <s v="53.8"/>
    <s v="24"/>
    <x v="0"/>
  </r>
  <r>
    <n v="10830"/>
    <n v="696"/>
    <x v="331"/>
    <s v="Male"/>
    <s v="Psychology"/>
    <n v="2021"/>
    <s v="N"/>
    <n v="35"/>
    <s v="Developmental Psychology"/>
    <x v="7"/>
    <n v="200"/>
    <s v="Fall 2022"/>
    <s v="Dr. Betty White"/>
    <n v="89"/>
    <n v="93"/>
    <n v="100"/>
    <x v="0"/>
    <x v="0"/>
    <s v="Male"/>
    <x v="6"/>
    <x v="0"/>
    <x v="22"/>
    <s v="OK"/>
    <s v="B"/>
    <x v="0"/>
    <x v="0"/>
    <s v="90.6"/>
    <s v="23"/>
    <x v="0"/>
  </r>
  <r>
    <n v="7836"/>
    <n v="455"/>
    <x v="215"/>
    <s v="M"/>
    <s v="PHYS"/>
    <n v="2021"/>
    <s v="N"/>
    <n v="57"/>
    <s v="Classical Mechanics"/>
    <x v="6"/>
    <n v="100"/>
    <s v="2022 Sem 1"/>
    <s v="Dr. Andrew Robinson"/>
    <n v="77"/>
    <n v="75"/>
    <n v="100"/>
    <x v="0"/>
    <x v="0"/>
    <s v="Male"/>
    <x v="5"/>
    <x v="3"/>
    <x v="13"/>
    <s v="OK"/>
    <s v="C"/>
    <x v="0"/>
    <x v="0"/>
    <s v="76.2"/>
    <s v="23"/>
    <x v="0"/>
  </r>
  <r>
    <n v="11130"/>
    <n v="239"/>
    <x v="332"/>
    <s v="Male"/>
    <s v="CS"/>
    <n v="2022"/>
    <s v="N"/>
    <n v="1"/>
    <s v="Intro to Programming"/>
    <x v="3"/>
    <n v="100"/>
    <s v="Fall 2022"/>
    <s v="Prof. Sharon Clark"/>
    <n v="73"/>
    <n v="70"/>
    <n v="100"/>
    <x v="0"/>
    <x v="0"/>
    <s v="Male"/>
    <x v="3"/>
    <x v="0"/>
    <x v="35"/>
    <s v="OK"/>
    <s v="C"/>
    <x v="0"/>
    <x v="0"/>
    <s v="71.8"/>
    <s v="22"/>
    <x v="0"/>
  </r>
  <r>
    <n v="11586"/>
    <n v="854"/>
    <x v="333"/>
    <s v="Male"/>
    <s v="Econ"/>
    <n v="2021"/>
    <s v="N"/>
    <n v="8"/>
    <s v="Machine Learning"/>
    <x v="3"/>
    <n v="400"/>
    <s v="2022-S1"/>
    <s v="Prof. John Jackson"/>
    <n v="69"/>
    <n v="87"/>
    <n v="100"/>
    <x v="0"/>
    <x v="0"/>
    <s v="Male"/>
    <x v="1"/>
    <x v="3"/>
    <x v="33"/>
    <s v="OK"/>
    <s v="D"/>
    <x v="0"/>
    <x v="0"/>
    <s v="76.2"/>
    <s v="23"/>
    <x v="0"/>
  </r>
  <r>
    <n v="8555"/>
    <n v="660"/>
    <x v="320"/>
    <s v="M"/>
    <s v="Psychology"/>
    <n v="2020"/>
    <s v="N"/>
    <n v="39"/>
    <s v="Neuroscience"/>
    <x v="7"/>
    <n v="400"/>
    <s v="Spring 2023"/>
    <s v="Prof. James Perez"/>
    <n v="55"/>
    <n v="72"/>
    <n v="100"/>
    <x v="0"/>
    <x v="0"/>
    <s v="Male"/>
    <x v="6"/>
    <x v="1"/>
    <x v="63"/>
    <s v="OK"/>
    <s v="E"/>
    <x v="0"/>
    <x v="0"/>
    <s v="61.8"/>
    <s v="24"/>
    <x v="0"/>
  </r>
  <r>
    <n v="7098"/>
    <n v="592"/>
    <x v="334"/>
    <s v="Male"/>
    <s v="Comp Sci"/>
    <n v="2024"/>
    <s v="N"/>
    <n v="4"/>
    <s v="Database Systems"/>
    <x v="3"/>
    <n v="200"/>
    <s v="24-S1"/>
    <s v="Prof. Sharon Clark"/>
    <n v="77"/>
    <n v="80"/>
    <n v="100"/>
    <x v="0"/>
    <x v="0"/>
    <s v="Male"/>
    <x v="3"/>
    <x v="2"/>
    <x v="13"/>
    <s v="OK"/>
    <s v="C"/>
    <x v="0"/>
    <x v="0"/>
    <s v="78.2"/>
    <s v="20"/>
    <x v="0"/>
  </r>
  <r>
    <n v="7300"/>
    <n v="581"/>
    <x v="335"/>
    <s v="Male"/>
    <s v="Economics"/>
    <n v="2021"/>
    <s v="N"/>
    <n v="48"/>
    <s v="Monetary Economics"/>
    <x v="1"/>
    <n v="400"/>
    <s v="22-S2"/>
    <s v="Prof. Sarah Anderson"/>
    <n v="76"/>
    <n v="76"/>
    <n v="100"/>
    <x v="0"/>
    <x v="0"/>
    <s v="Male"/>
    <x v="1"/>
    <x v="0"/>
    <x v="1"/>
    <s v="OK"/>
    <s v="C"/>
    <x v="0"/>
    <x v="0"/>
    <s v="76"/>
    <s v="23"/>
    <x v="0"/>
  </r>
  <r>
    <n v="11827"/>
    <n v="500"/>
    <x v="336"/>
    <s v="M"/>
    <s v="English Lit"/>
    <n v="2022"/>
    <s v="N"/>
    <n v="49"/>
    <s v="Introduction to Literature"/>
    <x v="2"/>
    <n v="100"/>
    <s v="2023-S2"/>
    <s v="Dr. Anthony Rodriguez"/>
    <n v="87"/>
    <n v="90"/>
    <n v="100"/>
    <x v="0"/>
    <x v="0"/>
    <s v="Male"/>
    <x v="2"/>
    <x v="5"/>
    <x v="17"/>
    <s v="OK"/>
    <s v="B"/>
    <x v="0"/>
    <x v="0"/>
    <s v="88.2"/>
    <s v="22"/>
    <x v="0"/>
  </r>
  <r>
    <n v="9335"/>
    <n v="642"/>
    <x v="337"/>
    <s v="M"/>
    <s v="Econ"/>
    <n v="2023"/>
    <s v="N"/>
    <n v="45"/>
    <s v="Public Economics"/>
    <x v="1"/>
    <n v="300"/>
    <s v="2023-S2"/>
    <s v="Prof. Gary Martinez"/>
    <n v="88"/>
    <n v="96"/>
    <n v="100"/>
    <x v="0"/>
    <x v="0"/>
    <s v="Male"/>
    <x v="1"/>
    <x v="5"/>
    <x v="19"/>
    <s v="OK"/>
    <s v="B"/>
    <x v="0"/>
    <x v="0"/>
    <s v="91.2"/>
    <s v="21"/>
    <x v="0"/>
  </r>
  <r>
    <n v="8978"/>
    <n v="783"/>
    <x v="183"/>
    <s v="Male"/>
    <s v="PHYS"/>
    <n v="2024"/>
    <s v="N"/>
    <n v="58"/>
    <s v="Electromagnetism"/>
    <x v="6"/>
    <n v="100"/>
    <s v="2023 Sem 2"/>
    <s v="Dr. Jacob King"/>
    <n v="90"/>
    <n v="89"/>
    <n v="100"/>
    <x v="0"/>
    <x v="0"/>
    <s v="Male"/>
    <x v="5"/>
    <x v="5"/>
    <x v="31"/>
    <s v="OK"/>
    <s v="A"/>
    <x v="0"/>
    <x v="0"/>
    <s v="89.6"/>
    <s v="20"/>
    <x v="0"/>
  </r>
  <r>
    <n v="7463"/>
    <n v="725"/>
    <x v="128"/>
    <s v="M"/>
    <s v="Physics"/>
    <n v="2023"/>
    <s v="N"/>
    <n v="61"/>
    <s v="Optics"/>
    <x v="6"/>
    <n v="300"/>
    <s v="2024 Sem 2"/>
    <s v="Dr. Jeffrey Martinez"/>
    <n v="89"/>
    <n v="83"/>
    <n v="100"/>
    <x v="0"/>
    <x v="0"/>
    <s v="Male"/>
    <x v="5"/>
    <x v="4"/>
    <x v="22"/>
    <s v="OK"/>
    <s v="B"/>
    <x v="0"/>
    <x v="0"/>
    <s v="86.6"/>
    <s v="21"/>
    <x v="0"/>
  </r>
  <r>
    <n v="9556"/>
    <n v="585"/>
    <x v="65"/>
    <s v="Male"/>
    <s v="Mathematics"/>
    <n v="2023"/>
    <s v="N"/>
    <n v="13"/>
    <s v="Statistics"/>
    <x v="4"/>
    <n v="300"/>
    <s v="2022-S2"/>
    <s v="Prof. John Thomas"/>
    <n v="87"/>
    <n v="74"/>
    <n v="100"/>
    <x v="0"/>
    <x v="0"/>
    <s v="Male"/>
    <x v="4"/>
    <x v="0"/>
    <x v="17"/>
    <s v="OK"/>
    <s v="B"/>
    <x v="0"/>
    <x v="0"/>
    <s v="81.8"/>
    <s v="21"/>
    <x v="0"/>
  </r>
  <r>
    <n v="11789"/>
    <n v="753"/>
    <x v="338"/>
    <s v="Male"/>
    <s v="Psychology"/>
    <n v="2023"/>
    <s v="N"/>
    <n v="38"/>
    <s v="Research Methods"/>
    <x v="7"/>
    <n v="300"/>
    <s v="23-S1"/>
    <s v="Dr. Sharon Harris"/>
    <n v="80"/>
    <n v="65"/>
    <n v="100"/>
    <x v="0"/>
    <x v="0"/>
    <s v="Male"/>
    <x v="6"/>
    <x v="1"/>
    <x v="10"/>
    <s v="OK"/>
    <s v="B"/>
    <x v="0"/>
    <x v="0"/>
    <s v="74"/>
    <s v="21"/>
    <x v="0"/>
  </r>
  <r>
    <n v="8222"/>
    <n v="867"/>
    <x v="304"/>
    <s v="Male"/>
    <s v="Comp Sci"/>
    <n v="2024"/>
    <s v="N"/>
    <n v="8"/>
    <s v="Machine Learning"/>
    <x v="3"/>
    <n v="400"/>
    <s v="24-S2"/>
    <s v="Prof. Sharon Clark"/>
    <n v="73"/>
    <n v="76"/>
    <n v="100"/>
    <x v="0"/>
    <x v="0"/>
    <s v="Male"/>
    <x v="3"/>
    <x v="4"/>
    <x v="35"/>
    <s v="OK"/>
    <s v="C"/>
    <x v="0"/>
    <x v="0"/>
    <s v="74.2"/>
    <s v="20"/>
    <x v="0"/>
  </r>
  <r>
    <n v="11113"/>
    <n v="585"/>
    <x v="65"/>
    <s v="M"/>
    <s v="Maths"/>
    <n v="2023"/>
    <s v="N"/>
    <n v="5"/>
    <s v="Operating Systems"/>
    <x v="3"/>
    <n v="300"/>
    <s v="23-S1"/>
    <s v="Dr. Gary King"/>
    <n v="83"/>
    <n v="83"/>
    <n v="100"/>
    <x v="0"/>
    <x v="0"/>
    <s v="Male"/>
    <x v="4"/>
    <x v="1"/>
    <x v="16"/>
    <s v="OK"/>
    <s v="B"/>
    <x v="0"/>
    <x v="0"/>
    <s v="83"/>
    <s v="21"/>
    <x v="0"/>
  </r>
  <r>
    <n v="8780"/>
    <n v="845"/>
    <x v="339"/>
    <s v="Male"/>
    <s v="Physics"/>
    <n v="2022"/>
    <s v="N"/>
    <n v="57"/>
    <s v="Classical Mechanics"/>
    <x v="6"/>
    <n v="100"/>
    <s v="2022-S1"/>
    <s v="Dr. Jacob King"/>
    <n v="91"/>
    <n v="92"/>
    <n v="100"/>
    <x v="0"/>
    <x v="0"/>
    <s v="Male"/>
    <x v="5"/>
    <x v="3"/>
    <x v="29"/>
    <s v="OK"/>
    <s v="A"/>
    <x v="0"/>
    <x v="0"/>
    <s v="91.4"/>
    <s v="22"/>
    <x v="0"/>
  </r>
  <r>
    <n v="11248"/>
    <n v="585"/>
    <x v="65"/>
    <s v="Male"/>
    <s v="Mathematics"/>
    <n v="2023"/>
    <s v="N"/>
    <n v="16"/>
    <s v="Real Analysis"/>
    <x v="4"/>
    <n v="400"/>
    <s v="2023-S2"/>
    <s v="Dr. Anthony Hernandez"/>
    <n v="58"/>
    <n v="93"/>
    <n v="100"/>
    <x v="0"/>
    <x v="0"/>
    <s v="Male"/>
    <x v="4"/>
    <x v="5"/>
    <x v="57"/>
    <s v="OK"/>
    <s v="E"/>
    <x v="0"/>
    <x v="0"/>
    <s v="72"/>
    <s v="21"/>
    <x v="0"/>
  </r>
  <r>
    <n v="9375"/>
    <n v="87"/>
    <x v="340"/>
    <s v="Male"/>
    <s v="Psych"/>
    <n v="2024"/>
    <s v="N"/>
    <n v="39"/>
    <s v="Neuroscience"/>
    <x v="7"/>
    <n v="400"/>
    <s v="2022 Sem 2"/>
    <s v="Prof. James Perez"/>
    <n v="97"/>
    <n v="94"/>
    <n v="100"/>
    <x v="0"/>
    <x v="0"/>
    <s v="Male"/>
    <x v="6"/>
    <x v="0"/>
    <x v="11"/>
    <s v="OK"/>
    <s v="A"/>
    <x v="0"/>
    <x v="0"/>
    <s v="95.8"/>
    <s v="20"/>
    <x v="0"/>
  </r>
  <r>
    <n v="10098"/>
    <n v="702"/>
    <x v="13"/>
    <s v="M"/>
    <s v="Biology"/>
    <n v="2022"/>
    <s v="N"/>
    <n v="25"/>
    <s v="Introductory Biology"/>
    <x v="5"/>
    <n v="100"/>
    <s v="24-S1"/>
    <s v="Dr. Carol White"/>
    <n v="60"/>
    <n v="79"/>
    <n v="100"/>
    <x v="0"/>
    <x v="0"/>
    <s v="Male"/>
    <x v="7"/>
    <x v="2"/>
    <x v="51"/>
    <s v="OK"/>
    <s v="D"/>
    <x v="0"/>
    <x v="0"/>
    <s v="67.6"/>
    <s v="22"/>
    <x v="0"/>
  </r>
  <r>
    <n v="8809"/>
    <n v="113"/>
    <x v="315"/>
    <s v="Male"/>
    <s v="Econ"/>
    <n v="2020"/>
    <s v="N"/>
    <n v="43"/>
    <s v="Econometrics"/>
    <x v="1"/>
    <n v="200"/>
    <s v="24-S1"/>
    <s v="Dr. James Thompson"/>
    <n v="82"/>
    <n v="72"/>
    <n v="100"/>
    <x v="0"/>
    <x v="0"/>
    <s v="Male"/>
    <x v="1"/>
    <x v="2"/>
    <x v="4"/>
    <s v="OK"/>
    <s v="B"/>
    <x v="0"/>
    <x v="0"/>
    <s v="78"/>
    <s v="24"/>
    <x v="0"/>
  </r>
  <r>
    <n v="9621"/>
    <n v="849"/>
    <x v="341"/>
    <s v="M"/>
    <s v="Economics"/>
    <n v="2023"/>
    <s v="N"/>
    <n v="46"/>
    <s v="Game Theory"/>
    <x v="1"/>
    <n v="300"/>
    <s v="Spring 2022"/>
    <s v="Prof. Sarah Anderson"/>
    <n v="83"/>
    <n v="78"/>
    <n v="100"/>
    <x v="0"/>
    <x v="0"/>
    <s v="Male"/>
    <x v="1"/>
    <x v="3"/>
    <x v="16"/>
    <s v="OK"/>
    <s v="B"/>
    <x v="0"/>
    <x v="0"/>
    <s v="81"/>
    <s v="21"/>
    <x v="0"/>
  </r>
  <r>
    <n v="11564"/>
    <n v="239"/>
    <x v="332"/>
    <s v="M"/>
    <s v="Comp Sci"/>
    <n v="2022"/>
    <s v="N"/>
    <n v="5"/>
    <s v="Operating Systems"/>
    <x v="3"/>
    <n v="300"/>
    <s v="2024 Sem 1"/>
    <s v="Prof. Sharon Clark"/>
    <n v="61"/>
    <n v="60"/>
    <n v="100"/>
    <x v="0"/>
    <x v="0"/>
    <s v="Male"/>
    <x v="3"/>
    <x v="2"/>
    <x v="39"/>
    <s v="OK"/>
    <s v="D"/>
    <x v="0"/>
    <x v="0"/>
    <s v="60.6"/>
    <s v="22"/>
    <x v="0"/>
  </r>
  <r>
    <n v="8234"/>
    <n v="886"/>
    <x v="342"/>
    <s v="Male"/>
    <s v="Computer Science"/>
    <n v="2022"/>
    <s v="N"/>
    <n v="3"/>
    <s v="Algorithms"/>
    <x v="3"/>
    <n v="200"/>
    <s v="2022-S1"/>
    <s v="Prof. John Jackson"/>
    <n v="100"/>
    <n v="93"/>
    <n v="100"/>
    <x v="0"/>
    <x v="0"/>
    <s v="Male"/>
    <x v="3"/>
    <x v="3"/>
    <x v="0"/>
    <s v="OK"/>
    <s v="A"/>
    <x v="0"/>
    <x v="0"/>
    <s v="97.2"/>
    <s v="22"/>
    <x v="0"/>
  </r>
  <r>
    <n v="7216"/>
    <n v="757"/>
    <x v="343"/>
    <s v="Male"/>
    <s v="BIOL"/>
    <n v="2023"/>
    <s v="N"/>
    <n v="30"/>
    <s v="Ecology"/>
    <x v="5"/>
    <n v="300"/>
    <s v="2024-S2"/>
    <s v="Dr. Joshua Flores"/>
    <n v="54"/>
    <n v="93"/>
    <n v="100"/>
    <x v="0"/>
    <x v="0"/>
    <s v="Male"/>
    <x v="7"/>
    <x v="4"/>
    <x v="45"/>
    <s v="OK"/>
    <s v="E"/>
    <x v="0"/>
    <x v="0"/>
    <s v="69.6"/>
    <s v="21"/>
    <x v="0"/>
  </r>
  <r>
    <n v="10800"/>
    <n v="773"/>
    <x v="344"/>
    <s v="Male"/>
    <s v="Psychology"/>
    <n v="2024"/>
    <s v="N"/>
    <n v="36"/>
    <s v="Abnormal Psychology"/>
    <x v="7"/>
    <n v="200"/>
    <s v="23-S1"/>
    <s v="Prof. Ryan Harris"/>
    <n v="75"/>
    <n v="98"/>
    <n v="100"/>
    <x v="0"/>
    <x v="0"/>
    <s v="Male"/>
    <x v="6"/>
    <x v="1"/>
    <x v="30"/>
    <s v="OK"/>
    <s v="C"/>
    <x v="0"/>
    <x v="0"/>
    <s v="84.2"/>
    <s v="20"/>
    <x v="0"/>
  </r>
  <r>
    <n v="10317"/>
    <n v="402"/>
    <x v="312"/>
    <s v="M"/>
    <s v="PHYS"/>
    <n v="2024"/>
    <s v="N"/>
    <n v="62"/>
    <s v="Astrophysics"/>
    <x v="6"/>
    <n v="300"/>
    <s v="Fall 2023"/>
    <s v="Prof. Sandra Williams"/>
    <m/>
    <n v="89"/>
    <n v="100"/>
    <x v="0"/>
    <x v="0"/>
    <s v="Male"/>
    <x v="5"/>
    <x v="5"/>
    <x v="9"/>
    <s v="OK"/>
    <s v="C"/>
    <x v="0"/>
    <x v="0"/>
    <s v="77.60179641"/>
    <s v="20"/>
    <x v="0"/>
  </r>
  <r>
    <n v="10266"/>
    <n v="170"/>
    <x v="136"/>
    <s v="M"/>
    <s v="Physics"/>
    <n v="2022"/>
    <s v="N"/>
    <n v="17"/>
    <s v="Principles of Management"/>
    <x v="0"/>
    <n v="100"/>
    <s v="23-S2"/>
    <s v="Dr. Thomas Ramirez"/>
    <n v="100"/>
    <n v="87"/>
    <n v="100"/>
    <x v="0"/>
    <x v="0"/>
    <s v="Male"/>
    <x v="5"/>
    <x v="5"/>
    <x v="0"/>
    <s v="OK"/>
    <s v="A"/>
    <x v="0"/>
    <x v="0"/>
    <s v="94.8"/>
    <s v="22"/>
    <x v="0"/>
  </r>
  <r>
    <n v="11067"/>
    <n v="616"/>
    <x v="345"/>
    <s v="Male"/>
    <s v="CS"/>
    <n v="2020"/>
    <s v="N"/>
    <n v="8"/>
    <s v="Machine Learning"/>
    <x v="3"/>
    <n v="400"/>
    <s v="2023-S1"/>
    <s v="Dr. Gary King"/>
    <n v="90"/>
    <n v="86"/>
    <n v="100"/>
    <x v="0"/>
    <x v="0"/>
    <s v="Male"/>
    <x v="3"/>
    <x v="1"/>
    <x v="31"/>
    <s v="OK"/>
    <s v="A"/>
    <x v="0"/>
    <x v="0"/>
    <s v="88.4"/>
    <s v="24"/>
    <x v="0"/>
  </r>
  <r>
    <n v="7907"/>
    <n v="746"/>
    <x v="323"/>
    <s v="M"/>
    <s v="Computer Science"/>
    <n v="2021"/>
    <s v="N"/>
    <n v="6"/>
    <s v="Computer Networks"/>
    <x v="3"/>
    <n v="300"/>
    <s v="Fall 2022"/>
    <s v="Prof. George Martinez"/>
    <n v="87"/>
    <n v="95"/>
    <n v="100"/>
    <x v="0"/>
    <x v="0"/>
    <s v="Male"/>
    <x v="3"/>
    <x v="0"/>
    <x v="17"/>
    <s v="OK"/>
    <s v="B"/>
    <x v="0"/>
    <x v="0"/>
    <s v="90.2"/>
    <s v="23"/>
    <x v="0"/>
  </r>
  <r>
    <n v="10804"/>
    <n v="578"/>
    <x v="12"/>
    <s v="M"/>
    <s v="ENGL"/>
    <n v="2021"/>
    <s v="N"/>
    <n v="17"/>
    <s v="Principles of Management"/>
    <x v="0"/>
    <n v="100"/>
    <s v="2022-S1"/>
    <s v="Prof. Linda Rodriguez"/>
    <n v="93"/>
    <n v="90"/>
    <n v="100"/>
    <x v="0"/>
    <x v="0"/>
    <s v="Male"/>
    <x v="2"/>
    <x v="3"/>
    <x v="15"/>
    <s v="OK"/>
    <s v="A"/>
    <x v="0"/>
    <x v="0"/>
    <s v="91.8"/>
    <s v="23"/>
    <x v="0"/>
  </r>
  <r>
    <n v="10489"/>
    <n v="466"/>
    <x v="346"/>
    <s v="M"/>
    <s v="Computer Science"/>
    <n v="2022"/>
    <s v="N"/>
    <n v="32"/>
    <s v="Evolutionary Biology"/>
    <x v="5"/>
    <n v="400"/>
    <s v="2023 Sem 1"/>
    <s v="Dr. Joshua Flores"/>
    <n v="100"/>
    <n v="95"/>
    <n v="100"/>
    <x v="0"/>
    <x v="0"/>
    <s v="Male"/>
    <x v="3"/>
    <x v="1"/>
    <x v="0"/>
    <s v="OK"/>
    <s v="A"/>
    <x v="0"/>
    <x v="0"/>
    <s v="98"/>
    <s v="22"/>
    <x v="0"/>
  </r>
  <r>
    <n v="7404"/>
    <n v="20"/>
    <x v="203"/>
    <s v="Male"/>
    <s v="Psych"/>
    <n v="2024"/>
    <s v="N"/>
    <n v="38"/>
    <s v="Research Methods"/>
    <x v="7"/>
    <n v="300"/>
    <s v="Spring 2022"/>
    <s v="Prof. Edward King"/>
    <n v="82"/>
    <n v="86"/>
    <n v="100"/>
    <x v="0"/>
    <x v="0"/>
    <s v="Male"/>
    <x v="6"/>
    <x v="3"/>
    <x v="4"/>
    <s v="OK"/>
    <s v="B"/>
    <x v="0"/>
    <x v="0"/>
    <s v="83.6"/>
    <s v="20"/>
    <x v="0"/>
  </r>
  <r>
    <n v="11325"/>
    <n v="434"/>
    <x v="301"/>
    <s v="M"/>
    <s v="PSYC"/>
    <n v="2020"/>
    <s v="N"/>
    <n v="33"/>
    <s v="Intro to Psychology"/>
    <x v="7"/>
    <n v="100"/>
    <s v="24-S2"/>
    <s v="Prof. Edward King"/>
    <n v="89"/>
    <n v="90"/>
    <n v="100"/>
    <x v="0"/>
    <x v="0"/>
    <s v="Male"/>
    <x v="6"/>
    <x v="4"/>
    <x v="22"/>
    <s v="OK"/>
    <s v="B"/>
    <x v="0"/>
    <x v="0"/>
    <s v="89.4"/>
    <s v="24"/>
    <x v="0"/>
  </r>
  <r>
    <n v="8118"/>
    <n v="792"/>
    <x v="317"/>
    <s v="M"/>
    <s v="Phy"/>
    <n v="2023"/>
    <s v="N"/>
    <n v="59"/>
    <s v="Thermodynamics"/>
    <x v="6"/>
    <n v="200"/>
    <s v="2022-S1"/>
    <s v="Prof. Dorothy Flores"/>
    <n v="76"/>
    <n v="79"/>
    <n v="100"/>
    <x v="0"/>
    <x v="0"/>
    <s v="Male"/>
    <x v="5"/>
    <x v="3"/>
    <x v="1"/>
    <s v="OK"/>
    <s v="C"/>
    <x v="0"/>
    <x v="0"/>
    <s v="77.2"/>
    <s v="21"/>
    <x v="0"/>
  </r>
  <r>
    <n v="7259"/>
    <n v="840"/>
    <x v="347"/>
    <s v="Male"/>
    <s v="BIOL"/>
    <n v="2020"/>
    <s v="N"/>
    <n v="25"/>
    <s v="Introductory Biology"/>
    <x v="5"/>
    <n v="100"/>
    <s v="2022 Sem 2"/>
    <s v="Prof. Carol Gonzalez"/>
    <n v="83"/>
    <n v="76"/>
    <n v="100"/>
    <x v="0"/>
    <x v="0"/>
    <s v="Male"/>
    <x v="7"/>
    <x v="0"/>
    <x v="16"/>
    <s v="OK"/>
    <s v="B"/>
    <x v="0"/>
    <x v="0"/>
    <s v="80.2"/>
    <s v="24"/>
    <x v="0"/>
  </r>
  <r>
    <n v="8880"/>
    <n v="466"/>
    <x v="346"/>
    <s v="M"/>
    <s v="Comp Sci"/>
    <n v="2022"/>
    <s v="N"/>
    <n v="38"/>
    <s v="Research Methods"/>
    <x v="7"/>
    <n v="300"/>
    <s v="2023 Sem 2"/>
    <s v="Prof. Edward King"/>
    <n v="93"/>
    <n v="77"/>
    <n v="100"/>
    <x v="0"/>
    <x v="0"/>
    <s v="Male"/>
    <x v="3"/>
    <x v="5"/>
    <x v="15"/>
    <s v="OK"/>
    <s v="A"/>
    <x v="0"/>
    <x v="0"/>
    <s v="86.6"/>
    <s v="22"/>
    <x v="0"/>
  </r>
  <r>
    <n v="9230"/>
    <n v="155"/>
    <x v="348"/>
    <s v="Male"/>
    <s v="English Lit"/>
    <n v="2023"/>
    <s v="N"/>
    <n v="50"/>
    <s v="Shakespeare Studies"/>
    <x v="2"/>
    <n v="100"/>
    <s v="2022 Sem 2"/>
    <s v="Dr. Donna Martinez"/>
    <n v="90"/>
    <n v="84"/>
    <n v="100"/>
    <x v="0"/>
    <x v="0"/>
    <s v="Male"/>
    <x v="2"/>
    <x v="0"/>
    <x v="31"/>
    <s v="OK"/>
    <s v="A"/>
    <x v="0"/>
    <x v="0"/>
    <s v="87.6"/>
    <s v="21"/>
    <x v="0"/>
  </r>
  <r>
    <n v="8161"/>
    <n v="629"/>
    <x v="213"/>
    <s v="M"/>
    <s v="English Literature"/>
    <n v="2022"/>
    <s v="N"/>
    <n v="51"/>
    <s v="Modern Poetry"/>
    <x v="2"/>
    <n v="200"/>
    <s v="Spring 2024"/>
    <s v="Dr. Kenneth Wright"/>
    <n v="83"/>
    <n v="84"/>
    <n v="100"/>
    <x v="0"/>
    <x v="0"/>
    <s v="Male"/>
    <x v="2"/>
    <x v="2"/>
    <x v="16"/>
    <s v="OK"/>
    <s v="B"/>
    <x v="0"/>
    <x v="0"/>
    <s v="83.4"/>
    <s v="22"/>
    <x v="0"/>
  </r>
  <r>
    <n v="7226"/>
    <n v="455"/>
    <x v="215"/>
    <s v="Male"/>
    <s v="Physics"/>
    <n v="2021"/>
    <s v="N"/>
    <n v="63"/>
    <s v="Nuclear Physics"/>
    <x v="6"/>
    <n v="400"/>
    <s v="2023-S1"/>
    <s v="Prof. Dorothy Flores"/>
    <n v="70"/>
    <n v="80"/>
    <n v="100"/>
    <x v="0"/>
    <x v="0"/>
    <s v="Male"/>
    <x v="5"/>
    <x v="1"/>
    <x v="48"/>
    <s v="OK"/>
    <s v="C"/>
    <x v="0"/>
    <x v="0"/>
    <s v="74"/>
    <s v="23"/>
    <x v="0"/>
  </r>
  <r>
    <n v="9000"/>
    <n v="559"/>
    <x v="349"/>
    <s v="Male"/>
    <s v="Comp Sci"/>
    <n v="2022"/>
    <s v="N"/>
    <n v="8"/>
    <s v="Machine Learning"/>
    <x v="3"/>
    <n v="400"/>
    <s v="2023 Sem 2"/>
    <s v="Prof. John Jackson"/>
    <n v="64"/>
    <n v="96"/>
    <n v="100"/>
    <x v="0"/>
    <x v="0"/>
    <s v="Male"/>
    <x v="3"/>
    <x v="5"/>
    <x v="42"/>
    <s v="OK"/>
    <s v="D"/>
    <x v="0"/>
    <x v="0"/>
    <s v="76.8"/>
    <s v="22"/>
    <x v="0"/>
  </r>
  <r>
    <n v="9065"/>
    <n v="595"/>
    <x v="303"/>
    <s v="Male"/>
    <s v="BIOL"/>
    <n v="2021"/>
    <s v="N"/>
    <n v="29"/>
    <s v="Human Physiology"/>
    <x v="5"/>
    <n v="300"/>
    <s v="2024-S1"/>
    <s v="Dr. Carol White"/>
    <n v="89"/>
    <n v="88"/>
    <n v="100"/>
    <x v="0"/>
    <x v="0"/>
    <s v="Male"/>
    <x v="7"/>
    <x v="2"/>
    <x v="22"/>
    <s v="OK"/>
    <s v="B"/>
    <x v="0"/>
    <x v="0"/>
    <s v="88.6"/>
    <s v="23"/>
    <x v="0"/>
  </r>
  <r>
    <n v="11969"/>
    <n v="13"/>
    <x v="17"/>
    <s v="M"/>
    <s v="Bio"/>
    <n v="2022"/>
    <s v="N"/>
    <n v="26"/>
    <s v="Cell Biology"/>
    <x v="5"/>
    <n v="100"/>
    <s v="23-S2"/>
    <s v="Dr. Joshua Flores"/>
    <n v="91"/>
    <n v="97"/>
    <n v="100"/>
    <x v="0"/>
    <x v="0"/>
    <s v="Male"/>
    <x v="7"/>
    <x v="5"/>
    <x v="29"/>
    <s v="OK"/>
    <s v="A"/>
    <x v="0"/>
    <x v="0"/>
    <s v="93.4"/>
    <s v="22"/>
    <x v="0"/>
  </r>
  <r>
    <n v="7483"/>
    <n v="863"/>
    <x v="321"/>
    <s v="M"/>
    <s v="PSYC"/>
    <n v="2020"/>
    <s v="N"/>
    <n v="37"/>
    <s v="Social Psychology"/>
    <x v="7"/>
    <n v="300"/>
    <s v="22-S2"/>
    <s v="Dr. Betty White"/>
    <n v="100"/>
    <n v="79"/>
    <n v="100"/>
    <x v="0"/>
    <x v="0"/>
    <s v="Male"/>
    <x v="6"/>
    <x v="0"/>
    <x v="0"/>
    <s v="OK"/>
    <s v="A"/>
    <x v="0"/>
    <x v="0"/>
    <s v="91.6"/>
    <s v="24"/>
    <x v="0"/>
  </r>
  <r>
    <n v="11846"/>
    <n v="833"/>
    <x v="226"/>
    <s v="M"/>
    <s v="Econ"/>
    <n v="2023"/>
    <s v="N"/>
    <n v="48"/>
    <s v="Monetary Economics"/>
    <x v="1"/>
    <n v="400"/>
    <s v="2022 Sem 2"/>
    <s v="Prof. Sarah Anderson"/>
    <n v="86"/>
    <n v="89"/>
    <n v="100"/>
    <x v="0"/>
    <x v="0"/>
    <s v="Male"/>
    <x v="1"/>
    <x v="0"/>
    <x v="23"/>
    <s v="OK"/>
    <s v="B"/>
    <x v="0"/>
    <x v="0"/>
    <s v="87.2"/>
    <s v="21"/>
    <x v="0"/>
  </r>
  <r>
    <n v="8384"/>
    <n v="721"/>
    <x v="243"/>
    <s v="Male"/>
    <s v="BIOL"/>
    <n v="2022"/>
    <s v="N"/>
    <n v="25"/>
    <s v="Introductory Biology"/>
    <x v="5"/>
    <n v="100"/>
    <s v="2022-S1"/>
    <s v="Dr. Jason Davis"/>
    <n v="92"/>
    <n v="93"/>
    <n v="100"/>
    <x v="0"/>
    <x v="0"/>
    <s v="Male"/>
    <x v="7"/>
    <x v="3"/>
    <x v="26"/>
    <s v="OK"/>
    <s v="A"/>
    <x v="0"/>
    <x v="0"/>
    <s v="92.4"/>
    <s v="22"/>
    <x v="0"/>
  </r>
  <r>
    <n v="10359"/>
    <n v="819"/>
    <x v="82"/>
    <s v="M"/>
    <s v="Physics"/>
    <n v="2020"/>
    <s v="N"/>
    <n v="47"/>
    <s v="Labour Economics"/>
    <x v="1"/>
    <n v="400"/>
    <s v="2023-S1"/>
    <s v="Prof. Gary Martinez"/>
    <m/>
    <n v="67"/>
    <n v="100"/>
    <x v="0"/>
    <x v="0"/>
    <s v="Male"/>
    <x v="5"/>
    <x v="1"/>
    <x v="9"/>
    <s v="OK"/>
    <s v="C"/>
    <x v="0"/>
    <x v="0"/>
    <s v="68.80179641"/>
    <s v="24"/>
    <x v="0"/>
  </r>
  <r>
    <n v="7145"/>
    <n v="677"/>
    <x v="350"/>
    <s v="Male"/>
    <s v="PHYS"/>
    <n v="2022"/>
    <s v="N"/>
    <n v="63"/>
    <s v="Nuclear Physics"/>
    <x v="6"/>
    <n v="400"/>
    <s v="24-S2"/>
    <s v="Prof. Sandra Williams"/>
    <n v="82"/>
    <n v="63"/>
    <n v="100"/>
    <x v="0"/>
    <x v="0"/>
    <s v="Male"/>
    <x v="5"/>
    <x v="4"/>
    <x v="4"/>
    <s v="OK"/>
    <s v="B"/>
    <x v="0"/>
    <x v="0"/>
    <s v="74.4"/>
    <s v="22"/>
    <x v="0"/>
  </r>
  <r>
    <n v="10441"/>
    <n v="285"/>
    <x v="92"/>
    <s v="Male"/>
    <s v="English Lit"/>
    <n v="2021"/>
    <s v="N"/>
    <n v="52"/>
    <s v="American Literature"/>
    <x v="2"/>
    <n v="200"/>
    <s v="2024 Sem 2"/>
    <s v="Dr. Joshua Wright"/>
    <n v="100"/>
    <n v="99"/>
    <n v="100"/>
    <x v="0"/>
    <x v="0"/>
    <s v="Male"/>
    <x v="2"/>
    <x v="4"/>
    <x v="0"/>
    <s v="OK"/>
    <s v="A"/>
    <x v="0"/>
    <x v="0"/>
    <s v="99.6"/>
    <s v="23"/>
    <x v="0"/>
  </r>
  <r>
    <n v="9891"/>
    <n v="430"/>
    <x v="93"/>
    <s v="M"/>
    <s v="BIOL"/>
    <n v="2024"/>
    <s v="N"/>
    <n v="27"/>
    <s v="Genetics"/>
    <x v="5"/>
    <n v="200"/>
    <s v="Spring 2022"/>
    <s v="Prof. Carol Gonzalez"/>
    <n v="58"/>
    <n v="65"/>
    <n v="100"/>
    <x v="0"/>
    <x v="0"/>
    <s v="Male"/>
    <x v="7"/>
    <x v="3"/>
    <x v="57"/>
    <s v="OK"/>
    <s v="E"/>
    <x v="0"/>
    <x v="0"/>
    <s v="60.8"/>
    <s v="20"/>
    <x v="0"/>
  </r>
  <r>
    <n v="10780"/>
    <n v="395"/>
    <x v="351"/>
    <s v="Male"/>
    <s v="Maths"/>
    <n v="2023"/>
    <s v="N"/>
    <n v="44"/>
    <s v="International Trade"/>
    <x v="1"/>
    <n v="200"/>
    <s v="2024-S2"/>
    <s v="Dr. Matthew Hill"/>
    <n v="58"/>
    <n v="63"/>
    <n v="100"/>
    <x v="0"/>
    <x v="0"/>
    <s v="Male"/>
    <x v="4"/>
    <x v="4"/>
    <x v="57"/>
    <s v="OK"/>
    <s v="E"/>
    <x v="0"/>
    <x v="0"/>
    <s v="60"/>
    <s v="21"/>
    <x v="0"/>
  </r>
  <r>
    <n v="10600"/>
    <n v="528"/>
    <x v="309"/>
    <s v="M"/>
    <s v="BIOL"/>
    <n v="2023"/>
    <s v="N"/>
    <n v="32"/>
    <s v="Evolutionary Biology"/>
    <x v="5"/>
    <n v="400"/>
    <s v="2022 Sem 1"/>
    <s v="Dr. Emily Garcia"/>
    <n v="78"/>
    <n v="99"/>
    <n v="100"/>
    <x v="0"/>
    <x v="0"/>
    <s v="Male"/>
    <x v="7"/>
    <x v="3"/>
    <x v="3"/>
    <s v="OK"/>
    <s v="C"/>
    <x v="0"/>
    <x v="0"/>
    <s v="86.4"/>
    <s v="21"/>
    <x v="0"/>
  </r>
  <r>
    <n v="7646"/>
    <n v="2"/>
    <x v="199"/>
    <s v="Male"/>
    <s v="Maths"/>
    <n v="2024"/>
    <s v="N"/>
    <n v="15"/>
    <s v="Number Theory"/>
    <x v="4"/>
    <n v="400"/>
    <s v="2023-S2"/>
    <s v="Dr. Cynthia Hill"/>
    <n v="180"/>
    <n v="80"/>
    <n v="100"/>
    <x v="0"/>
    <x v="0"/>
    <s v="Male"/>
    <x v="4"/>
    <x v="5"/>
    <x v="0"/>
    <s v="OK"/>
    <s v="A"/>
    <x v="0"/>
    <x v="0"/>
    <s v="92"/>
    <s v="20"/>
    <x v="0"/>
  </r>
  <r>
    <n v="11327"/>
    <n v="792"/>
    <x v="317"/>
    <s v="M"/>
    <s v="Physics"/>
    <n v="2023"/>
    <s v="N"/>
    <n v="30"/>
    <s v="Ecology"/>
    <x v="5"/>
    <n v="300"/>
    <s v="23-S1"/>
    <s v="Prof. Carol Gonzalez"/>
    <n v="96"/>
    <n v="85"/>
    <n v="100"/>
    <x v="0"/>
    <x v="0"/>
    <s v="Male"/>
    <x v="5"/>
    <x v="1"/>
    <x v="2"/>
    <s v="OK"/>
    <s v="A"/>
    <x v="0"/>
    <x v="0"/>
    <s v="91.6"/>
    <s v="21"/>
    <x v="0"/>
  </r>
  <r>
    <n v="11250"/>
    <n v="311"/>
    <x v="352"/>
    <s v="Female"/>
    <s v="ENGL"/>
    <n v="2023"/>
    <s v="N"/>
    <n v="53"/>
    <s v="Creative Writing"/>
    <x v="2"/>
    <n v="300"/>
    <s v="2024-S2"/>
    <s v="Prof. Ashley Rodriguez"/>
    <n v="100"/>
    <n v="98"/>
    <n v="100"/>
    <x v="0"/>
    <x v="0"/>
    <s v="Female"/>
    <x v="2"/>
    <x v="4"/>
    <x v="0"/>
    <s v="OK"/>
    <s v="A"/>
    <x v="0"/>
    <x v="0"/>
    <s v="99.2"/>
    <s v="21"/>
    <x v="0"/>
  </r>
  <r>
    <n v="10431"/>
    <n v="806"/>
    <x v="353"/>
    <s v="Female"/>
    <s v="PHYS"/>
    <n v="2021"/>
    <s v="N"/>
    <n v="59"/>
    <s v="Thermodynamics"/>
    <x v="6"/>
    <n v="200"/>
    <s v="2024-S2"/>
    <s v="Dr. Andrew Robinson"/>
    <n v="80"/>
    <n v="88"/>
    <n v="100"/>
    <x v="0"/>
    <x v="0"/>
    <s v="Female"/>
    <x v="5"/>
    <x v="4"/>
    <x v="10"/>
    <s v="OK"/>
    <s v="B"/>
    <x v="0"/>
    <x v="0"/>
    <s v="83.2"/>
    <s v="23"/>
    <x v="0"/>
  </r>
  <r>
    <n v="8062"/>
    <n v="699"/>
    <x v="354"/>
    <s v="Female"/>
    <s v="English Lit"/>
    <n v="2021"/>
    <s v="N"/>
    <n v="49"/>
    <s v="Introduction to Literature"/>
    <x v="2"/>
    <n v="100"/>
    <s v="2023 Sem 2"/>
    <s v="Dr. Kenneth Wright"/>
    <n v="51"/>
    <n v="77"/>
    <n v="100"/>
    <x v="0"/>
    <x v="0"/>
    <s v="Female"/>
    <x v="2"/>
    <x v="5"/>
    <x v="64"/>
    <s v="OK"/>
    <s v="E"/>
    <x v="0"/>
    <x v="0"/>
    <s v="61.4"/>
    <s v="23"/>
    <x v="0"/>
  </r>
  <r>
    <n v="11697"/>
    <n v="440"/>
    <x v="355"/>
    <s v="F"/>
    <s v="Comp Sci"/>
    <n v="2023"/>
    <s v="N"/>
    <n v="6"/>
    <s v="Computer Networks"/>
    <x v="3"/>
    <n v="300"/>
    <s v="24-S1"/>
    <s v="Dr. Gary King"/>
    <n v="82"/>
    <n v="75"/>
    <n v="100"/>
    <x v="0"/>
    <x v="0"/>
    <s v="Female"/>
    <x v="3"/>
    <x v="2"/>
    <x v="4"/>
    <s v="OK"/>
    <s v="B"/>
    <x v="0"/>
    <x v="0"/>
    <s v="79.2"/>
    <s v="21"/>
    <x v="0"/>
  </r>
  <r>
    <n v="8966"/>
    <n v="243"/>
    <x v="356"/>
    <s v="F"/>
    <s v="Mathematics"/>
    <n v="2024"/>
    <s v="N"/>
    <n v="10"/>
    <s v="Calculus II"/>
    <x v="4"/>
    <n v="100"/>
    <s v="Spring 2024"/>
    <s v="Dr. Donna Moore"/>
    <n v="100"/>
    <n v="91"/>
    <n v="100"/>
    <x v="0"/>
    <x v="0"/>
    <s v="Female"/>
    <x v="4"/>
    <x v="2"/>
    <x v="0"/>
    <s v="OK"/>
    <s v="A"/>
    <x v="0"/>
    <x v="0"/>
    <s v="96.4"/>
    <s v="20"/>
    <x v="0"/>
  </r>
  <r>
    <n v="9290"/>
    <n v="271"/>
    <x v="357"/>
    <s v="F"/>
    <s v="CS"/>
    <n v="2024"/>
    <s v="N"/>
    <n v="7"/>
    <s v="Software Engineering"/>
    <x v="3"/>
    <n v="400"/>
    <s v="2022 Sem 2"/>
    <s v="Prof. Sharon Clark"/>
    <n v="81"/>
    <n v="93"/>
    <n v="100"/>
    <x v="0"/>
    <x v="0"/>
    <s v="Female"/>
    <x v="3"/>
    <x v="0"/>
    <x v="6"/>
    <s v="OK"/>
    <s v="B"/>
    <x v="0"/>
    <x v="0"/>
    <s v="85.8"/>
    <s v="20"/>
    <x v="0"/>
  </r>
  <r>
    <n v="11931"/>
    <n v="346"/>
    <x v="175"/>
    <s v="Female"/>
    <s v="Computer Science"/>
    <n v="2020"/>
    <s v="N"/>
    <n v="6"/>
    <s v="Computer Networks"/>
    <x v="3"/>
    <n v="300"/>
    <s v="Spring 2022"/>
    <s v="Prof. John Jackson"/>
    <n v="80"/>
    <n v="85"/>
    <n v="100"/>
    <x v="0"/>
    <x v="0"/>
    <s v="Female"/>
    <x v="3"/>
    <x v="3"/>
    <x v="10"/>
    <s v="OK"/>
    <s v="B"/>
    <x v="0"/>
    <x v="0"/>
    <s v="82"/>
    <s v="24"/>
    <x v="0"/>
  </r>
  <r>
    <n v="8259"/>
    <n v="685"/>
    <x v="358"/>
    <s v="F"/>
    <s v="Comp Sci"/>
    <n v="2024"/>
    <s v="N"/>
    <n v="8"/>
    <s v="Machine Learning"/>
    <x v="3"/>
    <n v="400"/>
    <s v="Fall 2022"/>
    <s v="Prof. Sharon Clark"/>
    <n v="87"/>
    <n v="93"/>
    <n v="100"/>
    <x v="0"/>
    <x v="0"/>
    <s v="Female"/>
    <x v="3"/>
    <x v="0"/>
    <x v="17"/>
    <s v="OK"/>
    <s v="B"/>
    <x v="0"/>
    <x v="0"/>
    <s v="89.4"/>
    <s v="20"/>
    <x v="0"/>
  </r>
  <r>
    <n v="7189"/>
    <n v="896"/>
    <x v="359"/>
    <s v="Female"/>
    <s v="Business Administration"/>
    <n v="2022"/>
    <s v="N"/>
    <n v="19"/>
    <s v="Financial Accounting"/>
    <x v="0"/>
    <n v="200"/>
    <s v="24-S2"/>
    <s v="Prof. James Jones"/>
    <n v="68"/>
    <n v="50"/>
    <n v="100"/>
    <x v="0"/>
    <x v="0"/>
    <s v="Female"/>
    <x v="0"/>
    <x v="4"/>
    <x v="20"/>
    <s v="OK"/>
    <s v="D"/>
    <x v="0"/>
    <x v="0"/>
    <s v="60.8"/>
    <s v="22"/>
    <x v="0"/>
  </r>
  <r>
    <n v="8679"/>
    <n v="306"/>
    <x v="61"/>
    <s v="Female"/>
    <s v="BBA"/>
    <n v="2024"/>
    <s v="N"/>
    <n v="20"/>
    <s v="Business Ethics"/>
    <x v="0"/>
    <n v="200"/>
    <s v="2023 Sem 1"/>
    <s v="Prof. William Wilson"/>
    <n v="94"/>
    <n v="76"/>
    <n v="100"/>
    <x v="0"/>
    <x v="0"/>
    <s v="Female"/>
    <x v="0"/>
    <x v="1"/>
    <x v="14"/>
    <s v="OK"/>
    <s v="A"/>
    <x v="0"/>
    <x v="0"/>
    <s v="86.8"/>
    <s v="20"/>
    <x v="0"/>
  </r>
  <r>
    <n v="9321"/>
    <n v="23"/>
    <x v="56"/>
    <s v="Female"/>
    <s v="BIOL"/>
    <n v="2021"/>
    <s v="N"/>
    <n v="26"/>
    <s v="Cell Biology"/>
    <x v="5"/>
    <n v="100"/>
    <s v="2023-S1"/>
    <s v="Dr. Emily Garcia"/>
    <n v="88"/>
    <n v="83"/>
    <n v="100"/>
    <x v="0"/>
    <x v="0"/>
    <s v="Female"/>
    <x v="7"/>
    <x v="1"/>
    <x v="19"/>
    <s v="OK"/>
    <s v="B"/>
    <x v="0"/>
    <x v="0"/>
    <s v="86"/>
    <s v="23"/>
    <x v="0"/>
  </r>
  <r>
    <n v="8782"/>
    <n v="866"/>
    <x v="360"/>
    <s v="Female"/>
    <s v="Business Admin"/>
    <n v="2023"/>
    <s v="N"/>
    <n v="20"/>
    <s v="Business Ethics"/>
    <x v="0"/>
    <n v="200"/>
    <s v="24-S1"/>
    <s v="Dr. Matthew Thompson"/>
    <n v="66"/>
    <n v="95"/>
    <n v="100"/>
    <x v="0"/>
    <x v="0"/>
    <s v="Female"/>
    <x v="0"/>
    <x v="2"/>
    <x v="43"/>
    <s v="OK"/>
    <s v="D"/>
    <x v="0"/>
    <x v="0"/>
    <s v="77.6"/>
    <s v="21"/>
    <x v="0"/>
  </r>
  <r>
    <n v="9569"/>
    <n v="835"/>
    <x v="361"/>
    <s v="Female"/>
    <s v="PHYS"/>
    <n v="2024"/>
    <s v="N"/>
    <n v="63"/>
    <s v="Nuclear Physics"/>
    <x v="6"/>
    <n v="400"/>
    <s v="22-S2"/>
    <s v="Dr. Jeffrey Martinez"/>
    <n v="100"/>
    <n v="96"/>
    <n v="100"/>
    <x v="0"/>
    <x v="0"/>
    <s v="Female"/>
    <x v="5"/>
    <x v="0"/>
    <x v="0"/>
    <s v="OK"/>
    <s v="A"/>
    <x v="0"/>
    <x v="0"/>
    <s v="98.4"/>
    <s v="20"/>
    <x v="0"/>
  </r>
  <r>
    <n v="9737"/>
    <n v="100"/>
    <x v="362"/>
    <s v="F"/>
    <s v="Biology"/>
    <n v="2020"/>
    <s v="N"/>
    <n v="26"/>
    <s v="Cell Biology"/>
    <x v="5"/>
    <n v="100"/>
    <s v="2024-S2"/>
    <s v="Dr. Jason Davis"/>
    <n v="98"/>
    <n v="82"/>
    <n v="100"/>
    <x v="0"/>
    <x v="0"/>
    <s v="Female"/>
    <x v="7"/>
    <x v="4"/>
    <x v="25"/>
    <s v="OK"/>
    <s v="A"/>
    <x v="0"/>
    <x v="0"/>
    <s v="91.6"/>
    <s v="24"/>
    <x v="0"/>
  </r>
  <r>
    <n v="9243"/>
    <n v="825"/>
    <x v="363"/>
    <s v="Female"/>
    <s v="Mathematics"/>
    <n v="2021"/>
    <s v="N"/>
    <n v="45"/>
    <s v="Public Economics"/>
    <x v="1"/>
    <n v="300"/>
    <s v="Fall 2024"/>
    <s v="Dr. Susan Wilson"/>
    <n v="95"/>
    <n v="79"/>
    <n v="100"/>
    <x v="0"/>
    <x v="0"/>
    <s v="Female"/>
    <x v="4"/>
    <x v="4"/>
    <x v="7"/>
    <s v="OK"/>
    <s v="A"/>
    <x v="0"/>
    <x v="0"/>
    <s v="88.6"/>
    <s v="23"/>
    <x v="0"/>
  </r>
  <r>
    <n v="8916"/>
    <n v="96"/>
    <x v="130"/>
    <s v="Female"/>
    <s v="Comp Sci"/>
    <n v="2023"/>
    <s v="N"/>
    <n v="13"/>
    <s v="Statistics"/>
    <x v="4"/>
    <n v="300"/>
    <s v="2022 Sem 1"/>
    <s v="Dr. Donna Moore"/>
    <n v="92"/>
    <n v="88"/>
    <n v="100"/>
    <x v="0"/>
    <x v="0"/>
    <s v="Female"/>
    <x v="3"/>
    <x v="3"/>
    <x v="26"/>
    <s v="OK"/>
    <s v="A"/>
    <x v="0"/>
    <x v="0"/>
    <s v="90.4"/>
    <s v="21"/>
    <x v="0"/>
  </r>
  <r>
    <n v="7861"/>
    <n v="362"/>
    <x v="364"/>
    <s v="F"/>
    <s v="Biology"/>
    <n v="2021"/>
    <s v="N"/>
    <n v="27"/>
    <s v="Genetics"/>
    <x v="5"/>
    <n v="200"/>
    <s v="2023-S2"/>
    <s v="Dr. Joshua Flores"/>
    <n v="64"/>
    <n v="78"/>
    <n v="100"/>
    <x v="0"/>
    <x v="0"/>
    <s v="Female"/>
    <x v="7"/>
    <x v="5"/>
    <x v="42"/>
    <s v="OK"/>
    <s v="D"/>
    <x v="0"/>
    <x v="0"/>
    <s v="69.6"/>
    <s v="23"/>
    <x v="0"/>
  </r>
  <r>
    <n v="9926"/>
    <n v="250"/>
    <x v="365"/>
    <s v="Female"/>
    <s v="Math"/>
    <n v="2023"/>
    <s v="N"/>
    <n v="9"/>
    <s v="Calculus I"/>
    <x v="4"/>
    <n v="100"/>
    <s v="2023 Sem 2"/>
    <s v="Prof. Melissa King"/>
    <n v="86"/>
    <n v="67"/>
    <n v="100"/>
    <x v="0"/>
    <x v="0"/>
    <s v="Female"/>
    <x v="4"/>
    <x v="5"/>
    <x v="23"/>
    <s v="OK"/>
    <s v="B"/>
    <x v="0"/>
    <x v="0"/>
    <s v="78.4"/>
    <s v="21"/>
    <x v="0"/>
  </r>
  <r>
    <n v="9115"/>
    <n v="512"/>
    <x v="218"/>
    <s v="F"/>
    <s v="Psych"/>
    <n v="2023"/>
    <s v="N"/>
    <n v="35"/>
    <s v="Developmental Psychology"/>
    <x v="7"/>
    <n v="200"/>
    <s v="2022 Sem 1"/>
    <s v="Prof. James Perez"/>
    <n v="85"/>
    <n v="81"/>
    <n v="100"/>
    <x v="0"/>
    <x v="0"/>
    <s v="Female"/>
    <x v="6"/>
    <x v="3"/>
    <x v="12"/>
    <s v="OK"/>
    <s v="B"/>
    <x v="0"/>
    <x v="0"/>
    <s v="83.4"/>
    <s v="21"/>
    <x v="0"/>
  </r>
  <r>
    <n v="7116"/>
    <n v="409"/>
    <x v="366"/>
    <s v="F"/>
    <s v="CS"/>
    <n v="2024"/>
    <s v="N"/>
    <n v="8"/>
    <s v="Machine Learning"/>
    <x v="3"/>
    <n v="400"/>
    <s v="2024-S1"/>
    <s v="Prof. Sharon Clark"/>
    <n v="99"/>
    <n v="97"/>
    <n v="100"/>
    <x v="0"/>
    <x v="0"/>
    <s v="Female"/>
    <x v="3"/>
    <x v="2"/>
    <x v="8"/>
    <s v="OK"/>
    <s v="A"/>
    <x v="0"/>
    <x v="0"/>
    <s v="98.2"/>
    <s v="20"/>
    <x v="0"/>
  </r>
  <r>
    <n v="11307"/>
    <n v="12"/>
    <x v="367"/>
    <s v="Female"/>
    <s v="BBA"/>
    <n v="2024"/>
    <s v="N"/>
    <n v="24"/>
    <s v="Business Law"/>
    <x v="0"/>
    <n v="400"/>
    <s v="2023-S1"/>
    <s v="Dr. Matthew Thompson"/>
    <n v="98"/>
    <n v="78"/>
    <n v="100"/>
    <x v="0"/>
    <x v="0"/>
    <s v="Female"/>
    <x v="0"/>
    <x v="1"/>
    <x v="25"/>
    <s v="OK"/>
    <s v="A"/>
    <x v="0"/>
    <x v="0"/>
    <s v="90"/>
    <s v="20"/>
    <x v="0"/>
  </r>
  <r>
    <n v="7688"/>
    <n v="433"/>
    <x v="368"/>
    <s v="F"/>
    <s v="BIOL"/>
    <n v="2023"/>
    <s v="N"/>
    <n v="30"/>
    <s v="Ecology"/>
    <x v="5"/>
    <n v="300"/>
    <s v="2023 Sem 2"/>
    <s v="Dr. Andrew Moore"/>
    <m/>
    <n v="98"/>
    <n v="100"/>
    <x v="0"/>
    <x v="0"/>
    <s v="Female"/>
    <x v="7"/>
    <x v="5"/>
    <x v="21"/>
    <s v="OK"/>
    <s v="D"/>
    <x v="0"/>
    <x v="0"/>
    <s v="81.18486647"/>
    <s v="21"/>
    <x v="0"/>
  </r>
  <r>
    <n v="7256"/>
    <n v="211"/>
    <x v="369"/>
    <s v="Female"/>
    <s v="English Literature"/>
    <n v="2022"/>
    <s v="N"/>
    <n v="52"/>
    <s v="American Literature"/>
    <x v="2"/>
    <n v="200"/>
    <s v="2024 Sem 2"/>
    <s v="Dr. Donna Martinez"/>
    <n v="70"/>
    <n v="82"/>
    <n v="100"/>
    <x v="0"/>
    <x v="0"/>
    <s v="Female"/>
    <x v="2"/>
    <x v="4"/>
    <x v="48"/>
    <s v="OK"/>
    <s v="C"/>
    <x v="0"/>
    <x v="0"/>
    <s v="74.8"/>
    <s v="22"/>
    <x v="0"/>
  </r>
  <r>
    <n v="9528"/>
    <n v="718"/>
    <x v="370"/>
    <s v="F"/>
    <s v="Maths"/>
    <n v="2021"/>
    <s v="N"/>
    <n v="11"/>
    <s v="Linear Algebra"/>
    <x v="4"/>
    <n v="200"/>
    <s v="Fall 2024"/>
    <s v="Prof. Ronald Moore"/>
    <n v="84"/>
    <n v="66"/>
    <n v="100"/>
    <x v="0"/>
    <x v="0"/>
    <s v="Female"/>
    <x v="4"/>
    <x v="4"/>
    <x v="28"/>
    <s v="OK"/>
    <s v="B"/>
    <x v="0"/>
    <x v="0"/>
    <s v="76.8"/>
    <s v="23"/>
    <x v="0"/>
  </r>
  <r>
    <n v="10669"/>
    <n v="681"/>
    <x v="40"/>
    <s v="F"/>
    <s v="Math"/>
    <n v="2022"/>
    <s v="N"/>
    <n v="16"/>
    <s v="Real Analysis"/>
    <x v="4"/>
    <n v="400"/>
    <s v="22-S1"/>
    <s v="Dr. Cynthia Hill"/>
    <n v="67"/>
    <n v="78"/>
    <n v="100"/>
    <x v="0"/>
    <x v="0"/>
    <s v="Female"/>
    <x v="4"/>
    <x v="3"/>
    <x v="18"/>
    <s v="OK"/>
    <s v="D"/>
    <x v="0"/>
    <x v="0"/>
    <s v="71.4"/>
    <s v="22"/>
    <x v="0"/>
  </r>
  <r>
    <n v="10387"/>
    <n v="329"/>
    <x v="371"/>
    <s v="F"/>
    <s v="Psychology"/>
    <n v="2023"/>
    <s v="N"/>
    <n v="43"/>
    <s v="Econometrics"/>
    <x v="1"/>
    <n v="200"/>
    <s v="24-S2"/>
    <s v="Dr. Dorothy Miller"/>
    <n v="89"/>
    <n v="70"/>
    <n v="100"/>
    <x v="0"/>
    <x v="0"/>
    <s v="Female"/>
    <x v="6"/>
    <x v="4"/>
    <x v="22"/>
    <s v="OK"/>
    <s v="B"/>
    <x v="0"/>
    <x v="0"/>
    <s v="81.4"/>
    <s v="21"/>
    <x v="0"/>
  </r>
  <r>
    <n v="11408"/>
    <n v="739"/>
    <x v="372"/>
    <s v="F"/>
    <s v="Physics"/>
    <n v="2023"/>
    <s v="N"/>
    <n v="60"/>
    <s v="Quantum Physics"/>
    <x v="6"/>
    <n v="200"/>
    <s v="Fall 2024"/>
    <s v="Dr. Jacob King"/>
    <n v="76"/>
    <n v="75"/>
    <n v="100"/>
    <x v="0"/>
    <x v="0"/>
    <s v="Female"/>
    <x v="5"/>
    <x v="4"/>
    <x v="1"/>
    <s v="OK"/>
    <s v="C"/>
    <x v="0"/>
    <x v="0"/>
    <s v="75.6"/>
    <s v="21"/>
    <x v="0"/>
  </r>
  <r>
    <n v="9348"/>
    <n v="699"/>
    <x v="354"/>
    <s v="Female"/>
    <s v="English Lit"/>
    <n v="2021"/>
    <s v="N"/>
    <n v="56"/>
    <s v="Rhetoric"/>
    <x v="2"/>
    <n v="400"/>
    <s v="Fall 2023"/>
    <s v="Dr. Anthony Rodriguez"/>
    <n v="95"/>
    <n v="89"/>
    <n v="100"/>
    <x v="0"/>
    <x v="0"/>
    <s v="Female"/>
    <x v="2"/>
    <x v="5"/>
    <x v="7"/>
    <s v="OK"/>
    <s v="A"/>
    <x v="0"/>
    <x v="0"/>
    <s v="92.6"/>
    <s v="23"/>
    <x v="0"/>
  </r>
  <r>
    <n v="10417"/>
    <n v="560"/>
    <x v="373"/>
    <s v="Female"/>
    <s v="PHYS"/>
    <n v="2024"/>
    <s v="N"/>
    <n v="57"/>
    <s v="Classical Mechanics"/>
    <x v="6"/>
    <n v="100"/>
    <s v="Fall 2024"/>
    <s v="Dr. Andrew Robinson"/>
    <n v="70"/>
    <n v="99"/>
    <n v="100"/>
    <x v="0"/>
    <x v="0"/>
    <s v="Female"/>
    <x v="5"/>
    <x v="4"/>
    <x v="48"/>
    <s v="OK"/>
    <s v="C"/>
    <x v="0"/>
    <x v="0"/>
    <s v="81.6"/>
    <s v="20"/>
    <x v="0"/>
  </r>
  <r>
    <n v="9174"/>
    <n v="885"/>
    <x v="374"/>
    <s v="F"/>
    <s v="Psychology"/>
    <n v="2022"/>
    <s v="N"/>
    <n v="39"/>
    <s v="Neuroscience"/>
    <x v="7"/>
    <n v="400"/>
    <s v="24-S1"/>
    <s v="Dr. Sharon Harris"/>
    <n v="76"/>
    <n v="82"/>
    <n v="100"/>
    <x v="0"/>
    <x v="0"/>
    <s v="Female"/>
    <x v="6"/>
    <x v="2"/>
    <x v="1"/>
    <s v="OK"/>
    <s v="C"/>
    <x v="0"/>
    <x v="0"/>
    <s v="78.4"/>
    <s v="22"/>
    <x v="0"/>
  </r>
  <r>
    <n v="11225"/>
    <n v="492"/>
    <x v="375"/>
    <s v="F"/>
    <s v="English Lit"/>
    <n v="2020"/>
    <s v="N"/>
    <n v="49"/>
    <s v="Introduction to Literature"/>
    <x v="2"/>
    <n v="100"/>
    <s v="Fall 2024"/>
    <s v="Dr. Kenneth Wright"/>
    <n v="98"/>
    <n v="92"/>
    <n v="100"/>
    <x v="0"/>
    <x v="0"/>
    <s v="Female"/>
    <x v="2"/>
    <x v="4"/>
    <x v="25"/>
    <s v="OK"/>
    <s v="A"/>
    <x v="0"/>
    <x v="0"/>
    <s v="95.6"/>
    <s v="24"/>
    <x v="0"/>
  </r>
  <r>
    <n v="8263"/>
    <n v="241"/>
    <x v="111"/>
    <s v="Female"/>
    <s v="Physics"/>
    <n v="2024"/>
    <s v="N"/>
    <n v="62"/>
    <s v="Astrophysics"/>
    <x v="6"/>
    <n v="300"/>
    <s v="2022-S1"/>
    <s v="Dr. Jeffrey Martinez"/>
    <n v="84"/>
    <n v="99"/>
    <n v="100"/>
    <x v="0"/>
    <x v="0"/>
    <s v="Female"/>
    <x v="5"/>
    <x v="3"/>
    <x v="28"/>
    <s v="OK"/>
    <s v="B"/>
    <x v="0"/>
    <x v="0"/>
    <s v="90"/>
    <s v="20"/>
    <x v="0"/>
  </r>
  <r>
    <n v="10229"/>
    <n v="377"/>
    <x v="23"/>
    <s v="F"/>
    <s v="ENGL"/>
    <n v="2024"/>
    <s v="N"/>
    <n v="51"/>
    <s v="Modern Poetry"/>
    <x v="2"/>
    <n v="200"/>
    <s v="2022 Sem 2"/>
    <s v="Dr. Joshua Wright"/>
    <n v="100"/>
    <n v="98"/>
    <n v="100"/>
    <x v="0"/>
    <x v="0"/>
    <s v="Female"/>
    <x v="2"/>
    <x v="0"/>
    <x v="0"/>
    <s v="OK"/>
    <s v="A"/>
    <x v="0"/>
    <x v="0"/>
    <s v="99.2"/>
    <s v="20"/>
    <x v="0"/>
  </r>
  <r>
    <n v="8638"/>
    <n v="440"/>
    <x v="355"/>
    <s v="F"/>
    <s v="CS"/>
    <n v="2023"/>
    <s v="N"/>
    <n v="3"/>
    <s v="Algorithms"/>
    <x v="3"/>
    <n v="200"/>
    <s v="23-S1"/>
    <s v="Prof. George Martinez"/>
    <n v="82"/>
    <n v="80"/>
    <n v="100"/>
    <x v="0"/>
    <x v="0"/>
    <s v="Female"/>
    <x v="3"/>
    <x v="1"/>
    <x v="4"/>
    <s v="OK"/>
    <s v="B"/>
    <x v="0"/>
    <x v="0"/>
    <s v="81.2"/>
    <s v="21"/>
    <x v="0"/>
  </r>
  <r>
    <n v="10620"/>
    <n v="73"/>
    <x v="176"/>
    <s v="Female"/>
    <s v="Econ"/>
    <n v="2020"/>
    <s v="N"/>
    <n v="64"/>
    <s v="Relativity"/>
    <x v="6"/>
    <n v="400"/>
    <s v="Fall 2022"/>
    <s v="Dr. Jeffrey Martinez"/>
    <n v="68"/>
    <n v="79"/>
    <n v="100"/>
    <x v="0"/>
    <x v="0"/>
    <s v="Female"/>
    <x v="1"/>
    <x v="0"/>
    <x v="20"/>
    <s v="OK"/>
    <s v="D"/>
    <x v="0"/>
    <x v="0"/>
    <s v="72.4"/>
    <s v="24"/>
    <x v="0"/>
  </r>
  <r>
    <n v="7488"/>
    <n v="471"/>
    <x v="227"/>
    <s v="F"/>
    <s v="Econ"/>
    <n v="2024"/>
    <s v="N"/>
    <n v="43"/>
    <s v="Econometrics"/>
    <x v="1"/>
    <n v="200"/>
    <s v="24-S2"/>
    <s v="Dr. Matthew Hill"/>
    <n v="86"/>
    <n v="74"/>
    <n v="100"/>
    <x v="0"/>
    <x v="0"/>
    <s v="Female"/>
    <x v="1"/>
    <x v="4"/>
    <x v="23"/>
    <s v="OK"/>
    <s v="B"/>
    <x v="0"/>
    <x v="0"/>
    <s v="81.2"/>
    <s v="20"/>
    <x v="0"/>
  </r>
  <r>
    <n v="9889"/>
    <n v="383"/>
    <x v="185"/>
    <s v="Female"/>
    <s v="Economics"/>
    <n v="2024"/>
    <s v="N"/>
    <n v="5"/>
    <s v="Operating Systems"/>
    <x v="3"/>
    <n v="300"/>
    <s v="Fall 2024"/>
    <s v="Dr. Matthew Martinez"/>
    <n v="100"/>
    <n v="96"/>
    <n v="100"/>
    <x v="0"/>
    <x v="0"/>
    <s v="Female"/>
    <x v="1"/>
    <x v="4"/>
    <x v="0"/>
    <s v="OK"/>
    <s v="A"/>
    <x v="0"/>
    <x v="0"/>
    <s v="98.4"/>
    <s v="20"/>
    <x v="0"/>
  </r>
  <r>
    <n v="10717"/>
    <n v="637"/>
    <x v="376"/>
    <s v="F"/>
    <s v="English Literature"/>
    <n v="2023"/>
    <s v="N"/>
    <n v="51"/>
    <s v="Modern Poetry"/>
    <x v="2"/>
    <n v="200"/>
    <s v="2022-S1"/>
    <s v="Dr. Donna Martinez"/>
    <n v="82"/>
    <n v="99"/>
    <n v="100"/>
    <x v="0"/>
    <x v="0"/>
    <s v="Female"/>
    <x v="2"/>
    <x v="3"/>
    <x v="4"/>
    <s v="OK"/>
    <s v="B"/>
    <x v="0"/>
    <x v="0"/>
    <s v="88.8"/>
    <s v="21"/>
    <x v="0"/>
  </r>
  <r>
    <n v="10759"/>
    <n v="299"/>
    <x v="377"/>
    <s v="F"/>
    <s v="Business Admin"/>
    <n v="2024"/>
    <s v="N"/>
    <n v="17"/>
    <s v="Principles of Management"/>
    <x v="0"/>
    <n v="100"/>
    <s v="Spring 2022"/>
    <s v="Dr. Matthew Thompson"/>
    <n v="99"/>
    <n v="73"/>
    <n v="100"/>
    <x v="0"/>
    <x v="0"/>
    <s v="Female"/>
    <x v="0"/>
    <x v="3"/>
    <x v="8"/>
    <s v="OK"/>
    <s v="A"/>
    <x v="0"/>
    <x v="0"/>
    <s v="88.6"/>
    <s v="20"/>
    <x v="0"/>
  </r>
  <r>
    <n v="7158"/>
    <n v="344"/>
    <x v="378"/>
    <s v="Female"/>
    <s v="Psychology"/>
    <n v="2024"/>
    <s v="N"/>
    <n v="37"/>
    <s v="Social Psychology"/>
    <x v="7"/>
    <n v="300"/>
    <s v="2023-S2"/>
    <s v="Prof. James Perez"/>
    <n v="83"/>
    <n v="58"/>
    <n v="100"/>
    <x v="0"/>
    <x v="0"/>
    <s v="Female"/>
    <x v="6"/>
    <x v="5"/>
    <x v="16"/>
    <s v="OK"/>
    <s v="B"/>
    <x v="0"/>
    <x v="0"/>
    <s v="73"/>
    <s v="20"/>
    <x v="0"/>
  </r>
  <r>
    <n v="7998"/>
    <n v="52"/>
    <x v="379"/>
    <s v="F"/>
    <s v="Biology"/>
    <n v="2022"/>
    <s v="N"/>
    <n v="30"/>
    <s v="Ecology"/>
    <x v="5"/>
    <n v="300"/>
    <s v="2024-S1"/>
    <s v="Dr. Carol White"/>
    <n v="89"/>
    <n v="86"/>
    <n v="100"/>
    <x v="0"/>
    <x v="0"/>
    <s v="Female"/>
    <x v="7"/>
    <x v="2"/>
    <x v="22"/>
    <s v="OK"/>
    <s v="B"/>
    <x v="0"/>
    <x v="0"/>
    <s v="87.8"/>
    <s v="22"/>
    <x v="0"/>
  </r>
  <r>
    <n v="11269"/>
    <n v="99"/>
    <x v="123"/>
    <s v="F"/>
    <s v="Psychology"/>
    <n v="2020"/>
    <s v="N"/>
    <n v="40"/>
    <s v="Personality Theory"/>
    <x v="7"/>
    <n v="400"/>
    <s v="2024 Sem 1"/>
    <s v="Prof. Donna Anderson"/>
    <n v="78"/>
    <n v="86"/>
    <n v="100"/>
    <x v="0"/>
    <x v="0"/>
    <s v="Female"/>
    <x v="6"/>
    <x v="2"/>
    <x v="3"/>
    <s v="OK"/>
    <s v="C"/>
    <x v="0"/>
    <x v="0"/>
    <s v="81.2"/>
    <s v="24"/>
    <x v="0"/>
  </r>
  <r>
    <n v="10957"/>
    <n v="357"/>
    <x v="222"/>
    <s v="F"/>
    <s v="Economics"/>
    <n v="2020"/>
    <s v="N"/>
    <n v="42"/>
    <s v="Macroeconomics"/>
    <x v="1"/>
    <n v="100"/>
    <s v="Fall 2024"/>
    <s v="Prof. Gary Martinez"/>
    <n v="77"/>
    <n v="89"/>
    <n v="100"/>
    <x v="0"/>
    <x v="0"/>
    <s v="Female"/>
    <x v="1"/>
    <x v="4"/>
    <x v="13"/>
    <s v="OK"/>
    <s v="C"/>
    <x v="0"/>
    <x v="0"/>
    <s v="81.8"/>
    <s v="24"/>
    <x v="0"/>
  </r>
  <r>
    <n v="7284"/>
    <n v="138"/>
    <x v="380"/>
    <s v="F"/>
    <s v="PSYC"/>
    <n v="2024"/>
    <s v="N"/>
    <n v="39"/>
    <s v="Neuroscience"/>
    <x v="7"/>
    <n v="400"/>
    <s v="2022 Sem 1"/>
    <s v="Dr. Sharon Harris"/>
    <n v="99"/>
    <n v="96"/>
    <n v="100"/>
    <x v="0"/>
    <x v="0"/>
    <s v="Female"/>
    <x v="6"/>
    <x v="3"/>
    <x v="8"/>
    <s v="OK"/>
    <s v="A"/>
    <x v="0"/>
    <x v="0"/>
    <s v="97.8"/>
    <s v="20"/>
    <x v="0"/>
  </r>
  <r>
    <n v="9499"/>
    <n v="471"/>
    <x v="227"/>
    <s v="F"/>
    <s v="Econ"/>
    <n v="2024"/>
    <s v="N"/>
    <n v="43"/>
    <s v="Econometrics"/>
    <x v="1"/>
    <n v="200"/>
    <s v="Spring 2022"/>
    <s v="Prof. Gary Martinez"/>
    <n v="61"/>
    <n v="96"/>
    <n v="100"/>
    <x v="0"/>
    <x v="0"/>
    <s v="Female"/>
    <x v="1"/>
    <x v="3"/>
    <x v="39"/>
    <s v="OK"/>
    <s v="D"/>
    <x v="0"/>
    <x v="0"/>
    <s v="75"/>
    <s v="20"/>
    <x v="0"/>
  </r>
  <r>
    <n v="11517"/>
    <n v="762"/>
    <x v="381"/>
    <s v="Female"/>
    <s v="Math"/>
    <n v="2021"/>
    <s v="N"/>
    <n v="10"/>
    <s v="Calculus II"/>
    <x v="4"/>
    <n v="100"/>
    <s v="2023 Sem 1"/>
    <s v="Prof. John Thomas"/>
    <n v="94"/>
    <n v="97"/>
    <n v="100"/>
    <x v="0"/>
    <x v="0"/>
    <s v="Female"/>
    <x v="4"/>
    <x v="1"/>
    <x v="14"/>
    <s v="OK"/>
    <s v="A"/>
    <x v="0"/>
    <x v="0"/>
    <s v="95.2"/>
    <s v="23"/>
    <x v="0"/>
  </r>
  <r>
    <n v="7820"/>
    <n v="745"/>
    <x v="382"/>
    <s v="Female"/>
    <s v="BBA"/>
    <n v="2023"/>
    <s v="N"/>
    <n v="18"/>
    <s v="Marketing 101"/>
    <x v="0"/>
    <n v="100"/>
    <s v="Fall 2022"/>
    <s v="Prof. James Jones"/>
    <n v="89"/>
    <n v="93"/>
    <n v="100"/>
    <x v="0"/>
    <x v="0"/>
    <s v="Female"/>
    <x v="0"/>
    <x v="0"/>
    <x v="22"/>
    <s v="OK"/>
    <s v="B"/>
    <x v="0"/>
    <x v="0"/>
    <s v="90.6"/>
    <s v="21"/>
    <x v="0"/>
  </r>
  <r>
    <n v="9692"/>
    <n v="236"/>
    <x v="196"/>
    <s v="Female"/>
    <s v="Physics"/>
    <n v="2024"/>
    <s v="N"/>
    <n v="60"/>
    <s v="Quantum Physics"/>
    <x v="6"/>
    <n v="200"/>
    <s v="23-S2"/>
    <s v="Dr. Andrew Robinson"/>
    <n v="100"/>
    <n v="68"/>
    <n v="100"/>
    <x v="0"/>
    <x v="0"/>
    <s v="Female"/>
    <x v="5"/>
    <x v="5"/>
    <x v="0"/>
    <s v="OK"/>
    <s v="A"/>
    <x v="0"/>
    <x v="0"/>
    <s v="87.2"/>
    <s v="20"/>
    <x v="0"/>
  </r>
  <r>
    <n v="8413"/>
    <n v="162"/>
    <x v="296"/>
    <s v="F"/>
    <s v="ENGL"/>
    <n v="2022"/>
    <s v="N"/>
    <n v="51"/>
    <s v="Modern Poetry"/>
    <x v="2"/>
    <n v="200"/>
    <s v="22-S2"/>
    <s v="Dr. Kenneth Wright"/>
    <n v="100"/>
    <n v="94"/>
    <n v="100"/>
    <x v="0"/>
    <x v="0"/>
    <s v="Female"/>
    <x v="2"/>
    <x v="0"/>
    <x v="0"/>
    <s v="OK"/>
    <s v="A"/>
    <x v="0"/>
    <x v="0"/>
    <s v="97.6"/>
    <s v="22"/>
    <x v="0"/>
  </r>
  <r>
    <n v="8213"/>
    <n v="887"/>
    <x v="383"/>
    <s v="F"/>
    <s v="Comp Sci"/>
    <n v="2022"/>
    <s v="N"/>
    <n v="8"/>
    <s v="Machine Learning"/>
    <x v="3"/>
    <n v="400"/>
    <s v="2023-S1"/>
    <s v="Prof. Sharon Clark"/>
    <n v="67"/>
    <n v="40"/>
    <n v="100"/>
    <x v="0"/>
    <x v="0"/>
    <s v="Female"/>
    <x v="3"/>
    <x v="1"/>
    <x v="18"/>
    <s v="OK"/>
    <s v="D"/>
    <x v="0"/>
    <x v="0"/>
    <s v="56.2"/>
    <s v="22"/>
    <x v="0"/>
  </r>
  <r>
    <n v="8512"/>
    <n v="360"/>
    <x v="384"/>
    <s v="Female"/>
    <s v="Bio"/>
    <n v="2020"/>
    <s v="N"/>
    <n v="11"/>
    <s v="Linear Algebra"/>
    <x v="4"/>
    <n v="200"/>
    <s v="Fall 2023"/>
    <s v="Dr. Donna Moore"/>
    <n v="66"/>
    <n v="76"/>
    <n v="100"/>
    <x v="0"/>
    <x v="0"/>
    <s v="Female"/>
    <x v="7"/>
    <x v="5"/>
    <x v="43"/>
    <s v="OK"/>
    <s v="D"/>
    <x v="0"/>
    <x v="0"/>
    <s v="70"/>
    <s v="24"/>
    <x v="0"/>
  </r>
  <r>
    <n v="9787"/>
    <n v="23"/>
    <x v="56"/>
    <s v="Female"/>
    <s v="BIOL"/>
    <n v="2021"/>
    <s v="N"/>
    <n v="32"/>
    <s v="Evolutionary Biology"/>
    <x v="5"/>
    <n v="400"/>
    <s v="2024-S2"/>
    <s v="Dr. Carol White"/>
    <n v="98"/>
    <n v="85"/>
    <n v="100"/>
    <x v="0"/>
    <x v="0"/>
    <s v="Female"/>
    <x v="7"/>
    <x v="4"/>
    <x v="25"/>
    <s v="OK"/>
    <s v="A"/>
    <x v="0"/>
    <x v="0"/>
    <s v="92.8"/>
    <s v="23"/>
    <x v="0"/>
  </r>
  <r>
    <n v="7614"/>
    <n v="743"/>
    <x v="177"/>
    <s v="Female"/>
    <s v="BIOL"/>
    <n v="2020"/>
    <s v="N"/>
    <n v="32"/>
    <s v="Evolutionary Biology"/>
    <x v="5"/>
    <n v="400"/>
    <s v="Spring 2023"/>
    <s v="Dr. Joshua Flores"/>
    <n v="60"/>
    <n v="80"/>
    <n v="100"/>
    <x v="0"/>
    <x v="0"/>
    <s v="Female"/>
    <x v="7"/>
    <x v="1"/>
    <x v="51"/>
    <s v="OK"/>
    <s v="D"/>
    <x v="0"/>
    <x v="0"/>
    <s v="68"/>
    <s v="24"/>
    <x v="0"/>
  </r>
  <r>
    <n v="11928"/>
    <n v="539"/>
    <x v="274"/>
    <s v="Female"/>
    <s v="PHYS"/>
    <n v="2022"/>
    <s v="N"/>
    <n v="59"/>
    <s v="Thermodynamics"/>
    <x v="6"/>
    <n v="200"/>
    <s v="2023 Sem 2"/>
    <s v="Dr. Jacob King"/>
    <n v="75"/>
    <n v="70"/>
    <n v="100"/>
    <x v="0"/>
    <x v="0"/>
    <s v="Female"/>
    <x v="5"/>
    <x v="5"/>
    <x v="30"/>
    <s v="OK"/>
    <s v="C"/>
    <x v="0"/>
    <x v="0"/>
    <s v="73"/>
    <s v="22"/>
    <x v="0"/>
  </r>
  <r>
    <n v="9560"/>
    <n v="81"/>
    <x v="385"/>
    <s v="Female"/>
    <s v="Biology"/>
    <n v="2023"/>
    <s v="N"/>
    <n v="30"/>
    <s v="Ecology"/>
    <x v="5"/>
    <n v="300"/>
    <s v="2024-S1"/>
    <s v="Dr. Joshua Flores"/>
    <n v="85"/>
    <n v="77"/>
    <n v="100"/>
    <x v="0"/>
    <x v="0"/>
    <s v="Female"/>
    <x v="7"/>
    <x v="2"/>
    <x v="12"/>
    <s v="OK"/>
    <s v="B"/>
    <x v="0"/>
    <x v="0"/>
    <s v="81.8"/>
    <s v="21"/>
    <x v="0"/>
  </r>
  <r>
    <n v="7603"/>
    <n v="109"/>
    <x v="386"/>
    <s v="F"/>
    <s v="Econ"/>
    <n v="2023"/>
    <s v="N"/>
    <n v="43"/>
    <s v="Econometrics"/>
    <x v="1"/>
    <n v="200"/>
    <s v="23-S2"/>
    <s v="Dr. Matthew Hill"/>
    <n v="68"/>
    <n v="95"/>
    <n v="100"/>
    <x v="0"/>
    <x v="0"/>
    <s v="Female"/>
    <x v="1"/>
    <x v="5"/>
    <x v="20"/>
    <s v="OK"/>
    <s v="D"/>
    <x v="0"/>
    <x v="0"/>
    <s v="78.8"/>
    <s v="21"/>
    <x v="0"/>
  </r>
  <r>
    <n v="10032"/>
    <n v="426"/>
    <x v="52"/>
    <s v="F"/>
    <s v="English Literature"/>
    <n v="2022"/>
    <s v="N"/>
    <n v="49"/>
    <s v="Introduction to Literature"/>
    <x v="2"/>
    <n v="100"/>
    <s v="2024-S2"/>
    <s v="Dr. Kenneth Wright"/>
    <n v="76"/>
    <n v="87"/>
    <n v="100"/>
    <x v="0"/>
    <x v="0"/>
    <s v="Female"/>
    <x v="2"/>
    <x v="4"/>
    <x v="1"/>
    <s v="OK"/>
    <s v="C"/>
    <x v="0"/>
    <x v="0"/>
    <s v="80.4"/>
    <s v="22"/>
    <x v="0"/>
  </r>
  <r>
    <n v="11293"/>
    <n v="830"/>
    <x v="387"/>
    <s v="Female"/>
    <s v="Mathematics"/>
    <n v="2022"/>
    <s v="N"/>
    <n v="11"/>
    <s v="Linear Algebra"/>
    <x v="4"/>
    <n v="200"/>
    <s v="Fall 2022"/>
    <s v="Prof. John Thomas"/>
    <n v="100"/>
    <n v="98"/>
    <n v="100"/>
    <x v="0"/>
    <x v="0"/>
    <s v="Female"/>
    <x v="4"/>
    <x v="0"/>
    <x v="0"/>
    <s v="OK"/>
    <s v="A"/>
    <x v="0"/>
    <x v="0"/>
    <s v="99.2"/>
    <s v="22"/>
    <x v="0"/>
  </r>
  <r>
    <n v="8797"/>
    <n v="779"/>
    <x v="152"/>
    <s v="F"/>
    <s v="Economics"/>
    <n v="2023"/>
    <s v="N"/>
    <n v="43"/>
    <s v="Econometrics"/>
    <x v="1"/>
    <n v="200"/>
    <s v="24-S1"/>
    <s v="Dr. Matthew Hill"/>
    <n v="78"/>
    <n v="54"/>
    <n v="100"/>
    <x v="0"/>
    <x v="0"/>
    <s v="Female"/>
    <x v="1"/>
    <x v="2"/>
    <x v="3"/>
    <s v="OK"/>
    <s v="C"/>
    <x v="0"/>
    <x v="0"/>
    <s v="68.4"/>
    <s v="21"/>
    <x v="0"/>
  </r>
  <r>
    <n v="10165"/>
    <n v="589"/>
    <x v="388"/>
    <s v="Female"/>
    <s v="Math"/>
    <n v="2022"/>
    <s v="N"/>
    <n v="14"/>
    <s v="Differential Equations"/>
    <x v="4"/>
    <n v="300"/>
    <s v="Spring 2024"/>
    <s v="Prof. John Thomas"/>
    <n v="97"/>
    <n v="99"/>
    <n v="100"/>
    <x v="0"/>
    <x v="0"/>
    <s v="Female"/>
    <x v="4"/>
    <x v="2"/>
    <x v="11"/>
    <s v="OK"/>
    <s v="A"/>
    <x v="0"/>
    <x v="0"/>
    <s v="97.8"/>
    <s v="22"/>
    <x v="0"/>
  </r>
  <r>
    <n v="7242"/>
    <n v="655"/>
    <x v="389"/>
    <s v="Female"/>
    <s v="Physics"/>
    <n v="2021"/>
    <s v="N"/>
    <n v="25"/>
    <s v="Introductory Biology"/>
    <x v="5"/>
    <n v="100"/>
    <s v="2022 Sem 2"/>
    <s v="Dr. Joshua Flores"/>
    <n v="85"/>
    <n v="66"/>
    <n v="100"/>
    <x v="0"/>
    <x v="0"/>
    <s v="Female"/>
    <x v="5"/>
    <x v="0"/>
    <x v="12"/>
    <s v="OK"/>
    <s v="B"/>
    <x v="0"/>
    <x v="0"/>
    <s v="77.4"/>
    <s v="23"/>
    <x v="0"/>
  </r>
  <r>
    <n v="8806"/>
    <n v="526"/>
    <x v="263"/>
    <s v="Female"/>
    <s v="PHYS"/>
    <n v="2022"/>
    <s v="N"/>
    <n v="57"/>
    <s v="Classical Mechanics"/>
    <x v="6"/>
    <n v="100"/>
    <s v="2022 Sem 2"/>
    <s v="Prof. Dorothy Flores"/>
    <n v="59"/>
    <n v="89"/>
    <n v="100"/>
    <x v="0"/>
    <x v="0"/>
    <s v="Female"/>
    <x v="5"/>
    <x v="0"/>
    <x v="32"/>
    <s v="OK"/>
    <s v="E"/>
    <x v="0"/>
    <x v="0"/>
    <s v="71"/>
    <s v="22"/>
    <x v="0"/>
  </r>
  <r>
    <n v="11461"/>
    <n v="156"/>
    <x v="390"/>
    <s v="Female"/>
    <s v="English Literature"/>
    <n v="2021"/>
    <s v="N"/>
    <n v="53"/>
    <s v="Creative Writing"/>
    <x v="2"/>
    <n v="300"/>
    <s v="2023-S2"/>
    <s v="Dr. Joshua Wright"/>
    <n v="68"/>
    <n v="72"/>
    <n v="100"/>
    <x v="0"/>
    <x v="0"/>
    <s v="Female"/>
    <x v="2"/>
    <x v="5"/>
    <x v="20"/>
    <s v="OK"/>
    <s v="D"/>
    <x v="0"/>
    <x v="0"/>
    <s v="69.6"/>
    <s v="23"/>
    <x v="0"/>
  </r>
  <r>
    <n v="9838"/>
    <n v="701"/>
    <x v="391"/>
    <s v="Female"/>
    <s v="Computer Science"/>
    <n v="2020"/>
    <s v="N"/>
    <n v="3"/>
    <s v="Algorithms"/>
    <x v="3"/>
    <n v="200"/>
    <s v="Fall 2023"/>
    <s v="Prof. Kevin Torres"/>
    <n v="93"/>
    <n v="82"/>
    <n v="100"/>
    <x v="0"/>
    <x v="0"/>
    <s v="Female"/>
    <x v="3"/>
    <x v="5"/>
    <x v="15"/>
    <s v="OK"/>
    <s v="A"/>
    <x v="0"/>
    <x v="0"/>
    <s v="88.6"/>
    <s v="24"/>
    <x v="0"/>
  </r>
  <r>
    <n v="10354"/>
    <n v="161"/>
    <x v="141"/>
    <s v="F"/>
    <s v="English Lit"/>
    <n v="2020"/>
    <s v="N"/>
    <n v="48"/>
    <s v="Monetary Economics"/>
    <x v="1"/>
    <n v="400"/>
    <s v="Spring 2022"/>
    <s v="Dr. Susan Wilson"/>
    <n v="90"/>
    <n v="82"/>
    <n v="100"/>
    <x v="0"/>
    <x v="0"/>
    <s v="Female"/>
    <x v="2"/>
    <x v="3"/>
    <x v="31"/>
    <s v="OK"/>
    <s v="A"/>
    <x v="0"/>
    <x v="0"/>
    <s v="86.8"/>
    <s v="24"/>
    <x v="0"/>
  </r>
  <r>
    <n v="8912"/>
    <n v="436"/>
    <x v="191"/>
    <s v="F"/>
    <s v="Business Administration"/>
    <n v="2022"/>
    <s v="N"/>
    <n v="18"/>
    <s v="Marketing 101"/>
    <x v="0"/>
    <n v="100"/>
    <s v="Spring 2023"/>
    <s v="Dr. Thomas Ramirez"/>
    <n v="77"/>
    <n v="70"/>
    <n v="100"/>
    <x v="0"/>
    <x v="0"/>
    <s v="Female"/>
    <x v="0"/>
    <x v="1"/>
    <x v="13"/>
    <s v="OK"/>
    <s v="C"/>
    <x v="0"/>
    <x v="0"/>
    <s v="74.2"/>
    <s v="22"/>
    <x v="0"/>
  </r>
  <r>
    <n v="11311"/>
    <n v="859"/>
    <x v="246"/>
    <s v="F"/>
    <s v="Physics"/>
    <n v="2020"/>
    <s v="N"/>
    <n v="63"/>
    <s v="Nuclear Physics"/>
    <x v="6"/>
    <n v="400"/>
    <s v="2022 Sem 1"/>
    <s v="Dr. Jacob King"/>
    <n v="76"/>
    <n v="75"/>
    <n v="100"/>
    <x v="0"/>
    <x v="0"/>
    <s v="Female"/>
    <x v="5"/>
    <x v="3"/>
    <x v="1"/>
    <s v="OK"/>
    <s v="C"/>
    <x v="0"/>
    <x v="0"/>
    <s v="75.6"/>
    <s v="24"/>
    <x v="0"/>
  </r>
  <r>
    <n v="8294"/>
    <n v="227"/>
    <x v="392"/>
    <s v="F"/>
    <s v="Econ"/>
    <n v="2020"/>
    <s v="N"/>
    <n v="45"/>
    <s v="Public Economics"/>
    <x v="1"/>
    <n v="300"/>
    <s v="2024-S2"/>
    <s v="Dr. James Thompson"/>
    <m/>
    <n v="74"/>
    <n v="100"/>
    <x v="0"/>
    <x v="0"/>
    <s v="Female"/>
    <x v="1"/>
    <x v="4"/>
    <x v="50"/>
    <s v="OK"/>
    <s v="C"/>
    <x v="0"/>
    <x v="0"/>
    <s v="72.28895899"/>
    <s v="24"/>
    <x v="0"/>
  </r>
  <r>
    <n v="11674"/>
    <n v="340"/>
    <x v="393"/>
    <s v="F"/>
    <s v="Biology"/>
    <n v="2023"/>
    <s v="N"/>
    <n v="27"/>
    <s v="Genetics"/>
    <x v="5"/>
    <n v="200"/>
    <s v="2023-S1"/>
    <s v="Dr. Andrew Moore"/>
    <n v="68"/>
    <n v="83"/>
    <n v="100"/>
    <x v="0"/>
    <x v="0"/>
    <s v="Female"/>
    <x v="7"/>
    <x v="1"/>
    <x v="20"/>
    <s v="OK"/>
    <s v="D"/>
    <x v="0"/>
    <x v="0"/>
    <s v="74"/>
    <s v="21"/>
    <x v="0"/>
  </r>
  <r>
    <n v="11288"/>
    <n v="684"/>
    <x v="107"/>
    <s v="Female"/>
    <s v="Phy"/>
    <n v="2023"/>
    <s v="N"/>
    <n v="57"/>
    <s v="Classical Mechanics"/>
    <x v="6"/>
    <n v="100"/>
    <s v="2024 Sem 2"/>
    <s v="Prof. Dorothy Flores"/>
    <n v="82"/>
    <n v="69"/>
    <n v="100"/>
    <x v="0"/>
    <x v="0"/>
    <s v="Female"/>
    <x v="5"/>
    <x v="4"/>
    <x v="4"/>
    <s v="OK"/>
    <s v="B"/>
    <x v="0"/>
    <x v="0"/>
    <s v="76.8"/>
    <s v="21"/>
    <x v="0"/>
  </r>
  <r>
    <n v="11590"/>
    <n v="471"/>
    <x v="227"/>
    <s v="F"/>
    <s v="Econ"/>
    <n v="2024"/>
    <s v="N"/>
    <n v="45"/>
    <s v="Public Economics"/>
    <x v="1"/>
    <n v="300"/>
    <s v="2024 Sem 2"/>
    <s v="Dr. Dorothy Miller"/>
    <m/>
    <n v="99"/>
    <n v="100"/>
    <x v="0"/>
    <x v="0"/>
    <s v="Female"/>
    <x v="1"/>
    <x v="4"/>
    <x v="50"/>
    <s v="OK"/>
    <s v="C"/>
    <x v="0"/>
    <x v="0"/>
    <s v="82.28895899"/>
    <s v="20"/>
    <x v="0"/>
  </r>
  <r>
    <n v="10774"/>
    <n v="54"/>
    <x v="394"/>
    <s v="F"/>
    <s v="Psych"/>
    <n v="2020"/>
    <s v="N"/>
    <n v="36"/>
    <s v="Abnormal Psychology"/>
    <x v="7"/>
    <n v="200"/>
    <s v="2023-S1"/>
    <s v="Prof. James Perez"/>
    <n v="90"/>
    <n v="96"/>
    <n v="100"/>
    <x v="0"/>
    <x v="0"/>
    <s v="Female"/>
    <x v="6"/>
    <x v="1"/>
    <x v="31"/>
    <s v="OK"/>
    <s v="A"/>
    <x v="0"/>
    <x v="0"/>
    <s v="92.4"/>
    <s v="24"/>
    <x v="0"/>
  </r>
  <r>
    <n v="11882"/>
    <n v="384"/>
    <x v="395"/>
    <s v="F"/>
    <s v="Psych"/>
    <n v="2021"/>
    <s v="N"/>
    <n v="37"/>
    <s v="Social Psychology"/>
    <x v="7"/>
    <n v="300"/>
    <s v="22-S2"/>
    <s v="Prof. Ryan Harris"/>
    <n v="100"/>
    <n v="94"/>
    <n v="100"/>
    <x v="0"/>
    <x v="0"/>
    <s v="Female"/>
    <x v="6"/>
    <x v="0"/>
    <x v="0"/>
    <s v="OK"/>
    <s v="A"/>
    <x v="0"/>
    <x v="0"/>
    <s v="97.6"/>
    <s v="23"/>
    <x v="0"/>
  </r>
  <r>
    <n v="9313"/>
    <n v="290"/>
    <x v="396"/>
    <s v="Female"/>
    <s v="BBA"/>
    <n v="2023"/>
    <s v="N"/>
    <n v="23"/>
    <s v="Strategic Management"/>
    <x v="0"/>
    <n v="400"/>
    <s v="2024 Sem 1"/>
    <s v="Dr. Matthew Thompson"/>
    <n v="69"/>
    <n v="86"/>
    <n v="100"/>
    <x v="0"/>
    <x v="0"/>
    <s v="Female"/>
    <x v="0"/>
    <x v="2"/>
    <x v="33"/>
    <s v="OK"/>
    <s v="D"/>
    <x v="0"/>
    <x v="0"/>
    <s v="75.8"/>
    <s v="21"/>
    <x v="0"/>
  </r>
  <r>
    <n v="7780"/>
    <n v="121"/>
    <x v="397"/>
    <s v="F"/>
    <s v="Bio"/>
    <n v="2021"/>
    <s v="N"/>
    <n v="9"/>
    <s v="Calculus I"/>
    <x v="4"/>
    <n v="100"/>
    <s v="23-S2"/>
    <s v="Dr. Anthony Hernandez"/>
    <n v="58"/>
    <n v="82"/>
    <n v="100"/>
    <x v="0"/>
    <x v="0"/>
    <s v="Female"/>
    <x v="7"/>
    <x v="5"/>
    <x v="57"/>
    <s v="OK"/>
    <s v="E"/>
    <x v="0"/>
    <x v="0"/>
    <s v="67.6"/>
    <s v="23"/>
    <x v="0"/>
  </r>
  <r>
    <n v="10313"/>
    <n v="183"/>
    <x v="4"/>
    <s v="Female"/>
    <s v="Maths"/>
    <n v="2023"/>
    <s v="N"/>
    <n v="9"/>
    <s v="Calculus I"/>
    <x v="4"/>
    <n v="100"/>
    <s v="22-S2"/>
    <s v="Prof. Ronald Moore"/>
    <n v="70"/>
    <n v="89"/>
    <n v="100"/>
    <x v="0"/>
    <x v="0"/>
    <s v="Female"/>
    <x v="4"/>
    <x v="0"/>
    <x v="48"/>
    <s v="OK"/>
    <s v="C"/>
    <x v="0"/>
    <x v="0"/>
    <s v="77.6"/>
    <s v="21"/>
    <x v="0"/>
  </r>
  <r>
    <n v="9948"/>
    <n v="320"/>
    <x v="398"/>
    <s v="Female"/>
    <s v="CS"/>
    <n v="2020"/>
    <s v="N"/>
    <n v="1"/>
    <s v="Intro to Programming"/>
    <x v="3"/>
    <n v="100"/>
    <s v="2024 Sem 2"/>
    <s v="Prof. George Martinez"/>
    <n v="100"/>
    <n v="83"/>
    <n v="100"/>
    <x v="0"/>
    <x v="0"/>
    <s v="Female"/>
    <x v="3"/>
    <x v="4"/>
    <x v="0"/>
    <s v="OK"/>
    <s v="A"/>
    <x v="0"/>
    <x v="0"/>
    <s v="93.2"/>
    <s v="24"/>
    <x v="0"/>
  </r>
  <r>
    <n v="7053"/>
    <n v="39"/>
    <x v="399"/>
    <s v="F"/>
    <s v="Mathematics"/>
    <n v="2020"/>
    <s v="N"/>
    <n v="10"/>
    <s v="Calculus II"/>
    <x v="4"/>
    <n v="100"/>
    <s v="Spring 2024"/>
    <s v="Dr. Anthony Hernandez"/>
    <n v="100"/>
    <n v="88"/>
    <n v="100"/>
    <x v="0"/>
    <x v="0"/>
    <s v="Female"/>
    <x v="4"/>
    <x v="2"/>
    <x v="0"/>
    <s v="OK"/>
    <s v="A"/>
    <x v="0"/>
    <x v="0"/>
    <s v="95.2"/>
    <s v="24"/>
    <x v="0"/>
  </r>
  <r>
    <n v="7252"/>
    <n v="215"/>
    <x v="228"/>
    <s v="F"/>
    <s v="CS"/>
    <n v="2024"/>
    <s v="N"/>
    <n v="2"/>
    <s v="Data Structures"/>
    <x v="3"/>
    <n v="100"/>
    <s v="24-S2"/>
    <s v="Dr. Gary King"/>
    <n v="85"/>
    <n v="94"/>
    <n v="100"/>
    <x v="0"/>
    <x v="0"/>
    <s v="Female"/>
    <x v="3"/>
    <x v="4"/>
    <x v="12"/>
    <s v="OK"/>
    <s v="B"/>
    <x v="0"/>
    <x v="0"/>
    <s v="88.6"/>
    <s v="20"/>
    <x v="0"/>
  </r>
  <r>
    <n v="9176"/>
    <n v="346"/>
    <x v="175"/>
    <s v="Female"/>
    <s v="Comp Sci"/>
    <n v="2020"/>
    <s v="N"/>
    <n v="36"/>
    <s v="Abnormal Psychology"/>
    <x v="7"/>
    <n v="200"/>
    <s v="Fall 2024"/>
    <s v="Prof. Edward King"/>
    <n v="86"/>
    <n v="84"/>
    <n v="100"/>
    <x v="0"/>
    <x v="0"/>
    <s v="Female"/>
    <x v="3"/>
    <x v="4"/>
    <x v="23"/>
    <s v="OK"/>
    <s v="B"/>
    <x v="0"/>
    <x v="0"/>
    <s v="85.2"/>
    <s v="24"/>
    <x v="0"/>
  </r>
  <r>
    <n v="8510"/>
    <n v="352"/>
    <x v="194"/>
    <s v="F"/>
    <s v="CS"/>
    <n v="2020"/>
    <s v="N"/>
    <n v="5"/>
    <s v="Operating Systems"/>
    <x v="3"/>
    <n v="300"/>
    <s v="Fall 2022"/>
    <s v="Prof. John Jackson"/>
    <n v="62"/>
    <n v="96"/>
    <n v="100"/>
    <x v="0"/>
    <x v="0"/>
    <s v="Female"/>
    <x v="3"/>
    <x v="0"/>
    <x v="46"/>
    <s v="OK"/>
    <s v="D"/>
    <x v="0"/>
    <x v="0"/>
    <s v="75.6"/>
    <s v="24"/>
    <x v="0"/>
  </r>
  <r>
    <n v="10280"/>
    <n v="156"/>
    <x v="390"/>
    <s v="Female"/>
    <s v="English Literature"/>
    <n v="2021"/>
    <s v="N"/>
    <n v="61"/>
    <s v="Optics"/>
    <x v="6"/>
    <n v="300"/>
    <s v="2022 Sem 1"/>
    <s v="Dr. Jacob King"/>
    <n v="95"/>
    <n v="84"/>
    <n v="100"/>
    <x v="0"/>
    <x v="0"/>
    <s v="Female"/>
    <x v="2"/>
    <x v="3"/>
    <x v="7"/>
    <s v="OK"/>
    <s v="A"/>
    <x v="0"/>
    <x v="0"/>
    <s v="90.6"/>
    <s v="23"/>
    <x v="0"/>
  </r>
  <r>
    <n v="9837"/>
    <n v="487"/>
    <x v="400"/>
    <s v="F"/>
    <s v="Computer Science"/>
    <n v="2020"/>
    <s v="N"/>
    <n v="5"/>
    <s v="Operating Systems"/>
    <x v="3"/>
    <n v="300"/>
    <s v="Fall 2023"/>
    <s v="Prof. George Martinez"/>
    <n v="66"/>
    <n v="73"/>
    <n v="100"/>
    <x v="0"/>
    <x v="0"/>
    <s v="Female"/>
    <x v="3"/>
    <x v="5"/>
    <x v="43"/>
    <s v="OK"/>
    <s v="D"/>
    <x v="0"/>
    <x v="0"/>
    <s v="68.8"/>
    <s v="24"/>
    <x v="0"/>
  </r>
  <r>
    <n v="8814"/>
    <n v="879"/>
    <x v="378"/>
    <s v="F"/>
    <s v="BIOL"/>
    <n v="2024"/>
    <s v="N"/>
    <n v="25"/>
    <s v="Introductory Biology"/>
    <x v="5"/>
    <n v="100"/>
    <s v="2022 Sem 1"/>
    <s v="Dr. Jason Davis"/>
    <n v="97"/>
    <n v="98"/>
    <n v="100"/>
    <x v="0"/>
    <x v="0"/>
    <s v="Female"/>
    <x v="7"/>
    <x v="3"/>
    <x v="11"/>
    <s v="OK"/>
    <s v="A"/>
    <x v="0"/>
    <x v="0"/>
    <s v="97.4"/>
    <s v="20"/>
    <x v="0"/>
  </r>
  <r>
    <n v="7594"/>
    <n v="12"/>
    <x v="367"/>
    <s v="F"/>
    <s v="Business Admin"/>
    <n v="2024"/>
    <s v="N"/>
    <n v="19"/>
    <s v="Financial Accounting"/>
    <x v="0"/>
    <n v="200"/>
    <s v="2023 Sem 1"/>
    <s v="Dr. Matthew Thompson"/>
    <m/>
    <n v="88"/>
    <n v="100"/>
    <x v="0"/>
    <x v="0"/>
    <s v="Female"/>
    <x v="0"/>
    <x v="1"/>
    <x v="38"/>
    <s v="OK"/>
    <s v="C"/>
    <x v="0"/>
    <x v="0"/>
    <s v="77.46201835"/>
    <s v="20"/>
    <x v="0"/>
  </r>
  <r>
    <n v="8921"/>
    <n v="414"/>
    <x v="401"/>
    <s v="Female"/>
    <s v="Mathematics"/>
    <n v="2023"/>
    <s v="N"/>
    <n v="9"/>
    <s v="Calculus I"/>
    <x v="4"/>
    <n v="100"/>
    <s v="2023-S2"/>
    <s v="Dr. Donna Moore"/>
    <n v="68"/>
    <n v="80"/>
    <n v="100"/>
    <x v="0"/>
    <x v="0"/>
    <s v="Female"/>
    <x v="4"/>
    <x v="5"/>
    <x v="20"/>
    <s v="OK"/>
    <s v="D"/>
    <x v="0"/>
    <x v="0"/>
    <s v="72.8"/>
    <s v="21"/>
    <x v="0"/>
  </r>
  <r>
    <n v="7042"/>
    <n v="742"/>
    <x v="402"/>
    <s v="F"/>
    <s v="Comp Sci"/>
    <n v="2024"/>
    <s v="N"/>
    <n v="1"/>
    <s v="Intro to Programming"/>
    <x v="3"/>
    <n v="100"/>
    <s v="22-S2"/>
    <s v="Dr. Matthew Martinez"/>
    <n v="89"/>
    <n v="97"/>
    <n v="100"/>
    <x v="0"/>
    <x v="0"/>
    <s v="Female"/>
    <x v="3"/>
    <x v="0"/>
    <x v="22"/>
    <s v="OK"/>
    <s v="B"/>
    <x v="0"/>
    <x v="0"/>
    <s v="92.2"/>
    <s v="20"/>
    <x v="0"/>
  </r>
  <r>
    <n v="11704"/>
    <n v="196"/>
    <x v="403"/>
    <s v="Female"/>
    <s v="Comp Sci"/>
    <n v="2022"/>
    <s v="N"/>
    <n v="6"/>
    <s v="Computer Networks"/>
    <x v="3"/>
    <n v="300"/>
    <s v="2022-S1"/>
    <s v="Prof. John Jackson"/>
    <n v="53"/>
    <n v="82"/>
    <n v="100"/>
    <x v="0"/>
    <x v="0"/>
    <s v="Female"/>
    <x v="3"/>
    <x v="3"/>
    <x v="62"/>
    <s v="OK"/>
    <s v="E"/>
    <x v="0"/>
    <x v="0"/>
    <s v="64.6"/>
    <s v="22"/>
    <x v="0"/>
  </r>
  <r>
    <n v="9427"/>
    <n v="75"/>
    <x v="404"/>
    <s v="Female"/>
    <s v="English Literature"/>
    <n v="2021"/>
    <s v="N"/>
    <n v="54"/>
    <s v="Literary Theory"/>
    <x v="2"/>
    <n v="300"/>
    <s v="Spring 2024"/>
    <s v="Dr. Joshua Wright"/>
    <m/>
    <n v="98"/>
    <n v="100"/>
    <x v="0"/>
    <x v="0"/>
    <s v="Female"/>
    <x v="2"/>
    <x v="2"/>
    <x v="65"/>
    <s v="OK"/>
    <s v="D"/>
    <x v="0"/>
    <x v="0"/>
    <s v="80.75047923"/>
    <s v="23"/>
    <x v="0"/>
  </r>
  <r>
    <n v="10718"/>
    <n v="799"/>
    <x v="405"/>
    <s v="Female"/>
    <s v="Psych"/>
    <n v="2020"/>
    <s v="N"/>
    <n v="36"/>
    <s v="Abnormal Psychology"/>
    <x v="7"/>
    <n v="200"/>
    <s v="2024 Sem 2"/>
    <s v="Prof. James Perez"/>
    <n v="89"/>
    <n v="91"/>
    <n v="100"/>
    <x v="0"/>
    <x v="0"/>
    <s v="Female"/>
    <x v="6"/>
    <x v="4"/>
    <x v="22"/>
    <s v="OK"/>
    <s v="B"/>
    <x v="0"/>
    <x v="0"/>
    <s v="89.8"/>
    <s v="24"/>
    <x v="0"/>
  </r>
  <r>
    <n v="9966"/>
    <n v="42"/>
    <x v="42"/>
    <s v="F"/>
    <s v="Psych"/>
    <n v="2023"/>
    <s v="N"/>
    <n v="37"/>
    <s v="Social Psychology"/>
    <x v="7"/>
    <n v="300"/>
    <s v="2022 Sem 2"/>
    <s v="Prof. Donna Anderson"/>
    <n v="64"/>
    <n v="87"/>
    <n v="100"/>
    <x v="0"/>
    <x v="0"/>
    <s v="Female"/>
    <x v="6"/>
    <x v="0"/>
    <x v="42"/>
    <s v="OK"/>
    <s v="D"/>
    <x v="0"/>
    <x v="0"/>
    <s v="73.2"/>
    <s v="21"/>
    <x v="0"/>
  </r>
  <r>
    <n v="9057"/>
    <n v="365"/>
    <x v="406"/>
    <s v="F"/>
    <s v="Physics"/>
    <n v="2024"/>
    <s v="N"/>
    <n v="63"/>
    <s v="Nuclear Physics"/>
    <x v="6"/>
    <n v="400"/>
    <s v="2024 Sem 1"/>
    <s v="Dr. Jeffrey Martinez"/>
    <n v="78"/>
    <n v="84"/>
    <n v="100"/>
    <x v="0"/>
    <x v="0"/>
    <s v="Female"/>
    <x v="5"/>
    <x v="2"/>
    <x v="3"/>
    <s v="OK"/>
    <s v="C"/>
    <x v="0"/>
    <x v="0"/>
    <s v="80.4"/>
    <s v="20"/>
    <x v="0"/>
  </r>
  <r>
    <n v="8270"/>
    <n v="589"/>
    <x v="388"/>
    <s v="Female"/>
    <s v="Maths"/>
    <n v="2022"/>
    <s v="N"/>
    <n v="16"/>
    <s v="Real Analysis"/>
    <x v="4"/>
    <n v="400"/>
    <s v="Fall 2023"/>
    <s v="Prof. Melissa King"/>
    <n v="83"/>
    <n v="78"/>
    <n v="100"/>
    <x v="0"/>
    <x v="0"/>
    <s v="Female"/>
    <x v="4"/>
    <x v="5"/>
    <x v="16"/>
    <s v="OK"/>
    <s v="B"/>
    <x v="0"/>
    <x v="0"/>
    <s v="81"/>
    <s v="22"/>
    <x v="0"/>
  </r>
  <r>
    <n v="7664"/>
    <n v="488"/>
    <x v="407"/>
    <s v="F"/>
    <s v="BBA"/>
    <n v="2023"/>
    <s v="N"/>
    <n v="13"/>
    <s v="Statistics"/>
    <x v="4"/>
    <n v="300"/>
    <s v="2023 Sem 2"/>
    <s v="Prof. Ronald Moore"/>
    <n v="90"/>
    <n v="76"/>
    <n v="100"/>
    <x v="0"/>
    <x v="0"/>
    <s v="Female"/>
    <x v="0"/>
    <x v="5"/>
    <x v="31"/>
    <s v="OK"/>
    <s v="A"/>
    <x v="0"/>
    <x v="0"/>
    <s v="84.4"/>
    <s v="21"/>
    <x v="0"/>
  </r>
  <r>
    <n v="7618"/>
    <n v="623"/>
    <x v="408"/>
    <s v="Female"/>
    <s v="English Lit"/>
    <n v="2022"/>
    <s v="N"/>
    <n v="42"/>
    <s v="Macroeconomics"/>
    <x v="1"/>
    <n v="100"/>
    <s v="23-S2"/>
    <s v="Dr. Susan Wilson"/>
    <n v="77"/>
    <n v="95"/>
    <n v="100"/>
    <x v="0"/>
    <x v="0"/>
    <s v="Female"/>
    <x v="2"/>
    <x v="5"/>
    <x v="13"/>
    <s v="OK"/>
    <s v="C"/>
    <x v="0"/>
    <x v="0"/>
    <s v="84.2"/>
    <s v="22"/>
    <x v="0"/>
  </r>
  <r>
    <n v="8897"/>
    <n v="799"/>
    <x v="405"/>
    <s v="F"/>
    <s v="PSYC"/>
    <n v="2020"/>
    <s v="N"/>
    <n v="34"/>
    <s v="Cognitive Psychology"/>
    <x v="7"/>
    <n v="100"/>
    <s v="2024 Sem 2"/>
    <s v="Dr. Sharon Harris"/>
    <n v="70"/>
    <n v="74"/>
    <n v="100"/>
    <x v="0"/>
    <x v="0"/>
    <s v="Female"/>
    <x v="6"/>
    <x v="4"/>
    <x v="48"/>
    <s v="OK"/>
    <s v="C"/>
    <x v="0"/>
    <x v="0"/>
    <s v="71.6"/>
    <s v="24"/>
    <x v="0"/>
  </r>
  <r>
    <n v="9705"/>
    <n v="656"/>
    <x v="409"/>
    <s v="Female"/>
    <s v="Psychology"/>
    <n v="2021"/>
    <s v="N"/>
    <n v="40"/>
    <s v="Personality Theory"/>
    <x v="7"/>
    <n v="400"/>
    <s v="Fall 2024"/>
    <s v="Prof. James Perez"/>
    <n v="73"/>
    <n v="76"/>
    <n v="100"/>
    <x v="0"/>
    <x v="0"/>
    <s v="Female"/>
    <x v="6"/>
    <x v="4"/>
    <x v="35"/>
    <s v="OK"/>
    <s v="C"/>
    <x v="0"/>
    <x v="0"/>
    <s v="74.2"/>
    <s v="23"/>
    <x v="0"/>
  </r>
  <r>
    <n v="8634"/>
    <n v="512"/>
    <x v="218"/>
    <s v="F"/>
    <s v="Psych"/>
    <n v="2023"/>
    <s v="N"/>
    <n v="35"/>
    <s v="Developmental Psychology"/>
    <x v="7"/>
    <n v="200"/>
    <s v="2024 Sem 2"/>
    <s v="Dr. Sharon Harris"/>
    <n v="100"/>
    <n v="91"/>
    <n v="100"/>
    <x v="0"/>
    <x v="0"/>
    <s v="Female"/>
    <x v="6"/>
    <x v="4"/>
    <x v="0"/>
    <s v="OK"/>
    <s v="A"/>
    <x v="0"/>
    <x v="0"/>
    <s v="96.4"/>
    <s v="21"/>
    <x v="0"/>
  </r>
  <r>
    <n v="9478"/>
    <n v="603"/>
    <x v="390"/>
    <s v="F"/>
    <s v="Computer Science"/>
    <n v="2023"/>
    <s v="N"/>
    <n v="6"/>
    <s v="Computer Networks"/>
    <x v="3"/>
    <n v="300"/>
    <s v="23-S2"/>
    <s v="Prof. Kevin Torres"/>
    <n v="100"/>
    <n v="93"/>
    <n v="100"/>
    <x v="0"/>
    <x v="0"/>
    <s v="Female"/>
    <x v="3"/>
    <x v="5"/>
    <x v="0"/>
    <s v="OK"/>
    <s v="A"/>
    <x v="0"/>
    <x v="0"/>
    <s v="97.2"/>
    <s v="21"/>
    <x v="0"/>
  </r>
  <r>
    <n v="9280"/>
    <n v="684"/>
    <x v="107"/>
    <s v="Female"/>
    <s v="PHYS"/>
    <n v="2023"/>
    <s v="N"/>
    <n v="9"/>
    <s v="Calculus I"/>
    <x v="4"/>
    <n v="100"/>
    <s v="2022 Sem 2"/>
    <s v="Dr. Donna Moore"/>
    <n v="100"/>
    <n v="98"/>
    <n v="100"/>
    <x v="0"/>
    <x v="0"/>
    <s v="Female"/>
    <x v="5"/>
    <x v="0"/>
    <x v="0"/>
    <s v="OK"/>
    <s v="A"/>
    <x v="0"/>
    <x v="0"/>
    <s v="99.2"/>
    <s v="21"/>
    <x v="0"/>
  </r>
  <r>
    <n v="8693"/>
    <n v="387"/>
    <x v="410"/>
    <s v="Female"/>
    <s v="Econ"/>
    <n v="2023"/>
    <s v="N"/>
    <n v="48"/>
    <s v="Monetary Economics"/>
    <x v="1"/>
    <n v="400"/>
    <s v="23-S2"/>
    <s v="Prof. Sarah Anderson"/>
    <n v="187"/>
    <n v="99"/>
    <n v="100"/>
    <x v="0"/>
    <x v="0"/>
    <s v="Female"/>
    <x v="1"/>
    <x v="5"/>
    <x v="0"/>
    <s v="OK"/>
    <s v="A"/>
    <x v="0"/>
    <x v="0"/>
    <s v="99.6"/>
    <s v="21"/>
    <x v="0"/>
  </r>
  <r>
    <n v="11158"/>
    <n v="202"/>
    <x v="411"/>
    <s v="Female"/>
    <s v="PHYS"/>
    <n v="2023"/>
    <s v="N"/>
    <n v="62"/>
    <s v="Astrophysics"/>
    <x v="6"/>
    <n v="300"/>
    <s v="Spring 2023"/>
    <s v="Prof. Lisa Lopez"/>
    <n v="92"/>
    <n v="99"/>
    <n v="100"/>
    <x v="0"/>
    <x v="0"/>
    <s v="Female"/>
    <x v="5"/>
    <x v="1"/>
    <x v="26"/>
    <s v="OK"/>
    <s v="A"/>
    <x v="0"/>
    <x v="0"/>
    <s v="94.8"/>
    <s v="21"/>
    <x v="0"/>
  </r>
  <r>
    <n v="9283"/>
    <n v="655"/>
    <x v="389"/>
    <s v="F"/>
    <s v="Phy"/>
    <n v="2021"/>
    <s v="N"/>
    <n v="58"/>
    <s v="Electromagnetism"/>
    <x v="6"/>
    <n v="100"/>
    <s v="2023 Sem 2"/>
    <s v="Dr. Jacob King"/>
    <n v="90"/>
    <n v="95"/>
    <n v="100"/>
    <x v="0"/>
    <x v="0"/>
    <s v="Female"/>
    <x v="5"/>
    <x v="5"/>
    <x v="31"/>
    <s v="OK"/>
    <s v="A"/>
    <x v="0"/>
    <x v="0"/>
    <s v="92"/>
    <s v="23"/>
    <x v="0"/>
  </r>
  <r>
    <n v="7336"/>
    <n v="731"/>
    <x v="412"/>
    <s v="Female"/>
    <s v="Business Admin"/>
    <n v="2021"/>
    <s v="N"/>
    <n v="17"/>
    <s v="Principles of Management"/>
    <x v="0"/>
    <n v="100"/>
    <s v="2024 Sem 2"/>
    <s v="Prof. William Wilson"/>
    <n v="72"/>
    <n v="81"/>
    <n v="100"/>
    <x v="0"/>
    <x v="0"/>
    <s v="Female"/>
    <x v="0"/>
    <x v="4"/>
    <x v="5"/>
    <s v="OK"/>
    <s v="C"/>
    <x v="0"/>
    <x v="0"/>
    <s v="75.6"/>
    <s v="23"/>
    <x v="0"/>
  </r>
  <r>
    <n v="10995"/>
    <n v="271"/>
    <x v="357"/>
    <s v="Female"/>
    <s v="Computer Science"/>
    <n v="2024"/>
    <s v="N"/>
    <n v="3"/>
    <s v="Algorithms"/>
    <x v="3"/>
    <n v="200"/>
    <s v="2022-S1"/>
    <s v="Prof. George Martinez"/>
    <n v="82"/>
    <n v="69"/>
    <n v="100"/>
    <x v="0"/>
    <x v="0"/>
    <s v="Female"/>
    <x v="3"/>
    <x v="3"/>
    <x v="4"/>
    <s v="OK"/>
    <s v="B"/>
    <x v="0"/>
    <x v="0"/>
    <s v="76.8"/>
    <s v="20"/>
    <x v="0"/>
  </r>
  <r>
    <n v="10872"/>
    <n v="316"/>
    <x v="54"/>
    <s v="F"/>
    <s v="Econ"/>
    <n v="2021"/>
    <s v="N"/>
    <n v="41"/>
    <s v="Microeconomics"/>
    <x v="1"/>
    <n v="100"/>
    <s v="24-S2"/>
    <s v="Dr. Matthew Hill"/>
    <m/>
    <n v="65"/>
    <n v="100"/>
    <x v="0"/>
    <x v="0"/>
    <s v="Female"/>
    <x v="1"/>
    <x v="4"/>
    <x v="50"/>
    <s v="OK"/>
    <s v="C"/>
    <x v="0"/>
    <x v="0"/>
    <s v="68.68895899"/>
    <s v="23"/>
    <x v="0"/>
  </r>
  <r>
    <n v="8447"/>
    <n v="308"/>
    <x v="210"/>
    <s v="Female"/>
    <s v="Psychology"/>
    <n v="2021"/>
    <s v="N"/>
    <n v="37"/>
    <s v="Social Psychology"/>
    <x v="7"/>
    <n v="300"/>
    <s v="24-S1"/>
    <s v="Prof. Donna Anderson"/>
    <n v="75"/>
    <n v="71"/>
    <n v="100"/>
    <x v="0"/>
    <x v="0"/>
    <s v="Female"/>
    <x v="6"/>
    <x v="2"/>
    <x v="30"/>
    <s v="OK"/>
    <s v="C"/>
    <x v="0"/>
    <x v="0"/>
    <s v="73.4"/>
    <s v="23"/>
    <x v="0"/>
  </r>
  <r>
    <n v="7923"/>
    <n v="125"/>
    <x v="150"/>
    <s v="Female"/>
    <s v="Psych"/>
    <n v="2023"/>
    <s v="N"/>
    <n v="33"/>
    <s v="Intro to Psychology"/>
    <x v="7"/>
    <n v="100"/>
    <s v="22-S1"/>
    <s v="Prof. Edward King"/>
    <n v="87"/>
    <n v="99"/>
    <n v="100"/>
    <x v="0"/>
    <x v="0"/>
    <s v="Female"/>
    <x v="6"/>
    <x v="3"/>
    <x v="17"/>
    <s v="OK"/>
    <s v="B"/>
    <x v="0"/>
    <x v="0"/>
    <s v="91.8"/>
    <s v="21"/>
    <x v="0"/>
  </r>
  <r>
    <n v="9930"/>
    <n v="26"/>
    <x v="207"/>
    <s v="F"/>
    <s v="Physics"/>
    <n v="2020"/>
    <s v="N"/>
    <n v="61"/>
    <s v="Optics"/>
    <x v="6"/>
    <n v="300"/>
    <s v="2024 Sem 2"/>
    <s v="Dr. Andrew Robinson"/>
    <n v="66"/>
    <n v="72"/>
    <n v="100"/>
    <x v="0"/>
    <x v="0"/>
    <s v="Female"/>
    <x v="5"/>
    <x v="4"/>
    <x v="43"/>
    <s v="OK"/>
    <s v="D"/>
    <x v="0"/>
    <x v="0"/>
    <s v="68.4"/>
    <s v="24"/>
    <x v="0"/>
  </r>
  <r>
    <n v="7065"/>
    <n v="347"/>
    <x v="413"/>
    <s v="Female"/>
    <s v="CS"/>
    <n v="2024"/>
    <s v="N"/>
    <n v="1"/>
    <s v="Intro to Programming"/>
    <x v="3"/>
    <n v="100"/>
    <s v="Spring 2022"/>
    <s v="Dr. Matthew Martinez"/>
    <n v="80"/>
    <n v="98"/>
    <n v="100"/>
    <x v="0"/>
    <x v="0"/>
    <s v="Female"/>
    <x v="3"/>
    <x v="3"/>
    <x v="10"/>
    <s v="OK"/>
    <s v="B"/>
    <x v="0"/>
    <x v="0"/>
    <s v="87.2"/>
    <s v="20"/>
    <x v="0"/>
  </r>
  <r>
    <n v="11875"/>
    <n v="332"/>
    <x v="149"/>
    <s v="Female"/>
    <s v="BIOL"/>
    <n v="2020"/>
    <s v="N"/>
    <n v="31"/>
    <s v="Molecular Biology"/>
    <x v="5"/>
    <n v="400"/>
    <s v="24-S2"/>
    <s v="Dr. Joshua Flores"/>
    <n v="69"/>
    <n v="89"/>
    <n v="100"/>
    <x v="0"/>
    <x v="0"/>
    <s v="Female"/>
    <x v="7"/>
    <x v="4"/>
    <x v="33"/>
    <s v="OK"/>
    <s v="D"/>
    <x v="0"/>
    <x v="0"/>
    <s v="77"/>
    <s v="24"/>
    <x v="0"/>
  </r>
  <r>
    <n v="10164"/>
    <n v="735"/>
    <x v="414"/>
    <s v="F"/>
    <s v="Econ"/>
    <n v="2023"/>
    <s v="N"/>
    <n v="42"/>
    <s v="Macroeconomics"/>
    <x v="1"/>
    <n v="100"/>
    <s v="2024-S2"/>
    <s v="Dr. Matthew Hill"/>
    <n v="97"/>
    <n v="99"/>
    <n v="100"/>
    <x v="0"/>
    <x v="0"/>
    <s v="Female"/>
    <x v="1"/>
    <x v="4"/>
    <x v="11"/>
    <s v="OK"/>
    <s v="A"/>
    <x v="0"/>
    <x v="0"/>
    <s v="97.8"/>
    <s v="21"/>
    <x v="0"/>
  </r>
  <r>
    <n v="7045"/>
    <n v="834"/>
    <x v="415"/>
    <s v="Female"/>
    <s v="Physics"/>
    <n v="2021"/>
    <s v="N"/>
    <n v="57"/>
    <s v="Classical Mechanics"/>
    <x v="6"/>
    <n v="100"/>
    <s v="Spring 2023"/>
    <s v="Dr. Jeffrey Martinez"/>
    <n v="87"/>
    <n v="72"/>
    <n v="100"/>
    <x v="0"/>
    <x v="0"/>
    <s v="Female"/>
    <x v="5"/>
    <x v="1"/>
    <x v="17"/>
    <s v="OK"/>
    <s v="B"/>
    <x v="0"/>
    <x v="0"/>
    <s v="81"/>
    <s v="23"/>
    <x v="0"/>
  </r>
  <r>
    <n v="10058"/>
    <n v="346"/>
    <x v="175"/>
    <s v="Female"/>
    <s v="Comp Sci"/>
    <n v="2020"/>
    <s v="N"/>
    <n v="2"/>
    <s v="Data Structures"/>
    <x v="3"/>
    <n v="100"/>
    <s v="24-S1"/>
    <s v="Dr. Matthew Martinez"/>
    <n v="75"/>
    <n v="92"/>
    <n v="100"/>
    <x v="0"/>
    <x v="0"/>
    <s v="Female"/>
    <x v="3"/>
    <x v="2"/>
    <x v="30"/>
    <s v="OK"/>
    <s v="C"/>
    <x v="0"/>
    <x v="0"/>
    <s v="81.8"/>
    <s v="24"/>
    <x v="0"/>
  </r>
  <r>
    <n v="9341"/>
    <n v="370"/>
    <x v="416"/>
    <s v="F"/>
    <s v="Psych"/>
    <n v="2020"/>
    <s v="N"/>
    <n v="39"/>
    <s v="Neuroscience"/>
    <x v="7"/>
    <n v="400"/>
    <s v="2022 Sem 1"/>
    <s v="Prof. Donna Anderson"/>
    <n v="100"/>
    <n v="96"/>
    <n v="100"/>
    <x v="0"/>
    <x v="0"/>
    <s v="Female"/>
    <x v="6"/>
    <x v="3"/>
    <x v="0"/>
    <s v="OK"/>
    <s v="A"/>
    <x v="0"/>
    <x v="0"/>
    <s v="98.4"/>
    <s v="24"/>
    <x v="0"/>
  </r>
  <r>
    <n v="11271"/>
    <n v="731"/>
    <x v="412"/>
    <s v="Female"/>
    <s v="Business Admin"/>
    <n v="2021"/>
    <s v="N"/>
    <n v="22"/>
    <s v="Organizational Behaviour"/>
    <x v="0"/>
    <n v="300"/>
    <s v="24-S1"/>
    <s v="Dr. Thomas Ramirez"/>
    <n v="85"/>
    <n v="86"/>
    <n v="100"/>
    <x v="0"/>
    <x v="0"/>
    <s v="Female"/>
    <x v="0"/>
    <x v="2"/>
    <x v="12"/>
    <s v="OK"/>
    <s v="B"/>
    <x v="0"/>
    <x v="0"/>
    <s v="85.4"/>
    <s v="23"/>
    <x v="0"/>
  </r>
  <r>
    <n v="8568"/>
    <n v="825"/>
    <x v="363"/>
    <s v="Female"/>
    <s v="Math"/>
    <n v="2021"/>
    <s v="N"/>
    <n v="9"/>
    <s v="Calculus I"/>
    <x v="4"/>
    <n v="100"/>
    <s v="2023-S2"/>
    <s v="Dr. Anthony Hernandez"/>
    <n v="90"/>
    <n v="85"/>
    <n v="100"/>
    <x v="0"/>
    <x v="0"/>
    <s v="Female"/>
    <x v="4"/>
    <x v="5"/>
    <x v="31"/>
    <s v="OK"/>
    <s v="A"/>
    <x v="0"/>
    <x v="0"/>
    <s v="88"/>
    <s v="23"/>
    <x v="0"/>
  </r>
  <r>
    <n v="9598"/>
    <n v="241"/>
    <x v="111"/>
    <s v="F"/>
    <s v="Phy"/>
    <n v="2024"/>
    <s v="N"/>
    <n v="59"/>
    <s v="Thermodynamics"/>
    <x v="6"/>
    <n v="200"/>
    <s v="2024 Sem 2"/>
    <s v="Prof. Lisa Lopez"/>
    <n v="100"/>
    <n v="77"/>
    <n v="100"/>
    <x v="0"/>
    <x v="0"/>
    <s v="Female"/>
    <x v="5"/>
    <x v="4"/>
    <x v="0"/>
    <s v="OK"/>
    <s v="A"/>
    <x v="0"/>
    <x v="0"/>
    <s v="90.8"/>
    <s v="20"/>
    <x v="0"/>
  </r>
  <r>
    <n v="8411"/>
    <n v="532"/>
    <x v="417"/>
    <s v="F"/>
    <s v="CS"/>
    <n v="2021"/>
    <s v="N"/>
    <n v="8"/>
    <s v="Machine Learning"/>
    <x v="3"/>
    <n v="400"/>
    <s v="Spring 2022"/>
    <s v="Prof. Kevin Torres"/>
    <n v="75"/>
    <n v="58"/>
    <n v="100"/>
    <x v="0"/>
    <x v="0"/>
    <s v="Female"/>
    <x v="3"/>
    <x v="3"/>
    <x v="30"/>
    <s v="OK"/>
    <s v="C"/>
    <x v="0"/>
    <x v="0"/>
    <s v="68.2"/>
    <s v="23"/>
    <x v="0"/>
  </r>
  <r>
    <n v="9678"/>
    <n v="196"/>
    <x v="403"/>
    <s v="F"/>
    <s v="CS"/>
    <n v="2022"/>
    <s v="N"/>
    <n v="3"/>
    <s v="Algorithms"/>
    <x v="3"/>
    <n v="200"/>
    <s v="2024-S2"/>
    <s v="Prof. Sharon Clark"/>
    <n v="60"/>
    <n v="84"/>
    <n v="100"/>
    <x v="0"/>
    <x v="0"/>
    <s v="Female"/>
    <x v="3"/>
    <x v="4"/>
    <x v="51"/>
    <s v="OK"/>
    <s v="D"/>
    <x v="0"/>
    <x v="0"/>
    <s v="69.6"/>
    <s v="22"/>
    <x v="0"/>
  </r>
  <r>
    <n v="8221"/>
    <n v="731"/>
    <x v="412"/>
    <s v="F"/>
    <s v="BBA"/>
    <n v="2021"/>
    <s v="N"/>
    <n v="19"/>
    <s v="Financial Accounting"/>
    <x v="0"/>
    <n v="200"/>
    <s v="22-S1"/>
    <s v="Dr. Rebecca Jackson"/>
    <n v="100"/>
    <n v="81"/>
    <n v="100"/>
    <x v="0"/>
    <x v="0"/>
    <s v="Female"/>
    <x v="0"/>
    <x v="3"/>
    <x v="0"/>
    <s v="OK"/>
    <s v="A"/>
    <x v="0"/>
    <x v="0"/>
    <s v="92.4"/>
    <s v="23"/>
    <x v="0"/>
  </r>
  <r>
    <n v="10732"/>
    <m/>
    <x v="418"/>
    <s v="F"/>
    <s v="Mathematics"/>
    <n v="2023"/>
    <s v="Uknown"/>
    <n v="15"/>
    <s v="Number Theory"/>
    <x v="4"/>
    <n v="400"/>
    <s v="23-S2"/>
    <s v="Prof. John Thomas"/>
    <n v="66"/>
    <n v="79"/>
    <n v="88"/>
    <x v="0"/>
    <x v="1"/>
    <s v="Female"/>
    <x v="4"/>
    <x v="5"/>
    <x v="43"/>
    <s v="Missing ID"/>
    <s v="D"/>
    <x v="0"/>
    <x v="0"/>
    <s v="71.2"/>
    <s v="21"/>
    <x v="0"/>
  </r>
  <r>
    <n v="11471"/>
    <m/>
    <x v="68"/>
    <s v="F"/>
    <s v="English Lit"/>
    <n v="2023"/>
    <s v="Uknown"/>
    <n v="54"/>
    <s v="Literary Theory"/>
    <x v="2"/>
    <n v="300"/>
    <s v="2023-S2"/>
    <s v="Prof. Ashley Rodriguez"/>
    <n v="72"/>
    <n v="80"/>
    <n v="88"/>
    <x v="0"/>
    <x v="1"/>
    <s v="Female"/>
    <x v="2"/>
    <x v="5"/>
    <x v="5"/>
    <s v="Missing ID"/>
    <s v="C"/>
    <x v="0"/>
    <x v="0"/>
    <s v="75.2"/>
    <s v="21"/>
    <x v="0"/>
  </r>
  <r>
    <n v="9757"/>
    <m/>
    <x v="368"/>
    <s v="F"/>
    <s v="Bio"/>
    <n v="2023"/>
    <s v="Uknown"/>
    <n v="27"/>
    <s v="Genetics"/>
    <x v="5"/>
    <n v="200"/>
    <s v="2022 Sem 1"/>
    <s v="Dr. Joshua Flores"/>
    <n v="91"/>
    <n v="79"/>
    <n v="60"/>
    <x v="0"/>
    <x v="2"/>
    <s v="Female"/>
    <x v="7"/>
    <x v="3"/>
    <x v="29"/>
    <s v="Missing ID"/>
    <s v="A"/>
    <x v="0"/>
    <x v="0"/>
    <s v="86.2"/>
    <s v="21"/>
    <x v="1"/>
  </r>
  <r>
    <n v="8742"/>
    <m/>
    <x v="185"/>
    <s v="Female"/>
    <s v="Econ"/>
    <n v="2024"/>
    <s v="Uknown"/>
    <n v="48"/>
    <s v="Monetary Economics"/>
    <x v="1"/>
    <n v="400"/>
    <s v="Fall 2024"/>
    <s v="Dr. Matthew Hill"/>
    <n v="79"/>
    <n v="72"/>
    <n v="81"/>
    <x v="0"/>
    <x v="3"/>
    <s v="Female"/>
    <x v="1"/>
    <x v="4"/>
    <x v="37"/>
    <s v="Missing ID"/>
    <s v="C"/>
    <x v="0"/>
    <x v="0"/>
    <s v="76.2"/>
    <s v="20"/>
    <x v="0"/>
  </r>
  <r>
    <n v="7685"/>
    <m/>
    <x v="62"/>
    <s v="Female"/>
    <s v="Business Admin"/>
    <n v="2022"/>
    <s v="Uknown"/>
    <n v="20"/>
    <s v="Business Ethics"/>
    <x v="0"/>
    <n v="200"/>
    <s v="24-S2"/>
    <s v="Prof. Linda Rodriguez"/>
    <n v="69"/>
    <n v="85"/>
    <n v="87"/>
    <x v="0"/>
    <x v="4"/>
    <s v="Female"/>
    <x v="0"/>
    <x v="4"/>
    <x v="33"/>
    <s v="Missing ID"/>
    <s v="D"/>
    <x v="0"/>
    <x v="0"/>
    <s v="75.4"/>
    <s v="22"/>
    <x v="0"/>
  </r>
  <r>
    <n v="7377"/>
    <m/>
    <x v="419"/>
    <s v="Female"/>
    <s v="Physics"/>
    <n v="2024"/>
    <s v="Uknown"/>
    <n v="61"/>
    <s v="Optics"/>
    <x v="6"/>
    <n v="300"/>
    <s v="Spring 2024"/>
    <s v="Prof. Lisa Lopez"/>
    <n v="62"/>
    <n v="79"/>
    <n v="91"/>
    <x v="0"/>
    <x v="5"/>
    <s v="Female"/>
    <x v="5"/>
    <x v="2"/>
    <x v="46"/>
    <s v="Missing ID"/>
    <s v="D"/>
    <x v="0"/>
    <x v="0"/>
    <s v="68.8"/>
    <s v="20"/>
    <x v="0"/>
  </r>
  <r>
    <n v="10740"/>
    <m/>
    <x v="97"/>
    <s v="F"/>
    <s v="Business Administration"/>
    <n v="2023"/>
    <s v="Uknown"/>
    <n v="18"/>
    <s v="Marketing 101"/>
    <x v="0"/>
    <n v="100"/>
    <s v="2022 Sem 1"/>
    <s v="Dr. Thomas Ramirez"/>
    <n v="63"/>
    <n v="67"/>
    <n v="83"/>
    <x v="0"/>
    <x v="6"/>
    <s v="Female"/>
    <x v="0"/>
    <x v="3"/>
    <x v="24"/>
    <s v="Missing ID"/>
    <s v="D"/>
    <x v="0"/>
    <x v="0"/>
    <s v="64.6"/>
    <s v="21"/>
    <x v="0"/>
  </r>
  <r>
    <n v="10208"/>
    <m/>
    <x v="212"/>
    <s v="Male"/>
    <s v="Psych"/>
    <n v="2021"/>
    <s v="Uknown"/>
    <n v="35"/>
    <s v="Developmental Psychology"/>
    <x v="7"/>
    <n v="200"/>
    <s v="2024-S2"/>
    <s v="Prof. James Perez"/>
    <n v="63"/>
    <n v="91"/>
    <n v="76"/>
    <x v="0"/>
    <x v="7"/>
    <s v="Male"/>
    <x v="6"/>
    <x v="4"/>
    <x v="24"/>
    <s v="Missing ID"/>
    <s v="D"/>
    <x v="0"/>
    <x v="0"/>
    <s v="74.2"/>
    <s v="23"/>
    <x v="1"/>
  </r>
  <r>
    <n v="8099"/>
    <m/>
    <x v="420"/>
    <s v="M"/>
    <s v="Bio"/>
    <n v="2023"/>
    <s v="Uknown"/>
    <n v="26"/>
    <s v="Cell Biology"/>
    <x v="5"/>
    <n v="100"/>
    <s v="Spring 2022"/>
    <s v="Prof. Carol Gonzalez"/>
    <n v="68"/>
    <n v="88"/>
    <n v="64"/>
    <x v="0"/>
    <x v="8"/>
    <s v="Male"/>
    <x v="7"/>
    <x v="3"/>
    <x v="20"/>
    <s v="Missing ID"/>
    <s v="D"/>
    <x v="0"/>
    <x v="0"/>
    <s v="76"/>
    <s v="21"/>
    <x v="1"/>
  </r>
  <r>
    <n v="9269"/>
    <m/>
    <x v="421"/>
    <s v="Male"/>
    <s v="Econ"/>
    <n v="2023"/>
    <s v="Uknown"/>
    <n v="48"/>
    <s v="Monetary Economics"/>
    <x v="1"/>
    <n v="400"/>
    <s v="Fall 2024"/>
    <s v="Prof. Sarah Anderson"/>
    <n v="63"/>
    <n v="71"/>
    <n v="79"/>
    <x v="0"/>
    <x v="9"/>
    <s v="Male"/>
    <x v="1"/>
    <x v="4"/>
    <x v="24"/>
    <s v="Missing ID"/>
    <s v="D"/>
    <x v="0"/>
    <x v="0"/>
    <s v="66.2"/>
    <s v="21"/>
    <x v="1"/>
  </r>
  <r>
    <n v="7852"/>
    <m/>
    <x v="422"/>
    <s v="Female"/>
    <s v="Computer Science"/>
    <n v="2021"/>
    <s v="Uknown"/>
    <n v="1"/>
    <s v="Intro to Programming"/>
    <x v="3"/>
    <n v="100"/>
    <s v="2022 Sem 2"/>
    <s v="Prof. John Jackson"/>
    <n v="46"/>
    <n v="88"/>
    <n v="88"/>
    <x v="0"/>
    <x v="1"/>
    <s v="Female"/>
    <x v="3"/>
    <x v="0"/>
    <x v="66"/>
    <s v="Missing ID"/>
    <s v="F"/>
    <x v="1"/>
    <x v="0"/>
    <s v="62.8"/>
    <s v="23"/>
    <x v="0"/>
  </r>
  <r>
    <n v="10719"/>
    <n v="395"/>
    <x v="351"/>
    <s v="Male"/>
    <s v="Math"/>
    <n v="2023"/>
    <s v="Uknown"/>
    <n v="16"/>
    <s v="Real Analysis"/>
    <x v="4"/>
    <n v="400"/>
    <s v="2024-S1"/>
    <s v="Dr. Anthony Hernandez"/>
    <n v="83"/>
    <n v="82"/>
    <n v="-3"/>
    <x v="0"/>
    <x v="10"/>
    <s v="Male"/>
    <x v="4"/>
    <x v="2"/>
    <x v="16"/>
    <s v="OK"/>
    <s v="B"/>
    <x v="0"/>
    <x v="0"/>
    <s v="82.6"/>
    <s v="21"/>
    <x v="2"/>
  </r>
  <r>
    <n v="8903"/>
    <n v="413"/>
    <x v="423"/>
    <s v="Male"/>
    <s v="Psych"/>
    <n v="2020"/>
    <s v="Uknown"/>
    <n v="36"/>
    <s v="Abnormal Psychology"/>
    <x v="7"/>
    <n v="200"/>
    <s v="2024-S2"/>
    <s v="Prof. Edward King"/>
    <n v="63"/>
    <n v="71"/>
    <n v="-14"/>
    <x v="0"/>
    <x v="10"/>
    <s v="Male"/>
    <x v="6"/>
    <x v="4"/>
    <x v="24"/>
    <s v="OK"/>
    <s v="D"/>
    <x v="0"/>
    <x v="0"/>
    <s v="66.2"/>
    <s v="24"/>
    <x v="2"/>
  </r>
  <r>
    <n v="10641"/>
    <n v="50"/>
    <x v="173"/>
    <s v="Male"/>
    <s v="Comp Sci"/>
    <n v="2023"/>
    <s v="Uknown"/>
    <n v="4"/>
    <s v="Database Systems"/>
    <x v="3"/>
    <n v="200"/>
    <s v="Spring 2023"/>
    <s v="Prof. Kevin Torres"/>
    <n v="70"/>
    <n v="100"/>
    <n v="-4"/>
    <x v="0"/>
    <x v="10"/>
    <s v="Male"/>
    <x v="3"/>
    <x v="1"/>
    <x v="48"/>
    <s v="OK"/>
    <s v="C"/>
    <x v="0"/>
    <x v="0"/>
    <s v="82"/>
    <s v="21"/>
    <x v="2"/>
  </r>
  <r>
    <n v="10112"/>
    <n v="508"/>
    <x v="212"/>
    <s v="Male"/>
    <s v="ENGL"/>
    <n v="2024"/>
    <s v="Uknown"/>
    <n v="53"/>
    <s v="Creative Writing"/>
    <x v="2"/>
    <n v="300"/>
    <s v="2022 Sem 2"/>
    <s v="Prof. Barbara Thompson"/>
    <n v="80"/>
    <n v="54"/>
    <m/>
    <x v="0"/>
    <x v="10"/>
    <s v="Male"/>
    <x v="2"/>
    <x v="0"/>
    <x v="10"/>
    <s v="OK"/>
    <s v="B"/>
    <x v="0"/>
    <x v="0"/>
    <s v="69.6"/>
    <s v="20"/>
    <x v="2"/>
  </r>
  <r>
    <n v="11210"/>
    <n v="851"/>
    <x v="424"/>
    <s v="M"/>
    <s v="Biology"/>
    <n v="2022"/>
    <s v="Uknown"/>
    <n v="30"/>
    <s v="Ecology"/>
    <x v="5"/>
    <n v="300"/>
    <s v="2022-S1"/>
    <s v="Dr. Jason Davis"/>
    <n v="69"/>
    <n v="84"/>
    <n v="-3"/>
    <x v="0"/>
    <x v="10"/>
    <s v="Male"/>
    <x v="7"/>
    <x v="3"/>
    <x v="33"/>
    <s v="OK"/>
    <s v="D"/>
    <x v="0"/>
    <x v="0"/>
    <s v="75"/>
    <s v="22"/>
    <x v="2"/>
  </r>
  <r>
    <n v="11255"/>
    <n v="475"/>
    <x v="9"/>
    <s v="Male"/>
    <s v="Econ"/>
    <n v="2024"/>
    <s v="Uknown"/>
    <n v="41"/>
    <s v="Microeconomics"/>
    <x v="1"/>
    <n v="100"/>
    <s v="2022 Sem 1"/>
    <s v="Dr. James Thompson"/>
    <n v="58"/>
    <n v="59"/>
    <m/>
    <x v="0"/>
    <x v="10"/>
    <s v="Male"/>
    <x v="1"/>
    <x v="3"/>
    <x v="57"/>
    <s v="OK"/>
    <s v="E"/>
    <x v="0"/>
    <x v="0"/>
    <s v="58.4"/>
    <s v="20"/>
    <x v="2"/>
  </r>
  <r>
    <n v="9881"/>
    <n v="366"/>
    <x v="216"/>
    <s v="M"/>
    <s v="CS"/>
    <n v="2024"/>
    <s v="Uknown"/>
    <n v="2"/>
    <s v="Data Structures"/>
    <x v="3"/>
    <n v="100"/>
    <s v="2023 Sem 2"/>
    <s v="Prof. Kevin Torres"/>
    <n v="54"/>
    <n v="82"/>
    <n v="-15"/>
    <x v="0"/>
    <x v="10"/>
    <s v="Male"/>
    <x v="3"/>
    <x v="5"/>
    <x v="45"/>
    <s v="OK"/>
    <s v="E"/>
    <x v="0"/>
    <x v="0"/>
    <s v="65.2"/>
    <s v="20"/>
    <x v="2"/>
  </r>
  <r>
    <n v="7508"/>
    <n v="338"/>
    <x v="425"/>
    <s v="M"/>
    <s v="Economics"/>
    <n v="2022"/>
    <s v="Uknown"/>
    <n v="42"/>
    <s v="Macroeconomics"/>
    <x v="1"/>
    <n v="100"/>
    <s v="Fall 2023"/>
    <s v="Dr. Matthew Hill"/>
    <n v="67"/>
    <n v="86"/>
    <n v="-5"/>
    <x v="0"/>
    <x v="10"/>
    <s v="Male"/>
    <x v="1"/>
    <x v="5"/>
    <x v="18"/>
    <s v="OK"/>
    <s v="D"/>
    <x v="0"/>
    <x v="0"/>
    <s v="74.6"/>
    <s v="22"/>
    <x v="2"/>
  </r>
  <r>
    <n v="9229"/>
    <n v="512"/>
    <x v="218"/>
    <s v="F"/>
    <s v="Psych"/>
    <n v="2023"/>
    <s v="Uknown"/>
    <n v="34"/>
    <s v="Cognitive Psychology"/>
    <x v="7"/>
    <n v="100"/>
    <s v="Fall 2023"/>
    <s v="Prof. James Perez"/>
    <n v="70"/>
    <n v="70"/>
    <m/>
    <x v="0"/>
    <x v="10"/>
    <s v="Female"/>
    <x v="6"/>
    <x v="5"/>
    <x v="48"/>
    <s v="OK"/>
    <s v="C"/>
    <x v="0"/>
    <x v="0"/>
    <s v="70"/>
    <s v="21"/>
    <x v="2"/>
  </r>
  <r>
    <n v="8170"/>
    <n v="883"/>
    <x v="254"/>
    <s v="Female"/>
    <s v="Econ"/>
    <n v="2024"/>
    <s v="Uknown"/>
    <n v="42"/>
    <s v="Macroeconomics"/>
    <x v="1"/>
    <n v="100"/>
    <s v="24-S2"/>
    <s v="Prof. Gary Martinez"/>
    <n v="93"/>
    <n v="94"/>
    <n v="-2"/>
    <x v="0"/>
    <x v="10"/>
    <s v="Female"/>
    <x v="1"/>
    <x v="4"/>
    <x v="15"/>
    <s v="OK"/>
    <s v="A"/>
    <x v="0"/>
    <x v="0"/>
    <s v="93.4"/>
    <s v="20"/>
    <x v="2"/>
  </r>
  <r>
    <n v="7190"/>
    <n v="649"/>
    <x v="136"/>
    <s v="Male"/>
    <s v="Psychology"/>
    <n v="2023"/>
    <s v="Uknown"/>
    <n v="34"/>
    <s v="Cognitive Psychology"/>
    <x v="7"/>
    <n v="100"/>
    <s v="2024-S2"/>
    <s v="Dr. Sharon Harris"/>
    <n v="79"/>
    <n v="73"/>
    <m/>
    <x v="0"/>
    <x v="10"/>
    <s v="Male"/>
    <x v="6"/>
    <x v="4"/>
    <x v="37"/>
    <s v="OK"/>
    <s v="C"/>
    <x v="0"/>
    <x v="0"/>
    <s v="76.6"/>
    <s v="21"/>
    <x v="2"/>
  </r>
  <r>
    <n v="9788"/>
    <n v="262"/>
    <x v="307"/>
    <s v="M"/>
    <s v="BIOL"/>
    <n v="2023"/>
    <s v="Uknown"/>
    <n v="29"/>
    <s v="Human Physiology"/>
    <x v="5"/>
    <n v="300"/>
    <s v="23-S1"/>
    <s v="Dr. Andrew Moore"/>
    <n v="61"/>
    <n v="55"/>
    <m/>
    <x v="0"/>
    <x v="10"/>
    <s v="Male"/>
    <x v="7"/>
    <x v="1"/>
    <x v="39"/>
    <s v="OK"/>
    <s v="D"/>
    <x v="0"/>
    <x v="0"/>
    <s v="58.6"/>
    <s v="21"/>
    <x v="2"/>
  </r>
  <r>
    <n v="8753"/>
    <n v="383"/>
    <x v="185"/>
    <s v="Female"/>
    <s v="Econ"/>
    <n v="2024"/>
    <s v="Uknown"/>
    <n v="44"/>
    <s v="International Trade"/>
    <x v="1"/>
    <n v="200"/>
    <s v="2022-S2"/>
    <s v="Dr. James Thompson"/>
    <n v="100"/>
    <n v="98"/>
    <m/>
    <x v="0"/>
    <x v="10"/>
    <s v="Female"/>
    <x v="1"/>
    <x v="0"/>
    <x v="0"/>
    <s v="OK"/>
    <s v="A"/>
    <x v="0"/>
    <x v="0"/>
    <s v="99.2"/>
    <s v="20"/>
    <x v="2"/>
  </r>
  <r>
    <n v="9099"/>
    <n v="884"/>
    <x v="220"/>
    <s v="Male"/>
    <s v="English Lit"/>
    <n v="2022"/>
    <s v="Uknown"/>
    <n v="51"/>
    <s v="Modern Poetry"/>
    <x v="2"/>
    <n v="200"/>
    <s v="2022-S2"/>
    <s v="Dr. Kenneth Wright"/>
    <n v="89"/>
    <n v="90"/>
    <n v="-1"/>
    <x v="0"/>
    <x v="10"/>
    <s v="Male"/>
    <x v="2"/>
    <x v="0"/>
    <x v="22"/>
    <s v="OK"/>
    <s v="B"/>
    <x v="0"/>
    <x v="0"/>
    <s v="89.4"/>
    <s v="22"/>
    <x v="2"/>
  </r>
  <r>
    <n v="9644"/>
    <n v="682"/>
    <x v="114"/>
    <s v="M"/>
    <s v="Biology"/>
    <n v="2023"/>
    <s v="Uknown"/>
    <n v="32"/>
    <s v="Evolutionary Biology"/>
    <x v="5"/>
    <n v="400"/>
    <s v="2023-S1"/>
    <s v="Dr. Andrew Moore"/>
    <n v="56"/>
    <n v="45"/>
    <m/>
    <x v="0"/>
    <x v="10"/>
    <s v="Male"/>
    <x v="7"/>
    <x v="1"/>
    <x v="47"/>
    <s v="OK"/>
    <s v="E"/>
    <x v="0"/>
    <x v="0"/>
    <s v="51.6"/>
    <s v="21"/>
    <x v="2"/>
  </r>
  <r>
    <n v="9845"/>
    <n v="264"/>
    <x v="426"/>
    <s v="M"/>
    <s v="Biology"/>
    <n v="2020"/>
    <s v="Uknown"/>
    <n v="56"/>
    <s v="Rhetoric"/>
    <x v="2"/>
    <n v="400"/>
    <s v="2023-S1"/>
    <s v="Dr. Joshua Wright"/>
    <n v="81"/>
    <n v="80"/>
    <m/>
    <x v="0"/>
    <x v="10"/>
    <s v="Male"/>
    <x v="7"/>
    <x v="1"/>
    <x v="6"/>
    <s v="OK"/>
    <s v="B"/>
    <x v="0"/>
    <x v="0"/>
    <s v="80.6"/>
    <s v="24"/>
    <x v="2"/>
  </r>
  <r>
    <n v="8023"/>
    <n v="190"/>
    <x v="427"/>
    <s v="F"/>
    <s v="PSYC"/>
    <n v="2020"/>
    <s v="Uknown"/>
    <n v="36"/>
    <s v="Abnormal Psychology"/>
    <x v="7"/>
    <n v="200"/>
    <s v="Spring 2024"/>
    <s v="Prof. James Perez"/>
    <n v="82"/>
    <n v="81"/>
    <m/>
    <x v="0"/>
    <x v="10"/>
    <s v="Female"/>
    <x v="6"/>
    <x v="2"/>
    <x v="4"/>
    <s v="OK"/>
    <s v="B"/>
    <x v="0"/>
    <x v="0"/>
    <s v="81.6"/>
    <s v="24"/>
    <x v="2"/>
  </r>
  <r>
    <n v="9990"/>
    <n v="271"/>
    <x v="357"/>
    <s v="Female"/>
    <s v="Computer Science"/>
    <n v="2024"/>
    <s v="Uknown"/>
    <n v="48"/>
    <s v="Monetary Economics"/>
    <x v="1"/>
    <n v="400"/>
    <s v="Fall 2023"/>
    <s v="Dr. Matthew Hill"/>
    <n v="95"/>
    <n v="87"/>
    <n v="-1"/>
    <x v="0"/>
    <x v="10"/>
    <s v="Female"/>
    <x v="3"/>
    <x v="5"/>
    <x v="7"/>
    <s v="OK"/>
    <s v="A"/>
    <x v="0"/>
    <x v="0"/>
    <s v="91.8"/>
    <s v="20"/>
    <x v="2"/>
  </r>
  <r>
    <n v="8018"/>
    <n v="7"/>
    <x v="428"/>
    <s v="Male"/>
    <s v="PSYC"/>
    <n v="2020"/>
    <s v="Uknown"/>
    <n v="36"/>
    <s v="Abnormal Psychology"/>
    <x v="7"/>
    <n v="200"/>
    <s v="22-S1"/>
    <s v="Dr. Betty White"/>
    <n v="64"/>
    <n v="62"/>
    <m/>
    <x v="0"/>
    <x v="10"/>
    <s v="Male"/>
    <x v="6"/>
    <x v="3"/>
    <x v="42"/>
    <s v="OK"/>
    <s v="D"/>
    <x v="0"/>
    <x v="0"/>
    <s v="63.2"/>
    <s v="24"/>
    <x v="2"/>
  </r>
  <r>
    <n v="7987"/>
    <n v="146"/>
    <x v="429"/>
    <s v="Male"/>
    <s v="Phy"/>
    <n v="2023"/>
    <s v="Uknown"/>
    <n v="57"/>
    <s v="Classical Mechanics"/>
    <x v="6"/>
    <n v="100"/>
    <s v="24-S1"/>
    <s v="Dr. Jacob King"/>
    <n v="74"/>
    <n v="74"/>
    <n v="-7"/>
    <x v="0"/>
    <x v="10"/>
    <s v="Male"/>
    <x v="5"/>
    <x v="2"/>
    <x v="34"/>
    <s v="OK"/>
    <s v="C"/>
    <x v="0"/>
    <x v="0"/>
    <s v="74"/>
    <s v="21"/>
    <x v="2"/>
  </r>
  <r>
    <n v="10137"/>
    <n v="276"/>
    <x v="430"/>
    <s v="Female"/>
    <s v="Phy"/>
    <n v="2023"/>
    <s v="Uknown"/>
    <n v="59"/>
    <s v="Thermodynamics"/>
    <x v="6"/>
    <n v="200"/>
    <s v="2022-S1"/>
    <s v="Dr. Andrew Robinson"/>
    <n v="51"/>
    <n v="62"/>
    <n v="-12"/>
    <x v="0"/>
    <x v="10"/>
    <s v="Female"/>
    <x v="5"/>
    <x v="3"/>
    <x v="64"/>
    <s v="OK"/>
    <s v="E"/>
    <x v="0"/>
    <x v="0"/>
    <s v="55.4"/>
    <s v="21"/>
    <x v="2"/>
  </r>
  <r>
    <n v="8188"/>
    <n v="171"/>
    <x v="145"/>
    <s v="Male"/>
    <s v="PSYC"/>
    <n v="2023"/>
    <s v="Uknown"/>
    <n v="34"/>
    <s v="Cognitive Psychology"/>
    <x v="7"/>
    <n v="100"/>
    <s v="Fall 2023"/>
    <s v="Dr. Betty White"/>
    <n v="58"/>
    <n v="73"/>
    <n v="-5"/>
    <x v="0"/>
    <x v="10"/>
    <s v="Male"/>
    <x v="6"/>
    <x v="5"/>
    <x v="57"/>
    <s v="OK"/>
    <s v="E"/>
    <x v="0"/>
    <x v="0"/>
    <s v="64"/>
    <s v="21"/>
    <x v="2"/>
  </r>
  <r>
    <n v="9147"/>
    <n v="370"/>
    <x v="416"/>
    <s v="F"/>
    <s v="Psych"/>
    <n v="2020"/>
    <s v="Uknown"/>
    <n v="39"/>
    <s v="Neuroscience"/>
    <x v="7"/>
    <n v="400"/>
    <s v="2024-S2"/>
    <s v="Dr. Sharon Harris"/>
    <n v="72"/>
    <n v="89"/>
    <m/>
    <x v="0"/>
    <x v="10"/>
    <s v="Female"/>
    <x v="6"/>
    <x v="4"/>
    <x v="5"/>
    <s v="OK"/>
    <s v="C"/>
    <x v="0"/>
    <x v="0"/>
    <s v="78.8"/>
    <s v="24"/>
    <x v="2"/>
  </r>
  <r>
    <n v="11971"/>
    <n v="240"/>
    <x v="431"/>
    <s v="M"/>
    <s v="ENGL"/>
    <n v="2023"/>
    <s v="Uknown"/>
    <n v="50"/>
    <s v="Shakespeare Studies"/>
    <x v="2"/>
    <n v="100"/>
    <s v="24-S2"/>
    <s v="Dr. Anthony Rodriguez"/>
    <n v="78"/>
    <n v="88"/>
    <m/>
    <x v="0"/>
    <x v="10"/>
    <s v="Male"/>
    <x v="2"/>
    <x v="4"/>
    <x v="3"/>
    <s v="OK"/>
    <s v="C"/>
    <x v="0"/>
    <x v="0"/>
    <s v="82"/>
    <s v="21"/>
    <x v="2"/>
  </r>
  <r>
    <n v="9923"/>
    <n v="799"/>
    <x v="405"/>
    <s v="F"/>
    <s v="PSYC"/>
    <n v="2020"/>
    <s v="Uknown"/>
    <n v="39"/>
    <s v="Neuroscience"/>
    <x v="7"/>
    <n v="400"/>
    <s v="2024-S2"/>
    <s v="Dr. Sharon Harris"/>
    <n v="81"/>
    <n v="64"/>
    <m/>
    <x v="0"/>
    <x v="10"/>
    <s v="Female"/>
    <x v="6"/>
    <x v="4"/>
    <x v="6"/>
    <s v="OK"/>
    <s v="B"/>
    <x v="0"/>
    <x v="0"/>
    <s v="74.2"/>
    <s v="24"/>
    <x v="2"/>
  </r>
  <r>
    <n v="9304"/>
    <n v="691"/>
    <x v="432"/>
    <s v="Female"/>
    <s v="Economics"/>
    <n v="2024"/>
    <s v="Uknown"/>
    <n v="45"/>
    <s v="Public Economics"/>
    <x v="1"/>
    <n v="300"/>
    <s v="2024-S1"/>
    <s v="Dr. Susan Wilson"/>
    <n v="94"/>
    <n v="87"/>
    <m/>
    <x v="0"/>
    <x v="10"/>
    <s v="Female"/>
    <x v="1"/>
    <x v="2"/>
    <x v="14"/>
    <s v="OK"/>
    <s v="A"/>
    <x v="0"/>
    <x v="0"/>
    <s v="91.2"/>
    <s v="20"/>
    <x v="2"/>
  </r>
  <r>
    <n v="9361"/>
    <n v="62"/>
    <x v="237"/>
    <s v="Female"/>
    <s v="English Literature"/>
    <n v="2024"/>
    <s v="Uknown"/>
    <n v="49"/>
    <s v="Introduction to Literature"/>
    <x v="2"/>
    <n v="100"/>
    <s v="2023 Sem 2"/>
    <s v="Prof. Barbara Thompson"/>
    <m/>
    <n v="38"/>
    <n v="54"/>
    <x v="0"/>
    <x v="11"/>
    <s v="Female"/>
    <x v="2"/>
    <x v="5"/>
    <x v="65"/>
    <s v="OK"/>
    <s v="D"/>
    <x v="0"/>
    <x v="0"/>
    <s v="56.75047923"/>
    <s v="20"/>
    <x v="3"/>
  </r>
  <r>
    <n v="8758"/>
    <n v="350"/>
    <x v="97"/>
    <s v="F"/>
    <s v="Business Admin"/>
    <n v="2023"/>
    <s v="Uknown"/>
    <n v="22"/>
    <s v="Organizational Behaviour"/>
    <x v="0"/>
    <n v="300"/>
    <s v="2023-S2"/>
    <s v="Prof. James Jones"/>
    <n v="56"/>
    <n v="44"/>
    <n v="54"/>
    <x v="0"/>
    <x v="11"/>
    <s v="Female"/>
    <x v="0"/>
    <x v="5"/>
    <x v="47"/>
    <s v="OK"/>
    <s v="E"/>
    <x v="0"/>
    <x v="0"/>
    <s v="51.2"/>
    <s v="21"/>
    <x v="3"/>
  </r>
  <r>
    <n v="10507"/>
    <n v="492"/>
    <x v="375"/>
    <s v="Female"/>
    <s v="English Literature"/>
    <n v="2020"/>
    <s v="Uknown"/>
    <n v="56"/>
    <s v="Rhetoric"/>
    <x v="2"/>
    <n v="400"/>
    <s v="24-S2"/>
    <s v="Dr. Kenneth Wright"/>
    <n v="61"/>
    <n v="44"/>
    <n v="40"/>
    <x v="0"/>
    <x v="12"/>
    <s v="Female"/>
    <x v="2"/>
    <x v="4"/>
    <x v="39"/>
    <s v="OK"/>
    <s v="D"/>
    <x v="0"/>
    <x v="0"/>
    <s v="54.2"/>
    <s v="24"/>
    <x v="3"/>
  </r>
  <r>
    <n v="10231"/>
    <n v="715"/>
    <x v="234"/>
    <s v="M"/>
    <s v="Econ"/>
    <n v="2024"/>
    <s v="Uknown"/>
    <n v="42"/>
    <s v="Macroeconomics"/>
    <x v="1"/>
    <n v="100"/>
    <s v="2024-S2"/>
    <s v="Prof. Sarah Anderson"/>
    <n v="57"/>
    <n v="52"/>
    <n v="24"/>
    <x v="0"/>
    <x v="13"/>
    <s v="Male"/>
    <x v="1"/>
    <x v="4"/>
    <x v="49"/>
    <s v="OK"/>
    <s v="E"/>
    <x v="0"/>
    <x v="0"/>
    <s v="55"/>
    <s v="20"/>
    <x v="3"/>
  </r>
  <r>
    <n v="10640"/>
    <n v="174"/>
    <x v="433"/>
    <s v="Female"/>
    <s v="Computer Science"/>
    <n v="2024"/>
    <s v="Uknown"/>
    <n v="3"/>
    <s v="Algorithms"/>
    <x v="3"/>
    <n v="200"/>
    <s v="23-S1"/>
    <s v="Prof. Kevin Torres"/>
    <n v="60"/>
    <n v="40"/>
    <n v="49"/>
    <x v="0"/>
    <x v="14"/>
    <s v="Female"/>
    <x v="3"/>
    <x v="1"/>
    <x v="51"/>
    <s v="OK"/>
    <s v="D"/>
    <x v="0"/>
    <x v="0"/>
    <s v="52"/>
    <s v="20"/>
    <x v="3"/>
  </r>
  <r>
    <n v="7679"/>
    <n v="816"/>
    <x v="422"/>
    <s v="Female"/>
    <s v="CS"/>
    <n v="2021"/>
    <s v="Uknown"/>
    <n v="4"/>
    <s v="Database Systems"/>
    <x v="3"/>
    <n v="200"/>
    <s v="Fall 2023"/>
    <s v="Prof. Kevin Torres"/>
    <n v="60"/>
    <n v="86"/>
    <n v="55"/>
    <x v="0"/>
    <x v="15"/>
    <s v="Female"/>
    <x v="3"/>
    <x v="5"/>
    <x v="51"/>
    <s v="OK"/>
    <s v="D"/>
    <x v="0"/>
    <x v="0"/>
    <s v="70.4"/>
    <s v="23"/>
    <x v="3"/>
  </r>
  <r>
    <n v="8525"/>
    <n v="606"/>
    <x v="434"/>
    <s v="F"/>
    <s v="Psych"/>
    <n v="2023"/>
    <s v="Uknown"/>
    <n v="34"/>
    <s v="Cognitive Psychology"/>
    <x v="7"/>
    <n v="100"/>
    <s v="2024-S2"/>
    <s v="Prof. Donna Anderson"/>
    <n v="153"/>
    <n v="60"/>
    <n v="52"/>
    <x v="0"/>
    <x v="16"/>
    <s v="Female"/>
    <x v="6"/>
    <x v="4"/>
    <x v="0"/>
    <s v="OK"/>
    <s v="A"/>
    <x v="0"/>
    <x v="0"/>
    <s v="84"/>
    <s v="21"/>
    <x v="3"/>
  </r>
  <r>
    <n v="9013"/>
    <n v="878"/>
    <x v="435"/>
    <s v="M"/>
    <s v="Maths"/>
    <n v="2020"/>
    <s v="Uknown"/>
    <n v="16"/>
    <s v="Real Analysis"/>
    <x v="4"/>
    <n v="400"/>
    <s v="2022-S2"/>
    <s v="Dr. Anthony Hernandez"/>
    <n v="51"/>
    <n v="44"/>
    <n v="42"/>
    <x v="0"/>
    <x v="17"/>
    <s v="Male"/>
    <x v="4"/>
    <x v="0"/>
    <x v="64"/>
    <s v="OK"/>
    <s v="E"/>
    <x v="0"/>
    <x v="0"/>
    <s v="48.2"/>
    <s v="24"/>
    <x v="3"/>
  </r>
  <r>
    <n v="8866"/>
    <n v="736"/>
    <x v="436"/>
    <s v="F"/>
    <s v="BBA"/>
    <n v="2024"/>
    <s v="Uknown"/>
    <n v="23"/>
    <s v="Strategic Management"/>
    <x v="0"/>
    <n v="400"/>
    <s v="2024 Sem 2"/>
    <s v="Dr. Thomas Ramirez"/>
    <n v="160"/>
    <n v="54"/>
    <n v="53"/>
    <x v="0"/>
    <x v="18"/>
    <s v="Female"/>
    <x v="0"/>
    <x v="4"/>
    <x v="0"/>
    <s v="OK"/>
    <s v="A"/>
    <x v="0"/>
    <x v="0"/>
    <s v="81.6"/>
    <s v="20"/>
    <x v="3"/>
  </r>
  <r>
    <n v="8540"/>
    <n v="685"/>
    <x v="358"/>
    <s v="Female"/>
    <s v="CS"/>
    <n v="2024"/>
    <s v="Uknown"/>
    <n v="7"/>
    <s v="Software Engineering"/>
    <x v="3"/>
    <n v="400"/>
    <s v="2024 Sem 1"/>
    <s v="Prof. Sharon Clark"/>
    <n v="56"/>
    <n v="73"/>
    <n v="54"/>
    <x v="0"/>
    <x v="11"/>
    <s v="Female"/>
    <x v="3"/>
    <x v="2"/>
    <x v="47"/>
    <s v="OK"/>
    <s v="E"/>
    <x v="0"/>
    <x v="0"/>
    <s v="62.8"/>
    <s v="20"/>
    <x v="3"/>
  </r>
  <r>
    <n v="7514"/>
    <n v="626"/>
    <x v="437"/>
    <s v="Male"/>
    <s v="Econ"/>
    <n v="2024"/>
    <s v="Uknown"/>
    <n v="42"/>
    <s v="Macroeconomics"/>
    <x v="1"/>
    <n v="100"/>
    <s v="24-S2"/>
    <s v="Dr. Matthew Hill"/>
    <n v="56"/>
    <n v="51"/>
    <n v="57"/>
    <x v="0"/>
    <x v="19"/>
    <s v="Male"/>
    <x v="1"/>
    <x v="4"/>
    <x v="47"/>
    <s v="OK"/>
    <s v="E"/>
    <x v="0"/>
    <x v="0"/>
    <s v="54"/>
    <s v="20"/>
    <x v="3"/>
  </r>
  <r>
    <n v="10896"/>
    <n v="521"/>
    <x v="313"/>
    <s v="M"/>
    <s v="Biology"/>
    <n v="2020"/>
    <s v="Uknown"/>
    <n v="38"/>
    <s v="Research Methods"/>
    <x v="7"/>
    <n v="300"/>
    <s v="2022 Sem 2"/>
    <s v="Prof. James Perez"/>
    <n v="72"/>
    <n v="75"/>
    <n v="57"/>
    <x v="0"/>
    <x v="19"/>
    <s v="Male"/>
    <x v="7"/>
    <x v="0"/>
    <x v="5"/>
    <s v="OK"/>
    <s v="C"/>
    <x v="0"/>
    <x v="0"/>
    <s v="73.2"/>
    <s v="24"/>
    <x v="3"/>
  </r>
  <r>
    <n v="11938"/>
    <n v="729"/>
    <x v="438"/>
    <s v="M"/>
    <s v="English Lit"/>
    <n v="2024"/>
    <s v="Uknown"/>
    <n v="55"/>
    <s v="World Literature"/>
    <x v="2"/>
    <n v="400"/>
    <s v="2023-S2"/>
    <s v="Dr. Donna Martinez"/>
    <n v="50"/>
    <n v="57"/>
    <n v="51"/>
    <x v="0"/>
    <x v="20"/>
    <s v="Male"/>
    <x v="2"/>
    <x v="5"/>
    <x v="27"/>
    <s v="OK"/>
    <s v="E"/>
    <x v="0"/>
    <x v="0"/>
    <s v="52.8"/>
    <s v="20"/>
    <x v="3"/>
  </r>
  <r>
    <n v="7099"/>
    <n v="560"/>
    <x v="373"/>
    <s v="Female"/>
    <s v="PHYS"/>
    <n v="2024"/>
    <s v="Uknown"/>
    <n v="57"/>
    <s v="Classical Mechanics"/>
    <x v="6"/>
    <n v="100"/>
    <s v="24-S1"/>
    <s v="Prof. Sandra Williams"/>
    <n v="72"/>
    <n v="66"/>
    <n v="53"/>
    <x v="0"/>
    <x v="18"/>
    <s v="Female"/>
    <x v="5"/>
    <x v="2"/>
    <x v="5"/>
    <s v="OK"/>
    <s v="C"/>
    <x v="0"/>
    <x v="0"/>
    <s v="69.6"/>
    <s v="20"/>
    <x v="3"/>
  </r>
  <r>
    <n v="10985"/>
    <n v="825"/>
    <x v="363"/>
    <s v="F"/>
    <s v="Math"/>
    <n v="2021"/>
    <s v="Uknown"/>
    <n v="10"/>
    <s v="Calculus II"/>
    <x v="4"/>
    <n v="100"/>
    <s v="23-S1"/>
    <s v="Prof. Ronald Moore"/>
    <n v="55"/>
    <n v="48"/>
    <n v="42"/>
    <x v="0"/>
    <x v="17"/>
    <s v="Female"/>
    <x v="4"/>
    <x v="1"/>
    <x v="63"/>
    <s v="OK"/>
    <s v="E"/>
    <x v="0"/>
    <x v="0"/>
    <s v="52.2"/>
    <s v="23"/>
    <x v="3"/>
  </r>
  <r>
    <n v="11450"/>
    <n v="188"/>
    <x v="439"/>
    <s v="Female"/>
    <s v="Phy"/>
    <n v="2022"/>
    <s v="Uknown"/>
    <n v="62"/>
    <s v="Astrophysics"/>
    <x v="6"/>
    <n v="300"/>
    <s v="Spring 2024"/>
    <s v="Dr. Jacob King"/>
    <n v="81"/>
    <n v="63"/>
    <n v="58"/>
    <x v="0"/>
    <x v="21"/>
    <s v="Female"/>
    <x v="5"/>
    <x v="2"/>
    <x v="6"/>
    <s v="OK"/>
    <s v="B"/>
    <x v="0"/>
    <x v="0"/>
    <s v="73.8"/>
    <s v="22"/>
    <x v="3"/>
  </r>
  <r>
    <n v="9422"/>
    <n v="606"/>
    <x v="434"/>
    <s v="F"/>
    <s v="Psychology"/>
    <n v="2023"/>
    <s v="Uknown"/>
    <n v="38"/>
    <s v="Research Methods"/>
    <x v="7"/>
    <n v="300"/>
    <s v="Spring 2022"/>
    <s v="Dr. Sharon Harris"/>
    <n v="70"/>
    <n v="44"/>
    <n v="45"/>
    <x v="0"/>
    <x v="22"/>
    <s v="Female"/>
    <x v="6"/>
    <x v="3"/>
    <x v="48"/>
    <s v="OK"/>
    <s v="C"/>
    <x v="0"/>
    <x v="0"/>
    <s v="59.6"/>
    <s v="21"/>
    <x v="3"/>
  </r>
  <r>
    <n v="7112"/>
    <n v="718"/>
    <x v="370"/>
    <s v="Female"/>
    <s v="Mathematics"/>
    <n v="2021"/>
    <s v="Uknown"/>
    <n v="11"/>
    <s v="Linear Algebra"/>
    <x v="4"/>
    <n v="200"/>
    <s v="Spring 2022"/>
    <s v="Dr. Cynthia Hill"/>
    <n v="58"/>
    <n v="59"/>
    <n v="46"/>
    <x v="0"/>
    <x v="23"/>
    <s v="Female"/>
    <x v="4"/>
    <x v="3"/>
    <x v="57"/>
    <s v="OK"/>
    <s v="E"/>
    <x v="0"/>
    <x v="0"/>
    <s v="58.4"/>
    <s v="23"/>
    <x v="3"/>
  </r>
  <r>
    <n v="7669"/>
    <n v="335"/>
    <x v="440"/>
    <s v="Male"/>
    <s v="English Literature"/>
    <n v="2024"/>
    <s v="Uknown"/>
    <n v="36"/>
    <s v="Abnormal Psychology"/>
    <x v="7"/>
    <n v="200"/>
    <s v="2024-S2"/>
    <s v="Prof. James Perez"/>
    <n v="67"/>
    <n v="68"/>
    <n v="54"/>
    <x v="0"/>
    <x v="11"/>
    <s v="Male"/>
    <x v="2"/>
    <x v="4"/>
    <x v="18"/>
    <s v="OK"/>
    <s v="D"/>
    <x v="0"/>
    <x v="0"/>
    <s v="67.4"/>
    <s v="20"/>
    <x v="3"/>
  </r>
  <r>
    <n v="8648"/>
    <n v="869"/>
    <x v="290"/>
    <s v="Female"/>
    <s v="English Lit"/>
    <n v="2021"/>
    <s v="Uknown"/>
    <n v="56"/>
    <s v="Rhetoric"/>
    <x v="2"/>
    <n v="400"/>
    <s v="Fall 2022"/>
    <s v="Dr. Donna Martinez"/>
    <n v="60"/>
    <n v="59"/>
    <n v="49"/>
    <x v="0"/>
    <x v="14"/>
    <s v="Female"/>
    <x v="2"/>
    <x v="0"/>
    <x v="51"/>
    <s v="OK"/>
    <s v="D"/>
    <x v="0"/>
    <x v="0"/>
    <s v="59.6"/>
    <s v="23"/>
    <x v="3"/>
  </r>
  <r>
    <n v="9390"/>
    <n v="151"/>
    <x v="441"/>
    <s v="M"/>
    <s v="PHYS"/>
    <n v="2021"/>
    <s v="Uknown"/>
    <n v="61"/>
    <s v="Optics"/>
    <x v="6"/>
    <n v="300"/>
    <s v="24-S2"/>
    <s v="Dr. Jeffrey Martinez"/>
    <n v="56"/>
    <n v="47"/>
    <n v="52"/>
    <x v="0"/>
    <x v="16"/>
    <s v="Male"/>
    <x v="5"/>
    <x v="4"/>
    <x v="47"/>
    <s v="OK"/>
    <s v="E"/>
    <x v="0"/>
    <x v="0"/>
    <s v="52.4"/>
    <s v="23"/>
    <x v="3"/>
  </r>
  <r>
    <n v="11063"/>
    <n v="23"/>
    <x v="56"/>
    <s v="F"/>
    <s v="Biology"/>
    <n v="2021"/>
    <s v="Uknown"/>
    <n v="30"/>
    <s v="Ecology"/>
    <x v="5"/>
    <n v="300"/>
    <s v="2024 Sem 1"/>
    <s v="Dr. Jason Davis"/>
    <n v="89"/>
    <n v="82"/>
    <n v="52"/>
    <x v="0"/>
    <x v="16"/>
    <s v="Female"/>
    <x v="7"/>
    <x v="2"/>
    <x v="22"/>
    <s v="OK"/>
    <s v="B"/>
    <x v="0"/>
    <x v="0"/>
    <s v="86.2"/>
    <s v="23"/>
    <x v="3"/>
  </r>
  <r>
    <n v="11677"/>
    <n v="676"/>
    <x v="87"/>
    <s v="F"/>
    <s v="Bio"/>
    <n v="2023"/>
    <s v="Uknown"/>
    <n v="22"/>
    <s v="Organizational Behaviour"/>
    <x v="0"/>
    <n v="300"/>
    <s v="2022 Sem 1"/>
    <s v="Dr. Rebecca Jackson"/>
    <n v="70"/>
    <n v="82"/>
    <n v="39"/>
    <x v="0"/>
    <x v="24"/>
    <s v="Female"/>
    <x v="7"/>
    <x v="3"/>
    <x v="48"/>
    <s v="OK"/>
    <s v="C"/>
    <x v="0"/>
    <x v="0"/>
    <s v="74.8"/>
    <s v="21"/>
    <x v="3"/>
  </r>
  <r>
    <n v="8940"/>
    <n v="697"/>
    <x v="442"/>
    <s v="Female"/>
    <s v="Psychology"/>
    <n v="2021"/>
    <s v="Uknown"/>
    <n v="36"/>
    <s v="Abnormal Psychology"/>
    <x v="7"/>
    <n v="200"/>
    <s v="22-S2"/>
    <s v="Prof. Donna Anderson"/>
    <n v="83"/>
    <n v="46"/>
    <n v="46"/>
    <x v="0"/>
    <x v="23"/>
    <s v="Female"/>
    <x v="6"/>
    <x v="0"/>
    <x v="16"/>
    <s v="OK"/>
    <s v="B"/>
    <x v="0"/>
    <x v="0"/>
    <s v="68.2"/>
    <s v="23"/>
    <x v="3"/>
  </r>
  <r>
    <n v="9734"/>
    <n v="685"/>
    <x v="358"/>
    <s v="Female"/>
    <s v="Computer Science"/>
    <n v="2024"/>
    <s v="Uknown"/>
    <n v="3"/>
    <s v="Algorithms"/>
    <x v="3"/>
    <n v="200"/>
    <s v="Fall 2023"/>
    <s v="Prof. Sharon Clark"/>
    <n v="53"/>
    <n v="59"/>
    <n v="46"/>
    <x v="0"/>
    <x v="23"/>
    <s v="Female"/>
    <x v="3"/>
    <x v="5"/>
    <x v="62"/>
    <s v="OK"/>
    <s v="E"/>
    <x v="0"/>
    <x v="0"/>
    <s v="55.4"/>
    <s v="20"/>
    <x v="3"/>
  </r>
  <r>
    <n v="10352"/>
    <n v="124"/>
    <x v="212"/>
    <s v="Male"/>
    <s v="Psych"/>
    <n v="2021"/>
    <s v="Uknown"/>
    <n v="39"/>
    <s v="Neuroscience"/>
    <x v="7"/>
    <n v="400"/>
    <s v="Fall 2024"/>
    <s v="Prof. Ryan Harris"/>
    <n v="57"/>
    <n v="46"/>
    <n v="51"/>
    <x v="0"/>
    <x v="20"/>
    <s v="Male"/>
    <x v="6"/>
    <x v="4"/>
    <x v="49"/>
    <s v="OK"/>
    <s v="E"/>
    <x v="0"/>
    <x v="0"/>
    <s v="52.6"/>
    <s v="23"/>
    <x v="3"/>
  </r>
  <r>
    <n v="8787"/>
    <n v="211"/>
    <x v="369"/>
    <s v="Female"/>
    <s v="ENGL"/>
    <n v="2022"/>
    <s v="Uknown"/>
    <n v="63"/>
    <s v="Nuclear Physics"/>
    <x v="6"/>
    <n v="400"/>
    <s v="2024 Sem 1"/>
    <s v="Prof. Dorothy Flores"/>
    <n v="80"/>
    <n v="85"/>
    <n v="44"/>
    <x v="0"/>
    <x v="25"/>
    <s v="Female"/>
    <x v="2"/>
    <x v="2"/>
    <x v="10"/>
    <s v="OK"/>
    <s v="B"/>
    <x v="0"/>
    <x v="0"/>
    <s v="82"/>
    <s v="22"/>
    <x v="3"/>
  </r>
  <r>
    <n v="8488"/>
    <n v="149"/>
    <x v="307"/>
    <s v="Male"/>
    <s v="BIOL"/>
    <n v="2020"/>
    <s v="Uknown"/>
    <n v="28"/>
    <s v="Microbiology"/>
    <x v="5"/>
    <n v="200"/>
    <s v="2024-S1"/>
    <s v="Dr. Emily Garcia"/>
    <n v="127"/>
    <n v="51"/>
    <n v="55"/>
    <x v="0"/>
    <x v="15"/>
    <s v="Male"/>
    <x v="7"/>
    <x v="2"/>
    <x v="0"/>
    <s v="OK"/>
    <s v="A"/>
    <x v="0"/>
    <x v="0"/>
    <s v="80.4"/>
    <s v="24"/>
    <x v="3"/>
  </r>
  <r>
    <n v="9636"/>
    <n v="243"/>
    <x v="356"/>
    <s v="F"/>
    <s v="Math"/>
    <n v="2024"/>
    <s v="Uknown"/>
    <n v="12"/>
    <s v="Discrete Mathematics"/>
    <x v="4"/>
    <n v="200"/>
    <s v="24-S2"/>
    <s v="Prof. Ronald Moore"/>
    <n v="51"/>
    <n v="54"/>
    <n v="16"/>
    <x v="0"/>
    <x v="26"/>
    <s v="Female"/>
    <x v="4"/>
    <x v="4"/>
    <x v="64"/>
    <s v="OK"/>
    <s v="E"/>
    <x v="0"/>
    <x v="0"/>
    <s v="52.2"/>
    <s v="20"/>
    <x v="3"/>
  </r>
  <r>
    <n v="9196"/>
    <n v="267"/>
    <x v="4"/>
    <s v="Female"/>
    <s v="Biology"/>
    <n v="2021"/>
    <s v="Uknown"/>
    <n v="30"/>
    <s v="Ecology"/>
    <x v="5"/>
    <n v="300"/>
    <s v="Fall 2024"/>
    <s v="Prof. Carol Gonzalez"/>
    <n v="70"/>
    <n v="75"/>
    <n v="51"/>
    <x v="0"/>
    <x v="20"/>
    <s v="Female"/>
    <x v="7"/>
    <x v="4"/>
    <x v="48"/>
    <s v="OK"/>
    <s v="C"/>
    <x v="0"/>
    <x v="0"/>
    <s v="72"/>
    <s v="23"/>
    <x v="3"/>
  </r>
  <r>
    <n v="7470"/>
    <n v="102"/>
    <x v="443"/>
    <s v="Female"/>
    <s v="Physics"/>
    <n v="2020"/>
    <s v="Uknown"/>
    <n v="61"/>
    <s v="Optics"/>
    <x v="6"/>
    <n v="300"/>
    <s v="2022 Sem 2"/>
    <s v="Dr. Jacob King"/>
    <n v="59"/>
    <n v="49"/>
    <n v="59"/>
    <x v="0"/>
    <x v="27"/>
    <s v="Female"/>
    <x v="5"/>
    <x v="0"/>
    <x v="32"/>
    <s v="OK"/>
    <s v="E"/>
    <x v="0"/>
    <x v="0"/>
    <s v="55"/>
    <s v="24"/>
    <x v="3"/>
  </r>
  <r>
    <n v="8199"/>
    <n v="232"/>
    <x v="444"/>
    <s v="Female"/>
    <s v="BIOL"/>
    <n v="2022"/>
    <s v="Uknown"/>
    <n v="25"/>
    <s v="Introductory Biology"/>
    <x v="5"/>
    <n v="100"/>
    <s v="23-S1"/>
    <s v="Dr. Jason Davis"/>
    <n v="71"/>
    <n v="71"/>
    <n v="59"/>
    <x v="0"/>
    <x v="27"/>
    <s v="Female"/>
    <x v="7"/>
    <x v="1"/>
    <x v="40"/>
    <s v="OK"/>
    <s v="C"/>
    <x v="0"/>
    <x v="0"/>
    <s v="71"/>
    <s v="22"/>
    <x v="3"/>
  </r>
  <r>
    <n v="9911"/>
    <n v="287"/>
    <x v="445"/>
    <s v="Female"/>
    <s v="English Literature"/>
    <n v="2022"/>
    <s v="Uknown"/>
    <n v="49"/>
    <s v="Introduction to Literature"/>
    <x v="2"/>
    <n v="100"/>
    <s v="24-S2"/>
    <s v="Prof. Ashley Rodriguez"/>
    <m/>
    <n v="95"/>
    <n v="41"/>
    <x v="0"/>
    <x v="28"/>
    <s v="Female"/>
    <x v="2"/>
    <x v="4"/>
    <x v="65"/>
    <s v="OK"/>
    <s v="D"/>
    <x v="0"/>
    <x v="0"/>
    <s v="79.55047923"/>
    <s v="22"/>
    <x v="3"/>
  </r>
  <r>
    <n v="8930"/>
    <n v="683"/>
    <x v="446"/>
    <s v="Male"/>
    <s v="ENGL"/>
    <n v="2020"/>
    <s v="Uknown"/>
    <n v="53"/>
    <s v="Creative Writing"/>
    <x v="2"/>
    <n v="300"/>
    <s v="22-S2"/>
    <s v="Dr. Joshua Wright"/>
    <n v="73"/>
    <n v="61"/>
    <n v="50"/>
    <x v="0"/>
    <x v="29"/>
    <s v="Male"/>
    <x v="2"/>
    <x v="0"/>
    <x v="35"/>
    <s v="OK"/>
    <s v="C"/>
    <x v="0"/>
    <x v="0"/>
    <s v="68.2"/>
    <s v="24"/>
    <x v="3"/>
  </r>
  <r>
    <n v="7068"/>
    <n v="838"/>
    <x v="116"/>
    <s v="M"/>
    <s v="Business Admin"/>
    <n v="2022"/>
    <s v="Uknown"/>
    <n v="18"/>
    <s v="Marketing 101"/>
    <x v="0"/>
    <n v="100"/>
    <s v="2024 Sem 1"/>
    <s v="Dr. Matthew Thompson"/>
    <n v="64"/>
    <n v="82"/>
    <n v="51"/>
    <x v="0"/>
    <x v="20"/>
    <s v="Male"/>
    <x v="0"/>
    <x v="2"/>
    <x v="42"/>
    <s v="OK"/>
    <s v="D"/>
    <x v="0"/>
    <x v="0"/>
    <s v="71.2"/>
    <s v="22"/>
    <x v="3"/>
  </r>
  <r>
    <n v="10816"/>
    <n v="798"/>
    <x v="105"/>
    <s v="Male"/>
    <s v="Econ"/>
    <n v="2024"/>
    <s v="Uknown"/>
    <n v="41"/>
    <s v="Microeconomics"/>
    <x v="1"/>
    <n v="100"/>
    <s v="Fall 2024"/>
    <s v="Prof. Gary Martinez"/>
    <n v="71"/>
    <n v="76"/>
    <n v="55"/>
    <x v="0"/>
    <x v="15"/>
    <s v="Male"/>
    <x v="1"/>
    <x v="4"/>
    <x v="40"/>
    <s v="OK"/>
    <s v="C"/>
    <x v="0"/>
    <x v="0"/>
    <s v="73"/>
    <s v="20"/>
    <x v="3"/>
  </r>
  <r>
    <n v="11679"/>
    <n v="201"/>
    <x v="447"/>
    <s v="Male"/>
    <s v="Comp Sci"/>
    <n v="2024"/>
    <s v="Uknown"/>
    <n v="7"/>
    <s v="Software Engineering"/>
    <x v="3"/>
    <n v="400"/>
    <s v="2024-S2"/>
    <s v="Prof. Sharon Clark"/>
    <n v="85"/>
    <n v="67"/>
    <n v="53"/>
    <x v="0"/>
    <x v="18"/>
    <s v="Male"/>
    <x v="3"/>
    <x v="4"/>
    <x v="12"/>
    <s v="OK"/>
    <s v="B"/>
    <x v="0"/>
    <x v="0"/>
    <s v="77.8"/>
    <s v="20"/>
    <x v="3"/>
  </r>
  <r>
    <n v="8646"/>
    <n v="84"/>
    <x v="96"/>
    <s v="F"/>
    <s v="Business Administration"/>
    <n v="2023"/>
    <s v="Uknown"/>
    <n v="24"/>
    <s v="Business Law"/>
    <x v="0"/>
    <n v="400"/>
    <s v="2024 Sem 2"/>
    <s v="Prof. William Wilson"/>
    <m/>
    <n v="67"/>
    <n v="52"/>
    <x v="0"/>
    <x v="16"/>
    <s v="Female"/>
    <x v="0"/>
    <x v="4"/>
    <x v="38"/>
    <s v="OK"/>
    <s v="C"/>
    <x v="0"/>
    <x v="0"/>
    <s v="69.06201835"/>
    <s v="21"/>
    <x v="3"/>
  </r>
  <r>
    <n v="8661"/>
    <n v="36"/>
    <x v="448"/>
    <s v="M"/>
    <s v="Mathematics"/>
    <n v="2020"/>
    <s v="Uknown"/>
    <n v="14"/>
    <s v="Differential Equations"/>
    <x v="4"/>
    <n v="300"/>
    <s v="Spring 2024"/>
    <s v="Dr. Cynthia Hill"/>
    <n v="75"/>
    <n v="49"/>
    <n v="53"/>
    <x v="0"/>
    <x v="18"/>
    <s v="Male"/>
    <x v="4"/>
    <x v="2"/>
    <x v="30"/>
    <s v="OK"/>
    <s v="C"/>
    <x v="0"/>
    <x v="0"/>
    <s v="64.6"/>
    <s v="24"/>
    <x v="3"/>
  </r>
  <r>
    <n v="11016"/>
    <n v="768"/>
    <x v="129"/>
    <s v="M"/>
    <s v="Comp Sci"/>
    <n v="2024"/>
    <s v="Uknown"/>
    <n v="6"/>
    <s v="Computer Networks"/>
    <x v="3"/>
    <n v="300"/>
    <s v="22-S2"/>
    <s v="Prof. George Martinez"/>
    <n v="82"/>
    <n v="87"/>
    <n v="45"/>
    <x v="0"/>
    <x v="22"/>
    <s v="Male"/>
    <x v="3"/>
    <x v="0"/>
    <x v="4"/>
    <s v="OK"/>
    <s v="B"/>
    <x v="0"/>
    <x v="0"/>
    <s v="84"/>
    <s v="20"/>
    <x v="3"/>
  </r>
  <r>
    <n v="8075"/>
    <n v="126"/>
    <x v="449"/>
    <s v="M"/>
    <s v="Physics"/>
    <n v="2020"/>
    <s v="Uknown"/>
    <n v="59"/>
    <s v="Thermodynamics"/>
    <x v="6"/>
    <n v="200"/>
    <s v="Fall 2022"/>
    <s v="Prof. Sandra Williams"/>
    <n v="55"/>
    <n v="49"/>
    <n v="52"/>
    <x v="0"/>
    <x v="16"/>
    <s v="Male"/>
    <x v="5"/>
    <x v="0"/>
    <x v="63"/>
    <s v="OK"/>
    <s v="E"/>
    <x v="0"/>
    <x v="0"/>
    <s v="52.6"/>
    <s v="24"/>
    <x v="3"/>
  </r>
  <r>
    <n v="7303"/>
    <n v="465"/>
    <x v="355"/>
    <s v="Female"/>
    <s v="Business Admin"/>
    <n v="2023"/>
    <s v="Uknown"/>
    <n v="19"/>
    <s v="Financial Accounting"/>
    <x v="0"/>
    <n v="200"/>
    <s v="Fall 2024"/>
    <s v="Dr. Thomas Ramirez"/>
    <n v="169"/>
    <n v="41"/>
    <n v="48"/>
    <x v="0"/>
    <x v="30"/>
    <s v="Female"/>
    <x v="0"/>
    <x v="4"/>
    <x v="0"/>
    <s v="OK"/>
    <s v="A"/>
    <x v="0"/>
    <x v="0"/>
    <s v="76.4"/>
    <s v="21"/>
    <x v="3"/>
  </r>
  <r>
    <n v="10429"/>
    <n v="361"/>
    <x v="100"/>
    <s v="M"/>
    <s v="Psychology"/>
    <n v="2020"/>
    <s v="Uknown"/>
    <n v="35"/>
    <s v="Developmental Psychology"/>
    <x v="7"/>
    <n v="200"/>
    <s v="2023-S2"/>
    <s v="Prof. Ryan Harris"/>
    <n v="74"/>
    <n v="83"/>
    <n v="58"/>
    <x v="0"/>
    <x v="21"/>
    <s v="Male"/>
    <x v="6"/>
    <x v="5"/>
    <x v="34"/>
    <s v="OK"/>
    <s v="C"/>
    <x v="0"/>
    <x v="0"/>
    <s v="77.6"/>
    <s v="24"/>
    <x v="3"/>
  </r>
  <r>
    <n v="9607"/>
    <n v="188"/>
    <x v="439"/>
    <s v="Female"/>
    <s v="Phy"/>
    <n v="2022"/>
    <s v="Uknown"/>
    <n v="64"/>
    <s v="Relativity"/>
    <x v="6"/>
    <n v="400"/>
    <s v="2024-S2"/>
    <s v="Prof. Lisa Lopez"/>
    <n v="61"/>
    <n v="60"/>
    <n v="58"/>
    <x v="0"/>
    <x v="21"/>
    <s v="Female"/>
    <x v="5"/>
    <x v="4"/>
    <x v="39"/>
    <s v="OK"/>
    <s v="D"/>
    <x v="0"/>
    <x v="0"/>
    <s v="60.6"/>
    <s v="22"/>
    <x v="3"/>
  </r>
  <r>
    <n v="9547"/>
    <n v="442"/>
    <x v="450"/>
    <s v="M"/>
    <s v="Psych"/>
    <n v="2021"/>
    <s v="Uknown"/>
    <n v="36"/>
    <s v="Abnormal Psychology"/>
    <x v="7"/>
    <n v="200"/>
    <s v="2023-S1"/>
    <s v="Prof. Donna Anderson"/>
    <n v="95"/>
    <n v="52"/>
    <n v="54"/>
    <x v="0"/>
    <x v="11"/>
    <s v="Male"/>
    <x v="6"/>
    <x v="1"/>
    <x v="7"/>
    <s v="OK"/>
    <s v="A"/>
    <x v="0"/>
    <x v="0"/>
    <s v="77.8"/>
    <s v="23"/>
    <x v="3"/>
  </r>
  <r>
    <n v="11274"/>
    <n v="357"/>
    <x v="222"/>
    <s v="Female"/>
    <s v="Econ"/>
    <n v="2020"/>
    <s v="Uknown"/>
    <n v="41"/>
    <s v="Microeconomics"/>
    <x v="1"/>
    <n v="100"/>
    <s v="Spring 2022"/>
    <s v="Dr. James Thompson"/>
    <n v="70"/>
    <n v="84"/>
    <n v="49"/>
    <x v="0"/>
    <x v="14"/>
    <s v="Female"/>
    <x v="1"/>
    <x v="3"/>
    <x v="48"/>
    <s v="OK"/>
    <s v="C"/>
    <x v="0"/>
    <x v="0"/>
    <s v="75.6"/>
    <s v="24"/>
    <x v="3"/>
  </r>
  <r>
    <n v="11234"/>
    <n v="714"/>
    <x v="236"/>
    <s v="Male"/>
    <s v="English Literature"/>
    <n v="2022"/>
    <s v="Uknown"/>
    <n v="39"/>
    <s v="Neuroscience"/>
    <x v="7"/>
    <n v="400"/>
    <s v="Spring 2024"/>
    <s v="Prof. Edward King"/>
    <n v="69"/>
    <n v="53"/>
    <n v="46"/>
    <x v="0"/>
    <x v="23"/>
    <s v="Male"/>
    <x v="2"/>
    <x v="2"/>
    <x v="33"/>
    <s v="OK"/>
    <s v="D"/>
    <x v="0"/>
    <x v="0"/>
    <s v="62.6"/>
    <s v="22"/>
    <x v="3"/>
  </r>
  <r>
    <n v="9261"/>
    <n v="782"/>
    <x v="451"/>
    <s v="Female"/>
    <s v="Business Admin"/>
    <n v="2023"/>
    <s v="Uknown"/>
    <n v="63"/>
    <s v="Nuclear Physics"/>
    <x v="6"/>
    <n v="400"/>
    <s v="2023 Sem 2"/>
    <s v="Dr. Jacob King"/>
    <n v="76"/>
    <n v="82"/>
    <n v="55"/>
    <x v="0"/>
    <x v="15"/>
    <s v="Female"/>
    <x v="0"/>
    <x v="5"/>
    <x v="1"/>
    <s v="OK"/>
    <s v="C"/>
    <x v="0"/>
    <x v="0"/>
    <s v="78.4"/>
    <s v="21"/>
    <x v="3"/>
  </r>
  <r>
    <n v="8918"/>
    <n v="597"/>
    <x v="181"/>
    <s v="Female"/>
    <s v="Physics"/>
    <n v="2020"/>
    <s v="Uknown"/>
    <n v="60"/>
    <s v="Quantum Physics"/>
    <x v="6"/>
    <n v="200"/>
    <s v="23-S1"/>
    <s v="Prof. Sandra Williams"/>
    <n v="69"/>
    <n v="82"/>
    <n v="49"/>
    <x v="0"/>
    <x v="14"/>
    <s v="Female"/>
    <x v="5"/>
    <x v="1"/>
    <x v="33"/>
    <s v="OK"/>
    <s v="D"/>
    <x v="0"/>
    <x v="0"/>
    <s v="74.2"/>
    <s v="24"/>
    <x v="3"/>
  </r>
  <r>
    <n v="7039"/>
    <n v="342"/>
    <x v="178"/>
    <s v="F"/>
    <s v="Econ"/>
    <n v="2021"/>
    <s v="Uknown"/>
    <n v="44"/>
    <s v="International Trade"/>
    <x v="1"/>
    <n v="200"/>
    <s v="Fall 2024"/>
    <s v="Dr. Matthew Hill"/>
    <n v="62"/>
    <n v="67"/>
    <n v="59"/>
    <x v="0"/>
    <x v="27"/>
    <s v="Female"/>
    <x v="1"/>
    <x v="4"/>
    <x v="46"/>
    <s v="OK"/>
    <s v="D"/>
    <x v="0"/>
    <x v="0"/>
    <s v="64"/>
    <s v="23"/>
    <x v="3"/>
  </r>
  <r>
    <n v="10070"/>
    <n v="393"/>
    <x v="363"/>
    <s v="Female"/>
    <s v="BIOL"/>
    <n v="2024"/>
    <s v="Uknown"/>
    <n v="27"/>
    <s v="Genetics"/>
    <x v="5"/>
    <n v="200"/>
    <s v="2023-S1"/>
    <s v="Dr. Carol White"/>
    <n v="69"/>
    <n v="74"/>
    <n v="58"/>
    <x v="0"/>
    <x v="21"/>
    <s v="Female"/>
    <x v="7"/>
    <x v="1"/>
    <x v="33"/>
    <s v="OK"/>
    <s v="D"/>
    <x v="0"/>
    <x v="0"/>
    <s v="71"/>
    <s v="20"/>
    <x v="3"/>
  </r>
  <r>
    <n v="9822"/>
    <n v="243"/>
    <x v="356"/>
    <s v="F"/>
    <s v="Maths"/>
    <n v="2024"/>
    <s v="Uknown"/>
    <n v="19"/>
    <s v="Financial Accounting"/>
    <x v="0"/>
    <n v="200"/>
    <s v="2023-S2"/>
    <s v="Prof. Linda Rodriguez"/>
    <n v="51"/>
    <n v="60"/>
    <n v="49"/>
    <x v="0"/>
    <x v="14"/>
    <s v="Female"/>
    <x v="4"/>
    <x v="5"/>
    <x v="64"/>
    <s v="OK"/>
    <s v="E"/>
    <x v="0"/>
    <x v="0"/>
    <s v="54.6"/>
    <s v="20"/>
    <x v="3"/>
  </r>
  <r>
    <n v="10073"/>
    <n v="140"/>
    <x v="452"/>
    <s v="Male"/>
    <s v="Comp Sci"/>
    <n v="2022"/>
    <s v="Uknown"/>
    <n v="7"/>
    <s v="Software Engineering"/>
    <x v="3"/>
    <n v="400"/>
    <s v="2022-S2"/>
    <s v="Prof. Sharon Clark"/>
    <n v="57"/>
    <n v="65"/>
    <n v="55"/>
    <x v="0"/>
    <x v="15"/>
    <s v="Male"/>
    <x v="3"/>
    <x v="0"/>
    <x v="49"/>
    <s v="OK"/>
    <s v="E"/>
    <x v="0"/>
    <x v="0"/>
    <s v="60.2"/>
    <s v="22"/>
    <x v="3"/>
  </r>
  <r>
    <n v="10443"/>
    <n v="889"/>
    <x v="453"/>
    <s v="F"/>
    <s v="Math"/>
    <n v="2020"/>
    <s v="Uknown"/>
    <n v="16"/>
    <s v="Real Analysis"/>
    <x v="4"/>
    <n v="400"/>
    <s v="2023-S1"/>
    <s v="Prof. John Thomas"/>
    <n v="157"/>
    <n v="64"/>
    <n v="36"/>
    <x v="0"/>
    <x v="31"/>
    <s v="Female"/>
    <x v="4"/>
    <x v="1"/>
    <x v="0"/>
    <s v="OK"/>
    <s v="A"/>
    <x v="0"/>
    <x v="0"/>
    <s v="85.6"/>
    <s v="24"/>
    <x v="3"/>
  </r>
  <r>
    <n v="8830"/>
    <n v="732"/>
    <x v="223"/>
    <s v="M"/>
    <s v="Computer Science"/>
    <n v="2024"/>
    <s v="Uknown"/>
    <n v="5"/>
    <s v="Operating Systems"/>
    <x v="3"/>
    <n v="300"/>
    <s v="2022-S2"/>
    <s v="Dr. Matthew Martinez"/>
    <n v="70"/>
    <n v="64"/>
    <n v="38"/>
    <x v="0"/>
    <x v="32"/>
    <s v="Male"/>
    <x v="3"/>
    <x v="0"/>
    <x v="48"/>
    <s v="OK"/>
    <s v="C"/>
    <x v="0"/>
    <x v="0"/>
    <s v="67.6"/>
    <s v="20"/>
    <x v="3"/>
  </r>
  <r>
    <n v="8995"/>
    <n v="799"/>
    <x v="405"/>
    <s v="F"/>
    <s v="PSYC"/>
    <n v="2020"/>
    <s v="Uknown"/>
    <n v="33"/>
    <s v="Intro to Psychology"/>
    <x v="7"/>
    <n v="100"/>
    <s v="Spring 2022"/>
    <s v="Prof. Donna Anderson"/>
    <n v="63"/>
    <n v="61"/>
    <n v="39"/>
    <x v="0"/>
    <x v="24"/>
    <s v="Female"/>
    <x v="6"/>
    <x v="3"/>
    <x v="24"/>
    <s v="OK"/>
    <s v="D"/>
    <x v="0"/>
    <x v="0"/>
    <s v="62.2"/>
    <s v="24"/>
    <x v="3"/>
  </r>
  <r>
    <n v="11816"/>
    <n v="491"/>
    <x v="157"/>
    <s v="F"/>
    <s v="CS"/>
    <n v="2023"/>
    <s v="Uknown"/>
    <n v="7"/>
    <s v="Software Engineering"/>
    <x v="3"/>
    <n v="400"/>
    <s v="2024-S2"/>
    <s v="Prof. Sharon Clark"/>
    <n v="50"/>
    <n v="54"/>
    <n v="54"/>
    <x v="0"/>
    <x v="11"/>
    <s v="Female"/>
    <x v="3"/>
    <x v="4"/>
    <x v="27"/>
    <s v="OK"/>
    <s v="E"/>
    <x v="0"/>
    <x v="0"/>
    <s v="51.6"/>
    <s v="21"/>
    <x v="3"/>
  </r>
  <r>
    <n v="8266"/>
    <n v="670"/>
    <x v="37"/>
    <s v="F"/>
    <s v="Phy"/>
    <n v="2023"/>
    <s v="Uknown"/>
    <n v="59"/>
    <s v="Thermodynamics"/>
    <x v="6"/>
    <n v="200"/>
    <s v="2023 Sem 1"/>
    <s v="Dr. Andrew Robinson"/>
    <n v="77"/>
    <n v="67"/>
    <n v="55"/>
    <x v="0"/>
    <x v="15"/>
    <s v="Female"/>
    <x v="5"/>
    <x v="1"/>
    <x v="13"/>
    <s v="OK"/>
    <s v="C"/>
    <x v="0"/>
    <x v="0"/>
    <s v="73"/>
    <s v="21"/>
    <x v="3"/>
  </r>
  <r>
    <n v="7521"/>
    <n v="636"/>
    <x v="454"/>
    <s v="Male"/>
    <s v="Business Admin"/>
    <n v="2023"/>
    <s v="Uknown"/>
    <n v="20"/>
    <s v="Business Ethics"/>
    <x v="0"/>
    <n v="200"/>
    <s v="22-S1"/>
    <s v="Dr. Rebecca Jackson"/>
    <m/>
    <n v="60"/>
    <n v="45"/>
    <x v="0"/>
    <x v="22"/>
    <s v="Male"/>
    <x v="0"/>
    <x v="3"/>
    <x v="38"/>
    <s v="OK"/>
    <s v="C"/>
    <x v="0"/>
    <x v="0"/>
    <s v="66.26201835"/>
    <s v="21"/>
    <x v="3"/>
  </r>
  <r>
    <n v="10935"/>
    <n v="149"/>
    <x v="307"/>
    <s v="M"/>
    <s v="Biology"/>
    <n v="2020"/>
    <s v="Uknown"/>
    <n v="28"/>
    <s v="Microbiology"/>
    <x v="5"/>
    <n v="200"/>
    <s v="Fall 2022"/>
    <s v="Dr. Emily Garcia"/>
    <m/>
    <n v="82"/>
    <n v="46"/>
    <x v="0"/>
    <x v="23"/>
    <s v="Male"/>
    <x v="7"/>
    <x v="0"/>
    <x v="21"/>
    <s v="OK"/>
    <s v="D"/>
    <x v="0"/>
    <x v="0"/>
    <s v="74.78486647"/>
    <s v="24"/>
    <x v="3"/>
  </r>
  <r>
    <n v="10521"/>
    <n v="102"/>
    <x v="443"/>
    <s v="Female"/>
    <s v="PHYS"/>
    <n v="2020"/>
    <s v="Uknown"/>
    <n v="61"/>
    <s v="Optics"/>
    <x v="6"/>
    <n v="300"/>
    <s v="2024-S2"/>
    <s v="Dr. Andrew Robinson"/>
    <n v="81"/>
    <n v="67"/>
    <n v="59"/>
    <x v="0"/>
    <x v="27"/>
    <s v="Female"/>
    <x v="5"/>
    <x v="4"/>
    <x v="6"/>
    <s v="OK"/>
    <s v="B"/>
    <x v="0"/>
    <x v="0"/>
    <s v="75.4"/>
    <s v="24"/>
    <x v="3"/>
  </r>
  <r>
    <n v="7050"/>
    <n v="770"/>
    <x v="455"/>
    <s v="Male"/>
    <s v="ENGL"/>
    <n v="2021"/>
    <s v="Uknown"/>
    <n v="54"/>
    <s v="Literary Theory"/>
    <x v="2"/>
    <n v="300"/>
    <s v="2022-S1"/>
    <s v="Prof. Ashley Rodriguez"/>
    <n v="58"/>
    <n v="62"/>
    <n v="49"/>
    <x v="0"/>
    <x v="14"/>
    <s v="Male"/>
    <x v="2"/>
    <x v="3"/>
    <x v="57"/>
    <s v="OK"/>
    <s v="E"/>
    <x v="0"/>
    <x v="0"/>
    <s v="59.6"/>
    <s v="23"/>
    <x v="3"/>
  </r>
  <r>
    <n v="7444"/>
    <n v="804"/>
    <x v="456"/>
    <s v="M"/>
    <s v="Computer Science"/>
    <n v="2024"/>
    <s v="Uknown"/>
    <n v="3"/>
    <s v="Algorithms"/>
    <x v="3"/>
    <n v="200"/>
    <s v="2023 Sem 2"/>
    <s v="Prof. Sharon Clark"/>
    <n v="62"/>
    <n v="58"/>
    <n v="50"/>
    <x v="0"/>
    <x v="29"/>
    <s v="Male"/>
    <x v="3"/>
    <x v="5"/>
    <x v="46"/>
    <s v="OK"/>
    <s v="D"/>
    <x v="0"/>
    <x v="0"/>
    <s v="60.4"/>
    <s v="20"/>
    <x v="3"/>
  </r>
  <r>
    <n v="10652"/>
    <n v="467"/>
    <x v="166"/>
    <s v="Male"/>
    <s v="Physics"/>
    <n v="2023"/>
    <s v="Uknown"/>
    <n v="63"/>
    <s v="Nuclear Physics"/>
    <x v="6"/>
    <n v="400"/>
    <s v="2024-S2"/>
    <s v="Dr. Jacob King"/>
    <n v="63"/>
    <n v="37"/>
    <n v="34"/>
    <x v="0"/>
    <x v="33"/>
    <s v="Male"/>
    <x v="5"/>
    <x v="4"/>
    <x v="24"/>
    <s v="OK"/>
    <s v="D"/>
    <x v="0"/>
    <x v="0"/>
    <s v="52.6"/>
    <s v="21"/>
    <x v="3"/>
  </r>
  <r>
    <n v="9095"/>
    <n v="884"/>
    <x v="220"/>
    <s v="M"/>
    <s v="English Literature"/>
    <n v="2022"/>
    <s v="Uknown"/>
    <n v="52"/>
    <s v="American Literature"/>
    <x v="2"/>
    <n v="200"/>
    <s v="Fall 2023"/>
    <s v="Dr. Kenneth Wright"/>
    <n v="38"/>
    <n v="62"/>
    <n v="62"/>
    <x v="0"/>
    <x v="34"/>
    <s v="Male"/>
    <x v="2"/>
    <x v="5"/>
    <x v="53"/>
    <s v="OK"/>
    <s v="F"/>
    <x v="1"/>
    <x v="0"/>
    <s v="47.6"/>
    <s v="22"/>
    <x v="1"/>
  </r>
  <r>
    <n v="7319"/>
    <n v="126"/>
    <x v="449"/>
    <s v="Male"/>
    <s v="Physics"/>
    <n v="2020"/>
    <s v="Uknown"/>
    <n v="62"/>
    <s v="Astrophysics"/>
    <x v="6"/>
    <n v="300"/>
    <s v="2024 Sem 1"/>
    <s v="Dr. Andrew Robinson"/>
    <n v="49"/>
    <n v="70"/>
    <n v="65"/>
    <x v="0"/>
    <x v="35"/>
    <s v="Male"/>
    <x v="5"/>
    <x v="2"/>
    <x v="59"/>
    <s v="OK"/>
    <s v="F"/>
    <x v="1"/>
    <x v="0"/>
    <s v="57.4"/>
    <s v="24"/>
    <x v="1"/>
  </r>
  <r>
    <n v="11995"/>
    <n v="416"/>
    <x v="457"/>
    <s v="M"/>
    <s v="Maths"/>
    <n v="2024"/>
    <s v="Uknown"/>
    <n v="9"/>
    <s v="Calculus I"/>
    <x v="4"/>
    <n v="100"/>
    <s v="2023-S2"/>
    <s v="Dr. Cynthia Hill"/>
    <n v="46"/>
    <n v="70"/>
    <n v="73"/>
    <x v="0"/>
    <x v="36"/>
    <s v="Male"/>
    <x v="4"/>
    <x v="5"/>
    <x v="66"/>
    <s v="OK"/>
    <s v="F"/>
    <x v="1"/>
    <x v="0"/>
    <s v="55.6"/>
    <s v="20"/>
    <x v="1"/>
  </r>
  <r>
    <n v="7052"/>
    <n v="310"/>
    <x v="458"/>
    <s v="Female"/>
    <s v="English Literature"/>
    <n v="2022"/>
    <s v="Uknown"/>
    <n v="53"/>
    <s v="Creative Writing"/>
    <x v="2"/>
    <n v="300"/>
    <s v="2022-S1"/>
    <s v="Dr. Donna Martinez"/>
    <n v="38"/>
    <n v="59"/>
    <n v="67"/>
    <x v="0"/>
    <x v="37"/>
    <s v="Female"/>
    <x v="2"/>
    <x v="3"/>
    <x v="53"/>
    <s v="OK"/>
    <s v="F"/>
    <x v="1"/>
    <x v="0"/>
    <s v="46.4"/>
    <s v="22"/>
    <x v="1"/>
  </r>
  <r>
    <n v="9902"/>
    <n v="779"/>
    <x v="152"/>
    <s v="Female"/>
    <s v="Econ"/>
    <n v="2023"/>
    <s v="Uknown"/>
    <n v="42"/>
    <s v="Macroeconomics"/>
    <x v="1"/>
    <n v="100"/>
    <s v="23-S2"/>
    <s v="Prof. Gary Martinez"/>
    <n v="48"/>
    <n v="58"/>
    <n v="75"/>
    <x v="0"/>
    <x v="38"/>
    <s v="Female"/>
    <x v="1"/>
    <x v="5"/>
    <x v="52"/>
    <s v="OK"/>
    <s v="F"/>
    <x v="1"/>
    <x v="0"/>
    <s v="52"/>
    <s v="21"/>
    <x v="1"/>
  </r>
  <r>
    <n v="10841"/>
    <n v="39"/>
    <x v="399"/>
    <s v="F"/>
    <s v="Mathematics"/>
    <n v="2020"/>
    <s v="Uknown"/>
    <n v="12"/>
    <s v="Discrete Mathematics"/>
    <x v="4"/>
    <n v="200"/>
    <s v="2024 Sem 1"/>
    <s v="Prof. Melissa King"/>
    <n v="46"/>
    <n v="45"/>
    <n v="70"/>
    <x v="0"/>
    <x v="39"/>
    <s v="Female"/>
    <x v="4"/>
    <x v="2"/>
    <x v="66"/>
    <s v="OK"/>
    <s v="F"/>
    <x v="1"/>
    <x v="0"/>
    <s v="45.6"/>
    <s v="24"/>
    <x v="1"/>
  </r>
  <r>
    <n v="7209"/>
    <n v="296"/>
    <x v="167"/>
    <s v="F"/>
    <s v="Economics"/>
    <n v="2020"/>
    <s v="Uknown"/>
    <n v="41"/>
    <s v="Microeconomics"/>
    <x v="1"/>
    <n v="100"/>
    <s v="2023-S1"/>
    <s v="Dr. Susan Wilson"/>
    <n v="45"/>
    <n v="59"/>
    <n v="68"/>
    <x v="0"/>
    <x v="40"/>
    <s v="Female"/>
    <x v="1"/>
    <x v="1"/>
    <x v="67"/>
    <s v="OK"/>
    <s v="F"/>
    <x v="1"/>
    <x v="0"/>
    <s v="50.6"/>
    <s v="24"/>
    <x v="1"/>
  </r>
  <r>
    <n v="9993"/>
    <n v="451"/>
    <x v="147"/>
    <s v="F"/>
    <s v="Econ"/>
    <n v="2023"/>
    <s v="Uknown"/>
    <n v="44"/>
    <s v="International Trade"/>
    <x v="1"/>
    <n v="200"/>
    <s v="Spring 2023"/>
    <s v="Dr. James Thompson"/>
    <n v="43"/>
    <n v="83"/>
    <n v="64"/>
    <x v="0"/>
    <x v="8"/>
    <s v="Female"/>
    <x v="1"/>
    <x v="1"/>
    <x v="68"/>
    <s v="OK"/>
    <s v="F"/>
    <x v="1"/>
    <x v="0"/>
    <s v="59"/>
    <s v="21"/>
    <x v="1"/>
  </r>
  <r>
    <n v="10493"/>
    <n v="338"/>
    <x v="425"/>
    <s v="Male"/>
    <s v="Econ"/>
    <n v="2022"/>
    <s v="Uknown"/>
    <n v="41"/>
    <s v="Microeconomics"/>
    <x v="1"/>
    <n v="100"/>
    <s v="2023-S1"/>
    <s v="Dr. James Thompson"/>
    <n v="43"/>
    <n v="57"/>
    <n v="76"/>
    <x v="0"/>
    <x v="7"/>
    <s v="Male"/>
    <x v="1"/>
    <x v="1"/>
    <x v="68"/>
    <s v="OK"/>
    <s v="F"/>
    <x v="1"/>
    <x v="0"/>
    <s v="48.6"/>
    <s v="22"/>
    <x v="1"/>
  </r>
  <r>
    <n v="7504"/>
    <n v="697"/>
    <x v="442"/>
    <s v="Female"/>
    <s v="PSYC"/>
    <n v="2021"/>
    <s v="Uknown"/>
    <n v="40"/>
    <s v="Personality Theory"/>
    <x v="7"/>
    <n v="400"/>
    <s v="24-S1"/>
    <s v="Prof. Ryan Harris"/>
    <n v="47"/>
    <n v="71"/>
    <n v="65"/>
    <x v="0"/>
    <x v="35"/>
    <s v="Female"/>
    <x v="6"/>
    <x v="2"/>
    <x v="55"/>
    <s v="OK"/>
    <s v="F"/>
    <x v="1"/>
    <x v="0"/>
    <s v="56.6"/>
    <s v="23"/>
    <x v="1"/>
  </r>
  <r>
    <n v="10210"/>
    <n v="84"/>
    <x v="96"/>
    <s v="F"/>
    <s v="BBA"/>
    <n v="2023"/>
    <s v="Uknown"/>
    <n v="24"/>
    <s v="Business Law"/>
    <x v="0"/>
    <n v="400"/>
    <s v="24-S2"/>
    <s v="Prof. William Wilson"/>
    <n v="47"/>
    <n v="63"/>
    <n v="70"/>
    <x v="0"/>
    <x v="39"/>
    <s v="Female"/>
    <x v="0"/>
    <x v="4"/>
    <x v="55"/>
    <s v="OK"/>
    <s v="F"/>
    <x v="1"/>
    <x v="0"/>
    <s v="53.4"/>
    <s v="21"/>
    <x v="1"/>
  </r>
  <r>
    <n v="9308"/>
    <n v="810"/>
    <x v="206"/>
    <s v="Male"/>
    <s v="Computer Science"/>
    <n v="2021"/>
    <s v="Uknown"/>
    <n v="7"/>
    <s v="Software Engineering"/>
    <x v="3"/>
    <n v="400"/>
    <s v="Spring 2023"/>
    <s v="Prof. Kevin Torres"/>
    <n v="43"/>
    <n v="47"/>
    <n v="63"/>
    <x v="0"/>
    <x v="41"/>
    <s v="Male"/>
    <x v="3"/>
    <x v="1"/>
    <x v="68"/>
    <s v="OK"/>
    <s v="F"/>
    <x v="1"/>
    <x v="0"/>
    <s v="44.6"/>
    <s v="23"/>
    <x v="1"/>
  </r>
  <r>
    <n v="11112"/>
    <n v="61"/>
    <x v="182"/>
    <s v="Male"/>
    <s v="Economics"/>
    <n v="2021"/>
    <s v="Uknown"/>
    <n v="41"/>
    <s v="Microeconomics"/>
    <x v="1"/>
    <n v="100"/>
    <s v="2024 Sem 2"/>
    <s v="Dr. Matthew Hill"/>
    <n v="43"/>
    <n v="74"/>
    <n v="72"/>
    <x v="0"/>
    <x v="42"/>
    <s v="Male"/>
    <x v="1"/>
    <x v="4"/>
    <x v="68"/>
    <s v="OK"/>
    <s v="F"/>
    <x v="1"/>
    <x v="0"/>
    <s v="55.4"/>
    <s v="23"/>
    <x v="1"/>
  </r>
  <r>
    <n v="10642"/>
    <n v="53"/>
    <x v="459"/>
    <s v="Male"/>
    <s v="CS"/>
    <n v="2024"/>
    <s v="Uknown"/>
    <n v="7"/>
    <s v="Software Engineering"/>
    <x v="3"/>
    <n v="400"/>
    <s v="2022-S2"/>
    <s v="Prof. Sharon Clark"/>
    <n v="49"/>
    <n v="50"/>
    <n v="69"/>
    <x v="0"/>
    <x v="43"/>
    <s v="Male"/>
    <x v="3"/>
    <x v="0"/>
    <x v="59"/>
    <s v="OK"/>
    <s v="F"/>
    <x v="1"/>
    <x v="0"/>
    <s v="49.4"/>
    <s v="20"/>
    <x v="1"/>
  </r>
  <r>
    <n v="8348"/>
    <n v="273"/>
    <x v="460"/>
    <s v="Female"/>
    <s v="Comp Sci"/>
    <n v="2023"/>
    <s v="Uknown"/>
    <n v="2"/>
    <s v="Data Structures"/>
    <x v="3"/>
    <n v="100"/>
    <s v="22-S2"/>
    <s v="Prof. Sharon Clark"/>
    <n v="23"/>
    <n v="48"/>
    <n v="62"/>
    <x v="0"/>
    <x v="34"/>
    <s v="Female"/>
    <x v="3"/>
    <x v="0"/>
    <x v="69"/>
    <s v="OK"/>
    <s v="F"/>
    <x v="1"/>
    <x v="0"/>
    <s v="33"/>
    <s v="21"/>
    <x v="1"/>
  </r>
  <r>
    <n v="10621"/>
    <n v="258"/>
    <x v="461"/>
    <s v="Female"/>
    <s v="Psychology"/>
    <n v="2023"/>
    <s v="Uknown"/>
    <n v="12"/>
    <s v="Discrete Mathematics"/>
    <x v="4"/>
    <n v="200"/>
    <s v="2023 Sem 2"/>
    <s v="Prof. Melissa King"/>
    <n v="44"/>
    <n v="50"/>
    <n v="72"/>
    <x v="0"/>
    <x v="42"/>
    <s v="Female"/>
    <x v="6"/>
    <x v="5"/>
    <x v="70"/>
    <s v="OK"/>
    <s v="F"/>
    <x v="1"/>
    <x v="0"/>
    <s v="46.4"/>
    <s v="21"/>
    <x v="1"/>
  </r>
  <r>
    <n v="11365"/>
    <n v="612"/>
    <x v="462"/>
    <s v="Female"/>
    <s v="CS"/>
    <n v="2021"/>
    <s v="Uknown"/>
    <n v="3"/>
    <s v="Algorithms"/>
    <x v="3"/>
    <n v="200"/>
    <s v="22-S1"/>
    <s v="Prof. Sharon Clark"/>
    <n v="25"/>
    <n v="55"/>
    <n v="66"/>
    <x v="0"/>
    <x v="44"/>
    <s v="Female"/>
    <x v="3"/>
    <x v="3"/>
    <x v="71"/>
    <s v="OK"/>
    <s v="F"/>
    <x v="1"/>
    <x v="0"/>
    <s v="37"/>
    <s v="23"/>
    <x v="1"/>
  </r>
  <r>
    <n v="8804"/>
    <n v="798"/>
    <x v="105"/>
    <s v="Male"/>
    <s v="Economics"/>
    <n v="2024"/>
    <s v="Uknown"/>
    <n v="46"/>
    <s v="Game Theory"/>
    <x v="1"/>
    <n v="300"/>
    <s v="22-S2"/>
    <s v="Dr. James Thompson"/>
    <n v="45"/>
    <n v="55"/>
    <n v="69"/>
    <x v="0"/>
    <x v="43"/>
    <s v="Male"/>
    <x v="1"/>
    <x v="0"/>
    <x v="67"/>
    <s v="OK"/>
    <s v="F"/>
    <x v="1"/>
    <x v="0"/>
    <s v="49"/>
    <s v="20"/>
    <x v="1"/>
  </r>
  <r>
    <n v="11343"/>
    <n v="239"/>
    <x v="332"/>
    <s v="Male"/>
    <s v="Comp Sci"/>
    <n v="2022"/>
    <s v="Uknown"/>
    <n v="8"/>
    <s v="Machine Learning"/>
    <x v="3"/>
    <n v="400"/>
    <s v="Spring 2022"/>
    <s v="Dr. Matthew Martinez"/>
    <n v="24"/>
    <n v="50"/>
    <n v="73"/>
    <x v="0"/>
    <x v="36"/>
    <s v="Male"/>
    <x v="3"/>
    <x v="3"/>
    <x v="72"/>
    <s v="OK"/>
    <s v="F"/>
    <x v="1"/>
    <x v="0"/>
    <s v="34.4"/>
    <s v="22"/>
    <x v="1"/>
  </r>
  <r>
    <n v="10016"/>
    <n v="45"/>
    <x v="463"/>
    <s v="Female"/>
    <s v="Business Administration"/>
    <n v="2020"/>
    <s v="Uknown"/>
    <n v="19"/>
    <s v="Financial Accounting"/>
    <x v="0"/>
    <n v="200"/>
    <s v="2023-S1"/>
    <s v="Prof. James Jones"/>
    <n v="45"/>
    <n v="60"/>
    <n v="74"/>
    <x v="0"/>
    <x v="45"/>
    <s v="Female"/>
    <x v="0"/>
    <x v="1"/>
    <x v="67"/>
    <s v="OK"/>
    <s v="F"/>
    <x v="1"/>
    <x v="0"/>
    <s v="51"/>
    <s v="24"/>
    <x v="1"/>
  </r>
  <r>
    <n v="9315"/>
    <n v="320"/>
    <x v="398"/>
    <s v="F"/>
    <s v="CS"/>
    <n v="2020"/>
    <s v="Uknown"/>
    <n v="8"/>
    <s v="Machine Learning"/>
    <x v="3"/>
    <n v="400"/>
    <s v="2022-S2"/>
    <s v="Prof. Kevin Torres"/>
    <n v="44"/>
    <n v="90"/>
    <n v="63"/>
    <x v="0"/>
    <x v="41"/>
    <s v="Female"/>
    <x v="3"/>
    <x v="0"/>
    <x v="70"/>
    <s v="OK"/>
    <s v="F"/>
    <x v="1"/>
    <x v="0"/>
    <s v="62.4"/>
    <s v="24"/>
    <x v="1"/>
  </r>
  <r>
    <n v="7468"/>
    <n v="412"/>
    <x v="172"/>
    <s v="F"/>
    <s v="Mathematics"/>
    <n v="2022"/>
    <s v="Uknown"/>
    <n v="16"/>
    <s v="Real Analysis"/>
    <x v="4"/>
    <n v="400"/>
    <s v="23-S1"/>
    <s v="Prof. Melissa King"/>
    <n v="48"/>
    <n v="47"/>
    <n v="60"/>
    <x v="0"/>
    <x v="2"/>
    <s v="Female"/>
    <x v="4"/>
    <x v="1"/>
    <x v="52"/>
    <s v="OK"/>
    <s v="F"/>
    <x v="1"/>
    <x v="0"/>
    <s v="47.6"/>
    <s v="22"/>
    <x v="1"/>
  </r>
  <r>
    <n v="10623"/>
    <n v="672"/>
    <x v="233"/>
    <s v="Male"/>
    <s v="English Literature"/>
    <n v="2023"/>
    <s v="Uknown"/>
    <n v="21"/>
    <s v="Operations Management"/>
    <x v="0"/>
    <n v="300"/>
    <s v="2022 Sem 2"/>
    <s v="Dr. Thomas Ramirez"/>
    <n v="31"/>
    <n v="64"/>
    <n v="63"/>
    <x v="0"/>
    <x v="41"/>
    <s v="Male"/>
    <x v="2"/>
    <x v="0"/>
    <x v="73"/>
    <s v="OK"/>
    <s v="F"/>
    <x v="1"/>
    <x v="0"/>
    <s v="44.2"/>
    <s v="21"/>
    <x v="1"/>
  </r>
  <r>
    <n v="10619"/>
    <n v="103"/>
    <x v="464"/>
    <s v="Male"/>
    <s v="Econ"/>
    <n v="2021"/>
    <s v="Uknown"/>
    <n v="45"/>
    <s v="Public Economics"/>
    <x v="1"/>
    <n v="300"/>
    <s v="2024 Sem 2"/>
    <s v="Dr. Matthew Hill"/>
    <n v="45"/>
    <n v="44"/>
    <n v="65"/>
    <x v="0"/>
    <x v="35"/>
    <s v="Male"/>
    <x v="1"/>
    <x v="4"/>
    <x v="67"/>
    <s v="OK"/>
    <s v="F"/>
    <x v="1"/>
    <x v="0"/>
    <s v="44.6"/>
    <s v="23"/>
    <x v="1"/>
  </r>
  <r>
    <n v="7871"/>
    <n v="407"/>
    <x v="7"/>
    <s v="Male"/>
    <s v="Computer Science"/>
    <n v="2021"/>
    <s v="Uknown"/>
    <n v="4"/>
    <s v="Database Systems"/>
    <x v="3"/>
    <n v="200"/>
    <s v="Spring 2023"/>
    <s v="Dr. Gary King"/>
    <n v="34"/>
    <n v="66"/>
    <n v="74"/>
    <x v="0"/>
    <x v="45"/>
    <s v="Male"/>
    <x v="3"/>
    <x v="1"/>
    <x v="74"/>
    <s v="OK"/>
    <s v="F"/>
    <x v="1"/>
    <x v="0"/>
    <s v="46.8"/>
    <s v="23"/>
    <x v="1"/>
  </r>
  <r>
    <n v="8891"/>
    <n v="492"/>
    <x v="375"/>
    <s v="F"/>
    <s v="English Lit"/>
    <n v="2020"/>
    <s v="Uknown"/>
    <n v="51"/>
    <s v="Modern Poetry"/>
    <x v="2"/>
    <n v="200"/>
    <s v="2024-S2"/>
    <s v="Prof. Ashley Rodriguez"/>
    <n v="33"/>
    <n v="61"/>
    <n v="70"/>
    <x v="0"/>
    <x v="39"/>
    <s v="Female"/>
    <x v="2"/>
    <x v="4"/>
    <x v="75"/>
    <s v="OK"/>
    <s v="F"/>
    <x v="1"/>
    <x v="0"/>
    <s v="44.2"/>
    <s v="24"/>
    <x v="1"/>
  </r>
  <r>
    <n v="9696"/>
    <n v="59"/>
    <x v="192"/>
    <s v="M"/>
    <s v="Math"/>
    <n v="2021"/>
    <s v="Uknown"/>
    <n v="14"/>
    <s v="Differential Equations"/>
    <x v="4"/>
    <n v="300"/>
    <s v="22-S1"/>
    <s v="Prof. John Thomas"/>
    <n v="31"/>
    <n v="48"/>
    <n v="73"/>
    <x v="0"/>
    <x v="36"/>
    <s v="Male"/>
    <x v="4"/>
    <x v="3"/>
    <x v="73"/>
    <s v="OK"/>
    <s v="F"/>
    <x v="1"/>
    <x v="0"/>
    <s v="37.8"/>
    <s v="23"/>
    <x v="1"/>
  </r>
  <r>
    <n v="11005"/>
    <n v="418"/>
    <x v="465"/>
    <s v="M"/>
    <s v="Comp Sci"/>
    <n v="2021"/>
    <s v="Uknown"/>
    <n v="2"/>
    <s v="Data Structures"/>
    <x v="3"/>
    <n v="100"/>
    <s v="2024-S1"/>
    <s v="Dr. Matthew Martinez"/>
    <n v="42"/>
    <n v="64"/>
    <n v="77"/>
    <x v="0"/>
    <x v="46"/>
    <s v="Male"/>
    <x v="3"/>
    <x v="2"/>
    <x v="76"/>
    <s v="OK"/>
    <s v="F"/>
    <x v="1"/>
    <x v="0"/>
    <s v="50.8"/>
    <s v="23"/>
    <x v="1"/>
  </r>
  <r>
    <n v="10390"/>
    <n v="4"/>
    <x v="466"/>
    <s v="Female"/>
    <s v="Bio"/>
    <n v="2023"/>
    <s v="Uknown"/>
    <n v="31"/>
    <s v="Molecular Biology"/>
    <x v="5"/>
    <n v="400"/>
    <s v="2022 Sem 2"/>
    <s v="Dr. Carol White"/>
    <n v="34"/>
    <n v="54"/>
    <n v="61"/>
    <x v="0"/>
    <x v="47"/>
    <s v="Female"/>
    <x v="7"/>
    <x v="0"/>
    <x v="74"/>
    <s v="OK"/>
    <s v="F"/>
    <x v="1"/>
    <x v="0"/>
    <s v="42"/>
    <s v="21"/>
    <x v="1"/>
  </r>
  <r>
    <n v="10403"/>
    <n v="290"/>
    <x v="396"/>
    <s v="F"/>
    <s v="Business Administration"/>
    <n v="2023"/>
    <s v="Uknown"/>
    <n v="21"/>
    <s v="Operations Management"/>
    <x v="0"/>
    <n v="300"/>
    <s v="2024-S1"/>
    <s v="Prof. James Jones"/>
    <n v="46"/>
    <n v="68"/>
    <n v="60"/>
    <x v="0"/>
    <x v="2"/>
    <s v="Female"/>
    <x v="0"/>
    <x v="2"/>
    <x v="66"/>
    <s v="OK"/>
    <s v="F"/>
    <x v="1"/>
    <x v="0"/>
    <s v="54.8"/>
    <s v="21"/>
    <x v="1"/>
  </r>
  <r>
    <n v="7060"/>
    <n v="655"/>
    <x v="389"/>
    <s v="Female"/>
    <s v="Phy"/>
    <n v="2021"/>
    <s v="Uknown"/>
    <n v="42"/>
    <s v="Macroeconomics"/>
    <x v="1"/>
    <n v="100"/>
    <s v="2022-S2"/>
    <s v="Dr. Susan Wilson"/>
    <n v="41"/>
    <n v="38"/>
    <n v="62"/>
    <x v="0"/>
    <x v="34"/>
    <s v="Female"/>
    <x v="5"/>
    <x v="0"/>
    <x v="61"/>
    <s v="OK"/>
    <s v="F"/>
    <x v="1"/>
    <x v="0"/>
    <s v="39.8"/>
    <s v="23"/>
    <x v="1"/>
  </r>
  <r>
    <n v="8798"/>
    <n v="52"/>
    <x v="379"/>
    <s v="F"/>
    <s v="BIOL"/>
    <n v="2022"/>
    <s v="Uknown"/>
    <n v="29"/>
    <s v="Human Physiology"/>
    <x v="5"/>
    <n v="300"/>
    <s v="Fall 2022"/>
    <s v="Dr. Andrew Moore"/>
    <n v="41"/>
    <n v="72"/>
    <n v="76"/>
    <x v="0"/>
    <x v="7"/>
    <s v="Female"/>
    <x v="7"/>
    <x v="0"/>
    <x v="61"/>
    <s v="OK"/>
    <s v="F"/>
    <x v="1"/>
    <x v="0"/>
    <s v="53.4"/>
    <s v="22"/>
    <x v="1"/>
  </r>
  <r>
    <n v="7600"/>
    <n v="99"/>
    <x v="123"/>
    <s v="F"/>
    <s v="Psych"/>
    <n v="2020"/>
    <s v="Uknown"/>
    <n v="35"/>
    <s v="Developmental Psychology"/>
    <x v="7"/>
    <n v="200"/>
    <s v="22-S2"/>
    <s v="Prof. Donna Anderson"/>
    <n v="44"/>
    <n v="63"/>
    <n v="67"/>
    <x v="0"/>
    <x v="37"/>
    <s v="Female"/>
    <x v="6"/>
    <x v="0"/>
    <x v="70"/>
    <s v="OK"/>
    <s v="F"/>
    <x v="1"/>
    <x v="0"/>
    <s v="51.6"/>
    <s v="24"/>
    <x v="1"/>
  </r>
  <r>
    <n v="8351"/>
    <n v="801"/>
    <x v="467"/>
    <s v="M"/>
    <s v="BBA"/>
    <n v="2021"/>
    <s v="Uknown"/>
    <n v="18"/>
    <s v="Marketing 101"/>
    <x v="0"/>
    <n v="100"/>
    <s v="Fall 2023"/>
    <s v="Dr. Rebecca Jackson"/>
    <n v="47"/>
    <n v="62"/>
    <n v="63"/>
    <x v="0"/>
    <x v="41"/>
    <s v="Male"/>
    <x v="0"/>
    <x v="5"/>
    <x v="55"/>
    <s v="OK"/>
    <s v="F"/>
    <x v="1"/>
    <x v="0"/>
    <s v="53"/>
    <s v="23"/>
    <x v="1"/>
  </r>
  <r>
    <n v="11603"/>
    <n v="194"/>
    <x v="411"/>
    <s v="F"/>
    <s v="Econ"/>
    <n v="2021"/>
    <s v="Uknown"/>
    <n v="42"/>
    <s v="Macroeconomics"/>
    <x v="1"/>
    <n v="100"/>
    <s v="2023-S2"/>
    <s v="Prof. Sarah Anderson"/>
    <n v="47"/>
    <n v="62"/>
    <n v="65"/>
    <x v="0"/>
    <x v="35"/>
    <s v="Female"/>
    <x v="1"/>
    <x v="5"/>
    <x v="55"/>
    <s v="OK"/>
    <s v="F"/>
    <x v="1"/>
    <x v="0"/>
    <s v="53"/>
    <s v="23"/>
    <x v="1"/>
  </r>
  <r>
    <n v="11555"/>
    <n v="575"/>
    <x v="468"/>
    <s v="Female"/>
    <s v="Economics"/>
    <n v="2024"/>
    <s v="Uknown"/>
    <n v="45"/>
    <s v="Public Economics"/>
    <x v="1"/>
    <n v="300"/>
    <s v="23-S1"/>
    <s v="Prof. Gary Martinez"/>
    <n v="48"/>
    <n v="57"/>
    <n v="70"/>
    <x v="0"/>
    <x v="39"/>
    <s v="Female"/>
    <x v="1"/>
    <x v="1"/>
    <x v="52"/>
    <s v="OK"/>
    <s v="F"/>
    <x v="1"/>
    <x v="0"/>
    <s v="51.6"/>
    <s v="20"/>
    <x v="1"/>
  </r>
  <r>
    <n v="7694"/>
    <n v="438"/>
    <x v="469"/>
    <s v="F"/>
    <s v="Biology"/>
    <n v="2022"/>
    <s v="Uknown"/>
    <n v="27"/>
    <s v="Genetics"/>
    <x v="5"/>
    <n v="200"/>
    <s v="2022-S1"/>
    <s v="Dr. Emily Garcia"/>
    <n v="48"/>
    <n v="67"/>
    <n v="73"/>
    <x v="0"/>
    <x v="36"/>
    <s v="Female"/>
    <x v="7"/>
    <x v="3"/>
    <x v="52"/>
    <s v="OK"/>
    <s v="F"/>
    <x v="1"/>
    <x v="0"/>
    <s v="55.6"/>
    <s v="22"/>
    <x v="1"/>
  </r>
  <r>
    <n v="7619"/>
    <n v="67"/>
    <x v="27"/>
    <s v="M"/>
    <s v="Math"/>
    <n v="2022"/>
    <s v="Uknown"/>
    <n v="9"/>
    <s v="Calculus I"/>
    <x v="4"/>
    <n v="100"/>
    <s v="2022 Sem 1"/>
    <s v="Prof. John Thomas"/>
    <n v="41"/>
    <n v="66"/>
    <n v="79"/>
    <x v="0"/>
    <x v="9"/>
    <s v="Male"/>
    <x v="4"/>
    <x v="3"/>
    <x v="61"/>
    <s v="OK"/>
    <s v="F"/>
    <x v="1"/>
    <x v="0"/>
    <s v="51"/>
    <s v="22"/>
    <x v="1"/>
  </r>
  <r>
    <n v="9136"/>
    <n v="621"/>
    <x v="470"/>
    <s v="F"/>
    <s v="Physics"/>
    <n v="2020"/>
    <s v="Uknown"/>
    <n v="58"/>
    <s v="Electromagnetism"/>
    <x v="6"/>
    <n v="100"/>
    <s v="2022 Sem 1"/>
    <s v="Prof. Lisa Lopez"/>
    <n v="48"/>
    <n v="63"/>
    <n v="75"/>
    <x v="0"/>
    <x v="38"/>
    <s v="Female"/>
    <x v="5"/>
    <x v="3"/>
    <x v="52"/>
    <s v="OK"/>
    <s v="F"/>
    <x v="1"/>
    <x v="0"/>
    <s v="54"/>
    <s v="24"/>
    <x v="1"/>
  </r>
  <r>
    <n v="8474"/>
    <n v="885"/>
    <x v="374"/>
    <s v="Female"/>
    <s v="Psychology"/>
    <n v="2022"/>
    <s v="Uknown"/>
    <n v="38"/>
    <s v="Research Methods"/>
    <x v="7"/>
    <n v="300"/>
    <s v="23-S2"/>
    <s v="Prof. Donna Anderson"/>
    <n v="30"/>
    <n v="58"/>
    <n v="74"/>
    <x v="0"/>
    <x v="45"/>
    <s v="Female"/>
    <x v="6"/>
    <x v="5"/>
    <x v="77"/>
    <s v="OK"/>
    <s v="F"/>
    <x v="1"/>
    <x v="0"/>
    <s v="41.2"/>
    <s v="22"/>
    <x v="1"/>
  </r>
  <r>
    <n v="7795"/>
    <n v="670"/>
    <x v="37"/>
    <s v="F"/>
    <s v="Phy"/>
    <n v="2023"/>
    <s v="Uknown"/>
    <n v="60"/>
    <s v="Quantum Physics"/>
    <x v="6"/>
    <n v="200"/>
    <s v="Fall 2022"/>
    <s v="Prof. Dorothy Flores"/>
    <n v="41"/>
    <n v="62"/>
    <n v="65"/>
    <x v="0"/>
    <x v="35"/>
    <s v="Female"/>
    <x v="5"/>
    <x v="0"/>
    <x v="61"/>
    <s v="OK"/>
    <s v="F"/>
    <x v="1"/>
    <x v="0"/>
    <s v="49.4"/>
    <s v="21"/>
    <x v="1"/>
  </r>
  <r>
    <n v="7425"/>
    <n v="370"/>
    <x v="416"/>
    <s v="Female"/>
    <s v="Psych"/>
    <n v="2020"/>
    <s v="Uknown"/>
    <n v="36"/>
    <s v="Abnormal Psychology"/>
    <x v="7"/>
    <n v="200"/>
    <s v="2024-S1"/>
    <s v="Prof. James Perez"/>
    <n v="46"/>
    <n v="65"/>
    <n v="67"/>
    <x v="0"/>
    <x v="37"/>
    <s v="Female"/>
    <x v="6"/>
    <x v="2"/>
    <x v="66"/>
    <s v="OK"/>
    <s v="F"/>
    <x v="1"/>
    <x v="0"/>
    <s v="53.6"/>
    <s v="24"/>
    <x v="1"/>
  </r>
  <r>
    <n v="8499"/>
    <n v="356"/>
    <x v="235"/>
    <s v="M"/>
    <s v="Bio"/>
    <n v="2021"/>
    <s v="Uknown"/>
    <n v="27"/>
    <s v="Genetics"/>
    <x v="5"/>
    <n v="200"/>
    <s v="2024-S2"/>
    <s v="Dr. Emily Garcia"/>
    <n v="161"/>
    <n v="68"/>
    <n v="67"/>
    <x v="0"/>
    <x v="37"/>
    <s v="Male"/>
    <x v="7"/>
    <x v="4"/>
    <x v="0"/>
    <s v="OK"/>
    <s v="A"/>
    <x v="0"/>
    <x v="0"/>
    <s v="87.2"/>
    <s v="23"/>
    <x v="1"/>
  </r>
  <r>
    <n v="8658"/>
    <n v="18"/>
    <x v="471"/>
    <s v="M"/>
    <s v="PHYS"/>
    <n v="2020"/>
    <s v="Uknown"/>
    <n v="62"/>
    <s v="Astrophysics"/>
    <x v="6"/>
    <n v="300"/>
    <s v="2023-S2"/>
    <s v="Dr. Jeffrey Martinez"/>
    <n v="66"/>
    <n v="50"/>
    <n v="77"/>
    <x v="0"/>
    <x v="46"/>
    <s v="Male"/>
    <x v="5"/>
    <x v="5"/>
    <x v="43"/>
    <s v="OK"/>
    <s v="D"/>
    <x v="0"/>
    <x v="0"/>
    <s v="59.6"/>
    <s v="24"/>
    <x v="1"/>
  </r>
  <r>
    <n v="9970"/>
    <n v="588"/>
    <x v="160"/>
    <s v="Male"/>
    <s v="Psychology"/>
    <n v="2021"/>
    <s v="Uknown"/>
    <n v="40"/>
    <s v="Personality Theory"/>
    <x v="7"/>
    <n v="400"/>
    <s v="22-S1"/>
    <s v="Prof. James Perez"/>
    <n v="63"/>
    <n v="75"/>
    <n v="67"/>
    <x v="0"/>
    <x v="37"/>
    <s v="Male"/>
    <x v="6"/>
    <x v="3"/>
    <x v="24"/>
    <s v="OK"/>
    <s v="D"/>
    <x v="0"/>
    <x v="0"/>
    <s v="67.8"/>
    <s v="23"/>
    <x v="1"/>
  </r>
  <r>
    <n v="9764"/>
    <n v="843"/>
    <x v="229"/>
    <s v="M"/>
    <s v="PSYC"/>
    <n v="2022"/>
    <s v="Uknown"/>
    <n v="39"/>
    <s v="Neuroscience"/>
    <x v="7"/>
    <n v="400"/>
    <s v="2022-S2"/>
    <s v="Prof. James Perez"/>
    <n v="75"/>
    <n v="89"/>
    <n v="74"/>
    <x v="0"/>
    <x v="45"/>
    <s v="Male"/>
    <x v="6"/>
    <x v="0"/>
    <x v="30"/>
    <s v="OK"/>
    <s v="C"/>
    <x v="0"/>
    <x v="0"/>
    <s v="80.6"/>
    <s v="22"/>
    <x v="1"/>
  </r>
  <r>
    <n v="7084"/>
    <n v="776"/>
    <x v="472"/>
    <s v="Male"/>
    <s v="Psychology"/>
    <n v="2022"/>
    <s v="Uknown"/>
    <n v="35"/>
    <s v="Developmental Psychology"/>
    <x v="7"/>
    <n v="200"/>
    <s v="Spring 2024"/>
    <s v="Dr. Sharon Harris"/>
    <n v="63"/>
    <n v="85"/>
    <n v="78"/>
    <x v="0"/>
    <x v="48"/>
    <s v="Male"/>
    <x v="6"/>
    <x v="2"/>
    <x v="24"/>
    <s v="OK"/>
    <s v="D"/>
    <x v="0"/>
    <x v="0"/>
    <s v="71.8"/>
    <s v="22"/>
    <x v="1"/>
  </r>
  <r>
    <n v="10452"/>
    <n v="615"/>
    <x v="473"/>
    <s v="M"/>
    <s v="BIOL"/>
    <n v="2021"/>
    <s v="Uknown"/>
    <n v="18"/>
    <s v="Marketing 101"/>
    <x v="0"/>
    <n v="100"/>
    <s v="2024 Sem 1"/>
    <s v="Prof. James Jones"/>
    <n v="80"/>
    <n v="78"/>
    <n v="77"/>
    <x v="0"/>
    <x v="46"/>
    <s v="Male"/>
    <x v="7"/>
    <x v="2"/>
    <x v="10"/>
    <s v="OK"/>
    <s v="B"/>
    <x v="0"/>
    <x v="0"/>
    <s v="79.2"/>
    <s v="23"/>
    <x v="1"/>
  </r>
  <r>
    <n v="10195"/>
    <n v="664"/>
    <x v="198"/>
    <s v="Male"/>
    <s v="Business Admin"/>
    <n v="2024"/>
    <s v="Uknown"/>
    <n v="18"/>
    <s v="Marketing 101"/>
    <x v="0"/>
    <n v="100"/>
    <s v="Fall 2022"/>
    <s v="Prof. James Jones"/>
    <n v="68"/>
    <n v="30"/>
    <n v="62"/>
    <x v="0"/>
    <x v="34"/>
    <s v="Male"/>
    <x v="0"/>
    <x v="0"/>
    <x v="20"/>
    <s v="OK"/>
    <s v="D"/>
    <x v="0"/>
    <x v="0"/>
    <s v="52.8"/>
    <s v="20"/>
    <x v="1"/>
  </r>
  <r>
    <n v="9715"/>
    <n v="326"/>
    <x v="474"/>
    <s v="M"/>
    <s v="Phy"/>
    <n v="2024"/>
    <s v="Uknown"/>
    <n v="58"/>
    <s v="Electromagnetism"/>
    <x v="6"/>
    <n v="100"/>
    <s v="2022-S1"/>
    <s v="Prof. Dorothy Flores"/>
    <n v="59"/>
    <n v="89"/>
    <n v="76"/>
    <x v="0"/>
    <x v="7"/>
    <s v="Male"/>
    <x v="5"/>
    <x v="3"/>
    <x v="32"/>
    <s v="OK"/>
    <s v="E"/>
    <x v="0"/>
    <x v="0"/>
    <s v="71"/>
    <s v="20"/>
    <x v="1"/>
  </r>
  <r>
    <n v="9209"/>
    <n v="297"/>
    <x v="310"/>
    <s v="Male"/>
    <s v="BBA"/>
    <n v="2022"/>
    <s v="Uknown"/>
    <n v="17"/>
    <s v="Principles of Management"/>
    <x v="0"/>
    <n v="100"/>
    <s v="2023-S1"/>
    <s v="Prof. William Wilson"/>
    <n v="74"/>
    <n v="74"/>
    <n v="72"/>
    <x v="0"/>
    <x v="42"/>
    <s v="Male"/>
    <x v="0"/>
    <x v="1"/>
    <x v="34"/>
    <s v="OK"/>
    <s v="C"/>
    <x v="0"/>
    <x v="0"/>
    <s v="74"/>
    <s v="22"/>
    <x v="1"/>
  </r>
  <r>
    <n v="10912"/>
    <n v="103"/>
    <x v="464"/>
    <s v="Male"/>
    <s v="Econ"/>
    <n v="2021"/>
    <s v="Uknown"/>
    <n v="44"/>
    <s v="International Trade"/>
    <x v="1"/>
    <n v="200"/>
    <s v="2023 Sem 1"/>
    <s v="Dr. James Thompson"/>
    <n v="77"/>
    <n v="72"/>
    <n v="79"/>
    <x v="0"/>
    <x v="9"/>
    <s v="Male"/>
    <x v="1"/>
    <x v="1"/>
    <x v="13"/>
    <s v="OK"/>
    <s v="C"/>
    <x v="0"/>
    <x v="0"/>
    <s v="75"/>
    <s v="23"/>
    <x v="1"/>
  </r>
  <r>
    <n v="10087"/>
    <n v="467"/>
    <x v="166"/>
    <s v="M"/>
    <s v="Physics"/>
    <n v="2023"/>
    <s v="Uknown"/>
    <n v="59"/>
    <s v="Thermodynamics"/>
    <x v="6"/>
    <n v="200"/>
    <s v="24-S2"/>
    <s v="Prof. Sandra Williams"/>
    <m/>
    <n v="63"/>
    <n v="65"/>
    <x v="0"/>
    <x v="35"/>
    <s v="Male"/>
    <x v="5"/>
    <x v="4"/>
    <x v="9"/>
    <s v="OK"/>
    <s v="C"/>
    <x v="0"/>
    <x v="0"/>
    <s v="67.20179641"/>
    <s v="21"/>
    <x v="1"/>
  </r>
  <r>
    <n v="9957"/>
    <n v="15"/>
    <x v="475"/>
    <s v="M"/>
    <s v="BIOL"/>
    <n v="2023"/>
    <s v="Uknown"/>
    <n v="30"/>
    <s v="Ecology"/>
    <x v="5"/>
    <n v="300"/>
    <s v="2022-S2"/>
    <s v="Dr. Emily Garcia"/>
    <n v="63"/>
    <n v="75"/>
    <n v="63"/>
    <x v="0"/>
    <x v="41"/>
    <s v="Male"/>
    <x v="7"/>
    <x v="0"/>
    <x v="24"/>
    <s v="OK"/>
    <s v="D"/>
    <x v="0"/>
    <x v="0"/>
    <s v="67.8"/>
    <s v="21"/>
    <x v="1"/>
  </r>
  <r>
    <n v="11410"/>
    <n v="203"/>
    <x v="476"/>
    <s v="M"/>
    <s v="Maths"/>
    <n v="2020"/>
    <s v="Uknown"/>
    <n v="14"/>
    <s v="Differential Equations"/>
    <x v="4"/>
    <n v="300"/>
    <s v="Fall 2022"/>
    <s v="Dr. Cynthia Hill"/>
    <n v="67"/>
    <n v="77"/>
    <n v="63"/>
    <x v="0"/>
    <x v="41"/>
    <s v="Male"/>
    <x v="4"/>
    <x v="0"/>
    <x v="18"/>
    <s v="OK"/>
    <s v="D"/>
    <x v="0"/>
    <x v="0"/>
    <s v="71"/>
    <s v="24"/>
    <x v="1"/>
  </r>
  <r>
    <n v="10463"/>
    <n v="870"/>
    <x v="24"/>
    <s v="M"/>
    <s v="Psych"/>
    <n v="2022"/>
    <s v="Uknown"/>
    <n v="25"/>
    <s v="Introductory Biology"/>
    <x v="5"/>
    <n v="100"/>
    <s v="22-S1"/>
    <s v="Dr. Joshua Flores"/>
    <n v="85"/>
    <n v="68"/>
    <n v="79"/>
    <x v="0"/>
    <x v="9"/>
    <s v="Male"/>
    <x v="6"/>
    <x v="3"/>
    <x v="12"/>
    <s v="OK"/>
    <s v="B"/>
    <x v="0"/>
    <x v="0"/>
    <s v="78.2"/>
    <s v="22"/>
    <x v="1"/>
  </r>
  <r>
    <n v="10691"/>
    <n v="628"/>
    <x v="117"/>
    <s v="M"/>
    <s v="BBA"/>
    <n v="2022"/>
    <s v="Uknown"/>
    <n v="21"/>
    <s v="Operations Management"/>
    <x v="0"/>
    <n v="300"/>
    <s v="23-S1"/>
    <s v="Prof. James Jones"/>
    <n v="64"/>
    <n v="42"/>
    <n v="62"/>
    <x v="0"/>
    <x v="34"/>
    <s v="Male"/>
    <x v="0"/>
    <x v="1"/>
    <x v="42"/>
    <s v="OK"/>
    <s v="D"/>
    <x v="0"/>
    <x v="0"/>
    <s v="55.2"/>
    <s v="22"/>
    <x v="1"/>
  </r>
  <r>
    <n v="10925"/>
    <n v="178"/>
    <x v="53"/>
    <s v="Male"/>
    <s v="Business Administration"/>
    <n v="2020"/>
    <s v="Uknown"/>
    <n v="17"/>
    <s v="Principles of Management"/>
    <x v="0"/>
    <n v="100"/>
    <s v="2023-S1"/>
    <s v="Prof. William Wilson"/>
    <n v="57"/>
    <n v="84"/>
    <n v="62"/>
    <x v="0"/>
    <x v="34"/>
    <s v="Male"/>
    <x v="0"/>
    <x v="1"/>
    <x v="49"/>
    <s v="OK"/>
    <s v="E"/>
    <x v="0"/>
    <x v="0"/>
    <s v="67.8"/>
    <s v="24"/>
    <x v="1"/>
  </r>
  <r>
    <n v="8721"/>
    <n v="696"/>
    <x v="331"/>
    <s v="M"/>
    <s v="PSYC"/>
    <n v="2021"/>
    <s v="Uknown"/>
    <n v="33"/>
    <s v="Intro to Psychology"/>
    <x v="7"/>
    <n v="100"/>
    <s v="Spring 2023"/>
    <s v="Dr. Sharon Harris"/>
    <n v="72"/>
    <n v="70"/>
    <n v="79"/>
    <x v="0"/>
    <x v="9"/>
    <s v="Male"/>
    <x v="6"/>
    <x v="1"/>
    <x v="5"/>
    <s v="OK"/>
    <s v="C"/>
    <x v="0"/>
    <x v="0"/>
    <s v="71.2"/>
    <s v="23"/>
    <x v="1"/>
  </r>
  <r>
    <n v="10356"/>
    <n v="832"/>
    <x v="477"/>
    <s v="M"/>
    <s v="BBA"/>
    <n v="2024"/>
    <s v="Uknown"/>
    <n v="23"/>
    <s v="Strategic Management"/>
    <x v="0"/>
    <n v="400"/>
    <s v="23-S1"/>
    <s v="Dr. Rebecca Jackson"/>
    <n v="59"/>
    <n v="55"/>
    <n v="62"/>
    <x v="0"/>
    <x v="34"/>
    <s v="Male"/>
    <x v="0"/>
    <x v="1"/>
    <x v="32"/>
    <s v="OK"/>
    <s v="E"/>
    <x v="0"/>
    <x v="0"/>
    <s v="57.4"/>
    <s v="20"/>
    <x v="1"/>
  </r>
  <r>
    <n v="7281"/>
    <n v="783"/>
    <x v="183"/>
    <s v="M"/>
    <s v="Phy"/>
    <n v="2024"/>
    <s v="Uknown"/>
    <n v="63"/>
    <s v="Nuclear Physics"/>
    <x v="6"/>
    <n v="400"/>
    <s v="23-S2"/>
    <s v="Prof. Sandra Williams"/>
    <n v="100"/>
    <n v="97"/>
    <n v="79"/>
    <x v="0"/>
    <x v="9"/>
    <s v="Male"/>
    <x v="5"/>
    <x v="5"/>
    <x v="0"/>
    <s v="OK"/>
    <s v="A"/>
    <x v="0"/>
    <x v="0"/>
    <s v="98.8"/>
    <s v="20"/>
    <x v="1"/>
  </r>
  <r>
    <n v="7037"/>
    <n v="239"/>
    <x v="332"/>
    <s v="Male"/>
    <s v="CS"/>
    <n v="2022"/>
    <s v="Uknown"/>
    <n v="4"/>
    <s v="Database Systems"/>
    <x v="3"/>
    <n v="200"/>
    <s v="Spring 2022"/>
    <s v="Prof. Kevin Torres"/>
    <n v="83"/>
    <n v="66"/>
    <n v="64"/>
    <x v="0"/>
    <x v="8"/>
    <s v="Male"/>
    <x v="3"/>
    <x v="3"/>
    <x v="16"/>
    <s v="OK"/>
    <s v="B"/>
    <x v="0"/>
    <x v="0"/>
    <s v="76.2"/>
    <s v="22"/>
    <x v="1"/>
  </r>
  <r>
    <n v="9030"/>
    <n v="323"/>
    <x v="478"/>
    <s v="Male"/>
    <s v="PSYC"/>
    <n v="2024"/>
    <s v="Uknown"/>
    <n v="16"/>
    <s v="Real Analysis"/>
    <x v="4"/>
    <n v="400"/>
    <s v="24-S2"/>
    <s v="Dr. Anthony Hernandez"/>
    <n v="58"/>
    <n v="57"/>
    <n v="64"/>
    <x v="0"/>
    <x v="8"/>
    <s v="Male"/>
    <x v="6"/>
    <x v="4"/>
    <x v="57"/>
    <s v="OK"/>
    <s v="E"/>
    <x v="0"/>
    <x v="0"/>
    <s v="57.6"/>
    <s v="20"/>
    <x v="1"/>
  </r>
  <r>
    <n v="7905"/>
    <n v="441"/>
    <x v="201"/>
    <s v="M"/>
    <s v="Mathematics"/>
    <n v="2023"/>
    <s v="Uknown"/>
    <n v="15"/>
    <s v="Number Theory"/>
    <x v="4"/>
    <n v="400"/>
    <s v="2024-S1"/>
    <s v="Prof. John Thomas"/>
    <m/>
    <n v="72"/>
    <n v="78"/>
    <x v="0"/>
    <x v="48"/>
    <s v="Male"/>
    <x v="4"/>
    <x v="2"/>
    <x v="44"/>
    <s v="OK"/>
    <s v="D"/>
    <x v="0"/>
    <x v="0"/>
    <s v="70.56341463"/>
    <s v="21"/>
    <x v="1"/>
  </r>
  <r>
    <n v="11470"/>
    <n v="441"/>
    <x v="201"/>
    <s v="M"/>
    <s v="Maths"/>
    <n v="2023"/>
    <s v="Uknown"/>
    <n v="15"/>
    <s v="Number Theory"/>
    <x v="4"/>
    <n v="400"/>
    <s v="2022 Sem 1"/>
    <s v="Prof. John Thomas"/>
    <n v="70"/>
    <n v="53"/>
    <n v="60"/>
    <x v="0"/>
    <x v="2"/>
    <s v="Male"/>
    <x v="4"/>
    <x v="3"/>
    <x v="48"/>
    <s v="OK"/>
    <s v="C"/>
    <x v="0"/>
    <x v="0"/>
    <s v="63.2"/>
    <s v="21"/>
    <x v="1"/>
  </r>
  <r>
    <n v="7728"/>
    <n v="10"/>
    <x v="479"/>
    <s v="M"/>
    <s v="BIOL"/>
    <n v="2020"/>
    <s v="Uknown"/>
    <n v="27"/>
    <s v="Genetics"/>
    <x v="5"/>
    <n v="200"/>
    <s v="2022-S2"/>
    <s v="Dr. Joshua Flores"/>
    <n v="78"/>
    <n v="62"/>
    <n v="78"/>
    <x v="0"/>
    <x v="48"/>
    <s v="Male"/>
    <x v="7"/>
    <x v="0"/>
    <x v="3"/>
    <s v="OK"/>
    <s v="C"/>
    <x v="0"/>
    <x v="0"/>
    <s v="71.6"/>
    <s v="24"/>
    <x v="1"/>
  </r>
  <r>
    <n v="11740"/>
    <n v="324"/>
    <x v="46"/>
    <s v="Male"/>
    <s v="Econ"/>
    <n v="2022"/>
    <s v="Uknown"/>
    <n v="46"/>
    <s v="Game Theory"/>
    <x v="1"/>
    <n v="300"/>
    <s v="2024-S2"/>
    <s v="Prof. Sarah Anderson"/>
    <m/>
    <n v="90"/>
    <n v="69"/>
    <x v="0"/>
    <x v="43"/>
    <s v="Male"/>
    <x v="1"/>
    <x v="4"/>
    <x v="50"/>
    <s v="OK"/>
    <s v="C"/>
    <x v="0"/>
    <x v="0"/>
    <s v="78.68895899"/>
    <s v="22"/>
    <x v="1"/>
  </r>
  <r>
    <n v="7842"/>
    <n v="80"/>
    <x v="420"/>
    <s v="M"/>
    <s v="Biology"/>
    <n v="2023"/>
    <s v="Uknown"/>
    <n v="32"/>
    <s v="Evolutionary Biology"/>
    <x v="5"/>
    <n v="400"/>
    <s v="Spring 2023"/>
    <s v="Dr. Andrew Moore"/>
    <n v="82"/>
    <n v="59"/>
    <n v="72"/>
    <x v="0"/>
    <x v="42"/>
    <s v="Male"/>
    <x v="7"/>
    <x v="1"/>
    <x v="4"/>
    <s v="OK"/>
    <s v="B"/>
    <x v="0"/>
    <x v="0"/>
    <s v="72.8"/>
    <s v="21"/>
    <x v="1"/>
  </r>
  <r>
    <n v="8730"/>
    <n v="260"/>
    <x v="480"/>
    <s v="M"/>
    <s v="Math"/>
    <n v="2024"/>
    <s v="Uknown"/>
    <n v="16"/>
    <s v="Real Analysis"/>
    <x v="4"/>
    <n v="400"/>
    <s v="Fall 2023"/>
    <s v="Prof. John Thomas"/>
    <n v="84"/>
    <n v="76"/>
    <n v="63"/>
    <x v="0"/>
    <x v="41"/>
    <s v="Male"/>
    <x v="4"/>
    <x v="5"/>
    <x v="28"/>
    <s v="OK"/>
    <s v="B"/>
    <x v="0"/>
    <x v="0"/>
    <s v="80.8"/>
    <s v="20"/>
    <x v="1"/>
  </r>
  <r>
    <n v="11050"/>
    <n v="328"/>
    <x v="481"/>
    <s v="M"/>
    <s v="Economics"/>
    <n v="2024"/>
    <s v="Uknown"/>
    <n v="43"/>
    <s v="Econometrics"/>
    <x v="1"/>
    <n v="200"/>
    <s v="2024 Sem 1"/>
    <s v="Dr. James Thompson"/>
    <n v="60"/>
    <n v="66"/>
    <n v="79"/>
    <x v="0"/>
    <x v="9"/>
    <s v="Male"/>
    <x v="1"/>
    <x v="2"/>
    <x v="51"/>
    <s v="OK"/>
    <s v="D"/>
    <x v="0"/>
    <x v="0"/>
    <s v="62.4"/>
    <s v="20"/>
    <x v="1"/>
  </r>
  <r>
    <n v="11770"/>
    <n v="53"/>
    <x v="459"/>
    <s v="Male"/>
    <s v="Computer Science"/>
    <n v="2024"/>
    <s v="Uknown"/>
    <n v="1"/>
    <s v="Intro to Programming"/>
    <x v="3"/>
    <n v="100"/>
    <s v="Fall 2023"/>
    <s v="Prof. Kevin Torres"/>
    <n v="100"/>
    <n v="89"/>
    <n v="79"/>
    <x v="0"/>
    <x v="9"/>
    <s v="Male"/>
    <x v="3"/>
    <x v="5"/>
    <x v="0"/>
    <s v="OK"/>
    <s v="A"/>
    <x v="0"/>
    <x v="0"/>
    <s v="95.6"/>
    <s v="20"/>
    <x v="1"/>
  </r>
  <r>
    <n v="8051"/>
    <n v="297"/>
    <x v="310"/>
    <s v="M"/>
    <s v="Business Administration"/>
    <n v="2022"/>
    <s v="Uknown"/>
    <n v="33"/>
    <s v="Intro to Psychology"/>
    <x v="7"/>
    <n v="100"/>
    <s v="Fall 2024"/>
    <s v="Dr. Sharon Harris"/>
    <n v="60"/>
    <n v="68"/>
    <n v="69"/>
    <x v="0"/>
    <x v="43"/>
    <s v="Male"/>
    <x v="0"/>
    <x v="4"/>
    <x v="51"/>
    <s v="OK"/>
    <s v="D"/>
    <x v="0"/>
    <x v="0"/>
    <s v="63.2"/>
    <s v="22"/>
    <x v="1"/>
  </r>
  <r>
    <n v="11983"/>
    <n v="729"/>
    <x v="438"/>
    <s v="Male"/>
    <s v="ENGL"/>
    <n v="2024"/>
    <s v="Uknown"/>
    <n v="50"/>
    <s v="Shakespeare Studies"/>
    <x v="2"/>
    <n v="100"/>
    <s v="24-S1"/>
    <s v="Dr. Joshua Wright"/>
    <n v="93"/>
    <n v="76"/>
    <n v="75"/>
    <x v="0"/>
    <x v="38"/>
    <s v="Male"/>
    <x v="2"/>
    <x v="2"/>
    <x v="15"/>
    <s v="OK"/>
    <s v="A"/>
    <x v="0"/>
    <x v="0"/>
    <s v="86.2"/>
    <s v="20"/>
    <x v="1"/>
  </r>
  <r>
    <n v="9195"/>
    <n v="682"/>
    <x v="114"/>
    <s v="Male"/>
    <s v="Biology"/>
    <n v="2023"/>
    <s v="Uknown"/>
    <n v="27"/>
    <s v="Genetics"/>
    <x v="5"/>
    <n v="200"/>
    <s v="23-S2"/>
    <s v="Dr. Carol White"/>
    <n v="78"/>
    <n v="81"/>
    <n v="72"/>
    <x v="0"/>
    <x v="42"/>
    <s v="Male"/>
    <x v="7"/>
    <x v="5"/>
    <x v="3"/>
    <s v="OK"/>
    <s v="C"/>
    <x v="0"/>
    <x v="0"/>
    <s v="79.2"/>
    <s v="21"/>
    <x v="1"/>
  </r>
  <r>
    <n v="10325"/>
    <n v="698"/>
    <x v="346"/>
    <s v="Male"/>
    <s v="Math"/>
    <n v="2024"/>
    <s v="Uknown"/>
    <n v="19"/>
    <s v="Financial Accounting"/>
    <x v="0"/>
    <n v="200"/>
    <s v="23-S2"/>
    <s v="Dr. Matthew Thompson"/>
    <n v="91"/>
    <n v="72"/>
    <n v="65"/>
    <x v="0"/>
    <x v="35"/>
    <s v="Male"/>
    <x v="4"/>
    <x v="5"/>
    <x v="29"/>
    <s v="OK"/>
    <s v="A"/>
    <x v="0"/>
    <x v="0"/>
    <s v="83.4"/>
    <s v="20"/>
    <x v="1"/>
  </r>
  <r>
    <n v="11026"/>
    <n v="240"/>
    <x v="431"/>
    <s v="M"/>
    <s v="ENGL"/>
    <n v="2023"/>
    <s v="Uknown"/>
    <n v="55"/>
    <s v="World Literature"/>
    <x v="2"/>
    <n v="400"/>
    <s v="2022 Sem 1"/>
    <s v="Dr. Donna Martinez"/>
    <n v="73"/>
    <n v="82"/>
    <n v="69"/>
    <x v="0"/>
    <x v="43"/>
    <s v="Male"/>
    <x v="2"/>
    <x v="3"/>
    <x v="35"/>
    <s v="OK"/>
    <s v="C"/>
    <x v="0"/>
    <x v="0"/>
    <s v="76.6"/>
    <s v="21"/>
    <x v="1"/>
  </r>
  <r>
    <n v="7109"/>
    <n v="518"/>
    <x v="83"/>
    <s v="M"/>
    <s v="Mathematics"/>
    <n v="2023"/>
    <s v="Uknown"/>
    <n v="13"/>
    <s v="Statistics"/>
    <x v="4"/>
    <n v="300"/>
    <s v="22-S2"/>
    <s v="Dr. Donna Moore"/>
    <n v="74"/>
    <n v="85"/>
    <n v="77"/>
    <x v="0"/>
    <x v="46"/>
    <s v="Male"/>
    <x v="4"/>
    <x v="0"/>
    <x v="34"/>
    <s v="OK"/>
    <s v="C"/>
    <x v="0"/>
    <x v="0"/>
    <s v="78.4"/>
    <s v="21"/>
    <x v="1"/>
  </r>
  <r>
    <n v="9611"/>
    <n v="521"/>
    <x v="313"/>
    <s v="M"/>
    <s v="Biology"/>
    <n v="2020"/>
    <s v="Uknown"/>
    <n v="26"/>
    <s v="Cell Biology"/>
    <x v="5"/>
    <n v="100"/>
    <s v="2023 Sem 1"/>
    <s v="Prof. Carol Gonzalez"/>
    <n v="58"/>
    <n v="69"/>
    <n v="66"/>
    <x v="0"/>
    <x v="44"/>
    <s v="Male"/>
    <x v="7"/>
    <x v="1"/>
    <x v="57"/>
    <s v="OK"/>
    <s v="E"/>
    <x v="0"/>
    <x v="0"/>
    <s v="62.4"/>
    <s v="24"/>
    <x v="1"/>
  </r>
  <r>
    <n v="9456"/>
    <n v="341"/>
    <x v="465"/>
    <s v="M"/>
    <s v="PSYC"/>
    <n v="2020"/>
    <s v="Uknown"/>
    <n v="38"/>
    <s v="Research Methods"/>
    <x v="7"/>
    <n v="300"/>
    <s v="24-S2"/>
    <s v="Prof. Edward King"/>
    <n v="79"/>
    <n v="71"/>
    <n v="77"/>
    <x v="0"/>
    <x v="46"/>
    <s v="Male"/>
    <x v="6"/>
    <x v="4"/>
    <x v="37"/>
    <s v="OK"/>
    <s v="C"/>
    <x v="0"/>
    <x v="0"/>
    <s v="75.8"/>
    <s v="24"/>
    <x v="1"/>
  </r>
  <r>
    <n v="8959"/>
    <n v="333"/>
    <x v="316"/>
    <s v="Male"/>
    <s v="ENGL"/>
    <n v="2021"/>
    <s v="Uknown"/>
    <n v="54"/>
    <s v="Literary Theory"/>
    <x v="2"/>
    <n v="300"/>
    <s v="Fall 2023"/>
    <s v="Dr. Joshua Wright"/>
    <n v="76"/>
    <n v="86"/>
    <n v="77"/>
    <x v="0"/>
    <x v="46"/>
    <s v="Male"/>
    <x v="2"/>
    <x v="5"/>
    <x v="1"/>
    <s v="OK"/>
    <s v="C"/>
    <x v="0"/>
    <x v="0"/>
    <s v="80"/>
    <s v="23"/>
    <x v="1"/>
  </r>
  <r>
    <n v="7691"/>
    <n v="168"/>
    <x v="482"/>
    <s v="M"/>
    <s v="ENGL"/>
    <n v="2024"/>
    <s v="Uknown"/>
    <n v="56"/>
    <s v="Rhetoric"/>
    <x v="2"/>
    <n v="400"/>
    <s v="Fall 2023"/>
    <s v="Prof. Ashley Rodriguez"/>
    <n v="69"/>
    <n v="93"/>
    <n v="79"/>
    <x v="0"/>
    <x v="9"/>
    <s v="Male"/>
    <x v="2"/>
    <x v="5"/>
    <x v="33"/>
    <s v="OK"/>
    <s v="D"/>
    <x v="0"/>
    <x v="0"/>
    <s v="78.6"/>
    <s v="20"/>
    <x v="1"/>
  </r>
  <r>
    <n v="8947"/>
    <n v="283"/>
    <x v="307"/>
    <s v="M"/>
    <s v="ENGL"/>
    <n v="2024"/>
    <s v="Uknown"/>
    <n v="55"/>
    <s v="World Literature"/>
    <x v="2"/>
    <n v="400"/>
    <s v="Fall 2022"/>
    <s v="Dr. Joshua Wright"/>
    <n v="173"/>
    <n v="78"/>
    <n v="73"/>
    <x v="0"/>
    <x v="36"/>
    <s v="Male"/>
    <x v="2"/>
    <x v="0"/>
    <x v="0"/>
    <s v="OK"/>
    <s v="A"/>
    <x v="0"/>
    <x v="0"/>
    <s v="91.2"/>
    <s v="20"/>
    <x v="1"/>
  </r>
  <r>
    <n v="11083"/>
    <n v="139"/>
    <x v="483"/>
    <s v="M"/>
    <s v="English Lit"/>
    <n v="2022"/>
    <s v="Uknown"/>
    <n v="53"/>
    <s v="Creative Writing"/>
    <x v="2"/>
    <n v="300"/>
    <s v="Spring 2024"/>
    <s v="Dr. Donna Martinez"/>
    <n v="183"/>
    <n v="80"/>
    <n v="76"/>
    <x v="0"/>
    <x v="7"/>
    <s v="Male"/>
    <x v="2"/>
    <x v="2"/>
    <x v="0"/>
    <s v="OK"/>
    <s v="A"/>
    <x v="0"/>
    <x v="0"/>
    <s v="92"/>
    <s v="22"/>
    <x v="1"/>
  </r>
  <r>
    <n v="10322"/>
    <n v="620"/>
    <x v="314"/>
    <s v="Male"/>
    <s v="Econ"/>
    <n v="2024"/>
    <s v="Uknown"/>
    <n v="41"/>
    <s v="Microeconomics"/>
    <x v="1"/>
    <n v="100"/>
    <s v="Fall 2022"/>
    <s v="Prof. Gary Martinez"/>
    <n v="64"/>
    <n v="80"/>
    <n v="77"/>
    <x v="0"/>
    <x v="46"/>
    <s v="Male"/>
    <x v="1"/>
    <x v="0"/>
    <x v="42"/>
    <s v="OK"/>
    <s v="D"/>
    <x v="0"/>
    <x v="0"/>
    <s v="70.4"/>
    <s v="20"/>
    <x v="1"/>
  </r>
  <r>
    <n v="8743"/>
    <n v="424"/>
    <x v="80"/>
    <s v="M"/>
    <s v="English Lit"/>
    <n v="2020"/>
    <s v="Uknown"/>
    <n v="49"/>
    <s v="Introduction to Literature"/>
    <x v="2"/>
    <n v="100"/>
    <s v="2022-S2"/>
    <s v="Dr. Donna Martinez"/>
    <n v="79"/>
    <n v="63"/>
    <n v="78"/>
    <x v="0"/>
    <x v="48"/>
    <s v="Male"/>
    <x v="2"/>
    <x v="0"/>
    <x v="37"/>
    <s v="OK"/>
    <s v="C"/>
    <x v="0"/>
    <x v="0"/>
    <s v="72.6"/>
    <s v="24"/>
    <x v="1"/>
  </r>
  <r>
    <n v="9890"/>
    <n v="2"/>
    <x v="199"/>
    <s v="Male"/>
    <s v="Maths"/>
    <n v="2024"/>
    <s v="Uknown"/>
    <n v="12"/>
    <s v="Discrete Mathematics"/>
    <x v="4"/>
    <n v="200"/>
    <s v="2023-S1"/>
    <s v="Prof. Melissa King"/>
    <n v="52"/>
    <n v="82"/>
    <n v="69"/>
    <x v="0"/>
    <x v="43"/>
    <s v="Male"/>
    <x v="4"/>
    <x v="1"/>
    <x v="78"/>
    <s v="OK"/>
    <s v="E"/>
    <x v="0"/>
    <x v="0"/>
    <s v="64"/>
    <s v="20"/>
    <x v="1"/>
  </r>
  <r>
    <n v="10590"/>
    <n v="591"/>
    <x v="484"/>
    <s v="M"/>
    <s v="Physics"/>
    <n v="2024"/>
    <s v="Uknown"/>
    <n v="62"/>
    <s v="Astrophysics"/>
    <x v="6"/>
    <n v="300"/>
    <s v="Fall 2022"/>
    <s v="Prof. Lisa Lopez"/>
    <n v="74"/>
    <n v="69"/>
    <n v="66"/>
    <x v="0"/>
    <x v="44"/>
    <s v="Male"/>
    <x v="5"/>
    <x v="0"/>
    <x v="34"/>
    <s v="OK"/>
    <s v="C"/>
    <x v="0"/>
    <x v="0"/>
    <s v="72"/>
    <s v="20"/>
    <x v="1"/>
  </r>
  <r>
    <n v="8781"/>
    <n v="629"/>
    <x v="213"/>
    <s v="Male"/>
    <s v="ENGL"/>
    <n v="2022"/>
    <s v="Uknown"/>
    <n v="35"/>
    <s v="Developmental Psychology"/>
    <x v="7"/>
    <n v="200"/>
    <s v="2022 Sem 1"/>
    <s v="Dr. Sharon Harris"/>
    <n v="53"/>
    <n v="63"/>
    <n v="72"/>
    <x v="0"/>
    <x v="42"/>
    <s v="Male"/>
    <x v="2"/>
    <x v="3"/>
    <x v="62"/>
    <s v="OK"/>
    <s v="E"/>
    <x v="0"/>
    <x v="0"/>
    <s v="57"/>
    <s v="22"/>
    <x v="1"/>
  </r>
  <r>
    <n v="8045"/>
    <n v="418"/>
    <x v="465"/>
    <s v="Male"/>
    <s v="Computer Science"/>
    <n v="2021"/>
    <s v="Uknown"/>
    <n v="2"/>
    <s v="Data Structures"/>
    <x v="3"/>
    <n v="100"/>
    <s v="Fall 2022"/>
    <s v="Prof. John Jackson"/>
    <n v="73"/>
    <n v="92"/>
    <n v="74"/>
    <x v="0"/>
    <x v="45"/>
    <s v="Male"/>
    <x v="3"/>
    <x v="0"/>
    <x v="35"/>
    <s v="OK"/>
    <s v="C"/>
    <x v="0"/>
    <x v="0"/>
    <s v="80.6"/>
    <s v="23"/>
    <x v="1"/>
  </r>
  <r>
    <n v="11780"/>
    <n v="289"/>
    <x v="326"/>
    <s v="M"/>
    <s v="Bio"/>
    <n v="2022"/>
    <s v="Uknown"/>
    <n v="29"/>
    <s v="Human Physiology"/>
    <x v="5"/>
    <n v="300"/>
    <s v="2023-S1"/>
    <s v="Dr. Emily Garcia"/>
    <n v="69"/>
    <n v="61"/>
    <n v="77"/>
    <x v="0"/>
    <x v="46"/>
    <s v="Male"/>
    <x v="7"/>
    <x v="1"/>
    <x v="33"/>
    <s v="OK"/>
    <s v="D"/>
    <x v="0"/>
    <x v="0"/>
    <s v="65.8"/>
    <s v="22"/>
    <x v="1"/>
  </r>
  <r>
    <n v="7956"/>
    <n v="330"/>
    <x v="485"/>
    <s v="M"/>
    <s v="ENGL"/>
    <n v="2024"/>
    <s v="Uknown"/>
    <n v="56"/>
    <s v="Rhetoric"/>
    <x v="2"/>
    <n v="400"/>
    <s v="2022 Sem 1"/>
    <s v="Dr. Donna Martinez"/>
    <n v="67"/>
    <n v="68"/>
    <n v="76"/>
    <x v="0"/>
    <x v="7"/>
    <s v="Male"/>
    <x v="2"/>
    <x v="3"/>
    <x v="18"/>
    <s v="OK"/>
    <s v="D"/>
    <x v="0"/>
    <x v="0"/>
    <s v="67.4"/>
    <s v="20"/>
    <x v="1"/>
  </r>
  <r>
    <n v="10083"/>
    <n v="330"/>
    <x v="485"/>
    <s v="M"/>
    <s v="English Lit"/>
    <n v="2024"/>
    <s v="Uknown"/>
    <n v="49"/>
    <s v="Introduction to Literature"/>
    <x v="2"/>
    <n v="100"/>
    <s v="2023-S2"/>
    <s v="Prof. Ashley Rodriguez"/>
    <n v="63"/>
    <n v="60"/>
    <n v="76"/>
    <x v="0"/>
    <x v="7"/>
    <s v="Male"/>
    <x v="2"/>
    <x v="5"/>
    <x v="24"/>
    <s v="OK"/>
    <s v="D"/>
    <x v="0"/>
    <x v="0"/>
    <s v="61.8"/>
    <s v="20"/>
    <x v="1"/>
  </r>
  <r>
    <n v="8319"/>
    <n v="455"/>
    <x v="215"/>
    <s v="M"/>
    <s v="Phy"/>
    <n v="2021"/>
    <s v="Uknown"/>
    <n v="23"/>
    <s v="Strategic Management"/>
    <x v="0"/>
    <n v="400"/>
    <s v="Spring 2024"/>
    <s v="Dr. Matthew Thompson"/>
    <n v="60"/>
    <n v="52"/>
    <n v="73"/>
    <x v="0"/>
    <x v="36"/>
    <s v="Male"/>
    <x v="5"/>
    <x v="2"/>
    <x v="51"/>
    <s v="OK"/>
    <s v="D"/>
    <x v="0"/>
    <x v="0"/>
    <s v="56.8"/>
    <s v="23"/>
    <x v="1"/>
  </r>
  <r>
    <n v="11561"/>
    <n v="778"/>
    <x v="106"/>
    <s v="Male"/>
    <s v="PHYS"/>
    <n v="2021"/>
    <s v="Uknown"/>
    <n v="57"/>
    <s v="Classical Mechanics"/>
    <x v="6"/>
    <n v="100"/>
    <s v="Spring 2023"/>
    <s v="Prof. Sandra Williams"/>
    <n v="64"/>
    <n v="77"/>
    <n v="71"/>
    <x v="0"/>
    <x v="49"/>
    <s v="Male"/>
    <x v="5"/>
    <x v="1"/>
    <x v="42"/>
    <s v="OK"/>
    <s v="D"/>
    <x v="0"/>
    <x v="0"/>
    <s v="69.2"/>
    <s v="23"/>
    <x v="1"/>
  </r>
  <r>
    <n v="9749"/>
    <n v="122"/>
    <x v="486"/>
    <s v="Male"/>
    <s v="Psychology"/>
    <n v="2020"/>
    <s v="Uknown"/>
    <n v="35"/>
    <s v="Developmental Psychology"/>
    <x v="7"/>
    <n v="200"/>
    <s v="23-S1"/>
    <s v="Prof. James Perez"/>
    <n v="56"/>
    <n v="52"/>
    <n v="74"/>
    <x v="0"/>
    <x v="45"/>
    <s v="Male"/>
    <x v="6"/>
    <x v="1"/>
    <x v="47"/>
    <s v="OK"/>
    <s v="E"/>
    <x v="0"/>
    <x v="0"/>
    <s v="54.4"/>
    <s v="24"/>
    <x v="1"/>
  </r>
  <r>
    <n v="7612"/>
    <n v="776"/>
    <x v="472"/>
    <s v="M"/>
    <s v="Psych"/>
    <n v="2022"/>
    <s v="Uknown"/>
    <n v="34"/>
    <s v="Cognitive Psychology"/>
    <x v="7"/>
    <n v="100"/>
    <s v="Fall 2022"/>
    <s v="Dr. Betty White"/>
    <n v="65"/>
    <n v="70"/>
    <n v="68"/>
    <x v="0"/>
    <x v="40"/>
    <s v="Male"/>
    <x v="6"/>
    <x v="0"/>
    <x v="36"/>
    <s v="OK"/>
    <s v="D"/>
    <x v="0"/>
    <x v="0"/>
    <s v="67"/>
    <s v="22"/>
    <x v="1"/>
  </r>
  <r>
    <n v="8970"/>
    <n v="714"/>
    <x v="236"/>
    <s v="Male"/>
    <s v="English Lit"/>
    <n v="2022"/>
    <s v="Uknown"/>
    <n v="54"/>
    <s v="Literary Theory"/>
    <x v="2"/>
    <n v="300"/>
    <s v="Spring 2024"/>
    <s v="Dr. Anthony Rodriguez"/>
    <n v="65"/>
    <n v="60"/>
    <n v="77"/>
    <x v="0"/>
    <x v="46"/>
    <s v="Male"/>
    <x v="2"/>
    <x v="2"/>
    <x v="36"/>
    <s v="OK"/>
    <s v="D"/>
    <x v="0"/>
    <x v="0"/>
    <s v="63"/>
    <s v="22"/>
    <x v="1"/>
  </r>
  <r>
    <n v="11131"/>
    <n v="191"/>
    <x v="133"/>
    <s v="Male"/>
    <s v="Economics"/>
    <n v="2020"/>
    <s v="Uknown"/>
    <n v="45"/>
    <s v="Public Economics"/>
    <x v="1"/>
    <n v="300"/>
    <s v="2023-S1"/>
    <s v="Dr. Matthew Hill"/>
    <n v="99"/>
    <n v="79"/>
    <n v="78"/>
    <x v="0"/>
    <x v="48"/>
    <s v="Male"/>
    <x v="1"/>
    <x v="1"/>
    <x v="8"/>
    <s v="OK"/>
    <s v="A"/>
    <x v="0"/>
    <x v="0"/>
    <s v="91"/>
    <s v="24"/>
    <x v="1"/>
  </r>
  <r>
    <n v="10226"/>
    <n v="335"/>
    <x v="440"/>
    <s v="Male"/>
    <s v="ENGL"/>
    <n v="2024"/>
    <s v="Uknown"/>
    <n v="49"/>
    <s v="Introduction to Literature"/>
    <x v="2"/>
    <n v="100"/>
    <s v="2023-S1"/>
    <s v="Prof. Barbara Thompson"/>
    <n v="59"/>
    <n v="80"/>
    <n v="77"/>
    <x v="0"/>
    <x v="46"/>
    <s v="Male"/>
    <x v="2"/>
    <x v="1"/>
    <x v="32"/>
    <s v="OK"/>
    <s v="E"/>
    <x v="0"/>
    <x v="0"/>
    <s v="67.4"/>
    <s v="20"/>
    <x v="1"/>
  </r>
  <r>
    <n v="9703"/>
    <n v="508"/>
    <x v="212"/>
    <s v="M"/>
    <s v="English Literature"/>
    <n v="2024"/>
    <s v="Uknown"/>
    <n v="53"/>
    <s v="Creative Writing"/>
    <x v="2"/>
    <n v="300"/>
    <s v="22-S1"/>
    <s v="Dr. Anthony Rodriguez"/>
    <n v="66"/>
    <n v="58"/>
    <n v="73"/>
    <x v="0"/>
    <x v="36"/>
    <s v="Male"/>
    <x v="2"/>
    <x v="3"/>
    <x v="43"/>
    <s v="OK"/>
    <s v="D"/>
    <x v="0"/>
    <x v="0"/>
    <s v="62.8"/>
    <s v="20"/>
    <x v="1"/>
  </r>
  <r>
    <n v="11950"/>
    <n v="274"/>
    <x v="487"/>
    <s v="Male"/>
    <s v="PSYC"/>
    <n v="2020"/>
    <s v="Uknown"/>
    <n v="36"/>
    <s v="Abnormal Psychology"/>
    <x v="7"/>
    <n v="200"/>
    <s v="Fall 2024"/>
    <s v="Prof. Ryan Harris"/>
    <n v="58"/>
    <n v="73"/>
    <n v="71"/>
    <x v="0"/>
    <x v="49"/>
    <s v="Male"/>
    <x v="6"/>
    <x v="4"/>
    <x v="57"/>
    <s v="OK"/>
    <s v="E"/>
    <x v="0"/>
    <x v="0"/>
    <s v="64"/>
    <s v="24"/>
    <x v="1"/>
  </r>
  <r>
    <n v="10737"/>
    <n v="515"/>
    <x v="77"/>
    <s v="M"/>
    <s v="Phy"/>
    <n v="2022"/>
    <s v="Uknown"/>
    <n v="49"/>
    <s v="Introduction to Literature"/>
    <x v="2"/>
    <n v="100"/>
    <s v="2022 Sem 2"/>
    <s v="Dr. Kenneth Wright"/>
    <n v="189"/>
    <n v="75"/>
    <n v="74"/>
    <x v="0"/>
    <x v="45"/>
    <s v="Male"/>
    <x v="5"/>
    <x v="0"/>
    <x v="0"/>
    <s v="OK"/>
    <s v="A"/>
    <x v="0"/>
    <x v="0"/>
    <s v="90"/>
    <s v="22"/>
    <x v="1"/>
  </r>
  <r>
    <n v="7643"/>
    <n v="771"/>
    <x v="60"/>
    <s v="M"/>
    <s v="Econ"/>
    <n v="2024"/>
    <s v="Uknown"/>
    <n v="12"/>
    <s v="Discrete Mathematics"/>
    <x v="4"/>
    <n v="200"/>
    <s v="2024 Sem 2"/>
    <s v="Prof. Melissa King"/>
    <n v="80"/>
    <n v="88"/>
    <n v="71"/>
    <x v="0"/>
    <x v="49"/>
    <s v="Male"/>
    <x v="1"/>
    <x v="4"/>
    <x v="10"/>
    <s v="OK"/>
    <s v="B"/>
    <x v="0"/>
    <x v="0"/>
    <s v="83.2"/>
    <s v="20"/>
    <x v="1"/>
  </r>
  <r>
    <n v="9469"/>
    <n v="240"/>
    <x v="431"/>
    <s v="Male"/>
    <s v="English Lit"/>
    <n v="2023"/>
    <s v="Uknown"/>
    <n v="50"/>
    <s v="Shakespeare Studies"/>
    <x v="2"/>
    <n v="100"/>
    <s v="Fall 2023"/>
    <s v="Prof. Barbara Thompson"/>
    <n v="81"/>
    <n v="73"/>
    <n v="74"/>
    <x v="0"/>
    <x v="45"/>
    <s v="Male"/>
    <x v="2"/>
    <x v="5"/>
    <x v="6"/>
    <s v="OK"/>
    <s v="B"/>
    <x v="0"/>
    <x v="0"/>
    <s v="77.8"/>
    <s v="21"/>
    <x v="1"/>
  </r>
  <r>
    <n v="7642"/>
    <n v="546"/>
    <x v="488"/>
    <s v="M"/>
    <s v="Business Admin"/>
    <n v="2020"/>
    <s v="Uknown"/>
    <n v="23"/>
    <s v="Strategic Management"/>
    <x v="0"/>
    <n v="400"/>
    <s v="2023 Sem 1"/>
    <s v="Prof. William Wilson"/>
    <m/>
    <n v="51"/>
    <n v="76"/>
    <x v="0"/>
    <x v="7"/>
    <s v="Male"/>
    <x v="0"/>
    <x v="1"/>
    <x v="38"/>
    <s v="OK"/>
    <s v="C"/>
    <x v="0"/>
    <x v="0"/>
    <s v="62.66201835"/>
    <s v="24"/>
    <x v="1"/>
  </r>
  <r>
    <n v="8552"/>
    <n v="147"/>
    <x v="204"/>
    <s v="Male"/>
    <s v="Psych"/>
    <n v="2023"/>
    <s v="Uknown"/>
    <n v="33"/>
    <s v="Intro to Psychology"/>
    <x v="7"/>
    <n v="100"/>
    <s v="24-S1"/>
    <s v="Prof. Donna Anderson"/>
    <n v="71"/>
    <n v="53"/>
    <n v="64"/>
    <x v="0"/>
    <x v="8"/>
    <s v="Male"/>
    <x v="6"/>
    <x v="2"/>
    <x v="40"/>
    <s v="OK"/>
    <s v="C"/>
    <x v="0"/>
    <x v="0"/>
    <s v="63.8"/>
    <s v="21"/>
    <x v="1"/>
  </r>
  <r>
    <n v="7330"/>
    <n v="281"/>
    <x v="10"/>
    <s v="Male"/>
    <s v="Physics"/>
    <n v="2023"/>
    <s v="Uknown"/>
    <n v="63"/>
    <s v="Nuclear Physics"/>
    <x v="6"/>
    <n v="400"/>
    <s v="2024-S2"/>
    <s v="Prof. Dorothy Flores"/>
    <n v="50"/>
    <n v="52"/>
    <n v="61"/>
    <x v="0"/>
    <x v="47"/>
    <s v="Male"/>
    <x v="5"/>
    <x v="4"/>
    <x v="27"/>
    <s v="OK"/>
    <s v="E"/>
    <x v="0"/>
    <x v="0"/>
    <s v="50.8"/>
    <s v="21"/>
    <x v="1"/>
  </r>
  <r>
    <n v="8467"/>
    <n v="783"/>
    <x v="183"/>
    <s v="M"/>
    <s v="Phy"/>
    <n v="2024"/>
    <s v="Uknown"/>
    <n v="63"/>
    <s v="Nuclear Physics"/>
    <x v="6"/>
    <n v="400"/>
    <s v="Fall 2024"/>
    <s v="Prof. Dorothy Flores"/>
    <n v="54"/>
    <n v="59"/>
    <n v="61"/>
    <x v="0"/>
    <x v="47"/>
    <s v="Male"/>
    <x v="5"/>
    <x v="4"/>
    <x v="45"/>
    <s v="OK"/>
    <s v="E"/>
    <x v="0"/>
    <x v="0"/>
    <s v="56"/>
    <s v="20"/>
    <x v="1"/>
  </r>
  <r>
    <n v="9581"/>
    <n v="518"/>
    <x v="83"/>
    <s v="M"/>
    <s v="Mathematics"/>
    <n v="2023"/>
    <s v="Uknown"/>
    <n v="13"/>
    <s v="Statistics"/>
    <x v="4"/>
    <n v="300"/>
    <s v="24-S2"/>
    <s v="Dr. Donna Moore"/>
    <n v="80"/>
    <n v="89"/>
    <n v="79"/>
    <x v="0"/>
    <x v="9"/>
    <s v="Male"/>
    <x v="4"/>
    <x v="4"/>
    <x v="10"/>
    <s v="OK"/>
    <s v="B"/>
    <x v="0"/>
    <x v="0"/>
    <s v="83.6"/>
    <s v="21"/>
    <x v="1"/>
  </r>
  <r>
    <n v="9716"/>
    <n v="146"/>
    <x v="429"/>
    <s v="M"/>
    <s v="PHYS"/>
    <n v="2023"/>
    <s v="Uknown"/>
    <n v="50"/>
    <s v="Shakespeare Studies"/>
    <x v="2"/>
    <n v="100"/>
    <s v="23-S1"/>
    <s v="Prof. Ashley Rodriguez"/>
    <n v="51"/>
    <n v="72"/>
    <n v="72"/>
    <x v="0"/>
    <x v="42"/>
    <s v="Male"/>
    <x v="5"/>
    <x v="1"/>
    <x v="64"/>
    <s v="OK"/>
    <s v="E"/>
    <x v="0"/>
    <x v="0"/>
    <s v="59.4"/>
    <s v="21"/>
    <x v="1"/>
  </r>
  <r>
    <n v="9935"/>
    <n v="664"/>
    <x v="198"/>
    <s v="Male"/>
    <s v="Business Administration"/>
    <n v="2024"/>
    <s v="Uknown"/>
    <n v="19"/>
    <s v="Financial Accounting"/>
    <x v="0"/>
    <n v="200"/>
    <s v="Fall 2022"/>
    <s v="Prof. James Jones"/>
    <n v="88"/>
    <n v="57"/>
    <n v="76"/>
    <x v="0"/>
    <x v="7"/>
    <s v="Male"/>
    <x v="0"/>
    <x v="0"/>
    <x v="19"/>
    <s v="OK"/>
    <s v="B"/>
    <x v="0"/>
    <x v="0"/>
    <s v="75.6"/>
    <s v="20"/>
    <x v="1"/>
  </r>
  <r>
    <n v="11015"/>
    <n v="855"/>
    <x v="489"/>
    <s v="Male"/>
    <s v="Mathematics"/>
    <n v="2022"/>
    <s v="Uknown"/>
    <n v="16"/>
    <s v="Real Analysis"/>
    <x v="4"/>
    <n v="400"/>
    <s v="2022-S2"/>
    <s v="Prof. Ronald Moore"/>
    <n v="79"/>
    <n v="73"/>
    <n v="66"/>
    <x v="0"/>
    <x v="44"/>
    <s v="Male"/>
    <x v="4"/>
    <x v="0"/>
    <x v="37"/>
    <s v="OK"/>
    <s v="C"/>
    <x v="0"/>
    <x v="0"/>
    <s v="76.6"/>
    <s v="22"/>
    <x v="1"/>
  </r>
  <r>
    <n v="10991"/>
    <n v="226"/>
    <x v="0"/>
    <s v="M"/>
    <s v="Business Administration"/>
    <n v="2021"/>
    <s v="Uknown"/>
    <n v="20"/>
    <s v="Business Ethics"/>
    <x v="0"/>
    <n v="200"/>
    <s v="Fall 2024"/>
    <s v="Dr. Matthew Thompson"/>
    <n v="55"/>
    <n v="38"/>
    <n v="61"/>
    <x v="0"/>
    <x v="47"/>
    <s v="Male"/>
    <x v="0"/>
    <x v="4"/>
    <x v="63"/>
    <s v="OK"/>
    <s v="E"/>
    <x v="0"/>
    <x v="0"/>
    <s v="48.2"/>
    <s v="23"/>
    <x v="1"/>
  </r>
  <r>
    <n v="8717"/>
    <n v="124"/>
    <x v="212"/>
    <s v="Male"/>
    <s v="Psychology"/>
    <n v="2021"/>
    <s v="Uknown"/>
    <n v="34"/>
    <s v="Cognitive Psychology"/>
    <x v="7"/>
    <n v="100"/>
    <s v="Spring 2023"/>
    <s v="Dr. Betty White"/>
    <n v="82"/>
    <n v="85"/>
    <n v="67"/>
    <x v="0"/>
    <x v="37"/>
    <s v="Male"/>
    <x v="6"/>
    <x v="1"/>
    <x v="4"/>
    <s v="OK"/>
    <s v="B"/>
    <x v="0"/>
    <x v="0"/>
    <s v="83.2"/>
    <s v="23"/>
    <x v="1"/>
  </r>
  <r>
    <n v="7845"/>
    <n v="867"/>
    <x v="304"/>
    <s v="Male"/>
    <s v="CS"/>
    <n v="2024"/>
    <s v="Uknown"/>
    <n v="4"/>
    <s v="Database Systems"/>
    <x v="3"/>
    <n v="200"/>
    <s v="22-S2"/>
    <s v="Prof. John Jackson"/>
    <n v="54"/>
    <n v="75"/>
    <n v="64"/>
    <x v="0"/>
    <x v="8"/>
    <s v="Male"/>
    <x v="3"/>
    <x v="0"/>
    <x v="45"/>
    <s v="OK"/>
    <s v="E"/>
    <x v="0"/>
    <x v="0"/>
    <s v="62.4"/>
    <s v="20"/>
    <x v="1"/>
  </r>
  <r>
    <n v="11856"/>
    <n v="804"/>
    <x v="456"/>
    <s v="Male"/>
    <s v="Comp Sci"/>
    <n v="2024"/>
    <s v="Uknown"/>
    <n v="52"/>
    <s v="American Literature"/>
    <x v="2"/>
    <n v="200"/>
    <s v="23-S2"/>
    <s v="Prof. Ashley Rodriguez"/>
    <n v="54"/>
    <n v="55"/>
    <n v="63"/>
    <x v="0"/>
    <x v="41"/>
    <s v="Male"/>
    <x v="3"/>
    <x v="5"/>
    <x v="45"/>
    <s v="OK"/>
    <s v="E"/>
    <x v="0"/>
    <x v="0"/>
    <s v="54.4"/>
    <s v="20"/>
    <x v="1"/>
  </r>
  <r>
    <n v="9704"/>
    <n v="853"/>
    <x v="47"/>
    <s v="Female"/>
    <s v="Mathematics"/>
    <n v="2024"/>
    <s v="Uknown"/>
    <n v="11"/>
    <s v="Linear Algebra"/>
    <x v="4"/>
    <n v="200"/>
    <s v="2022-S1"/>
    <s v="Dr. Donna Moore"/>
    <n v="71"/>
    <n v="68"/>
    <n v="73"/>
    <x v="0"/>
    <x v="36"/>
    <s v="Female"/>
    <x v="4"/>
    <x v="3"/>
    <x v="40"/>
    <s v="OK"/>
    <s v="C"/>
    <x v="0"/>
    <x v="0"/>
    <s v="69.8"/>
    <s v="20"/>
    <x v="1"/>
  </r>
  <r>
    <n v="11488"/>
    <n v="470"/>
    <x v="490"/>
    <s v="Female"/>
    <s v="PHYS"/>
    <n v="2024"/>
    <s v="Uknown"/>
    <n v="63"/>
    <s v="Nuclear Physics"/>
    <x v="6"/>
    <n v="400"/>
    <s v="Spring 2022"/>
    <s v="Dr. Andrew Robinson"/>
    <n v="62"/>
    <n v="75"/>
    <n v="76"/>
    <x v="0"/>
    <x v="7"/>
    <s v="Female"/>
    <x v="5"/>
    <x v="3"/>
    <x v="46"/>
    <s v="OK"/>
    <s v="D"/>
    <x v="0"/>
    <x v="0"/>
    <s v="67.2"/>
    <s v="20"/>
    <x v="1"/>
  </r>
  <r>
    <n v="7808"/>
    <n v="58"/>
    <x v="225"/>
    <s v="Female"/>
    <s v="Business Administration"/>
    <n v="2023"/>
    <s v="Uknown"/>
    <n v="21"/>
    <s v="Operations Management"/>
    <x v="0"/>
    <n v="300"/>
    <s v="Spring 2024"/>
    <s v="Prof. Linda Rodriguez"/>
    <n v="81"/>
    <n v="82"/>
    <n v="61"/>
    <x v="0"/>
    <x v="47"/>
    <s v="Female"/>
    <x v="0"/>
    <x v="2"/>
    <x v="6"/>
    <s v="OK"/>
    <s v="B"/>
    <x v="0"/>
    <x v="0"/>
    <s v="81.4"/>
    <s v="21"/>
    <x v="1"/>
  </r>
  <r>
    <n v="7403"/>
    <n v="526"/>
    <x v="263"/>
    <s v="Female"/>
    <s v="Physics"/>
    <n v="2022"/>
    <s v="Uknown"/>
    <n v="64"/>
    <s v="Relativity"/>
    <x v="6"/>
    <n v="400"/>
    <s v="2024-S2"/>
    <s v="Dr. Jacob King"/>
    <n v="71"/>
    <n v="76"/>
    <n v="61"/>
    <x v="0"/>
    <x v="47"/>
    <s v="Female"/>
    <x v="5"/>
    <x v="4"/>
    <x v="40"/>
    <s v="OK"/>
    <s v="C"/>
    <x v="0"/>
    <x v="0"/>
    <s v="73"/>
    <s v="22"/>
    <x v="1"/>
  </r>
  <r>
    <n v="10888"/>
    <n v="371"/>
    <x v="189"/>
    <s v="F"/>
    <s v="Maths"/>
    <n v="2020"/>
    <s v="Uknown"/>
    <n v="13"/>
    <s v="Statistics"/>
    <x v="4"/>
    <n v="300"/>
    <s v="Fall 2022"/>
    <s v="Dr. Donna Moore"/>
    <n v="54"/>
    <n v="44"/>
    <n v="71"/>
    <x v="0"/>
    <x v="49"/>
    <s v="Female"/>
    <x v="4"/>
    <x v="0"/>
    <x v="45"/>
    <s v="OK"/>
    <s v="E"/>
    <x v="0"/>
    <x v="0"/>
    <s v="50"/>
    <s v="24"/>
    <x v="1"/>
  </r>
  <r>
    <n v="8261"/>
    <n v="290"/>
    <x v="396"/>
    <s v="F"/>
    <s v="Business Admin"/>
    <n v="2023"/>
    <s v="Uknown"/>
    <n v="23"/>
    <s v="Strategic Management"/>
    <x v="0"/>
    <n v="400"/>
    <s v="Fall 2023"/>
    <s v="Prof. William Wilson"/>
    <n v="57"/>
    <n v="80"/>
    <n v="75"/>
    <x v="0"/>
    <x v="38"/>
    <s v="Female"/>
    <x v="0"/>
    <x v="5"/>
    <x v="49"/>
    <s v="OK"/>
    <s v="E"/>
    <x v="0"/>
    <x v="0"/>
    <s v="66.2"/>
    <s v="21"/>
    <x v="1"/>
  </r>
  <r>
    <n v="7626"/>
    <n v="779"/>
    <x v="152"/>
    <s v="F"/>
    <s v="Econ"/>
    <n v="2023"/>
    <s v="Uknown"/>
    <n v="48"/>
    <s v="Monetary Economics"/>
    <x v="1"/>
    <n v="400"/>
    <s v="2023-S2"/>
    <s v="Dr. Matthew Hill"/>
    <n v="90"/>
    <n v="80"/>
    <n v="79"/>
    <x v="0"/>
    <x v="9"/>
    <s v="Female"/>
    <x v="1"/>
    <x v="5"/>
    <x v="31"/>
    <s v="OK"/>
    <s v="A"/>
    <x v="0"/>
    <x v="0"/>
    <s v="86"/>
    <s v="21"/>
    <x v="1"/>
  </r>
  <r>
    <n v="9329"/>
    <n v="29"/>
    <x v="299"/>
    <s v="Female"/>
    <s v="English Lit"/>
    <n v="2022"/>
    <s v="Uknown"/>
    <n v="55"/>
    <s v="World Literature"/>
    <x v="2"/>
    <n v="400"/>
    <s v="Spring 2022"/>
    <s v="Dr. Anthony Rodriguez"/>
    <n v="85"/>
    <n v="89"/>
    <n v="73"/>
    <x v="0"/>
    <x v="36"/>
    <s v="Female"/>
    <x v="2"/>
    <x v="3"/>
    <x v="12"/>
    <s v="OK"/>
    <s v="B"/>
    <x v="0"/>
    <x v="0"/>
    <s v="86.6"/>
    <s v="22"/>
    <x v="1"/>
  </r>
  <r>
    <n v="8593"/>
    <n v="308"/>
    <x v="210"/>
    <s v="Female"/>
    <s v="Psychology"/>
    <n v="2021"/>
    <s v="Uknown"/>
    <n v="35"/>
    <s v="Developmental Psychology"/>
    <x v="7"/>
    <n v="200"/>
    <s v="Fall 2024"/>
    <s v="Dr. Betty White"/>
    <n v="52"/>
    <n v="60"/>
    <n v="64"/>
    <x v="0"/>
    <x v="8"/>
    <s v="Female"/>
    <x v="6"/>
    <x v="4"/>
    <x v="78"/>
    <s v="OK"/>
    <s v="E"/>
    <x v="0"/>
    <x v="0"/>
    <s v="55.2"/>
    <s v="23"/>
    <x v="1"/>
  </r>
  <r>
    <n v="8838"/>
    <n v="834"/>
    <x v="415"/>
    <s v="Female"/>
    <s v="Phy"/>
    <n v="2021"/>
    <s v="Uknown"/>
    <n v="62"/>
    <s v="Astrophysics"/>
    <x v="6"/>
    <n v="300"/>
    <s v="Fall 2022"/>
    <s v="Dr. Jeffrey Martinez"/>
    <n v="173"/>
    <n v="52"/>
    <n v="68"/>
    <x v="0"/>
    <x v="40"/>
    <s v="Female"/>
    <x v="5"/>
    <x v="0"/>
    <x v="0"/>
    <s v="OK"/>
    <s v="A"/>
    <x v="0"/>
    <x v="0"/>
    <s v="80.8"/>
    <s v="23"/>
    <x v="1"/>
  </r>
  <r>
    <n v="7213"/>
    <n v="576"/>
    <x v="491"/>
    <s v="F"/>
    <s v="Bio"/>
    <n v="2021"/>
    <s v="Uknown"/>
    <n v="30"/>
    <s v="Ecology"/>
    <x v="5"/>
    <n v="300"/>
    <s v="22-S2"/>
    <s v="Dr. Carol White"/>
    <n v="54"/>
    <n v="59"/>
    <n v="62"/>
    <x v="0"/>
    <x v="34"/>
    <s v="Female"/>
    <x v="7"/>
    <x v="0"/>
    <x v="45"/>
    <s v="OK"/>
    <s v="E"/>
    <x v="0"/>
    <x v="0"/>
    <s v="56"/>
    <s v="23"/>
    <x v="1"/>
  </r>
  <r>
    <n v="7361"/>
    <n v="236"/>
    <x v="196"/>
    <s v="Female"/>
    <s v="Phy"/>
    <n v="2024"/>
    <s v="Uknown"/>
    <n v="64"/>
    <s v="Relativity"/>
    <x v="6"/>
    <n v="400"/>
    <s v="2022 Sem 2"/>
    <s v="Dr. Andrew Robinson"/>
    <n v="94"/>
    <n v="86"/>
    <n v="70"/>
    <x v="0"/>
    <x v="39"/>
    <s v="Female"/>
    <x v="5"/>
    <x v="0"/>
    <x v="14"/>
    <s v="OK"/>
    <s v="A"/>
    <x v="0"/>
    <x v="0"/>
    <s v="90.8"/>
    <s v="20"/>
    <x v="1"/>
  </r>
  <r>
    <n v="7244"/>
    <n v="278"/>
    <x v="148"/>
    <s v="Female"/>
    <s v="Economics"/>
    <n v="2022"/>
    <s v="Uknown"/>
    <n v="46"/>
    <s v="Game Theory"/>
    <x v="1"/>
    <n v="300"/>
    <s v="24-S1"/>
    <s v="Dr. Matthew Hill"/>
    <n v="74"/>
    <n v="83"/>
    <n v="64"/>
    <x v="0"/>
    <x v="8"/>
    <s v="Female"/>
    <x v="1"/>
    <x v="2"/>
    <x v="34"/>
    <s v="OK"/>
    <s v="C"/>
    <x v="0"/>
    <x v="0"/>
    <s v="77.6"/>
    <s v="22"/>
    <x v="1"/>
  </r>
  <r>
    <n v="10372"/>
    <n v="791"/>
    <x v="492"/>
    <s v="Female"/>
    <s v="Econ"/>
    <n v="2022"/>
    <s v="Uknown"/>
    <n v="44"/>
    <s v="International Trade"/>
    <x v="1"/>
    <n v="200"/>
    <s v="2024-S2"/>
    <s v="Dr. James Thompson"/>
    <n v="69"/>
    <n v="70"/>
    <n v="70"/>
    <x v="0"/>
    <x v="39"/>
    <s v="Female"/>
    <x v="1"/>
    <x v="4"/>
    <x v="33"/>
    <s v="OK"/>
    <s v="D"/>
    <x v="0"/>
    <x v="0"/>
    <s v="69.4"/>
    <s v="22"/>
    <x v="1"/>
  </r>
  <r>
    <n v="11394"/>
    <n v="511"/>
    <x v="493"/>
    <s v="F"/>
    <s v="Economics"/>
    <n v="2023"/>
    <s v="Uknown"/>
    <n v="42"/>
    <s v="Macroeconomics"/>
    <x v="1"/>
    <n v="100"/>
    <s v="2023-S1"/>
    <s v="Dr. Matthew Hill"/>
    <n v="53"/>
    <n v="81"/>
    <n v="65"/>
    <x v="0"/>
    <x v="35"/>
    <s v="Female"/>
    <x v="1"/>
    <x v="1"/>
    <x v="62"/>
    <s v="OK"/>
    <s v="E"/>
    <x v="0"/>
    <x v="0"/>
    <s v="64.2"/>
    <s v="21"/>
    <x v="1"/>
  </r>
  <r>
    <n v="10616"/>
    <n v="279"/>
    <x v="30"/>
    <s v="F"/>
    <s v="Psychology"/>
    <n v="2020"/>
    <s v="Uknown"/>
    <n v="33"/>
    <s v="Intro to Psychology"/>
    <x v="7"/>
    <n v="100"/>
    <s v="Fall 2022"/>
    <s v="Dr. Betty White"/>
    <n v="58"/>
    <n v="59"/>
    <n v="61"/>
    <x v="0"/>
    <x v="47"/>
    <s v="Female"/>
    <x v="6"/>
    <x v="0"/>
    <x v="57"/>
    <s v="OK"/>
    <s v="E"/>
    <x v="0"/>
    <x v="0"/>
    <s v="58.4"/>
    <s v="24"/>
    <x v="1"/>
  </r>
  <r>
    <n v="9164"/>
    <n v="39"/>
    <x v="399"/>
    <s v="F"/>
    <s v="Maths"/>
    <n v="2020"/>
    <s v="Uknown"/>
    <n v="14"/>
    <s v="Differential Equations"/>
    <x v="4"/>
    <n v="300"/>
    <s v="Fall 2023"/>
    <s v="Prof. John Thomas"/>
    <m/>
    <n v="91"/>
    <n v="70"/>
    <x v="0"/>
    <x v="39"/>
    <s v="Female"/>
    <x v="4"/>
    <x v="5"/>
    <x v="44"/>
    <s v="OK"/>
    <s v="D"/>
    <x v="0"/>
    <x v="0"/>
    <s v="78.16341463"/>
    <s v="24"/>
    <x v="1"/>
  </r>
  <r>
    <n v="9418"/>
    <n v="548"/>
    <x v="115"/>
    <s v="Female"/>
    <s v="PHYS"/>
    <n v="2020"/>
    <s v="Uknown"/>
    <n v="63"/>
    <s v="Nuclear Physics"/>
    <x v="6"/>
    <n v="400"/>
    <s v="2023-S2"/>
    <s v="Dr. Jacob King"/>
    <n v="59"/>
    <n v="62"/>
    <n v="71"/>
    <x v="0"/>
    <x v="49"/>
    <s v="Female"/>
    <x v="5"/>
    <x v="5"/>
    <x v="32"/>
    <s v="OK"/>
    <s v="E"/>
    <x v="0"/>
    <x v="0"/>
    <s v="60.2"/>
    <s v="24"/>
    <x v="1"/>
  </r>
  <r>
    <n v="11645"/>
    <n v="700"/>
    <x v="494"/>
    <s v="Female"/>
    <s v="Computer Science"/>
    <n v="2023"/>
    <s v="Uknown"/>
    <n v="5"/>
    <s v="Operating Systems"/>
    <x v="3"/>
    <n v="300"/>
    <s v="Fall 2023"/>
    <s v="Dr. Matthew Martinez"/>
    <n v="50"/>
    <n v="85"/>
    <n v="74"/>
    <x v="0"/>
    <x v="45"/>
    <s v="Female"/>
    <x v="3"/>
    <x v="5"/>
    <x v="27"/>
    <s v="OK"/>
    <s v="E"/>
    <x v="0"/>
    <x v="0"/>
    <s v="64"/>
    <s v="21"/>
    <x v="1"/>
  </r>
  <r>
    <n v="11726"/>
    <n v="711"/>
    <x v="8"/>
    <s v="Female"/>
    <s v="Phy"/>
    <n v="2024"/>
    <s v="Uknown"/>
    <n v="60"/>
    <s v="Quantum Physics"/>
    <x v="6"/>
    <n v="200"/>
    <s v="2024 Sem 1"/>
    <s v="Prof. Dorothy Flores"/>
    <n v="70"/>
    <n v="76"/>
    <n v="66"/>
    <x v="0"/>
    <x v="44"/>
    <s v="Female"/>
    <x v="5"/>
    <x v="2"/>
    <x v="48"/>
    <s v="OK"/>
    <s v="C"/>
    <x v="0"/>
    <x v="0"/>
    <s v="72.4"/>
    <s v="20"/>
    <x v="1"/>
  </r>
  <r>
    <n v="7911"/>
    <n v="608"/>
    <x v="195"/>
    <s v="Female"/>
    <s v="BBA"/>
    <n v="2020"/>
    <s v="Uknown"/>
    <n v="18"/>
    <s v="Marketing 101"/>
    <x v="0"/>
    <n v="100"/>
    <s v="2023 Sem 2"/>
    <s v="Prof. William Wilson"/>
    <m/>
    <n v="57"/>
    <n v="72"/>
    <x v="0"/>
    <x v="42"/>
    <s v="Female"/>
    <x v="0"/>
    <x v="5"/>
    <x v="38"/>
    <s v="OK"/>
    <s v="C"/>
    <x v="0"/>
    <x v="0"/>
    <s v="65.06201835"/>
    <s v="24"/>
    <x v="1"/>
  </r>
  <r>
    <n v="8285"/>
    <n v="81"/>
    <x v="385"/>
    <s v="F"/>
    <s v="BIOL"/>
    <n v="2023"/>
    <s v="Uknown"/>
    <n v="29"/>
    <s v="Human Physiology"/>
    <x v="5"/>
    <n v="300"/>
    <s v="2023-S2"/>
    <s v="Dr. Andrew Moore"/>
    <n v="85"/>
    <n v="75"/>
    <n v="77"/>
    <x v="0"/>
    <x v="46"/>
    <s v="Female"/>
    <x v="7"/>
    <x v="5"/>
    <x v="12"/>
    <s v="OK"/>
    <s v="B"/>
    <x v="0"/>
    <x v="0"/>
    <s v="81"/>
    <s v="21"/>
    <x v="1"/>
  </r>
  <r>
    <n v="9167"/>
    <n v="488"/>
    <x v="407"/>
    <s v="Female"/>
    <s v="Business Administration"/>
    <n v="2023"/>
    <s v="Uknown"/>
    <n v="18"/>
    <s v="Marketing 101"/>
    <x v="0"/>
    <n v="100"/>
    <s v="23-S2"/>
    <s v="Dr. Rebecca Jackson"/>
    <n v="75"/>
    <n v="60"/>
    <n v="64"/>
    <x v="0"/>
    <x v="8"/>
    <s v="Female"/>
    <x v="0"/>
    <x v="5"/>
    <x v="30"/>
    <s v="OK"/>
    <s v="C"/>
    <x v="0"/>
    <x v="0"/>
    <s v="69"/>
    <s v="21"/>
    <x v="1"/>
  </r>
  <r>
    <n v="10936"/>
    <n v="483"/>
    <x v="292"/>
    <s v="F"/>
    <s v="Physics"/>
    <n v="2023"/>
    <s v="Uknown"/>
    <n v="62"/>
    <s v="Astrophysics"/>
    <x v="6"/>
    <n v="300"/>
    <s v="23-S2"/>
    <s v="Prof. Dorothy Flores"/>
    <n v="50"/>
    <n v="60"/>
    <n v="63"/>
    <x v="0"/>
    <x v="41"/>
    <s v="Female"/>
    <x v="5"/>
    <x v="5"/>
    <x v="27"/>
    <s v="OK"/>
    <s v="E"/>
    <x v="0"/>
    <x v="0"/>
    <s v="54"/>
    <s v="21"/>
    <x v="1"/>
  </r>
  <r>
    <n v="10391"/>
    <n v="159"/>
    <x v="132"/>
    <s v="Female"/>
    <s v="PHYS"/>
    <n v="2020"/>
    <s v="Uknown"/>
    <n v="63"/>
    <s v="Nuclear Physics"/>
    <x v="6"/>
    <n v="400"/>
    <s v="2024-S2"/>
    <s v="Prof. Lisa Lopez"/>
    <n v="72"/>
    <n v="56"/>
    <n v="75"/>
    <x v="0"/>
    <x v="38"/>
    <s v="Female"/>
    <x v="5"/>
    <x v="4"/>
    <x v="5"/>
    <s v="OK"/>
    <s v="C"/>
    <x v="0"/>
    <x v="0"/>
    <s v="65.6"/>
    <s v="24"/>
    <x v="1"/>
  </r>
  <r>
    <n v="9463"/>
    <n v="392"/>
    <x v="495"/>
    <s v="F"/>
    <s v="PSYC"/>
    <n v="2023"/>
    <s v="Uknown"/>
    <n v="39"/>
    <s v="Neuroscience"/>
    <x v="7"/>
    <n v="400"/>
    <s v="Fall 2022"/>
    <s v="Dr. Sharon Harris"/>
    <n v="65"/>
    <n v="56"/>
    <n v="65"/>
    <x v="0"/>
    <x v="35"/>
    <s v="Female"/>
    <x v="6"/>
    <x v="0"/>
    <x v="36"/>
    <s v="OK"/>
    <s v="D"/>
    <x v="0"/>
    <x v="0"/>
    <s v="61.4"/>
    <s v="21"/>
    <x v="1"/>
  </r>
  <r>
    <n v="9709"/>
    <n v="193"/>
    <x v="496"/>
    <s v="Female"/>
    <s v="Mathematics"/>
    <n v="2021"/>
    <s v="Uknown"/>
    <n v="10"/>
    <s v="Calculus II"/>
    <x v="4"/>
    <n v="100"/>
    <s v="2022 Sem 1"/>
    <s v="Prof. John Thomas"/>
    <n v="58"/>
    <n v="83"/>
    <n v="68"/>
    <x v="0"/>
    <x v="40"/>
    <s v="Female"/>
    <x v="4"/>
    <x v="3"/>
    <x v="57"/>
    <s v="OK"/>
    <s v="E"/>
    <x v="0"/>
    <x v="0"/>
    <s v="68"/>
    <s v="23"/>
    <x v="1"/>
  </r>
  <r>
    <n v="10988"/>
    <n v="28"/>
    <x v="497"/>
    <s v="Female"/>
    <s v="BIOL"/>
    <n v="2024"/>
    <s v="Uknown"/>
    <n v="31"/>
    <s v="Molecular Biology"/>
    <x v="5"/>
    <n v="400"/>
    <s v="2023 Sem 2"/>
    <s v="Dr. Carol White"/>
    <n v="78"/>
    <n v="63"/>
    <n v="66"/>
    <x v="0"/>
    <x v="44"/>
    <s v="Female"/>
    <x v="7"/>
    <x v="5"/>
    <x v="3"/>
    <s v="OK"/>
    <s v="C"/>
    <x v="0"/>
    <x v="0"/>
    <s v="72"/>
    <s v="20"/>
    <x v="1"/>
  </r>
  <r>
    <n v="10702"/>
    <n v="287"/>
    <x v="445"/>
    <s v="F"/>
    <s v="English Literature"/>
    <n v="2022"/>
    <s v="Uknown"/>
    <n v="51"/>
    <s v="Modern Poetry"/>
    <x v="2"/>
    <n v="200"/>
    <s v="2023 Sem 2"/>
    <s v="Dr. Kenneth Wright"/>
    <n v="69"/>
    <n v="83"/>
    <n v="78"/>
    <x v="0"/>
    <x v="48"/>
    <s v="Female"/>
    <x v="2"/>
    <x v="5"/>
    <x v="33"/>
    <s v="OK"/>
    <s v="D"/>
    <x v="0"/>
    <x v="0"/>
    <s v="74.6"/>
    <s v="22"/>
    <x v="1"/>
  </r>
  <r>
    <n v="11574"/>
    <n v="637"/>
    <x v="376"/>
    <s v="Female"/>
    <s v="English Lit"/>
    <n v="2023"/>
    <s v="Uknown"/>
    <n v="56"/>
    <s v="Rhetoric"/>
    <x v="2"/>
    <n v="400"/>
    <s v="2023-S2"/>
    <s v="Prof. Ashley Rodriguez"/>
    <n v="83"/>
    <n v="84"/>
    <n v="70"/>
    <x v="0"/>
    <x v="39"/>
    <s v="Female"/>
    <x v="2"/>
    <x v="5"/>
    <x v="16"/>
    <s v="OK"/>
    <s v="B"/>
    <x v="0"/>
    <x v="0"/>
    <s v="83.4"/>
    <s v="21"/>
    <x v="1"/>
  </r>
  <r>
    <n v="11640"/>
    <n v="727"/>
    <x v="296"/>
    <s v="Female"/>
    <s v="Psych"/>
    <n v="2021"/>
    <s v="Uknown"/>
    <n v="38"/>
    <s v="Research Methods"/>
    <x v="7"/>
    <n v="300"/>
    <s v="2022 Sem 1"/>
    <s v="Dr. Betty White"/>
    <n v="59"/>
    <n v="92"/>
    <n v="74"/>
    <x v="0"/>
    <x v="45"/>
    <s v="Female"/>
    <x v="6"/>
    <x v="3"/>
    <x v="32"/>
    <s v="OK"/>
    <s v="E"/>
    <x v="0"/>
    <x v="0"/>
    <s v="72.2"/>
    <s v="23"/>
    <x v="1"/>
  </r>
  <r>
    <n v="10723"/>
    <n v="511"/>
    <x v="493"/>
    <s v="F"/>
    <s v="Economics"/>
    <n v="2023"/>
    <s v="Uknown"/>
    <n v="47"/>
    <s v="Labour Economics"/>
    <x v="1"/>
    <n v="400"/>
    <s v="Fall 2023"/>
    <s v="Dr. James Thompson"/>
    <n v="83"/>
    <n v="87"/>
    <n v="72"/>
    <x v="0"/>
    <x v="42"/>
    <s v="Female"/>
    <x v="1"/>
    <x v="5"/>
    <x v="16"/>
    <s v="OK"/>
    <s v="B"/>
    <x v="0"/>
    <x v="0"/>
    <s v="84.6"/>
    <s v="21"/>
    <x v="1"/>
  </r>
  <r>
    <n v="9120"/>
    <n v="869"/>
    <x v="290"/>
    <s v="Female"/>
    <s v="English Literature"/>
    <n v="2021"/>
    <s v="Uknown"/>
    <n v="54"/>
    <s v="Literary Theory"/>
    <x v="2"/>
    <n v="300"/>
    <s v="22-S1"/>
    <s v="Dr. Anthony Rodriguez"/>
    <n v="53"/>
    <n v="99"/>
    <n v="62"/>
    <x v="0"/>
    <x v="34"/>
    <s v="Female"/>
    <x v="2"/>
    <x v="3"/>
    <x v="62"/>
    <s v="OK"/>
    <s v="E"/>
    <x v="0"/>
    <x v="0"/>
    <s v="71.4"/>
    <s v="23"/>
    <x v="1"/>
  </r>
  <r>
    <n v="7527"/>
    <n v="488"/>
    <x v="407"/>
    <s v="Female"/>
    <s v="BBA"/>
    <n v="2023"/>
    <s v="Uknown"/>
    <n v="24"/>
    <s v="Business Law"/>
    <x v="0"/>
    <n v="400"/>
    <s v="Fall 2024"/>
    <s v="Prof. William Wilson"/>
    <n v="71"/>
    <n v="48"/>
    <n v="71"/>
    <x v="0"/>
    <x v="49"/>
    <s v="Female"/>
    <x v="0"/>
    <x v="4"/>
    <x v="40"/>
    <s v="OK"/>
    <s v="C"/>
    <x v="0"/>
    <x v="0"/>
    <s v="61.8"/>
    <s v="21"/>
    <x v="1"/>
  </r>
  <r>
    <n v="8623"/>
    <n v="327"/>
    <x v="119"/>
    <s v="Female"/>
    <s v="Econ"/>
    <n v="2024"/>
    <s v="Uknown"/>
    <n v="46"/>
    <s v="Game Theory"/>
    <x v="1"/>
    <n v="300"/>
    <s v="24-S2"/>
    <s v="Dr. James Thompson"/>
    <n v="91"/>
    <n v="82"/>
    <n v="72"/>
    <x v="0"/>
    <x v="42"/>
    <s v="Female"/>
    <x v="1"/>
    <x v="4"/>
    <x v="29"/>
    <s v="OK"/>
    <s v="A"/>
    <x v="0"/>
    <x v="0"/>
    <s v="87.4"/>
    <s v="20"/>
    <x v="1"/>
  </r>
  <r>
    <n v="10289"/>
    <n v="539"/>
    <x v="274"/>
    <s v="F"/>
    <s v="PHYS"/>
    <n v="2022"/>
    <s v="Uknown"/>
    <n v="62"/>
    <s v="Astrophysics"/>
    <x v="6"/>
    <n v="300"/>
    <s v="2022 Sem 2"/>
    <s v="Prof. Dorothy Flores"/>
    <n v="72"/>
    <n v="44"/>
    <n v="78"/>
    <x v="0"/>
    <x v="48"/>
    <s v="Female"/>
    <x v="5"/>
    <x v="0"/>
    <x v="5"/>
    <s v="OK"/>
    <s v="C"/>
    <x v="0"/>
    <x v="0"/>
    <s v="60.8"/>
    <s v="22"/>
    <x v="1"/>
  </r>
  <r>
    <n v="7523"/>
    <n v="795"/>
    <x v="221"/>
    <s v="F"/>
    <s v="English Literature"/>
    <n v="2024"/>
    <s v="Uknown"/>
    <n v="56"/>
    <s v="Rhetoric"/>
    <x v="2"/>
    <n v="400"/>
    <s v="Spring 2024"/>
    <s v="Dr. Joshua Wright"/>
    <n v="80"/>
    <n v="71"/>
    <n v="77"/>
    <x v="0"/>
    <x v="46"/>
    <s v="Female"/>
    <x v="2"/>
    <x v="2"/>
    <x v="10"/>
    <s v="OK"/>
    <s v="B"/>
    <x v="0"/>
    <x v="0"/>
    <s v="76.4"/>
    <s v="20"/>
    <x v="1"/>
  </r>
  <r>
    <n v="7698"/>
    <n v="177"/>
    <x v="498"/>
    <s v="F"/>
    <s v="Math"/>
    <n v="2020"/>
    <s v="Uknown"/>
    <n v="15"/>
    <s v="Number Theory"/>
    <x v="4"/>
    <n v="400"/>
    <s v="2024 Sem 2"/>
    <s v="Prof. Ronald Moore"/>
    <n v="65"/>
    <n v="74"/>
    <n v="64"/>
    <x v="0"/>
    <x v="8"/>
    <s v="Female"/>
    <x v="4"/>
    <x v="4"/>
    <x v="36"/>
    <s v="OK"/>
    <s v="D"/>
    <x v="0"/>
    <x v="0"/>
    <s v="68.6"/>
    <s v="24"/>
    <x v="1"/>
  </r>
  <r>
    <n v="10167"/>
    <n v="228"/>
    <x v="75"/>
    <s v="Female"/>
    <s v="Physics"/>
    <n v="2020"/>
    <s v="Uknown"/>
    <n v="57"/>
    <s v="Classical Mechanics"/>
    <x v="6"/>
    <n v="100"/>
    <s v="22-S1"/>
    <s v="Prof. Lisa Lopez"/>
    <n v="56"/>
    <n v="70"/>
    <n v="69"/>
    <x v="0"/>
    <x v="43"/>
    <s v="Female"/>
    <x v="5"/>
    <x v="3"/>
    <x v="47"/>
    <s v="OK"/>
    <s v="E"/>
    <x v="0"/>
    <x v="0"/>
    <s v="61.6"/>
    <s v="24"/>
    <x v="1"/>
  </r>
  <r>
    <n v="10895"/>
    <n v="679"/>
    <x v="140"/>
    <s v="Female"/>
    <s v="Econ"/>
    <n v="2022"/>
    <s v="Uknown"/>
    <n v="48"/>
    <s v="Monetary Economics"/>
    <x v="1"/>
    <n v="400"/>
    <s v="2024-S1"/>
    <s v="Dr. Dorothy Miller"/>
    <n v="74"/>
    <n v="77"/>
    <n v="72"/>
    <x v="0"/>
    <x v="42"/>
    <s v="Female"/>
    <x v="1"/>
    <x v="2"/>
    <x v="34"/>
    <s v="OK"/>
    <s v="C"/>
    <x v="0"/>
    <x v="0"/>
    <s v="75.2"/>
    <s v="22"/>
    <x v="1"/>
  </r>
  <r>
    <n v="9053"/>
    <n v="800"/>
    <x v="499"/>
    <s v="Female"/>
    <s v="BBA"/>
    <n v="2023"/>
    <s v="Uknown"/>
    <n v="17"/>
    <s v="Principles of Management"/>
    <x v="0"/>
    <n v="100"/>
    <s v="Spring 2022"/>
    <s v="Dr. Rebecca Jackson"/>
    <n v="57"/>
    <n v="65"/>
    <n v="73"/>
    <x v="0"/>
    <x v="36"/>
    <s v="Female"/>
    <x v="0"/>
    <x v="3"/>
    <x v="49"/>
    <s v="OK"/>
    <s v="E"/>
    <x v="0"/>
    <x v="0"/>
    <s v="60.2"/>
    <s v="21"/>
    <x v="1"/>
  </r>
  <r>
    <n v="10127"/>
    <n v="896"/>
    <x v="359"/>
    <s v="Female"/>
    <s v="BBA"/>
    <n v="2022"/>
    <s v="Uknown"/>
    <n v="19"/>
    <s v="Financial Accounting"/>
    <x v="0"/>
    <n v="200"/>
    <s v="Spring 2022"/>
    <s v="Dr. Thomas Ramirez"/>
    <n v="81"/>
    <n v="72"/>
    <n v="71"/>
    <x v="0"/>
    <x v="49"/>
    <s v="Female"/>
    <x v="0"/>
    <x v="3"/>
    <x v="6"/>
    <s v="OK"/>
    <s v="B"/>
    <x v="0"/>
    <x v="0"/>
    <s v="77.4"/>
    <s v="22"/>
    <x v="1"/>
  </r>
  <r>
    <n v="11349"/>
    <n v="866"/>
    <x v="360"/>
    <s v="F"/>
    <s v="Business Administration"/>
    <n v="2023"/>
    <s v="Uknown"/>
    <n v="24"/>
    <s v="Business Law"/>
    <x v="0"/>
    <n v="400"/>
    <s v="2023 Sem 2"/>
    <s v="Dr. Thomas Ramirez"/>
    <n v="68"/>
    <n v="78"/>
    <n v="75"/>
    <x v="0"/>
    <x v="38"/>
    <s v="Female"/>
    <x v="0"/>
    <x v="5"/>
    <x v="20"/>
    <s v="OK"/>
    <s v="D"/>
    <x v="0"/>
    <x v="0"/>
    <s v="72"/>
    <s v="21"/>
    <x v="1"/>
  </r>
  <r>
    <n v="7004"/>
    <n v="502"/>
    <x v="500"/>
    <s v="Female"/>
    <s v="Psych"/>
    <n v="2020"/>
    <s v="Uknown"/>
    <n v="40"/>
    <s v="Personality Theory"/>
    <x v="7"/>
    <n v="400"/>
    <s v="2023 Sem 2"/>
    <s v="Prof. James Perez"/>
    <n v="50"/>
    <n v="61"/>
    <n v="75"/>
    <x v="0"/>
    <x v="38"/>
    <s v="Female"/>
    <x v="6"/>
    <x v="5"/>
    <x v="27"/>
    <s v="OK"/>
    <s v="E"/>
    <x v="0"/>
    <x v="0"/>
    <s v="54.4"/>
    <s v="24"/>
    <x v="1"/>
  </r>
  <r>
    <n v="11982"/>
    <n v="142"/>
    <x v="20"/>
    <s v="F"/>
    <s v="Math"/>
    <n v="2023"/>
    <s v="Uknown"/>
    <n v="14"/>
    <s v="Differential Equations"/>
    <x v="4"/>
    <n v="300"/>
    <s v="23-S1"/>
    <s v="Dr. Anthony Hernandez"/>
    <n v="94"/>
    <n v="83"/>
    <n v="71"/>
    <x v="0"/>
    <x v="49"/>
    <s v="Female"/>
    <x v="4"/>
    <x v="1"/>
    <x v="14"/>
    <s v="OK"/>
    <s v="A"/>
    <x v="0"/>
    <x v="0"/>
    <s v="89.6"/>
    <s v="21"/>
    <x v="1"/>
  </r>
  <r>
    <n v="7689"/>
    <n v="745"/>
    <x v="382"/>
    <s v="F"/>
    <s v="Business Admin"/>
    <n v="2023"/>
    <s v="Uknown"/>
    <n v="20"/>
    <s v="Business Ethics"/>
    <x v="0"/>
    <n v="200"/>
    <s v="Spring 2024"/>
    <s v="Prof. Linda Rodriguez"/>
    <n v="61"/>
    <n v="67"/>
    <n v="66"/>
    <x v="0"/>
    <x v="44"/>
    <s v="Female"/>
    <x v="0"/>
    <x v="2"/>
    <x v="39"/>
    <s v="OK"/>
    <s v="D"/>
    <x v="0"/>
    <x v="0"/>
    <s v="63.4"/>
    <s v="21"/>
    <x v="1"/>
  </r>
  <r>
    <n v="8341"/>
    <n v="624"/>
    <x v="20"/>
    <s v="F"/>
    <s v="Psychology"/>
    <n v="2022"/>
    <s v="Uknown"/>
    <n v="34"/>
    <s v="Cognitive Psychology"/>
    <x v="7"/>
    <n v="100"/>
    <s v="Fall 2022"/>
    <s v="Prof. Donna Anderson"/>
    <n v="70"/>
    <n v="74"/>
    <n v="65"/>
    <x v="0"/>
    <x v="35"/>
    <s v="Female"/>
    <x v="6"/>
    <x v="0"/>
    <x v="48"/>
    <s v="OK"/>
    <s v="C"/>
    <x v="0"/>
    <x v="0"/>
    <s v="71.6"/>
    <s v="22"/>
    <x v="1"/>
  </r>
  <r>
    <n v="10217"/>
    <n v="412"/>
    <x v="172"/>
    <s v="F"/>
    <s v="Math"/>
    <n v="2022"/>
    <s v="Uknown"/>
    <n v="16"/>
    <s v="Real Analysis"/>
    <x v="4"/>
    <n v="400"/>
    <s v="2023 Sem 2"/>
    <s v="Prof. Melissa King"/>
    <n v="70"/>
    <n v="75"/>
    <n v="79"/>
    <x v="0"/>
    <x v="9"/>
    <s v="Female"/>
    <x v="4"/>
    <x v="5"/>
    <x v="48"/>
    <s v="OK"/>
    <s v="C"/>
    <x v="0"/>
    <x v="0"/>
    <s v="72"/>
    <s v="22"/>
    <x v="1"/>
  </r>
  <r>
    <n v="9597"/>
    <n v="383"/>
    <x v="185"/>
    <s v="Female"/>
    <s v="Econ"/>
    <n v="2024"/>
    <s v="Uknown"/>
    <n v="46"/>
    <s v="Game Theory"/>
    <x v="1"/>
    <n v="300"/>
    <s v="2024-S2"/>
    <s v="Dr. James Thompson"/>
    <n v="63"/>
    <n v="57"/>
    <n v="68"/>
    <x v="0"/>
    <x v="40"/>
    <s v="Female"/>
    <x v="1"/>
    <x v="4"/>
    <x v="24"/>
    <s v="OK"/>
    <s v="D"/>
    <x v="0"/>
    <x v="0"/>
    <s v="60.6"/>
    <s v="20"/>
    <x v="1"/>
  </r>
  <r>
    <n v="7147"/>
    <n v="198"/>
    <x v="501"/>
    <s v="Female"/>
    <s v="Econ"/>
    <n v="2021"/>
    <s v="Uknown"/>
    <n v="44"/>
    <s v="International Trade"/>
    <x v="1"/>
    <n v="200"/>
    <s v="2023 Sem 2"/>
    <s v="Prof. Sarah Anderson"/>
    <n v="75"/>
    <n v="73"/>
    <n v="69"/>
    <x v="0"/>
    <x v="43"/>
    <s v="Female"/>
    <x v="1"/>
    <x v="5"/>
    <x v="30"/>
    <s v="OK"/>
    <s v="C"/>
    <x v="0"/>
    <x v="0"/>
    <s v="74.2"/>
    <s v="23"/>
    <x v="1"/>
  </r>
  <r>
    <n v="11653"/>
    <n v="29"/>
    <x v="299"/>
    <s v="F"/>
    <s v="English Lit"/>
    <n v="2022"/>
    <s v="Uknown"/>
    <n v="50"/>
    <s v="Shakespeare Studies"/>
    <x v="2"/>
    <n v="100"/>
    <s v="Fall 2023"/>
    <s v="Dr. Anthony Rodriguez"/>
    <n v="89"/>
    <n v="88"/>
    <n v="79"/>
    <x v="0"/>
    <x v="9"/>
    <s v="Female"/>
    <x v="2"/>
    <x v="5"/>
    <x v="22"/>
    <s v="OK"/>
    <s v="B"/>
    <x v="0"/>
    <x v="0"/>
    <s v="88.6"/>
    <s v="22"/>
    <x v="1"/>
  </r>
  <r>
    <n v="9591"/>
    <n v="200"/>
    <x v="502"/>
    <s v="F"/>
    <s v="Econ"/>
    <n v="2024"/>
    <s v="Uknown"/>
    <n v="41"/>
    <s v="Microeconomics"/>
    <x v="1"/>
    <n v="100"/>
    <s v="2023 Sem 1"/>
    <s v="Prof. Gary Martinez"/>
    <n v="62"/>
    <n v="78"/>
    <n v="62"/>
    <x v="0"/>
    <x v="34"/>
    <s v="Female"/>
    <x v="1"/>
    <x v="1"/>
    <x v="46"/>
    <s v="OK"/>
    <s v="D"/>
    <x v="0"/>
    <x v="0"/>
    <s v="68.4"/>
    <s v="20"/>
    <x v="1"/>
  </r>
  <r>
    <n v="9699"/>
    <n v="470"/>
    <x v="490"/>
    <s v="F"/>
    <s v="Phy"/>
    <n v="2024"/>
    <s v="Uknown"/>
    <n v="57"/>
    <s v="Classical Mechanics"/>
    <x v="6"/>
    <n v="100"/>
    <s v="23-S2"/>
    <s v="Prof. Sandra Williams"/>
    <n v="76"/>
    <n v="84"/>
    <n v="76"/>
    <x v="0"/>
    <x v="7"/>
    <s v="Female"/>
    <x v="5"/>
    <x v="5"/>
    <x v="1"/>
    <s v="OK"/>
    <s v="C"/>
    <x v="0"/>
    <x v="0"/>
    <s v="79.2"/>
    <s v="20"/>
    <x v="1"/>
  </r>
  <r>
    <n v="10983"/>
    <n v="310"/>
    <x v="458"/>
    <s v="Female"/>
    <s v="English Lit"/>
    <n v="2022"/>
    <s v="Uknown"/>
    <n v="55"/>
    <s v="World Literature"/>
    <x v="2"/>
    <n v="400"/>
    <s v="2022 Sem 2"/>
    <s v="Dr. Anthony Rodriguez"/>
    <n v="60"/>
    <n v="60"/>
    <n v="77"/>
    <x v="0"/>
    <x v="46"/>
    <s v="Female"/>
    <x v="2"/>
    <x v="0"/>
    <x v="51"/>
    <s v="OK"/>
    <s v="D"/>
    <x v="0"/>
    <x v="0"/>
    <s v="60"/>
    <s v="22"/>
    <x v="1"/>
  </r>
  <r>
    <n v="10881"/>
    <n v="394"/>
    <x v="503"/>
    <s v="Female"/>
    <s v="Econ"/>
    <n v="2022"/>
    <s v="Uknown"/>
    <n v="41"/>
    <s v="Microeconomics"/>
    <x v="1"/>
    <n v="100"/>
    <s v="Fall 2023"/>
    <s v="Dr. Matthew Hill"/>
    <n v="59"/>
    <n v="52"/>
    <n v="63"/>
    <x v="0"/>
    <x v="41"/>
    <s v="Female"/>
    <x v="1"/>
    <x v="5"/>
    <x v="32"/>
    <s v="OK"/>
    <s v="E"/>
    <x v="0"/>
    <x v="0"/>
    <s v="56.2"/>
    <s v="22"/>
    <x v="1"/>
  </r>
  <r>
    <n v="7511"/>
    <n v="75"/>
    <x v="404"/>
    <s v="F"/>
    <s v="English Literature"/>
    <n v="2021"/>
    <s v="Uknown"/>
    <n v="56"/>
    <s v="Rhetoric"/>
    <x v="2"/>
    <n v="400"/>
    <s v="24-S2"/>
    <s v="Prof. Barbara Thompson"/>
    <n v="54"/>
    <n v="59"/>
    <n v="71"/>
    <x v="0"/>
    <x v="49"/>
    <s v="Female"/>
    <x v="2"/>
    <x v="4"/>
    <x v="45"/>
    <s v="OK"/>
    <s v="E"/>
    <x v="0"/>
    <x v="0"/>
    <s v="56"/>
    <s v="23"/>
    <x v="1"/>
  </r>
  <r>
    <n v="10653"/>
    <n v="376"/>
    <x v="119"/>
    <s v="Female"/>
    <s v="BIOL"/>
    <n v="2020"/>
    <s v="Uknown"/>
    <n v="31"/>
    <s v="Molecular Biology"/>
    <x v="5"/>
    <n v="400"/>
    <s v="2023-S2"/>
    <s v="Dr. Emily Garcia"/>
    <n v="84"/>
    <n v="93"/>
    <n v="78"/>
    <x v="0"/>
    <x v="48"/>
    <s v="Female"/>
    <x v="7"/>
    <x v="5"/>
    <x v="28"/>
    <s v="OK"/>
    <s v="B"/>
    <x v="0"/>
    <x v="0"/>
    <s v="87.6"/>
    <s v="24"/>
    <x v="1"/>
  </r>
  <r>
    <n v="7715"/>
    <n v="606"/>
    <x v="434"/>
    <s v="F"/>
    <s v="Psych"/>
    <n v="2023"/>
    <s v="Uknown"/>
    <n v="35"/>
    <s v="Developmental Psychology"/>
    <x v="7"/>
    <n v="200"/>
    <s v="2024-S1"/>
    <s v="Prof. Donna Anderson"/>
    <n v="56"/>
    <n v="76"/>
    <n v="72"/>
    <x v="0"/>
    <x v="42"/>
    <s v="Female"/>
    <x v="6"/>
    <x v="2"/>
    <x v="47"/>
    <s v="OK"/>
    <s v="E"/>
    <x v="0"/>
    <x v="0"/>
    <s v="64"/>
    <s v="21"/>
    <x v="1"/>
  </r>
  <r>
    <n v="10576"/>
    <n v="130"/>
    <x v="436"/>
    <s v="F"/>
    <s v="ENGL"/>
    <n v="2022"/>
    <s v="Uknown"/>
    <n v="51"/>
    <s v="Modern Poetry"/>
    <x v="2"/>
    <n v="200"/>
    <s v="Fall 2023"/>
    <s v="Dr. Kenneth Wright"/>
    <n v="63"/>
    <n v="91"/>
    <n v="60"/>
    <x v="0"/>
    <x v="2"/>
    <s v="Female"/>
    <x v="2"/>
    <x v="5"/>
    <x v="24"/>
    <s v="OK"/>
    <s v="D"/>
    <x v="0"/>
    <x v="0"/>
    <s v="74.2"/>
    <s v="22"/>
    <x v="1"/>
  </r>
  <r>
    <n v="11594"/>
    <n v="697"/>
    <x v="442"/>
    <s v="F"/>
    <s v="PSYC"/>
    <n v="2021"/>
    <s v="Uknown"/>
    <n v="39"/>
    <s v="Neuroscience"/>
    <x v="7"/>
    <n v="400"/>
    <s v="2022 Sem 2"/>
    <s v="Dr. Sharon Harris"/>
    <n v="60"/>
    <n v="95"/>
    <n v="61"/>
    <x v="0"/>
    <x v="47"/>
    <s v="Female"/>
    <x v="6"/>
    <x v="0"/>
    <x v="51"/>
    <s v="OK"/>
    <s v="D"/>
    <x v="0"/>
    <x v="0"/>
    <s v="74"/>
    <s v="23"/>
    <x v="1"/>
  </r>
  <r>
    <n v="8031"/>
    <n v="526"/>
    <x v="263"/>
    <s v="Female"/>
    <s v="PHYS"/>
    <n v="2022"/>
    <s v="Uknown"/>
    <n v="59"/>
    <s v="Thermodynamics"/>
    <x v="6"/>
    <n v="200"/>
    <s v="2024-S2"/>
    <s v="Dr. Andrew Robinson"/>
    <n v="59"/>
    <n v="75"/>
    <n v="73"/>
    <x v="0"/>
    <x v="36"/>
    <s v="Female"/>
    <x v="5"/>
    <x v="4"/>
    <x v="32"/>
    <s v="OK"/>
    <s v="E"/>
    <x v="0"/>
    <x v="0"/>
    <s v="65.4"/>
    <s v="22"/>
    <x v="1"/>
  </r>
  <r>
    <n v="10799"/>
    <n v="808"/>
    <x v="504"/>
    <s v="Female"/>
    <s v="Comp Sci"/>
    <n v="2024"/>
    <s v="Uknown"/>
    <n v="4"/>
    <s v="Database Systems"/>
    <x v="3"/>
    <n v="200"/>
    <s v="2023 Sem 2"/>
    <s v="Dr. Matthew Martinez"/>
    <n v="81"/>
    <n v="75"/>
    <n v="73"/>
    <x v="0"/>
    <x v="36"/>
    <s v="Female"/>
    <x v="3"/>
    <x v="5"/>
    <x v="6"/>
    <s v="OK"/>
    <s v="B"/>
    <x v="0"/>
    <x v="0"/>
    <s v="78.6"/>
    <s v="20"/>
    <x v="1"/>
  </r>
  <r>
    <n v="8519"/>
    <n v="551"/>
    <x v="79"/>
    <s v="F"/>
    <s v="Maths"/>
    <n v="2022"/>
    <s v="Uknown"/>
    <n v="16"/>
    <s v="Real Analysis"/>
    <x v="4"/>
    <n v="400"/>
    <s v="23-S1"/>
    <s v="Dr. Donna Moore"/>
    <n v="78"/>
    <n v="94"/>
    <n v="71"/>
    <x v="0"/>
    <x v="49"/>
    <s v="Female"/>
    <x v="4"/>
    <x v="1"/>
    <x v="3"/>
    <s v="OK"/>
    <s v="C"/>
    <x v="0"/>
    <x v="0"/>
    <s v="84.4"/>
    <s v="22"/>
    <x v="1"/>
  </r>
  <r>
    <n v="10856"/>
    <n v="101"/>
    <x v="505"/>
    <s v="Female"/>
    <s v="Biology"/>
    <n v="2021"/>
    <s v="Uknown"/>
    <n v="32"/>
    <s v="Evolutionary Biology"/>
    <x v="5"/>
    <n v="400"/>
    <s v="Fall 2022"/>
    <s v="Dr. Andrew Moore"/>
    <n v="77"/>
    <n v="99"/>
    <n v="78"/>
    <x v="0"/>
    <x v="48"/>
    <s v="Female"/>
    <x v="7"/>
    <x v="0"/>
    <x v="13"/>
    <s v="OK"/>
    <s v="C"/>
    <x v="0"/>
    <x v="0"/>
    <s v="85.8"/>
    <s v="23"/>
    <x v="1"/>
  </r>
  <r>
    <n v="7169"/>
    <n v="164"/>
    <x v="506"/>
    <s v="F"/>
    <s v="Bio"/>
    <n v="2020"/>
    <s v="Uknown"/>
    <n v="25"/>
    <s v="Introductory Biology"/>
    <x v="5"/>
    <n v="100"/>
    <s v="2024-S2"/>
    <s v="Dr. Emily Garcia"/>
    <n v="60"/>
    <n v="55"/>
    <n v="63"/>
    <x v="0"/>
    <x v="41"/>
    <s v="Female"/>
    <x v="7"/>
    <x v="4"/>
    <x v="51"/>
    <s v="OK"/>
    <s v="D"/>
    <x v="0"/>
    <x v="0"/>
    <s v="58"/>
    <s v="24"/>
    <x v="1"/>
  </r>
  <r>
    <n v="8518"/>
    <n v="791"/>
    <x v="492"/>
    <s v="Female"/>
    <s v="Econ"/>
    <n v="2022"/>
    <s v="Uknown"/>
    <n v="43"/>
    <s v="Econometrics"/>
    <x v="1"/>
    <n v="200"/>
    <s v="2022-S1"/>
    <s v="Prof. Sarah Anderson"/>
    <n v="77"/>
    <n v="93"/>
    <n v="70"/>
    <x v="0"/>
    <x v="39"/>
    <s v="Female"/>
    <x v="1"/>
    <x v="3"/>
    <x v="13"/>
    <s v="OK"/>
    <s v="C"/>
    <x v="0"/>
    <x v="0"/>
    <s v="83.4"/>
    <s v="22"/>
    <x v="1"/>
  </r>
  <r>
    <n v="10147"/>
    <n v="241"/>
    <x v="111"/>
    <s v="F"/>
    <s v="PHYS"/>
    <n v="2024"/>
    <s v="Uknown"/>
    <n v="63"/>
    <s v="Nuclear Physics"/>
    <x v="6"/>
    <n v="400"/>
    <s v="22-S1"/>
    <s v="Dr. Andrew Robinson"/>
    <n v="60"/>
    <n v="78"/>
    <n v="73"/>
    <x v="0"/>
    <x v="36"/>
    <s v="Female"/>
    <x v="5"/>
    <x v="3"/>
    <x v="51"/>
    <s v="OK"/>
    <s v="D"/>
    <x v="0"/>
    <x v="0"/>
    <s v="67.2"/>
    <s v="20"/>
    <x v="1"/>
  </r>
  <r>
    <n v="9965"/>
    <n v="85"/>
    <x v="507"/>
    <s v="F"/>
    <s v="PHYS"/>
    <n v="2024"/>
    <s v="Uknown"/>
    <n v="55"/>
    <s v="World Literature"/>
    <x v="2"/>
    <n v="400"/>
    <s v="2023 Sem 1"/>
    <s v="Dr. Anthony Rodriguez"/>
    <n v="78"/>
    <n v="67"/>
    <n v="76"/>
    <x v="0"/>
    <x v="7"/>
    <s v="Female"/>
    <x v="5"/>
    <x v="1"/>
    <x v="3"/>
    <s v="OK"/>
    <s v="C"/>
    <x v="0"/>
    <x v="0"/>
    <s v="73.6"/>
    <s v="20"/>
    <x v="1"/>
  </r>
  <r>
    <n v="9251"/>
    <n v="23"/>
    <x v="56"/>
    <s v="Female"/>
    <s v="BIOL"/>
    <n v="2021"/>
    <s v="Uknown"/>
    <n v="27"/>
    <s v="Genetics"/>
    <x v="5"/>
    <n v="200"/>
    <s v="2023 Sem 1"/>
    <s v="Dr. Jason Davis"/>
    <n v="94"/>
    <n v="91"/>
    <n v="62"/>
    <x v="0"/>
    <x v="34"/>
    <s v="Female"/>
    <x v="7"/>
    <x v="1"/>
    <x v="14"/>
    <s v="OK"/>
    <s v="A"/>
    <x v="0"/>
    <x v="0"/>
    <s v="92.8"/>
    <s v="23"/>
    <x v="1"/>
  </r>
  <r>
    <n v="11717"/>
    <n v="805"/>
    <x v="364"/>
    <s v="F"/>
    <s v="Econ"/>
    <n v="2023"/>
    <s v="Uknown"/>
    <n v="47"/>
    <s v="Labour Economics"/>
    <x v="1"/>
    <n v="400"/>
    <s v="Spring 2022"/>
    <s v="Dr. Dorothy Miller"/>
    <n v="73"/>
    <n v="84"/>
    <n v="61"/>
    <x v="0"/>
    <x v="47"/>
    <s v="Female"/>
    <x v="1"/>
    <x v="3"/>
    <x v="35"/>
    <s v="OK"/>
    <s v="C"/>
    <x v="0"/>
    <x v="0"/>
    <s v="77.4"/>
    <s v="21"/>
    <x v="1"/>
  </r>
  <r>
    <n v="11612"/>
    <n v="119"/>
    <x v="508"/>
    <s v="Female"/>
    <s v="Econ"/>
    <n v="2022"/>
    <s v="Uknown"/>
    <n v="44"/>
    <s v="International Trade"/>
    <x v="1"/>
    <n v="200"/>
    <s v="22-S1"/>
    <s v="Dr. Susan Wilson"/>
    <n v="70"/>
    <n v="70"/>
    <n v="75"/>
    <x v="0"/>
    <x v="38"/>
    <s v="Female"/>
    <x v="1"/>
    <x v="3"/>
    <x v="48"/>
    <s v="OK"/>
    <s v="C"/>
    <x v="0"/>
    <x v="0"/>
    <s v="70"/>
    <s v="22"/>
    <x v="1"/>
  </r>
  <r>
    <n v="10484"/>
    <n v="138"/>
    <x v="380"/>
    <s v="Female"/>
    <s v="Psych"/>
    <n v="2024"/>
    <s v="Uknown"/>
    <n v="33"/>
    <s v="Intro to Psychology"/>
    <x v="7"/>
    <n v="100"/>
    <s v="23-S2"/>
    <s v="Prof. Donna Anderson"/>
    <n v="55"/>
    <n v="65"/>
    <n v="62"/>
    <x v="0"/>
    <x v="34"/>
    <s v="Female"/>
    <x v="6"/>
    <x v="5"/>
    <x v="63"/>
    <s v="OK"/>
    <s v="E"/>
    <x v="0"/>
    <x v="0"/>
    <s v="59"/>
    <s v="20"/>
    <x v="1"/>
  </r>
  <r>
    <n v="11801"/>
    <n v="496"/>
    <x v="509"/>
    <s v="Female"/>
    <s v="Econ"/>
    <n v="2022"/>
    <s v="Uknown"/>
    <n v="14"/>
    <s v="Differential Equations"/>
    <x v="4"/>
    <n v="300"/>
    <s v="Spring 2024"/>
    <s v="Prof. Ronald Moore"/>
    <n v="69"/>
    <n v="64"/>
    <n v="74"/>
    <x v="0"/>
    <x v="45"/>
    <s v="Female"/>
    <x v="1"/>
    <x v="2"/>
    <x v="33"/>
    <s v="OK"/>
    <s v="D"/>
    <x v="0"/>
    <x v="0"/>
    <s v="67"/>
    <s v="22"/>
    <x v="1"/>
  </r>
  <r>
    <n v="8469"/>
    <n v="39"/>
    <x v="399"/>
    <s v="F"/>
    <s v="Maths"/>
    <n v="2020"/>
    <s v="Uknown"/>
    <n v="56"/>
    <s v="Rhetoric"/>
    <x v="2"/>
    <n v="400"/>
    <s v="2022 Sem 1"/>
    <s v="Prof. Ashley Rodriguez"/>
    <m/>
    <n v="93"/>
    <n v="70"/>
    <x v="0"/>
    <x v="39"/>
    <s v="Female"/>
    <x v="4"/>
    <x v="3"/>
    <x v="44"/>
    <s v="OK"/>
    <s v="D"/>
    <x v="0"/>
    <x v="0"/>
    <s v="78.96341463"/>
    <s v="24"/>
    <x v="1"/>
  </r>
  <r>
    <n v="8111"/>
    <n v="250"/>
    <x v="365"/>
    <s v="Female"/>
    <s v="Math"/>
    <n v="2023"/>
    <s v="Uknown"/>
    <n v="14"/>
    <s v="Differential Equations"/>
    <x v="4"/>
    <n v="300"/>
    <s v="2023-S2"/>
    <s v="Prof. John Thomas"/>
    <n v="52"/>
    <n v="60"/>
    <n v="69"/>
    <x v="0"/>
    <x v="43"/>
    <s v="Female"/>
    <x v="4"/>
    <x v="5"/>
    <x v="78"/>
    <s v="OK"/>
    <s v="E"/>
    <x v="0"/>
    <x v="0"/>
    <s v="55.2"/>
    <s v="21"/>
    <x v="1"/>
  </r>
  <r>
    <n v="7239"/>
    <n v="866"/>
    <x v="360"/>
    <s v="F"/>
    <s v="Business Administration"/>
    <n v="2023"/>
    <s v="Uknown"/>
    <n v="17"/>
    <s v="Principles of Management"/>
    <x v="0"/>
    <n v="100"/>
    <s v="2023-S1"/>
    <s v="Dr. Rebecca Jackson"/>
    <n v="68"/>
    <n v="55"/>
    <n v="77"/>
    <x v="0"/>
    <x v="46"/>
    <s v="Female"/>
    <x v="0"/>
    <x v="1"/>
    <x v="20"/>
    <s v="OK"/>
    <s v="D"/>
    <x v="0"/>
    <x v="0"/>
    <s v="62.8"/>
    <s v="21"/>
    <x v="1"/>
  </r>
  <r>
    <n v="9233"/>
    <n v="108"/>
    <x v="61"/>
    <s v="Female"/>
    <s v="Economics"/>
    <n v="2020"/>
    <s v="Uknown"/>
    <n v="43"/>
    <s v="Econometrics"/>
    <x v="1"/>
    <n v="200"/>
    <s v="2022-S1"/>
    <s v="Dr. Matthew Hill"/>
    <n v="56"/>
    <n v="56"/>
    <n v="67"/>
    <x v="0"/>
    <x v="37"/>
    <s v="Female"/>
    <x v="1"/>
    <x v="3"/>
    <x v="47"/>
    <s v="OK"/>
    <s v="E"/>
    <x v="0"/>
    <x v="0"/>
    <s v="56"/>
    <s v="24"/>
    <x v="1"/>
  </r>
  <r>
    <n v="10483"/>
    <n v="553"/>
    <x v="38"/>
    <s v="F"/>
    <s v="PHYS"/>
    <n v="2024"/>
    <s v="Uknown"/>
    <n v="63"/>
    <s v="Nuclear Physics"/>
    <x v="6"/>
    <n v="400"/>
    <s v="2022 Sem 1"/>
    <s v="Prof. Lisa Lopez"/>
    <n v="89"/>
    <n v="96"/>
    <n v="72"/>
    <x v="0"/>
    <x v="42"/>
    <s v="Female"/>
    <x v="5"/>
    <x v="3"/>
    <x v="22"/>
    <s v="OK"/>
    <s v="B"/>
    <x v="0"/>
    <x v="0"/>
    <s v="91.8"/>
    <s v="20"/>
    <x v="1"/>
  </r>
  <r>
    <n v="8208"/>
    <n v="121"/>
    <x v="397"/>
    <s v="Female"/>
    <s v="BIOL"/>
    <n v="2021"/>
    <s v="Uknown"/>
    <n v="31"/>
    <s v="Molecular Biology"/>
    <x v="5"/>
    <n v="400"/>
    <s v="2023 Sem 2"/>
    <s v="Dr. Andrew Moore"/>
    <n v="71"/>
    <n v="97"/>
    <n v="76"/>
    <x v="0"/>
    <x v="7"/>
    <s v="Female"/>
    <x v="7"/>
    <x v="5"/>
    <x v="40"/>
    <s v="OK"/>
    <s v="C"/>
    <x v="0"/>
    <x v="0"/>
    <s v="81.4"/>
    <s v="23"/>
    <x v="1"/>
  </r>
  <r>
    <n v="7765"/>
    <n v="40"/>
    <x v="510"/>
    <s v="F"/>
    <s v="Bio"/>
    <n v="2021"/>
    <s v="Uknown"/>
    <n v="28"/>
    <s v="Microbiology"/>
    <x v="5"/>
    <n v="200"/>
    <s v="2023-S2"/>
    <s v="Dr. Jason Davis"/>
    <n v="64"/>
    <n v="54"/>
    <n v="65"/>
    <x v="0"/>
    <x v="35"/>
    <s v="Female"/>
    <x v="7"/>
    <x v="5"/>
    <x v="42"/>
    <s v="OK"/>
    <s v="D"/>
    <x v="0"/>
    <x v="0"/>
    <s v="60"/>
    <s v="23"/>
    <x v="1"/>
  </r>
  <r>
    <n v="7505"/>
    <n v="739"/>
    <x v="372"/>
    <s v="F"/>
    <s v="Physics"/>
    <n v="2023"/>
    <s v="Uknown"/>
    <n v="61"/>
    <s v="Optics"/>
    <x v="6"/>
    <n v="300"/>
    <s v="2024-S1"/>
    <s v="Prof. Dorothy Flores"/>
    <n v="41"/>
    <n v="77"/>
    <n v="157"/>
    <x v="0"/>
    <x v="50"/>
    <s v="Female"/>
    <x v="5"/>
    <x v="2"/>
    <x v="61"/>
    <s v="OK"/>
    <s v="F"/>
    <x v="1"/>
    <x v="0"/>
    <s v="55.4"/>
    <s v="21"/>
    <x v="0"/>
  </r>
  <r>
    <n v="8747"/>
    <n v="487"/>
    <x v="400"/>
    <s v="Female"/>
    <s v="CS"/>
    <n v="2020"/>
    <s v="Uknown"/>
    <n v="4"/>
    <s v="Database Systems"/>
    <x v="3"/>
    <n v="200"/>
    <s v="22-S2"/>
    <s v="Prof. Kevin Torres"/>
    <n v="44"/>
    <n v="42"/>
    <n v="92"/>
    <x v="0"/>
    <x v="51"/>
    <s v="Female"/>
    <x v="3"/>
    <x v="0"/>
    <x v="70"/>
    <s v="OK"/>
    <s v="F"/>
    <x v="1"/>
    <x v="0"/>
    <s v="43.2"/>
    <s v="24"/>
    <x v="0"/>
  </r>
  <r>
    <n v="7969"/>
    <n v="194"/>
    <x v="411"/>
    <s v="Female"/>
    <s v="Econ"/>
    <n v="2021"/>
    <s v="Uknown"/>
    <n v="45"/>
    <s v="Public Economics"/>
    <x v="1"/>
    <n v="300"/>
    <s v="2024-S1"/>
    <s v="Prof. Gary Martinez"/>
    <n v="35"/>
    <n v="51"/>
    <n v="81"/>
    <x v="0"/>
    <x v="3"/>
    <s v="Female"/>
    <x v="1"/>
    <x v="2"/>
    <x v="79"/>
    <s v="OK"/>
    <s v="F"/>
    <x v="1"/>
    <x v="0"/>
    <s v="41.4"/>
    <s v="23"/>
    <x v="0"/>
  </r>
  <r>
    <n v="10731"/>
    <n v="74"/>
    <x v="511"/>
    <s v="M"/>
    <s v="Econ"/>
    <n v="2023"/>
    <s v="Uknown"/>
    <n v="49"/>
    <s v="Introduction to Literature"/>
    <x v="2"/>
    <n v="100"/>
    <s v="2024-S1"/>
    <s v="Prof. Ashley Rodriguez"/>
    <n v="41"/>
    <n v="72"/>
    <n v="90"/>
    <x v="0"/>
    <x v="52"/>
    <s v="Male"/>
    <x v="1"/>
    <x v="2"/>
    <x v="61"/>
    <s v="OK"/>
    <s v="F"/>
    <x v="1"/>
    <x v="0"/>
    <s v="53.4"/>
    <s v="21"/>
    <x v="0"/>
  </r>
  <r>
    <n v="8551"/>
    <n v="826"/>
    <x v="65"/>
    <s v="M"/>
    <s v="Psych"/>
    <n v="2024"/>
    <s v="Uknown"/>
    <n v="39"/>
    <s v="Neuroscience"/>
    <x v="7"/>
    <n v="400"/>
    <s v="2023-S1"/>
    <s v="Prof. Edward King"/>
    <n v="48"/>
    <n v="89"/>
    <n v="99"/>
    <x v="0"/>
    <x v="53"/>
    <s v="Male"/>
    <x v="6"/>
    <x v="1"/>
    <x v="52"/>
    <s v="OK"/>
    <s v="F"/>
    <x v="1"/>
    <x v="0"/>
    <s v="64.4"/>
    <s v="20"/>
    <x v="0"/>
  </r>
  <r>
    <n v="11796"/>
    <n v="54"/>
    <x v="394"/>
    <s v="Female"/>
    <s v="Psych"/>
    <n v="2020"/>
    <s v="Uknown"/>
    <n v="40"/>
    <s v="Personality Theory"/>
    <x v="7"/>
    <n v="400"/>
    <s v="2024 Sem 2"/>
    <s v="Prof. Donna Anderson"/>
    <n v="46"/>
    <n v="84"/>
    <n v="95"/>
    <x v="0"/>
    <x v="54"/>
    <s v="Female"/>
    <x v="6"/>
    <x v="4"/>
    <x v="66"/>
    <s v="OK"/>
    <s v="F"/>
    <x v="1"/>
    <x v="0"/>
    <s v="61.2"/>
    <s v="24"/>
    <x v="0"/>
  </r>
  <r>
    <n v="9210"/>
    <n v="260"/>
    <x v="480"/>
    <s v="Male"/>
    <s v="Math"/>
    <n v="2024"/>
    <s v="Uknown"/>
    <n v="16"/>
    <s v="Real Analysis"/>
    <x v="4"/>
    <n v="400"/>
    <s v="2024 Sem 2"/>
    <s v="Dr. Cynthia Hill"/>
    <n v="45"/>
    <n v="81"/>
    <n v="80"/>
    <x v="0"/>
    <x v="55"/>
    <s v="Male"/>
    <x v="4"/>
    <x v="4"/>
    <x v="67"/>
    <s v="OK"/>
    <s v="F"/>
    <x v="1"/>
    <x v="0"/>
    <s v="59.4"/>
    <s v="20"/>
    <x v="0"/>
  </r>
  <r>
    <n v="8387"/>
    <n v="335"/>
    <x v="440"/>
    <s v="Male"/>
    <s v="ENGL"/>
    <n v="2024"/>
    <s v="Uknown"/>
    <n v="56"/>
    <s v="Rhetoric"/>
    <x v="2"/>
    <n v="400"/>
    <s v="2024-S1"/>
    <s v="Dr. Joshua Wright"/>
    <n v="44"/>
    <n v="89"/>
    <n v="81"/>
    <x v="0"/>
    <x v="3"/>
    <s v="Male"/>
    <x v="2"/>
    <x v="2"/>
    <x v="70"/>
    <s v="OK"/>
    <s v="F"/>
    <x v="1"/>
    <x v="0"/>
    <s v="62"/>
    <s v="20"/>
    <x v="0"/>
  </r>
  <r>
    <n v="11090"/>
    <n v="525"/>
    <x v="400"/>
    <s v="Female"/>
    <s v="Business Administration"/>
    <n v="2021"/>
    <s v="Uknown"/>
    <n v="17"/>
    <s v="Principles of Management"/>
    <x v="0"/>
    <n v="100"/>
    <s v="22-S1"/>
    <s v="Prof. Linda Rodriguez"/>
    <n v="49"/>
    <n v="65"/>
    <n v="82"/>
    <x v="0"/>
    <x v="56"/>
    <s v="Female"/>
    <x v="0"/>
    <x v="3"/>
    <x v="59"/>
    <s v="OK"/>
    <s v="F"/>
    <x v="1"/>
    <x v="0"/>
    <s v="55.4"/>
    <s v="23"/>
    <x v="0"/>
  </r>
  <r>
    <n v="8100"/>
    <n v="334"/>
    <x v="216"/>
    <s v="Male"/>
    <s v="BIOL"/>
    <n v="2020"/>
    <s v="Uknown"/>
    <n v="31"/>
    <s v="Molecular Biology"/>
    <x v="5"/>
    <n v="400"/>
    <s v="Fall 2024"/>
    <s v="Dr. Emily Garcia"/>
    <n v="44"/>
    <n v="72"/>
    <n v="80"/>
    <x v="0"/>
    <x v="55"/>
    <s v="Male"/>
    <x v="7"/>
    <x v="4"/>
    <x v="70"/>
    <s v="OK"/>
    <s v="F"/>
    <x v="1"/>
    <x v="0"/>
    <s v="55.2"/>
    <s v="24"/>
    <x v="0"/>
  </r>
  <r>
    <n v="8089"/>
    <n v="830"/>
    <x v="387"/>
    <s v="Female"/>
    <s v="Mathematics"/>
    <n v="2022"/>
    <s v="Uknown"/>
    <n v="9"/>
    <s v="Calculus I"/>
    <x v="4"/>
    <n v="100"/>
    <s v="Spring 2023"/>
    <s v="Prof. Melissa King"/>
    <n v="46"/>
    <n v="75"/>
    <n v="87"/>
    <x v="0"/>
    <x v="4"/>
    <s v="Female"/>
    <x v="4"/>
    <x v="1"/>
    <x v="66"/>
    <s v="OK"/>
    <s v="F"/>
    <x v="1"/>
    <x v="0"/>
    <s v="57.6"/>
    <s v="22"/>
    <x v="0"/>
  </r>
  <r>
    <n v="7322"/>
    <n v="604"/>
    <x v="140"/>
    <s v="F"/>
    <s v="PSYC"/>
    <n v="2022"/>
    <s v="Uknown"/>
    <n v="38"/>
    <s v="Research Methods"/>
    <x v="7"/>
    <n v="300"/>
    <s v="22-S1"/>
    <s v="Prof. Donna Anderson"/>
    <n v="42"/>
    <n v="44"/>
    <n v="175"/>
    <x v="0"/>
    <x v="57"/>
    <s v="Female"/>
    <x v="6"/>
    <x v="3"/>
    <x v="76"/>
    <s v="OK"/>
    <s v="F"/>
    <x v="1"/>
    <x v="0"/>
    <s v="42.8"/>
    <s v="22"/>
    <x v="0"/>
  </r>
  <r>
    <n v="11294"/>
    <n v="642"/>
    <x v="337"/>
    <s v="Male"/>
    <s v="Econ"/>
    <n v="2023"/>
    <s v="Uknown"/>
    <n v="46"/>
    <s v="Game Theory"/>
    <x v="1"/>
    <n v="300"/>
    <s v="2023 Sem 2"/>
    <s v="Dr. Susan Wilson"/>
    <n v="39"/>
    <n v="49"/>
    <n v="87"/>
    <x v="0"/>
    <x v="4"/>
    <s v="Male"/>
    <x v="1"/>
    <x v="5"/>
    <x v="80"/>
    <s v="OK"/>
    <s v="F"/>
    <x v="1"/>
    <x v="0"/>
    <s v="43"/>
    <s v="21"/>
    <x v="0"/>
  </r>
  <r>
    <n v="9010"/>
    <n v="18"/>
    <x v="471"/>
    <s v="M"/>
    <s v="PHYS"/>
    <n v="2020"/>
    <s v="Uknown"/>
    <n v="59"/>
    <s v="Thermodynamics"/>
    <x v="6"/>
    <n v="200"/>
    <s v="22-S1"/>
    <s v="Dr. Jacob King"/>
    <n v="29"/>
    <n v="50"/>
    <n v="90"/>
    <x v="0"/>
    <x v="52"/>
    <s v="Male"/>
    <x v="5"/>
    <x v="3"/>
    <x v="81"/>
    <s v="OK"/>
    <s v="F"/>
    <x v="1"/>
    <x v="0"/>
    <s v="37.4"/>
    <s v="24"/>
    <x v="0"/>
  </r>
  <r>
    <n v="8718"/>
    <n v="122"/>
    <x v="486"/>
    <s v="M"/>
    <s v="PSYC"/>
    <n v="2020"/>
    <s v="Uknown"/>
    <n v="38"/>
    <s v="Research Methods"/>
    <x v="7"/>
    <n v="300"/>
    <s v="Fall 2023"/>
    <s v="Prof. Donna Anderson"/>
    <n v="46"/>
    <n v="71"/>
    <n v="82"/>
    <x v="0"/>
    <x v="56"/>
    <s v="Male"/>
    <x v="6"/>
    <x v="5"/>
    <x v="66"/>
    <s v="OK"/>
    <s v="F"/>
    <x v="1"/>
    <x v="0"/>
    <s v="56"/>
    <s v="24"/>
    <x v="0"/>
  </r>
  <r>
    <n v="11743"/>
    <n v="591"/>
    <x v="484"/>
    <s v="Male"/>
    <s v="PHYS"/>
    <n v="2024"/>
    <s v="Uknown"/>
    <n v="61"/>
    <s v="Optics"/>
    <x v="6"/>
    <n v="300"/>
    <s v="23-S2"/>
    <s v="Dr. Andrew Robinson"/>
    <n v="47"/>
    <n v="77"/>
    <n v="88"/>
    <x v="0"/>
    <x v="1"/>
    <s v="Male"/>
    <x v="5"/>
    <x v="5"/>
    <x v="55"/>
    <s v="OK"/>
    <s v="F"/>
    <x v="1"/>
    <x v="0"/>
    <s v="59"/>
    <s v="20"/>
    <x v="0"/>
  </r>
  <r>
    <n v="9239"/>
    <n v="93"/>
    <x v="60"/>
    <s v="Male"/>
    <s v="ENGL"/>
    <n v="2024"/>
    <s v="Uknown"/>
    <n v="55"/>
    <s v="World Literature"/>
    <x v="2"/>
    <n v="400"/>
    <s v="2024-S1"/>
    <s v="Prof. Ashley Rodriguez"/>
    <n v="49"/>
    <n v="58"/>
    <n v="81"/>
    <x v="0"/>
    <x v="3"/>
    <s v="Male"/>
    <x v="2"/>
    <x v="2"/>
    <x v="59"/>
    <s v="OK"/>
    <s v="F"/>
    <x v="1"/>
    <x v="0"/>
    <s v="52.6"/>
    <s v="20"/>
    <x v="0"/>
  </r>
  <r>
    <n v="10005"/>
    <n v="495"/>
    <x v="258"/>
    <s v="M"/>
    <s v="Mathematics"/>
    <n v="2021"/>
    <s v="Uknown"/>
    <n v="19"/>
    <s v="Financial Accounting"/>
    <x v="0"/>
    <n v="200"/>
    <s v="2022 Sem 2"/>
    <s v="Dr. Rebecca Jackson"/>
    <n v="70"/>
    <n v="90"/>
    <n v="92"/>
    <x v="0"/>
    <x v="51"/>
    <s v="Male"/>
    <x v="4"/>
    <x v="0"/>
    <x v="48"/>
    <s v="OK"/>
    <s v="C"/>
    <x v="0"/>
    <x v="0"/>
    <s v="78"/>
    <s v="23"/>
    <x v="0"/>
  </r>
  <r>
    <n v="8998"/>
    <n v="620"/>
    <x v="314"/>
    <s v="Male"/>
    <s v="Econ"/>
    <n v="2024"/>
    <s v="Uknown"/>
    <n v="43"/>
    <s v="Econometrics"/>
    <x v="1"/>
    <n v="200"/>
    <s v="2023-S1"/>
    <s v="Dr. Dorothy Miller"/>
    <n v="81"/>
    <n v="91"/>
    <n v="84"/>
    <x v="0"/>
    <x v="58"/>
    <s v="Male"/>
    <x v="1"/>
    <x v="1"/>
    <x v="6"/>
    <s v="OK"/>
    <s v="B"/>
    <x v="0"/>
    <x v="0"/>
    <s v="85"/>
    <s v="20"/>
    <x v="0"/>
  </r>
  <r>
    <n v="10414"/>
    <n v="312"/>
    <x v="224"/>
    <s v="M"/>
    <s v="Econ"/>
    <n v="2022"/>
    <s v="Uknown"/>
    <n v="39"/>
    <s v="Neuroscience"/>
    <x v="7"/>
    <n v="400"/>
    <s v="2024-S2"/>
    <s v="Prof. James Perez"/>
    <n v="87"/>
    <n v="99"/>
    <n v="95"/>
    <x v="0"/>
    <x v="54"/>
    <s v="Male"/>
    <x v="1"/>
    <x v="4"/>
    <x v="17"/>
    <s v="OK"/>
    <s v="B"/>
    <x v="0"/>
    <x v="0"/>
    <s v="91.8"/>
    <s v="22"/>
    <x v="0"/>
  </r>
  <r>
    <n v="7562"/>
    <n v="776"/>
    <x v="472"/>
    <s v="M"/>
    <s v="Psychology"/>
    <n v="2022"/>
    <s v="Uknown"/>
    <n v="40"/>
    <s v="Personality Theory"/>
    <x v="7"/>
    <n v="400"/>
    <s v="2022-S1"/>
    <s v="Prof. Ryan Harris"/>
    <n v="195"/>
    <n v="90"/>
    <n v="84"/>
    <x v="0"/>
    <x v="58"/>
    <s v="Male"/>
    <x v="6"/>
    <x v="3"/>
    <x v="0"/>
    <s v="OK"/>
    <s v="A"/>
    <x v="0"/>
    <x v="0"/>
    <s v="96"/>
    <s v="22"/>
    <x v="0"/>
  </r>
  <r>
    <n v="10894"/>
    <n v="402"/>
    <x v="312"/>
    <s v="M"/>
    <s v="Phy"/>
    <n v="2024"/>
    <s v="Uknown"/>
    <n v="62"/>
    <s v="Astrophysics"/>
    <x v="6"/>
    <n v="300"/>
    <s v="2022 Sem 2"/>
    <s v="Dr. Jacob King"/>
    <n v="82"/>
    <n v="82"/>
    <n v="93"/>
    <x v="0"/>
    <x v="59"/>
    <s v="Male"/>
    <x v="5"/>
    <x v="0"/>
    <x v="4"/>
    <s v="OK"/>
    <s v="B"/>
    <x v="0"/>
    <x v="0"/>
    <s v="82"/>
    <s v="20"/>
    <x v="0"/>
  </r>
  <r>
    <n v="10373"/>
    <n v="486"/>
    <x v="512"/>
    <s v="Male"/>
    <s v="Business Admin"/>
    <n v="2024"/>
    <s v="Uknown"/>
    <n v="18"/>
    <s v="Marketing 101"/>
    <x v="0"/>
    <n v="100"/>
    <s v="23-S1"/>
    <s v="Prof. William Wilson"/>
    <n v="66"/>
    <n v="70"/>
    <n v="95"/>
    <x v="0"/>
    <x v="54"/>
    <s v="Male"/>
    <x v="0"/>
    <x v="1"/>
    <x v="43"/>
    <s v="OK"/>
    <s v="D"/>
    <x v="0"/>
    <x v="0"/>
    <s v="67.6"/>
    <s v="20"/>
    <x v="0"/>
  </r>
  <r>
    <n v="7184"/>
    <n v="46"/>
    <x v="170"/>
    <s v="Male"/>
    <s v="Maths"/>
    <n v="2021"/>
    <s v="Uknown"/>
    <n v="16"/>
    <s v="Real Analysis"/>
    <x v="4"/>
    <n v="400"/>
    <s v="24-S1"/>
    <s v="Prof. Ronald Moore"/>
    <n v="55"/>
    <n v="91"/>
    <n v="193"/>
    <x v="0"/>
    <x v="60"/>
    <s v="Male"/>
    <x v="4"/>
    <x v="2"/>
    <x v="63"/>
    <s v="OK"/>
    <s v="E"/>
    <x v="0"/>
    <x v="0"/>
    <s v="69.4"/>
    <s v="23"/>
    <x v="0"/>
  </r>
  <r>
    <n v="9713"/>
    <n v="497"/>
    <x v="64"/>
    <s v="M"/>
    <s v="BBA"/>
    <n v="2020"/>
    <s v="Uknown"/>
    <n v="17"/>
    <s v="Principles of Management"/>
    <x v="0"/>
    <n v="100"/>
    <s v="2022 Sem 2"/>
    <s v="Prof. Linda Rodriguez"/>
    <n v="58"/>
    <n v="62"/>
    <n v="86"/>
    <x v="0"/>
    <x v="61"/>
    <s v="Male"/>
    <x v="0"/>
    <x v="0"/>
    <x v="57"/>
    <s v="OK"/>
    <s v="E"/>
    <x v="0"/>
    <x v="0"/>
    <s v="59.6"/>
    <s v="24"/>
    <x v="0"/>
  </r>
  <r>
    <n v="7570"/>
    <n v="463"/>
    <x v="146"/>
    <s v="M"/>
    <s v="English Lit"/>
    <n v="2023"/>
    <s v="Uknown"/>
    <n v="53"/>
    <s v="Creative Writing"/>
    <x v="2"/>
    <n v="300"/>
    <s v="22-S2"/>
    <s v="Prof. Barbara Thompson"/>
    <n v="66"/>
    <n v="91"/>
    <n v="97"/>
    <x v="0"/>
    <x v="62"/>
    <s v="Male"/>
    <x v="2"/>
    <x v="0"/>
    <x v="43"/>
    <s v="OK"/>
    <s v="D"/>
    <x v="0"/>
    <x v="0"/>
    <s v="76"/>
    <s v="21"/>
    <x v="0"/>
  </r>
  <r>
    <n v="7677"/>
    <n v="591"/>
    <x v="484"/>
    <s v="M"/>
    <s v="Physics"/>
    <n v="2024"/>
    <s v="Uknown"/>
    <n v="61"/>
    <s v="Optics"/>
    <x v="6"/>
    <n v="300"/>
    <s v="2024-S1"/>
    <s v="Prof. Sandra Williams"/>
    <m/>
    <n v="80"/>
    <n v="84"/>
    <x v="0"/>
    <x v="58"/>
    <s v="Male"/>
    <x v="5"/>
    <x v="2"/>
    <x v="9"/>
    <s v="OK"/>
    <s v="C"/>
    <x v="0"/>
    <x v="0"/>
    <s v="74.00179641"/>
    <s v="20"/>
    <x v="0"/>
  </r>
  <r>
    <n v="8832"/>
    <n v="46"/>
    <x v="170"/>
    <s v="M"/>
    <s v="Mathematics"/>
    <n v="2021"/>
    <s v="Uknown"/>
    <n v="11"/>
    <s v="Linear Algebra"/>
    <x v="4"/>
    <n v="200"/>
    <s v="2023 Sem 2"/>
    <s v="Prof. John Thomas"/>
    <n v="85"/>
    <n v="93"/>
    <n v="93"/>
    <x v="0"/>
    <x v="59"/>
    <s v="Male"/>
    <x v="4"/>
    <x v="5"/>
    <x v="12"/>
    <s v="OK"/>
    <s v="B"/>
    <x v="0"/>
    <x v="0"/>
    <s v="88.2"/>
    <s v="23"/>
    <x v="0"/>
  </r>
  <r>
    <n v="9471"/>
    <n v="722"/>
    <x v="51"/>
    <s v="M"/>
    <s v="Econ"/>
    <n v="2020"/>
    <s v="Uknown"/>
    <n v="50"/>
    <s v="Shakespeare Studies"/>
    <x v="2"/>
    <n v="100"/>
    <s v="24-S2"/>
    <s v="Prof. Barbara Thompson"/>
    <n v="67"/>
    <n v="63"/>
    <n v="87"/>
    <x v="0"/>
    <x v="4"/>
    <s v="Male"/>
    <x v="1"/>
    <x v="4"/>
    <x v="18"/>
    <s v="OK"/>
    <s v="D"/>
    <x v="0"/>
    <x v="0"/>
    <s v="65.4"/>
    <s v="24"/>
    <x v="0"/>
  </r>
  <r>
    <n v="9924"/>
    <n v="585"/>
    <x v="65"/>
    <s v="M"/>
    <s v="Maths"/>
    <n v="2023"/>
    <s v="Uknown"/>
    <n v="15"/>
    <s v="Number Theory"/>
    <x v="4"/>
    <n v="400"/>
    <s v="2024-S1"/>
    <s v="Dr. Cynthia Hill"/>
    <n v="86"/>
    <n v="92"/>
    <n v="87"/>
    <x v="0"/>
    <x v="4"/>
    <s v="Male"/>
    <x v="4"/>
    <x v="2"/>
    <x v="23"/>
    <s v="OK"/>
    <s v="B"/>
    <x v="0"/>
    <x v="0"/>
    <s v="88.4"/>
    <s v="21"/>
    <x v="0"/>
  </r>
  <r>
    <n v="9752"/>
    <n v="260"/>
    <x v="480"/>
    <s v="Male"/>
    <s v="Mathematics"/>
    <n v="2024"/>
    <s v="Uknown"/>
    <n v="10"/>
    <s v="Calculus II"/>
    <x v="4"/>
    <n v="100"/>
    <s v="2024 Sem 2"/>
    <s v="Dr. Donna Moore"/>
    <n v="83"/>
    <n v="86"/>
    <n v="85"/>
    <x v="0"/>
    <x v="63"/>
    <s v="Male"/>
    <x v="4"/>
    <x v="4"/>
    <x v="16"/>
    <s v="OK"/>
    <s v="B"/>
    <x v="0"/>
    <x v="0"/>
    <s v="84.2"/>
    <s v="20"/>
    <x v="0"/>
  </r>
  <r>
    <n v="7542"/>
    <n v="652"/>
    <x v="113"/>
    <s v="M"/>
    <s v="BIOL"/>
    <n v="2022"/>
    <s v="Uknown"/>
    <n v="25"/>
    <s v="Introductory Biology"/>
    <x v="5"/>
    <n v="100"/>
    <s v="Spring 2024"/>
    <s v="Prof. Carol Gonzalez"/>
    <n v="81"/>
    <n v="90"/>
    <n v="84"/>
    <x v="0"/>
    <x v="58"/>
    <s v="Male"/>
    <x v="7"/>
    <x v="2"/>
    <x v="6"/>
    <s v="OK"/>
    <s v="B"/>
    <x v="0"/>
    <x v="0"/>
    <s v="84.6"/>
    <s v="22"/>
    <x v="0"/>
  </r>
  <r>
    <n v="9464"/>
    <n v="339"/>
    <x v="55"/>
    <s v="M"/>
    <s v="Psychology"/>
    <n v="2021"/>
    <s v="Uknown"/>
    <n v="40"/>
    <s v="Personality Theory"/>
    <x v="7"/>
    <n v="400"/>
    <s v="23-S1"/>
    <s v="Dr. Sharon Harris"/>
    <n v="72"/>
    <n v="79"/>
    <n v="99"/>
    <x v="0"/>
    <x v="53"/>
    <s v="Male"/>
    <x v="6"/>
    <x v="1"/>
    <x v="5"/>
    <s v="OK"/>
    <s v="C"/>
    <x v="0"/>
    <x v="0"/>
    <s v="74.8"/>
    <s v="23"/>
    <x v="0"/>
  </r>
  <r>
    <n v="10407"/>
    <n v="323"/>
    <x v="478"/>
    <s v="Male"/>
    <s v="Psych"/>
    <n v="2024"/>
    <s v="Uknown"/>
    <n v="33"/>
    <s v="Intro to Psychology"/>
    <x v="7"/>
    <n v="100"/>
    <s v="Spring 2024"/>
    <s v="Prof. Ryan Harris"/>
    <n v="77"/>
    <n v="59"/>
    <n v="92"/>
    <x v="0"/>
    <x v="51"/>
    <s v="Male"/>
    <x v="6"/>
    <x v="2"/>
    <x v="13"/>
    <s v="OK"/>
    <s v="C"/>
    <x v="0"/>
    <x v="0"/>
    <s v="69.8"/>
    <s v="20"/>
    <x v="0"/>
  </r>
  <r>
    <n v="10554"/>
    <n v="741"/>
    <x v="513"/>
    <s v="M"/>
    <s v="BIOL"/>
    <n v="2022"/>
    <s v="Uknown"/>
    <n v="32"/>
    <s v="Evolutionary Biology"/>
    <x v="5"/>
    <n v="400"/>
    <s v="Spring 2022"/>
    <s v="Dr. Jason Davis"/>
    <n v="85"/>
    <n v="99"/>
    <n v="91"/>
    <x v="0"/>
    <x v="5"/>
    <s v="Male"/>
    <x v="7"/>
    <x v="3"/>
    <x v="12"/>
    <s v="OK"/>
    <s v="B"/>
    <x v="0"/>
    <x v="0"/>
    <s v="90.6"/>
    <s v="22"/>
    <x v="0"/>
  </r>
  <r>
    <n v="7337"/>
    <n v="328"/>
    <x v="481"/>
    <s v="Male"/>
    <s v="Economics"/>
    <n v="2024"/>
    <s v="Uknown"/>
    <n v="43"/>
    <s v="Econometrics"/>
    <x v="1"/>
    <n v="200"/>
    <s v="2022-S2"/>
    <s v="Dr. Dorothy Miller"/>
    <n v="66"/>
    <n v="63"/>
    <n v="200"/>
    <x v="0"/>
    <x v="64"/>
    <s v="Male"/>
    <x v="1"/>
    <x v="0"/>
    <x v="43"/>
    <s v="OK"/>
    <s v="D"/>
    <x v="0"/>
    <x v="0"/>
    <s v="64.8"/>
    <s v="20"/>
    <x v="0"/>
  </r>
  <r>
    <n v="8013"/>
    <n v="850"/>
    <x v="183"/>
    <s v="M"/>
    <s v="Comp Sci"/>
    <n v="2022"/>
    <s v="Uknown"/>
    <n v="14"/>
    <s v="Differential Equations"/>
    <x v="4"/>
    <n v="300"/>
    <s v="Spring 2024"/>
    <s v="Dr. Donna Moore"/>
    <n v="73"/>
    <n v="66"/>
    <n v="81"/>
    <x v="0"/>
    <x v="3"/>
    <s v="Male"/>
    <x v="3"/>
    <x v="2"/>
    <x v="35"/>
    <s v="OK"/>
    <s v="C"/>
    <x v="0"/>
    <x v="0"/>
    <s v="70.2"/>
    <s v="22"/>
    <x v="0"/>
  </r>
  <r>
    <n v="7786"/>
    <n v="810"/>
    <x v="206"/>
    <s v="Male"/>
    <s v="Computer Science"/>
    <n v="2021"/>
    <s v="Uknown"/>
    <n v="5"/>
    <s v="Operating Systems"/>
    <x v="3"/>
    <n v="300"/>
    <s v="2022 Sem 2"/>
    <s v="Prof. John Jackson"/>
    <n v="57"/>
    <n v="86"/>
    <n v="83"/>
    <x v="0"/>
    <x v="6"/>
    <s v="Male"/>
    <x v="3"/>
    <x v="0"/>
    <x v="49"/>
    <s v="OK"/>
    <s v="E"/>
    <x v="0"/>
    <x v="0"/>
    <s v="68.6"/>
    <s v="23"/>
    <x v="0"/>
  </r>
  <r>
    <n v="8335"/>
    <n v="264"/>
    <x v="426"/>
    <s v="Male"/>
    <s v="Bio"/>
    <n v="2020"/>
    <s v="Uknown"/>
    <n v="25"/>
    <s v="Introductory Biology"/>
    <x v="5"/>
    <n v="100"/>
    <s v="2024 Sem 1"/>
    <s v="Dr. Jason Davis"/>
    <n v="52"/>
    <n v="63"/>
    <n v="83"/>
    <x v="0"/>
    <x v="6"/>
    <s v="Male"/>
    <x v="7"/>
    <x v="2"/>
    <x v="78"/>
    <s v="OK"/>
    <s v="E"/>
    <x v="0"/>
    <x v="0"/>
    <s v="56.4"/>
    <s v="24"/>
    <x v="0"/>
  </r>
  <r>
    <n v="10844"/>
    <n v="67"/>
    <x v="27"/>
    <s v="M"/>
    <s v="Math"/>
    <n v="2022"/>
    <s v="Uknown"/>
    <n v="11"/>
    <s v="Linear Algebra"/>
    <x v="4"/>
    <n v="200"/>
    <s v="2024 Sem 2"/>
    <s v="Dr. Cynthia Hill"/>
    <n v="74"/>
    <n v="60"/>
    <n v="87"/>
    <x v="0"/>
    <x v="4"/>
    <s v="Male"/>
    <x v="4"/>
    <x v="4"/>
    <x v="34"/>
    <s v="OK"/>
    <s v="C"/>
    <x v="0"/>
    <x v="0"/>
    <s v="68.4"/>
    <s v="22"/>
    <x v="0"/>
  </r>
  <r>
    <n v="10508"/>
    <n v="122"/>
    <x v="486"/>
    <s v="Male"/>
    <s v="Psych"/>
    <n v="2020"/>
    <s v="Uknown"/>
    <n v="40"/>
    <s v="Personality Theory"/>
    <x v="7"/>
    <n v="400"/>
    <s v="2023-S2"/>
    <s v="Prof. Ryan Harris"/>
    <n v="98"/>
    <n v="97"/>
    <n v="98"/>
    <x v="0"/>
    <x v="65"/>
    <s v="Male"/>
    <x v="6"/>
    <x v="5"/>
    <x v="25"/>
    <s v="OK"/>
    <s v="A"/>
    <x v="0"/>
    <x v="0"/>
    <s v="97.6"/>
    <s v="24"/>
    <x v="0"/>
  </r>
  <r>
    <n v="7994"/>
    <n v="151"/>
    <x v="441"/>
    <s v="M"/>
    <s v="Physics"/>
    <n v="2021"/>
    <s v="Uknown"/>
    <n v="59"/>
    <s v="Thermodynamics"/>
    <x v="6"/>
    <n v="200"/>
    <s v="23-S1"/>
    <s v="Dr. Jeffrey Martinez"/>
    <n v="76"/>
    <n v="83"/>
    <n v="88"/>
    <x v="0"/>
    <x v="1"/>
    <s v="Male"/>
    <x v="5"/>
    <x v="1"/>
    <x v="1"/>
    <s v="OK"/>
    <s v="C"/>
    <x v="0"/>
    <x v="0"/>
    <s v="78.8"/>
    <s v="23"/>
    <x v="0"/>
  </r>
  <r>
    <n v="11479"/>
    <n v="498"/>
    <x v="514"/>
    <s v="Male"/>
    <s v="Physics"/>
    <n v="2022"/>
    <s v="Uknown"/>
    <n v="58"/>
    <s v="Electromagnetism"/>
    <x v="6"/>
    <n v="100"/>
    <s v="24-S1"/>
    <s v="Dr. Jeffrey Martinez"/>
    <n v="66"/>
    <n v="64"/>
    <n v="90"/>
    <x v="0"/>
    <x v="52"/>
    <s v="Male"/>
    <x v="5"/>
    <x v="2"/>
    <x v="43"/>
    <s v="OK"/>
    <s v="D"/>
    <x v="0"/>
    <x v="0"/>
    <s v="65.2"/>
    <s v="22"/>
    <x v="0"/>
  </r>
  <r>
    <n v="11205"/>
    <n v="2"/>
    <x v="199"/>
    <s v="Male"/>
    <s v="Math"/>
    <n v="2024"/>
    <s v="Uknown"/>
    <n v="10"/>
    <s v="Calculus II"/>
    <x v="4"/>
    <n v="100"/>
    <s v="2022 Sem 2"/>
    <s v="Dr. Cynthia Hill"/>
    <n v="79"/>
    <n v="46"/>
    <n v="80"/>
    <x v="0"/>
    <x v="55"/>
    <s v="Male"/>
    <x v="4"/>
    <x v="0"/>
    <x v="37"/>
    <s v="OK"/>
    <s v="C"/>
    <x v="0"/>
    <x v="0"/>
    <s v="65.8"/>
    <s v="20"/>
    <x v="0"/>
  </r>
  <r>
    <n v="11001"/>
    <n v="139"/>
    <x v="483"/>
    <s v="Male"/>
    <s v="English Lit"/>
    <n v="2022"/>
    <s v="Uknown"/>
    <n v="50"/>
    <s v="Shakespeare Studies"/>
    <x v="2"/>
    <n v="100"/>
    <s v="2023-S1"/>
    <s v="Prof. Barbara Thompson"/>
    <n v="83"/>
    <n v="79"/>
    <n v="86"/>
    <x v="0"/>
    <x v="61"/>
    <s v="Male"/>
    <x v="2"/>
    <x v="1"/>
    <x v="16"/>
    <s v="OK"/>
    <s v="B"/>
    <x v="0"/>
    <x v="0"/>
    <s v="81.4"/>
    <s v="22"/>
    <x v="0"/>
  </r>
  <r>
    <n v="10790"/>
    <n v="754"/>
    <x v="515"/>
    <s v="Male"/>
    <s v="Econ"/>
    <n v="2023"/>
    <s v="Uknown"/>
    <n v="44"/>
    <s v="International Trade"/>
    <x v="1"/>
    <n v="200"/>
    <s v="Fall 2022"/>
    <s v="Dr. James Thompson"/>
    <n v="75"/>
    <n v="59"/>
    <n v="80"/>
    <x v="0"/>
    <x v="55"/>
    <s v="Male"/>
    <x v="1"/>
    <x v="0"/>
    <x v="30"/>
    <s v="OK"/>
    <s v="C"/>
    <x v="0"/>
    <x v="0"/>
    <s v="68.6"/>
    <s v="21"/>
    <x v="0"/>
  </r>
  <r>
    <n v="10598"/>
    <n v="778"/>
    <x v="106"/>
    <s v="M"/>
    <s v="Physics"/>
    <n v="2021"/>
    <s v="Uknown"/>
    <n v="58"/>
    <s v="Electromagnetism"/>
    <x v="6"/>
    <n v="100"/>
    <s v="22-S1"/>
    <s v="Prof. Dorothy Flores"/>
    <n v="64"/>
    <n v="65"/>
    <n v="99"/>
    <x v="0"/>
    <x v="53"/>
    <s v="Male"/>
    <x v="5"/>
    <x v="3"/>
    <x v="42"/>
    <s v="OK"/>
    <s v="D"/>
    <x v="0"/>
    <x v="0"/>
    <s v="64.4"/>
    <s v="23"/>
    <x v="0"/>
  </r>
  <r>
    <n v="9433"/>
    <n v="461"/>
    <x v="59"/>
    <s v="M"/>
    <s v="Business Administration"/>
    <n v="2022"/>
    <s v="Uknown"/>
    <n v="21"/>
    <s v="Operations Management"/>
    <x v="0"/>
    <n v="300"/>
    <s v="2024-S2"/>
    <s v="Prof. Linda Rodriguez"/>
    <n v="67"/>
    <n v="55"/>
    <n v="90"/>
    <x v="0"/>
    <x v="52"/>
    <s v="Male"/>
    <x v="0"/>
    <x v="4"/>
    <x v="18"/>
    <s v="OK"/>
    <s v="D"/>
    <x v="0"/>
    <x v="0"/>
    <s v="62.2"/>
    <s v="22"/>
    <x v="0"/>
  </r>
  <r>
    <n v="7197"/>
    <n v="274"/>
    <x v="487"/>
    <s v="M"/>
    <s v="Psych"/>
    <n v="2020"/>
    <s v="Uknown"/>
    <n v="39"/>
    <s v="Neuroscience"/>
    <x v="7"/>
    <n v="400"/>
    <s v="2022-S1"/>
    <s v="Prof. Ryan Harris"/>
    <n v="91"/>
    <n v="91"/>
    <n v="95"/>
    <x v="0"/>
    <x v="54"/>
    <s v="Male"/>
    <x v="6"/>
    <x v="3"/>
    <x v="29"/>
    <s v="OK"/>
    <s v="A"/>
    <x v="0"/>
    <x v="0"/>
    <s v="91"/>
    <s v="24"/>
    <x v="0"/>
  </r>
  <r>
    <n v="8306"/>
    <n v="223"/>
    <x v="516"/>
    <s v="Male"/>
    <s v="Psychology"/>
    <n v="2024"/>
    <s v="Uknown"/>
    <n v="37"/>
    <s v="Social Psychology"/>
    <x v="7"/>
    <n v="300"/>
    <s v="2023-S1"/>
    <s v="Prof. Ryan Harris"/>
    <n v="96"/>
    <n v="99"/>
    <n v="92"/>
    <x v="0"/>
    <x v="51"/>
    <s v="Male"/>
    <x v="6"/>
    <x v="1"/>
    <x v="2"/>
    <s v="OK"/>
    <s v="A"/>
    <x v="0"/>
    <x v="0"/>
    <s v="97.2"/>
    <s v="20"/>
    <x v="0"/>
  </r>
  <r>
    <n v="8262"/>
    <n v="356"/>
    <x v="235"/>
    <s v="M"/>
    <s v="Bio"/>
    <n v="2021"/>
    <s v="Uknown"/>
    <n v="25"/>
    <s v="Introductory Biology"/>
    <x v="5"/>
    <n v="100"/>
    <s v="2024 Sem 1"/>
    <s v="Dr. Jason Davis"/>
    <n v="95"/>
    <n v="66"/>
    <n v="92"/>
    <x v="0"/>
    <x v="51"/>
    <s v="Male"/>
    <x v="7"/>
    <x v="2"/>
    <x v="7"/>
    <s v="OK"/>
    <s v="A"/>
    <x v="0"/>
    <x v="0"/>
    <s v="83.4"/>
    <s v="23"/>
    <x v="0"/>
  </r>
  <r>
    <n v="10998"/>
    <n v="411"/>
    <x v="328"/>
    <s v="M"/>
    <s v="Biology"/>
    <n v="2024"/>
    <s v="Uknown"/>
    <n v="32"/>
    <s v="Evolutionary Biology"/>
    <x v="5"/>
    <n v="400"/>
    <s v="2024 Sem 2"/>
    <s v="Dr. Carol White"/>
    <n v="71"/>
    <n v="66"/>
    <n v="93"/>
    <x v="0"/>
    <x v="59"/>
    <s v="Male"/>
    <x v="7"/>
    <x v="4"/>
    <x v="40"/>
    <s v="OK"/>
    <s v="C"/>
    <x v="0"/>
    <x v="0"/>
    <s v="69"/>
    <s v="20"/>
    <x v="0"/>
  </r>
  <r>
    <n v="10475"/>
    <n v="41"/>
    <x v="517"/>
    <s v="M"/>
    <s v="CS"/>
    <n v="2021"/>
    <s v="Uknown"/>
    <n v="4"/>
    <s v="Database Systems"/>
    <x v="3"/>
    <n v="200"/>
    <s v="2024-S1"/>
    <s v="Dr. Gary King"/>
    <n v="72"/>
    <n v="92"/>
    <n v="181"/>
    <x v="0"/>
    <x v="66"/>
    <s v="Male"/>
    <x v="3"/>
    <x v="2"/>
    <x v="5"/>
    <s v="OK"/>
    <s v="C"/>
    <x v="0"/>
    <x v="0"/>
    <s v="80"/>
    <s v="23"/>
    <x v="0"/>
  </r>
  <r>
    <n v="7355"/>
    <n v="348"/>
    <x v="187"/>
    <s v="Male"/>
    <s v="Phy"/>
    <n v="2021"/>
    <s v="Uknown"/>
    <n v="17"/>
    <s v="Principles of Management"/>
    <x v="0"/>
    <n v="100"/>
    <s v="Spring 2023"/>
    <s v="Dr. Thomas Ramirez"/>
    <n v="74"/>
    <n v="91"/>
    <n v="88"/>
    <x v="0"/>
    <x v="1"/>
    <s v="Male"/>
    <x v="5"/>
    <x v="1"/>
    <x v="34"/>
    <s v="OK"/>
    <s v="C"/>
    <x v="0"/>
    <x v="0"/>
    <s v="80.8"/>
    <s v="23"/>
    <x v="0"/>
  </r>
  <r>
    <n v="11244"/>
    <n v="495"/>
    <x v="258"/>
    <s v="M"/>
    <s v="Maths"/>
    <n v="2021"/>
    <s v="Uknown"/>
    <n v="10"/>
    <s v="Calculus II"/>
    <x v="4"/>
    <n v="100"/>
    <s v="Spring 2024"/>
    <s v="Prof. John Thomas"/>
    <n v="62"/>
    <n v="66"/>
    <n v="92"/>
    <x v="0"/>
    <x v="51"/>
    <s v="Male"/>
    <x v="4"/>
    <x v="2"/>
    <x v="46"/>
    <s v="OK"/>
    <s v="D"/>
    <x v="0"/>
    <x v="0"/>
    <s v="63.6"/>
    <s v="23"/>
    <x v="0"/>
  </r>
  <r>
    <n v="7692"/>
    <n v="149"/>
    <x v="307"/>
    <s v="M"/>
    <s v="Bio"/>
    <n v="2020"/>
    <s v="Uknown"/>
    <n v="28"/>
    <s v="Microbiology"/>
    <x v="5"/>
    <n v="200"/>
    <s v="2024 Sem 2"/>
    <s v="Dr. Joshua Flores"/>
    <n v="83"/>
    <n v="78"/>
    <n v="90"/>
    <x v="0"/>
    <x v="52"/>
    <s v="Male"/>
    <x v="7"/>
    <x v="4"/>
    <x v="16"/>
    <s v="OK"/>
    <s v="B"/>
    <x v="0"/>
    <x v="0"/>
    <s v="81"/>
    <s v="24"/>
    <x v="0"/>
  </r>
  <r>
    <n v="7634"/>
    <n v="167"/>
    <x v="229"/>
    <s v="M"/>
    <s v="English Literature"/>
    <n v="2024"/>
    <s v="Uknown"/>
    <n v="55"/>
    <s v="World Literature"/>
    <x v="2"/>
    <n v="400"/>
    <s v="Fall 2024"/>
    <s v="Dr. Joshua Wright"/>
    <n v="67"/>
    <n v="79"/>
    <n v="83"/>
    <x v="0"/>
    <x v="6"/>
    <s v="Male"/>
    <x v="2"/>
    <x v="4"/>
    <x v="18"/>
    <s v="OK"/>
    <s v="D"/>
    <x v="0"/>
    <x v="0"/>
    <s v="71.8"/>
    <s v="20"/>
    <x v="0"/>
  </r>
  <r>
    <n v="8855"/>
    <n v="339"/>
    <x v="55"/>
    <s v="Male"/>
    <s v="Psychology"/>
    <n v="2021"/>
    <s v="Uknown"/>
    <n v="34"/>
    <s v="Cognitive Psychology"/>
    <x v="7"/>
    <n v="100"/>
    <s v="2024 Sem 1"/>
    <s v="Dr. Betty White"/>
    <n v="70"/>
    <n v="86"/>
    <n v="88"/>
    <x v="0"/>
    <x v="1"/>
    <s v="Male"/>
    <x v="6"/>
    <x v="2"/>
    <x v="48"/>
    <s v="OK"/>
    <s v="C"/>
    <x v="0"/>
    <x v="0"/>
    <s v="76.4"/>
    <s v="23"/>
    <x v="0"/>
  </r>
  <r>
    <n v="8309"/>
    <n v="461"/>
    <x v="59"/>
    <s v="Male"/>
    <s v="BBA"/>
    <n v="2022"/>
    <s v="Uknown"/>
    <n v="19"/>
    <s v="Financial Accounting"/>
    <x v="0"/>
    <n v="200"/>
    <s v="Spring 2023"/>
    <s v="Dr. Matthew Thompson"/>
    <n v="51"/>
    <n v="62"/>
    <n v="95"/>
    <x v="0"/>
    <x v="54"/>
    <s v="Male"/>
    <x v="0"/>
    <x v="1"/>
    <x v="64"/>
    <s v="OK"/>
    <s v="E"/>
    <x v="0"/>
    <x v="0"/>
    <s v="55.4"/>
    <s v="22"/>
    <x v="0"/>
  </r>
  <r>
    <n v="8848"/>
    <n v="122"/>
    <x v="486"/>
    <s v="M"/>
    <s v="PSYC"/>
    <n v="2020"/>
    <s v="Uknown"/>
    <n v="40"/>
    <s v="Personality Theory"/>
    <x v="7"/>
    <n v="400"/>
    <s v="23-S2"/>
    <s v="Dr. Sharon Harris"/>
    <n v="86"/>
    <n v="94"/>
    <n v="87"/>
    <x v="0"/>
    <x v="4"/>
    <s v="Male"/>
    <x v="6"/>
    <x v="5"/>
    <x v="23"/>
    <s v="OK"/>
    <s v="B"/>
    <x v="0"/>
    <x v="0"/>
    <s v="89.2"/>
    <s v="24"/>
    <x v="0"/>
  </r>
  <r>
    <n v="11338"/>
    <n v="402"/>
    <x v="312"/>
    <s v="M"/>
    <s v="Phy"/>
    <n v="2024"/>
    <s v="Uknown"/>
    <n v="60"/>
    <s v="Quantum Physics"/>
    <x v="6"/>
    <n v="200"/>
    <s v="2024 Sem 2"/>
    <s v="Prof. Lisa Lopez"/>
    <n v="81"/>
    <n v="74"/>
    <n v="98"/>
    <x v="0"/>
    <x v="65"/>
    <s v="Male"/>
    <x v="5"/>
    <x v="4"/>
    <x v="6"/>
    <s v="OK"/>
    <s v="B"/>
    <x v="0"/>
    <x v="0"/>
    <s v="78.2"/>
    <s v="20"/>
    <x v="0"/>
  </r>
  <r>
    <n v="8103"/>
    <n v="165"/>
    <x v="298"/>
    <s v="Male"/>
    <s v="PHYS"/>
    <n v="2021"/>
    <s v="Uknown"/>
    <n v="61"/>
    <s v="Optics"/>
    <x v="6"/>
    <n v="300"/>
    <s v="2024 Sem 1"/>
    <s v="Dr. Jacob King"/>
    <n v="88"/>
    <n v="76"/>
    <n v="87"/>
    <x v="0"/>
    <x v="4"/>
    <s v="Male"/>
    <x v="5"/>
    <x v="2"/>
    <x v="19"/>
    <s v="OK"/>
    <s v="B"/>
    <x v="0"/>
    <x v="0"/>
    <s v="83.2"/>
    <s v="23"/>
    <x v="0"/>
  </r>
  <r>
    <n v="10850"/>
    <n v="226"/>
    <x v="0"/>
    <s v="M"/>
    <s v="BBA"/>
    <n v="2021"/>
    <s v="Uknown"/>
    <n v="18"/>
    <s v="Marketing 101"/>
    <x v="0"/>
    <n v="100"/>
    <s v="2023-S1"/>
    <s v="Dr. Thomas Ramirez"/>
    <n v="93"/>
    <n v="90"/>
    <n v="94"/>
    <x v="0"/>
    <x v="67"/>
    <s v="Male"/>
    <x v="0"/>
    <x v="1"/>
    <x v="15"/>
    <s v="OK"/>
    <s v="A"/>
    <x v="0"/>
    <x v="0"/>
    <s v="91.8"/>
    <s v="23"/>
    <x v="0"/>
  </r>
  <r>
    <n v="9004"/>
    <n v="252"/>
    <x v="109"/>
    <s v="Male"/>
    <s v="Business Administration"/>
    <n v="2020"/>
    <s v="Uknown"/>
    <n v="22"/>
    <s v="Organizational Behaviour"/>
    <x v="0"/>
    <n v="300"/>
    <s v="23-S1"/>
    <s v="Dr. Thomas Ramirez"/>
    <n v="67"/>
    <n v="69"/>
    <n v="98"/>
    <x v="0"/>
    <x v="65"/>
    <s v="Male"/>
    <x v="0"/>
    <x v="1"/>
    <x v="18"/>
    <s v="OK"/>
    <s v="D"/>
    <x v="0"/>
    <x v="0"/>
    <s v="67.8"/>
    <s v="24"/>
    <x v="0"/>
  </r>
  <r>
    <n v="7011"/>
    <n v="475"/>
    <x v="9"/>
    <s v="Male"/>
    <s v="Econ"/>
    <n v="2024"/>
    <s v="Uknown"/>
    <n v="48"/>
    <s v="Monetary Economics"/>
    <x v="1"/>
    <n v="400"/>
    <s v="2024 Sem 2"/>
    <s v="Dr. Matthew Hill"/>
    <n v="83"/>
    <n v="84"/>
    <n v="86"/>
    <x v="0"/>
    <x v="61"/>
    <s v="Male"/>
    <x v="1"/>
    <x v="4"/>
    <x v="16"/>
    <s v="OK"/>
    <s v="B"/>
    <x v="0"/>
    <x v="0"/>
    <s v="83.4"/>
    <s v="20"/>
    <x v="0"/>
  </r>
  <r>
    <n v="7990"/>
    <n v="696"/>
    <x v="331"/>
    <s v="M"/>
    <s v="Psych"/>
    <n v="2021"/>
    <s v="Uknown"/>
    <n v="38"/>
    <s v="Research Methods"/>
    <x v="7"/>
    <n v="300"/>
    <s v="2024 Sem 1"/>
    <s v="Dr. Sharon Harris"/>
    <n v="65"/>
    <n v="84"/>
    <n v="81"/>
    <x v="0"/>
    <x v="3"/>
    <s v="Male"/>
    <x v="6"/>
    <x v="2"/>
    <x v="36"/>
    <s v="OK"/>
    <s v="D"/>
    <x v="0"/>
    <x v="0"/>
    <s v="72.6"/>
    <s v="23"/>
    <x v="0"/>
  </r>
  <r>
    <n v="9137"/>
    <n v="463"/>
    <x v="146"/>
    <s v="M"/>
    <s v="English Lit"/>
    <n v="2023"/>
    <s v="Uknown"/>
    <n v="56"/>
    <s v="Rhetoric"/>
    <x v="2"/>
    <n v="400"/>
    <s v="2024 Sem 2"/>
    <s v="Prof. Barbara Thompson"/>
    <n v="94"/>
    <n v="76"/>
    <n v="98"/>
    <x v="0"/>
    <x v="65"/>
    <s v="Male"/>
    <x v="2"/>
    <x v="4"/>
    <x v="14"/>
    <s v="OK"/>
    <s v="A"/>
    <x v="0"/>
    <x v="0"/>
    <s v="86.8"/>
    <s v="21"/>
    <x v="0"/>
  </r>
  <r>
    <n v="9519"/>
    <n v="792"/>
    <x v="317"/>
    <s v="Male"/>
    <s v="Phy"/>
    <n v="2023"/>
    <s v="Uknown"/>
    <n v="60"/>
    <s v="Quantum Physics"/>
    <x v="6"/>
    <n v="200"/>
    <s v="Spring 2024"/>
    <s v="Prof. Dorothy Flores"/>
    <n v="90"/>
    <n v="98"/>
    <n v="90"/>
    <x v="0"/>
    <x v="52"/>
    <s v="Male"/>
    <x v="5"/>
    <x v="2"/>
    <x v="31"/>
    <s v="OK"/>
    <s v="A"/>
    <x v="0"/>
    <x v="0"/>
    <s v="93.2"/>
    <s v="21"/>
    <x v="0"/>
  </r>
  <r>
    <n v="11179"/>
    <n v="126"/>
    <x v="449"/>
    <s v="M"/>
    <s v="Phy"/>
    <n v="2020"/>
    <s v="Uknown"/>
    <n v="62"/>
    <s v="Astrophysics"/>
    <x v="6"/>
    <n v="300"/>
    <s v="2023-S1"/>
    <s v="Prof. Sandra Williams"/>
    <n v="164"/>
    <n v="70"/>
    <n v="82"/>
    <x v="0"/>
    <x v="56"/>
    <s v="Male"/>
    <x v="5"/>
    <x v="1"/>
    <x v="0"/>
    <s v="OK"/>
    <s v="A"/>
    <x v="0"/>
    <x v="0"/>
    <s v="88"/>
    <s v="24"/>
    <x v="0"/>
  </r>
  <r>
    <n v="8754"/>
    <n v="810"/>
    <x v="206"/>
    <s v="Male"/>
    <s v="CS"/>
    <n v="2021"/>
    <s v="Uknown"/>
    <n v="7"/>
    <s v="Software Engineering"/>
    <x v="3"/>
    <n v="400"/>
    <s v="Fall 2024"/>
    <s v="Prof. Sharon Clark"/>
    <n v="91"/>
    <n v="85"/>
    <n v="99"/>
    <x v="0"/>
    <x v="53"/>
    <s v="Male"/>
    <x v="3"/>
    <x v="4"/>
    <x v="29"/>
    <s v="OK"/>
    <s v="A"/>
    <x v="0"/>
    <x v="0"/>
    <s v="88.6"/>
    <s v="23"/>
    <x v="0"/>
  </r>
  <r>
    <n v="7059"/>
    <n v="106"/>
    <x v="312"/>
    <s v="Male"/>
    <s v="Maths"/>
    <n v="2022"/>
    <s v="Uknown"/>
    <n v="13"/>
    <s v="Statistics"/>
    <x v="4"/>
    <n v="300"/>
    <s v="Spring 2024"/>
    <s v="Prof. Melissa King"/>
    <n v="62"/>
    <n v="97"/>
    <n v="90"/>
    <x v="0"/>
    <x v="52"/>
    <s v="Male"/>
    <x v="4"/>
    <x v="2"/>
    <x v="46"/>
    <s v="OK"/>
    <s v="D"/>
    <x v="0"/>
    <x v="0"/>
    <s v="76"/>
    <s v="22"/>
    <x v="0"/>
  </r>
  <r>
    <n v="8960"/>
    <n v="546"/>
    <x v="488"/>
    <s v="Male"/>
    <s v="Business Administration"/>
    <n v="2020"/>
    <s v="Uknown"/>
    <n v="20"/>
    <s v="Business Ethics"/>
    <x v="0"/>
    <n v="200"/>
    <s v="Spring 2024"/>
    <s v="Dr. Matthew Thompson"/>
    <n v="79"/>
    <n v="82"/>
    <n v="85"/>
    <x v="0"/>
    <x v="63"/>
    <s v="Male"/>
    <x v="0"/>
    <x v="2"/>
    <x v="37"/>
    <s v="OK"/>
    <s v="C"/>
    <x v="0"/>
    <x v="0"/>
    <s v="80.2"/>
    <s v="24"/>
    <x v="0"/>
  </r>
  <r>
    <n v="10145"/>
    <n v="605"/>
    <x v="518"/>
    <s v="Male"/>
    <s v="Bio"/>
    <n v="2021"/>
    <s v="Uknown"/>
    <n v="25"/>
    <s v="Introductory Biology"/>
    <x v="5"/>
    <n v="100"/>
    <s v="2024 Sem 1"/>
    <s v="Dr. Carol White"/>
    <n v="92"/>
    <n v="85"/>
    <n v="86"/>
    <x v="0"/>
    <x v="61"/>
    <s v="Male"/>
    <x v="7"/>
    <x v="2"/>
    <x v="26"/>
    <s v="OK"/>
    <s v="A"/>
    <x v="0"/>
    <x v="0"/>
    <s v="89.2"/>
    <s v="23"/>
    <x v="0"/>
  </r>
  <r>
    <n v="9163"/>
    <n v="169"/>
    <x v="519"/>
    <s v="M"/>
    <s v="Bio"/>
    <n v="2023"/>
    <s v="Uknown"/>
    <n v="30"/>
    <s v="Ecology"/>
    <x v="5"/>
    <n v="300"/>
    <s v="22-S2"/>
    <s v="Prof. Carol Gonzalez"/>
    <m/>
    <n v="67"/>
    <n v="92"/>
    <x v="0"/>
    <x v="51"/>
    <s v="Male"/>
    <x v="7"/>
    <x v="0"/>
    <x v="21"/>
    <s v="OK"/>
    <s v="D"/>
    <x v="0"/>
    <x v="0"/>
    <s v="68.78486647"/>
    <s v="21"/>
    <x v="0"/>
  </r>
  <r>
    <n v="9370"/>
    <n v="239"/>
    <x v="332"/>
    <s v="M"/>
    <s v="Comp Sci"/>
    <n v="2022"/>
    <s v="Uknown"/>
    <n v="5"/>
    <s v="Operating Systems"/>
    <x v="3"/>
    <n v="300"/>
    <s v="23-S1"/>
    <s v="Prof. John Jackson"/>
    <n v="93"/>
    <n v="80"/>
    <n v="99"/>
    <x v="0"/>
    <x v="53"/>
    <s v="Male"/>
    <x v="3"/>
    <x v="1"/>
    <x v="15"/>
    <s v="OK"/>
    <s v="A"/>
    <x v="0"/>
    <x v="0"/>
    <s v="87.8"/>
    <s v="22"/>
    <x v="0"/>
  </r>
  <r>
    <n v="7878"/>
    <n v="730"/>
    <x v="169"/>
    <s v="Male"/>
    <s v="Bio"/>
    <n v="2023"/>
    <s v="Uknown"/>
    <n v="31"/>
    <s v="Molecular Biology"/>
    <x v="5"/>
    <n v="400"/>
    <s v="2022 Sem 2"/>
    <s v="Prof. Carol Gonzalez"/>
    <n v="71"/>
    <n v="94"/>
    <n v="174"/>
    <x v="0"/>
    <x v="68"/>
    <s v="Male"/>
    <x v="7"/>
    <x v="0"/>
    <x v="40"/>
    <s v="OK"/>
    <s v="C"/>
    <x v="0"/>
    <x v="0"/>
    <s v="80.2"/>
    <s v="21"/>
    <x v="0"/>
  </r>
  <r>
    <n v="10257"/>
    <n v="361"/>
    <x v="100"/>
    <s v="Male"/>
    <s v="PSYC"/>
    <n v="2020"/>
    <s v="Uknown"/>
    <n v="39"/>
    <s v="Neuroscience"/>
    <x v="7"/>
    <n v="400"/>
    <s v="2024 Sem 1"/>
    <s v="Prof. Ryan Harris"/>
    <m/>
    <n v="85"/>
    <n v="81"/>
    <x v="0"/>
    <x v="3"/>
    <s v="Male"/>
    <x v="6"/>
    <x v="2"/>
    <x v="56"/>
    <s v="OK"/>
    <s v="C"/>
    <x v="0"/>
    <x v="0"/>
    <s v="76.27850746"/>
    <s v="24"/>
    <x v="0"/>
  </r>
  <r>
    <n v="10553"/>
    <n v="527"/>
    <x v="161"/>
    <s v="Male"/>
    <s v="PHYS"/>
    <n v="2020"/>
    <s v="Uknown"/>
    <n v="62"/>
    <s v="Astrophysics"/>
    <x v="6"/>
    <n v="300"/>
    <s v="2022 Sem 1"/>
    <s v="Dr. Jeffrey Martinez"/>
    <n v="64"/>
    <n v="61"/>
    <n v="93"/>
    <x v="0"/>
    <x v="59"/>
    <s v="Male"/>
    <x v="5"/>
    <x v="3"/>
    <x v="42"/>
    <s v="OK"/>
    <s v="D"/>
    <x v="0"/>
    <x v="0"/>
    <s v="62.8"/>
    <s v="24"/>
    <x v="0"/>
  </r>
  <r>
    <n v="7448"/>
    <n v="413"/>
    <x v="423"/>
    <s v="Male"/>
    <s v="PSYC"/>
    <n v="2020"/>
    <s v="Uknown"/>
    <n v="39"/>
    <s v="Neuroscience"/>
    <x v="7"/>
    <n v="400"/>
    <s v="Spring 2024"/>
    <s v="Prof. Ryan Harris"/>
    <n v="90"/>
    <n v="61"/>
    <n v="86"/>
    <x v="0"/>
    <x v="61"/>
    <s v="Male"/>
    <x v="6"/>
    <x v="2"/>
    <x v="31"/>
    <s v="OK"/>
    <s v="A"/>
    <x v="0"/>
    <x v="0"/>
    <s v="78.4"/>
    <s v="24"/>
    <x v="0"/>
  </r>
  <r>
    <n v="11190"/>
    <n v="714"/>
    <x v="236"/>
    <s v="M"/>
    <s v="English Lit"/>
    <n v="2022"/>
    <s v="Uknown"/>
    <n v="31"/>
    <s v="Molecular Biology"/>
    <x v="5"/>
    <n v="400"/>
    <s v="Fall 2022"/>
    <s v="Dr. Emily Garcia"/>
    <n v="90"/>
    <n v="96"/>
    <n v="92"/>
    <x v="0"/>
    <x v="51"/>
    <s v="Male"/>
    <x v="2"/>
    <x v="0"/>
    <x v="31"/>
    <s v="OK"/>
    <s v="A"/>
    <x v="0"/>
    <x v="0"/>
    <s v="92.4"/>
    <s v="22"/>
    <x v="0"/>
  </r>
  <r>
    <n v="11712"/>
    <n v="322"/>
    <x v="520"/>
    <s v="Male"/>
    <s v="Econ"/>
    <n v="2024"/>
    <s v="Uknown"/>
    <n v="48"/>
    <s v="Monetary Economics"/>
    <x v="1"/>
    <n v="400"/>
    <s v="2022 Sem 2"/>
    <s v="Dr. Matthew Hill"/>
    <n v="81"/>
    <n v="85"/>
    <n v="93"/>
    <x v="0"/>
    <x v="59"/>
    <s v="Male"/>
    <x v="1"/>
    <x v="0"/>
    <x v="6"/>
    <s v="OK"/>
    <s v="B"/>
    <x v="0"/>
    <x v="0"/>
    <s v="82.6"/>
    <s v="20"/>
    <x v="0"/>
  </r>
  <r>
    <n v="10713"/>
    <n v="619"/>
    <x v="319"/>
    <s v="M"/>
    <s v="Psych"/>
    <n v="2024"/>
    <s v="Uknown"/>
    <n v="33"/>
    <s v="Intro to Psychology"/>
    <x v="7"/>
    <n v="100"/>
    <s v="Spring 2022"/>
    <s v="Prof. Donna Anderson"/>
    <n v="89"/>
    <n v="76"/>
    <n v="173"/>
    <x v="0"/>
    <x v="69"/>
    <s v="Male"/>
    <x v="6"/>
    <x v="3"/>
    <x v="22"/>
    <s v="OK"/>
    <s v="B"/>
    <x v="0"/>
    <x v="0"/>
    <s v="83.8"/>
    <s v="20"/>
    <x v="0"/>
  </r>
  <r>
    <n v="7811"/>
    <n v="151"/>
    <x v="441"/>
    <s v="Male"/>
    <s v="Physics"/>
    <n v="2021"/>
    <s v="Uknown"/>
    <n v="61"/>
    <s v="Optics"/>
    <x v="6"/>
    <n v="300"/>
    <s v="24-S2"/>
    <s v="Dr. Jacob King"/>
    <n v="100"/>
    <n v="58"/>
    <n v="96"/>
    <x v="0"/>
    <x v="70"/>
    <s v="Male"/>
    <x v="5"/>
    <x v="4"/>
    <x v="0"/>
    <s v="OK"/>
    <s v="A"/>
    <x v="0"/>
    <x v="0"/>
    <s v="83.2"/>
    <s v="23"/>
    <x v="0"/>
  </r>
  <r>
    <n v="9968"/>
    <n v="536"/>
    <x v="521"/>
    <s v="Male"/>
    <s v="Econ"/>
    <n v="2022"/>
    <s v="Uknown"/>
    <n v="41"/>
    <s v="Microeconomics"/>
    <x v="1"/>
    <n v="100"/>
    <s v="2024 Sem 2"/>
    <s v="Dr. Matthew Hill"/>
    <n v="80"/>
    <n v="96"/>
    <n v="82"/>
    <x v="0"/>
    <x v="56"/>
    <s v="Male"/>
    <x v="1"/>
    <x v="4"/>
    <x v="10"/>
    <s v="OK"/>
    <s v="B"/>
    <x v="0"/>
    <x v="0"/>
    <s v="86.4"/>
    <s v="22"/>
    <x v="0"/>
  </r>
  <r>
    <n v="8819"/>
    <n v="233"/>
    <x v="522"/>
    <s v="Male"/>
    <s v="Biology"/>
    <n v="2022"/>
    <s v="Uknown"/>
    <n v="33"/>
    <s v="Intro to Psychology"/>
    <x v="7"/>
    <n v="100"/>
    <s v="2023-S2"/>
    <s v="Dr. Sharon Harris"/>
    <n v="80"/>
    <n v="100"/>
    <n v="83"/>
    <x v="0"/>
    <x v="6"/>
    <s v="Male"/>
    <x v="7"/>
    <x v="5"/>
    <x v="10"/>
    <s v="OK"/>
    <s v="B"/>
    <x v="0"/>
    <x v="0"/>
    <s v="88"/>
    <s v="22"/>
    <x v="0"/>
  </r>
  <r>
    <n v="10769"/>
    <n v="463"/>
    <x v="146"/>
    <s v="Male"/>
    <s v="ENGL"/>
    <n v="2023"/>
    <s v="Uknown"/>
    <n v="55"/>
    <s v="World Literature"/>
    <x v="2"/>
    <n v="400"/>
    <s v="Spring 2024"/>
    <s v="Prof. Barbara Thompson"/>
    <n v="100"/>
    <n v="94"/>
    <n v="84"/>
    <x v="0"/>
    <x v="58"/>
    <s v="Male"/>
    <x v="2"/>
    <x v="2"/>
    <x v="0"/>
    <s v="OK"/>
    <s v="A"/>
    <x v="0"/>
    <x v="0"/>
    <s v="97.6"/>
    <s v="21"/>
    <x v="0"/>
  </r>
  <r>
    <n v="7680"/>
    <n v="873"/>
    <x v="308"/>
    <s v="Male"/>
    <s v="PHYS"/>
    <n v="2024"/>
    <s v="Uknown"/>
    <n v="59"/>
    <s v="Thermodynamics"/>
    <x v="6"/>
    <n v="200"/>
    <s v="2022 Sem 2"/>
    <s v="Dr. Andrew Robinson"/>
    <n v="90"/>
    <n v="78"/>
    <n v="91"/>
    <x v="0"/>
    <x v="5"/>
    <s v="Male"/>
    <x v="5"/>
    <x v="0"/>
    <x v="31"/>
    <s v="OK"/>
    <s v="A"/>
    <x v="0"/>
    <x v="0"/>
    <s v="85.2"/>
    <s v="20"/>
    <x v="0"/>
  </r>
  <r>
    <n v="10595"/>
    <n v="337"/>
    <x v="523"/>
    <s v="Male"/>
    <s v="English Literature"/>
    <n v="2022"/>
    <s v="Uknown"/>
    <n v="55"/>
    <s v="World Literature"/>
    <x v="2"/>
    <n v="400"/>
    <s v="24-S2"/>
    <s v="Dr. Donna Martinez"/>
    <n v="84"/>
    <n v="68"/>
    <n v="84"/>
    <x v="0"/>
    <x v="58"/>
    <s v="Male"/>
    <x v="2"/>
    <x v="4"/>
    <x v="28"/>
    <s v="OK"/>
    <s v="B"/>
    <x v="0"/>
    <x v="0"/>
    <s v="77.6"/>
    <s v="22"/>
    <x v="0"/>
  </r>
  <r>
    <n v="9702"/>
    <n v="474"/>
    <x v="217"/>
    <s v="M"/>
    <s v="PHYS"/>
    <n v="2020"/>
    <s v="Uknown"/>
    <n v="58"/>
    <s v="Electromagnetism"/>
    <x v="6"/>
    <n v="100"/>
    <s v="2024-S2"/>
    <s v="Prof. Dorothy Flores"/>
    <n v="76"/>
    <n v="83"/>
    <n v="93"/>
    <x v="0"/>
    <x v="59"/>
    <s v="Male"/>
    <x v="5"/>
    <x v="4"/>
    <x v="1"/>
    <s v="OK"/>
    <s v="C"/>
    <x v="0"/>
    <x v="0"/>
    <s v="78.8"/>
    <s v="24"/>
    <x v="0"/>
  </r>
  <r>
    <n v="9031"/>
    <n v="145"/>
    <x v="46"/>
    <s v="M"/>
    <s v="Computer Science"/>
    <n v="2024"/>
    <s v="Uknown"/>
    <n v="2"/>
    <s v="Data Structures"/>
    <x v="3"/>
    <n v="100"/>
    <s v="2024-S2"/>
    <s v="Prof. Kevin Torres"/>
    <n v="72"/>
    <n v="96"/>
    <n v="96"/>
    <x v="0"/>
    <x v="70"/>
    <s v="Male"/>
    <x v="3"/>
    <x v="4"/>
    <x v="5"/>
    <s v="OK"/>
    <s v="C"/>
    <x v="0"/>
    <x v="0"/>
    <s v="81.6"/>
    <s v="20"/>
    <x v="0"/>
  </r>
  <r>
    <n v="9694"/>
    <n v="374"/>
    <x v="524"/>
    <s v="Male"/>
    <s v="English Literature"/>
    <n v="2020"/>
    <s v="Uknown"/>
    <n v="2"/>
    <s v="Data Structures"/>
    <x v="3"/>
    <n v="100"/>
    <s v="23-S2"/>
    <s v="Dr. Gary King"/>
    <n v="99"/>
    <n v="100"/>
    <n v="96"/>
    <x v="0"/>
    <x v="70"/>
    <s v="Male"/>
    <x v="2"/>
    <x v="5"/>
    <x v="8"/>
    <s v="OK"/>
    <s v="A"/>
    <x v="0"/>
    <x v="0"/>
    <s v="99.4"/>
    <s v="24"/>
    <x v="0"/>
  </r>
  <r>
    <n v="9183"/>
    <n v="6"/>
    <x v="525"/>
    <s v="Male"/>
    <s v="Mathematics"/>
    <n v="2020"/>
    <s v="Uknown"/>
    <n v="16"/>
    <s v="Real Analysis"/>
    <x v="4"/>
    <n v="400"/>
    <s v="2024-S1"/>
    <s v="Prof. Melissa King"/>
    <n v="73"/>
    <n v="76"/>
    <n v="84"/>
    <x v="0"/>
    <x v="58"/>
    <s v="Male"/>
    <x v="4"/>
    <x v="2"/>
    <x v="35"/>
    <s v="OK"/>
    <s v="C"/>
    <x v="0"/>
    <x v="0"/>
    <s v="74.2"/>
    <s v="24"/>
    <x v="0"/>
  </r>
  <r>
    <n v="11013"/>
    <n v="124"/>
    <x v="212"/>
    <s v="Male"/>
    <s v="PSYC"/>
    <n v="2021"/>
    <s v="Uknown"/>
    <n v="36"/>
    <s v="Abnormal Psychology"/>
    <x v="7"/>
    <n v="200"/>
    <s v="2023-S2"/>
    <s v="Dr. Betty White"/>
    <m/>
    <n v="97"/>
    <n v="87"/>
    <x v="0"/>
    <x v="4"/>
    <s v="Male"/>
    <x v="6"/>
    <x v="5"/>
    <x v="56"/>
    <s v="OK"/>
    <s v="C"/>
    <x v="0"/>
    <x v="0"/>
    <s v="81.07850746"/>
    <s v="23"/>
    <x v="0"/>
  </r>
  <r>
    <n v="10987"/>
    <n v="616"/>
    <x v="345"/>
    <s v="M"/>
    <s v="CS"/>
    <n v="2020"/>
    <s v="Uknown"/>
    <n v="7"/>
    <s v="Software Engineering"/>
    <x v="3"/>
    <n v="400"/>
    <s v="Fall 2023"/>
    <s v="Dr. Matthew Martinez"/>
    <n v="73"/>
    <n v="94"/>
    <n v="94"/>
    <x v="0"/>
    <x v="67"/>
    <s v="Male"/>
    <x v="3"/>
    <x v="5"/>
    <x v="35"/>
    <s v="OK"/>
    <s v="C"/>
    <x v="0"/>
    <x v="0"/>
    <s v="81.4"/>
    <s v="24"/>
    <x v="0"/>
  </r>
  <r>
    <n v="10509"/>
    <n v="165"/>
    <x v="298"/>
    <s v="M"/>
    <s v="PHYS"/>
    <n v="2021"/>
    <s v="Uknown"/>
    <n v="59"/>
    <s v="Thermodynamics"/>
    <x v="6"/>
    <n v="200"/>
    <s v="Fall 2023"/>
    <s v="Prof. Lisa Lopez"/>
    <n v="65"/>
    <n v="86"/>
    <n v="82"/>
    <x v="0"/>
    <x v="56"/>
    <s v="Male"/>
    <x v="5"/>
    <x v="5"/>
    <x v="36"/>
    <s v="OK"/>
    <s v="D"/>
    <x v="0"/>
    <x v="0"/>
    <s v="73.4"/>
    <s v="23"/>
    <x v="0"/>
  </r>
  <r>
    <n v="8823"/>
    <n v="302"/>
    <x v="2"/>
    <s v="Male"/>
    <s v="Business Administration"/>
    <n v="2021"/>
    <s v="Uknown"/>
    <n v="24"/>
    <s v="Business Law"/>
    <x v="0"/>
    <n v="400"/>
    <s v="23-S2"/>
    <s v="Dr. Thomas Ramirez"/>
    <n v="82"/>
    <n v="58"/>
    <n v="83"/>
    <x v="0"/>
    <x v="6"/>
    <s v="Male"/>
    <x v="0"/>
    <x v="5"/>
    <x v="4"/>
    <s v="OK"/>
    <s v="B"/>
    <x v="0"/>
    <x v="0"/>
    <s v="72.4"/>
    <s v="23"/>
    <x v="0"/>
  </r>
  <r>
    <n v="9915"/>
    <n v="148"/>
    <x v="306"/>
    <s v="M"/>
    <s v="Bio"/>
    <n v="2021"/>
    <s v="Uknown"/>
    <n v="32"/>
    <s v="Evolutionary Biology"/>
    <x v="5"/>
    <n v="400"/>
    <s v="2024-S1"/>
    <s v="Dr. Emily Garcia"/>
    <n v="100"/>
    <n v="100"/>
    <n v="95"/>
    <x v="0"/>
    <x v="54"/>
    <s v="Male"/>
    <x v="7"/>
    <x v="2"/>
    <x v="0"/>
    <s v="OK"/>
    <s v="A"/>
    <x v="0"/>
    <x v="0"/>
    <s v="100"/>
    <s v="23"/>
    <x v="0"/>
  </r>
  <r>
    <n v="7958"/>
    <n v="753"/>
    <x v="338"/>
    <s v="M"/>
    <s v="Psych"/>
    <n v="2023"/>
    <s v="Uknown"/>
    <n v="10"/>
    <s v="Calculus II"/>
    <x v="4"/>
    <n v="100"/>
    <s v="23-S2"/>
    <s v="Prof. Melissa King"/>
    <n v="93"/>
    <n v="90"/>
    <n v="89"/>
    <x v="0"/>
    <x v="71"/>
    <s v="Male"/>
    <x v="6"/>
    <x v="5"/>
    <x v="15"/>
    <s v="OK"/>
    <s v="A"/>
    <x v="0"/>
    <x v="0"/>
    <s v="91.8"/>
    <s v="21"/>
    <x v="0"/>
  </r>
  <r>
    <n v="9745"/>
    <n v="769"/>
    <x v="526"/>
    <s v="Male"/>
    <s v="CS"/>
    <n v="2023"/>
    <s v="Uknown"/>
    <n v="1"/>
    <s v="Intro to Programming"/>
    <x v="3"/>
    <n v="100"/>
    <s v="Fall 2023"/>
    <s v="Prof. Kevin Torres"/>
    <n v="74"/>
    <n v="97"/>
    <n v="97"/>
    <x v="0"/>
    <x v="62"/>
    <s v="Male"/>
    <x v="3"/>
    <x v="5"/>
    <x v="34"/>
    <s v="OK"/>
    <s v="C"/>
    <x v="0"/>
    <x v="0"/>
    <s v="83.2"/>
    <s v="21"/>
    <x v="0"/>
  </r>
  <r>
    <n v="9242"/>
    <n v="359"/>
    <x v="527"/>
    <s v="M"/>
    <s v="Econ"/>
    <n v="2022"/>
    <s v="Uknown"/>
    <n v="42"/>
    <s v="Macroeconomics"/>
    <x v="1"/>
    <n v="100"/>
    <s v="Fall 2024"/>
    <s v="Dr. James Thompson"/>
    <n v="161"/>
    <n v="81"/>
    <n v="94"/>
    <x v="0"/>
    <x v="67"/>
    <s v="Male"/>
    <x v="1"/>
    <x v="4"/>
    <x v="0"/>
    <s v="OK"/>
    <s v="A"/>
    <x v="0"/>
    <x v="0"/>
    <s v="92.4"/>
    <s v="22"/>
    <x v="0"/>
  </r>
  <r>
    <n v="8498"/>
    <n v="176"/>
    <x v="528"/>
    <s v="Male"/>
    <s v="Biology"/>
    <n v="2021"/>
    <s v="Uknown"/>
    <n v="32"/>
    <s v="Evolutionary Biology"/>
    <x v="5"/>
    <n v="400"/>
    <s v="2024-S2"/>
    <s v="Prof. Carol Gonzalez"/>
    <n v="71"/>
    <n v="86"/>
    <n v="91"/>
    <x v="0"/>
    <x v="5"/>
    <s v="Male"/>
    <x v="7"/>
    <x v="4"/>
    <x v="40"/>
    <s v="OK"/>
    <s v="C"/>
    <x v="0"/>
    <x v="0"/>
    <s v="77"/>
    <s v="23"/>
    <x v="0"/>
  </r>
  <r>
    <n v="7124"/>
    <n v="13"/>
    <x v="17"/>
    <s v="M"/>
    <s v="Bio"/>
    <n v="2022"/>
    <s v="Uknown"/>
    <n v="26"/>
    <s v="Cell Biology"/>
    <x v="5"/>
    <n v="100"/>
    <s v="2023 Sem 2"/>
    <s v="Dr. Joshua Flores"/>
    <n v="60"/>
    <n v="91"/>
    <n v="89"/>
    <x v="0"/>
    <x v="71"/>
    <s v="Male"/>
    <x v="7"/>
    <x v="5"/>
    <x v="51"/>
    <s v="OK"/>
    <s v="D"/>
    <x v="0"/>
    <x v="0"/>
    <s v="72.4"/>
    <s v="22"/>
    <x v="0"/>
  </r>
  <r>
    <n v="11086"/>
    <n v="552"/>
    <x v="529"/>
    <s v="M"/>
    <s v="Bio"/>
    <n v="2024"/>
    <s v="Uknown"/>
    <n v="32"/>
    <s v="Evolutionary Biology"/>
    <x v="5"/>
    <n v="400"/>
    <s v="2024-S2"/>
    <s v="Dr. Andrew Moore"/>
    <n v="84"/>
    <n v="68"/>
    <n v="92"/>
    <x v="0"/>
    <x v="51"/>
    <s v="Male"/>
    <x v="7"/>
    <x v="4"/>
    <x v="28"/>
    <s v="OK"/>
    <s v="B"/>
    <x v="0"/>
    <x v="0"/>
    <s v="77.6"/>
    <s v="20"/>
    <x v="0"/>
  </r>
  <r>
    <n v="8195"/>
    <n v="139"/>
    <x v="483"/>
    <s v="Male"/>
    <s v="English Lit"/>
    <n v="2022"/>
    <s v="Uknown"/>
    <n v="56"/>
    <s v="Rhetoric"/>
    <x v="2"/>
    <n v="400"/>
    <s v="2023 Sem 1"/>
    <s v="Prof. Barbara Thompson"/>
    <n v="84"/>
    <n v="63"/>
    <n v="131"/>
    <x v="0"/>
    <x v="72"/>
    <s v="Male"/>
    <x v="2"/>
    <x v="1"/>
    <x v="28"/>
    <s v="OK"/>
    <s v="B"/>
    <x v="0"/>
    <x v="0"/>
    <s v="75.6"/>
    <s v="22"/>
    <x v="0"/>
  </r>
  <r>
    <n v="7023"/>
    <n v="615"/>
    <x v="473"/>
    <s v="Male"/>
    <s v="Bio"/>
    <n v="2021"/>
    <s v="Uknown"/>
    <n v="29"/>
    <s v="Human Physiology"/>
    <x v="5"/>
    <n v="300"/>
    <s v="2024 Sem 2"/>
    <s v="Prof. Carol Gonzalez"/>
    <n v="68"/>
    <n v="68"/>
    <n v="86"/>
    <x v="0"/>
    <x v="61"/>
    <s v="Male"/>
    <x v="7"/>
    <x v="4"/>
    <x v="20"/>
    <s v="OK"/>
    <s v="D"/>
    <x v="0"/>
    <x v="0"/>
    <s v="68"/>
    <s v="23"/>
    <x v="0"/>
  </r>
  <r>
    <n v="11070"/>
    <n v="467"/>
    <x v="166"/>
    <s v="M"/>
    <s v="Physics"/>
    <n v="2023"/>
    <s v="Uknown"/>
    <n v="61"/>
    <s v="Optics"/>
    <x v="6"/>
    <n v="300"/>
    <s v="2024-S2"/>
    <s v="Dr. Andrew Robinson"/>
    <n v="63"/>
    <n v="87"/>
    <n v="96"/>
    <x v="0"/>
    <x v="70"/>
    <s v="Male"/>
    <x v="5"/>
    <x v="4"/>
    <x v="24"/>
    <s v="OK"/>
    <s v="D"/>
    <x v="0"/>
    <x v="0"/>
    <s v="72.6"/>
    <s v="21"/>
    <x v="0"/>
  </r>
  <r>
    <n v="9952"/>
    <n v="641"/>
    <x v="193"/>
    <s v="M"/>
    <s v="Business Administration"/>
    <n v="2020"/>
    <s v="Uknown"/>
    <n v="20"/>
    <s v="Business Ethics"/>
    <x v="0"/>
    <n v="200"/>
    <s v="2022-S2"/>
    <s v="Prof. James Jones"/>
    <n v="64"/>
    <n v="61"/>
    <n v="84"/>
    <x v="0"/>
    <x v="58"/>
    <s v="Male"/>
    <x v="0"/>
    <x v="0"/>
    <x v="42"/>
    <s v="OK"/>
    <s v="D"/>
    <x v="0"/>
    <x v="0"/>
    <s v="62.8"/>
    <s v="24"/>
    <x v="0"/>
  </r>
  <r>
    <n v="10269"/>
    <n v="752"/>
    <x v="305"/>
    <s v="M"/>
    <s v="Business Admin"/>
    <n v="2023"/>
    <s v="Uknown"/>
    <n v="20"/>
    <s v="Business Ethics"/>
    <x v="0"/>
    <n v="200"/>
    <s v="Spring 2024"/>
    <s v="Prof. James Jones"/>
    <n v="85"/>
    <n v="85"/>
    <n v="80"/>
    <x v="0"/>
    <x v="55"/>
    <s v="Male"/>
    <x v="0"/>
    <x v="2"/>
    <x v="12"/>
    <s v="OK"/>
    <s v="B"/>
    <x v="0"/>
    <x v="0"/>
    <s v="85"/>
    <s v="21"/>
    <x v="0"/>
  </r>
  <r>
    <n v="8279"/>
    <n v="301"/>
    <x v="173"/>
    <s v="M"/>
    <s v="Phy"/>
    <n v="2023"/>
    <s v="Uknown"/>
    <n v="57"/>
    <s v="Classical Mechanics"/>
    <x v="6"/>
    <n v="100"/>
    <s v="Spring 2023"/>
    <s v="Prof. Dorothy Flores"/>
    <n v="52"/>
    <n v="73"/>
    <n v="87"/>
    <x v="0"/>
    <x v="4"/>
    <s v="Male"/>
    <x v="5"/>
    <x v="1"/>
    <x v="78"/>
    <s v="OK"/>
    <s v="E"/>
    <x v="0"/>
    <x v="0"/>
    <s v="60.4"/>
    <s v="21"/>
    <x v="0"/>
  </r>
  <r>
    <n v="9618"/>
    <n v="235"/>
    <x v="530"/>
    <s v="Male"/>
    <s v="Math"/>
    <n v="2021"/>
    <s v="Uknown"/>
    <n v="40"/>
    <s v="Personality Theory"/>
    <x v="7"/>
    <n v="400"/>
    <s v="2024 Sem 2"/>
    <s v="Dr. Betty White"/>
    <n v="99"/>
    <n v="98"/>
    <n v="99"/>
    <x v="0"/>
    <x v="53"/>
    <s v="Male"/>
    <x v="4"/>
    <x v="4"/>
    <x v="8"/>
    <s v="OK"/>
    <s v="A"/>
    <x v="0"/>
    <x v="0"/>
    <s v="98.6"/>
    <s v="23"/>
    <x v="0"/>
  </r>
  <r>
    <n v="10532"/>
    <n v="226"/>
    <x v="0"/>
    <s v="Male"/>
    <s v="BBA"/>
    <n v="2021"/>
    <s v="Uknown"/>
    <n v="17"/>
    <s v="Principles of Management"/>
    <x v="0"/>
    <n v="100"/>
    <s v="2022 Sem 2"/>
    <s v="Dr. Thomas Ramirez"/>
    <n v="99"/>
    <n v="100"/>
    <n v="91"/>
    <x v="0"/>
    <x v="5"/>
    <s v="Male"/>
    <x v="0"/>
    <x v="0"/>
    <x v="8"/>
    <s v="OK"/>
    <s v="A"/>
    <x v="0"/>
    <x v="0"/>
    <s v="99.4"/>
    <s v="23"/>
    <x v="0"/>
  </r>
  <r>
    <n v="11628"/>
    <n v="442"/>
    <x v="450"/>
    <s v="M"/>
    <s v="Psychology"/>
    <n v="2021"/>
    <s v="Uknown"/>
    <n v="35"/>
    <s v="Developmental Psychology"/>
    <x v="7"/>
    <n v="200"/>
    <s v="2024-S1"/>
    <s v="Prof. Ryan Harris"/>
    <n v="60"/>
    <n v="74"/>
    <n v="88"/>
    <x v="0"/>
    <x v="1"/>
    <s v="Male"/>
    <x v="6"/>
    <x v="2"/>
    <x v="51"/>
    <s v="OK"/>
    <s v="D"/>
    <x v="0"/>
    <x v="0"/>
    <s v="65.6"/>
    <s v="23"/>
    <x v="0"/>
  </r>
  <r>
    <n v="8774"/>
    <n v="123"/>
    <x v="531"/>
    <s v="Male"/>
    <s v="PSYC"/>
    <n v="2020"/>
    <s v="Uknown"/>
    <n v="34"/>
    <s v="Cognitive Psychology"/>
    <x v="7"/>
    <n v="100"/>
    <s v="2022 Sem 1"/>
    <s v="Prof. Ryan Harris"/>
    <n v="62"/>
    <n v="59"/>
    <n v="132"/>
    <x v="0"/>
    <x v="73"/>
    <s v="Male"/>
    <x v="6"/>
    <x v="3"/>
    <x v="46"/>
    <s v="OK"/>
    <s v="D"/>
    <x v="0"/>
    <x v="0"/>
    <s v="60.8"/>
    <s v="24"/>
    <x v="0"/>
  </r>
  <r>
    <n v="10543"/>
    <n v="222"/>
    <x v="214"/>
    <s v="M"/>
    <s v="PSYC"/>
    <n v="2021"/>
    <s v="Uknown"/>
    <n v="42"/>
    <s v="Macroeconomics"/>
    <x v="1"/>
    <n v="100"/>
    <s v="22-S2"/>
    <s v="Dr. Matthew Hill"/>
    <n v="88"/>
    <n v="55"/>
    <n v="95"/>
    <x v="0"/>
    <x v="54"/>
    <s v="Male"/>
    <x v="6"/>
    <x v="0"/>
    <x v="19"/>
    <s v="OK"/>
    <s v="B"/>
    <x v="0"/>
    <x v="0"/>
    <s v="74.8"/>
    <s v="23"/>
    <x v="0"/>
  </r>
  <r>
    <n v="8027"/>
    <n v="124"/>
    <x v="212"/>
    <s v="Male"/>
    <s v="PSYC"/>
    <n v="2021"/>
    <s v="Uknown"/>
    <n v="33"/>
    <s v="Intro to Psychology"/>
    <x v="7"/>
    <n v="100"/>
    <s v="23-S1"/>
    <s v="Prof. Edward King"/>
    <n v="71"/>
    <n v="71"/>
    <n v="99"/>
    <x v="0"/>
    <x v="53"/>
    <s v="Male"/>
    <x v="6"/>
    <x v="1"/>
    <x v="40"/>
    <s v="OK"/>
    <s v="C"/>
    <x v="0"/>
    <x v="0"/>
    <s v="71"/>
    <s v="23"/>
    <x v="0"/>
  </r>
  <r>
    <n v="8205"/>
    <n v="238"/>
    <x v="532"/>
    <s v="M"/>
    <s v="Comp Sci"/>
    <n v="2022"/>
    <s v="Uknown"/>
    <n v="12"/>
    <s v="Discrete Mathematics"/>
    <x v="4"/>
    <n v="200"/>
    <s v="Fall 2022"/>
    <s v="Dr. Cynthia Hill"/>
    <n v="79"/>
    <n v="100"/>
    <n v="95"/>
    <x v="0"/>
    <x v="54"/>
    <s v="Male"/>
    <x v="3"/>
    <x v="0"/>
    <x v="37"/>
    <s v="OK"/>
    <s v="C"/>
    <x v="0"/>
    <x v="0"/>
    <s v="87.4"/>
    <s v="22"/>
    <x v="0"/>
  </r>
  <r>
    <n v="7553"/>
    <n v="419"/>
    <x v="16"/>
    <s v="Male"/>
    <s v="Business Administration"/>
    <n v="2023"/>
    <s v="Uknown"/>
    <n v="24"/>
    <s v="Business Law"/>
    <x v="0"/>
    <n v="400"/>
    <s v="2023 Sem 1"/>
    <s v="Prof. James Jones"/>
    <n v="65"/>
    <n v="57"/>
    <n v="84"/>
    <x v="0"/>
    <x v="58"/>
    <s v="Male"/>
    <x v="0"/>
    <x v="1"/>
    <x v="36"/>
    <s v="OK"/>
    <s v="D"/>
    <x v="0"/>
    <x v="0"/>
    <s v="61.8"/>
    <s v="21"/>
    <x v="0"/>
  </r>
  <r>
    <n v="9637"/>
    <n v="716"/>
    <x v="533"/>
    <s v="Male"/>
    <s v="BIOL"/>
    <n v="2022"/>
    <s v="Uknown"/>
    <n v="28"/>
    <s v="Microbiology"/>
    <x v="5"/>
    <n v="200"/>
    <s v="2024-S1"/>
    <s v="Dr. Emily Garcia"/>
    <n v="71"/>
    <n v="74"/>
    <n v="89"/>
    <x v="0"/>
    <x v="71"/>
    <s v="Male"/>
    <x v="7"/>
    <x v="2"/>
    <x v="40"/>
    <s v="OK"/>
    <s v="C"/>
    <x v="0"/>
    <x v="0"/>
    <s v="72.2"/>
    <s v="22"/>
    <x v="0"/>
  </r>
  <r>
    <n v="10792"/>
    <n v="341"/>
    <x v="465"/>
    <s v="M"/>
    <s v="Psychology"/>
    <n v="2020"/>
    <s v="Uknown"/>
    <n v="27"/>
    <s v="Genetics"/>
    <x v="5"/>
    <n v="200"/>
    <s v="2022-S2"/>
    <s v="Dr. Carol White"/>
    <n v="69"/>
    <n v="72"/>
    <n v="80"/>
    <x v="0"/>
    <x v="55"/>
    <s v="Male"/>
    <x v="6"/>
    <x v="0"/>
    <x v="33"/>
    <s v="OK"/>
    <s v="D"/>
    <x v="0"/>
    <x v="0"/>
    <s v="70.2"/>
    <s v="24"/>
    <x v="0"/>
  </r>
  <r>
    <n v="9505"/>
    <n v="226"/>
    <x v="0"/>
    <s v="M"/>
    <s v="Business Administration"/>
    <n v="2021"/>
    <s v="Uknown"/>
    <n v="17"/>
    <s v="Principles of Management"/>
    <x v="0"/>
    <n v="100"/>
    <s v="24-S2"/>
    <s v="Prof. James Jones"/>
    <n v="59"/>
    <n v="51"/>
    <n v="90"/>
    <x v="0"/>
    <x v="52"/>
    <s v="Male"/>
    <x v="0"/>
    <x v="4"/>
    <x v="32"/>
    <s v="OK"/>
    <s v="E"/>
    <x v="0"/>
    <x v="0"/>
    <s v="55.8"/>
    <s v="23"/>
    <x v="0"/>
  </r>
  <r>
    <n v="7967"/>
    <n v="407"/>
    <x v="7"/>
    <s v="M"/>
    <s v="CS"/>
    <n v="2021"/>
    <s v="Uknown"/>
    <n v="6"/>
    <s v="Computer Networks"/>
    <x v="3"/>
    <n v="300"/>
    <s v="23-S2"/>
    <s v="Prof. Kevin Torres"/>
    <m/>
    <n v="72"/>
    <n v="99"/>
    <x v="0"/>
    <x v="53"/>
    <s v="Male"/>
    <x v="3"/>
    <x v="5"/>
    <x v="41"/>
    <s v="OK"/>
    <s v="D"/>
    <x v="0"/>
    <x v="0"/>
    <s v="70.41576923"/>
    <s v="23"/>
    <x v="0"/>
  </r>
  <r>
    <n v="7560"/>
    <n v="13"/>
    <x v="17"/>
    <s v="Male"/>
    <s v="Biology"/>
    <n v="2022"/>
    <s v="Uknown"/>
    <n v="27"/>
    <s v="Genetics"/>
    <x v="5"/>
    <n v="200"/>
    <s v="2022 Sem 2"/>
    <s v="Dr. Andrew Moore"/>
    <n v="58"/>
    <n v="71"/>
    <n v="90"/>
    <x v="0"/>
    <x v="52"/>
    <s v="Male"/>
    <x v="7"/>
    <x v="0"/>
    <x v="57"/>
    <s v="OK"/>
    <s v="E"/>
    <x v="0"/>
    <x v="0"/>
    <s v="63.2"/>
    <s v="22"/>
    <x v="0"/>
  </r>
  <r>
    <n v="9661"/>
    <n v="778"/>
    <x v="106"/>
    <s v="Male"/>
    <s v="Physics"/>
    <n v="2021"/>
    <s v="Uknown"/>
    <n v="59"/>
    <s v="Thermodynamics"/>
    <x v="6"/>
    <n v="200"/>
    <s v="22-S2"/>
    <s v="Dr. Jacob King"/>
    <n v="66"/>
    <n v="89"/>
    <n v="80"/>
    <x v="0"/>
    <x v="55"/>
    <s v="Male"/>
    <x v="5"/>
    <x v="0"/>
    <x v="43"/>
    <s v="OK"/>
    <s v="D"/>
    <x v="0"/>
    <x v="0"/>
    <s v="75.2"/>
    <s v="23"/>
    <x v="0"/>
  </r>
  <r>
    <n v="9648"/>
    <n v="226"/>
    <x v="0"/>
    <s v="Male"/>
    <s v="BBA"/>
    <n v="2021"/>
    <s v="Uknown"/>
    <n v="17"/>
    <s v="Principles of Management"/>
    <x v="0"/>
    <n v="100"/>
    <s v="Fall 2024"/>
    <s v="Prof. William Wilson"/>
    <n v="71"/>
    <n v="78"/>
    <n v="80"/>
    <x v="0"/>
    <x v="55"/>
    <s v="Male"/>
    <x v="0"/>
    <x v="4"/>
    <x v="40"/>
    <s v="OK"/>
    <s v="C"/>
    <x v="0"/>
    <x v="0"/>
    <s v="73.8"/>
    <s v="23"/>
    <x v="0"/>
  </r>
  <r>
    <n v="8237"/>
    <n v="451"/>
    <x v="147"/>
    <s v="Female"/>
    <s v="Econ"/>
    <n v="2023"/>
    <s v="Uknown"/>
    <n v="48"/>
    <s v="Monetary Economics"/>
    <x v="1"/>
    <n v="400"/>
    <s v="2024-S1"/>
    <s v="Dr. Dorothy Miller"/>
    <n v="100"/>
    <n v="93"/>
    <n v="86"/>
    <x v="0"/>
    <x v="61"/>
    <s v="Female"/>
    <x v="1"/>
    <x v="2"/>
    <x v="0"/>
    <s v="OK"/>
    <s v="A"/>
    <x v="0"/>
    <x v="0"/>
    <s v="97.2"/>
    <s v="21"/>
    <x v="0"/>
  </r>
  <r>
    <n v="9169"/>
    <n v="822"/>
    <x v="534"/>
    <s v="F"/>
    <s v="Econ"/>
    <n v="2022"/>
    <s v="Uknown"/>
    <n v="42"/>
    <s v="Macroeconomics"/>
    <x v="1"/>
    <n v="100"/>
    <s v="2023 Sem 1"/>
    <s v="Dr. Matthew Hill"/>
    <n v="83"/>
    <n v="70"/>
    <n v="92"/>
    <x v="0"/>
    <x v="51"/>
    <s v="Female"/>
    <x v="1"/>
    <x v="1"/>
    <x v="16"/>
    <s v="OK"/>
    <s v="B"/>
    <x v="0"/>
    <x v="0"/>
    <s v="77.8"/>
    <s v="22"/>
    <x v="0"/>
  </r>
  <r>
    <n v="8515"/>
    <n v="29"/>
    <x v="299"/>
    <s v="Female"/>
    <s v="ENGL"/>
    <n v="2022"/>
    <s v="Uknown"/>
    <n v="54"/>
    <s v="Literary Theory"/>
    <x v="2"/>
    <n v="300"/>
    <s v="22-S2"/>
    <s v="Prof. Barbara Thompson"/>
    <n v="83"/>
    <n v="100"/>
    <n v="90"/>
    <x v="0"/>
    <x v="52"/>
    <s v="Female"/>
    <x v="2"/>
    <x v="0"/>
    <x v="16"/>
    <s v="OK"/>
    <s v="B"/>
    <x v="0"/>
    <x v="0"/>
    <s v="89.8"/>
    <s v="22"/>
    <x v="0"/>
  </r>
  <r>
    <n v="11627"/>
    <n v="436"/>
    <x v="191"/>
    <s v="F"/>
    <s v="BBA"/>
    <n v="2022"/>
    <s v="Uknown"/>
    <n v="22"/>
    <s v="Organizational Behaviour"/>
    <x v="0"/>
    <n v="300"/>
    <s v="2024-S2"/>
    <s v="Dr. Matthew Thompson"/>
    <n v="70"/>
    <n v="93"/>
    <n v="195"/>
    <x v="0"/>
    <x v="74"/>
    <s v="Female"/>
    <x v="0"/>
    <x v="4"/>
    <x v="48"/>
    <s v="OK"/>
    <s v="C"/>
    <x v="0"/>
    <x v="0"/>
    <s v="79.2"/>
    <s v="22"/>
    <x v="0"/>
  </r>
  <r>
    <n v="7532"/>
    <n v="189"/>
    <x v="466"/>
    <s v="Female"/>
    <s v="Business Administration"/>
    <n v="2023"/>
    <s v="Uknown"/>
    <n v="17"/>
    <s v="Principles of Management"/>
    <x v="0"/>
    <n v="100"/>
    <s v="22-S1"/>
    <s v="Prof. James Jones"/>
    <n v="76"/>
    <n v="63"/>
    <n v="97"/>
    <x v="0"/>
    <x v="62"/>
    <s v="Female"/>
    <x v="0"/>
    <x v="3"/>
    <x v="1"/>
    <s v="OK"/>
    <s v="C"/>
    <x v="0"/>
    <x v="0"/>
    <s v="70.8"/>
    <s v="21"/>
    <x v="0"/>
  </r>
  <r>
    <n v="7617"/>
    <n v="211"/>
    <x v="369"/>
    <s v="Female"/>
    <s v="ENGL"/>
    <n v="2022"/>
    <s v="Uknown"/>
    <n v="52"/>
    <s v="American Literature"/>
    <x v="2"/>
    <n v="200"/>
    <s v="Fall 2024"/>
    <s v="Prof. Ashley Rodriguez"/>
    <n v="93"/>
    <n v="80"/>
    <n v="93"/>
    <x v="0"/>
    <x v="59"/>
    <s v="Female"/>
    <x v="2"/>
    <x v="4"/>
    <x v="15"/>
    <s v="OK"/>
    <s v="A"/>
    <x v="0"/>
    <x v="0"/>
    <s v="87.8"/>
    <s v="22"/>
    <x v="0"/>
  </r>
  <r>
    <n v="9225"/>
    <n v="889"/>
    <x v="453"/>
    <s v="F"/>
    <s v="Math"/>
    <n v="2020"/>
    <s v="Uknown"/>
    <n v="11"/>
    <s v="Linear Algebra"/>
    <x v="4"/>
    <n v="200"/>
    <s v="24-S1"/>
    <s v="Prof. Ronald Moore"/>
    <n v="81"/>
    <n v="72"/>
    <n v="97"/>
    <x v="0"/>
    <x v="62"/>
    <s v="Female"/>
    <x v="4"/>
    <x v="2"/>
    <x v="6"/>
    <s v="OK"/>
    <s v="B"/>
    <x v="0"/>
    <x v="0"/>
    <s v="77.4"/>
    <s v="24"/>
    <x v="0"/>
  </r>
  <r>
    <n v="9524"/>
    <n v="630"/>
    <x v="39"/>
    <s v="F"/>
    <s v="Physics"/>
    <n v="2020"/>
    <s v="Uknown"/>
    <n v="59"/>
    <s v="Thermodynamics"/>
    <x v="6"/>
    <n v="200"/>
    <s v="22-S2"/>
    <s v="Prof. Lisa Lopez"/>
    <n v="121"/>
    <n v="36"/>
    <n v="167"/>
    <x v="0"/>
    <x v="75"/>
    <s v="Female"/>
    <x v="5"/>
    <x v="0"/>
    <x v="0"/>
    <s v="OK"/>
    <s v="A"/>
    <x v="0"/>
    <x v="0"/>
    <s v="74.4"/>
    <s v="24"/>
    <x v="0"/>
  </r>
  <r>
    <n v="7774"/>
    <n v="371"/>
    <x v="189"/>
    <s v="F"/>
    <s v="Maths"/>
    <n v="2020"/>
    <s v="Uknown"/>
    <n v="14"/>
    <s v="Differential Equations"/>
    <x v="4"/>
    <n v="300"/>
    <s v="24-S2"/>
    <s v="Prof. John Thomas"/>
    <n v="73"/>
    <n v="64"/>
    <n v="97"/>
    <x v="0"/>
    <x v="62"/>
    <s v="Female"/>
    <x v="4"/>
    <x v="4"/>
    <x v="35"/>
    <s v="OK"/>
    <s v="C"/>
    <x v="0"/>
    <x v="0"/>
    <s v="69.4"/>
    <s v="24"/>
    <x v="0"/>
  </r>
  <r>
    <n v="10845"/>
    <n v="758"/>
    <x v="535"/>
    <s v="Female"/>
    <s v="Physics"/>
    <n v="2021"/>
    <s v="Uknown"/>
    <n v="61"/>
    <s v="Optics"/>
    <x v="6"/>
    <n v="300"/>
    <s v="2022-S2"/>
    <s v="Prof. Lisa Lopez"/>
    <n v="100"/>
    <n v="99"/>
    <n v="80"/>
    <x v="0"/>
    <x v="55"/>
    <s v="Female"/>
    <x v="5"/>
    <x v="0"/>
    <x v="0"/>
    <s v="OK"/>
    <s v="A"/>
    <x v="0"/>
    <x v="0"/>
    <s v="99.6"/>
    <s v="23"/>
    <x v="0"/>
  </r>
  <r>
    <n v="7346"/>
    <n v="290"/>
    <x v="396"/>
    <s v="Female"/>
    <s v="Business Administration"/>
    <n v="2023"/>
    <s v="Uknown"/>
    <n v="20"/>
    <s v="Business Ethics"/>
    <x v="0"/>
    <n v="200"/>
    <s v="2022 Sem 2"/>
    <s v="Dr. Matthew Thompson"/>
    <n v="74"/>
    <n v="100"/>
    <n v="81"/>
    <x v="0"/>
    <x v="3"/>
    <s v="Female"/>
    <x v="0"/>
    <x v="0"/>
    <x v="34"/>
    <s v="OK"/>
    <s v="C"/>
    <x v="0"/>
    <x v="0"/>
    <s v="84.4"/>
    <s v="21"/>
    <x v="0"/>
  </r>
  <r>
    <n v="10100"/>
    <n v="386"/>
    <x v="536"/>
    <s v="F"/>
    <s v="English Literature"/>
    <n v="2024"/>
    <s v="Uknown"/>
    <n v="50"/>
    <s v="Shakespeare Studies"/>
    <x v="2"/>
    <n v="100"/>
    <s v="2022 Sem 2"/>
    <s v="Dr. Anthony Rodriguez"/>
    <n v="94"/>
    <n v="88"/>
    <n v="99"/>
    <x v="0"/>
    <x v="53"/>
    <s v="Female"/>
    <x v="2"/>
    <x v="0"/>
    <x v="14"/>
    <s v="OK"/>
    <s v="A"/>
    <x v="0"/>
    <x v="0"/>
    <s v="91.6"/>
    <s v="20"/>
    <x v="0"/>
  </r>
  <r>
    <n v="7388"/>
    <n v="806"/>
    <x v="353"/>
    <s v="Female"/>
    <s v="PHYS"/>
    <n v="2021"/>
    <s v="Uknown"/>
    <n v="63"/>
    <s v="Nuclear Physics"/>
    <x v="6"/>
    <n v="400"/>
    <s v="Spring 2022"/>
    <s v="Prof. Sandra Williams"/>
    <n v="96"/>
    <n v="85"/>
    <n v="88"/>
    <x v="0"/>
    <x v="1"/>
    <s v="Female"/>
    <x v="5"/>
    <x v="3"/>
    <x v="2"/>
    <s v="OK"/>
    <s v="A"/>
    <x v="0"/>
    <x v="0"/>
    <s v="91.6"/>
    <s v="23"/>
    <x v="0"/>
  </r>
  <r>
    <n v="10076"/>
    <n v="542"/>
    <x v="537"/>
    <s v="F"/>
    <s v="CS"/>
    <n v="2023"/>
    <s v="Uknown"/>
    <n v="8"/>
    <s v="Machine Learning"/>
    <x v="3"/>
    <n v="400"/>
    <s v="2022-S1"/>
    <s v="Prof. George Martinez"/>
    <n v="72"/>
    <n v="91"/>
    <n v="89"/>
    <x v="0"/>
    <x v="71"/>
    <s v="Female"/>
    <x v="3"/>
    <x v="3"/>
    <x v="5"/>
    <s v="OK"/>
    <s v="C"/>
    <x v="0"/>
    <x v="0"/>
    <s v="79.6"/>
    <s v="21"/>
    <x v="0"/>
  </r>
  <r>
    <n v="7251"/>
    <n v="228"/>
    <x v="75"/>
    <s v="Female"/>
    <s v="PHYS"/>
    <n v="2020"/>
    <s v="Uknown"/>
    <n v="59"/>
    <s v="Thermodynamics"/>
    <x v="6"/>
    <n v="200"/>
    <s v="Fall 2022"/>
    <s v="Prof. Lisa Lopez"/>
    <n v="100"/>
    <n v="96"/>
    <n v="91"/>
    <x v="0"/>
    <x v="5"/>
    <s v="Female"/>
    <x v="5"/>
    <x v="0"/>
    <x v="0"/>
    <s v="OK"/>
    <s v="A"/>
    <x v="0"/>
    <x v="0"/>
    <s v="98.4"/>
    <s v="24"/>
    <x v="0"/>
  </r>
  <r>
    <n v="11823"/>
    <n v="667"/>
    <x v="538"/>
    <s v="Female"/>
    <s v="BIOL"/>
    <n v="2022"/>
    <s v="Uknown"/>
    <n v="32"/>
    <s v="Evolutionary Biology"/>
    <x v="5"/>
    <n v="400"/>
    <s v="2024 Sem 1"/>
    <s v="Dr. Emily Garcia"/>
    <n v="89"/>
    <n v="62"/>
    <n v="94"/>
    <x v="0"/>
    <x v="67"/>
    <s v="Female"/>
    <x v="7"/>
    <x v="2"/>
    <x v="22"/>
    <s v="OK"/>
    <s v="B"/>
    <x v="0"/>
    <x v="0"/>
    <s v="78.2"/>
    <s v="22"/>
    <x v="0"/>
  </r>
  <r>
    <n v="10636"/>
    <n v="623"/>
    <x v="408"/>
    <s v="F"/>
    <s v="English Literature"/>
    <n v="2022"/>
    <s v="Uknown"/>
    <n v="55"/>
    <s v="World Literature"/>
    <x v="2"/>
    <n v="400"/>
    <s v="2024 Sem 1"/>
    <s v="Dr. Anthony Rodriguez"/>
    <n v="91"/>
    <n v="80"/>
    <n v="88"/>
    <x v="0"/>
    <x v="1"/>
    <s v="Female"/>
    <x v="2"/>
    <x v="2"/>
    <x v="29"/>
    <s v="OK"/>
    <s v="A"/>
    <x v="0"/>
    <x v="0"/>
    <s v="86.6"/>
    <s v="22"/>
    <x v="0"/>
  </r>
  <r>
    <n v="8269"/>
    <n v="751"/>
    <x v="188"/>
    <s v="F"/>
    <s v="Mathematics"/>
    <n v="2024"/>
    <s v="Uknown"/>
    <n v="15"/>
    <s v="Number Theory"/>
    <x v="4"/>
    <n v="400"/>
    <s v="2022 Sem 2"/>
    <s v="Prof. Melissa King"/>
    <n v="60"/>
    <n v="86"/>
    <n v="90"/>
    <x v="0"/>
    <x v="52"/>
    <s v="Female"/>
    <x v="4"/>
    <x v="0"/>
    <x v="51"/>
    <s v="OK"/>
    <s v="D"/>
    <x v="0"/>
    <x v="0"/>
    <s v="70.4"/>
    <s v="20"/>
    <x v="0"/>
  </r>
  <r>
    <n v="9912"/>
    <n v="606"/>
    <x v="434"/>
    <s v="Female"/>
    <s v="Psych"/>
    <n v="2023"/>
    <s v="Uknown"/>
    <n v="37"/>
    <s v="Social Psychology"/>
    <x v="7"/>
    <n v="300"/>
    <s v="2024-S1"/>
    <s v="Dr. Betty White"/>
    <n v="86"/>
    <n v="94"/>
    <n v="86"/>
    <x v="0"/>
    <x v="61"/>
    <s v="Female"/>
    <x v="6"/>
    <x v="2"/>
    <x v="23"/>
    <s v="OK"/>
    <s v="B"/>
    <x v="0"/>
    <x v="0"/>
    <s v="89.2"/>
    <s v="21"/>
    <x v="0"/>
  </r>
  <r>
    <n v="9055"/>
    <n v="782"/>
    <x v="451"/>
    <s v="F"/>
    <s v="Business Admin"/>
    <n v="2023"/>
    <s v="Uknown"/>
    <n v="19"/>
    <s v="Financial Accounting"/>
    <x v="0"/>
    <n v="200"/>
    <s v="Fall 2023"/>
    <s v="Prof. Linda Rodriguez"/>
    <n v="67"/>
    <n v="95"/>
    <n v="82"/>
    <x v="0"/>
    <x v="56"/>
    <s v="Female"/>
    <x v="0"/>
    <x v="5"/>
    <x v="18"/>
    <s v="OK"/>
    <s v="D"/>
    <x v="0"/>
    <x v="0"/>
    <s v="78.2"/>
    <s v="21"/>
    <x v="0"/>
  </r>
  <r>
    <n v="7668"/>
    <n v="676"/>
    <x v="87"/>
    <s v="F"/>
    <s v="BIOL"/>
    <n v="2023"/>
    <s v="Uknown"/>
    <n v="26"/>
    <s v="Cell Biology"/>
    <x v="5"/>
    <n v="100"/>
    <s v="2024 Sem 2"/>
    <s v="Dr. Andrew Moore"/>
    <n v="85"/>
    <n v="76"/>
    <n v="97"/>
    <x v="0"/>
    <x v="62"/>
    <s v="Female"/>
    <x v="7"/>
    <x v="4"/>
    <x v="12"/>
    <s v="OK"/>
    <s v="B"/>
    <x v="0"/>
    <x v="0"/>
    <s v="81.4"/>
    <s v="21"/>
    <x v="0"/>
  </r>
  <r>
    <n v="11503"/>
    <n v="681"/>
    <x v="40"/>
    <s v="F"/>
    <s v="Mathematics"/>
    <n v="2022"/>
    <s v="Uknown"/>
    <n v="14"/>
    <s v="Differential Equations"/>
    <x v="4"/>
    <n v="300"/>
    <s v="2023 Sem 1"/>
    <s v="Dr. Donna Moore"/>
    <n v="79"/>
    <n v="77"/>
    <n v="97"/>
    <x v="0"/>
    <x v="62"/>
    <s v="Female"/>
    <x v="4"/>
    <x v="1"/>
    <x v="37"/>
    <s v="OK"/>
    <s v="C"/>
    <x v="0"/>
    <x v="0"/>
    <s v="78.2"/>
    <s v="22"/>
    <x v="0"/>
  </r>
  <r>
    <n v="11223"/>
    <n v="159"/>
    <x v="132"/>
    <s v="Female"/>
    <s v="PHYS"/>
    <n v="2020"/>
    <s v="Uknown"/>
    <n v="61"/>
    <s v="Optics"/>
    <x v="6"/>
    <n v="300"/>
    <s v="Fall 2022"/>
    <s v="Dr. Jacob King"/>
    <n v="76"/>
    <n v="73"/>
    <n v="84"/>
    <x v="0"/>
    <x v="58"/>
    <s v="Female"/>
    <x v="5"/>
    <x v="0"/>
    <x v="1"/>
    <s v="OK"/>
    <s v="C"/>
    <x v="0"/>
    <x v="0"/>
    <s v="74.8"/>
    <s v="24"/>
    <x v="0"/>
  </r>
  <r>
    <n v="11567"/>
    <n v="250"/>
    <x v="365"/>
    <s v="Female"/>
    <s v="Math"/>
    <n v="2023"/>
    <s v="Uknown"/>
    <n v="8"/>
    <s v="Machine Learning"/>
    <x v="3"/>
    <n v="400"/>
    <s v="24-S1"/>
    <s v="Prof. John Jackson"/>
    <n v="55"/>
    <n v="51"/>
    <n v="85"/>
    <x v="0"/>
    <x v="63"/>
    <s v="Female"/>
    <x v="4"/>
    <x v="2"/>
    <x v="63"/>
    <s v="OK"/>
    <s v="E"/>
    <x v="0"/>
    <x v="0"/>
    <s v="53.4"/>
    <s v="21"/>
    <x v="0"/>
  </r>
  <r>
    <n v="9016"/>
    <n v="695"/>
    <x v="48"/>
    <s v="F"/>
    <s v="Math"/>
    <n v="2020"/>
    <s v="Uknown"/>
    <n v="11"/>
    <s v="Linear Algebra"/>
    <x v="4"/>
    <n v="200"/>
    <s v="24-S1"/>
    <s v="Dr. Cynthia Hill"/>
    <n v="73"/>
    <n v="61"/>
    <n v="96"/>
    <x v="0"/>
    <x v="70"/>
    <s v="Female"/>
    <x v="4"/>
    <x v="2"/>
    <x v="35"/>
    <s v="OK"/>
    <s v="C"/>
    <x v="0"/>
    <x v="0"/>
    <s v="68.2"/>
    <s v="24"/>
    <x v="0"/>
  </r>
  <r>
    <n v="7654"/>
    <n v="8"/>
    <x v="539"/>
    <s v="F"/>
    <s v="Mathematics"/>
    <n v="2024"/>
    <s v="Uknown"/>
    <n v="13"/>
    <s v="Statistics"/>
    <x v="4"/>
    <n v="300"/>
    <s v="2023-S2"/>
    <s v="Dr. Anthony Hernandez"/>
    <n v="66"/>
    <n v="77"/>
    <n v="87"/>
    <x v="0"/>
    <x v="4"/>
    <s v="Female"/>
    <x v="4"/>
    <x v="5"/>
    <x v="43"/>
    <s v="OK"/>
    <s v="D"/>
    <x v="0"/>
    <x v="0"/>
    <s v="70.4"/>
    <s v="20"/>
    <x v="0"/>
  </r>
  <r>
    <n v="11215"/>
    <n v="161"/>
    <x v="141"/>
    <s v="Female"/>
    <s v="English Literature"/>
    <n v="2020"/>
    <s v="Uknown"/>
    <n v="54"/>
    <s v="Literary Theory"/>
    <x v="2"/>
    <n v="300"/>
    <s v="2024-S2"/>
    <s v="Prof. Barbara Thompson"/>
    <n v="73"/>
    <n v="69"/>
    <n v="87"/>
    <x v="0"/>
    <x v="4"/>
    <s v="Female"/>
    <x v="2"/>
    <x v="4"/>
    <x v="35"/>
    <s v="OK"/>
    <s v="C"/>
    <x v="0"/>
    <x v="0"/>
    <s v="71.4"/>
    <s v="24"/>
    <x v="0"/>
  </r>
  <r>
    <n v="7887"/>
    <n v="593"/>
    <x v="165"/>
    <s v="F"/>
    <s v="Business Admin"/>
    <n v="2020"/>
    <s v="Uknown"/>
    <n v="20"/>
    <s v="Business Ethics"/>
    <x v="0"/>
    <n v="200"/>
    <s v="2022-S2"/>
    <s v="Prof. Linda Rodriguez"/>
    <n v="94"/>
    <n v="100"/>
    <n v="200"/>
    <x v="0"/>
    <x v="64"/>
    <s v="Female"/>
    <x v="0"/>
    <x v="0"/>
    <x v="14"/>
    <s v="OK"/>
    <s v="A"/>
    <x v="0"/>
    <x v="0"/>
    <s v="96.4"/>
    <s v="24"/>
    <x v="0"/>
  </r>
  <r>
    <n v="9175"/>
    <n v="306"/>
    <x v="61"/>
    <s v="F"/>
    <s v="BBA"/>
    <n v="2024"/>
    <s v="Uknown"/>
    <n v="18"/>
    <s v="Marketing 101"/>
    <x v="0"/>
    <n v="100"/>
    <s v="2024 Sem 2"/>
    <s v="Dr. Matthew Thompson"/>
    <n v="88"/>
    <n v="100"/>
    <n v="97"/>
    <x v="0"/>
    <x v="62"/>
    <s v="Female"/>
    <x v="0"/>
    <x v="4"/>
    <x v="19"/>
    <s v="OK"/>
    <s v="B"/>
    <x v="0"/>
    <x v="0"/>
    <s v="92.8"/>
    <s v="20"/>
    <x v="0"/>
  </r>
  <r>
    <n v="10478"/>
    <n v="216"/>
    <x v="62"/>
    <s v="Female"/>
    <s v="Business Administration"/>
    <n v="2022"/>
    <s v="Uknown"/>
    <n v="24"/>
    <s v="Business Law"/>
    <x v="0"/>
    <n v="400"/>
    <s v="2022 Sem 2"/>
    <s v="Dr. Matthew Thompson"/>
    <n v="75"/>
    <n v="56"/>
    <n v="91"/>
    <x v="0"/>
    <x v="5"/>
    <s v="Female"/>
    <x v="0"/>
    <x v="0"/>
    <x v="30"/>
    <s v="OK"/>
    <s v="C"/>
    <x v="0"/>
    <x v="0"/>
    <s v="67.4"/>
    <s v="22"/>
    <x v="0"/>
  </r>
  <r>
    <n v="11644"/>
    <n v="670"/>
    <x v="37"/>
    <s v="Female"/>
    <s v="Phy"/>
    <n v="2023"/>
    <s v="Uknown"/>
    <n v="57"/>
    <s v="Classical Mechanics"/>
    <x v="6"/>
    <n v="100"/>
    <s v="2022 Sem 2"/>
    <s v="Prof. Lisa Lopez"/>
    <n v="60"/>
    <n v="70"/>
    <n v="166"/>
    <x v="0"/>
    <x v="76"/>
    <s v="Female"/>
    <x v="5"/>
    <x v="0"/>
    <x v="51"/>
    <s v="OK"/>
    <s v="D"/>
    <x v="0"/>
    <x v="0"/>
    <s v="64"/>
    <s v="21"/>
    <x v="0"/>
  </r>
  <r>
    <n v="10259"/>
    <n v="249"/>
    <x v="540"/>
    <s v="Female"/>
    <s v="English Lit"/>
    <n v="2022"/>
    <s v="Uknown"/>
    <n v="35"/>
    <s v="Developmental Psychology"/>
    <x v="7"/>
    <n v="200"/>
    <s v="24-S1"/>
    <s v="Prof. Edward King"/>
    <n v="87"/>
    <n v="98"/>
    <n v="95"/>
    <x v="0"/>
    <x v="54"/>
    <s v="Female"/>
    <x v="2"/>
    <x v="2"/>
    <x v="17"/>
    <s v="OK"/>
    <s v="B"/>
    <x v="0"/>
    <x v="0"/>
    <s v="91.4"/>
    <s v="22"/>
    <x v="0"/>
  </r>
  <r>
    <n v="10193"/>
    <n v="618"/>
    <x v="541"/>
    <s v="Female"/>
    <s v="ENGL"/>
    <n v="2023"/>
    <s v="Uknown"/>
    <n v="49"/>
    <s v="Introduction to Literature"/>
    <x v="2"/>
    <n v="100"/>
    <s v="22-S2"/>
    <s v="Dr. Kenneth Wright"/>
    <n v="67"/>
    <n v="84"/>
    <n v="86"/>
    <x v="0"/>
    <x v="61"/>
    <s v="Female"/>
    <x v="2"/>
    <x v="0"/>
    <x v="18"/>
    <s v="OK"/>
    <s v="D"/>
    <x v="0"/>
    <x v="0"/>
    <s v="73.8"/>
    <s v="21"/>
    <x v="0"/>
  </r>
  <r>
    <n v="10254"/>
    <n v="565"/>
    <x v="78"/>
    <s v="Female"/>
    <s v="Math"/>
    <n v="2022"/>
    <s v="Uknown"/>
    <n v="58"/>
    <s v="Electromagnetism"/>
    <x v="6"/>
    <n v="100"/>
    <s v="2024 Sem 2"/>
    <s v="Prof. Dorothy Flores"/>
    <n v="74"/>
    <n v="49"/>
    <n v="141"/>
    <x v="0"/>
    <x v="77"/>
    <s v="Female"/>
    <x v="4"/>
    <x v="4"/>
    <x v="34"/>
    <s v="OK"/>
    <s v="C"/>
    <x v="0"/>
    <x v="0"/>
    <s v="64"/>
    <s v="22"/>
    <x v="0"/>
  </r>
  <r>
    <n v="9874"/>
    <n v="352"/>
    <x v="194"/>
    <s v="Female"/>
    <s v="CS"/>
    <n v="2020"/>
    <s v="Uknown"/>
    <n v="64"/>
    <s v="Relativity"/>
    <x v="6"/>
    <n v="400"/>
    <s v="23-S2"/>
    <s v="Dr. Jacob King"/>
    <n v="88"/>
    <n v="91"/>
    <n v="82"/>
    <x v="0"/>
    <x v="56"/>
    <s v="Female"/>
    <x v="3"/>
    <x v="5"/>
    <x v="19"/>
    <s v="OK"/>
    <s v="B"/>
    <x v="0"/>
    <x v="0"/>
    <s v="89.2"/>
    <s v="24"/>
    <x v="0"/>
  </r>
  <r>
    <n v="8109"/>
    <n v="900"/>
    <x v="542"/>
    <s v="Female"/>
    <s v="Business Administration"/>
    <n v="2023"/>
    <s v="Uknown"/>
    <n v="17"/>
    <s v="Principles of Management"/>
    <x v="0"/>
    <n v="100"/>
    <s v="Fall 2023"/>
    <s v="Prof. William Wilson"/>
    <n v="66"/>
    <n v="72"/>
    <n v="93"/>
    <x v="0"/>
    <x v="59"/>
    <s v="Female"/>
    <x v="0"/>
    <x v="5"/>
    <x v="43"/>
    <s v="OK"/>
    <s v="D"/>
    <x v="0"/>
    <x v="0"/>
    <s v="68.4"/>
    <s v="21"/>
    <x v="0"/>
  </r>
  <r>
    <n v="11371"/>
    <n v="134"/>
    <x v="543"/>
    <s v="F"/>
    <s v="Maths"/>
    <n v="2021"/>
    <s v="Uknown"/>
    <n v="16"/>
    <s v="Real Analysis"/>
    <x v="4"/>
    <n v="400"/>
    <s v="2023-S2"/>
    <s v="Dr. Cynthia Hill"/>
    <n v="72"/>
    <n v="89"/>
    <n v="84"/>
    <x v="0"/>
    <x v="58"/>
    <s v="Female"/>
    <x v="4"/>
    <x v="5"/>
    <x v="5"/>
    <s v="OK"/>
    <s v="C"/>
    <x v="0"/>
    <x v="0"/>
    <s v="78.8"/>
    <s v="23"/>
    <x v="0"/>
  </r>
  <r>
    <n v="8917"/>
    <n v="271"/>
    <x v="357"/>
    <s v="F"/>
    <s v="Comp Sci"/>
    <n v="2024"/>
    <s v="Uknown"/>
    <n v="6"/>
    <s v="Computer Networks"/>
    <x v="3"/>
    <n v="300"/>
    <s v="Fall 2022"/>
    <s v="Prof. Kevin Torres"/>
    <n v="91"/>
    <n v="78"/>
    <n v="86"/>
    <x v="0"/>
    <x v="61"/>
    <s v="Female"/>
    <x v="3"/>
    <x v="0"/>
    <x v="29"/>
    <s v="OK"/>
    <s v="A"/>
    <x v="0"/>
    <x v="0"/>
    <s v="85.8"/>
    <s v="20"/>
    <x v="0"/>
  </r>
  <r>
    <n v="11998"/>
    <n v="471"/>
    <x v="227"/>
    <s v="Female"/>
    <s v="Econ"/>
    <n v="2024"/>
    <s v="Uknown"/>
    <n v="45"/>
    <s v="Public Economics"/>
    <x v="1"/>
    <n v="300"/>
    <s v="2024 Sem 2"/>
    <s v="Prof. Sarah Anderson"/>
    <n v="95"/>
    <n v="100"/>
    <n v="200"/>
    <x v="0"/>
    <x v="64"/>
    <s v="Female"/>
    <x v="1"/>
    <x v="4"/>
    <x v="7"/>
    <s v="OK"/>
    <s v="A"/>
    <x v="0"/>
    <x v="0"/>
    <s v="97"/>
    <s v="20"/>
    <x v="0"/>
  </r>
  <r>
    <n v="8936"/>
    <n v="701"/>
    <x v="391"/>
    <s v="F"/>
    <s v="Computer Science"/>
    <n v="2020"/>
    <s v="Uknown"/>
    <n v="4"/>
    <s v="Database Systems"/>
    <x v="3"/>
    <n v="200"/>
    <s v="22-S1"/>
    <s v="Prof. John Jackson"/>
    <n v="78"/>
    <n v="79"/>
    <n v="99"/>
    <x v="0"/>
    <x v="53"/>
    <s v="Female"/>
    <x v="3"/>
    <x v="3"/>
    <x v="3"/>
    <s v="OK"/>
    <s v="C"/>
    <x v="0"/>
    <x v="0"/>
    <s v="78.4"/>
    <s v="24"/>
    <x v="0"/>
  </r>
  <r>
    <n v="8740"/>
    <n v="250"/>
    <x v="365"/>
    <s v="Female"/>
    <s v="Math"/>
    <n v="2023"/>
    <s v="Uknown"/>
    <n v="18"/>
    <s v="Marketing 101"/>
    <x v="0"/>
    <n v="100"/>
    <s v="2022-S1"/>
    <s v="Dr. Thomas Ramirez"/>
    <n v="93"/>
    <n v="100"/>
    <n v="82"/>
    <x v="0"/>
    <x v="56"/>
    <s v="Female"/>
    <x v="4"/>
    <x v="3"/>
    <x v="15"/>
    <s v="OK"/>
    <s v="A"/>
    <x v="0"/>
    <x v="0"/>
    <s v="95.8"/>
    <s v="21"/>
    <x v="0"/>
  </r>
  <r>
    <n v="9817"/>
    <n v="805"/>
    <x v="364"/>
    <s v="F"/>
    <s v="Econ"/>
    <n v="2023"/>
    <s v="Uknown"/>
    <n v="44"/>
    <s v="International Trade"/>
    <x v="1"/>
    <n v="200"/>
    <s v="2023-S2"/>
    <s v="Prof. Gary Martinez"/>
    <n v="191"/>
    <n v="82"/>
    <n v="96"/>
    <x v="0"/>
    <x v="70"/>
    <s v="Female"/>
    <x v="1"/>
    <x v="5"/>
    <x v="0"/>
    <s v="OK"/>
    <s v="A"/>
    <x v="0"/>
    <x v="0"/>
    <s v="92.8"/>
    <s v="21"/>
    <x v="0"/>
  </r>
  <r>
    <n v="11477"/>
    <n v="608"/>
    <x v="195"/>
    <s v="F"/>
    <s v="Business Admin"/>
    <n v="2020"/>
    <s v="Uknown"/>
    <n v="17"/>
    <s v="Principles of Management"/>
    <x v="0"/>
    <n v="100"/>
    <s v="Spring 2023"/>
    <s v="Dr. Thomas Ramirez"/>
    <n v="78"/>
    <n v="86"/>
    <n v="89"/>
    <x v="0"/>
    <x v="71"/>
    <s v="Female"/>
    <x v="0"/>
    <x v="1"/>
    <x v="3"/>
    <s v="OK"/>
    <s v="C"/>
    <x v="0"/>
    <x v="0"/>
    <s v="81.2"/>
    <s v="24"/>
    <x v="0"/>
  </r>
  <r>
    <n v="7940"/>
    <n v="775"/>
    <x v="164"/>
    <s v="F"/>
    <s v="Econ"/>
    <n v="2023"/>
    <s v="Uknown"/>
    <n v="46"/>
    <s v="Game Theory"/>
    <x v="1"/>
    <n v="300"/>
    <s v="2022 Sem 2"/>
    <s v="Dr. Susan Wilson"/>
    <n v="96"/>
    <n v="79"/>
    <n v="81"/>
    <x v="0"/>
    <x v="3"/>
    <s v="Female"/>
    <x v="1"/>
    <x v="0"/>
    <x v="2"/>
    <s v="OK"/>
    <s v="A"/>
    <x v="0"/>
    <x v="0"/>
    <s v="89.2"/>
    <s v="21"/>
    <x v="0"/>
  </r>
  <r>
    <n v="11254"/>
    <n v="711"/>
    <x v="8"/>
    <s v="F"/>
    <s v="PHYS"/>
    <n v="2024"/>
    <s v="Uknown"/>
    <n v="58"/>
    <s v="Electromagnetism"/>
    <x v="6"/>
    <n v="100"/>
    <s v="22-S2"/>
    <s v="Dr. Andrew Robinson"/>
    <m/>
    <n v="77"/>
    <n v="97"/>
    <x v="0"/>
    <x v="62"/>
    <s v="Female"/>
    <x v="5"/>
    <x v="0"/>
    <x v="9"/>
    <s v="OK"/>
    <s v="C"/>
    <x v="0"/>
    <x v="0"/>
    <s v="72.80179641"/>
    <s v="20"/>
    <x v="0"/>
  </r>
  <r>
    <n v="7253"/>
    <n v="115"/>
    <x v="544"/>
    <s v="Female"/>
    <s v="Comp Sci"/>
    <n v="2024"/>
    <s v="Uknown"/>
    <n v="8"/>
    <s v="Machine Learning"/>
    <x v="3"/>
    <n v="400"/>
    <s v="2022 Sem 1"/>
    <s v="Dr. Gary King"/>
    <n v="79"/>
    <n v="100"/>
    <n v="98"/>
    <x v="0"/>
    <x v="65"/>
    <s v="Female"/>
    <x v="3"/>
    <x v="3"/>
    <x v="37"/>
    <s v="OK"/>
    <s v="C"/>
    <x v="0"/>
    <x v="0"/>
    <s v="87.4"/>
    <s v="20"/>
    <x v="0"/>
  </r>
  <r>
    <n v="10954"/>
    <n v="175"/>
    <x v="396"/>
    <s v="Female"/>
    <s v="Physics"/>
    <n v="2022"/>
    <s v="Uknown"/>
    <n v="63"/>
    <s v="Nuclear Physics"/>
    <x v="6"/>
    <n v="400"/>
    <s v="23-S2"/>
    <s v="Prof. Dorothy Flores"/>
    <n v="57"/>
    <n v="69"/>
    <n v="81"/>
    <x v="0"/>
    <x v="3"/>
    <s v="Female"/>
    <x v="5"/>
    <x v="5"/>
    <x v="49"/>
    <s v="OK"/>
    <s v="E"/>
    <x v="0"/>
    <x v="0"/>
    <s v="61.8"/>
    <s v="22"/>
    <x v="0"/>
  </r>
  <r>
    <n v="7834"/>
    <n v="834"/>
    <x v="415"/>
    <s v="F"/>
    <s v="Physics"/>
    <n v="2021"/>
    <s v="Uknown"/>
    <n v="59"/>
    <s v="Thermodynamics"/>
    <x v="6"/>
    <n v="200"/>
    <s v="2024 Sem 2"/>
    <s v="Prof. Dorothy Flores"/>
    <n v="100"/>
    <n v="100"/>
    <n v="83"/>
    <x v="0"/>
    <x v="6"/>
    <s v="Female"/>
    <x v="5"/>
    <x v="4"/>
    <x v="0"/>
    <s v="OK"/>
    <s v="A"/>
    <x v="0"/>
    <x v="0"/>
    <s v="100"/>
    <s v="23"/>
    <x v="0"/>
  </r>
  <r>
    <n v="11291"/>
    <n v="686"/>
    <x v="545"/>
    <s v="Female"/>
    <s v="Phy"/>
    <n v="2024"/>
    <s v="Uknown"/>
    <n v="64"/>
    <s v="Relativity"/>
    <x v="6"/>
    <n v="400"/>
    <s v="Spring 2023"/>
    <s v="Dr. Jeffrey Martinez"/>
    <n v="100"/>
    <n v="95"/>
    <n v="86"/>
    <x v="0"/>
    <x v="61"/>
    <s v="Female"/>
    <x v="5"/>
    <x v="1"/>
    <x v="0"/>
    <s v="OK"/>
    <s v="A"/>
    <x v="0"/>
    <x v="0"/>
    <s v="98"/>
    <s v="20"/>
    <x v="0"/>
  </r>
  <r>
    <n v="8299"/>
    <n v="81"/>
    <x v="385"/>
    <s v="Female"/>
    <s v="Biology"/>
    <n v="2023"/>
    <s v="Uknown"/>
    <n v="30"/>
    <s v="Ecology"/>
    <x v="5"/>
    <n v="300"/>
    <s v="2022-S2"/>
    <s v="Dr. Emily Garcia"/>
    <n v="71"/>
    <n v="64"/>
    <n v="81"/>
    <x v="0"/>
    <x v="3"/>
    <s v="Female"/>
    <x v="7"/>
    <x v="0"/>
    <x v="40"/>
    <s v="OK"/>
    <s v="C"/>
    <x v="0"/>
    <x v="0"/>
    <s v="68.2"/>
    <s v="21"/>
    <x v="0"/>
  </r>
  <r>
    <n v="7342"/>
    <n v="267"/>
    <x v="4"/>
    <s v="Female"/>
    <s v="Biology"/>
    <n v="2021"/>
    <s v="Uknown"/>
    <n v="30"/>
    <s v="Ecology"/>
    <x v="5"/>
    <n v="300"/>
    <s v="2024 Sem 1"/>
    <s v="Dr. Jason Davis"/>
    <m/>
    <n v="92"/>
    <n v="83"/>
    <x v="0"/>
    <x v="6"/>
    <s v="Female"/>
    <x v="7"/>
    <x v="2"/>
    <x v="21"/>
    <s v="OK"/>
    <s v="D"/>
    <x v="0"/>
    <x v="0"/>
    <s v="78.78486647"/>
    <s v="23"/>
    <x v="0"/>
  </r>
  <r>
    <n v="8252"/>
    <n v="308"/>
    <x v="210"/>
    <s v="Female"/>
    <s v="Psych"/>
    <n v="2021"/>
    <s v="Uknown"/>
    <n v="26"/>
    <s v="Cell Biology"/>
    <x v="5"/>
    <n v="100"/>
    <s v="22-S2"/>
    <s v="Prof. Carol Gonzalez"/>
    <n v="65"/>
    <n v="96"/>
    <n v="98"/>
    <x v="0"/>
    <x v="65"/>
    <s v="Female"/>
    <x v="6"/>
    <x v="0"/>
    <x v="36"/>
    <s v="OK"/>
    <s v="D"/>
    <x v="0"/>
    <x v="0"/>
    <s v="77.4"/>
    <s v="23"/>
    <x v="0"/>
  </r>
  <r>
    <n v="11445"/>
    <n v="54"/>
    <x v="394"/>
    <s v="F"/>
    <s v="Psychology"/>
    <n v="2020"/>
    <s v="Uknown"/>
    <n v="37"/>
    <s v="Social Psychology"/>
    <x v="7"/>
    <n v="300"/>
    <s v="24-S2"/>
    <s v="Prof. James Perez"/>
    <n v="75"/>
    <n v="79"/>
    <n v="84"/>
    <x v="0"/>
    <x v="58"/>
    <s v="Female"/>
    <x v="6"/>
    <x v="4"/>
    <x v="30"/>
    <s v="OK"/>
    <s v="C"/>
    <x v="0"/>
    <x v="0"/>
    <s v="76.6"/>
    <s v="24"/>
    <x v="0"/>
  </r>
  <r>
    <n v="7167"/>
    <n v="553"/>
    <x v="38"/>
    <s v="Female"/>
    <s v="Phy"/>
    <n v="2024"/>
    <s v="Uknown"/>
    <n v="64"/>
    <s v="Relativity"/>
    <x v="6"/>
    <n v="400"/>
    <s v="2024 Sem 2"/>
    <s v="Prof. Lisa Lopez"/>
    <n v="60"/>
    <n v="61"/>
    <n v="91"/>
    <x v="0"/>
    <x v="5"/>
    <s v="Female"/>
    <x v="5"/>
    <x v="4"/>
    <x v="51"/>
    <s v="OK"/>
    <s v="D"/>
    <x v="0"/>
    <x v="0"/>
    <s v="60.4"/>
    <s v="20"/>
    <x v="0"/>
  </r>
  <r>
    <n v="11844"/>
    <n v="276"/>
    <x v="430"/>
    <s v="F"/>
    <s v="Phy"/>
    <n v="2023"/>
    <s v="Uknown"/>
    <n v="58"/>
    <s v="Electromagnetism"/>
    <x v="6"/>
    <n v="100"/>
    <s v="2022-S1"/>
    <s v="Prof. Lisa Lopez"/>
    <n v="69"/>
    <n v="100"/>
    <n v="89"/>
    <x v="0"/>
    <x v="71"/>
    <s v="Female"/>
    <x v="5"/>
    <x v="3"/>
    <x v="33"/>
    <s v="OK"/>
    <s v="D"/>
    <x v="0"/>
    <x v="0"/>
    <s v="81.4"/>
    <s v="21"/>
    <x v="0"/>
  </r>
  <r>
    <n v="9392"/>
    <n v="159"/>
    <x v="132"/>
    <s v="F"/>
    <s v="Phy"/>
    <n v="2020"/>
    <s v="Uknown"/>
    <n v="8"/>
    <s v="Machine Learning"/>
    <x v="3"/>
    <n v="400"/>
    <s v="2023 Sem 1"/>
    <s v="Prof. John Jackson"/>
    <n v="78"/>
    <n v="72"/>
    <n v="94"/>
    <x v="0"/>
    <x v="67"/>
    <s v="Female"/>
    <x v="5"/>
    <x v="1"/>
    <x v="3"/>
    <s v="OK"/>
    <s v="C"/>
    <x v="0"/>
    <x v="0"/>
    <s v="75.6"/>
    <s v="24"/>
    <x v="0"/>
  </r>
  <r>
    <n v="9722"/>
    <n v="512"/>
    <x v="218"/>
    <s v="F"/>
    <s v="Psych"/>
    <n v="2023"/>
    <s v="Uknown"/>
    <n v="38"/>
    <s v="Research Methods"/>
    <x v="7"/>
    <n v="300"/>
    <s v="Spring 2023"/>
    <s v="Dr. Betty White"/>
    <n v="95"/>
    <n v="79"/>
    <n v="80"/>
    <x v="0"/>
    <x v="55"/>
    <s v="Female"/>
    <x v="6"/>
    <x v="1"/>
    <x v="7"/>
    <s v="OK"/>
    <s v="A"/>
    <x v="0"/>
    <x v="0"/>
    <s v="88.6"/>
    <s v="21"/>
    <x v="0"/>
  </r>
  <r>
    <n v="8352"/>
    <n v="86"/>
    <x v="546"/>
    <s v="Female"/>
    <s v="Phy"/>
    <n v="2021"/>
    <s v="Uknown"/>
    <n v="58"/>
    <s v="Electromagnetism"/>
    <x v="6"/>
    <n v="100"/>
    <s v="2024-S1"/>
    <s v="Dr. Jeffrey Martinez"/>
    <n v="57"/>
    <n v="46"/>
    <n v="84"/>
    <x v="0"/>
    <x v="58"/>
    <s v="Female"/>
    <x v="5"/>
    <x v="2"/>
    <x v="49"/>
    <s v="OK"/>
    <s v="E"/>
    <x v="0"/>
    <x v="0"/>
    <s v="52.6"/>
    <s v="23"/>
    <x v="0"/>
  </r>
  <r>
    <n v="8690"/>
    <n v="699"/>
    <x v="354"/>
    <s v="F"/>
    <s v="ENGL"/>
    <n v="2021"/>
    <s v="Uknown"/>
    <n v="56"/>
    <s v="Rhetoric"/>
    <x v="2"/>
    <n v="400"/>
    <s v="22-S1"/>
    <s v="Dr. Donna Martinez"/>
    <n v="81"/>
    <n v="100"/>
    <n v="87"/>
    <x v="0"/>
    <x v="4"/>
    <s v="Female"/>
    <x v="2"/>
    <x v="3"/>
    <x v="6"/>
    <s v="OK"/>
    <s v="B"/>
    <x v="0"/>
    <x v="0"/>
    <s v="88.6"/>
    <s v="23"/>
    <x v="0"/>
  </r>
  <r>
    <n v="8735"/>
    <n v="718"/>
    <x v="370"/>
    <s v="F"/>
    <s v="Maths"/>
    <n v="2021"/>
    <s v="Uknown"/>
    <n v="15"/>
    <s v="Number Theory"/>
    <x v="4"/>
    <n v="400"/>
    <s v="Fall 2022"/>
    <s v="Prof. Melissa King"/>
    <n v="86"/>
    <n v="92"/>
    <n v="182"/>
    <x v="0"/>
    <x v="78"/>
    <s v="Female"/>
    <x v="4"/>
    <x v="0"/>
    <x v="23"/>
    <s v="OK"/>
    <s v="B"/>
    <x v="0"/>
    <x v="0"/>
    <s v="88.4"/>
    <s v="23"/>
    <x v="0"/>
  </r>
  <r>
    <n v="8265"/>
    <n v="193"/>
    <x v="496"/>
    <s v="Female"/>
    <s v="Maths"/>
    <n v="2021"/>
    <s v="Uknown"/>
    <n v="13"/>
    <s v="Statistics"/>
    <x v="4"/>
    <n v="300"/>
    <s v="2022-S1"/>
    <s v="Dr. Anthony Hernandez"/>
    <n v="80"/>
    <n v="84"/>
    <n v="184"/>
    <x v="0"/>
    <x v="79"/>
    <s v="Female"/>
    <x v="4"/>
    <x v="3"/>
    <x v="10"/>
    <s v="OK"/>
    <s v="B"/>
    <x v="0"/>
    <x v="0"/>
    <s v="81.6"/>
    <s v="23"/>
    <x v="0"/>
  </r>
  <r>
    <n v="7014"/>
    <n v="709"/>
    <x v="66"/>
    <s v="F"/>
    <s v="English Literature"/>
    <n v="2020"/>
    <s v="Uknown"/>
    <n v="51"/>
    <s v="Modern Poetry"/>
    <x v="2"/>
    <n v="200"/>
    <s v="Fall 2024"/>
    <s v="Prof. Ashley Rodriguez"/>
    <n v="67"/>
    <n v="75"/>
    <n v="83"/>
    <x v="0"/>
    <x v="6"/>
    <s v="Female"/>
    <x v="2"/>
    <x v="4"/>
    <x v="18"/>
    <s v="OK"/>
    <s v="D"/>
    <x v="0"/>
    <x v="0"/>
    <s v="70.2"/>
    <s v="24"/>
    <x v="0"/>
  </r>
  <r>
    <n v="11588"/>
    <n v="803"/>
    <x v="547"/>
    <s v="Female"/>
    <s v="Econ"/>
    <n v="2021"/>
    <s v="Uknown"/>
    <n v="15"/>
    <s v="Number Theory"/>
    <x v="4"/>
    <n v="400"/>
    <s v="2024 Sem 2"/>
    <s v="Prof. Ronald Moore"/>
    <n v="66"/>
    <n v="79"/>
    <n v="82"/>
    <x v="0"/>
    <x v="56"/>
    <s v="Female"/>
    <x v="1"/>
    <x v="4"/>
    <x v="43"/>
    <s v="OK"/>
    <s v="D"/>
    <x v="0"/>
    <x v="0"/>
    <s v="71.2"/>
    <s v="23"/>
    <x v="0"/>
  </r>
  <r>
    <n v="10169"/>
    <n v="329"/>
    <x v="371"/>
    <s v="F"/>
    <s v="Psych"/>
    <n v="2023"/>
    <s v="Uknown"/>
    <n v="39"/>
    <s v="Neuroscience"/>
    <x v="7"/>
    <n v="400"/>
    <s v="Fall 2024"/>
    <s v="Dr. Betty White"/>
    <n v="63"/>
    <n v="54"/>
    <n v="80"/>
    <x v="0"/>
    <x v="55"/>
    <s v="Female"/>
    <x v="6"/>
    <x v="4"/>
    <x v="24"/>
    <s v="OK"/>
    <s v="D"/>
    <x v="0"/>
    <x v="0"/>
    <s v="59.4"/>
    <s v="21"/>
    <x v="0"/>
  </r>
  <r>
    <n v="10316"/>
    <n v="711"/>
    <x v="8"/>
    <s v="Female"/>
    <s v="Phy"/>
    <n v="2024"/>
    <s v="Uknown"/>
    <n v="64"/>
    <s v="Relativity"/>
    <x v="6"/>
    <n v="400"/>
    <s v="24-S1"/>
    <s v="Dr. Jeffrey Martinez"/>
    <n v="78"/>
    <n v="80"/>
    <n v="91"/>
    <x v="0"/>
    <x v="5"/>
    <s v="Female"/>
    <x v="5"/>
    <x v="2"/>
    <x v="3"/>
    <s v="OK"/>
    <s v="C"/>
    <x v="0"/>
    <x v="0"/>
    <s v="78.8"/>
    <s v="20"/>
    <x v="0"/>
  </r>
  <r>
    <n v="9571"/>
    <n v="874"/>
    <x v="548"/>
    <s v="Female"/>
    <s v="BIOL"/>
    <n v="2024"/>
    <s v="Uknown"/>
    <n v="2"/>
    <s v="Data Structures"/>
    <x v="3"/>
    <n v="100"/>
    <s v="Spring 2023"/>
    <s v="Dr. Gary King"/>
    <n v="74"/>
    <n v="90"/>
    <n v="88"/>
    <x v="0"/>
    <x v="1"/>
    <s v="Female"/>
    <x v="7"/>
    <x v="1"/>
    <x v="34"/>
    <s v="OK"/>
    <s v="C"/>
    <x v="0"/>
    <x v="0"/>
    <s v="80.4"/>
    <s v="20"/>
    <x v="0"/>
  </r>
  <r>
    <n v="9103"/>
    <n v="691"/>
    <x v="432"/>
    <s v="F"/>
    <s v="Econ"/>
    <n v="2024"/>
    <s v="Uknown"/>
    <n v="42"/>
    <s v="Macroeconomics"/>
    <x v="1"/>
    <n v="100"/>
    <s v="Fall 2022"/>
    <s v="Dr. Susan Wilson"/>
    <n v="60"/>
    <n v="64"/>
    <n v="85"/>
    <x v="0"/>
    <x v="63"/>
    <s v="Female"/>
    <x v="1"/>
    <x v="0"/>
    <x v="51"/>
    <s v="OK"/>
    <s v="D"/>
    <x v="0"/>
    <x v="0"/>
    <s v="61.6"/>
    <s v="20"/>
    <x v="0"/>
  </r>
  <r>
    <n v="11525"/>
    <n v="258"/>
    <x v="461"/>
    <s v="Female"/>
    <s v="PSYC"/>
    <n v="2023"/>
    <s v="Uknown"/>
    <n v="39"/>
    <s v="Neuroscience"/>
    <x v="7"/>
    <n v="400"/>
    <s v="24-S2"/>
    <s v="Prof. James Perez"/>
    <n v="65"/>
    <n v="77"/>
    <n v="94"/>
    <x v="0"/>
    <x v="67"/>
    <s v="Female"/>
    <x v="6"/>
    <x v="4"/>
    <x v="36"/>
    <s v="OK"/>
    <s v="D"/>
    <x v="0"/>
    <x v="0"/>
    <s v="69.8"/>
    <s v="21"/>
    <x v="0"/>
  </r>
  <r>
    <n v="9416"/>
    <n v="634"/>
    <x v="549"/>
    <s v="F"/>
    <s v="Econ"/>
    <n v="2021"/>
    <s v="Uknown"/>
    <n v="41"/>
    <s v="Microeconomics"/>
    <x v="1"/>
    <n v="100"/>
    <s v="24-S1"/>
    <s v="Dr. Dorothy Miller"/>
    <n v="72"/>
    <n v="70"/>
    <n v="82"/>
    <x v="0"/>
    <x v="56"/>
    <s v="Female"/>
    <x v="1"/>
    <x v="2"/>
    <x v="5"/>
    <s v="OK"/>
    <s v="C"/>
    <x v="0"/>
    <x v="0"/>
    <s v="71.2"/>
    <s v="23"/>
    <x v="0"/>
  </r>
  <r>
    <n v="10694"/>
    <n v="525"/>
    <x v="400"/>
    <s v="F"/>
    <s v="BBA"/>
    <n v="2021"/>
    <s v="Uknown"/>
    <n v="17"/>
    <s v="Principles of Management"/>
    <x v="0"/>
    <n v="100"/>
    <s v="2022 Sem 1"/>
    <s v="Prof. James Jones"/>
    <n v="72"/>
    <n v="98"/>
    <n v="87"/>
    <x v="0"/>
    <x v="4"/>
    <s v="Female"/>
    <x v="0"/>
    <x v="3"/>
    <x v="5"/>
    <s v="OK"/>
    <s v="C"/>
    <x v="0"/>
    <x v="0"/>
    <s v="82.4"/>
    <s v="23"/>
    <x v="0"/>
  </r>
  <r>
    <n v="11494"/>
    <n v="575"/>
    <x v="468"/>
    <s v="Female"/>
    <s v="Econ"/>
    <n v="2024"/>
    <s v="Uknown"/>
    <n v="48"/>
    <s v="Monetary Economics"/>
    <x v="1"/>
    <n v="400"/>
    <s v="2022 Sem 1"/>
    <s v="Dr. Matthew Hill"/>
    <n v="94"/>
    <n v="79"/>
    <n v="88"/>
    <x v="0"/>
    <x v="1"/>
    <s v="Female"/>
    <x v="1"/>
    <x v="3"/>
    <x v="14"/>
    <s v="OK"/>
    <s v="A"/>
    <x v="0"/>
    <x v="0"/>
    <s v="88"/>
    <s v="20"/>
    <x v="0"/>
  </r>
  <r>
    <n v="11487"/>
    <n v="115"/>
    <x v="544"/>
    <s v="F"/>
    <s v="Comp Sci"/>
    <n v="2024"/>
    <s v="Uknown"/>
    <n v="5"/>
    <s v="Operating Systems"/>
    <x v="3"/>
    <n v="300"/>
    <s v="22-S2"/>
    <s v="Dr. Gary King"/>
    <n v="179"/>
    <n v="100"/>
    <n v="96"/>
    <x v="0"/>
    <x v="70"/>
    <s v="Female"/>
    <x v="3"/>
    <x v="0"/>
    <x v="0"/>
    <s v="OK"/>
    <s v="A"/>
    <x v="0"/>
    <x v="0"/>
    <s v="100"/>
    <s v="20"/>
    <x v="0"/>
  </r>
  <r>
    <n v="7032"/>
    <n v="215"/>
    <x v="228"/>
    <s v="Female"/>
    <s v="CS"/>
    <n v="2024"/>
    <s v="Uknown"/>
    <n v="1"/>
    <s v="Intro to Programming"/>
    <x v="3"/>
    <n v="100"/>
    <s v="2024 Sem 1"/>
    <s v="Prof. Kevin Torres"/>
    <n v="100"/>
    <n v="73"/>
    <n v="80"/>
    <x v="0"/>
    <x v="55"/>
    <s v="Female"/>
    <x v="3"/>
    <x v="2"/>
    <x v="0"/>
    <s v="OK"/>
    <s v="A"/>
    <x v="0"/>
    <x v="0"/>
    <s v="89.2"/>
    <s v="20"/>
    <x v="0"/>
  </r>
  <r>
    <n v="7716"/>
    <n v="564"/>
    <x v="90"/>
    <s v="Female"/>
    <s v="Economics"/>
    <n v="2020"/>
    <s v="Uknown"/>
    <n v="47"/>
    <s v="Labour Economics"/>
    <x v="1"/>
    <n v="400"/>
    <s v="2022-S2"/>
    <s v="Dr. James Thompson"/>
    <m/>
    <n v="56"/>
    <n v="82"/>
    <x v="0"/>
    <x v="56"/>
    <s v="Female"/>
    <x v="1"/>
    <x v="0"/>
    <x v="50"/>
    <s v="OK"/>
    <s v="C"/>
    <x v="0"/>
    <x v="0"/>
    <s v="65.08895899"/>
    <s v="24"/>
    <x v="0"/>
  </r>
  <r>
    <n v="11768"/>
    <n v="156"/>
    <x v="390"/>
    <s v="F"/>
    <s v="ENGL"/>
    <n v="2021"/>
    <s v="Uknown"/>
    <n v="53"/>
    <s v="Creative Writing"/>
    <x v="2"/>
    <n v="300"/>
    <s v="22-S1"/>
    <s v="Dr. Anthony Rodriguez"/>
    <n v="84"/>
    <n v="66"/>
    <n v="88"/>
    <x v="0"/>
    <x v="1"/>
    <s v="Female"/>
    <x v="2"/>
    <x v="3"/>
    <x v="28"/>
    <s v="OK"/>
    <s v="B"/>
    <x v="0"/>
    <x v="0"/>
    <s v="76.8"/>
    <s v="23"/>
    <x v="0"/>
  </r>
  <r>
    <n v="7608"/>
    <n v="647"/>
    <x v="174"/>
    <s v="Female"/>
    <s v="Comp Sci"/>
    <n v="2020"/>
    <s v="Uknown"/>
    <n v="3"/>
    <s v="Algorithms"/>
    <x v="3"/>
    <n v="200"/>
    <s v="Fall 2022"/>
    <s v="Prof. John Jackson"/>
    <n v="82"/>
    <n v="97"/>
    <n v="81"/>
    <x v="0"/>
    <x v="3"/>
    <s v="Female"/>
    <x v="3"/>
    <x v="0"/>
    <x v="4"/>
    <s v="OK"/>
    <s v="B"/>
    <x v="0"/>
    <x v="0"/>
    <s v="88"/>
    <s v="24"/>
    <x v="0"/>
  </r>
  <r>
    <n v="10506"/>
    <n v="834"/>
    <x v="415"/>
    <s v="F"/>
    <s v="PHYS"/>
    <n v="2021"/>
    <s v="Uknown"/>
    <n v="63"/>
    <s v="Nuclear Physics"/>
    <x v="6"/>
    <n v="400"/>
    <s v="2022-S2"/>
    <s v="Dr. Jacob King"/>
    <n v="54"/>
    <n v="61"/>
    <n v="90"/>
    <x v="0"/>
    <x v="52"/>
    <s v="Female"/>
    <x v="5"/>
    <x v="0"/>
    <x v="45"/>
    <s v="OK"/>
    <s v="E"/>
    <x v="0"/>
    <x v="0"/>
    <s v="56.8"/>
    <s v="23"/>
    <x v="0"/>
  </r>
  <r>
    <n v="10984"/>
    <n v="210"/>
    <x v="550"/>
    <s v="F"/>
    <s v="CS"/>
    <n v="2024"/>
    <s v="Uknown"/>
    <n v="1"/>
    <s v="Intro to Programming"/>
    <x v="3"/>
    <n v="100"/>
    <s v="2024 Sem 2"/>
    <s v="Prof. John Jackson"/>
    <n v="72"/>
    <n v="75"/>
    <n v="90"/>
    <x v="0"/>
    <x v="52"/>
    <s v="Female"/>
    <x v="3"/>
    <x v="4"/>
    <x v="5"/>
    <s v="OK"/>
    <s v="C"/>
    <x v="0"/>
    <x v="0"/>
    <s v="73.2"/>
    <s v="20"/>
    <x v="0"/>
  </r>
  <r>
    <n v="8289"/>
    <n v="779"/>
    <x v="152"/>
    <s v="Female"/>
    <s v="Econ"/>
    <n v="2023"/>
    <s v="Uknown"/>
    <n v="36"/>
    <s v="Abnormal Psychology"/>
    <x v="7"/>
    <n v="200"/>
    <s v="24-S2"/>
    <s v="Prof. Donna Anderson"/>
    <n v="71"/>
    <n v="74"/>
    <n v="87"/>
    <x v="0"/>
    <x v="4"/>
    <s v="Female"/>
    <x v="1"/>
    <x v="4"/>
    <x v="40"/>
    <s v="OK"/>
    <s v="C"/>
    <x v="0"/>
    <x v="0"/>
    <s v="72.2"/>
    <s v="21"/>
    <x v="0"/>
  </r>
  <r>
    <n v="7831"/>
    <n v="751"/>
    <x v="188"/>
    <s v="Female"/>
    <s v="Mathematics"/>
    <n v="2024"/>
    <s v="Uknown"/>
    <n v="15"/>
    <s v="Number Theory"/>
    <x v="4"/>
    <n v="400"/>
    <s v="2022-S1"/>
    <s v="Dr. Donna Moore"/>
    <n v="62"/>
    <n v="62"/>
    <n v="86"/>
    <x v="0"/>
    <x v="61"/>
    <s v="Female"/>
    <x v="4"/>
    <x v="3"/>
    <x v="46"/>
    <s v="OK"/>
    <s v="D"/>
    <x v="0"/>
    <x v="0"/>
    <s v="62"/>
    <s v="20"/>
    <x v="0"/>
  </r>
  <r>
    <n v="7117"/>
    <n v="700"/>
    <x v="494"/>
    <s v="F"/>
    <s v="Comp Sci"/>
    <n v="2023"/>
    <s v="Uknown"/>
    <n v="8"/>
    <s v="Machine Learning"/>
    <x v="3"/>
    <n v="400"/>
    <s v="Fall 2022"/>
    <s v="Prof. John Jackson"/>
    <n v="65"/>
    <n v="79"/>
    <n v="89"/>
    <x v="0"/>
    <x v="71"/>
    <s v="Female"/>
    <x v="3"/>
    <x v="0"/>
    <x v="36"/>
    <s v="OK"/>
    <s v="D"/>
    <x v="0"/>
    <x v="0"/>
    <s v="70.6"/>
    <s v="21"/>
    <x v="0"/>
  </r>
  <r>
    <n v="8975"/>
    <n v="210"/>
    <x v="550"/>
    <s v="F"/>
    <s v="Computer Science"/>
    <n v="2024"/>
    <s v="Uknown"/>
    <n v="5"/>
    <s v="Operating Systems"/>
    <x v="3"/>
    <n v="300"/>
    <s v="2023-S2"/>
    <s v="Prof. Sharon Clark"/>
    <n v="88"/>
    <n v="81"/>
    <n v="92"/>
    <x v="0"/>
    <x v="51"/>
    <s v="Female"/>
    <x v="3"/>
    <x v="5"/>
    <x v="19"/>
    <s v="OK"/>
    <s v="B"/>
    <x v="0"/>
    <x v="0"/>
    <s v="85.2"/>
    <s v="20"/>
    <x v="0"/>
  </r>
  <r>
    <n v="7983"/>
    <n v="344"/>
    <x v="378"/>
    <s v="Female"/>
    <s v="Psychology"/>
    <n v="2024"/>
    <s v="Uknown"/>
    <n v="38"/>
    <s v="Research Methods"/>
    <x v="7"/>
    <n v="300"/>
    <s v="2023-S1"/>
    <s v="Prof. Edward King"/>
    <n v="54"/>
    <n v="64"/>
    <n v="85"/>
    <x v="0"/>
    <x v="63"/>
    <s v="Female"/>
    <x v="6"/>
    <x v="1"/>
    <x v="45"/>
    <s v="OK"/>
    <s v="E"/>
    <x v="0"/>
    <x v="0"/>
    <s v="58"/>
    <s v="20"/>
    <x v="0"/>
  </r>
  <r>
    <n v="11625"/>
    <n v="699"/>
    <x v="354"/>
    <s v="F"/>
    <s v="English Lit"/>
    <n v="2021"/>
    <s v="Uknown"/>
    <n v="50"/>
    <s v="Shakespeare Studies"/>
    <x v="2"/>
    <n v="100"/>
    <s v="2024 Sem 2"/>
    <s v="Dr. Anthony Rodriguez"/>
    <n v="85"/>
    <n v="99"/>
    <n v="91"/>
    <x v="0"/>
    <x v="5"/>
    <s v="Female"/>
    <x v="2"/>
    <x v="4"/>
    <x v="12"/>
    <s v="OK"/>
    <s v="B"/>
    <x v="0"/>
    <x v="0"/>
    <s v="90.6"/>
    <s v="23"/>
    <x v="0"/>
  </r>
  <r>
    <n v="9343"/>
    <n v="853"/>
    <x v="47"/>
    <s v="F"/>
    <s v="Maths"/>
    <n v="2024"/>
    <s v="Uknown"/>
    <n v="15"/>
    <s v="Number Theory"/>
    <x v="4"/>
    <n v="400"/>
    <s v="23-S2"/>
    <s v="Prof. John Thomas"/>
    <n v="89"/>
    <n v="74"/>
    <n v="93"/>
    <x v="0"/>
    <x v="59"/>
    <s v="Female"/>
    <x v="4"/>
    <x v="5"/>
    <x v="22"/>
    <s v="OK"/>
    <s v="B"/>
    <x v="0"/>
    <x v="0"/>
    <s v="83"/>
    <s v="20"/>
    <x v="0"/>
  </r>
  <r>
    <n v="10597"/>
    <n v="580"/>
    <x v="551"/>
    <s v="F"/>
    <s v="English Lit"/>
    <n v="2021"/>
    <s v="Uknown"/>
    <n v="52"/>
    <s v="American Literature"/>
    <x v="2"/>
    <n v="200"/>
    <s v="24-S1"/>
    <s v="Dr. Kenneth Wright"/>
    <n v="94"/>
    <n v="88"/>
    <n v="93"/>
    <x v="0"/>
    <x v="59"/>
    <s v="Female"/>
    <x v="2"/>
    <x v="2"/>
    <x v="14"/>
    <s v="OK"/>
    <s v="A"/>
    <x v="0"/>
    <x v="0"/>
    <s v="91.6"/>
    <s v="23"/>
    <x v="0"/>
  </r>
  <r>
    <n v="7778"/>
    <n v="780"/>
    <x v="369"/>
    <s v="F"/>
    <s v="Bio"/>
    <n v="2023"/>
    <s v="Uknown"/>
    <n v="27"/>
    <s v="Genetics"/>
    <x v="5"/>
    <n v="200"/>
    <s v="2022 Sem 2"/>
    <s v="Dr. Emily Garcia"/>
    <n v="54"/>
    <n v="70"/>
    <n v="82"/>
    <x v="0"/>
    <x v="56"/>
    <s v="Female"/>
    <x v="7"/>
    <x v="0"/>
    <x v="45"/>
    <s v="OK"/>
    <s v="E"/>
    <x v="0"/>
    <x v="0"/>
    <s v="60.4"/>
    <s v="21"/>
    <x v="0"/>
  </r>
  <r>
    <n v="11968"/>
    <n v="866"/>
    <x v="360"/>
    <s v="F"/>
    <s v="BBA"/>
    <n v="2023"/>
    <s v="Uknown"/>
    <n v="24"/>
    <s v="Business Law"/>
    <x v="0"/>
    <n v="400"/>
    <s v="22-S2"/>
    <s v="Prof. James Jones"/>
    <n v="77"/>
    <n v="92"/>
    <n v="95"/>
    <x v="0"/>
    <x v="54"/>
    <s v="Female"/>
    <x v="0"/>
    <x v="0"/>
    <x v="13"/>
    <s v="OK"/>
    <s v="C"/>
    <x v="0"/>
    <x v="0"/>
    <s v="83"/>
    <s v="21"/>
    <x v="0"/>
  </r>
  <r>
    <n v="7759"/>
    <n v="701"/>
    <x v="391"/>
    <s v="Female"/>
    <s v="CS"/>
    <n v="2020"/>
    <s v="Uknown"/>
    <n v="6"/>
    <s v="Computer Networks"/>
    <x v="3"/>
    <n v="300"/>
    <s v="Spring 2024"/>
    <s v="Dr. Gary King"/>
    <n v="65"/>
    <n v="82"/>
    <n v="93"/>
    <x v="0"/>
    <x v="59"/>
    <s v="Female"/>
    <x v="3"/>
    <x v="2"/>
    <x v="36"/>
    <s v="OK"/>
    <s v="D"/>
    <x v="0"/>
    <x v="0"/>
    <s v="71.8"/>
    <s v="24"/>
    <x v="0"/>
  </r>
  <r>
    <n v="8127"/>
    <n v="379"/>
    <x v="552"/>
    <s v="Female"/>
    <s v="Comp Sci"/>
    <n v="2023"/>
    <s v="Uknown"/>
    <n v="8"/>
    <s v="Machine Learning"/>
    <x v="3"/>
    <n v="400"/>
    <s v="23-S1"/>
    <s v="Dr. Gary King"/>
    <n v="71"/>
    <n v="78"/>
    <n v="80"/>
    <x v="0"/>
    <x v="55"/>
    <s v="Female"/>
    <x v="3"/>
    <x v="1"/>
    <x v="40"/>
    <s v="OK"/>
    <s v="C"/>
    <x v="0"/>
    <x v="0"/>
    <s v="73.8"/>
    <s v="21"/>
    <x v="0"/>
  </r>
  <r>
    <n v="8536"/>
    <n v="212"/>
    <x v="122"/>
    <s v="Female"/>
    <s v="PSYC"/>
    <n v="2024"/>
    <s v="Uknown"/>
    <n v="33"/>
    <s v="Intro to Psychology"/>
    <x v="7"/>
    <n v="100"/>
    <s v="23-S2"/>
    <s v="Dr. Betty White"/>
    <n v="62"/>
    <n v="67"/>
    <n v="82"/>
    <x v="0"/>
    <x v="56"/>
    <s v="Female"/>
    <x v="6"/>
    <x v="5"/>
    <x v="46"/>
    <s v="OK"/>
    <s v="D"/>
    <x v="0"/>
    <x v="0"/>
    <s v="64"/>
    <s v="20"/>
    <x v="0"/>
  </r>
  <r>
    <n v="9614"/>
    <n v="387"/>
    <x v="410"/>
    <s v="Female"/>
    <s v="Econ"/>
    <n v="2023"/>
    <s v="Uknown"/>
    <n v="46"/>
    <s v="Game Theory"/>
    <x v="1"/>
    <n v="300"/>
    <s v="23-S1"/>
    <s v="Dr. Susan Wilson"/>
    <m/>
    <n v="78"/>
    <n v="86"/>
    <x v="0"/>
    <x v="61"/>
    <s v="Female"/>
    <x v="1"/>
    <x v="1"/>
    <x v="50"/>
    <s v="OK"/>
    <s v="C"/>
    <x v="0"/>
    <x v="0"/>
    <s v="73.88895899"/>
    <s v="21"/>
    <x v="0"/>
  </r>
  <r>
    <n v="11745"/>
    <n v="503"/>
    <x v="18"/>
    <s v="Female"/>
    <s v="BIOL"/>
    <n v="2023"/>
    <s v="Uknown"/>
    <n v="31"/>
    <s v="Molecular Biology"/>
    <x v="5"/>
    <n v="400"/>
    <s v="22-S1"/>
    <s v="Dr. Joshua Flores"/>
    <n v="89"/>
    <n v="70"/>
    <n v="95"/>
    <x v="0"/>
    <x v="54"/>
    <s v="Female"/>
    <x v="7"/>
    <x v="3"/>
    <x v="22"/>
    <s v="OK"/>
    <s v="B"/>
    <x v="0"/>
    <x v="0"/>
    <s v="81.4"/>
    <s v="21"/>
    <x v="0"/>
  </r>
  <r>
    <n v="7028"/>
    <n v="610"/>
    <x v="195"/>
    <s v="Female"/>
    <s v="BIOL"/>
    <n v="2020"/>
    <s v="Uknown"/>
    <n v="27"/>
    <s v="Genetics"/>
    <x v="5"/>
    <n v="200"/>
    <s v="24-S2"/>
    <s v="Dr. Andrew Moore"/>
    <m/>
    <n v="59"/>
    <n v="83"/>
    <x v="0"/>
    <x v="6"/>
    <s v="Female"/>
    <x v="7"/>
    <x v="4"/>
    <x v="21"/>
    <s v="OK"/>
    <s v="D"/>
    <x v="0"/>
    <x v="0"/>
    <s v="65.58486647"/>
    <s v="24"/>
    <x v="0"/>
  </r>
  <r>
    <n v="10427"/>
    <n v="751"/>
    <x v="188"/>
    <s v="Female"/>
    <s v="Math"/>
    <n v="2024"/>
    <s v="Uknown"/>
    <n v="15"/>
    <s v="Number Theory"/>
    <x v="4"/>
    <n v="400"/>
    <s v="Spring 2023"/>
    <s v="Dr. Donna Moore"/>
    <n v="91"/>
    <n v="68"/>
    <n v="93"/>
    <x v="0"/>
    <x v="59"/>
    <s v="Female"/>
    <x v="4"/>
    <x v="1"/>
    <x v="29"/>
    <s v="OK"/>
    <s v="A"/>
    <x v="0"/>
    <x v="0"/>
    <s v="81.8"/>
    <s v="20"/>
    <x v="0"/>
  </r>
  <r>
    <n v="9803"/>
    <n v="779"/>
    <x v="152"/>
    <s v="F"/>
    <s v="Econ"/>
    <n v="2023"/>
    <s v="Uknown"/>
    <n v="42"/>
    <s v="Macroeconomics"/>
    <x v="1"/>
    <n v="100"/>
    <s v="2024-S1"/>
    <s v="Prof. Gary Martinez"/>
    <n v="97"/>
    <n v="92"/>
    <n v="86"/>
    <x v="0"/>
    <x v="61"/>
    <s v="Female"/>
    <x v="1"/>
    <x v="2"/>
    <x v="11"/>
    <s v="OK"/>
    <s v="A"/>
    <x v="0"/>
    <x v="0"/>
    <s v="95"/>
    <s v="21"/>
    <x v="0"/>
  </r>
  <r>
    <n v="9024"/>
    <n v="316"/>
    <x v="54"/>
    <s v="F"/>
    <s v="Econ"/>
    <n v="2021"/>
    <s v="Uknown"/>
    <n v="45"/>
    <s v="Public Economics"/>
    <x v="1"/>
    <n v="300"/>
    <s v="2024 Sem 1"/>
    <s v="Dr. Dorothy Miller"/>
    <n v="62"/>
    <n v="73"/>
    <n v="200"/>
    <x v="0"/>
    <x v="64"/>
    <s v="Female"/>
    <x v="1"/>
    <x v="2"/>
    <x v="46"/>
    <s v="OK"/>
    <s v="D"/>
    <x v="0"/>
    <x v="0"/>
    <s v="66.4"/>
    <s v="23"/>
    <x v="0"/>
  </r>
  <r>
    <n v="7121"/>
    <n v="101"/>
    <x v="505"/>
    <s v="F"/>
    <s v="Bio"/>
    <n v="2021"/>
    <s v="Uknown"/>
    <n v="31"/>
    <s v="Molecular Biology"/>
    <x v="5"/>
    <n v="400"/>
    <s v="Fall 2024"/>
    <s v="Dr. Andrew Moore"/>
    <n v="156"/>
    <n v="57"/>
    <n v="81"/>
    <x v="0"/>
    <x v="3"/>
    <s v="Female"/>
    <x v="7"/>
    <x v="4"/>
    <x v="0"/>
    <s v="OK"/>
    <s v="A"/>
    <x v="0"/>
    <x v="0"/>
    <s v="82.8"/>
    <s v="23"/>
    <x v="0"/>
  </r>
  <r>
    <n v="11988"/>
    <n v="84"/>
    <x v="96"/>
    <s v="F"/>
    <s v="Business Administration"/>
    <n v="2023"/>
    <s v="Uknown"/>
    <n v="31"/>
    <s v="Molecular Biology"/>
    <x v="5"/>
    <n v="400"/>
    <s v="Spring 2024"/>
    <s v="Dr. Emily Garcia"/>
    <n v="79"/>
    <n v="69"/>
    <n v="91"/>
    <x v="0"/>
    <x v="5"/>
    <s v="Female"/>
    <x v="0"/>
    <x v="2"/>
    <x v="37"/>
    <s v="OK"/>
    <s v="C"/>
    <x v="0"/>
    <x v="0"/>
    <s v="75"/>
    <s v="21"/>
    <x v="0"/>
  </r>
  <r>
    <n v="9823"/>
    <n v="436"/>
    <x v="191"/>
    <s v="Female"/>
    <s v="Business Administration"/>
    <n v="2022"/>
    <s v="Uknown"/>
    <n v="20"/>
    <s v="Business Ethics"/>
    <x v="0"/>
    <n v="200"/>
    <s v="2023-S1"/>
    <s v="Prof. William Wilson"/>
    <n v="81"/>
    <n v="70"/>
    <n v="82"/>
    <x v="0"/>
    <x v="56"/>
    <s v="Female"/>
    <x v="0"/>
    <x v="1"/>
    <x v="6"/>
    <s v="OK"/>
    <s v="B"/>
    <x v="0"/>
    <x v="0"/>
    <s v="76.6"/>
    <s v="22"/>
    <x v="0"/>
  </r>
  <r>
    <n v="9877"/>
    <n v="634"/>
    <x v="549"/>
    <s v="Female"/>
    <s v="Econ"/>
    <n v="2021"/>
    <s v="Uknown"/>
    <n v="41"/>
    <s v="Microeconomics"/>
    <x v="1"/>
    <n v="100"/>
    <s v="2023-S1"/>
    <s v="Dr. James Thompson"/>
    <n v="99"/>
    <n v="100"/>
    <n v="200"/>
    <x v="0"/>
    <x v="64"/>
    <s v="Female"/>
    <x v="1"/>
    <x v="1"/>
    <x v="8"/>
    <s v="OK"/>
    <s v="A"/>
    <x v="0"/>
    <x v="0"/>
    <s v="99.4"/>
    <s v="23"/>
    <x v="0"/>
  </r>
  <r>
    <n v="10326"/>
    <n v="344"/>
    <x v="378"/>
    <s v="Female"/>
    <s v="Psychology"/>
    <n v="2024"/>
    <s v="Uknown"/>
    <n v="38"/>
    <s v="Research Methods"/>
    <x v="7"/>
    <n v="300"/>
    <s v="2022 Sem 1"/>
    <s v="Prof. Edward King"/>
    <n v="73"/>
    <n v="71"/>
    <n v="94"/>
    <x v="0"/>
    <x v="67"/>
    <s v="Female"/>
    <x v="6"/>
    <x v="3"/>
    <x v="35"/>
    <s v="OK"/>
    <s v="C"/>
    <x v="0"/>
    <x v="0"/>
    <s v="72.2"/>
    <s v="20"/>
    <x v="0"/>
  </r>
  <r>
    <n v="7479"/>
    <n v="86"/>
    <x v="546"/>
    <s v="Female"/>
    <s v="PHYS"/>
    <n v="2021"/>
    <s v="Uknown"/>
    <n v="60"/>
    <s v="Quantum Physics"/>
    <x v="6"/>
    <n v="200"/>
    <s v="23-S1"/>
    <s v="Dr. Jacob King"/>
    <n v="85"/>
    <n v="66"/>
    <n v="81"/>
    <x v="0"/>
    <x v="3"/>
    <s v="Female"/>
    <x v="5"/>
    <x v="1"/>
    <x v="12"/>
    <s v="OK"/>
    <s v="B"/>
    <x v="0"/>
    <x v="0"/>
    <s v="77.4"/>
    <s v="23"/>
    <x v="0"/>
  </r>
  <r>
    <n v="7968"/>
    <n v="101"/>
    <x v="505"/>
    <s v="Female"/>
    <s v="BIOL"/>
    <n v="2021"/>
    <s v="Uknown"/>
    <n v="31"/>
    <s v="Molecular Biology"/>
    <x v="5"/>
    <n v="400"/>
    <s v="2023 Sem 2"/>
    <s v="Dr. Joshua Flores"/>
    <n v="84"/>
    <n v="63"/>
    <n v="84"/>
    <x v="0"/>
    <x v="58"/>
    <s v="Female"/>
    <x v="7"/>
    <x v="5"/>
    <x v="28"/>
    <s v="OK"/>
    <s v="B"/>
    <x v="0"/>
    <x v="0"/>
    <s v="75.6"/>
    <s v="23"/>
    <x v="0"/>
  </r>
  <r>
    <n v="10293"/>
    <n v="415"/>
    <x v="553"/>
    <s v="Female"/>
    <s v="BBA"/>
    <n v="2020"/>
    <s v="Uknown"/>
    <n v="17"/>
    <s v="Principles of Management"/>
    <x v="0"/>
    <n v="100"/>
    <s v="2023-S2"/>
    <s v="Dr. Matthew Thompson"/>
    <n v="97"/>
    <n v="56"/>
    <n v="88"/>
    <x v="0"/>
    <x v="1"/>
    <s v="Female"/>
    <x v="0"/>
    <x v="5"/>
    <x v="11"/>
    <s v="OK"/>
    <s v="A"/>
    <x v="0"/>
    <x v="0"/>
    <s v="80.6"/>
    <s v="24"/>
    <x v="0"/>
  </r>
  <r>
    <n v="8187"/>
    <n v="385"/>
    <x v="554"/>
    <s v="Female"/>
    <s v="Psychology"/>
    <n v="2020"/>
    <s v="Uknown"/>
    <n v="33"/>
    <s v="Intro to Psychology"/>
    <x v="7"/>
    <n v="100"/>
    <s v="2024-S1"/>
    <s v="Prof. James Perez"/>
    <n v="90"/>
    <n v="100"/>
    <n v="87"/>
    <x v="0"/>
    <x v="4"/>
    <s v="Female"/>
    <x v="6"/>
    <x v="2"/>
    <x v="31"/>
    <s v="OK"/>
    <s v="A"/>
    <x v="0"/>
    <x v="0"/>
    <s v="94"/>
    <s v="24"/>
    <x v="0"/>
  </r>
  <r>
    <n v="9134"/>
    <n v="679"/>
    <x v="140"/>
    <s v="F"/>
    <s v="Econ"/>
    <n v="2022"/>
    <s v="Uknown"/>
    <n v="47"/>
    <s v="Labour Economics"/>
    <x v="1"/>
    <n v="400"/>
    <s v="24-S1"/>
    <s v="Dr. James Thompson"/>
    <n v="93"/>
    <n v="94"/>
    <n v="97"/>
    <x v="0"/>
    <x v="62"/>
    <s v="Female"/>
    <x v="1"/>
    <x v="2"/>
    <x v="15"/>
    <s v="OK"/>
    <s v="A"/>
    <x v="0"/>
    <x v="0"/>
    <s v="93.4"/>
    <s v="22"/>
    <x v="0"/>
  </r>
  <r>
    <n v="9257"/>
    <n v="177"/>
    <x v="498"/>
    <s v="F"/>
    <s v="Maths"/>
    <n v="2020"/>
    <s v="Uknown"/>
    <n v="33"/>
    <s v="Intro to Psychology"/>
    <x v="7"/>
    <n v="100"/>
    <s v="2022 Sem 1"/>
    <s v="Dr. Sharon Harris"/>
    <n v="79"/>
    <n v="71"/>
    <n v="96"/>
    <x v="0"/>
    <x v="70"/>
    <s v="Female"/>
    <x v="4"/>
    <x v="3"/>
    <x v="37"/>
    <s v="OK"/>
    <s v="C"/>
    <x v="0"/>
    <x v="0"/>
    <s v="75.8"/>
    <s v="24"/>
    <x v="0"/>
  </r>
  <r>
    <n v="10663"/>
    <n v="621"/>
    <x v="470"/>
    <s v="Female"/>
    <s v="Phy"/>
    <n v="2020"/>
    <s v="Uknown"/>
    <n v="61"/>
    <s v="Optics"/>
    <x v="6"/>
    <n v="300"/>
    <s v="2022 Sem 1"/>
    <s v="Prof. Sandra Williams"/>
    <n v="100"/>
    <n v="100"/>
    <n v="98"/>
    <x v="0"/>
    <x v="65"/>
    <s v="Female"/>
    <x v="5"/>
    <x v="3"/>
    <x v="0"/>
    <s v="OK"/>
    <s v="A"/>
    <x v="0"/>
    <x v="0"/>
    <s v="100"/>
    <s v="24"/>
    <x v="0"/>
  </r>
  <r>
    <n v="7686"/>
    <n v="887"/>
    <x v="383"/>
    <s v="Female"/>
    <s v="Computer Science"/>
    <n v="2022"/>
    <s v="Uknown"/>
    <n v="8"/>
    <s v="Machine Learning"/>
    <x v="3"/>
    <n v="400"/>
    <s v="2023-S2"/>
    <s v="Prof. Sharon Clark"/>
    <n v="81"/>
    <n v="81"/>
    <n v="94"/>
    <x v="0"/>
    <x v="67"/>
    <s v="Female"/>
    <x v="3"/>
    <x v="5"/>
    <x v="6"/>
    <s v="OK"/>
    <s v="B"/>
    <x v="0"/>
    <x v="0"/>
    <s v="81"/>
    <s v="22"/>
    <x v="0"/>
  </r>
  <r>
    <n v="9258"/>
    <n v="830"/>
    <x v="387"/>
    <s v="F"/>
    <s v="Maths"/>
    <n v="2022"/>
    <s v="Uknown"/>
    <n v="15"/>
    <s v="Number Theory"/>
    <x v="4"/>
    <n v="400"/>
    <s v="2022-S1"/>
    <s v="Prof. Melissa King"/>
    <n v="66"/>
    <n v="79"/>
    <n v="80"/>
    <x v="0"/>
    <x v="55"/>
    <s v="Female"/>
    <x v="4"/>
    <x v="3"/>
    <x v="43"/>
    <s v="OK"/>
    <s v="D"/>
    <x v="0"/>
    <x v="0"/>
    <s v="71.2"/>
    <s v="22"/>
    <x v="0"/>
  </r>
  <r>
    <n v="8564"/>
    <n v="703"/>
    <x v="15"/>
    <s v="F"/>
    <s v="Biology"/>
    <n v="2022"/>
    <s v="Uknown"/>
    <n v="32"/>
    <s v="Evolutionary Biology"/>
    <x v="5"/>
    <n v="400"/>
    <s v="Fall 2022"/>
    <s v="Dr. Joshua Flores"/>
    <n v="100"/>
    <n v="100"/>
    <n v="86"/>
    <x v="0"/>
    <x v="61"/>
    <s v="Female"/>
    <x v="7"/>
    <x v="0"/>
    <x v="0"/>
    <s v="OK"/>
    <s v="A"/>
    <x v="0"/>
    <x v="0"/>
    <s v="100"/>
    <s v="22"/>
    <x v="0"/>
  </r>
  <r>
    <n v="9850"/>
    <n v="400"/>
    <x v="555"/>
    <s v="F"/>
    <s v="CS"/>
    <n v="2022"/>
    <s v="Uknown"/>
    <n v="5"/>
    <s v="Operating Systems"/>
    <x v="3"/>
    <n v="300"/>
    <s v="2024 Sem 2"/>
    <s v="Prof. George Martinez"/>
    <n v="62"/>
    <n v="76"/>
    <n v="178"/>
    <x v="0"/>
    <x v="80"/>
    <s v="Female"/>
    <x v="3"/>
    <x v="4"/>
    <x v="46"/>
    <s v="OK"/>
    <s v="D"/>
    <x v="0"/>
    <x v="0"/>
    <s v="67.6"/>
    <s v="22"/>
    <x v="0"/>
  </r>
  <r>
    <n v="11666"/>
    <n v="456"/>
    <x v="31"/>
    <s v="Female"/>
    <s v="ENGL"/>
    <n v="2020"/>
    <s v="Uknown"/>
    <n v="49"/>
    <s v="Introduction to Literature"/>
    <x v="2"/>
    <n v="100"/>
    <s v="2022 Sem 1"/>
    <s v="Dr. Donna Martinez"/>
    <n v="58"/>
    <n v="78"/>
    <n v="88"/>
    <x v="0"/>
    <x v="1"/>
    <s v="Female"/>
    <x v="2"/>
    <x v="3"/>
    <x v="57"/>
    <s v="OK"/>
    <s v="E"/>
    <x v="0"/>
    <x v="0"/>
    <s v="66"/>
    <s v="24"/>
    <x v="0"/>
  </r>
  <r>
    <n v="7819"/>
    <n v="400"/>
    <x v="555"/>
    <s v="Female"/>
    <s v="CS"/>
    <n v="2022"/>
    <s v="Uknown"/>
    <n v="8"/>
    <s v="Machine Learning"/>
    <x v="3"/>
    <n v="400"/>
    <s v="2022-S1"/>
    <s v="Prof. Kevin Torres"/>
    <n v="91"/>
    <n v="79"/>
    <n v="200"/>
    <x v="0"/>
    <x v="64"/>
    <s v="Female"/>
    <x v="3"/>
    <x v="3"/>
    <x v="29"/>
    <s v="OK"/>
    <s v="A"/>
    <x v="0"/>
    <x v="0"/>
    <s v="86.2"/>
    <s v="22"/>
    <x v="0"/>
  </r>
  <r>
    <n v="8452"/>
    <n v="689"/>
    <x v="76"/>
    <s v="Female"/>
    <s v="Psychology"/>
    <n v="2023"/>
    <s v="Uknown"/>
    <n v="40"/>
    <s v="Personality Theory"/>
    <x v="7"/>
    <n v="400"/>
    <s v="2024 Sem 2"/>
    <s v="Prof. James Perez"/>
    <n v="89"/>
    <n v="69"/>
    <n v="92"/>
    <x v="0"/>
    <x v="51"/>
    <s v="Female"/>
    <x v="6"/>
    <x v="4"/>
    <x v="22"/>
    <s v="OK"/>
    <s v="B"/>
    <x v="0"/>
    <x v="0"/>
    <s v="81"/>
    <s v="21"/>
    <x v="0"/>
  </r>
  <r>
    <n v="10150"/>
    <n v="342"/>
    <x v="178"/>
    <s v="F"/>
    <s v="Econ"/>
    <n v="2021"/>
    <s v="Uknown"/>
    <n v="46"/>
    <s v="Game Theory"/>
    <x v="1"/>
    <n v="300"/>
    <s v="Spring 2024"/>
    <s v="Dr. James Thompson"/>
    <n v="79"/>
    <n v="83"/>
    <n v="86"/>
    <x v="0"/>
    <x v="61"/>
    <s v="Female"/>
    <x v="1"/>
    <x v="2"/>
    <x v="37"/>
    <s v="OK"/>
    <s v="C"/>
    <x v="0"/>
    <x v="0"/>
    <s v="80.6"/>
    <s v="23"/>
    <x v="0"/>
  </r>
  <r>
    <n v="7635"/>
    <n v="727"/>
    <x v="296"/>
    <s v="Female"/>
    <s v="Psych"/>
    <n v="2021"/>
    <s v="Uknown"/>
    <n v="38"/>
    <s v="Research Methods"/>
    <x v="7"/>
    <n v="300"/>
    <s v="2022 Sem 1"/>
    <s v="Prof. Donna Anderson"/>
    <n v="95"/>
    <n v="77"/>
    <n v="95"/>
    <x v="0"/>
    <x v="54"/>
    <s v="Female"/>
    <x v="6"/>
    <x v="3"/>
    <x v="7"/>
    <s v="OK"/>
    <s v="A"/>
    <x v="0"/>
    <x v="0"/>
    <s v="87.8"/>
    <s v="23"/>
    <x v="0"/>
  </r>
  <r>
    <n v="7797"/>
    <n v="744"/>
    <x v="30"/>
    <s v="F"/>
    <s v="Business Administration"/>
    <n v="2022"/>
    <s v="Uknown"/>
    <n v="19"/>
    <s v="Financial Accounting"/>
    <x v="0"/>
    <n v="200"/>
    <s v="22-S1"/>
    <s v="Dr. Matthew Thompson"/>
    <n v="74"/>
    <n v="51"/>
    <n v="81"/>
    <x v="0"/>
    <x v="3"/>
    <s v="Female"/>
    <x v="0"/>
    <x v="3"/>
    <x v="34"/>
    <s v="OK"/>
    <s v="C"/>
    <x v="0"/>
    <x v="0"/>
    <s v="64.8"/>
    <s v="22"/>
    <x v="0"/>
  </r>
  <r>
    <n v="8401"/>
    <n v="889"/>
    <x v="453"/>
    <s v="Female"/>
    <s v="Math"/>
    <n v="2020"/>
    <s v="Uknown"/>
    <n v="12"/>
    <s v="Discrete Mathematics"/>
    <x v="4"/>
    <n v="200"/>
    <s v="22-S1"/>
    <s v="Dr. Anthony Hernandez"/>
    <n v="65"/>
    <n v="70"/>
    <n v="91"/>
    <x v="0"/>
    <x v="5"/>
    <s v="Female"/>
    <x v="4"/>
    <x v="3"/>
    <x v="36"/>
    <s v="OK"/>
    <s v="D"/>
    <x v="0"/>
    <x v="0"/>
    <s v="67"/>
    <s v="24"/>
    <x v="0"/>
  </r>
  <r>
    <n v="8143"/>
    <n v="40"/>
    <x v="510"/>
    <s v="F"/>
    <s v="BIOL"/>
    <n v="2021"/>
    <s v="Uknown"/>
    <n v="30"/>
    <s v="Ecology"/>
    <x v="5"/>
    <n v="300"/>
    <s v="2024 Sem 1"/>
    <s v="Dr. Jason Davis"/>
    <n v="91"/>
    <n v="90"/>
    <n v="197"/>
    <x v="0"/>
    <x v="81"/>
    <s v="Female"/>
    <x v="7"/>
    <x v="2"/>
    <x v="29"/>
    <s v="OK"/>
    <s v="A"/>
    <x v="0"/>
    <x v="0"/>
    <s v="90.6"/>
    <s v="23"/>
    <x v="0"/>
  </r>
  <r>
    <n v="11281"/>
    <n v="690"/>
    <x v="556"/>
    <s v="Female"/>
    <s v="Business Admin"/>
    <n v="2023"/>
    <s v="Uknown"/>
    <n v="23"/>
    <s v="Strategic Management"/>
    <x v="0"/>
    <n v="400"/>
    <s v="2023-S2"/>
    <s v="Dr. Thomas Ramirez"/>
    <n v="60"/>
    <n v="71"/>
    <n v="84"/>
    <x v="0"/>
    <x v="58"/>
    <s v="Female"/>
    <x v="0"/>
    <x v="5"/>
    <x v="51"/>
    <s v="OK"/>
    <s v="D"/>
    <x v="0"/>
    <x v="0"/>
    <s v="64.4"/>
    <s v="21"/>
    <x v="0"/>
  </r>
  <r>
    <n v="11558"/>
    <n v="456"/>
    <x v="31"/>
    <s v="F"/>
    <s v="English Literature"/>
    <n v="2020"/>
    <s v="Uknown"/>
    <n v="52"/>
    <s v="American Literature"/>
    <x v="2"/>
    <n v="200"/>
    <s v="Fall 2023"/>
    <s v="Prof. Ashley Rodriguez"/>
    <n v="91"/>
    <n v="82"/>
    <n v="200"/>
    <x v="0"/>
    <x v="64"/>
    <s v="Female"/>
    <x v="2"/>
    <x v="5"/>
    <x v="29"/>
    <s v="OK"/>
    <s v="A"/>
    <x v="0"/>
    <x v="0"/>
    <s v="87.4"/>
    <s v="24"/>
    <x v="0"/>
  </r>
  <r>
    <n v="10738"/>
    <n v="491"/>
    <x v="157"/>
    <s v="F"/>
    <s v="CS"/>
    <n v="2023"/>
    <s v="Uknown"/>
    <n v="5"/>
    <s v="Operating Systems"/>
    <x v="3"/>
    <n v="300"/>
    <s v="Fall 2023"/>
    <s v="Prof. Kevin Torres"/>
    <n v="79"/>
    <n v="100"/>
    <n v="91"/>
    <x v="0"/>
    <x v="5"/>
    <s v="Female"/>
    <x v="3"/>
    <x v="5"/>
    <x v="37"/>
    <s v="OK"/>
    <s v="C"/>
    <x v="0"/>
    <x v="0"/>
    <s v="87.4"/>
    <s v="21"/>
    <x v="0"/>
  </r>
  <r>
    <n v="7170"/>
    <n v="215"/>
    <x v="228"/>
    <s v="F"/>
    <s v="Computer Science"/>
    <n v="2024"/>
    <s v="Uknown"/>
    <n v="6"/>
    <s v="Computer Networks"/>
    <x v="3"/>
    <n v="300"/>
    <s v="Fall 2023"/>
    <s v="Prof. George Martinez"/>
    <n v="74"/>
    <n v="67"/>
    <n v="82"/>
    <x v="0"/>
    <x v="56"/>
    <s v="Female"/>
    <x v="3"/>
    <x v="5"/>
    <x v="34"/>
    <s v="OK"/>
    <s v="C"/>
    <x v="0"/>
    <x v="0"/>
    <s v="71.2"/>
    <s v="20"/>
    <x v="0"/>
  </r>
  <r>
    <n v="7093"/>
    <n v="894"/>
    <x v="68"/>
    <s v="F"/>
    <s v="English Literature"/>
    <n v="2023"/>
    <s v="Uknown"/>
    <n v="51"/>
    <s v="Modern Poetry"/>
    <x v="2"/>
    <n v="200"/>
    <s v="22-S1"/>
    <s v="Prof. Barbara Thompson"/>
    <n v="62"/>
    <n v="76"/>
    <n v="88"/>
    <x v="0"/>
    <x v="1"/>
    <s v="Female"/>
    <x v="2"/>
    <x v="3"/>
    <x v="46"/>
    <s v="OK"/>
    <s v="D"/>
    <x v="0"/>
    <x v="0"/>
    <s v="67.6"/>
    <s v="21"/>
    <x v="0"/>
  </r>
  <r>
    <n v="9379"/>
    <m/>
    <x v="58"/>
    <s v="M"/>
    <s v="Econ"/>
    <n v="2024"/>
    <s v="Y"/>
    <n v="47"/>
    <s v="Labour Economics"/>
    <x v="1"/>
    <n v="400"/>
    <s v="Spring 2022"/>
    <s v="Dr. Susan Wilson"/>
    <n v="81"/>
    <n v="91"/>
    <n v="74"/>
    <x v="0"/>
    <x v="45"/>
    <s v="Male"/>
    <x v="1"/>
    <x v="3"/>
    <x v="6"/>
    <s v="Missing ID"/>
    <s v="B"/>
    <x v="0"/>
    <x v="0"/>
    <s v="85"/>
    <s v="20"/>
    <x v="1"/>
  </r>
  <r>
    <n v="8507"/>
    <m/>
    <x v="168"/>
    <s v="Female"/>
    <s v="English Literature"/>
    <n v="2022"/>
    <s v="Y"/>
    <n v="49"/>
    <s v="Introduction to Literature"/>
    <x v="2"/>
    <n v="100"/>
    <s v="Fall 2023"/>
    <s v="Prof. Ashley Rodriguez"/>
    <n v="66"/>
    <n v="80"/>
    <n v="52"/>
    <x v="0"/>
    <x v="16"/>
    <s v="Female"/>
    <x v="2"/>
    <x v="5"/>
    <x v="43"/>
    <s v="Missing ID"/>
    <s v="D"/>
    <x v="0"/>
    <x v="0"/>
    <s v="71.6"/>
    <s v="22"/>
    <x v="3"/>
  </r>
  <r>
    <n v="11550"/>
    <m/>
    <x v="282"/>
    <s v="Female"/>
    <s v="BIOL"/>
    <n v="2024"/>
    <s v="Y"/>
    <n v="32"/>
    <s v="Evolutionary Biology"/>
    <x v="5"/>
    <n v="400"/>
    <s v="2022-S2"/>
    <s v="Dr. Andrew Moore"/>
    <n v="80"/>
    <n v="81"/>
    <n v="70"/>
    <x v="0"/>
    <x v="39"/>
    <s v="Female"/>
    <x v="7"/>
    <x v="0"/>
    <x v="10"/>
    <s v="Missing ID"/>
    <s v="B"/>
    <x v="0"/>
    <x v="0"/>
    <s v="80.4"/>
    <s v="20"/>
    <x v="1"/>
  </r>
  <r>
    <n v="7469"/>
    <m/>
    <x v="557"/>
    <s v="Male"/>
    <s v="Mathematics"/>
    <n v="2022"/>
    <s v="Y"/>
    <n v="14"/>
    <s v="Differential Equations"/>
    <x v="4"/>
    <n v="300"/>
    <s v="2023 Sem 1"/>
    <s v="Dr. Anthony Hernandez"/>
    <n v="74"/>
    <n v="83"/>
    <n v="96"/>
    <x v="0"/>
    <x v="70"/>
    <s v="Male"/>
    <x v="4"/>
    <x v="1"/>
    <x v="34"/>
    <s v="Missing ID"/>
    <s v="C"/>
    <x v="0"/>
    <x v="0"/>
    <s v="77.6"/>
    <s v="22"/>
    <x v="0"/>
  </r>
  <r>
    <n v="7321"/>
    <m/>
    <x v="251"/>
    <s v="Female"/>
    <s v="Psych"/>
    <n v="2021"/>
    <s v="Y"/>
    <n v="37"/>
    <s v="Social Psychology"/>
    <x v="7"/>
    <n v="300"/>
    <s v="2023 Sem 2"/>
    <s v="Dr. Sharon Harris"/>
    <n v="70"/>
    <n v="84"/>
    <n v="96"/>
    <x v="0"/>
    <x v="70"/>
    <s v="Female"/>
    <x v="6"/>
    <x v="5"/>
    <x v="48"/>
    <s v="Missing ID"/>
    <s v="C"/>
    <x v="0"/>
    <x v="0"/>
    <s v="75.6"/>
    <s v="23"/>
    <x v="0"/>
  </r>
  <r>
    <n v="7193"/>
    <m/>
    <x v="240"/>
    <s v="Female"/>
    <s v="Psychology"/>
    <n v="2020"/>
    <s v="Y"/>
    <n v="38"/>
    <s v="Research Methods"/>
    <x v="7"/>
    <n v="300"/>
    <s v="22-S1"/>
    <s v="Dr. Betty White"/>
    <n v="82"/>
    <n v="72"/>
    <n v="62"/>
    <x v="0"/>
    <x v="34"/>
    <s v="Female"/>
    <x v="6"/>
    <x v="3"/>
    <x v="4"/>
    <s v="Missing ID"/>
    <s v="B"/>
    <x v="0"/>
    <x v="0"/>
    <s v="78"/>
    <s v="24"/>
    <x v="1"/>
  </r>
  <r>
    <n v="7839"/>
    <m/>
    <x v="558"/>
    <s v="Male"/>
    <s v="Physics"/>
    <n v="2022"/>
    <s v="Y"/>
    <n v="60"/>
    <s v="Quantum Physics"/>
    <x v="6"/>
    <n v="200"/>
    <s v="Fall 2022"/>
    <s v="Prof. Dorothy Flores"/>
    <n v="77"/>
    <n v="75"/>
    <n v="83"/>
    <x v="0"/>
    <x v="6"/>
    <s v="Male"/>
    <x v="5"/>
    <x v="0"/>
    <x v="13"/>
    <s v="Missing ID"/>
    <s v="C"/>
    <x v="0"/>
    <x v="0"/>
    <s v="76.2"/>
    <s v="22"/>
    <x v="0"/>
  </r>
  <r>
    <n v="11263"/>
    <m/>
    <x v="258"/>
    <s v="Male"/>
    <s v="Econ"/>
    <n v="2021"/>
    <s v="Y"/>
    <n v="46"/>
    <s v="Game Theory"/>
    <x v="1"/>
    <n v="300"/>
    <s v="2024 Sem 2"/>
    <s v="Prof. Sarah Anderson"/>
    <n v="77"/>
    <n v="71"/>
    <n v="64"/>
    <x v="0"/>
    <x v="8"/>
    <s v="Male"/>
    <x v="1"/>
    <x v="4"/>
    <x v="13"/>
    <s v="Missing ID"/>
    <s v="C"/>
    <x v="0"/>
    <x v="0"/>
    <s v="74.6"/>
    <s v="23"/>
    <x v="1"/>
  </r>
  <r>
    <n v="8235"/>
    <m/>
    <x v="559"/>
    <s v="Female"/>
    <s v="Psych"/>
    <n v="2023"/>
    <s v="Y"/>
    <n v="35"/>
    <s v="Developmental Psychology"/>
    <x v="7"/>
    <n v="200"/>
    <s v="2023-S1"/>
    <s v="Prof. Edward King"/>
    <n v="84"/>
    <n v="84"/>
    <n v="59"/>
    <x v="0"/>
    <x v="27"/>
    <s v="Female"/>
    <x v="6"/>
    <x v="1"/>
    <x v="28"/>
    <s v="Missing ID"/>
    <s v="B"/>
    <x v="0"/>
    <x v="0"/>
    <s v="84"/>
    <s v="21"/>
    <x v="3"/>
  </r>
  <r>
    <n v="10835"/>
    <m/>
    <x v="560"/>
    <s v="Female"/>
    <s v="Biology"/>
    <n v="2024"/>
    <s v="Y"/>
    <n v="31"/>
    <s v="Molecular Biology"/>
    <x v="5"/>
    <n v="400"/>
    <s v="23-S1"/>
    <s v="Dr. Emily Garcia"/>
    <n v="51"/>
    <n v="48"/>
    <n v="53"/>
    <x v="0"/>
    <x v="18"/>
    <s v="Female"/>
    <x v="7"/>
    <x v="1"/>
    <x v="64"/>
    <s v="Missing ID"/>
    <s v="E"/>
    <x v="0"/>
    <x v="0"/>
    <s v="49.8"/>
    <s v="20"/>
    <x v="3"/>
  </r>
  <r>
    <n v="8688"/>
    <m/>
    <x v="135"/>
    <s v="Male"/>
    <s v="English Lit"/>
    <n v="2020"/>
    <s v="Y"/>
    <n v="53"/>
    <s v="Creative Writing"/>
    <x v="2"/>
    <n v="300"/>
    <s v="Spring 2022"/>
    <s v="Prof. Barbara Thompson"/>
    <n v="60"/>
    <n v="76"/>
    <n v="60"/>
    <x v="0"/>
    <x v="2"/>
    <s v="Male"/>
    <x v="2"/>
    <x v="3"/>
    <x v="51"/>
    <s v="Missing ID"/>
    <s v="D"/>
    <x v="0"/>
    <x v="0"/>
    <s v="66.4"/>
    <s v="24"/>
    <x v="1"/>
  </r>
  <r>
    <n v="10704"/>
    <m/>
    <x v="561"/>
    <s v="F"/>
    <s v="Business Administration"/>
    <n v="2022"/>
    <s v="Y"/>
    <n v="18"/>
    <s v="Marketing 101"/>
    <x v="0"/>
    <n v="100"/>
    <s v="2022-S1"/>
    <s v="Dr. Rebecca Jackson"/>
    <n v="48"/>
    <n v="81"/>
    <n v="83"/>
    <x v="0"/>
    <x v="6"/>
    <s v="Female"/>
    <x v="0"/>
    <x v="3"/>
    <x v="52"/>
    <s v="Missing ID"/>
    <s v="F"/>
    <x v="1"/>
    <x v="0"/>
    <s v="61.2"/>
    <s v="22"/>
    <x v="0"/>
  </r>
  <r>
    <n v="9862"/>
    <m/>
    <x v="261"/>
    <s v="Male"/>
    <s v="Phy"/>
    <n v="2023"/>
    <s v="Y"/>
    <n v="58"/>
    <s v="Electromagnetism"/>
    <x v="6"/>
    <n v="100"/>
    <s v="2023 Sem 1"/>
    <s v="Dr. Andrew Robinson"/>
    <n v="56"/>
    <n v="50"/>
    <n v="71"/>
    <x v="0"/>
    <x v="49"/>
    <s v="Male"/>
    <x v="5"/>
    <x v="1"/>
    <x v="47"/>
    <s v="Missing ID"/>
    <s v="E"/>
    <x v="0"/>
    <x v="0"/>
    <s v="53.6"/>
    <s v="21"/>
    <x v="1"/>
  </r>
  <r>
    <n v="8582"/>
    <m/>
    <x v="562"/>
    <s v="M"/>
    <s v="PSYC"/>
    <n v="2021"/>
    <s v="Y"/>
    <n v="33"/>
    <s v="Intro to Psychology"/>
    <x v="7"/>
    <n v="100"/>
    <s v="22-S1"/>
    <s v="Prof. Ryan Harris"/>
    <n v="45"/>
    <n v="62"/>
    <n v="81"/>
    <x v="0"/>
    <x v="3"/>
    <s v="Male"/>
    <x v="6"/>
    <x v="3"/>
    <x v="67"/>
    <s v="Missing ID"/>
    <s v="F"/>
    <x v="1"/>
    <x v="0"/>
    <s v="51.8"/>
    <s v="23"/>
    <x v="0"/>
  </r>
  <r>
    <n v="8763"/>
    <m/>
    <x v="563"/>
    <s v="Male"/>
    <s v="English Literature"/>
    <n v="2022"/>
    <s v="Y"/>
    <n v="55"/>
    <s v="World Literature"/>
    <x v="2"/>
    <n v="400"/>
    <s v="2024 Sem 2"/>
    <s v="Prof. Ashley Rodriguez"/>
    <n v="37"/>
    <n v="65"/>
    <n v="66"/>
    <x v="0"/>
    <x v="44"/>
    <s v="Male"/>
    <x v="2"/>
    <x v="4"/>
    <x v="58"/>
    <s v="Missing ID"/>
    <s v="F"/>
    <x v="1"/>
    <x v="0"/>
    <s v="48.2"/>
    <s v="22"/>
    <x v="1"/>
  </r>
  <r>
    <n v="8375"/>
    <n v="48"/>
    <x v="50"/>
    <s v="F"/>
    <s v="Econ"/>
    <n v="2022"/>
    <s v="Y"/>
    <n v="47"/>
    <s v="Labour Economics"/>
    <x v="1"/>
    <n v="400"/>
    <s v="2024-S2"/>
    <s v="Dr. James Thompson"/>
    <n v="60"/>
    <n v="51"/>
    <m/>
    <x v="0"/>
    <x v="10"/>
    <s v="Female"/>
    <x v="1"/>
    <x v="4"/>
    <x v="51"/>
    <s v="OK"/>
    <s v="D"/>
    <x v="0"/>
    <x v="0"/>
    <s v="56.4"/>
    <s v="22"/>
    <x v="2"/>
  </r>
  <r>
    <n v="9482"/>
    <n v="68"/>
    <x v="290"/>
    <s v="F"/>
    <s v="Econ"/>
    <n v="2020"/>
    <s v="Y"/>
    <n v="47"/>
    <s v="Labour Economics"/>
    <x v="1"/>
    <n v="400"/>
    <s v="2024 Sem 2"/>
    <s v="Dr. Dorothy Miller"/>
    <n v="64"/>
    <n v="67"/>
    <n v="-12"/>
    <x v="0"/>
    <x v="10"/>
    <s v="Female"/>
    <x v="1"/>
    <x v="4"/>
    <x v="42"/>
    <s v="OK"/>
    <s v="D"/>
    <x v="0"/>
    <x v="0"/>
    <s v="65.2"/>
    <s v="24"/>
    <x v="2"/>
  </r>
  <r>
    <n v="8125"/>
    <n v="447"/>
    <x v="564"/>
    <s v="F"/>
    <s v="English Lit"/>
    <n v="2020"/>
    <s v="Y"/>
    <n v="56"/>
    <s v="Rhetoric"/>
    <x v="2"/>
    <n v="400"/>
    <s v="2022-S2"/>
    <s v="Prof. Ashley Rodriguez"/>
    <n v="70"/>
    <n v="41"/>
    <m/>
    <x v="0"/>
    <x v="10"/>
    <s v="Female"/>
    <x v="2"/>
    <x v="0"/>
    <x v="48"/>
    <s v="OK"/>
    <s v="C"/>
    <x v="0"/>
    <x v="0"/>
    <s v="58.4"/>
    <s v="24"/>
    <x v="2"/>
  </r>
  <r>
    <n v="7583"/>
    <n v="583"/>
    <x v="268"/>
    <s v="Male"/>
    <s v="Phy"/>
    <n v="2021"/>
    <s v="Y"/>
    <n v="57"/>
    <s v="Classical Mechanics"/>
    <x v="6"/>
    <n v="100"/>
    <s v="22-S2"/>
    <s v="Dr. Jacob King"/>
    <n v="90"/>
    <n v="82"/>
    <n v="-2"/>
    <x v="0"/>
    <x v="10"/>
    <s v="Male"/>
    <x v="5"/>
    <x v="0"/>
    <x v="31"/>
    <s v="OK"/>
    <s v="A"/>
    <x v="0"/>
    <x v="0"/>
    <s v="86.8"/>
    <s v="23"/>
    <x v="2"/>
  </r>
  <r>
    <n v="10004"/>
    <n v="38"/>
    <x v="294"/>
    <s v="M"/>
    <s v="Psych"/>
    <n v="2023"/>
    <s v="Y"/>
    <n v="34"/>
    <s v="Cognitive Psychology"/>
    <x v="7"/>
    <n v="100"/>
    <s v="2023 Sem 1"/>
    <s v="Prof. Edward King"/>
    <n v="70"/>
    <n v="65"/>
    <n v="-4"/>
    <x v="0"/>
    <x v="10"/>
    <s v="Male"/>
    <x v="6"/>
    <x v="1"/>
    <x v="48"/>
    <s v="OK"/>
    <s v="C"/>
    <x v="0"/>
    <x v="0"/>
    <s v="68"/>
    <s v="21"/>
    <x v="2"/>
  </r>
  <r>
    <n v="10698"/>
    <n v="577"/>
    <x v="565"/>
    <s v="F"/>
    <s v="Comp Sci"/>
    <n v="2022"/>
    <s v="Y"/>
    <n v="1"/>
    <s v="Intro to Programming"/>
    <x v="3"/>
    <n v="100"/>
    <s v="23-S1"/>
    <s v="Dr. Matthew Martinez"/>
    <n v="65"/>
    <n v="72"/>
    <n v="-10"/>
    <x v="0"/>
    <x v="10"/>
    <s v="Female"/>
    <x v="3"/>
    <x v="1"/>
    <x v="36"/>
    <s v="OK"/>
    <s v="D"/>
    <x v="0"/>
    <x v="0"/>
    <s v="67.8"/>
    <s v="22"/>
    <x v="2"/>
  </r>
  <r>
    <n v="8137"/>
    <n v="27"/>
    <x v="566"/>
    <s v="F"/>
    <s v="PHYS"/>
    <n v="2024"/>
    <s v="Y"/>
    <n v="61"/>
    <s v="Optics"/>
    <x v="6"/>
    <n v="300"/>
    <s v="Fall 2023"/>
    <s v="Dr. Jeffrey Martinez"/>
    <n v="82"/>
    <n v="79"/>
    <m/>
    <x v="0"/>
    <x v="10"/>
    <s v="Female"/>
    <x v="5"/>
    <x v="5"/>
    <x v="4"/>
    <s v="OK"/>
    <s v="B"/>
    <x v="0"/>
    <x v="0"/>
    <s v="80.8"/>
    <s v="20"/>
    <x v="2"/>
  </r>
  <r>
    <n v="10467"/>
    <n v="425"/>
    <x v="557"/>
    <s v="M"/>
    <s v="Maths"/>
    <n v="2022"/>
    <s v="Y"/>
    <n v="9"/>
    <s v="Calculus I"/>
    <x v="4"/>
    <n v="100"/>
    <s v="2022 Sem 2"/>
    <s v="Dr. Anthony Hernandez"/>
    <n v="98"/>
    <n v="92"/>
    <n v="-9"/>
    <x v="0"/>
    <x v="10"/>
    <s v="Male"/>
    <x v="4"/>
    <x v="0"/>
    <x v="25"/>
    <s v="OK"/>
    <s v="A"/>
    <x v="0"/>
    <x v="0"/>
    <s v="95.6"/>
    <s v="22"/>
    <x v="2"/>
  </r>
  <r>
    <n v="8283"/>
    <n v="706"/>
    <x v="140"/>
    <s v="Female"/>
    <s v="Phy"/>
    <n v="2021"/>
    <s v="Y"/>
    <n v="64"/>
    <s v="Relativity"/>
    <x v="6"/>
    <n v="400"/>
    <s v="22-S1"/>
    <s v="Prof. Sandra Williams"/>
    <n v="73"/>
    <n v="81"/>
    <m/>
    <x v="0"/>
    <x v="10"/>
    <s v="Female"/>
    <x v="5"/>
    <x v="3"/>
    <x v="35"/>
    <s v="OK"/>
    <s v="C"/>
    <x v="0"/>
    <x v="0"/>
    <s v="76.2"/>
    <s v="23"/>
    <x v="2"/>
  </r>
  <r>
    <n v="11478"/>
    <n v="428"/>
    <x v="135"/>
    <s v="M"/>
    <s v="ENGL"/>
    <n v="2020"/>
    <s v="Y"/>
    <n v="49"/>
    <s v="Introduction to Literature"/>
    <x v="2"/>
    <n v="100"/>
    <s v="22-S2"/>
    <s v="Prof. Ashley Rodriguez"/>
    <n v="91"/>
    <n v="68"/>
    <m/>
    <x v="0"/>
    <x v="10"/>
    <s v="Male"/>
    <x v="2"/>
    <x v="0"/>
    <x v="29"/>
    <s v="OK"/>
    <s v="A"/>
    <x v="0"/>
    <x v="0"/>
    <s v="81.8"/>
    <s v="24"/>
    <x v="2"/>
  </r>
  <r>
    <n v="8584"/>
    <n v="372"/>
    <x v="567"/>
    <s v="Female"/>
    <s v="Mathematics"/>
    <n v="2023"/>
    <s v="Y"/>
    <n v="14"/>
    <s v="Differential Equations"/>
    <x v="4"/>
    <n v="300"/>
    <s v="Fall 2023"/>
    <s v="Dr. Cynthia Hill"/>
    <n v="59"/>
    <n v="67"/>
    <m/>
    <x v="0"/>
    <x v="10"/>
    <s v="Female"/>
    <x v="4"/>
    <x v="5"/>
    <x v="32"/>
    <s v="OK"/>
    <s v="E"/>
    <x v="0"/>
    <x v="0"/>
    <s v="62.2"/>
    <s v="21"/>
    <x v="2"/>
  </r>
  <r>
    <n v="9124"/>
    <n v="827"/>
    <x v="568"/>
    <s v="Male"/>
    <s v="Physics"/>
    <n v="2023"/>
    <s v="Y"/>
    <n v="57"/>
    <s v="Classical Mechanics"/>
    <x v="6"/>
    <n v="100"/>
    <s v="2022-S1"/>
    <s v="Dr. Andrew Robinson"/>
    <n v="61"/>
    <n v="63"/>
    <n v="-11"/>
    <x v="0"/>
    <x v="10"/>
    <s v="Male"/>
    <x v="5"/>
    <x v="3"/>
    <x v="39"/>
    <s v="OK"/>
    <s v="D"/>
    <x v="0"/>
    <x v="0"/>
    <s v="61.8"/>
    <s v="21"/>
    <x v="2"/>
  </r>
  <r>
    <n v="9020"/>
    <n v="895"/>
    <x v="126"/>
    <s v="M"/>
    <s v="CS"/>
    <n v="2023"/>
    <s v="Y"/>
    <n v="7"/>
    <s v="Software Engineering"/>
    <x v="3"/>
    <n v="400"/>
    <s v="2024 Sem 2"/>
    <s v="Prof. John Jackson"/>
    <n v="82"/>
    <n v="77"/>
    <n v="-1"/>
    <x v="0"/>
    <x v="10"/>
    <s v="Male"/>
    <x v="3"/>
    <x v="4"/>
    <x v="4"/>
    <s v="OK"/>
    <s v="B"/>
    <x v="0"/>
    <x v="0"/>
    <s v="80"/>
    <s v="21"/>
    <x v="2"/>
  </r>
  <r>
    <n v="8522"/>
    <n v="399"/>
    <x v="34"/>
    <s v="Male"/>
    <s v="Econ"/>
    <n v="2023"/>
    <s v="Y"/>
    <n v="42"/>
    <s v="Macroeconomics"/>
    <x v="1"/>
    <n v="100"/>
    <s v="24-S1"/>
    <s v="Dr. James Thompson"/>
    <n v="64"/>
    <n v="70"/>
    <n v="-4"/>
    <x v="0"/>
    <x v="10"/>
    <s v="Male"/>
    <x v="1"/>
    <x v="2"/>
    <x v="42"/>
    <s v="OK"/>
    <s v="D"/>
    <x v="0"/>
    <x v="0"/>
    <s v="66.4"/>
    <s v="21"/>
    <x v="2"/>
  </r>
  <r>
    <n v="11565"/>
    <n v="719"/>
    <x v="569"/>
    <s v="F"/>
    <s v="Maths"/>
    <n v="2021"/>
    <s v="Y"/>
    <n v="48"/>
    <s v="Monetary Economics"/>
    <x v="1"/>
    <n v="400"/>
    <s v="22-S2"/>
    <s v="Dr. Susan Wilson"/>
    <n v="71"/>
    <n v="81"/>
    <n v="-1"/>
    <x v="0"/>
    <x v="10"/>
    <s v="Female"/>
    <x v="4"/>
    <x v="0"/>
    <x v="40"/>
    <s v="OK"/>
    <s v="C"/>
    <x v="0"/>
    <x v="0"/>
    <s v="75"/>
    <s v="23"/>
    <x v="2"/>
  </r>
  <r>
    <n v="8803"/>
    <n v="79"/>
    <x v="70"/>
    <s v="F"/>
    <s v="Bio"/>
    <n v="2022"/>
    <s v="Y"/>
    <n v="26"/>
    <s v="Cell Biology"/>
    <x v="5"/>
    <n v="100"/>
    <s v="2022-S2"/>
    <s v="Dr. Carol White"/>
    <n v="64"/>
    <n v="79"/>
    <m/>
    <x v="0"/>
    <x v="10"/>
    <s v="Female"/>
    <x v="7"/>
    <x v="0"/>
    <x v="42"/>
    <s v="OK"/>
    <s v="D"/>
    <x v="0"/>
    <x v="0"/>
    <s v="70"/>
    <s v="22"/>
    <x v="2"/>
  </r>
  <r>
    <n v="11855"/>
    <n v="572"/>
    <x v="33"/>
    <s v="Male"/>
    <s v="Econ"/>
    <n v="2023"/>
    <s v="Y"/>
    <n v="42"/>
    <s v="Macroeconomics"/>
    <x v="1"/>
    <n v="100"/>
    <s v="Spring 2024"/>
    <s v="Dr. Dorothy Miller"/>
    <n v="52"/>
    <n v="68"/>
    <m/>
    <x v="0"/>
    <x v="10"/>
    <s v="Male"/>
    <x v="1"/>
    <x v="2"/>
    <x v="78"/>
    <s v="OK"/>
    <s v="E"/>
    <x v="0"/>
    <x v="0"/>
    <s v="58.4"/>
    <s v="21"/>
    <x v="2"/>
  </r>
  <r>
    <n v="11056"/>
    <n v="313"/>
    <x v="323"/>
    <s v="Male"/>
    <s v="Math"/>
    <n v="2022"/>
    <s v="Y"/>
    <n v="11"/>
    <s v="Linear Algebra"/>
    <x v="4"/>
    <n v="200"/>
    <s v="Spring 2022"/>
    <s v="Dr. Donna Moore"/>
    <n v="68"/>
    <n v="76"/>
    <n v="-5"/>
    <x v="0"/>
    <x v="10"/>
    <s v="Male"/>
    <x v="4"/>
    <x v="3"/>
    <x v="20"/>
    <s v="OK"/>
    <s v="D"/>
    <x v="0"/>
    <x v="0"/>
    <s v="71.2"/>
    <s v="22"/>
    <x v="2"/>
  </r>
  <r>
    <n v="10179"/>
    <n v="431"/>
    <x v="269"/>
    <s v="Female"/>
    <s v="Psychology"/>
    <n v="2022"/>
    <s v="Y"/>
    <n v="5"/>
    <s v="Operating Systems"/>
    <x v="3"/>
    <n v="300"/>
    <s v="2024-S2"/>
    <s v="Dr. Gary King"/>
    <n v="78"/>
    <n v="74"/>
    <m/>
    <x v="0"/>
    <x v="10"/>
    <s v="Female"/>
    <x v="6"/>
    <x v="4"/>
    <x v="3"/>
    <s v="OK"/>
    <s v="C"/>
    <x v="0"/>
    <x v="0"/>
    <s v="76.4"/>
    <s v="22"/>
    <x v="2"/>
  </r>
  <r>
    <n v="10952"/>
    <n v="662"/>
    <x v="570"/>
    <s v="Male"/>
    <s v="English Lit"/>
    <n v="2021"/>
    <s v="Y"/>
    <n v="52"/>
    <s v="American Literature"/>
    <x v="2"/>
    <n v="200"/>
    <s v="23-S2"/>
    <s v="Dr. Kenneth Wright"/>
    <n v="66"/>
    <n v="49"/>
    <n v="-8"/>
    <x v="0"/>
    <x v="10"/>
    <s v="Male"/>
    <x v="2"/>
    <x v="5"/>
    <x v="43"/>
    <s v="OK"/>
    <s v="D"/>
    <x v="0"/>
    <x v="0"/>
    <s v="59.2"/>
    <s v="23"/>
    <x v="2"/>
  </r>
  <r>
    <n v="9403"/>
    <n v="47"/>
    <x v="104"/>
    <s v="Female"/>
    <s v="Computer Science"/>
    <n v="2024"/>
    <s v="Y"/>
    <n v="62"/>
    <s v="Astrophysics"/>
    <x v="6"/>
    <n v="300"/>
    <s v="2023 Sem 2"/>
    <s v="Prof. Lisa Lopez"/>
    <n v="54"/>
    <n v="54"/>
    <m/>
    <x v="0"/>
    <x v="10"/>
    <s v="Female"/>
    <x v="3"/>
    <x v="5"/>
    <x v="45"/>
    <s v="OK"/>
    <s v="E"/>
    <x v="0"/>
    <x v="0"/>
    <s v="54"/>
    <s v="20"/>
    <x v="2"/>
  </r>
  <r>
    <n v="8239"/>
    <n v="38"/>
    <x v="294"/>
    <s v="M"/>
    <s v="PSYC"/>
    <n v="2023"/>
    <s v="Y"/>
    <n v="50"/>
    <s v="Shakespeare Studies"/>
    <x v="2"/>
    <n v="100"/>
    <s v="24-S1"/>
    <s v="Dr. Donna Martinez"/>
    <n v="93"/>
    <n v="90"/>
    <m/>
    <x v="0"/>
    <x v="10"/>
    <s v="Male"/>
    <x v="6"/>
    <x v="2"/>
    <x v="15"/>
    <s v="OK"/>
    <s v="A"/>
    <x v="0"/>
    <x v="0"/>
    <s v="91.8"/>
    <s v="21"/>
    <x v="2"/>
  </r>
  <r>
    <n v="9635"/>
    <n v="544"/>
    <x v="150"/>
    <s v="Female"/>
    <s v="Comp Sci"/>
    <n v="2021"/>
    <s v="Y"/>
    <n v="8"/>
    <s v="Machine Learning"/>
    <x v="3"/>
    <n v="400"/>
    <s v="24-S1"/>
    <s v="Prof. Sharon Clark"/>
    <n v="72"/>
    <n v="73"/>
    <m/>
    <x v="0"/>
    <x v="10"/>
    <s v="Female"/>
    <x v="3"/>
    <x v="2"/>
    <x v="5"/>
    <s v="OK"/>
    <s v="C"/>
    <x v="0"/>
    <x v="0"/>
    <s v="72.4"/>
    <s v="23"/>
    <x v="2"/>
  </r>
  <r>
    <n v="11459"/>
    <n v="375"/>
    <x v="571"/>
    <s v="F"/>
    <s v="Econ"/>
    <n v="2020"/>
    <s v="Y"/>
    <n v="42"/>
    <s v="Macroeconomics"/>
    <x v="1"/>
    <n v="100"/>
    <s v="23-S2"/>
    <s v="Prof. Gary Martinez"/>
    <n v="53"/>
    <n v="77"/>
    <m/>
    <x v="0"/>
    <x v="10"/>
    <s v="Female"/>
    <x v="1"/>
    <x v="5"/>
    <x v="62"/>
    <s v="OK"/>
    <s v="E"/>
    <x v="0"/>
    <x v="0"/>
    <s v="62.6"/>
    <s v="24"/>
    <x v="2"/>
  </r>
  <r>
    <n v="7703"/>
    <n v="661"/>
    <x v="46"/>
    <s v="Male"/>
    <s v="English Literature"/>
    <n v="2023"/>
    <s v="Y"/>
    <n v="53"/>
    <s v="Creative Writing"/>
    <x v="2"/>
    <n v="300"/>
    <s v="22-S2"/>
    <s v="Dr. Kenneth Wright"/>
    <n v="77"/>
    <n v="87"/>
    <n v="-2"/>
    <x v="0"/>
    <x v="10"/>
    <s v="Male"/>
    <x v="2"/>
    <x v="0"/>
    <x v="13"/>
    <s v="OK"/>
    <s v="C"/>
    <x v="0"/>
    <x v="0"/>
    <s v="81"/>
    <s v="21"/>
    <x v="2"/>
  </r>
  <r>
    <n v="9330"/>
    <n v="759"/>
    <x v="75"/>
    <s v="F"/>
    <s v="Bio"/>
    <n v="2020"/>
    <s v="Y"/>
    <n v="26"/>
    <s v="Cell Biology"/>
    <x v="5"/>
    <n v="100"/>
    <s v="2022-S2"/>
    <s v="Prof. Carol Gonzalez"/>
    <n v="53"/>
    <n v="66"/>
    <n v="-10"/>
    <x v="0"/>
    <x v="10"/>
    <s v="Female"/>
    <x v="7"/>
    <x v="0"/>
    <x v="62"/>
    <s v="OK"/>
    <s v="E"/>
    <x v="0"/>
    <x v="0"/>
    <s v="58.2"/>
    <s v="24"/>
    <x v="2"/>
  </r>
  <r>
    <n v="7386"/>
    <n v="738"/>
    <x v="0"/>
    <s v="M"/>
    <s v="Psych"/>
    <n v="2022"/>
    <s v="Y"/>
    <n v="37"/>
    <s v="Social Psychology"/>
    <x v="7"/>
    <n v="300"/>
    <s v="23-S1"/>
    <s v="Prof. Ryan Harris"/>
    <m/>
    <n v="91"/>
    <m/>
    <x v="0"/>
    <x v="10"/>
    <s v="Male"/>
    <x v="6"/>
    <x v="1"/>
    <x v="56"/>
    <s v="OK"/>
    <s v="C"/>
    <x v="0"/>
    <x v="0"/>
    <s v="78.67850746"/>
    <s v="22"/>
    <x v="2"/>
  </r>
  <r>
    <n v="11585"/>
    <n v="408"/>
    <x v="28"/>
    <s v="M"/>
    <s v="Physics"/>
    <n v="2023"/>
    <s v="Y"/>
    <n v="20"/>
    <s v="Business Ethics"/>
    <x v="0"/>
    <n v="200"/>
    <s v="Spring 2023"/>
    <s v="Prof. James Jones"/>
    <n v="79"/>
    <n v="84"/>
    <m/>
    <x v="0"/>
    <x v="10"/>
    <s v="Male"/>
    <x v="5"/>
    <x v="1"/>
    <x v="37"/>
    <s v="OK"/>
    <s v="C"/>
    <x v="0"/>
    <x v="0"/>
    <s v="81"/>
    <s v="21"/>
    <x v="2"/>
  </r>
  <r>
    <n v="9942"/>
    <n v="354"/>
    <x v="151"/>
    <s v="F"/>
    <s v="Physics"/>
    <n v="2022"/>
    <s v="Y"/>
    <n v="62"/>
    <s v="Astrophysics"/>
    <x v="6"/>
    <n v="300"/>
    <s v="Spring 2024"/>
    <s v="Dr. Jeffrey Martinez"/>
    <n v="77"/>
    <n v="72"/>
    <n v="-2"/>
    <x v="0"/>
    <x v="10"/>
    <s v="Female"/>
    <x v="5"/>
    <x v="2"/>
    <x v="13"/>
    <s v="OK"/>
    <s v="C"/>
    <x v="0"/>
    <x v="0"/>
    <s v="75"/>
    <s v="22"/>
    <x v="2"/>
  </r>
  <r>
    <n v="11129"/>
    <n v="601"/>
    <x v="572"/>
    <s v="Female"/>
    <s v="PHYS"/>
    <n v="2020"/>
    <s v="Y"/>
    <n v="58"/>
    <s v="Electromagnetism"/>
    <x v="6"/>
    <n v="100"/>
    <s v="2024 Sem 2"/>
    <s v="Dr. Andrew Robinson"/>
    <n v="69"/>
    <n v="73"/>
    <m/>
    <x v="0"/>
    <x v="10"/>
    <s v="Female"/>
    <x v="5"/>
    <x v="4"/>
    <x v="33"/>
    <s v="OK"/>
    <s v="D"/>
    <x v="0"/>
    <x v="0"/>
    <s v="70.6"/>
    <s v="24"/>
    <x v="2"/>
  </r>
  <r>
    <n v="11689"/>
    <n v="509"/>
    <x v="573"/>
    <s v="F"/>
    <s v="ENGL"/>
    <n v="2023"/>
    <s v="Y"/>
    <n v="53"/>
    <s v="Creative Writing"/>
    <x v="2"/>
    <n v="300"/>
    <s v="23-S1"/>
    <s v="Dr. Joshua Wright"/>
    <n v="60"/>
    <n v="72"/>
    <n v="-15"/>
    <x v="0"/>
    <x v="10"/>
    <s v="Female"/>
    <x v="2"/>
    <x v="1"/>
    <x v="51"/>
    <s v="OK"/>
    <s v="D"/>
    <x v="0"/>
    <x v="0"/>
    <s v="64.8"/>
    <s v="21"/>
    <x v="2"/>
  </r>
  <r>
    <n v="7813"/>
    <n v="230"/>
    <x v="12"/>
    <s v="M"/>
    <s v="PHYS"/>
    <n v="2022"/>
    <s v="Y"/>
    <n v="61"/>
    <s v="Optics"/>
    <x v="6"/>
    <n v="300"/>
    <s v="2022-S1"/>
    <s v="Dr. Andrew Robinson"/>
    <n v="51"/>
    <n v="84"/>
    <n v="-12"/>
    <x v="0"/>
    <x v="10"/>
    <s v="Male"/>
    <x v="5"/>
    <x v="3"/>
    <x v="64"/>
    <s v="OK"/>
    <s v="E"/>
    <x v="0"/>
    <x v="0"/>
    <s v="64.2"/>
    <s v="22"/>
    <x v="2"/>
  </r>
  <r>
    <n v="10540"/>
    <n v="802"/>
    <x v="11"/>
    <s v="M"/>
    <s v="Psychology"/>
    <n v="2021"/>
    <s v="Y"/>
    <n v="39"/>
    <s v="Neuroscience"/>
    <x v="7"/>
    <n v="400"/>
    <s v="2024 Sem 2"/>
    <s v="Prof. Edward King"/>
    <n v="100"/>
    <n v="100"/>
    <n v="-11"/>
    <x v="0"/>
    <x v="10"/>
    <s v="Male"/>
    <x v="6"/>
    <x v="4"/>
    <x v="0"/>
    <s v="OK"/>
    <s v="A"/>
    <x v="0"/>
    <x v="0"/>
    <s v="100"/>
    <s v="23"/>
    <x v="2"/>
  </r>
  <r>
    <n v="10519"/>
    <n v="345"/>
    <x v="574"/>
    <s v="M"/>
    <s v="BIOL"/>
    <n v="2021"/>
    <s v="Y"/>
    <n v="27"/>
    <s v="Genetics"/>
    <x v="5"/>
    <n v="200"/>
    <s v="2022 Sem 1"/>
    <s v="Dr. Jason Davis"/>
    <n v="58"/>
    <n v="83"/>
    <m/>
    <x v="0"/>
    <x v="10"/>
    <s v="Male"/>
    <x v="7"/>
    <x v="3"/>
    <x v="57"/>
    <s v="OK"/>
    <s v="E"/>
    <x v="0"/>
    <x v="0"/>
    <s v="68"/>
    <s v="23"/>
    <x v="2"/>
  </r>
  <r>
    <n v="8317"/>
    <n v="180"/>
    <x v="251"/>
    <s v="Female"/>
    <s v="PSYC"/>
    <n v="2021"/>
    <s v="Y"/>
    <n v="36"/>
    <s v="Abnormal Psychology"/>
    <x v="7"/>
    <n v="200"/>
    <s v="2022-S2"/>
    <s v="Prof. Ryan Harris"/>
    <n v="78"/>
    <n v="100"/>
    <n v="-14"/>
    <x v="0"/>
    <x v="10"/>
    <s v="Female"/>
    <x v="6"/>
    <x v="0"/>
    <x v="3"/>
    <s v="OK"/>
    <s v="C"/>
    <x v="0"/>
    <x v="0"/>
    <s v="86.8"/>
    <s v="23"/>
    <x v="2"/>
  </r>
  <r>
    <n v="7625"/>
    <n v="172"/>
    <x v="575"/>
    <s v="M"/>
    <s v="English Literature"/>
    <n v="2023"/>
    <s v="Y"/>
    <n v="55"/>
    <s v="World Literature"/>
    <x v="2"/>
    <n v="400"/>
    <s v="24-S1"/>
    <s v="Dr. Kenneth Wright"/>
    <n v="62"/>
    <n v="78"/>
    <n v="-15"/>
    <x v="0"/>
    <x v="10"/>
    <s v="Male"/>
    <x v="2"/>
    <x v="2"/>
    <x v="46"/>
    <s v="OK"/>
    <s v="D"/>
    <x v="0"/>
    <x v="0"/>
    <s v="68.4"/>
    <s v="21"/>
    <x v="2"/>
  </r>
  <r>
    <n v="11173"/>
    <n v="856"/>
    <x v="267"/>
    <s v="Male"/>
    <s v="Bio"/>
    <n v="2020"/>
    <s v="Y"/>
    <n v="31"/>
    <s v="Molecular Biology"/>
    <x v="5"/>
    <n v="400"/>
    <s v="2022-S1"/>
    <s v="Dr. Jason Davis"/>
    <n v="81"/>
    <n v="75"/>
    <n v="-10"/>
    <x v="0"/>
    <x v="10"/>
    <s v="Male"/>
    <x v="7"/>
    <x v="3"/>
    <x v="6"/>
    <s v="OK"/>
    <s v="B"/>
    <x v="0"/>
    <x v="0"/>
    <s v="78.6"/>
    <s v="24"/>
    <x v="2"/>
  </r>
  <r>
    <n v="7683"/>
    <n v="706"/>
    <x v="140"/>
    <s v="Female"/>
    <s v="Phy"/>
    <n v="2021"/>
    <s v="Y"/>
    <n v="64"/>
    <s v="Relativity"/>
    <x v="6"/>
    <n v="400"/>
    <s v="Fall 2022"/>
    <s v="Prof. Lisa Lopez"/>
    <n v="53"/>
    <n v="76"/>
    <n v="-11"/>
    <x v="0"/>
    <x v="10"/>
    <s v="Female"/>
    <x v="5"/>
    <x v="0"/>
    <x v="62"/>
    <s v="OK"/>
    <s v="E"/>
    <x v="0"/>
    <x v="0"/>
    <s v="62.2"/>
    <s v="23"/>
    <x v="2"/>
  </r>
  <r>
    <n v="8827"/>
    <n v="472"/>
    <x v="163"/>
    <s v="Male"/>
    <s v="BIOL"/>
    <n v="2023"/>
    <s v="Y"/>
    <n v="30"/>
    <s v="Ecology"/>
    <x v="5"/>
    <n v="300"/>
    <s v="2023 Sem 1"/>
    <s v="Dr. Carol White"/>
    <m/>
    <n v="92"/>
    <n v="-3"/>
    <x v="0"/>
    <x v="10"/>
    <s v="Male"/>
    <x v="7"/>
    <x v="1"/>
    <x v="21"/>
    <s v="OK"/>
    <s v="D"/>
    <x v="0"/>
    <x v="0"/>
    <s v="78.78486647"/>
    <s v="21"/>
    <x v="2"/>
  </r>
  <r>
    <n v="8215"/>
    <n v="766"/>
    <x v="576"/>
    <s v="Male"/>
    <s v="Math"/>
    <n v="2020"/>
    <s v="Y"/>
    <n v="26"/>
    <s v="Cell Biology"/>
    <x v="5"/>
    <n v="100"/>
    <s v="2023-S1"/>
    <s v="Dr. Andrew Moore"/>
    <n v="94"/>
    <n v="89"/>
    <n v="-11"/>
    <x v="0"/>
    <x v="10"/>
    <s v="Male"/>
    <x v="4"/>
    <x v="1"/>
    <x v="14"/>
    <s v="OK"/>
    <s v="A"/>
    <x v="0"/>
    <x v="0"/>
    <s v="92"/>
    <s v="24"/>
    <x v="2"/>
  </r>
  <r>
    <n v="7943"/>
    <n v="19"/>
    <x v="412"/>
    <s v="F"/>
    <s v="English Lit"/>
    <n v="2024"/>
    <s v="Y"/>
    <n v="49"/>
    <s v="Introduction to Literature"/>
    <x v="2"/>
    <n v="100"/>
    <s v="23-S1"/>
    <s v="Dr. Anthony Rodriguez"/>
    <n v="73"/>
    <n v="94"/>
    <n v="-15"/>
    <x v="0"/>
    <x v="10"/>
    <s v="Female"/>
    <x v="2"/>
    <x v="1"/>
    <x v="35"/>
    <s v="OK"/>
    <s v="C"/>
    <x v="0"/>
    <x v="0"/>
    <s v="81.4"/>
    <s v="20"/>
    <x v="2"/>
  </r>
  <r>
    <n v="8729"/>
    <n v="186"/>
    <x v="577"/>
    <s v="Male"/>
    <s v="PSYC"/>
    <n v="2023"/>
    <s v="Y"/>
    <n v="39"/>
    <s v="Neuroscience"/>
    <x v="7"/>
    <n v="400"/>
    <s v="2024 Sem 2"/>
    <s v="Prof. Edward King"/>
    <m/>
    <n v="75"/>
    <n v="-15"/>
    <x v="0"/>
    <x v="10"/>
    <s v="Male"/>
    <x v="6"/>
    <x v="4"/>
    <x v="56"/>
    <s v="OK"/>
    <s v="C"/>
    <x v="0"/>
    <x v="0"/>
    <s v="72.27850746"/>
    <s v="21"/>
    <x v="2"/>
  </r>
  <r>
    <n v="7326"/>
    <n v="566"/>
    <x v="257"/>
    <s v="M"/>
    <s v="PHYS"/>
    <n v="2022"/>
    <s v="Y"/>
    <n v="62"/>
    <s v="Astrophysics"/>
    <x v="6"/>
    <n v="300"/>
    <s v="2022-S1"/>
    <s v="Prof. Lisa Lopez"/>
    <n v="71"/>
    <n v="63"/>
    <n v="58"/>
    <x v="0"/>
    <x v="21"/>
    <s v="Male"/>
    <x v="5"/>
    <x v="3"/>
    <x v="40"/>
    <s v="OK"/>
    <s v="C"/>
    <x v="0"/>
    <x v="0"/>
    <s v="67.8"/>
    <s v="22"/>
    <x v="3"/>
  </r>
  <r>
    <n v="8087"/>
    <n v="88"/>
    <x v="562"/>
    <s v="M"/>
    <s v="Psychology"/>
    <n v="2021"/>
    <s v="Y"/>
    <n v="38"/>
    <s v="Research Methods"/>
    <x v="7"/>
    <n v="300"/>
    <s v="Spring 2024"/>
    <s v="Prof. Ryan Harris"/>
    <n v="60"/>
    <n v="64"/>
    <n v="46"/>
    <x v="0"/>
    <x v="23"/>
    <s v="Male"/>
    <x v="6"/>
    <x v="2"/>
    <x v="51"/>
    <s v="OK"/>
    <s v="D"/>
    <x v="0"/>
    <x v="0"/>
    <s v="61.6"/>
    <s v="23"/>
    <x v="3"/>
  </r>
  <r>
    <n v="8681"/>
    <n v="25"/>
    <x v="264"/>
    <s v="Male"/>
    <s v="Psychology"/>
    <n v="2021"/>
    <s v="Y"/>
    <n v="36"/>
    <s v="Abnormal Psychology"/>
    <x v="7"/>
    <n v="200"/>
    <s v="2023-S1"/>
    <s v="Prof. James Perez"/>
    <n v="91"/>
    <n v="86"/>
    <n v="51"/>
    <x v="0"/>
    <x v="20"/>
    <s v="Male"/>
    <x v="6"/>
    <x v="1"/>
    <x v="29"/>
    <s v="OK"/>
    <s v="A"/>
    <x v="0"/>
    <x v="0"/>
    <s v="89"/>
    <s v="23"/>
    <x v="3"/>
  </r>
  <r>
    <n v="7767"/>
    <n v="717"/>
    <x v="578"/>
    <s v="F"/>
    <s v="Computer Science"/>
    <n v="2020"/>
    <s v="Y"/>
    <n v="4"/>
    <s v="Database Systems"/>
    <x v="3"/>
    <n v="200"/>
    <s v="Spring 2023"/>
    <s v="Dr. Matthew Martinez"/>
    <n v="51"/>
    <n v="69"/>
    <n v="57"/>
    <x v="0"/>
    <x v="19"/>
    <s v="Female"/>
    <x v="3"/>
    <x v="1"/>
    <x v="64"/>
    <s v="OK"/>
    <s v="E"/>
    <x v="0"/>
    <x v="0"/>
    <s v="58.2"/>
    <s v="24"/>
    <x v="3"/>
  </r>
  <r>
    <n v="11241"/>
    <n v="380"/>
    <x v="289"/>
    <s v="Female"/>
    <s v="Biology"/>
    <n v="2021"/>
    <s v="Y"/>
    <n v="29"/>
    <s v="Human Physiology"/>
    <x v="5"/>
    <n v="300"/>
    <s v="2024-S2"/>
    <s v="Dr. Carol White"/>
    <n v="51"/>
    <n v="33"/>
    <n v="49"/>
    <x v="0"/>
    <x v="14"/>
    <s v="Female"/>
    <x v="7"/>
    <x v="4"/>
    <x v="64"/>
    <s v="OK"/>
    <s v="E"/>
    <x v="0"/>
    <x v="0"/>
    <s v="43.8"/>
    <s v="23"/>
    <x v="3"/>
  </r>
  <r>
    <n v="10648"/>
    <n v="519"/>
    <x v="579"/>
    <s v="Male"/>
    <s v="Business Administration"/>
    <n v="2022"/>
    <s v="Y"/>
    <n v="20"/>
    <s v="Business Ethics"/>
    <x v="0"/>
    <n v="200"/>
    <s v="Spring 2022"/>
    <s v="Dr. Thomas Ramirez"/>
    <n v="57"/>
    <n v="47"/>
    <n v="55"/>
    <x v="0"/>
    <x v="15"/>
    <s v="Male"/>
    <x v="0"/>
    <x v="3"/>
    <x v="49"/>
    <s v="OK"/>
    <s v="E"/>
    <x v="0"/>
    <x v="0"/>
    <s v="53"/>
    <s v="22"/>
    <x v="3"/>
  </r>
  <r>
    <n v="10819"/>
    <n v="187"/>
    <x v="580"/>
    <s v="M"/>
    <s v="Phy"/>
    <n v="2020"/>
    <s v="Y"/>
    <n v="58"/>
    <s v="Electromagnetism"/>
    <x v="6"/>
    <n v="100"/>
    <s v="2022 Sem 1"/>
    <s v="Dr. Jeffrey Martinez"/>
    <n v="82"/>
    <n v="80"/>
    <n v="37"/>
    <x v="0"/>
    <x v="82"/>
    <s v="Male"/>
    <x v="5"/>
    <x v="3"/>
    <x v="4"/>
    <s v="OK"/>
    <s v="B"/>
    <x v="0"/>
    <x v="0"/>
    <s v="81.2"/>
    <s v="24"/>
    <x v="3"/>
  </r>
  <r>
    <n v="7005"/>
    <n v="43"/>
    <x v="581"/>
    <s v="Female"/>
    <s v="PHYS"/>
    <n v="2021"/>
    <s v="Y"/>
    <n v="63"/>
    <s v="Nuclear Physics"/>
    <x v="6"/>
    <n v="400"/>
    <s v="2023-S1"/>
    <s v="Prof. Lisa Lopez"/>
    <n v="58"/>
    <n v="50"/>
    <n v="43"/>
    <x v="0"/>
    <x v="83"/>
    <s v="Female"/>
    <x v="5"/>
    <x v="1"/>
    <x v="57"/>
    <s v="OK"/>
    <s v="E"/>
    <x v="0"/>
    <x v="0"/>
    <s v="54.8"/>
    <s v="23"/>
    <x v="3"/>
  </r>
  <r>
    <n v="8746"/>
    <n v="831"/>
    <x v="582"/>
    <s v="Male"/>
    <s v="Psych"/>
    <n v="2021"/>
    <s v="Y"/>
    <n v="36"/>
    <s v="Abnormal Psychology"/>
    <x v="7"/>
    <n v="200"/>
    <s v="Fall 2022"/>
    <s v="Dr. Sharon Harris"/>
    <n v="65"/>
    <n v="52"/>
    <n v="50"/>
    <x v="0"/>
    <x v="29"/>
    <s v="Male"/>
    <x v="6"/>
    <x v="0"/>
    <x v="36"/>
    <s v="OK"/>
    <s v="D"/>
    <x v="0"/>
    <x v="0"/>
    <s v="59.8"/>
    <s v="23"/>
    <x v="3"/>
  </r>
  <r>
    <n v="9585"/>
    <n v="136"/>
    <x v="14"/>
    <s v="Male"/>
    <s v="BBA"/>
    <n v="2020"/>
    <s v="Y"/>
    <n v="23"/>
    <s v="Strategic Management"/>
    <x v="0"/>
    <n v="400"/>
    <s v="Spring 2023"/>
    <s v="Prof. Linda Rodriguez"/>
    <n v="77"/>
    <n v="57"/>
    <n v="50"/>
    <x v="0"/>
    <x v="29"/>
    <s v="Male"/>
    <x v="0"/>
    <x v="1"/>
    <x v="13"/>
    <s v="OK"/>
    <s v="C"/>
    <x v="0"/>
    <x v="0"/>
    <s v="69"/>
    <s v="24"/>
    <x v="3"/>
  </r>
  <r>
    <n v="9058"/>
    <n v="586"/>
    <x v="558"/>
    <s v="Male"/>
    <s v="PHYS"/>
    <n v="2022"/>
    <s v="Y"/>
    <n v="64"/>
    <s v="Relativity"/>
    <x v="6"/>
    <n v="400"/>
    <s v="Spring 2024"/>
    <s v="Prof. Dorothy Flores"/>
    <n v="75"/>
    <n v="71"/>
    <n v="48"/>
    <x v="0"/>
    <x v="30"/>
    <s v="Male"/>
    <x v="5"/>
    <x v="2"/>
    <x v="30"/>
    <s v="OK"/>
    <s v="C"/>
    <x v="0"/>
    <x v="0"/>
    <s v="73.4"/>
    <s v="22"/>
    <x v="3"/>
  </r>
  <r>
    <n v="8343"/>
    <n v="760"/>
    <x v="583"/>
    <s v="Female"/>
    <s v="CS"/>
    <n v="2024"/>
    <s v="Y"/>
    <n v="1"/>
    <s v="Intro to Programming"/>
    <x v="3"/>
    <n v="100"/>
    <s v="2024 Sem 2"/>
    <s v="Dr. Gary King"/>
    <n v="81"/>
    <n v="55"/>
    <n v="55"/>
    <x v="0"/>
    <x v="15"/>
    <s v="Female"/>
    <x v="3"/>
    <x v="4"/>
    <x v="6"/>
    <s v="OK"/>
    <s v="B"/>
    <x v="0"/>
    <x v="0"/>
    <s v="70.6"/>
    <s v="20"/>
    <x v="3"/>
  </r>
  <r>
    <n v="8219"/>
    <n v="586"/>
    <x v="558"/>
    <s v="Male"/>
    <s v="Phy"/>
    <n v="2022"/>
    <s v="Y"/>
    <n v="64"/>
    <s v="Relativity"/>
    <x v="6"/>
    <n v="400"/>
    <s v="24-S2"/>
    <s v="Dr. Jeffrey Martinez"/>
    <n v="54"/>
    <n v="50"/>
    <n v="46"/>
    <x v="0"/>
    <x v="23"/>
    <s v="Male"/>
    <x v="5"/>
    <x v="4"/>
    <x v="45"/>
    <s v="OK"/>
    <s v="E"/>
    <x v="0"/>
    <x v="0"/>
    <s v="52.4"/>
    <s v="22"/>
    <x v="3"/>
  </r>
  <r>
    <n v="8003"/>
    <n v="447"/>
    <x v="564"/>
    <s v="F"/>
    <s v="ENGL"/>
    <n v="2020"/>
    <s v="Y"/>
    <n v="54"/>
    <s v="Literary Theory"/>
    <x v="2"/>
    <n v="300"/>
    <s v="22-S2"/>
    <s v="Dr. Kenneth Wright"/>
    <n v="70"/>
    <n v="67"/>
    <n v="51"/>
    <x v="0"/>
    <x v="20"/>
    <s v="Female"/>
    <x v="2"/>
    <x v="0"/>
    <x v="48"/>
    <s v="OK"/>
    <s v="C"/>
    <x v="0"/>
    <x v="0"/>
    <s v="68.8"/>
    <s v="24"/>
    <x v="3"/>
  </r>
  <r>
    <n v="9344"/>
    <n v="421"/>
    <x v="242"/>
    <s v="Female"/>
    <s v="Economics"/>
    <n v="2020"/>
    <s v="Y"/>
    <n v="17"/>
    <s v="Principles of Management"/>
    <x v="0"/>
    <n v="100"/>
    <s v="24-S1"/>
    <s v="Dr. Thomas Ramirez"/>
    <n v="65"/>
    <n v="58"/>
    <n v="55"/>
    <x v="0"/>
    <x v="15"/>
    <s v="Female"/>
    <x v="1"/>
    <x v="2"/>
    <x v="36"/>
    <s v="OK"/>
    <s v="D"/>
    <x v="0"/>
    <x v="0"/>
    <s v="62.2"/>
    <s v="24"/>
    <x v="3"/>
  </r>
  <r>
    <n v="11731"/>
    <n v="349"/>
    <x v="584"/>
    <s v="Male"/>
    <s v="Math"/>
    <n v="2024"/>
    <s v="Y"/>
    <n v="11"/>
    <s v="Linear Algebra"/>
    <x v="4"/>
    <n v="200"/>
    <s v="Spring 2022"/>
    <s v="Prof. Melissa King"/>
    <n v="71"/>
    <n v="61"/>
    <n v="57"/>
    <x v="0"/>
    <x v="19"/>
    <s v="Male"/>
    <x v="4"/>
    <x v="3"/>
    <x v="40"/>
    <s v="OK"/>
    <s v="C"/>
    <x v="0"/>
    <x v="0"/>
    <s v="67"/>
    <s v="20"/>
    <x v="3"/>
  </r>
  <r>
    <n v="8538"/>
    <n v="852"/>
    <x v="585"/>
    <s v="Female"/>
    <s v="English Lit"/>
    <n v="2023"/>
    <s v="Y"/>
    <n v="51"/>
    <s v="Modern Poetry"/>
    <x v="2"/>
    <n v="200"/>
    <s v="22-S2"/>
    <s v="Dr. Anthony Rodriguez"/>
    <n v="50"/>
    <n v="71"/>
    <n v="44"/>
    <x v="0"/>
    <x v="25"/>
    <s v="Female"/>
    <x v="2"/>
    <x v="0"/>
    <x v="27"/>
    <s v="OK"/>
    <s v="E"/>
    <x v="0"/>
    <x v="0"/>
    <s v="58.4"/>
    <s v="21"/>
    <x v="3"/>
  </r>
  <r>
    <n v="9655"/>
    <n v="861"/>
    <x v="586"/>
    <s v="Female"/>
    <s v="Business Administration"/>
    <n v="2023"/>
    <s v="Y"/>
    <n v="22"/>
    <s v="Organizational Behaviour"/>
    <x v="0"/>
    <n v="300"/>
    <s v="2023-S2"/>
    <s v="Prof. William Wilson"/>
    <n v="72"/>
    <n v="93"/>
    <n v="57"/>
    <x v="0"/>
    <x v="19"/>
    <s v="Female"/>
    <x v="0"/>
    <x v="5"/>
    <x v="5"/>
    <s v="OK"/>
    <s v="C"/>
    <x v="0"/>
    <x v="0"/>
    <s v="80.4"/>
    <s v="21"/>
    <x v="3"/>
  </r>
  <r>
    <n v="11738"/>
    <n v="44"/>
    <x v="139"/>
    <s v="Male"/>
    <s v="Comp Sci"/>
    <n v="2022"/>
    <s v="Y"/>
    <n v="17"/>
    <s v="Principles of Management"/>
    <x v="0"/>
    <n v="100"/>
    <s v="2024-S1"/>
    <s v="Dr. Rebecca Jackson"/>
    <m/>
    <n v="59"/>
    <n v="58"/>
    <x v="0"/>
    <x v="21"/>
    <s v="Male"/>
    <x v="3"/>
    <x v="2"/>
    <x v="41"/>
    <s v="OK"/>
    <s v="D"/>
    <x v="0"/>
    <x v="0"/>
    <s v="65.21576923"/>
    <s v="22"/>
    <x v="3"/>
  </r>
  <r>
    <n v="9800"/>
    <n v="269"/>
    <x v="287"/>
    <s v="Male"/>
    <s v="Physics"/>
    <n v="2020"/>
    <s v="Y"/>
    <n v="58"/>
    <s v="Electromagnetism"/>
    <x v="6"/>
    <n v="100"/>
    <s v="2023 Sem 1"/>
    <s v="Dr. Jeffrey Martinez"/>
    <n v="62"/>
    <n v="51"/>
    <n v="50"/>
    <x v="0"/>
    <x v="29"/>
    <s v="Male"/>
    <x v="5"/>
    <x v="1"/>
    <x v="46"/>
    <s v="OK"/>
    <s v="D"/>
    <x v="0"/>
    <x v="0"/>
    <s v="57.6"/>
    <s v="24"/>
    <x v="3"/>
  </r>
  <r>
    <n v="7965"/>
    <n v="192"/>
    <x v="255"/>
    <s v="Male"/>
    <s v="Comp Sci"/>
    <n v="2023"/>
    <s v="Y"/>
    <n v="8"/>
    <s v="Machine Learning"/>
    <x v="3"/>
    <n v="400"/>
    <s v="24-S1"/>
    <s v="Prof. Sharon Clark"/>
    <n v="56"/>
    <n v="46"/>
    <n v="56"/>
    <x v="0"/>
    <x v="84"/>
    <s v="Male"/>
    <x v="3"/>
    <x v="2"/>
    <x v="47"/>
    <s v="OK"/>
    <s v="E"/>
    <x v="0"/>
    <x v="0"/>
    <s v="52"/>
    <s v="21"/>
    <x v="3"/>
  </r>
  <r>
    <n v="10524"/>
    <n v="737"/>
    <x v="587"/>
    <s v="F"/>
    <s v="Computer Science"/>
    <n v="2022"/>
    <s v="Y"/>
    <n v="52"/>
    <s v="American Literature"/>
    <x v="2"/>
    <n v="200"/>
    <s v="2024 Sem 2"/>
    <s v="Dr. Joshua Wright"/>
    <m/>
    <n v="51"/>
    <n v="48"/>
    <x v="0"/>
    <x v="30"/>
    <s v="Female"/>
    <x v="3"/>
    <x v="4"/>
    <x v="41"/>
    <s v="OK"/>
    <s v="D"/>
    <x v="0"/>
    <x v="0"/>
    <s v="62.01576923"/>
    <s v="22"/>
    <x v="3"/>
  </r>
  <r>
    <n v="7722"/>
    <n v="372"/>
    <x v="567"/>
    <s v="Female"/>
    <s v="Maths"/>
    <n v="2023"/>
    <s v="Y"/>
    <n v="35"/>
    <s v="Developmental Psychology"/>
    <x v="7"/>
    <n v="200"/>
    <s v="22-S2"/>
    <s v="Prof. James Perez"/>
    <n v="122"/>
    <n v="28"/>
    <n v="59"/>
    <x v="0"/>
    <x v="27"/>
    <s v="Female"/>
    <x v="4"/>
    <x v="0"/>
    <x v="0"/>
    <s v="OK"/>
    <s v="A"/>
    <x v="0"/>
    <x v="0"/>
    <s v="71.2"/>
    <s v="21"/>
    <x v="3"/>
  </r>
  <r>
    <n v="9958"/>
    <n v="3"/>
    <x v="588"/>
    <s v="M"/>
    <s v="Comp Sci"/>
    <n v="2024"/>
    <s v="Y"/>
    <n v="1"/>
    <s v="Intro to Programming"/>
    <x v="3"/>
    <n v="100"/>
    <s v="24-S1"/>
    <s v="Prof. George Martinez"/>
    <n v="59"/>
    <n v="57"/>
    <n v="58"/>
    <x v="0"/>
    <x v="21"/>
    <s v="Male"/>
    <x v="3"/>
    <x v="2"/>
    <x v="32"/>
    <s v="OK"/>
    <s v="E"/>
    <x v="0"/>
    <x v="0"/>
    <s v="58.2"/>
    <s v="20"/>
    <x v="3"/>
  </r>
  <r>
    <n v="8837"/>
    <n v="382"/>
    <x v="99"/>
    <s v="M"/>
    <s v="Biology"/>
    <n v="2020"/>
    <s v="Y"/>
    <n v="34"/>
    <s v="Cognitive Psychology"/>
    <x v="7"/>
    <n v="100"/>
    <s v="2024-S1"/>
    <s v="Prof. Edward King"/>
    <n v="151"/>
    <n v="60"/>
    <n v="53"/>
    <x v="0"/>
    <x v="18"/>
    <s v="Male"/>
    <x v="7"/>
    <x v="2"/>
    <x v="0"/>
    <s v="OK"/>
    <s v="A"/>
    <x v="0"/>
    <x v="0"/>
    <s v="84"/>
    <s v="24"/>
    <x v="3"/>
  </r>
  <r>
    <n v="11473"/>
    <n v="321"/>
    <x v="284"/>
    <s v="Female"/>
    <s v="ENGL"/>
    <n v="2022"/>
    <s v="Y"/>
    <n v="51"/>
    <s v="Modern Poetry"/>
    <x v="2"/>
    <n v="200"/>
    <s v="Spring 2023"/>
    <s v="Prof. Barbara Thompson"/>
    <n v="54"/>
    <n v="19"/>
    <n v="30"/>
    <x v="0"/>
    <x v="85"/>
    <s v="Female"/>
    <x v="2"/>
    <x v="1"/>
    <x v="45"/>
    <s v="OK"/>
    <s v="E"/>
    <x v="0"/>
    <x v="0"/>
    <s v="40"/>
    <s v="22"/>
    <x v="3"/>
  </r>
  <r>
    <n v="7610"/>
    <n v="600"/>
    <x v="296"/>
    <s v="F"/>
    <s v="Econ"/>
    <n v="2023"/>
    <s v="Y"/>
    <n v="44"/>
    <s v="International Trade"/>
    <x v="1"/>
    <n v="200"/>
    <s v="2024 Sem 1"/>
    <s v="Prof. Gary Martinez"/>
    <n v="77"/>
    <n v="68"/>
    <n v="53"/>
    <x v="0"/>
    <x v="18"/>
    <s v="Female"/>
    <x v="1"/>
    <x v="2"/>
    <x v="13"/>
    <s v="OK"/>
    <s v="C"/>
    <x v="0"/>
    <x v="0"/>
    <s v="73.4"/>
    <s v="21"/>
    <x v="3"/>
  </r>
  <r>
    <n v="8460"/>
    <n v="719"/>
    <x v="569"/>
    <s v="Female"/>
    <s v="Maths"/>
    <n v="2021"/>
    <s v="Y"/>
    <n v="54"/>
    <s v="Literary Theory"/>
    <x v="2"/>
    <n v="300"/>
    <s v="2024 Sem 2"/>
    <s v="Prof. Barbara Thompson"/>
    <n v="58"/>
    <n v="34"/>
    <n v="42"/>
    <x v="0"/>
    <x v="17"/>
    <s v="Female"/>
    <x v="4"/>
    <x v="4"/>
    <x v="57"/>
    <s v="OK"/>
    <s v="E"/>
    <x v="0"/>
    <x v="0"/>
    <s v="48.4"/>
    <s v="23"/>
    <x v="3"/>
  </r>
  <r>
    <n v="7741"/>
    <n v="137"/>
    <x v="71"/>
    <s v="Female"/>
    <s v="PSYC"/>
    <n v="2023"/>
    <s v="Y"/>
    <n v="33"/>
    <s v="Intro to Psychology"/>
    <x v="7"/>
    <n v="100"/>
    <s v="2023 Sem 2"/>
    <s v="Dr. Sharon Harris"/>
    <n v="50"/>
    <n v="57"/>
    <n v="51"/>
    <x v="0"/>
    <x v="20"/>
    <s v="Female"/>
    <x v="6"/>
    <x v="5"/>
    <x v="27"/>
    <s v="OK"/>
    <s v="E"/>
    <x v="0"/>
    <x v="0"/>
    <s v="52.8"/>
    <s v="21"/>
    <x v="3"/>
  </r>
  <r>
    <n v="9194"/>
    <n v="25"/>
    <x v="264"/>
    <s v="Male"/>
    <s v="Psychology"/>
    <n v="2021"/>
    <s v="Y"/>
    <n v="40"/>
    <s v="Personality Theory"/>
    <x v="7"/>
    <n v="400"/>
    <s v="2024 Sem 1"/>
    <s v="Dr. Sharon Harris"/>
    <n v="66"/>
    <n v="77"/>
    <n v="47"/>
    <x v="0"/>
    <x v="86"/>
    <s v="Male"/>
    <x v="6"/>
    <x v="2"/>
    <x v="43"/>
    <s v="OK"/>
    <s v="D"/>
    <x v="0"/>
    <x v="0"/>
    <s v="70.4"/>
    <s v="23"/>
    <x v="3"/>
  </r>
  <r>
    <n v="9121"/>
    <n v="587"/>
    <x v="589"/>
    <s v="F"/>
    <s v="ENGL"/>
    <n v="2022"/>
    <s v="Y"/>
    <n v="49"/>
    <s v="Introduction to Literature"/>
    <x v="2"/>
    <n v="100"/>
    <s v="2024 Sem 2"/>
    <s v="Dr. Anthony Rodriguez"/>
    <m/>
    <n v="89"/>
    <n v="55"/>
    <x v="0"/>
    <x v="15"/>
    <s v="Female"/>
    <x v="2"/>
    <x v="4"/>
    <x v="65"/>
    <s v="OK"/>
    <s v="D"/>
    <x v="0"/>
    <x v="0"/>
    <s v="77.15047923"/>
    <s v="22"/>
    <x v="3"/>
  </r>
  <r>
    <n v="10674"/>
    <n v="269"/>
    <x v="287"/>
    <s v="Male"/>
    <s v="Physics"/>
    <n v="2020"/>
    <s v="Y"/>
    <n v="63"/>
    <s v="Nuclear Physics"/>
    <x v="6"/>
    <n v="400"/>
    <s v="23-S1"/>
    <s v="Prof. Dorothy Flores"/>
    <n v="65"/>
    <n v="64"/>
    <n v="34"/>
    <x v="0"/>
    <x v="33"/>
    <s v="Male"/>
    <x v="5"/>
    <x v="1"/>
    <x v="36"/>
    <s v="OK"/>
    <s v="D"/>
    <x v="0"/>
    <x v="0"/>
    <s v="64.6"/>
    <s v="24"/>
    <x v="3"/>
  </r>
  <r>
    <n v="7020"/>
    <n v="135"/>
    <x v="249"/>
    <s v="Female"/>
    <s v="BIOL"/>
    <n v="2023"/>
    <s v="Y"/>
    <n v="1"/>
    <s v="Intro to Programming"/>
    <x v="3"/>
    <n v="100"/>
    <s v="23-S1"/>
    <s v="Prof. George Martinez"/>
    <n v="67"/>
    <n v="77"/>
    <n v="51"/>
    <x v="0"/>
    <x v="20"/>
    <s v="Female"/>
    <x v="7"/>
    <x v="1"/>
    <x v="18"/>
    <s v="OK"/>
    <s v="D"/>
    <x v="0"/>
    <x v="0"/>
    <s v="71"/>
    <s v="21"/>
    <x v="3"/>
  </r>
  <r>
    <n v="11370"/>
    <n v="265"/>
    <x v="474"/>
    <s v="M"/>
    <s v="Business Administration"/>
    <n v="2021"/>
    <s v="Y"/>
    <n v="17"/>
    <s v="Principles of Management"/>
    <x v="0"/>
    <n v="100"/>
    <s v="24-S1"/>
    <s v="Dr. Matthew Thompson"/>
    <m/>
    <n v="49"/>
    <n v="41"/>
    <x v="0"/>
    <x v="28"/>
    <s v="Male"/>
    <x v="0"/>
    <x v="2"/>
    <x v="38"/>
    <s v="OK"/>
    <s v="C"/>
    <x v="0"/>
    <x v="0"/>
    <s v="61.86201835"/>
    <s v="23"/>
    <x v="3"/>
  </r>
  <r>
    <n v="8732"/>
    <n v="858"/>
    <x v="41"/>
    <s v="F"/>
    <s v="Phy"/>
    <n v="2024"/>
    <s v="Y"/>
    <n v="64"/>
    <s v="Relativity"/>
    <x v="6"/>
    <n v="400"/>
    <s v="22-S2"/>
    <s v="Prof. Dorothy Flores"/>
    <m/>
    <n v="44"/>
    <n v="32"/>
    <x v="0"/>
    <x v="87"/>
    <s v="Female"/>
    <x v="5"/>
    <x v="0"/>
    <x v="9"/>
    <s v="OK"/>
    <s v="C"/>
    <x v="0"/>
    <x v="0"/>
    <s v="59.60179641"/>
    <s v="20"/>
    <x v="3"/>
  </r>
  <r>
    <n v="11124"/>
    <n v="748"/>
    <x v="453"/>
    <s v="F"/>
    <s v="Phy"/>
    <n v="2022"/>
    <s v="Y"/>
    <n v="64"/>
    <s v="Relativity"/>
    <x v="6"/>
    <n v="400"/>
    <s v="2022 Sem 1"/>
    <s v="Prof. Dorothy Flores"/>
    <n v="50"/>
    <n v="62"/>
    <n v="55"/>
    <x v="0"/>
    <x v="15"/>
    <s v="Female"/>
    <x v="5"/>
    <x v="3"/>
    <x v="27"/>
    <s v="OK"/>
    <s v="E"/>
    <x v="0"/>
    <x v="0"/>
    <s v="54.8"/>
    <s v="22"/>
    <x v="3"/>
  </r>
  <r>
    <n v="10186"/>
    <n v="514"/>
    <x v="590"/>
    <s v="F"/>
    <s v="BBA"/>
    <n v="2020"/>
    <s v="Y"/>
    <n v="21"/>
    <s v="Operations Management"/>
    <x v="0"/>
    <n v="300"/>
    <s v="24-S1"/>
    <s v="Dr. Matthew Thompson"/>
    <n v="64"/>
    <n v="63"/>
    <n v="52"/>
    <x v="0"/>
    <x v="16"/>
    <s v="Female"/>
    <x v="0"/>
    <x v="2"/>
    <x v="42"/>
    <s v="OK"/>
    <s v="D"/>
    <x v="0"/>
    <x v="0"/>
    <s v="63.6"/>
    <s v="24"/>
    <x v="3"/>
  </r>
  <r>
    <n v="11665"/>
    <n v="566"/>
    <x v="257"/>
    <s v="Male"/>
    <s v="PHYS"/>
    <n v="2022"/>
    <s v="Y"/>
    <n v="63"/>
    <s v="Nuclear Physics"/>
    <x v="6"/>
    <n v="400"/>
    <s v="2022-S2"/>
    <s v="Prof. Sandra Williams"/>
    <n v="59"/>
    <n v="63"/>
    <n v="58"/>
    <x v="0"/>
    <x v="21"/>
    <s v="Male"/>
    <x v="5"/>
    <x v="0"/>
    <x v="32"/>
    <s v="OK"/>
    <s v="E"/>
    <x v="0"/>
    <x v="0"/>
    <s v="60.6"/>
    <s v="22"/>
    <x v="3"/>
  </r>
  <r>
    <n v="11978"/>
    <n v="653"/>
    <x v="138"/>
    <s v="F"/>
    <s v="Psych"/>
    <n v="2021"/>
    <s v="Y"/>
    <n v="36"/>
    <s v="Abnormal Psychology"/>
    <x v="7"/>
    <n v="200"/>
    <s v="2024-S2"/>
    <s v="Prof. Ryan Harris"/>
    <n v="63"/>
    <n v="74"/>
    <n v="57"/>
    <x v="0"/>
    <x v="19"/>
    <s v="Female"/>
    <x v="6"/>
    <x v="4"/>
    <x v="24"/>
    <s v="OK"/>
    <s v="D"/>
    <x v="0"/>
    <x v="0"/>
    <s v="67.4"/>
    <s v="23"/>
    <x v="3"/>
  </r>
  <r>
    <n v="11077"/>
    <n v="1"/>
    <x v="101"/>
    <s v="Female"/>
    <s v="Biology"/>
    <n v="2021"/>
    <s v="Y"/>
    <n v="26"/>
    <s v="Cell Biology"/>
    <x v="5"/>
    <n v="100"/>
    <s v="2024-S2"/>
    <s v="Prof. Carol Gonzalez"/>
    <n v="61"/>
    <n v="61"/>
    <n v="49"/>
    <x v="0"/>
    <x v="14"/>
    <s v="Female"/>
    <x v="7"/>
    <x v="4"/>
    <x v="39"/>
    <s v="OK"/>
    <s v="D"/>
    <x v="0"/>
    <x v="0"/>
    <s v="61"/>
    <s v="23"/>
    <x v="3"/>
  </r>
  <r>
    <n v="8430"/>
    <n v="856"/>
    <x v="267"/>
    <s v="M"/>
    <s v="BIOL"/>
    <n v="2020"/>
    <s v="Y"/>
    <n v="27"/>
    <s v="Genetics"/>
    <x v="5"/>
    <n v="200"/>
    <s v="Spring 2023"/>
    <s v="Dr. Andrew Moore"/>
    <n v="73"/>
    <n v="87"/>
    <n v="58"/>
    <x v="0"/>
    <x v="21"/>
    <s v="Male"/>
    <x v="7"/>
    <x v="1"/>
    <x v="35"/>
    <s v="OK"/>
    <s v="C"/>
    <x v="0"/>
    <x v="0"/>
    <s v="78.6"/>
    <s v="24"/>
    <x v="3"/>
  </r>
  <r>
    <n v="9826"/>
    <n v="104"/>
    <x v="591"/>
    <s v="Female"/>
    <s v="Business Admin"/>
    <n v="2022"/>
    <s v="Y"/>
    <n v="22"/>
    <s v="Organizational Behaviour"/>
    <x v="0"/>
    <n v="300"/>
    <s v="23-S1"/>
    <s v="Dr. Matthew Thompson"/>
    <n v="73"/>
    <n v="71"/>
    <n v="50"/>
    <x v="0"/>
    <x v="29"/>
    <s v="Female"/>
    <x v="0"/>
    <x v="1"/>
    <x v="35"/>
    <s v="OK"/>
    <s v="C"/>
    <x v="0"/>
    <x v="0"/>
    <s v="72.2"/>
    <s v="22"/>
    <x v="3"/>
  </r>
  <r>
    <n v="11824"/>
    <n v="665"/>
    <x v="592"/>
    <s v="Male"/>
    <s v="Phy"/>
    <n v="2023"/>
    <s v="Y"/>
    <n v="61"/>
    <s v="Optics"/>
    <x v="6"/>
    <n v="300"/>
    <s v="2023 Sem 1"/>
    <s v="Prof. Dorothy Flores"/>
    <n v="70"/>
    <n v="65"/>
    <n v="58"/>
    <x v="0"/>
    <x v="21"/>
    <s v="Male"/>
    <x v="5"/>
    <x v="1"/>
    <x v="48"/>
    <s v="OK"/>
    <s v="C"/>
    <x v="0"/>
    <x v="0"/>
    <s v="68"/>
    <s v="21"/>
    <x v="3"/>
  </r>
  <r>
    <n v="11972"/>
    <n v="234"/>
    <x v="52"/>
    <s v="Female"/>
    <s v="Biology"/>
    <n v="2020"/>
    <s v="Y"/>
    <n v="31"/>
    <s v="Molecular Biology"/>
    <x v="5"/>
    <n v="400"/>
    <s v="24-S2"/>
    <s v="Dr. Carol White"/>
    <n v="53"/>
    <n v="67"/>
    <n v="57"/>
    <x v="0"/>
    <x v="19"/>
    <s v="Female"/>
    <x v="7"/>
    <x v="4"/>
    <x v="62"/>
    <s v="OK"/>
    <s v="E"/>
    <x v="0"/>
    <x v="0"/>
    <s v="58.6"/>
    <s v="24"/>
    <x v="3"/>
  </r>
  <r>
    <n v="7135"/>
    <n v="453"/>
    <x v="593"/>
    <s v="Male"/>
    <s v="Computer Science"/>
    <n v="2020"/>
    <s v="Y"/>
    <n v="2"/>
    <s v="Data Structures"/>
    <x v="3"/>
    <n v="100"/>
    <s v="2022-S1"/>
    <s v="Prof. Kevin Torres"/>
    <n v="52"/>
    <n v="72"/>
    <n v="58"/>
    <x v="0"/>
    <x v="21"/>
    <s v="Male"/>
    <x v="3"/>
    <x v="3"/>
    <x v="78"/>
    <s v="OK"/>
    <s v="E"/>
    <x v="0"/>
    <x v="0"/>
    <s v="60"/>
    <s v="24"/>
    <x v="3"/>
  </r>
  <r>
    <n v="9374"/>
    <n v="755"/>
    <x v="594"/>
    <s v="Female"/>
    <s v="Business Admin"/>
    <n v="2023"/>
    <s v="Y"/>
    <n v="24"/>
    <s v="Business Law"/>
    <x v="0"/>
    <n v="400"/>
    <s v="2024 Sem 1"/>
    <s v="Prof. Linda Rodriguez"/>
    <n v="68"/>
    <n v="59"/>
    <n v="55"/>
    <x v="0"/>
    <x v="15"/>
    <s v="Female"/>
    <x v="0"/>
    <x v="2"/>
    <x v="20"/>
    <s v="OK"/>
    <s v="D"/>
    <x v="0"/>
    <x v="0"/>
    <s v="64.4"/>
    <s v="21"/>
    <x v="3"/>
  </r>
  <r>
    <n v="11154"/>
    <n v="837"/>
    <x v="274"/>
    <s v="F"/>
    <s v="Economics"/>
    <n v="2023"/>
    <s v="Y"/>
    <n v="43"/>
    <s v="Econometrics"/>
    <x v="1"/>
    <n v="200"/>
    <s v="24-S2"/>
    <s v="Dr. Matthew Hill"/>
    <n v="66"/>
    <n v="86"/>
    <n v="49"/>
    <x v="0"/>
    <x v="14"/>
    <s v="Female"/>
    <x v="1"/>
    <x v="4"/>
    <x v="43"/>
    <s v="OK"/>
    <s v="D"/>
    <x v="0"/>
    <x v="0"/>
    <s v="74"/>
    <s v="21"/>
    <x v="3"/>
  </r>
  <r>
    <n v="8377"/>
    <n v="351"/>
    <x v="142"/>
    <s v="Male"/>
    <s v="English Lit"/>
    <n v="2023"/>
    <s v="Y"/>
    <n v="54"/>
    <s v="Literary Theory"/>
    <x v="2"/>
    <n v="300"/>
    <s v="2023-S1"/>
    <s v="Dr. Anthony Rodriguez"/>
    <n v="72"/>
    <n v="57"/>
    <n v="34"/>
    <x v="0"/>
    <x v="33"/>
    <s v="Male"/>
    <x v="2"/>
    <x v="1"/>
    <x v="5"/>
    <s v="OK"/>
    <s v="C"/>
    <x v="0"/>
    <x v="0"/>
    <s v="66"/>
    <s v="21"/>
    <x v="3"/>
  </r>
  <r>
    <n v="8724"/>
    <n v="390"/>
    <x v="595"/>
    <s v="Female"/>
    <s v="Business Administration"/>
    <n v="2023"/>
    <s v="Y"/>
    <n v="24"/>
    <s v="Business Law"/>
    <x v="0"/>
    <n v="400"/>
    <s v="2023-S2"/>
    <s v="Dr. Thomas Ramirez"/>
    <n v="56"/>
    <n v="49"/>
    <n v="53"/>
    <x v="0"/>
    <x v="18"/>
    <s v="Female"/>
    <x v="0"/>
    <x v="5"/>
    <x v="47"/>
    <s v="OK"/>
    <s v="E"/>
    <x v="0"/>
    <x v="0"/>
    <s v="53.2"/>
    <s v="21"/>
    <x v="3"/>
  </r>
  <r>
    <n v="7863"/>
    <n v="583"/>
    <x v="268"/>
    <s v="Male"/>
    <s v="Phy"/>
    <n v="2021"/>
    <s v="Y"/>
    <n v="62"/>
    <s v="Astrophysics"/>
    <x v="6"/>
    <n v="300"/>
    <s v="2023 Sem 2"/>
    <s v="Dr. Andrew Robinson"/>
    <n v="59"/>
    <n v="64"/>
    <n v="55"/>
    <x v="0"/>
    <x v="15"/>
    <s v="Male"/>
    <x v="5"/>
    <x v="5"/>
    <x v="32"/>
    <s v="OK"/>
    <s v="E"/>
    <x v="0"/>
    <x v="0"/>
    <s v="61"/>
    <s v="23"/>
    <x v="3"/>
  </r>
  <r>
    <n v="7119"/>
    <n v="543"/>
    <x v="281"/>
    <s v="F"/>
    <s v="Mathematics"/>
    <n v="2023"/>
    <s v="Y"/>
    <n v="9"/>
    <s v="Calculus I"/>
    <x v="4"/>
    <n v="100"/>
    <s v="24-S1"/>
    <s v="Prof. Melissa King"/>
    <n v="63"/>
    <n v="68"/>
    <n v="53"/>
    <x v="0"/>
    <x v="18"/>
    <s v="Female"/>
    <x v="4"/>
    <x v="2"/>
    <x v="24"/>
    <s v="OK"/>
    <s v="D"/>
    <x v="0"/>
    <x v="0"/>
    <s v="65"/>
    <s v="21"/>
    <x v="3"/>
  </r>
  <r>
    <n v="10832"/>
    <n v="531"/>
    <x v="596"/>
    <s v="Male"/>
    <s v="Psych"/>
    <n v="2020"/>
    <s v="Y"/>
    <n v="39"/>
    <s v="Neuroscience"/>
    <x v="7"/>
    <n v="400"/>
    <s v="23-S1"/>
    <s v="Prof. Edward King"/>
    <n v="56"/>
    <n v="64"/>
    <n v="50"/>
    <x v="0"/>
    <x v="29"/>
    <s v="Male"/>
    <x v="6"/>
    <x v="1"/>
    <x v="47"/>
    <s v="OK"/>
    <s v="E"/>
    <x v="0"/>
    <x v="0"/>
    <s v="59.2"/>
    <s v="24"/>
    <x v="3"/>
  </r>
  <r>
    <n v="11437"/>
    <n v="653"/>
    <x v="138"/>
    <s v="F"/>
    <s v="Psychology"/>
    <n v="2021"/>
    <s v="Y"/>
    <n v="38"/>
    <s v="Research Methods"/>
    <x v="7"/>
    <n v="300"/>
    <s v="2023-S2"/>
    <s v="Prof. Edward King"/>
    <n v="76"/>
    <n v="100"/>
    <n v="57"/>
    <x v="0"/>
    <x v="19"/>
    <s v="Female"/>
    <x v="6"/>
    <x v="5"/>
    <x v="1"/>
    <s v="OK"/>
    <s v="C"/>
    <x v="0"/>
    <x v="0"/>
    <s v="85.6"/>
    <s v="23"/>
    <x v="3"/>
  </r>
  <r>
    <n v="10442"/>
    <n v="598"/>
    <x v="597"/>
    <s v="Female"/>
    <s v="Math"/>
    <n v="2023"/>
    <s v="Y"/>
    <n v="10"/>
    <s v="Calculus II"/>
    <x v="4"/>
    <n v="100"/>
    <s v="Fall 2023"/>
    <s v="Dr. Cynthia Hill"/>
    <n v="56"/>
    <n v="67"/>
    <n v="53"/>
    <x v="0"/>
    <x v="18"/>
    <s v="Female"/>
    <x v="4"/>
    <x v="5"/>
    <x v="47"/>
    <s v="OK"/>
    <s v="E"/>
    <x v="0"/>
    <x v="0"/>
    <s v="60.4"/>
    <s v="21"/>
    <x v="3"/>
  </r>
  <r>
    <n v="11044"/>
    <n v="427"/>
    <x v="598"/>
    <s v="M"/>
    <s v="Econ"/>
    <n v="2022"/>
    <s v="Y"/>
    <n v="2"/>
    <s v="Data Structures"/>
    <x v="3"/>
    <n v="100"/>
    <s v="2024 Sem 1"/>
    <s v="Prof. George Martinez"/>
    <n v="50"/>
    <n v="70"/>
    <n v="54"/>
    <x v="0"/>
    <x v="11"/>
    <s v="Male"/>
    <x v="1"/>
    <x v="2"/>
    <x v="27"/>
    <s v="OK"/>
    <s v="E"/>
    <x v="0"/>
    <x v="0"/>
    <s v="58"/>
    <s v="22"/>
    <x v="3"/>
  </r>
  <r>
    <n v="10059"/>
    <n v="460"/>
    <x v="599"/>
    <s v="Female"/>
    <s v="English Lit"/>
    <n v="2024"/>
    <s v="Y"/>
    <n v="43"/>
    <s v="Econometrics"/>
    <x v="1"/>
    <n v="200"/>
    <s v="22-S2"/>
    <s v="Dr. Matthew Hill"/>
    <n v="56"/>
    <n v="60"/>
    <n v="58"/>
    <x v="0"/>
    <x v="21"/>
    <s v="Female"/>
    <x v="2"/>
    <x v="0"/>
    <x v="47"/>
    <s v="OK"/>
    <s v="E"/>
    <x v="0"/>
    <x v="0"/>
    <s v="57.6"/>
    <s v="20"/>
    <x v="3"/>
  </r>
  <r>
    <n v="8397"/>
    <n v="186"/>
    <x v="577"/>
    <s v="Male"/>
    <s v="Psych"/>
    <n v="2023"/>
    <s v="Y"/>
    <n v="33"/>
    <s v="Intro to Psychology"/>
    <x v="7"/>
    <n v="100"/>
    <s v="2024 Sem 1"/>
    <s v="Prof. James Perez"/>
    <n v="78"/>
    <n v="86"/>
    <n v="56"/>
    <x v="0"/>
    <x v="84"/>
    <s v="Male"/>
    <x v="6"/>
    <x v="2"/>
    <x v="3"/>
    <s v="OK"/>
    <s v="C"/>
    <x v="0"/>
    <x v="0"/>
    <s v="81.2"/>
    <s v="21"/>
    <x v="3"/>
  </r>
  <r>
    <n v="11508"/>
    <n v="220"/>
    <x v="250"/>
    <s v="M"/>
    <s v="Maths"/>
    <n v="2020"/>
    <s v="Y"/>
    <n v="13"/>
    <s v="Statistics"/>
    <x v="4"/>
    <n v="300"/>
    <s v="Spring 2024"/>
    <s v="Prof. John Thomas"/>
    <n v="55"/>
    <n v="79"/>
    <n v="50"/>
    <x v="0"/>
    <x v="29"/>
    <s v="Male"/>
    <x v="4"/>
    <x v="2"/>
    <x v="63"/>
    <s v="OK"/>
    <s v="E"/>
    <x v="0"/>
    <x v="0"/>
    <s v="64.6"/>
    <s v="24"/>
    <x v="3"/>
  </r>
  <r>
    <n v="9558"/>
    <n v="192"/>
    <x v="255"/>
    <s v="Male"/>
    <s v="Comp Sci"/>
    <n v="2023"/>
    <s v="Y"/>
    <n v="8"/>
    <s v="Machine Learning"/>
    <x v="3"/>
    <n v="400"/>
    <s v="2024-S1"/>
    <s v="Prof. John Jackson"/>
    <n v="52"/>
    <n v="76"/>
    <n v="54"/>
    <x v="0"/>
    <x v="11"/>
    <s v="Male"/>
    <x v="3"/>
    <x v="2"/>
    <x v="78"/>
    <s v="OK"/>
    <s v="E"/>
    <x v="0"/>
    <x v="0"/>
    <s v="61.6"/>
    <s v="21"/>
    <x v="3"/>
  </r>
  <r>
    <n v="7569"/>
    <n v="66"/>
    <x v="147"/>
    <s v="F"/>
    <s v="BIOL"/>
    <n v="2021"/>
    <s v="Y"/>
    <n v="28"/>
    <s v="Microbiology"/>
    <x v="5"/>
    <n v="200"/>
    <s v="Spring 2022"/>
    <s v="Dr. Andrew Moore"/>
    <n v="60"/>
    <n v="53"/>
    <n v="53"/>
    <x v="0"/>
    <x v="18"/>
    <s v="Female"/>
    <x v="7"/>
    <x v="3"/>
    <x v="51"/>
    <s v="OK"/>
    <s v="D"/>
    <x v="0"/>
    <x v="0"/>
    <s v="57.2"/>
    <s v="23"/>
    <x v="3"/>
  </r>
  <r>
    <n v="8698"/>
    <n v="720"/>
    <x v="600"/>
    <s v="Female"/>
    <s v="Math"/>
    <n v="2020"/>
    <s v="Y"/>
    <n v="12"/>
    <s v="Discrete Mathematics"/>
    <x v="4"/>
    <n v="200"/>
    <s v="2024 Sem 2"/>
    <s v="Prof. Ronald Moore"/>
    <n v="61"/>
    <n v="57"/>
    <n v="56"/>
    <x v="0"/>
    <x v="84"/>
    <s v="Female"/>
    <x v="4"/>
    <x v="4"/>
    <x v="39"/>
    <s v="OK"/>
    <s v="D"/>
    <x v="0"/>
    <x v="0"/>
    <s v="59.4"/>
    <s v="24"/>
    <x v="3"/>
  </r>
  <r>
    <n v="9844"/>
    <n v="230"/>
    <x v="12"/>
    <s v="M"/>
    <s v="Physics"/>
    <n v="2022"/>
    <s v="Y"/>
    <n v="63"/>
    <s v="Nuclear Physics"/>
    <x v="6"/>
    <n v="400"/>
    <s v="24-S1"/>
    <s v="Dr. Jacob King"/>
    <n v="70"/>
    <n v="67"/>
    <n v="58"/>
    <x v="0"/>
    <x v="21"/>
    <s v="Male"/>
    <x v="5"/>
    <x v="2"/>
    <x v="48"/>
    <s v="OK"/>
    <s v="C"/>
    <x v="0"/>
    <x v="0"/>
    <s v="68.8"/>
    <s v="22"/>
    <x v="3"/>
  </r>
  <r>
    <n v="7339"/>
    <n v="187"/>
    <x v="580"/>
    <s v="M"/>
    <s v="PHYS"/>
    <n v="2020"/>
    <s v="Y"/>
    <n v="63"/>
    <s v="Nuclear Physics"/>
    <x v="6"/>
    <n v="400"/>
    <s v="2022 Sem 2"/>
    <s v="Dr. Jeffrey Martinez"/>
    <n v="87"/>
    <n v="77"/>
    <n v="49"/>
    <x v="0"/>
    <x v="14"/>
    <s v="Male"/>
    <x v="5"/>
    <x v="0"/>
    <x v="17"/>
    <s v="OK"/>
    <s v="B"/>
    <x v="0"/>
    <x v="0"/>
    <s v="83"/>
    <s v="24"/>
    <x v="3"/>
  </r>
  <r>
    <n v="7621"/>
    <n v="852"/>
    <x v="585"/>
    <s v="F"/>
    <s v="ENGL"/>
    <n v="2023"/>
    <s v="Y"/>
    <n v="52"/>
    <s v="American Literature"/>
    <x v="2"/>
    <n v="200"/>
    <s v="Spring 2024"/>
    <s v="Dr. Donna Martinez"/>
    <n v="81"/>
    <n v="85"/>
    <n v="59"/>
    <x v="0"/>
    <x v="27"/>
    <s v="Female"/>
    <x v="2"/>
    <x v="2"/>
    <x v="6"/>
    <s v="OK"/>
    <s v="B"/>
    <x v="0"/>
    <x v="0"/>
    <s v="82.6"/>
    <s v="21"/>
    <x v="3"/>
  </r>
  <r>
    <n v="8865"/>
    <n v="76"/>
    <x v="601"/>
    <s v="M"/>
    <s v="PSYC"/>
    <n v="2022"/>
    <s v="Y"/>
    <n v="38"/>
    <s v="Research Methods"/>
    <x v="7"/>
    <n v="300"/>
    <s v="2023 Sem 1"/>
    <s v="Prof. Donna Anderson"/>
    <m/>
    <n v="55"/>
    <n v="46"/>
    <x v="0"/>
    <x v="23"/>
    <s v="Male"/>
    <x v="6"/>
    <x v="1"/>
    <x v="56"/>
    <s v="OK"/>
    <s v="C"/>
    <x v="0"/>
    <x v="0"/>
    <s v="64.27850746"/>
    <s v="22"/>
    <x v="3"/>
  </r>
  <r>
    <n v="9302"/>
    <n v="185"/>
    <x v="58"/>
    <s v="M"/>
    <s v="Econ"/>
    <n v="2024"/>
    <s v="Y"/>
    <n v="47"/>
    <s v="Labour Economics"/>
    <x v="1"/>
    <n v="400"/>
    <s v="22-S1"/>
    <s v="Prof. Gary Martinez"/>
    <m/>
    <n v="68"/>
    <n v="35"/>
    <x v="0"/>
    <x v="88"/>
    <s v="Male"/>
    <x v="1"/>
    <x v="3"/>
    <x v="50"/>
    <s v="OK"/>
    <s v="C"/>
    <x v="0"/>
    <x v="0"/>
    <s v="69.88895899"/>
    <s v="20"/>
    <x v="3"/>
  </r>
  <r>
    <n v="7296"/>
    <n v="345"/>
    <x v="574"/>
    <s v="M"/>
    <s v="Biology"/>
    <n v="2021"/>
    <s v="Y"/>
    <n v="30"/>
    <s v="Ecology"/>
    <x v="5"/>
    <n v="300"/>
    <s v="24-S1"/>
    <s v="Dr. Jason Davis"/>
    <n v="89"/>
    <n v="86"/>
    <n v="59"/>
    <x v="0"/>
    <x v="27"/>
    <s v="Male"/>
    <x v="7"/>
    <x v="2"/>
    <x v="22"/>
    <s v="OK"/>
    <s v="B"/>
    <x v="0"/>
    <x v="0"/>
    <s v="87.8"/>
    <s v="23"/>
    <x v="3"/>
  </r>
  <r>
    <n v="7833"/>
    <n v="375"/>
    <x v="571"/>
    <s v="Female"/>
    <s v="Econ"/>
    <n v="2020"/>
    <s v="Y"/>
    <n v="44"/>
    <s v="International Trade"/>
    <x v="1"/>
    <n v="200"/>
    <s v="2022 Sem 1"/>
    <s v="Dr. Matthew Hill"/>
    <n v="63"/>
    <n v="67"/>
    <n v="40"/>
    <x v="0"/>
    <x v="12"/>
    <s v="Female"/>
    <x v="1"/>
    <x v="3"/>
    <x v="24"/>
    <s v="OK"/>
    <s v="D"/>
    <x v="0"/>
    <x v="0"/>
    <s v="64.6"/>
    <s v="24"/>
    <x v="3"/>
  </r>
  <r>
    <n v="7880"/>
    <n v="772"/>
    <x v="602"/>
    <s v="F"/>
    <s v="Maths"/>
    <n v="2023"/>
    <s v="Y"/>
    <n v="12"/>
    <s v="Discrete Mathematics"/>
    <x v="4"/>
    <n v="200"/>
    <s v="2023-S2"/>
    <s v="Dr. Donna Moore"/>
    <n v="63"/>
    <n v="75"/>
    <n v="34"/>
    <x v="0"/>
    <x v="33"/>
    <s v="Female"/>
    <x v="4"/>
    <x v="5"/>
    <x v="24"/>
    <s v="OK"/>
    <s v="D"/>
    <x v="0"/>
    <x v="0"/>
    <s v="67.8"/>
    <s v="21"/>
    <x v="3"/>
  </r>
  <r>
    <n v="8074"/>
    <n v="141"/>
    <x v="603"/>
    <s v="Female"/>
    <s v="PHYS"/>
    <n v="2022"/>
    <s v="Y"/>
    <n v="60"/>
    <s v="Quantum Physics"/>
    <x v="6"/>
    <n v="200"/>
    <s v="Fall 2024"/>
    <s v="Dr. Andrew Robinson"/>
    <n v="145"/>
    <n v="64"/>
    <n v="34"/>
    <x v="0"/>
    <x v="33"/>
    <s v="Female"/>
    <x v="5"/>
    <x v="4"/>
    <x v="0"/>
    <s v="OK"/>
    <s v="A"/>
    <x v="0"/>
    <x v="0"/>
    <s v="85.6"/>
    <s v="22"/>
    <x v="3"/>
  </r>
  <r>
    <n v="9763"/>
    <n v="64"/>
    <x v="604"/>
    <s v="Female"/>
    <s v="Biology"/>
    <n v="2022"/>
    <s v="Y"/>
    <n v="31"/>
    <s v="Molecular Biology"/>
    <x v="5"/>
    <n v="400"/>
    <s v="2024-S2"/>
    <s v="Prof. Carol Gonzalez"/>
    <n v="93"/>
    <n v="86"/>
    <n v="52"/>
    <x v="0"/>
    <x v="16"/>
    <s v="Female"/>
    <x v="7"/>
    <x v="4"/>
    <x v="15"/>
    <s v="OK"/>
    <s v="A"/>
    <x v="0"/>
    <x v="0"/>
    <s v="90.2"/>
    <s v="22"/>
    <x v="3"/>
  </r>
  <r>
    <n v="9199"/>
    <n v="748"/>
    <x v="453"/>
    <s v="F"/>
    <s v="Phy"/>
    <n v="2022"/>
    <s v="Y"/>
    <n v="57"/>
    <s v="Classical Mechanics"/>
    <x v="6"/>
    <n v="100"/>
    <s v="Fall 2022"/>
    <s v="Dr. Jeffrey Martinez"/>
    <n v="67"/>
    <n v="64"/>
    <n v="53"/>
    <x v="0"/>
    <x v="18"/>
    <s v="Female"/>
    <x v="5"/>
    <x v="0"/>
    <x v="18"/>
    <s v="OK"/>
    <s v="D"/>
    <x v="0"/>
    <x v="0"/>
    <s v="65.8"/>
    <s v="22"/>
    <x v="3"/>
  </r>
  <r>
    <n v="7368"/>
    <n v="27"/>
    <x v="566"/>
    <s v="F"/>
    <s v="PHYS"/>
    <n v="2024"/>
    <s v="Y"/>
    <n v="58"/>
    <s v="Electromagnetism"/>
    <x v="6"/>
    <n v="100"/>
    <s v="23-S1"/>
    <s v="Prof. Dorothy Flores"/>
    <n v="57"/>
    <n v="69"/>
    <n v="52"/>
    <x v="0"/>
    <x v="16"/>
    <s v="Female"/>
    <x v="5"/>
    <x v="1"/>
    <x v="49"/>
    <s v="OK"/>
    <s v="E"/>
    <x v="0"/>
    <x v="0"/>
    <s v="61.8"/>
    <s v="20"/>
    <x v="3"/>
  </r>
  <r>
    <n v="10072"/>
    <n v="529"/>
    <x v="605"/>
    <s v="F"/>
    <s v="Biology"/>
    <n v="2021"/>
    <s v="Y"/>
    <n v="25"/>
    <s v="Introductory Biology"/>
    <x v="5"/>
    <n v="100"/>
    <s v="2023 Sem 2"/>
    <s v="Dr. Andrew Moore"/>
    <n v="75"/>
    <n v="75"/>
    <n v="56"/>
    <x v="0"/>
    <x v="84"/>
    <s v="Female"/>
    <x v="7"/>
    <x v="5"/>
    <x v="30"/>
    <s v="OK"/>
    <s v="C"/>
    <x v="0"/>
    <x v="0"/>
    <s v="75"/>
    <s v="23"/>
    <x v="3"/>
  </r>
  <r>
    <n v="9593"/>
    <n v="643"/>
    <x v="271"/>
    <s v="Female"/>
    <s v="Econ"/>
    <n v="2021"/>
    <s v="Y"/>
    <n v="48"/>
    <s v="Monetary Economics"/>
    <x v="1"/>
    <n v="400"/>
    <s v="2022-S1"/>
    <s v="Dr. Susan Wilson"/>
    <n v="70"/>
    <n v="46"/>
    <n v="56"/>
    <x v="0"/>
    <x v="84"/>
    <s v="Female"/>
    <x v="1"/>
    <x v="3"/>
    <x v="48"/>
    <s v="OK"/>
    <s v="C"/>
    <x v="0"/>
    <x v="0"/>
    <s v="60.4"/>
    <s v="23"/>
    <x v="3"/>
  </r>
  <r>
    <n v="7592"/>
    <n v="862"/>
    <x v="38"/>
    <s v="Female"/>
    <s v="PHYS"/>
    <n v="2021"/>
    <s v="Y"/>
    <n v="57"/>
    <s v="Classical Mechanics"/>
    <x v="6"/>
    <n v="100"/>
    <s v="2022-S1"/>
    <s v="Dr. Jeffrey Martinez"/>
    <n v="78"/>
    <n v="60"/>
    <n v="44"/>
    <x v="0"/>
    <x v="25"/>
    <s v="Female"/>
    <x v="5"/>
    <x v="3"/>
    <x v="3"/>
    <s v="OK"/>
    <s v="C"/>
    <x v="0"/>
    <x v="0"/>
    <s v="70.8"/>
    <s v="23"/>
    <x v="3"/>
  </r>
  <r>
    <n v="7287"/>
    <n v="632"/>
    <x v="25"/>
    <s v="Female"/>
    <s v="Psych"/>
    <n v="2023"/>
    <s v="Y"/>
    <n v="37"/>
    <s v="Social Psychology"/>
    <x v="7"/>
    <n v="300"/>
    <s v="2022 Sem 1"/>
    <s v="Prof. Ryan Harris"/>
    <n v="67"/>
    <n v="61"/>
    <n v="55"/>
    <x v="0"/>
    <x v="15"/>
    <s v="Female"/>
    <x v="6"/>
    <x v="3"/>
    <x v="18"/>
    <s v="OK"/>
    <s v="D"/>
    <x v="0"/>
    <x v="0"/>
    <s v="64.6"/>
    <s v="21"/>
    <x v="3"/>
  </r>
  <r>
    <n v="10351"/>
    <n v="231"/>
    <x v="253"/>
    <s v="F"/>
    <s v="English Lit"/>
    <n v="2024"/>
    <s v="Y"/>
    <n v="50"/>
    <s v="Shakespeare Studies"/>
    <x v="2"/>
    <n v="100"/>
    <s v="22-S1"/>
    <s v="Dr. Kenneth Wright"/>
    <n v="142"/>
    <n v="58"/>
    <n v="52"/>
    <x v="0"/>
    <x v="16"/>
    <s v="Female"/>
    <x v="2"/>
    <x v="3"/>
    <x v="0"/>
    <s v="OK"/>
    <s v="A"/>
    <x v="0"/>
    <x v="0"/>
    <s v="83.2"/>
    <s v="20"/>
    <x v="3"/>
  </r>
  <r>
    <n v="8418"/>
    <n v="740"/>
    <x v="280"/>
    <s v="Male"/>
    <s v="Business Administration"/>
    <n v="2024"/>
    <s v="Y"/>
    <n v="19"/>
    <s v="Financial Accounting"/>
    <x v="0"/>
    <n v="200"/>
    <s v="2022-S1"/>
    <s v="Dr. Thomas Ramirez"/>
    <n v="60"/>
    <n v="74"/>
    <n v="54"/>
    <x v="0"/>
    <x v="11"/>
    <s v="Male"/>
    <x v="0"/>
    <x v="3"/>
    <x v="51"/>
    <s v="OK"/>
    <s v="D"/>
    <x v="0"/>
    <x v="0"/>
    <s v="65.6"/>
    <s v="20"/>
    <x v="3"/>
  </r>
  <r>
    <n v="11189"/>
    <n v="544"/>
    <x v="150"/>
    <s v="F"/>
    <s v="Computer Science"/>
    <n v="2021"/>
    <s v="Y"/>
    <n v="8"/>
    <s v="Machine Learning"/>
    <x v="3"/>
    <n v="400"/>
    <s v="2023 Sem 2"/>
    <s v="Prof. Sharon Clark"/>
    <n v="53"/>
    <n v="75"/>
    <n v="55"/>
    <x v="0"/>
    <x v="15"/>
    <s v="Female"/>
    <x v="3"/>
    <x v="5"/>
    <x v="62"/>
    <s v="OK"/>
    <s v="E"/>
    <x v="0"/>
    <x v="0"/>
    <s v="61.8"/>
    <s v="23"/>
    <x v="3"/>
  </r>
  <r>
    <n v="9429"/>
    <n v="766"/>
    <x v="576"/>
    <s v="Male"/>
    <s v="Math"/>
    <n v="2020"/>
    <s v="Y"/>
    <n v="13"/>
    <s v="Statistics"/>
    <x v="4"/>
    <n v="300"/>
    <s v="2024-S1"/>
    <s v="Dr. Anthony Hernandez"/>
    <n v="146"/>
    <n v="60"/>
    <n v="59"/>
    <x v="0"/>
    <x v="27"/>
    <s v="Male"/>
    <x v="4"/>
    <x v="2"/>
    <x v="0"/>
    <s v="OK"/>
    <s v="A"/>
    <x v="0"/>
    <x v="0"/>
    <s v="84"/>
    <s v="24"/>
    <x v="3"/>
  </r>
  <r>
    <n v="10557"/>
    <n v="16"/>
    <x v="549"/>
    <s v="F"/>
    <s v="Psych"/>
    <n v="2021"/>
    <s v="Y"/>
    <n v="34"/>
    <s v="Cognitive Psychology"/>
    <x v="7"/>
    <n v="100"/>
    <s v="2023 Sem 2"/>
    <s v="Prof. Edward King"/>
    <n v="73"/>
    <n v="75"/>
    <n v="59"/>
    <x v="0"/>
    <x v="27"/>
    <s v="Female"/>
    <x v="6"/>
    <x v="5"/>
    <x v="35"/>
    <s v="OK"/>
    <s v="C"/>
    <x v="0"/>
    <x v="0"/>
    <s v="73.8"/>
    <s v="23"/>
    <x v="3"/>
  </r>
  <r>
    <n v="11970"/>
    <n v="314"/>
    <x v="133"/>
    <s v="M"/>
    <s v="Business Admin"/>
    <n v="2020"/>
    <s v="Y"/>
    <n v="21"/>
    <s v="Operations Management"/>
    <x v="0"/>
    <n v="300"/>
    <s v="2023 Sem 1"/>
    <s v="Prof. Linda Rodriguez"/>
    <n v="69"/>
    <n v="63"/>
    <n v="55"/>
    <x v="0"/>
    <x v="15"/>
    <s v="Male"/>
    <x v="0"/>
    <x v="1"/>
    <x v="33"/>
    <s v="OK"/>
    <s v="D"/>
    <x v="0"/>
    <x v="0"/>
    <s v="66.6"/>
    <s v="24"/>
    <x v="3"/>
  </r>
  <r>
    <n v="10645"/>
    <n v="3"/>
    <x v="588"/>
    <s v="M"/>
    <s v="CS"/>
    <n v="2024"/>
    <s v="Y"/>
    <n v="6"/>
    <s v="Computer Networks"/>
    <x v="3"/>
    <n v="300"/>
    <s v="2023 Sem 2"/>
    <s v="Prof. John Jackson"/>
    <n v="69"/>
    <n v="78"/>
    <n v="59"/>
    <x v="0"/>
    <x v="27"/>
    <s v="Male"/>
    <x v="3"/>
    <x v="5"/>
    <x v="33"/>
    <s v="OK"/>
    <s v="D"/>
    <x v="0"/>
    <x v="0"/>
    <s v="72.6"/>
    <s v="20"/>
    <x v="3"/>
  </r>
  <r>
    <n v="11973"/>
    <n v="499"/>
    <x v="239"/>
    <s v="Female"/>
    <s v="PHYS"/>
    <n v="2021"/>
    <s v="Y"/>
    <n v="57"/>
    <s v="Classical Mechanics"/>
    <x v="6"/>
    <n v="100"/>
    <s v="2022 Sem 1"/>
    <s v="Prof. Sandra Williams"/>
    <m/>
    <n v="79"/>
    <n v="43"/>
    <x v="0"/>
    <x v="83"/>
    <s v="Female"/>
    <x v="5"/>
    <x v="3"/>
    <x v="9"/>
    <s v="OK"/>
    <s v="C"/>
    <x v="0"/>
    <x v="0"/>
    <s v="73.60179641"/>
    <s v="23"/>
    <x v="3"/>
  </r>
  <r>
    <n v="10378"/>
    <n v="890"/>
    <x v="606"/>
    <s v="Male"/>
    <s v="Biology"/>
    <n v="2021"/>
    <s v="Y"/>
    <n v="27"/>
    <s v="Genetics"/>
    <x v="5"/>
    <n v="200"/>
    <s v="Fall 2022"/>
    <s v="Dr. Carol White"/>
    <n v="73"/>
    <n v="55"/>
    <n v="56"/>
    <x v="0"/>
    <x v="84"/>
    <s v="Male"/>
    <x v="7"/>
    <x v="0"/>
    <x v="35"/>
    <s v="OK"/>
    <s v="C"/>
    <x v="0"/>
    <x v="0"/>
    <s v="65.8"/>
    <s v="23"/>
    <x v="3"/>
  </r>
  <r>
    <n v="9072"/>
    <n v="584"/>
    <x v="128"/>
    <s v="M"/>
    <s v="Phy"/>
    <n v="2021"/>
    <s v="Y"/>
    <n v="60"/>
    <s v="Quantum Physics"/>
    <x v="6"/>
    <n v="200"/>
    <s v="2022-S2"/>
    <s v="Dr. Jacob King"/>
    <n v="66"/>
    <n v="61"/>
    <n v="49"/>
    <x v="0"/>
    <x v="14"/>
    <s v="Male"/>
    <x v="5"/>
    <x v="0"/>
    <x v="43"/>
    <s v="OK"/>
    <s v="D"/>
    <x v="0"/>
    <x v="0"/>
    <s v="64"/>
    <s v="23"/>
    <x v="3"/>
  </r>
  <r>
    <n v="8477"/>
    <n v="740"/>
    <x v="280"/>
    <s v="M"/>
    <s v="Business Administration"/>
    <n v="2024"/>
    <s v="Y"/>
    <n v="23"/>
    <s v="Strategic Management"/>
    <x v="0"/>
    <n v="400"/>
    <s v="2024-S1"/>
    <s v="Prof. James Jones"/>
    <n v="51"/>
    <n v="59"/>
    <n v="23"/>
    <x v="0"/>
    <x v="89"/>
    <s v="Male"/>
    <x v="0"/>
    <x v="2"/>
    <x v="64"/>
    <s v="OK"/>
    <s v="E"/>
    <x v="0"/>
    <x v="0"/>
    <s v="54.2"/>
    <s v="20"/>
    <x v="3"/>
  </r>
  <r>
    <n v="10605"/>
    <n v="408"/>
    <x v="28"/>
    <s v="Male"/>
    <s v="Physics"/>
    <n v="2023"/>
    <s v="Y"/>
    <n v="61"/>
    <s v="Optics"/>
    <x v="6"/>
    <n v="300"/>
    <s v="23-S2"/>
    <s v="Prof. Dorothy Flores"/>
    <n v="57"/>
    <n v="58"/>
    <n v="34"/>
    <x v="0"/>
    <x v="33"/>
    <s v="Male"/>
    <x v="5"/>
    <x v="5"/>
    <x v="49"/>
    <s v="OK"/>
    <s v="E"/>
    <x v="0"/>
    <x v="0"/>
    <s v="57.4"/>
    <s v="21"/>
    <x v="3"/>
  </r>
  <r>
    <n v="11940"/>
    <n v="173"/>
    <x v="607"/>
    <s v="M"/>
    <s v="Psych"/>
    <n v="2022"/>
    <s v="Y"/>
    <n v="40"/>
    <s v="Personality Theory"/>
    <x v="7"/>
    <n v="400"/>
    <s v="2022-S1"/>
    <s v="Dr. Sharon Harris"/>
    <n v="76"/>
    <n v="80"/>
    <n v="51"/>
    <x v="0"/>
    <x v="20"/>
    <s v="Male"/>
    <x v="6"/>
    <x v="3"/>
    <x v="1"/>
    <s v="OK"/>
    <s v="C"/>
    <x v="0"/>
    <x v="0"/>
    <s v="77.6"/>
    <s v="22"/>
    <x v="3"/>
  </r>
  <r>
    <n v="8274"/>
    <n v="545"/>
    <x v="608"/>
    <s v="Female"/>
    <s v="Psychology"/>
    <n v="2020"/>
    <s v="Y"/>
    <n v="34"/>
    <s v="Cognitive Psychology"/>
    <x v="7"/>
    <n v="100"/>
    <s v="Spring 2022"/>
    <s v="Prof. James Perez"/>
    <n v="69"/>
    <n v="52"/>
    <n v="53"/>
    <x v="0"/>
    <x v="18"/>
    <s v="Female"/>
    <x v="6"/>
    <x v="3"/>
    <x v="33"/>
    <s v="OK"/>
    <s v="D"/>
    <x v="0"/>
    <x v="0"/>
    <s v="62.2"/>
    <s v="24"/>
    <x v="3"/>
  </r>
  <r>
    <n v="7067"/>
    <n v="184"/>
    <x v="168"/>
    <s v="Female"/>
    <s v="English Lit"/>
    <n v="2022"/>
    <s v="Y"/>
    <n v="56"/>
    <s v="Rhetoric"/>
    <x v="2"/>
    <n v="400"/>
    <s v="23-S1"/>
    <s v="Dr. Kenneth Wright"/>
    <n v="51"/>
    <n v="87"/>
    <n v="54"/>
    <x v="0"/>
    <x v="11"/>
    <s v="Female"/>
    <x v="2"/>
    <x v="1"/>
    <x v="64"/>
    <s v="OK"/>
    <s v="E"/>
    <x v="0"/>
    <x v="0"/>
    <s v="65.4"/>
    <s v="22"/>
    <x v="3"/>
  </r>
  <r>
    <n v="10578"/>
    <n v="598"/>
    <x v="597"/>
    <s v="Female"/>
    <s v="Mathematics"/>
    <n v="2023"/>
    <s v="Y"/>
    <n v="15"/>
    <s v="Number Theory"/>
    <x v="4"/>
    <n v="400"/>
    <s v="Spring 2023"/>
    <s v="Prof. John Thomas"/>
    <n v="57"/>
    <n v="62"/>
    <n v="57"/>
    <x v="0"/>
    <x v="19"/>
    <s v="Female"/>
    <x v="4"/>
    <x v="1"/>
    <x v="49"/>
    <s v="OK"/>
    <s v="E"/>
    <x v="0"/>
    <x v="0"/>
    <s v="59"/>
    <s v="21"/>
    <x v="3"/>
  </r>
  <r>
    <n v="11791"/>
    <n v="784"/>
    <x v="260"/>
    <s v="Male"/>
    <s v="Maths"/>
    <n v="2024"/>
    <s v="Y"/>
    <n v="11"/>
    <s v="Linear Algebra"/>
    <x v="4"/>
    <n v="200"/>
    <s v="Fall 2024"/>
    <s v="Dr. Anthony Hernandez"/>
    <n v="61"/>
    <n v="65"/>
    <n v="57"/>
    <x v="0"/>
    <x v="19"/>
    <s v="Male"/>
    <x v="4"/>
    <x v="4"/>
    <x v="39"/>
    <s v="OK"/>
    <s v="D"/>
    <x v="0"/>
    <x v="0"/>
    <s v="62.6"/>
    <s v="20"/>
    <x v="3"/>
  </r>
  <r>
    <n v="7587"/>
    <n v="213"/>
    <x v="609"/>
    <s v="M"/>
    <s v="Business Admin"/>
    <n v="2023"/>
    <s v="Y"/>
    <n v="24"/>
    <s v="Business Law"/>
    <x v="0"/>
    <n v="400"/>
    <s v="22-S1"/>
    <s v="Dr. Thomas Ramirez"/>
    <n v="50"/>
    <n v="37"/>
    <n v="34"/>
    <x v="0"/>
    <x v="33"/>
    <s v="Male"/>
    <x v="0"/>
    <x v="3"/>
    <x v="27"/>
    <s v="OK"/>
    <s v="E"/>
    <x v="0"/>
    <x v="0"/>
    <s v="44.8"/>
    <s v="21"/>
    <x v="3"/>
  </r>
  <r>
    <n v="10392"/>
    <n v="132"/>
    <x v="610"/>
    <s v="M"/>
    <s v="Math"/>
    <n v="2021"/>
    <s v="Y"/>
    <n v="16"/>
    <s v="Real Analysis"/>
    <x v="4"/>
    <n v="400"/>
    <s v="2022 Sem 2"/>
    <s v="Dr. Anthony Hernandez"/>
    <n v="51"/>
    <n v="70"/>
    <n v="56"/>
    <x v="0"/>
    <x v="84"/>
    <s v="Male"/>
    <x v="4"/>
    <x v="0"/>
    <x v="64"/>
    <s v="OK"/>
    <s v="E"/>
    <x v="0"/>
    <x v="0"/>
    <s v="58.6"/>
    <s v="23"/>
    <x v="3"/>
  </r>
  <r>
    <n v="10571"/>
    <n v="382"/>
    <x v="99"/>
    <s v="Male"/>
    <s v="Bio"/>
    <n v="2020"/>
    <s v="Y"/>
    <n v="25"/>
    <s v="Introductory Biology"/>
    <x v="5"/>
    <n v="100"/>
    <s v="Fall 2024"/>
    <s v="Dr. Emily Garcia"/>
    <n v="63"/>
    <n v="52"/>
    <n v="50"/>
    <x v="0"/>
    <x v="29"/>
    <s v="Male"/>
    <x v="7"/>
    <x v="4"/>
    <x v="24"/>
    <s v="OK"/>
    <s v="D"/>
    <x v="0"/>
    <x v="0"/>
    <s v="58.6"/>
    <s v="24"/>
    <x v="3"/>
  </r>
  <r>
    <n v="9364"/>
    <n v="280"/>
    <x v="267"/>
    <s v="Male"/>
    <s v="Econ"/>
    <n v="2022"/>
    <s v="Y"/>
    <n v="47"/>
    <s v="Labour Economics"/>
    <x v="1"/>
    <n v="400"/>
    <s v="2022-S2"/>
    <s v="Dr. Dorothy Miller"/>
    <n v="63"/>
    <n v="73"/>
    <n v="59"/>
    <x v="0"/>
    <x v="27"/>
    <s v="Male"/>
    <x v="1"/>
    <x v="0"/>
    <x v="24"/>
    <s v="OK"/>
    <s v="D"/>
    <x v="0"/>
    <x v="0"/>
    <s v="67"/>
    <s v="22"/>
    <x v="3"/>
  </r>
  <r>
    <n v="11137"/>
    <n v="3"/>
    <x v="588"/>
    <s v="M"/>
    <s v="CS"/>
    <n v="2024"/>
    <s v="Y"/>
    <n v="5"/>
    <s v="Operating Systems"/>
    <x v="3"/>
    <n v="300"/>
    <s v="22-S1"/>
    <s v="Prof. John Jackson"/>
    <m/>
    <n v="50"/>
    <n v="47"/>
    <x v="0"/>
    <x v="86"/>
    <s v="Male"/>
    <x v="3"/>
    <x v="3"/>
    <x v="41"/>
    <s v="OK"/>
    <s v="D"/>
    <x v="0"/>
    <x v="0"/>
    <s v="61.61576923"/>
    <s v="20"/>
    <x v="3"/>
  </r>
  <r>
    <n v="10736"/>
    <n v="213"/>
    <x v="609"/>
    <s v="Male"/>
    <s v="Business Admin"/>
    <n v="2023"/>
    <s v="Y"/>
    <n v="23"/>
    <s v="Strategic Management"/>
    <x v="0"/>
    <n v="400"/>
    <s v="Spring 2024"/>
    <s v="Prof. James Jones"/>
    <n v="67"/>
    <n v="63"/>
    <n v="56"/>
    <x v="0"/>
    <x v="84"/>
    <s v="Male"/>
    <x v="0"/>
    <x v="2"/>
    <x v="18"/>
    <s v="OK"/>
    <s v="D"/>
    <x v="0"/>
    <x v="0"/>
    <s v="65.4"/>
    <s v="21"/>
    <x v="3"/>
  </r>
  <r>
    <n v="7490"/>
    <n v="570"/>
    <x v="282"/>
    <s v="Female"/>
    <s v="Biology"/>
    <n v="2024"/>
    <s v="Y"/>
    <n v="63"/>
    <s v="Nuclear Physics"/>
    <x v="6"/>
    <n v="400"/>
    <s v="2024-S1"/>
    <s v="Prof. Dorothy Flores"/>
    <n v="75"/>
    <n v="53"/>
    <n v="51"/>
    <x v="0"/>
    <x v="20"/>
    <s v="Female"/>
    <x v="7"/>
    <x v="2"/>
    <x v="30"/>
    <s v="OK"/>
    <s v="C"/>
    <x v="0"/>
    <x v="0"/>
    <s v="66.2"/>
    <s v="20"/>
    <x v="3"/>
  </r>
  <r>
    <n v="7954"/>
    <n v="772"/>
    <x v="602"/>
    <s v="Female"/>
    <s v="Mathematics"/>
    <n v="2023"/>
    <s v="Y"/>
    <n v="15"/>
    <s v="Number Theory"/>
    <x v="4"/>
    <n v="400"/>
    <s v="2023 Sem 2"/>
    <s v="Prof. Ronald Moore"/>
    <n v="58"/>
    <n v="49"/>
    <n v="40"/>
    <x v="0"/>
    <x v="12"/>
    <s v="Female"/>
    <x v="4"/>
    <x v="5"/>
    <x v="57"/>
    <s v="OK"/>
    <s v="E"/>
    <x v="0"/>
    <x v="0"/>
    <s v="54.4"/>
    <s v="21"/>
    <x v="3"/>
  </r>
  <r>
    <n v="11292"/>
    <n v="820"/>
    <x v="85"/>
    <s v="M"/>
    <s v="PSYC"/>
    <n v="2022"/>
    <s v="Y"/>
    <n v="39"/>
    <s v="Neuroscience"/>
    <x v="7"/>
    <n v="400"/>
    <s v="2024-S1"/>
    <s v="Dr. Sharon Harris"/>
    <n v="59"/>
    <n v="56"/>
    <n v="54"/>
    <x v="0"/>
    <x v="11"/>
    <s v="Male"/>
    <x v="6"/>
    <x v="2"/>
    <x v="32"/>
    <s v="OK"/>
    <s v="E"/>
    <x v="0"/>
    <x v="0"/>
    <s v="57.8"/>
    <s v="22"/>
    <x v="3"/>
  </r>
  <r>
    <n v="10798"/>
    <n v="439"/>
    <x v="611"/>
    <s v="F"/>
    <s v="Math"/>
    <n v="2024"/>
    <s v="Y"/>
    <n v="12"/>
    <s v="Discrete Mathematics"/>
    <x v="4"/>
    <n v="200"/>
    <s v="Fall 2022"/>
    <s v="Prof. Melissa King"/>
    <n v="73"/>
    <n v="68"/>
    <n v="51"/>
    <x v="0"/>
    <x v="20"/>
    <s v="Female"/>
    <x v="4"/>
    <x v="0"/>
    <x v="35"/>
    <s v="OK"/>
    <s v="C"/>
    <x v="0"/>
    <x v="0"/>
    <s v="71"/>
    <s v="20"/>
    <x v="3"/>
  </r>
  <r>
    <n v="10408"/>
    <n v="678"/>
    <x v="154"/>
    <s v="Female"/>
    <s v="Physics"/>
    <n v="2020"/>
    <s v="Y"/>
    <n v="63"/>
    <s v="Nuclear Physics"/>
    <x v="6"/>
    <n v="400"/>
    <s v="23-S1"/>
    <s v="Prof. Dorothy Flores"/>
    <n v="55"/>
    <n v="74"/>
    <n v="59"/>
    <x v="0"/>
    <x v="27"/>
    <s v="Female"/>
    <x v="5"/>
    <x v="1"/>
    <x v="63"/>
    <s v="OK"/>
    <s v="E"/>
    <x v="0"/>
    <x v="0"/>
    <s v="62.6"/>
    <s v="24"/>
    <x v="3"/>
  </r>
  <r>
    <n v="8404"/>
    <n v="501"/>
    <x v="328"/>
    <s v="Male"/>
    <s v="Psych"/>
    <n v="2020"/>
    <s v="Y"/>
    <n v="38"/>
    <s v="Research Methods"/>
    <x v="7"/>
    <n v="300"/>
    <s v="23-S1"/>
    <s v="Prof. Donna Anderson"/>
    <n v="86"/>
    <n v="85"/>
    <n v="57"/>
    <x v="0"/>
    <x v="19"/>
    <s v="Male"/>
    <x v="6"/>
    <x v="1"/>
    <x v="23"/>
    <s v="OK"/>
    <s v="B"/>
    <x v="0"/>
    <x v="0"/>
    <s v="85.6"/>
    <s v="24"/>
    <x v="3"/>
  </r>
  <r>
    <n v="8908"/>
    <n v="858"/>
    <x v="41"/>
    <s v="Female"/>
    <s v="PHYS"/>
    <n v="2024"/>
    <s v="Y"/>
    <n v="62"/>
    <s v="Astrophysics"/>
    <x v="6"/>
    <n v="300"/>
    <s v="2022 Sem 1"/>
    <s v="Prof. Dorothy Flores"/>
    <n v="50"/>
    <n v="61"/>
    <n v="43"/>
    <x v="0"/>
    <x v="83"/>
    <s v="Female"/>
    <x v="5"/>
    <x v="3"/>
    <x v="27"/>
    <s v="OK"/>
    <s v="E"/>
    <x v="0"/>
    <x v="0"/>
    <s v="54.4"/>
    <s v="20"/>
    <x v="3"/>
  </r>
  <r>
    <n v="8502"/>
    <n v="318"/>
    <x v="43"/>
    <s v="Male"/>
    <s v="PHYS"/>
    <n v="2021"/>
    <s v="Y"/>
    <n v="61"/>
    <s v="Optics"/>
    <x v="6"/>
    <n v="300"/>
    <s v="Fall 2022"/>
    <s v="Dr. Andrew Robinson"/>
    <m/>
    <n v="68"/>
    <n v="53"/>
    <x v="0"/>
    <x v="18"/>
    <s v="Male"/>
    <x v="5"/>
    <x v="0"/>
    <x v="9"/>
    <s v="OK"/>
    <s v="C"/>
    <x v="0"/>
    <x v="0"/>
    <s v="69.20179641"/>
    <s v="23"/>
    <x v="3"/>
  </r>
  <r>
    <n v="9575"/>
    <n v="325"/>
    <x v="275"/>
    <s v="M"/>
    <s v="English Literature"/>
    <n v="2024"/>
    <s v="Y"/>
    <n v="28"/>
    <s v="Microbiology"/>
    <x v="5"/>
    <n v="200"/>
    <s v="Spring 2022"/>
    <s v="Dr. Joshua Flores"/>
    <n v="53"/>
    <n v="50"/>
    <n v="51"/>
    <x v="0"/>
    <x v="20"/>
    <s v="Male"/>
    <x v="2"/>
    <x v="3"/>
    <x v="62"/>
    <s v="OK"/>
    <s v="E"/>
    <x v="0"/>
    <x v="0"/>
    <s v="51.8"/>
    <s v="20"/>
    <x v="3"/>
  </r>
  <r>
    <n v="10368"/>
    <n v="545"/>
    <x v="608"/>
    <s v="F"/>
    <s v="PSYC"/>
    <n v="2020"/>
    <s v="Y"/>
    <n v="37"/>
    <s v="Social Psychology"/>
    <x v="7"/>
    <n v="300"/>
    <s v="23-S2"/>
    <s v="Prof. Donna Anderson"/>
    <n v="85"/>
    <n v="92"/>
    <n v="59"/>
    <x v="0"/>
    <x v="27"/>
    <s v="Female"/>
    <x v="6"/>
    <x v="5"/>
    <x v="12"/>
    <s v="OK"/>
    <s v="B"/>
    <x v="0"/>
    <x v="0"/>
    <s v="87.8"/>
    <s v="24"/>
    <x v="3"/>
  </r>
  <r>
    <n v="7484"/>
    <n v="577"/>
    <x v="565"/>
    <s v="F"/>
    <s v="Computer Science"/>
    <n v="2022"/>
    <s v="Y"/>
    <n v="2"/>
    <s v="Data Structures"/>
    <x v="3"/>
    <n v="100"/>
    <s v="Fall 2024"/>
    <s v="Dr. Gary King"/>
    <n v="61"/>
    <n v="94"/>
    <n v="50"/>
    <x v="0"/>
    <x v="29"/>
    <s v="Female"/>
    <x v="3"/>
    <x v="4"/>
    <x v="39"/>
    <s v="OK"/>
    <s v="D"/>
    <x v="0"/>
    <x v="0"/>
    <s v="74.2"/>
    <s v="22"/>
    <x v="3"/>
  </r>
  <r>
    <n v="7311"/>
    <n v="197"/>
    <x v="293"/>
    <s v="Male"/>
    <s v="Psychology"/>
    <n v="2021"/>
    <s v="Y"/>
    <n v="37"/>
    <s v="Social Psychology"/>
    <x v="7"/>
    <n v="300"/>
    <s v="Fall 2023"/>
    <s v="Dr. Sharon Harris"/>
    <n v="61"/>
    <n v="63"/>
    <n v="59"/>
    <x v="0"/>
    <x v="27"/>
    <s v="Male"/>
    <x v="6"/>
    <x v="5"/>
    <x v="39"/>
    <s v="OK"/>
    <s v="D"/>
    <x v="0"/>
    <x v="0"/>
    <s v="61.8"/>
    <s v="23"/>
    <x v="3"/>
  </r>
  <r>
    <n v="11177"/>
    <n v="32"/>
    <x v="270"/>
    <s v="Female"/>
    <s v="Computer Science"/>
    <n v="2022"/>
    <s v="Y"/>
    <n v="8"/>
    <s v="Machine Learning"/>
    <x v="3"/>
    <n v="400"/>
    <s v="Spring 2024"/>
    <s v="Prof. John Jackson"/>
    <n v="59"/>
    <n v="72"/>
    <n v="54"/>
    <x v="0"/>
    <x v="11"/>
    <s v="Female"/>
    <x v="3"/>
    <x v="2"/>
    <x v="32"/>
    <s v="OK"/>
    <s v="E"/>
    <x v="0"/>
    <x v="0"/>
    <s v="64.2"/>
    <s v="22"/>
    <x v="3"/>
  </r>
  <r>
    <n v="8428"/>
    <n v="678"/>
    <x v="154"/>
    <s v="F"/>
    <s v="Physics"/>
    <n v="2020"/>
    <s v="Y"/>
    <n v="57"/>
    <s v="Classical Mechanics"/>
    <x v="6"/>
    <n v="100"/>
    <s v="Fall 2023"/>
    <s v="Prof. Lisa Lopez"/>
    <n v="81"/>
    <n v="64"/>
    <n v="52"/>
    <x v="0"/>
    <x v="16"/>
    <s v="Female"/>
    <x v="5"/>
    <x v="5"/>
    <x v="6"/>
    <s v="OK"/>
    <s v="B"/>
    <x v="0"/>
    <x v="0"/>
    <s v="74.2"/>
    <s v="24"/>
    <x v="3"/>
  </r>
  <r>
    <n v="9345"/>
    <n v="336"/>
    <x v="67"/>
    <s v="Female"/>
    <s v="Business Admin"/>
    <n v="2024"/>
    <s v="Y"/>
    <n v="17"/>
    <s v="Principles of Management"/>
    <x v="0"/>
    <n v="100"/>
    <s v="23-S2"/>
    <s v="Dr. Matthew Thompson"/>
    <n v="53"/>
    <n v="40"/>
    <n v="51"/>
    <x v="0"/>
    <x v="20"/>
    <s v="Female"/>
    <x v="0"/>
    <x v="5"/>
    <x v="62"/>
    <s v="OK"/>
    <s v="E"/>
    <x v="0"/>
    <x v="0"/>
    <s v="47.8"/>
    <s v="20"/>
    <x v="3"/>
  </r>
  <r>
    <n v="7725"/>
    <n v="358"/>
    <x v="258"/>
    <s v="M"/>
    <s v="Economics"/>
    <n v="2021"/>
    <s v="Y"/>
    <n v="45"/>
    <s v="Public Economics"/>
    <x v="1"/>
    <n v="300"/>
    <s v="2023-S1"/>
    <s v="Prof. Gary Martinez"/>
    <n v="59"/>
    <n v="40"/>
    <n v="53"/>
    <x v="0"/>
    <x v="18"/>
    <s v="Male"/>
    <x v="1"/>
    <x v="1"/>
    <x v="32"/>
    <s v="OK"/>
    <s v="E"/>
    <x v="0"/>
    <x v="0"/>
    <s v="51.4"/>
    <s v="23"/>
    <x v="3"/>
  </r>
  <r>
    <n v="10128"/>
    <n v="509"/>
    <x v="573"/>
    <s v="Female"/>
    <s v="ENGL"/>
    <n v="2023"/>
    <s v="Y"/>
    <n v="50"/>
    <s v="Shakespeare Studies"/>
    <x v="2"/>
    <n v="100"/>
    <s v="2023-S2"/>
    <s v="Dr. Anthony Rodriguez"/>
    <n v="53"/>
    <n v="44"/>
    <n v="58"/>
    <x v="0"/>
    <x v="21"/>
    <s v="Female"/>
    <x v="2"/>
    <x v="5"/>
    <x v="62"/>
    <s v="OK"/>
    <s v="E"/>
    <x v="0"/>
    <x v="0"/>
    <s v="49.4"/>
    <s v="21"/>
    <x v="3"/>
  </r>
  <r>
    <n v="8246"/>
    <n v="345"/>
    <x v="574"/>
    <s v="M"/>
    <s v="Biology"/>
    <n v="2021"/>
    <s v="Y"/>
    <n v="26"/>
    <s v="Cell Biology"/>
    <x v="5"/>
    <n v="100"/>
    <s v="2023-S1"/>
    <s v="Dr. Jason Davis"/>
    <n v="62"/>
    <n v="59"/>
    <n v="59"/>
    <x v="0"/>
    <x v="27"/>
    <s v="Male"/>
    <x v="7"/>
    <x v="1"/>
    <x v="46"/>
    <s v="OK"/>
    <s v="D"/>
    <x v="0"/>
    <x v="0"/>
    <s v="60.8"/>
    <s v="23"/>
    <x v="3"/>
  </r>
  <r>
    <n v="8563"/>
    <n v="665"/>
    <x v="592"/>
    <s v="Male"/>
    <s v="PHYS"/>
    <n v="2023"/>
    <s v="Y"/>
    <n v="64"/>
    <s v="Relativity"/>
    <x v="6"/>
    <n v="400"/>
    <s v="24-S2"/>
    <s v="Dr. Jeffrey Martinez"/>
    <n v="56"/>
    <n v="43"/>
    <n v="49"/>
    <x v="0"/>
    <x v="14"/>
    <s v="Male"/>
    <x v="5"/>
    <x v="4"/>
    <x v="47"/>
    <s v="OK"/>
    <s v="E"/>
    <x v="0"/>
    <x v="0"/>
    <s v="50.8"/>
    <s v="21"/>
    <x v="3"/>
  </r>
  <r>
    <n v="9244"/>
    <n v="844"/>
    <x v="123"/>
    <s v="Female"/>
    <s v="Bio"/>
    <n v="2020"/>
    <s v="Y"/>
    <n v="26"/>
    <s v="Cell Biology"/>
    <x v="5"/>
    <n v="100"/>
    <s v="Fall 2023"/>
    <s v="Dr. Jason Davis"/>
    <n v="76"/>
    <n v="73"/>
    <n v="56"/>
    <x v="0"/>
    <x v="84"/>
    <s v="Female"/>
    <x v="7"/>
    <x v="5"/>
    <x v="1"/>
    <s v="OK"/>
    <s v="C"/>
    <x v="0"/>
    <x v="0"/>
    <s v="74.8"/>
    <s v="24"/>
    <x v="3"/>
  </r>
  <r>
    <n v="9898"/>
    <n v="852"/>
    <x v="585"/>
    <s v="Female"/>
    <s v="English Lit"/>
    <n v="2023"/>
    <s v="Y"/>
    <n v="56"/>
    <s v="Rhetoric"/>
    <x v="2"/>
    <n v="400"/>
    <s v="23-S2"/>
    <s v="Dr. Donna Martinez"/>
    <n v="53"/>
    <n v="76"/>
    <n v="57"/>
    <x v="0"/>
    <x v="19"/>
    <s v="Female"/>
    <x v="2"/>
    <x v="5"/>
    <x v="62"/>
    <s v="OK"/>
    <s v="E"/>
    <x v="0"/>
    <x v="0"/>
    <s v="62.2"/>
    <s v="21"/>
    <x v="3"/>
  </r>
  <r>
    <n v="8271"/>
    <n v="687"/>
    <x v="103"/>
    <s v="F"/>
    <s v="BBA"/>
    <n v="2021"/>
    <s v="Y"/>
    <n v="17"/>
    <s v="Principles of Management"/>
    <x v="0"/>
    <n v="100"/>
    <s v="Fall 2023"/>
    <s v="Prof. James Jones"/>
    <n v="56"/>
    <n v="60"/>
    <n v="49"/>
    <x v="0"/>
    <x v="14"/>
    <s v="Female"/>
    <x v="0"/>
    <x v="5"/>
    <x v="47"/>
    <s v="OK"/>
    <s v="E"/>
    <x v="0"/>
    <x v="0"/>
    <s v="57.6"/>
    <s v="23"/>
    <x v="3"/>
  </r>
  <r>
    <n v="8805"/>
    <n v="192"/>
    <x v="255"/>
    <s v="M"/>
    <s v="CS"/>
    <n v="2023"/>
    <s v="Y"/>
    <n v="1"/>
    <s v="Intro to Programming"/>
    <x v="3"/>
    <n v="100"/>
    <s v="2022 Sem 2"/>
    <s v="Prof. John Jackson"/>
    <n v="79"/>
    <n v="54"/>
    <n v="45"/>
    <x v="0"/>
    <x v="22"/>
    <s v="Male"/>
    <x v="3"/>
    <x v="0"/>
    <x v="37"/>
    <s v="OK"/>
    <s v="C"/>
    <x v="0"/>
    <x v="0"/>
    <s v="69"/>
    <s v="21"/>
    <x v="3"/>
  </r>
  <r>
    <n v="9485"/>
    <n v="439"/>
    <x v="611"/>
    <s v="Female"/>
    <s v="Mathematics"/>
    <n v="2024"/>
    <s v="Y"/>
    <n v="13"/>
    <s v="Statistics"/>
    <x v="4"/>
    <n v="300"/>
    <s v="2022 Sem 1"/>
    <s v="Prof. Melissa King"/>
    <n v="84"/>
    <n v="67"/>
    <n v="56"/>
    <x v="0"/>
    <x v="84"/>
    <s v="Female"/>
    <x v="4"/>
    <x v="3"/>
    <x v="28"/>
    <s v="OK"/>
    <s v="B"/>
    <x v="0"/>
    <x v="0"/>
    <s v="77.2"/>
    <s v="20"/>
    <x v="3"/>
  </r>
  <r>
    <n v="8176"/>
    <n v="547"/>
    <x v="612"/>
    <s v="F"/>
    <s v="Computer Science"/>
    <n v="2023"/>
    <s v="Y"/>
    <n v="7"/>
    <s v="Software Engineering"/>
    <x v="3"/>
    <n v="400"/>
    <s v="Fall 2023"/>
    <s v="Prof. Kevin Torres"/>
    <n v="37"/>
    <n v="66"/>
    <n v="73"/>
    <x v="0"/>
    <x v="36"/>
    <s v="Female"/>
    <x v="3"/>
    <x v="5"/>
    <x v="58"/>
    <s v="OK"/>
    <s v="F"/>
    <x v="1"/>
    <x v="0"/>
    <s v="48.6"/>
    <s v="21"/>
    <x v="1"/>
  </r>
  <r>
    <n v="8544"/>
    <n v="132"/>
    <x v="610"/>
    <s v="Male"/>
    <s v="Math"/>
    <n v="2021"/>
    <s v="Y"/>
    <n v="12"/>
    <s v="Discrete Mathematics"/>
    <x v="4"/>
    <n v="200"/>
    <s v="2024 Sem 2"/>
    <s v="Prof. Melissa King"/>
    <n v="48"/>
    <n v="72"/>
    <n v="70"/>
    <x v="0"/>
    <x v="39"/>
    <s v="Male"/>
    <x v="4"/>
    <x v="4"/>
    <x v="52"/>
    <s v="OK"/>
    <s v="F"/>
    <x v="1"/>
    <x v="0"/>
    <s v="57.6"/>
    <s v="23"/>
    <x v="1"/>
  </r>
  <r>
    <n v="9681"/>
    <n v="462"/>
    <x v="613"/>
    <s v="Female"/>
    <s v="Econ"/>
    <n v="2020"/>
    <s v="Y"/>
    <n v="47"/>
    <s v="Labour Economics"/>
    <x v="1"/>
    <n v="400"/>
    <s v="24-S2"/>
    <s v="Prof. Gary Martinez"/>
    <n v="43"/>
    <n v="72"/>
    <n v="78"/>
    <x v="0"/>
    <x v="48"/>
    <s v="Female"/>
    <x v="1"/>
    <x v="4"/>
    <x v="68"/>
    <s v="OK"/>
    <s v="F"/>
    <x v="1"/>
    <x v="0"/>
    <s v="54.6"/>
    <s v="24"/>
    <x v="1"/>
  </r>
  <r>
    <n v="8599"/>
    <n v="33"/>
    <x v="614"/>
    <s v="Male"/>
    <s v="Bio"/>
    <n v="2024"/>
    <s v="Y"/>
    <n v="25"/>
    <s v="Introductory Biology"/>
    <x v="5"/>
    <n v="100"/>
    <s v="2024-S1"/>
    <s v="Dr. Joshua Flores"/>
    <n v="38"/>
    <n v="42"/>
    <n v="68"/>
    <x v="0"/>
    <x v="40"/>
    <s v="Male"/>
    <x v="7"/>
    <x v="2"/>
    <x v="53"/>
    <s v="OK"/>
    <s v="F"/>
    <x v="1"/>
    <x v="0"/>
    <s v="39.6"/>
    <s v="20"/>
    <x v="1"/>
  </r>
  <r>
    <n v="8687"/>
    <n v="662"/>
    <x v="570"/>
    <s v="Male"/>
    <s v="English Lit"/>
    <n v="2021"/>
    <s v="Y"/>
    <n v="55"/>
    <s v="World Literature"/>
    <x v="2"/>
    <n v="400"/>
    <s v="23-S1"/>
    <s v="Prof. Ashley Rodriguez"/>
    <n v="43"/>
    <n v="50"/>
    <n v="72"/>
    <x v="0"/>
    <x v="42"/>
    <s v="Male"/>
    <x v="2"/>
    <x v="1"/>
    <x v="68"/>
    <s v="OK"/>
    <s v="F"/>
    <x v="1"/>
    <x v="0"/>
    <s v="45.8"/>
    <s v="23"/>
    <x v="1"/>
  </r>
  <r>
    <n v="7132"/>
    <n v="265"/>
    <x v="474"/>
    <s v="Male"/>
    <s v="Business Administration"/>
    <n v="2021"/>
    <s v="Y"/>
    <n v="34"/>
    <s v="Cognitive Psychology"/>
    <x v="7"/>
    <n v="100"/>
    <s v="Fall 2023"/>
    <s v="Prof. James Perez"/>
    <n v="36"/>
    <n v="47"/>
    <n v="69"/>
    <x v="0"/>
    <x v="43"/>
    <s v="Male"/>
    <x v="0"/>
    <x v="5"/>
    <x v="54"/>
    <s v="OK"/>
    <s v="F"/>
    <x v="1"/>
    <x v="0"/>
    <s v="40.4"/>
    <s v="23"/>
    <x v="1"/>
  </r>
  <r>
    <n v="9517"/>
    <n v="583"/>
    <x v="268"/>
    <s v="M"/>
    <s v="Physics"/>
    <n v="2021"/>
    <s v="Y"/>
    <n v="64"/>
    <s v="Relativity"/>
    <x v="6"/>
    <n v="400"/>
    <s v="2024 Sem 2"/>
    <s v="Dr. Jacob King"/>
    <n v="48"/>
    <n v="51"/>
    <n v="66"/>
    <x v="0"/>
    <x v="44"/>
    <s v="Male"/>
    <x v="5"/>
    <x v="4"/>
    <x v="52"/>
    <s v="OK"/>
    <s v="F"/>
    <x v="1"/>
    <x v="0"/>
    <s v="49.2"/>
    <s v="23"/>
    <x v="1"/>
  </r>
  <r>
    <n v="9114"/>
    <n v="408"/>
    <x v="28"/>
    <s v="Male"/>
    <s v="Physics"/>
    <n v="2023"/>
    <s v="Y"/>
    <n v="58"/>
    <s v="Electromagnetism"/>
    <x v="6"/>
    <n v="100"/>
    <s v="Fall 2023"/>
    <s v="Dr. Jacob King"/>
    <n v="49"/>
    <n v="50"/>
    <n v="77"/>
    <x v="0"/>
    <x v="46"/>
    <s v="Male"/>
    <x v="5"/>
    <x v="5"/>
    <x v="59"/>
    <s v="OK"/>
    <s v="F"/>
    <x v="1"/>
    <x v="0"/>
    <s v="49.4"/>
    <s v="21"/>
    <x v="1"/>
  </r>
  <r>
    <n v="8539"/>
    <n v="858"/>
    <x v="41"/>
    <s v="F"/>
    <s v="Physics"/>
    <n v="2024"/>
    <s v="Y"/>
    <n v="59"/>
    <s v="Thermodynamics"/>
    <x v="6"/>
    <n v="200"/>
    <s v="2024 Sem 1"/>
    <s v="Dr. Jacob King"/>
    <n v="47"/>
    <n v="70"/>
    <n v="75"/>
    <x v="0"/>
    <x v="38"/>
    <s v="Female"/>
    <x v="5"/>
    <x v="2"/>
    <x v="55"/>
    <s v="OK"/>
    <s v="F"/>
    <x v="1"/>
    <x v="0"/>
    <s v="56.2"/>
    <s v="20"/>
    <x v="1"/>
  </r>
  <r>
    <n v="10067"/>
    <n v="493"/>
    <x v="49"/>
    <s v="Male"/>
    <s v="Business Admin"/>
    <n v="2024"/>
    <s v="Y"/>
    <n v="17"/>
    <s v="Principles of Management"/>
    <x v="0"/>
    <n v="100"/>
    <s v="22-S1"/>
    <s v="Dr. Rebecca Jackson"/>
    <n v="49"/>
    <n v="46"/>
    <n v="66"/>
    <x v="0"/>
    <x v="44"/>
    <s v="Male"/>
    <x v="0"/>
    <x v="3"/>
    <x v="59"/>
    <s v="OK"/>
    <s v="F"/>
    <x v="1"/>
    <x v="0"/>
    <s v="47.8"/>
    <s v="20"/>
    <x v="1"/>
  </r>
  <r>
    <n v="10518"/>
    <n v="643"/>
    <x v="271"/>
    <s v="Female"/>
    <s v="Econ"/>
    <n v="2021"/>
    <s v="Y"/>
    <n v="42"/>
    <s v="Macroeconomics"/>
    <x v="1"/>
    <n v="100"/>
    <s v="Spring 2022"/>
    <s v="Prof. Sarah Anderson"/>
    <n v="44"/>
    <n v="59"/>
    <n v="62"/>
    <x v="0"/>
    <x v="34"/>
    <s v="Female"/>
    <x v="1"/>
    <x v="3"/>
    <x v="70"/>
    <s v="OK"/>
    <s v="F"/>
    <x v="1"/>
    <x v="0"/>
    <s v="50"/>
    <s v="23"/>
    <x v="1"/>
  </r>
  <r>
    <n v="11925"/>
    <n v="68"/>
    <x v="290"/>
    <s v="Female"/>
    <s v="Economics"/>
    <n v="2020"/>
    <s v="Y"/>
    <n v="41"/>
    <s v="Microeconomics"/>
    <x v="1"/>
    <n v="100"/>
    <s v="Fall 2023"/>
    <s v="Prof. Gary Martinez"/>
    <n v="49"/>
    <n v="60"/>
    <n v="67"/>
    <x v="0"/>
    <x v="37"/>
    <s v="Female"/>
    <x v="1"/>
    <x v="5"/>
    <x v="59"/>
    <s v="OK"/>
    <s v="F"/>
    <x v="1"/>
    <x v="0"/>
    <s v="53.4"/>
    <s v="24"/>
    <x v="1"/>
  </r>
  <r>
    <n v="7702"/>
    <n v="587"/>
    <x v="589"/>
    <s v="Female"/>
    <s v="English Lit"/>
    <n v="2022"/>
    <s v="Y"/>
    <n v="50"/>
    <s v="Shakespeare Studies"/>
    <x v="2"/>
    <n v="100"/>
    <s v="2022 Sem 2"/>
    <s v="Dr. Kenneth Wright"/>
    <n v="47"/>
    <n v="72"/>
    <n v="66"/>
    <x v="0"/>
    <x v="44"/>
    <s v="Female"/>
    <x v="2"/>
    <x v="0"/>
    <x v="55"/>
    <s v="OK"/>
    <s v="F"/>
    <x v="1"/>
    <x v="0"/>
    <s v="57"/>
    <s v="22"/>
    <x v="1"/>
  </r>
  <r>
    <n v="9388"/>
    <n v="462"/>
    <x v="613"/>
    <s v="Female"/>
    <s v="Econ"/>
    <n v="2020"/>
    <s v="Y"/>
    <n v="42"/>
    <s v="Macroeconomics"/>
    <x v="1"/>
    <n v="100"/>
    <s v="Fall 2024"/>
    <s v="Dr. Matthew Hill"/>
    <n v="35"/>
    <n v="69"/>
    <n v="71"/>
    <x v="0"/>
    <x v="49"/>
    <s v="Female"/>
    <x v="1"/>
    <x v="4"/>
    <x v="79"/>
    <s v="OK"/>
    <s v="F"/>
    <x v="1"/>
    <x v="0"/>
    <s v="48.6"/>
    <s v="24"/>
    <x v="1"/>
  </r>
  <r>
    <n v="8077"/>
    <n v="277"/>
    <x v="279"/>
    <s v="F"/>
    <s v="CS"/>
    <n v="2022"/>
    <s v="Y"/>
    <n v="7"/>
    <s v="Software Engineering"/>
    <x v="3"/>
    <n v="400"/>
    <s v="22-S1"/>
    <s v="Prof. John Jackson"/>
    <n v="31"/>
    <n v="49"/>
    <n v="71"/>
    <x v="0"/>
    <x v="49"/>
    <s v="Female"/>
    <x v="3"/>
    <x v="3"/>
    <x v="73"/>
    <s v="OK"/>
    <s v="F"/>
    <x v="1"/>
    <x v="0"/>
    <s v="38.2"/>
    <s v="22"/>
    <x v="1"/>
  </r>
  <r>
    <n v="11444"/>
    <n v="501"/>
    <x v="328"/>
    <s v="M"/>
    <s v="PSYC"/>
    <n v="2020"/>
    <s v="Y"/>
    <n v="38"/>
    <s v="Research Methods"/>
    <x v="7"/>
    <n v="300"/>
    <s v="2023 Sem 1"/>
    <s v="Prof. Ryan Harris"/>
    <n v="46"/>
    <n v="38"/>
    <n v="69"/>
    <x v="0"/>
    <x v="43"/>
    <s v="Male"/>
    <x v="6"/>
    <x v="1"/>
    <x v="66"/>
    <s v="OK"/>
    <s v="F"/>
    <x v="1"/>
    <x v="0"/>
    <s v="42.8"/>
    <s v="24"/>
    <x v="1"/>
  </r>
  <r>
    <n v="8833"/>
    <n v="428"/>
    <x v="135"/>
    <s v="Male"/>
    <s v="English Lit"/>
    <n v="2020"/>
    <s v="Y"/>
    <n v="51"/>
    <s v="Modern Poetry"/>
    <x v="2"/>
    <n v="200"/>
    <s v="2024-S1"/>
    <s v="Dr. Anthony Rodriguez"/>
    <n v="43"/>
    <n v="83"/>
    <n v="70"/>
    <x v="0"/>
    <x v="39"/>
    <s v="Male"/>
    <x v="2"/>
    <x v="2"/>
    <x v="68"/>
    <s v="OK"/>
    <s v="F"/>
    <x v="1"/>
    <x v="0"/>
    <s v="59"/>
    <s v="24"/>
    <x v="1"/>
  </r>
  <r>
    <n v="7461"/>
    <n v="397"/>
    <x v="95"/>
    <s v="Female"/>
    <s v="Econ"/>
    <n v="2022"/>
    <s v="Y"/>
    <n v="47"/>
    <s v="Labour Economics"/>
    <x v="1"/>
    <n v="400"/>
    <s v="Spring 2024"/>
    <s v="Dr. Dorothy Miller"/>
    <n v="45"/>
    <n v="67"/>
    <n v="79"/>
    <x v="0"/>
    <x v="9"/>
    <s v="Female"/>
    <x v="1"/>
    <x v="2"/>
    <x v="67"/>
    <s v="OK"/>
    <s v="F"/>
    <x v="1"/>
    <x v="0"/>
    <s v="53.8"/>
    <s v="22"/>
    <x v="1"/>
  </r>
  <r>
    <n v="7872"/>
    <n v="351"/>
    <x v="142"/>
    <s v="Male"/>
    <s v="English Literature"/>
    <n v="2023"/>
    <s v="Y"/>
    <n v="63"/>
    <s v="Nuclear Physics"/>
    <x v="6"/>
    <n v="400"/>
    <s v="Fall 2024"/>
    <s v="Dr. Jacob King"/>
    <n v="48"/>
    <n v="75"/>
    <n v="74"/>
    <x v="0"/>
    <x v="45"/>
    <s v="Male"/>
    <x v="2"/>
    <x v="4"/>
    <x v="52"/>
    <s v="OK"/>
    <s v="F"/>
    <x v="1"/>
    <x v="0"/>
    <s v="58.8"/>
    <s v="21"/>
    <x v="1"/>
  </r>
  <r>
    <n v="9262"/>
    <n v="558"/>
    <x v="615"/>
    <s v="F"/>
    <s v="Business Administration"/>
    <n v="2021"/>
    <s v="Y"/>
    <n v="18"/>
    <s v="Marketing 101"/>
    <x v="0"/>
    <n v="100"/>
    <s v="2024 Sem 2"/>
    <s v="Prof. Linda Rodriguez"/>
    <n v="47"/>
    <n v="83"/>
    <n v="74"/>
    <x v="0"/>
    <x v="45"/>
    <s v="Female"/>
    <x v="0"/>
    <x v="4"/>
    <x v="55"/>
    <s v="OK"/>
    <s v="F"/>
    <x v="1"/>
    <x v="0"/>
    <s v="61.4"/>
    <s v="23"/>
    <x v="1"/>
  </r>
  <r>
    <n v="11595"/>
    <n v="224"/>
    <x v="616"/>
    <s v="Female"/>
    <s v="English Lit"/>
    <n v="2024"/>
    <s v="Y"/>
    <n v="53"/>
    <s v="Creative Writing"/>
    <x v="2"/>
    <n v="300"/>
    <s v="Spring 2023"/>
    <s v="Prof. Ashley Rodriguez"/>
    <n v="38"/>
    <n v="51"/>
    <n v="73"/>
    <x v="0"/>
    <x v="36"/>
    <s v="Female"/>
    <x v="2"/>
    <x v="1"/>
    <x v="53"/>
    <s v="OK"/>
    <s v="F"/>
    <x v="1"/>
    <x v="0"/>
    <s v="43.2"/>
    <s v="20"/>
    <x v="1"/>
  </r>
  <r>
    <n v="8295"/>
    <n v="472"/>
    <x v="163"/>
    <s v="Male"/>
    <s v="Biology"/>
    <n v="2023"/>
    <s v="Y"/>
    <n v="30"/>
    <s v="Ecology"/>
    <x v="5"/>
    <n v="300"/>
    <s v="2023-S2"/>
    <s v="Prof. Carol Gonzalez"/>
    <n v="28"/>
    <n v="54"/>
    <n v="60"/>
    <x v="0"/>
    <x v="2"/>
    <s v="Male"/>
    <x v="7"/>
    <x v="5"/>
    <x v="82"/>
    <s v="OK"/>
    <s v="F"/>
    <x v="1"/>
    <x v="0"/>
    <s v="38.4"/>
    <s v="21"/>
    <x v="1"/>
  </r>
  <r>
    <n v="7751"/>
    <n v="187"/>
    <x v="580"/>
    <s v="M"/>
    <s v="Phy"/>
    <n v="2020"/>
    <s v="Y"/>
    <n v="61"/>
    <s v="Optics"/>
    <x v="6"/>
    <n v="300"/>
    <s v="23-S2"/>
    <s v="Prof. Sandra Williams"/>
    <n v="31"/>
    <n v="42"/>
    <n v="79"/>
    <x v="0"/>
    <x v="9"/>
    <s v="Male"/>
    <x v="5"/>
    <x v="5"/>
    <x v="73"/>
    <s v="OK"/>
    <s v="F"/>
    <x v="1"/>
    <x v="0"/>
    <s v="35.4"/>
    <s v="24"/>
    <x v="1"/>
  </r>
  <r>
    <n v="10048"/>
    <n v="265"/>
    <x v="474"/>
    <s v="M"/>
    <s v="Business Administration"/>
    <n v="2021"/>
    <s v="Y"/>
    <n v="21"/>
    <s v="Operations Management"/>
    <x v="0"/>
    <n v="300"/>
    <s v="22-S2"/>
    <s v="Prof. James Jones"/>
    <n v="37"/>
    <n v="58"/>
    <n v="74"/>
    <x v="0"/>
    <x v="45"/>
    <s v="Male"/>
    <x v="0"/>
    <x v="0"/>
    <x v="58"/>
    <s v="OK"/>
    <s v="F"/>
    <x v="1"/>
    <x v="0"/>
    <s v="45.4"/>
    <s v="23"/>
    <x v="1"/>
  </r>
  <r>
    <n v="11071"/>
    <n v="661"/>
    <x v="46"/>
    <s v="M"/>
    <s v="English Lit"/>
    <n v="2023"/>
    <s v="Y"/>
    <n v="55"/>
    <s v="World Literature"/>
    <x v="2"/>
    <n v="400"/>
    <s v="23-S2"/>
    <s v="Dr. Kenneth Wright"/>
    <n v="45"/>
    <n v="64"/>
    <n v="70"/>
    <x v="0"/>
    <x v="39"/>
    <s v="Male"/>
    <x v="2"/>
    <x v="5"/>
    <x v="67"/>
    <s v="OK"/>
    <s v="F"/>
    <x v="1"/>
    <x v="0"/>
    <s v="52.6"/>
    <s v="21"/>
    <x v="1"/>
  </r>
  <r>
    <n v="10569"/>
    <n v="132"/>
    <x v="610"/>
    <s v="Male"/>
    <s v="Mathematics"/>
    <n v="2021"/>
    <s v="Y"/>
    <n v="11"/>
    <s v="Linear Algebra"/>
    <x v="4"/>
    <n v="200"/>
    <s v="2022 Sem 1"/>
    <s v="Dr. Donna Moore"/>
    <n v="24"/>
    <n v="69"/>
    <n v="66"/>
    <x v="0"/>
    <x v="44"/>
    <s v="Male"/>
    <x v="4"/>
    <x v="3"/>
    <x v="72"/>
    <s v="OK"/>
    <s v="F"/>
    <x v="1"/>
    <x v="0"/>
    <s v="42"/>
    <s v="23"/>
    <x v="1"/>
  </r>
  <r>
    <n v="11079"/>
    <n v="577"/>
    <x v="565"/>
    <s v="Female"/>
    <s v="Comp Sci"/>
    <n v="2022"/>
    <s v="Y"/>
    <n v="24"/>
    <s v="Business Law"/>
    <x v="0"/>
    <n v="400"/>
    <s v="2023 Sem 1"/>
    <s v="Dr. Rebecca Jackson"/>
    <n v="41"/>
    <n v="46"/>
    <n v="68"/>
    <x v="0"/>
    <x v="40"/>
    <s v="Female"/>
    <x v="3"/>
    <x v="1"/>
    <x v="61"/>
    <s v="OK"/>
    <s v="F"/>
    <x v="1"/>
    <x v="0"/>
    <s v="43"/>
    <s v="22"/>
    <x v="1"/>
  </r>
  <r>
    <n v="7596"/>
    <n v="651"/>
    <x v="617"/>
    <s v="Male"/>
    <s v="Math"/>
    <n v="2022"/>
    <s v="Y"/>
    <n v="10"/>
    <s v="Calculus II"/>
    <x v="4"/>
    <n v="100"/>
    <s v="Fall 2024"/>
    <s v="Dr. Anthony Hernandez"/>
    <n v="44"/>
    <n v="63"/>
    <n v="64"/>
    <x v="0"/>
    <x v="8"/>
    <s v="Male"/>
    <x v="4"/>
    <x v="4"/>
    <x v="70"/>
    <s v="OK"/>
    <s v="F"/>
    <x v="1"/>
    <x v="0"/>
    <s v="51.6"/>
    <s v="22"/>
    <x v="1"/>
  </r>
  <r>
    <n v="11599"/>
    <n v="144"/>
    <x v="266"/>
    <s v="M"/>
    <s v="CS"/>
    <n v="2023"/>
    <s v="Y"/>
    <n v="4"/>
    <s v="Database Systems"/>
    <x v="3"/>
    <n v="200"/>
    <s v="2024-S1"/>
    <s v="Prof. Kevin Torres"/>
    <n v="45"/>
    <n v="43"/>
    <n v="68"/>
    <x v="0"/>
    <x v="40"/>
    <s v="Male"/>
    <x v="3"/>
    <x v="2"/>
    <x v="67"/>
    <s v="OK"/>
    <s v="F"/>
    <x v="1"/>
    <x v="0"/>
    <s v="44.2"/>
    <s v="21"/>
    <x v="1"/>
  </r>
  <r>
    <n v="8513"/>
    <n v="537"/>
    <x v="72"/>
    <s v="M"/>
    <s v="Maths"/>
    <n v="2021"/>
    <s v="Y"/>
    <n v="9"/>
    <s v="Calculus I"/>
    <x v="4"/>
    <n v="100"/>
    <s v="Spring 2022"/>
    <s v="Dr. Cynthia Hill"/>
    <n v="39"/>
    <n v="68"/>
    <n v="75"/>
    <x v="0"/>
    <x v="38"/>
    <s v="Male"/>
    <x v="4"/>
    <x v="3"/>
    <x v="80"/>
    <s v="OK"/>
    <s v="F"/>
    <x v="1"/>
    <x v="0"/>
    <s v="50.6"/>
    <s v="23"/>
    <x v="1"/>
  </r>
  <r>
    <n v="8889"/>
    <n v="399"/>
    <x v="34"/>
    <s v="Male"/>
    <s v="Econ"/>
    <n v="2023"/>
    <s v="Y"/>
    <n v="46"/>
    <s v="Game Theory"/>
    <x v="1"/>
    <n v="300"/>
    <s v="Spring 2024"/>
    <s v="Dr. Susan Wilson"/>
    <n v="33"/>
    <n v="60"/>
    <n v="61"/>
    <x v="0"/>
    <x v="47"/>
    <s v="Male"/>
    <x v="1"/>
    <x v="2"/>
    <x v="75"/>
    <s v="OK"/>
    <s v="F"/>
    <x v="1"/>
    <x v="0"/>
    <s v="43.8"/>
    <s v="21"/>
    <x v="1"/>
  </r>
  <r>
    <n v="9404"/>
    <n v="561"/>
    <x v="88"/>
    <s v="M"/>
    <s v="Bio"/>
    <n v="2024"/>
    <s v="Y"/>
    <n v="29"/>
    <s v="Human Physiology"/>
    <x v="5"/>
    <n v="300"/>
    <s v="2023-S1"/>
    <s v="Dr. Jason Davis"/>
    <n v="40"/>
    <n v="63"/>
    <n v="78"/>
    <x v="0"/>
    <x v="48"/>
    <s v="Male"/>
    <x v="7"/>
    <x v="1"/>
    <x v="83"/>
    <s v="OK"/>
    <s v="F"/>
    <x v="1"/>
    <x v="0"/>
    <s v="49.2"/>
    <s v="20"/>
    <x v="1"/>
  </r>
  <r>
    <n v="9663"/>
    <n v="224"/>
    <x v="616"/>
    <s v="Female"/>
    <s v="English Literature"/>
    <n v="2024"/>
    <s v="Y"/>
    <n v="35"/>
    <s v="Developmental Psychology"/>
    <x v="7"/>
    <n v="200"/>
    <s v="2022 Sem 2"/>
    <s v="Dr. Betty White"/>
    <n v="46"/>
    <n v="67"/>
    <n v="78"/>
    <x v="0"/>
    <x v="48"/>
    <s v="Female"/>
    <x v="2"/>
    <x v="0"/>
    <x v="66"/>
    <s v="OK"/>
    <s v="F"/>
    <x v="1"/>
    <x v="0"/>
    <s v="54.4"/>
    <s v="20"/>
    <x v="1"/>
  </r>
  <r>
    <n v="10404"/>
    <n v="601"/>
    <x v="572"/>
    <s v="F"/>
    <s v="Phy"/>
    <n v="2020"/>
    <s v="Y"/>
    <n v="60"/>
    <s v="Quantum Physics"/>
    <x v="6"/>
    <n v="200"/>
    <s v="Fall 2024"/>
    <s v="Dr. Jeffrey Martinez"/>
    <n v="45"/>
    <n v="84"/>
    <n v="66"/>
    <x v="0"/>
    <x v="44"/>
    <s v="Female"/>
    <x v="5"/>
    <x v="4"/>
    <x v="67"/>
    <s v="OK"/>
    <s v="F"/>
    <x v="1"/>
    <x v="0"/>
    <s v="60.6"/>
    <s v="24"/>
    <x v="1"/>
  </r>
  <r>
    <n v="10161"/>
    <n v="428"/>
    <x v="135"/>
    <s v="Male"/>
    <s v="ENGL"/>
    <n v="2020"/>
    <s v="Y"/>
    <n v="56"/>
    <s v="Rhetoric"/>
    <x v="2"/>
    <n v="400"/>
    <s v="2022-S2"/>
    <s v="Prof. Barbara Thompson"/>
    <n v="45"/>
    <n v="50"/>
    <n v="73"/>
    <x v="0"/>
    <x v="36"/>
    <s v="Male"/>
    <x v="2"/>
    <x v="0"/>
    <x v="67"/>
    <s v="OK"/>
    <s v="F"/>
    <x v="1"/>
    <x v="0"/>
    <s v="47"/>
    <s v="24"/>
    <x v="1"/>
  </r>
  <r>
    <n v="9491"/>
    <n v="439"/>
    <x v="611"/>
    <s v="Female"/>
    <s v="Maths"/>
    <n v="2024"/>
    <s v="Y"/>
    <n v="8"/>
    <s v="Machine Learning"/>
    <x v="3"/>
    <n v="400"/>
    <s v="Spring 2024"/>
    <s v="Prof. Kevin Torres"/>
    <n v="44"/>
    <n v="65"/>
    <n v="60"/>
    <x v="0"/>
    <x v="2"/>
    <s v="Female"/>
    <x v="4"/>
    <x v="2"/>
    <x v="70"/>
    <s v="OK"/>
    <s v="F"/>
    <x v="1"/>
    <x v="0"/>
    <s v="52.4"/>
    <s v="20"/>
    <x v="1"/>
  </r>
  <r>
    <n v="11571"/>
    <n v="890"/>
    <x v="606"/>
    <s v="Male"/>
    <s v="BIOL"/>
    <n v="2021"/>
    <s v="Y"/>
    <n v="31"/>
    <s v="Molecular Biology"/>
    <x v="5"/>
    <n v="400"/>
    <s v="22-S2"/>
    <s v="Dr. Joshua Flores"/>
    <n v="34"/>
    <n v="34"/>
    <n v="60"/>
    <x v="0"/>
    <x v="2"/>
    <s v="Male"/>
    <x v="7"/>
    <x v="0"/>
    <x v="74"/>
    <s v="OK"/>
    <s v="F"/>
    <x v="1"/>
    <x v="0"/>
    <s v="34"/>
    <s v="23"/>
    <x v="1"/>
  </r>
  <r>
    <n v="9849"/>
    <n v="554"/>
    <x v="86"/>
    <s v="M"/>
    <s v="Econ"/>
    <n v="2023"/>
    <s v="Y"/>
    <n v="45"/>
    <s v="Public Economics"/>
    <x v="1"/>
    <n v="300"/>
    <s v="22-S2"/>
    <s v="Dr. Dorothy Miller"/>
    <n v="49"/>
    <n v="74"/>
    <n v="77"/>
    <x v="0"/>
    <x v="46"/>
    <s v="Male"/>
    <x v="1"/>
    <x v="0"/>
    <x v="59"/>
    <s v="OK"/>
    <s v="F"/>
    <x v="1"/>
    <x v="0"/>
    <s v="59"/>
    <s v="21"/>
    <x v="1"/>
  </r>
  <r>
    <n v="7584"/>
    <n v="644"/>
    <x v="259"/>
    <s v="F"/>
    <s v="CS"/>
    <n v="2021"/>
    <s v="Y"/>
    <n v="2"/>
    <s v="Data Structures"/>
    <x v="3"/>
    <n v="100"/>
    <s v="24-S2"/>
    <s v="Prof. Sharon Clark"/>
    <n v="42"/>
    <n v="61"/>
    <n v="65"/>
    <x v="0"/>
    <x v="35"/>
    <s v="Female"/>
    <x v="3"/>
    <x v="4"/>
    <x v="76"/>
    <s v="OK"/>
    <s v="F"/>
    <x v="1"/>
    <x v="0"/>
    <s v="49.6"/>
    <s v="23"/>
    <x v="1"/>
  </r>
  <r>
    <n v="9711"/>
    <n v="43"/>
    <x v="581"/>
    <s v="Female"/>
    <s v="Physics"/>
    <n v="2021"/>
    <s v="Y"/>
    <n v="62"/>
    <s v="Astrophysics"/>
    <x v="6"/>
    <n v="300"/>
    <s v="2024-S1"/>
    <s v="Prof. Lisa Lopez"/>
    <n v="37"/>
    <n v="47"/>
    <n v="69"/>
    <x v="0"/>
    <x v="43"/>
    <s v="Female"/>
    <x v="5"/>
    <x v="2"/>
    <x v="58"/>
    <s v="OK"/>
    <s v="F"/>
    <x v="1"/>
    <x v="0"/>
    <s v="41"/>
    <s v="23"/>
    <x v="1"/>
  </r>
  <r>
    <n v="8056"/>
    <n v="561"/>
    <x v="88"/>
    <s v="Male"/>
    <s v="BIOL"/>
    <n v="2024"/>
    <s v="Y"/>
    <n v="30"/>
    <s v="Ecology"/>
    <x v="5"/>
    <n v="300"/>
    <s v="22-S1"/>
    <s v="Dr. Joshua Flores"/>
    <n v="44"/>
    <n v="39"/>
    <n v="61"/>
    <x v="0"/>
    <x v="47"/>
    <s v="Male"/>
    <x v="7"/>
    <x v="3"/>
    <x v="70"/>
    <s v="OK"/>
    <s v="F"/>
    <x v="1"/>
    <x v="0"/>
    <s v="42"/>
    <s v="20"/>
    <x v="1"/>
  </r>
  <r>
    <n v="9543"/>
    <n v="862"/>
    <x v="38"/>
    <s v="F"/>
    <s v="Phy"/>
    <n v="2021"/>
    <s v="Y"/>
    <n v="63"/>
    <s v="Nuclear Physics"/>
    <x v="6"/>
    <n v="400"/>
    <s v="2022 Sem 1"/>
    <s v="Prof. Dorothy Flores"/>
    <n v="48"/>
    <n v="77"/>
    <n v="78"/>
    <x v="0"/>
    <x v="48"/>
    <s v="Female"/>
    <x v="5"/>
    <x v="3"/>
    <x v="52"/>
    <s v="OK"/>
    <s v="F"/>
    <x v="1"/>
    <x v="0"/>
    <s v="59.6"/>
    <s v="23"/>
    <x v="1"/>
  </r>
  <r>
    <n v="7012"/>
    <n v="185"/>
    <x v="58"/>
    <s v="Male"/>
    <s v="Econ"/>
    <n v="2024"/>
    <s v="Y"/>
    <n v="43"/>
    <s v="Econometrics"/>
    <x v="1"/>
    <n v="200"/>
    <s v="Fall 2023"/>
    <s v="Prof. Sarah Anderson"/>
    <n v="39"/>
    <n v="48"/>
    <n v="73"/>
    <x v="0"/>
    <x v="36"/>
    <s v="Male"/>
    <x v="1"/>
    <x v="5"/>
    <x v="80"/>
    <s v="OK"/>
    <s v="F"/>
    <x v="1"/>
    <x v="0"/>
    <s v="42.6"/>
    <s v="20"/>
    <x v="1"/>
  </r>
  <r>
    <n v="9489"/>
    <n v="47"/>
    <x v="104"/>
    <s v="Female"/>
    <s v="Comp Sci"/>
    <n v="2024"/>
    <s v="Y"/>
    <n v="2"/>
    <s v="Data Structures"/>
    <x v="3"/>
    <n v="100"/>
    <s v="2022 Sem 1"/>
    <s v="Prof. Kevin Torres"/>
    <n v="45"/>
    <n v="64"/>
    <n v="77"/>
    <x v="0"/>
    <x v="46"/>
    <s v="Female"/>
    <x v="3"/>
    <x v="3"/>
    <x v="67"/>
    <s v="OK"/>
    <s v="F"/>
    <x v="1"/>
    <x v="0"/>
    <s v="52.6"/>
    <s v="20"/>
    <x v="1"/>
  </r>
  <r>
    <n v="7270"/>
    <n v="88"/>
    <x v="562"/>
    <s v="M"/>
    <s v="Psych"/>
    <n v="2021"/>
    <s v="Y"/>
    <n v="39"/>
    <s v="Neuroscience"/>
    <x v="7"/>
    <n v="400"/>
    <s v="2024-S2"/>
    <s v="Dr. Sharon Harris"/>
    <n v="41"/>
    <n v="66"/>
    <n v="69"/>
    <x v="0"/>
    <x v="43"/>
    <s v="Male"/>
    <x v="6"/>
    <x v="4"/>
    <x v="61"/>
    <s v="OK"/>
    <s v="F"/>
    <x v="1"/>
    <x v="0"/>
    <s v="51"/>
    <s v="23"/>
    <x v="1"/>
  </r>
  <r>
    <n v="11142"/>
    <n v="209"/>
    <x v="273"/>
    <s v="Male"/>
    <s v="Maths"/>
    <n v="2023"/>
    <s v="Y"/>
    <n v="10"/>
    <s v="Calculus II"/>
    <x v="4"/>
    <n v="100"/>
    <s v="24-S2"/>
    <s v="Dr. Cynthia Hill"/>
    <n v="48"/>
    <n v="45"/>
    <n v="70"/>
    <x v="0"/>
    <x v="39"/>
    <s v="Male"/>
    <x v="4"/>
    <x v="4"/>
    <x v="52"/>
    <s v="OK"/>
    <s v="F"/>
    <x v="1"/>
    <x v="0"/>
    <s v="46.8"/>
    <s v="21"/>
    <x v="1"/>
  </r>
  <r>
    <n v="9989"/>
    <n v="643"/>
    <x v="271"/>
    <s v="F"/>
    <s v="Economics"/>
    <n v="2021"/>
    <s v="Y"/>
    <n v="46"/>
    <s v="Game Theory"/>
    <x v="1"/>
    <n v="300"/>
    <s v="2022 Sem 2"/>
    <s v="Dr. Matthew Hill"/>
    <n v="28"/>
    <n v="60"/>
    <n v="66"/>
    <x v="0"/>
    <x v="44"/>
    <s v="Female"/>
    <x v="1"/>
    <x v="0"/>
    <x v="82"/>
    <s v="OK"/>
    <s v="F"/>
    <x v="1"/>
    <x v="0"/>
    <s v="40.8"/>
    <s v="23"/>
    <x v="1"/>
  </r>
  <r>
    <n v="9675"/>
    <n v="71"/>
    <x v="618"/>
    <s v="Male"/>
    <s v="Bio"/>
    <n v="2022"/>
    <s v="Y"/>
    <n v="30"/>
    <s v="Ecology"/>
    <x v="5"/>
    <n v="300"/>
    <s v="Spring 2023"/>
    <s v="Prof. Carol Gonzalez"/>
    <n v="100"/>
    <n v="100"/>
    <n v="69"/>
    <x v="0"/>
    <x v="43"/>
    <s v="Male"/>
    <x v="7"/>
    <x v="1"/>
    <x v="0"/>
    <s v="OK"/>
    <s v="A"/>
    <x v="0"/>
    <x v="0"/>
    <s v="100"/>
    <s v="22"/>
    <x v="1"/>
  </r>
  <r>
    <n v="10805"/>
    <n v="784"/>
    <x v="260"/>
    <s v="Male"/>
    <s v="Math"/>
    <n v="2024"/>
    <s v="Y"/>
    <n v="11"/>
    <s v="Linear Algebra"/>
    <x v="4"/>
    <n v="200"/>
    <s v="2023 Sem 2"/>
    <s v="Dr. Anthony Hernandez"/>
    <n v="50"/>
    <n v="63"/>
    <n v="79"/>
    <x v="0"/>
    <x v="9"/>
    <s v="Male"/>
    <x v="4"/>
    <x v="5"/>
    <x v="27"/>
    <s v="OK"/>
    <s v="E"/>
    <x v="0"/>
    <x v="0"/>
    <s v="55.2"/>
    <s v="20"/>
    <x v="1"/>
  </r>
  <r>
    <n v="11287"/>
    <n v="275"/>
    <x v="619"/>
    <s v="M"/>
    <s v="Econ"/>
    <n v="2021"/>
    <s v="Y"/>
    <n v="41"/>
    <s v="Microeconomics"/>
    <x v="1"/>
    <n v="100"/>
    <s v="24-S2"/>
    <s v="Dr. Susan Wilson"/>
    <n v="62"/>
    <n v="70"/>
    <n v="60"/>
    <x v="0"/>
    <x v="2"/>
    <s v="Male"/>
    <x v="1"/>
    <x v="4"/>
    <x v="46"/>
    <s v="OK"/>
    <s v="D"/>
    <x v="0"/>
    <x v="0"/>
    <s v="65.2"/>
    <s v="23"/>
    <x v="1"/>
  </r>
  <r>
    <n v="7501"/>
    <n v="197"/>
    <x v="293"/>
    <s v="M"/>
    <s v="PSYC"/>
    <n v="2021"/>
    <s v="Y"/>
    <n v="33"/>
    <s v="Intro to Psychology"/>
    <x v="7"/>
    <n v="100"/>
    <s v="24-S2"/>
    <s v="Prof. Donna Anderson"/>
    <n v="58"/>
    <n v="56"/>
    <n v="65"/>
    <x v="0"/>
    <x v="35"/>
    <s v="Male"/>
    <x v="6"/>
    <x v="4"/>
    <x v="57"/>
    <s v="OK"/>
    <s v="E"/>
    <x v="0"/>
    <x v="0"/>
    <s v="57.2"/>
    <s v="23"/>
    <x v="1"/>
  </r>
  <r>
    <n v="9015"/>
    <n v="275"/>
    <x v="619"/>
    <s v="Male"/>
    <s v="Economics"/>
    <n v="2021"/>
    <s v="Y"/>
    <n v="42"/>
    <s v="Macroeconomics"/>
    <x v="1"/>
    <n v="100"/>
    <s v="24-S2"/>
    <s v="Dr. Susan Wilson"/>
    <n v="67"/>
    <n v="78"/>
    <n v="66"/>
    <x v="0"/>
    <x v="44"/>
    <s v="Male"/>
    <x v="1"/>
    <x v="4"/>
    <x v="18"/>
    <s v="OK"/>
    <s v="D"/>
    <x v="0"/>
    <x v="0"/>
    <s v="71.4"/>
    <s v="23"/>
    <x v="1"/>
  </r>
  <r>
    <n v="7758"/>
    <n v="812"/>
    <x v="262"/>
    <s v="M"/>
    <s v="Econ"/>
    <n v="2022"/>
    <s v="Y"/>
    <n v="43"/>
    <s v="Econometrics"/>
    <x v="1"/>
    <n v="200"/>
    <s v="2024-S1"/>
    <s v="Dr. Dorothy Miller"/>
    <n v="62"/>
    <n v="42"/>
    <n v="62"/>
    <x v="0"/>
    <x v="34"/>
    <s v="Male"/>
    <x v="1"/>
    <x v="2"/>
    <x v="46"/>
    <s v="OK"/>
    <s v="D"/>
    <x v="0"/>
    <x v="0"/>
    <s v="54"/>
    <s v="22"/>
    <x v="1"/>
  </r>
  <r>
    <n v="11265"/>
    <n v="160"/>
    <x v="620"/>
    <s v="Male"/>
    <s v="English Literature"/>
    <n v="2021"/>
    <s v="Y"/>
    <n v="53"/>
    <s v="Creative Writing"/>
    <x v="2"/>
    <n v="300"/>
    <s v="Fall 2024"/>
    <s v="Prof. Ashley Rodriguez"/>
    <n v="78"/>
    <n v="86"/>
    <n v="79"/>
    <x v="0"/>
    <x v="9"/>
    <s v="Male"/>
    <x v="2"/>
    <x v="4"/>
    <x v="3"/>
    <s v="OK"/>
    <s v="C"/>
    <x v="0"/>
    <x v="0"/>
    <s v="81.2"/>
    <s v="23"/>
    <x v="1"/>
  </r>
  <r>
    <n v="11662"/>
    <n v="349"/>
    <x v="584"/>
    <s v="Male"/>
    <s v="Math"/>
    <n v="2024"/>
    <s v="Y"/>
    <n v="12"/>
    <s v="Discrete Mathematics"/>
    <x v="4"/>
    <n v="200"/>
    <s v="2023 Sem 1"/>
    <s v="Dr. Cynthia Hill"/>
    <n v="72"/>
    <n v="67"/>
    <n v="76"/>
    <x v="0"/>
    <x v="7"/>
    <s v="Male"/>
    <x v="4"/>
    <x v="1"/>
    <x v="5"/>
    <s v="OK"/>
    <s v="C"/>
    <x v="0"/>
    <x v="0"/>
    <s v="70"/>
    <s v="20"/>
    <x v="1"/>
  </r>
  <r>
    <n v="9969"/>
    <n v="662"/>
    <x v="570"/>
    <s v="M"/>
    <s v="English Lit"/>
    <n v="2021"/>
    <s v="Y"/>
    <n v="53"/>
    <s v="Creative Writing"/>
    <x v="2"/>
    <n v="300"/>
    <s v="2024-S1"/>
    <s v="Dr. Joshua Wright"/>
    <n v="65"/>
    <n v="77"/>
    <n v="63"/>
    <x v="0"/>
    <x v="41"/>
    <s v="Male"/>
    <x v="2"/>
    <x v="2"/>
    <x v="36"/>
    <s v="OK"/>
    <s v="D"/>
    <x v="0"/>
    <x v="0"/>
    <s v="69.8"/>
    <s v="23"/>
    <x v="1"/>
  </r>
  <r>
    <n v="8603"/>
    <n v="355"/>
    <x v="621"/>
    <s v="M"/>
    <s v="PSYC"/>
    <n v="2021"/>
    <s v="Y"/>
    <n v="36"/>
    <s v="Abnormal Psychology"/>
    <x v="7"/>
    <n v="200"/>
    <s v="2023-S1"/>
    <s v="Dr. Sharon Harris"/>
    <n v="65"/>
    <n v="72"/>
    <n v="71"/>
    <x v="0"/>
    <x v="49"/>
    <s v="Male"/>
    <x v="6"/>
    <x v="1"/>
    <x v="36"/>
    <s v="OK"/>
    <s v="D"/>
    <x v="0"/>
    <x v="0"/>
    <s v="67.8"/>
    <s v="23"/>
    <x v="1"/>
  </r>
  <r>
    <n v="7707"/>
    <n v="186"/>
    <x v="577"/>
    <s v="M"/>
    <s v="Psychology"/>
    <n v="2023"/>
    <s v="Y"/>
    <n v="24"/>
    <s v="Business Law"/>
    <x v="0"/>
    <n v="400"/>
    <s v="24-S1"/>
    <s v="Dr. Thomas Ramirez"/>
    <n v="89"/>
    <n v="86"/>
    <n v="78"/>
    <x v="0"/>
    <x v="48"/>
    <s v="Male"/>
    <x v="6"/>
    <x v="2"/>
    <x v="22"/>
    <s v="OK"/>
    <s v="B"/>
    <x v="0"/>
    <x v="0"/>
    <s v="87.8"/>
    <s v="21"/>
    <x v="1"/>
  </r>
  <r>
    <n v="9706"/>
    <n v="152"/>
    <x v="113"/>
    <s v="Male"/>
    <s v="Business Administration"/>
    <n v="2020"/>
    <s v="Y"/>
    <n v="18"/>
    <s v="Marketing 101"/>
    <x v="0"/>
    <n v="100"/>
    <s v="2022-S2"/>
    <s v="Dr. Rebecca Jackson"/>
    <n v="54"/>
    <n v="44"/>
    <n v="70"/>
    <x v="0"/>
    <x v="39"/>
    <s v="Male"/>
    <x v="0"/>
    <x v="0"/>
    <x v="45"/>
    <s v="OK"/>
    <s v="E"/>
    <x v="0"/>
    <x v="0"/>
    <s v="50"/>
    <s v="24"/>
    <x v="1"/>
  </r>
  <r>
    <n v="9754"/>
    <n v="458"/>
    <x v="622"/>
    <s v="Male"/>
    <s v="Math"/>
    <n v="2024"/>
    <s v="Y"/>
    <n v="15"/>
    <s v="Number Theory"/>
    <x v="4"/>
    <n v="400"/>
    <s v="2024-S1"/>
    <s v="Dr. Cynthia Hill"/>
    <n v="58"/>
    <n v="82"/>
    <n v="79"/>
    <x v="0"/>
    <x v="9"/>
    <s v="Male"/>
    <x v="4"/>
    <x v="2"/>
    <x v="57"/>
    <s v="OK"/>
    <s v="E"/>
    <x v="0"/>
    <x v="0"/>
    <s v="67.6"/>
    <s v="20"/>
    <x v="1"/>
  </r>
  <r>
    <n v="7787"/>
    <n v="275"/>
    <x v="619"/>
    <s v="Male"/>
    <s v="Econ"/>
    <n v="2021"/>
    <s v="Y"/>
    <n v="43"/>
    <s v="Econometrics"/>
    <x v="1"/>
    <n v="200"/>
    <s v="2022 Sem 1"/>
    <s v="Dr. Susan Wilson"/>
    <n v="82"/>
    <n v="74"/>
    <n v="75"/>
    <x v="0"/>
    <x v="38"/>
    <s v="Male"/>
    <x v="1"/>
    <x v="3"/>
    <x v="4"/>
    <s v="OK"/>
    <s v="B"/>
    <x v="0"/>
    <x v="0"/>
    <s v="78.8"/>
    <s v="23"/>
    <x v="1"/>
  </r>
  <r>
    <n v="8914"/>
    <n v="422"/>
    <x v="563"/>
    <s v="M"/>
    <s v="English Lit"/>
    <n v="2022"/>
    <s v="Y"/>
    <n v="47"/>
    <s v="Labour Economics"/>
    <x v="1"/>
    <n v="400"/>
    <s v="23-S2"/>
    <s v="Dr. Matthew Hill"/>
    <n v="74"/>
    <n v="84"/>
    <n v="74"/>
    <x v="0"/>
    <x v="45"/>
    <s v="Male"/>
    <x v="2"/>
    <x v="5"/>
    <x v="34"/>
    <s v="OK"/>
    <s v="C"/>
    <x v="0"/>
    <x v="0"/>
    <s v="78"/>
    <s v="22"/>
    <x v="1"/>
  </r>
  <r>
    <n v="8123"/>
    <n v="345"/>
    <x v="574"/>
    <s v="M"/>
    <s v="Bio"/>
    <n v="2021"/>
    <s v="Y"/>
    <n v="26"/>
    <s v="Cell Biology"/>
    <x v="5"/>
    <n v="100"/>
    <s v="2022 Sem 1"/>
    <s v="Dr. Joshua Flores"/>
    <n v="83"/>
    <n v="92"/>
    <n v="78"/>
    <x v="0"/>
    <x v="48"/>
    <s v="Male"/>
    <x v="7"/>
    <x v="3"/>
    <x v="16"/>
    <s v="OK"/>
    <s v="B"/>
    <x v="0"/>
    <x v="0"/>
    <s v="86.6"/>
    <s v="23"/>
    <x v="1"/>
  </r>
  <r>
    <n v="9154"/>
    <n v="82"/>
    <x v="623"/>
    <s v="M"/>
    <s v="Mathematics"/>
    <n v="2023"/>
    <s v="Y"/>
    <n v="14"/>
    <s v="Differential Equations"/>
    <x v="4"/>
    <n v="300"/>
    <s v="2024-S1"/>
    <s v="Prof. John Thomas"/>
    <n v="71"/>
    <n v="78"/>
    <n v="68"/>
    <x v="0"/>
    <x v="40"/>
    <s v="Male"/>
    <x v="4"/>
    <x v="2"/>
    <x v="40"/>
    <s v="OK"/>
    <s v="C"/>
    <x v="0"/>
    <x v="0"/>
    <s v="73.8"/>
    <s v="21"/>
    <x v="1"/>
  </r>
  <r>
    <n v="10465"/>
    <n v="89"/>
    <x v="624"/>
    <s v="Male"/>
    <s v="Business Admin"/>
    <n v="2021"/>
    <s v="Y"/>
    <n v="18"/>
    <s v="Marketing 101"/>
    <x v="0"/>
    <n v="100"/>
    <s v="2024 Sem 1"/>
    <s v="Dr. Matthew Thompson"/>
    <n v="50"/>
    <n v="61"/>
    <n v="65"/>
    <x v="0"/>
    <x v="35"/>
    <s v="Male"/>
    <x v="0"/>
    <x v="2"/>
    <x v="27"/>
    <s v="OK"/>
    <s v="E"/>
    <x v="0"/>
    <x v="0"/>
    <s v="54.4"/>
    <s v="23"/>
    <x v="1"/>
  </r>
  <r>
    <n v="9312"/>
    <n v="408"/>
    <x v="28"/>
    <s v="M"/>
    <s v="Physics"/>
    <n v="2023"/>
    <s v="Y"/>
    <n v="57"/>
    <s v="Classical Mechanics"/>
    <x v="6"/>
    <n v="100"/>
    <s v="23-S2"/>
    <s v="Dr. Jeffrey Martinez"/>
    <n v="56"/>
    <n v="74"/>
    <n v="60"/>
    <x v="0"/>
    <x v="2"/>
    <s v="Male"/>
    <x v="5"/>
    <x v="5"/>
    <x v="47"/>
    <s v="OK"/>
    <s v="E"/>
    <x v="0"/>
    <x v="0"/>
    <s v="63.2"/>
    <s v="21"/>
    <x v="1"/>
  </r>
  <r>
    <n v="11541"/>
    <n v="269"/>
    <x v="287"/>
    <s v="M"/>
    <s v="PHYS"/>
    <n v="2020"/>
    <s v="Y"/>
    <n v="62"/>
    <s v="Astrophysics"/>
    <x v="6"/>
    <n v="300"/>
    <s v="2023 Sem 1"/>
    <s v="Prof. Dorothy Flores"/>
    <n v="89"/>
    <n v="82"/>
    <n v="73"/>
    <x v="0"/>
    <x v="36"/>
    <s v="Male"/>
    <x v="5"/>
    <x v="1"/>
    <x v="22"/>
    <s v="OK"/>
    <s v="B"/>
    <x v="0"/>
    <x v="0"/>
    <s v="86.2"/>
    <s v="24"/>
    <x v="1"/>
  </r>
  <r>
    <n v="10771"/>
    <n v="88"/>
    <x v="562"/>
    <s v="M"/>
    <s v="Psych"/>
    <n v="2021"/>
    <s v="Y"/>
    <n v="39"/>
    <s v="Neuroscience"/>
    <x v="7"/>
    <n v="400"/>
    <s v="2023 Sem 1"/>
    <s v="Dr. Betty White"/>
    <n v="65"/>
    <n v="71"/>
    <n v="78"/>
    <x v="0"/>
    <x v="48"/>
    <s v="Male"/>
    <x v="6"/>
    <x v="1"/>
    <x v="36"/>
    <s v="OK"/>
    <s v="D"/>
    <x v="0"/>
    <x v="0"/>
    <s v="67.4"/>
    <s v="23"/>
    <x v="1"/>
  </r>
  <r>
    <n v="8875"/>
    <n v="428"/>
    <x v="135"/>
    <s v="Male"/>
    <s v="English Lit"/>
    <n v="2020"/>
    <s v="Y"/>
    <n v="49"/>
    <s v="Introduction to Literature"/>
    <x v="2"/>
    <n v="100"/>
    <s v="2023-S1"/>
    <s v="Prof. Ashley Rodriguez"/>
    <n v="87"/>
    <n v="39"/>
    <n v="69"/>
    <x v="0"/>
    <x v="43"/>
    <s v="Male"/>
    <x v="2"/>
    <x v="1"/>
    <x v="17"/>
    <s v="OK"/>
    <s v="B"/>
    <x v="0"/>
    <x v="0"/>
    <s v="67.8"/>
    <s v="24"/>
    <x v="1"/>
  </r>
  <r>
    <n v="11466"/>
    <n v="71"/>
    <x v="618"/>
    <s v="Male"/>
    <s v="BIOL"/>
    <n v="2022"/>
    <s v="Y"/>
    <n v="32"/>
    <s v="Evolutionary Biology"/>
    <x v="5"/>
    <n v="400"/>
    <s v="23-S1"/>
    <s v="Dr. Emily Garcia"/>
    <n v="57"/>
    <n v="57"/>
    <n v="63"/>
    <x v="0"/>
    <x v="41"/>
    <s v="Male"/>
    <x v="7"/>
    <x v="1"/>
    <x v="49"/>
    <s v="OK"/>
    <s v="E"/>
    <x v="0"/>
    <x v="0"/>
    <s v="57"/>
    <s v="22"/>
    <x v="1"/>
  </r>
  <r>
    <n v="10030"/>
    <n v="572"/>
    <x v="33"/>
    <s v="Male"/>
    <s v="Econ"/>
    <n v="2023"/>
    <s v="Y"/>
    <n v="48"/>
    <s v="Monetary Economics"/>
    <x v="1"/>
    <n v="400"/>
    <s v="Fall 2024"/>
    <s v="Prof. Gary Martinez"/>
    <n v="78"/>
    <n v="69"/>
    <n v="70"/>
    <x v="0"/>
    <x v="39"/>
    <s v="Male"/>
    <x v="1"/>
    <x v="4"/>
    <x v="3"/>
    <s v="OK"/>
    <s v="C"/>
    <x v="0"/>
    <x v="0"/>
    <s v="74.4"/>
    <s v="21"/>
    <x v="1"/>
  </r>
  <r>
    <n v="10550"/>
    <n v="469"/>
    <x v="126"/>
    <s v="M"/>
    <s v="PSYC"/>
    <n v="2020"/>
    <s v="Y"/>
    <n v="40"/>
    <s v="Personality Theory"/>
    <x v="7"/>
    <n v="400"/>
    <s v="Spring 2023"/>
    <s v="Prof. Edward King"/>
    <n v="66"/>
    <n v="78"/>
    <n v="79"/>
    <x v="0"/>
    <x v="9"/>
    <s v="Male"/>
    <x v="6"/>
    <x v="1"/>
    <x v="43"/>
    <s v="OK"/>
    <s v="D"/>
    <x v="0"/>
    <x v="0"/>
    <s v="70.8"/>
    <s v="24"/>
    <x v="1"/>
  </r>
  <r>
    <n v="7406"/>
    <n v="662"/>
    <x v="570"/>
    <s v="M"/>
    <s v="ENGL"/>
    <n v="2021"/>
    <s v="Y"/>
    <n v="55"/>
    <s v="World Literature"/>
    <x v="2"/>
    <n v="400"/>
    <s v="Fall 2022"/>
    <s v="Prof. Barbara Thompson"/>
    <n v="54"/>
    <n v="85"/>
    <n v="71"/>
    <x v="0"/>
    <x v="49"/>
    <s v="Male"/>
    <x v="2"/>
    <x v="0"/>
    <x v="45"/>
    <s v="OK"/>
    <s v="E"/>
    <x v="0"/>
    <x v="0"/>
    <s v="66.4"/>
    <s v="23"/>
    <x v="1"/>
  </r>
  <r>
    <n v="8902"/>
    <n v="349"/>
    <x v="584"/>
    <s v="M"/>
    <s v="Math"/>
    <n v="2024"/>
    <s v="Y"/>
    <n v="56"/>
    <s v="Rhetoric"/>
    <x v="2"/>
    <n v="400"/>
    <s v="Spring 2024"/>
    <s v="Prof. Barbara Thompson"/>
    <n v="65"/>
    <n v="70"/>
    <n v="75"/>
    <x v="0"/>
    <x v="38"/>
    <s v="Male"/>
    <x v="4"/>
    <x v="2"/>
    <x v="36"/>
    <s v="OK"/>
    <s v="D"/>
    <x v="0"/>
    <x v="0"/>
    <s v="67"/>
    <s v="20"/>
    <x v="1"/>
  </r>
  <r>
    <n v="9947"/>
    <n v="220"/>
    <x v="250"/>
    <s v="Male"/>
    <s v="Maths"/>
    <n v="2020"/>
    <s v="Y"/>
    <n v="9"/>
    <s v="Calculus I"/>
    <x v="4"/>
    <n v="100"/>
    <s v="24-S1"/>
    <s v="Prof. Melissa King"/>
    <n v="55"/>
    <n v="51"/>
    <n v="79"/>
    <x v="0"/>
    <x v="9"/>
    <s v="Male"/>
    <x v="4"/>
    <x v="2"/>
    <x v="63"/>
    <s v="OK"/>
    <s v="E"/>
    <x v="0"/>
    <x v="0"/>
    <s v="53.4"/>
    <s v="24"/>
    <x v="1"/>
  </r>
  <r>
    <n v="8436"/>
    <n v="351"/>
    <x v="142"/>
    <s v="M"/>
    <s v="English Lit"/>
    <n v="2023"/>
    <s v="Y"/>
    <n v="53"/>
    <s v="Creative Writing"/>
    <x v="2"/>
    <n v="300"/>
    <s v="2023-S1"/>
    <s v="Prof. Barbara Thompson"/>
    <n v="163"/>
    <n v="80"/>
    <n v="63"/>
    <x v="0"/>
    <x v="41"/>
    <s v="Male"/>
    <x v="2"/>
    <x v="1"/>
    <x v="0"/>
    <s v="OK"/>
    <s v="A"/>
    <x v="0"/>
    <x v="0"/>
    <s v="92"/>
    <s v="21"/>
    <x v="1"/>
  </r>
  <r>
    <n v="8236"/>
    <n v="856"/>
    <x v="267"/>
    <s v="Male"/>
    <s v="BIOL"/>
    <n v="2020"/>
    <s v="Y"/>
    <n v="28"/>
    <s v="Microbiology"/>
    <x v="5"/>
    <n v="200"/>
    <s v="2023-S1"/>
    <s v="Dr. Jason Davis"/>
    <n v="76"/>
    <n v="84"/>
    <n v="77"/>
    <x v="0"/>
    <x v="46"/>
    <s v="Male"/>
    <x v="7"/>
    <x v="1"/>
    <x v="1"/>
    <s v="OK"/>
    <s v="C"/>
    <x v="0"/>
    <x v="0"/>
    <s v="79.2"/>
    <s v="24"/>
    <x v="1"/>
  </r>
  <r>
    <n v="7134"/>
    <n v="554"/>
    <x v="86"/>
    <s v="M"/>
    <s v="Econ"/>
    <n v="2023"/>
    <s v="Y"/>
    <n v="44"/>
    <s v="International Trade"/>
    <x v="1"/>
    <n v="200"/>
    <s v="Fall 2024"/>
    <s v="Prof. Gary Martinez"/>
    <n v="54"/>
    <n v="67"/>
    <n v="79"/>
    <x v="0"/>
    <x v="9"/>
    <s v="Male"/>
    <x v="1"/>
    <x v="4"/>
    <x v="45"/>
    <s v="OK"/>
    <s v="E"/>
    <x v="0"/>
    <x v="0"/>
    <s v="59.2"/>
    <s v="21"/>
    <x v="1"/>
  </r>
  <r>
    <n v="10439"/>
    <n v="422"/>
    <x v="563"/>
    <s v="Male"/>
    <s v="English Literature"/>
    <n v="2022"/>
    <s v="Y"/>
    <n v="49"/>
    <s v="Introduction to Literature"/>
    <x v="2"/>
    <n v="100"/>
    <s v="23-S1"/>
    <s v="Prof. Ashley Rodriguez"/>
    <n v="64"/>
    <n v="68"/>
    <n v="61"/>
    <x v="0"/>
    <x v="47"/>
    <s v="Male"/>
    <x v="2"/>
    <x v="1"/>
    <x v="42"/>
    <s v="OK"/>
    <s v="D"/>
    <x v="0"/>
    <x v="0"/>
    <s v="65.6"/>
    <s v="22"/>
    <x v="1"/>
  </r>
  <r>
    <n v="10846"/>
    <n v="428"/>
    <x v="135"/>
    <s v="M"/>
    <s v="English Lit"/>
    <n v="2020"/>
    <s v="Y"/>
    <n v="52"/>
    <s v="American Literature"/>
    <x v="2"/>
    <n v="200"/>
    <s v="Fall 2023"/>
    <s v="Dr. Anthony Rodriguez"/>
    <n v="82"/>
    <n v="61"/>
    <n v="67"/>
    <x v="0"/>
    <x v="37"/>
    <s v="Male"/>
    <x v="2"/>
    <x v="5"/>
    <x v="4"/>
    <s v="OK"/>
    <s v="B"/>
    <x v="0"/>
    <x v="0"/>
    <s v="73.6"/>
    <s v="24"/>
    <x v="1"/>
  </r>
  <r>
    <n v="7480"/>
    <n v="173"/>
    <x v="607"/>
    <s v="Male"/>
    <s v="Psychology"/>
    <n v="2022"/>
    <s v="Y"/>
    <n v="39"/>
    <s v="Neuroscience"/>
    <x v="7"/>
    <n v="400"/>
    <s v="2023-S2"/>
    <s v="Prof. Edward King"/>
    <n v="50"/>
    <n v="61"/>
    <n v="61"/>
    <x v="0"/>
    <x v="47"/>
    <s v="Male"/>
    <x v="6"/>
    <x v="5"/>
    <x v="27"/>
    <s v="OK"/>
    <s v="E"/>
    <x v="0"/>
    <x v="0"/>
    <s v="54.4"/>
    <s v="22"/>
    <x v="1"/>
  </r>
  <r>
    <n v="10335"/>
    <n v="136"/>
    <x v="14"/>
    <s v="M"/>
    <s v="Business Administration"/>
    <n v="2020"/>
    <s v="Y"/>
    <n v="24"/>
    <s v="Business Law"/>
    <x v="0"/>
    <n v="400"/>
    <s v="2023-S1"/>
    <s v="Dr. Rebecca Jackson"/>
    <n v="59"/>
    <n v="64"/>
    <n v="69"/>
    <x v="0"/>
    <x v="43"/>
    <s v="Male"/>
    <x v="0"/>
    <x v="1"/>
    <x v="32"/>
    <s v="OK"/>
    <s v="E"/>
    <x v="0"/>
    <x v="0"/>
    <s v="61"/>
    <s v="24"/>
    <x v="1"/>
  </r>
  <r>
    <n v="11352"/>
    <n v="590"/>
    <x v="252"/>
    <s v="M"/>
    <s v="Bio"/>
    <n v="2024"/>
    <s v="Y"/>
    <n v="29"/>
    <s v="Human Physiology"/>
    <x v="5"/>
    <n v="300"/>
    <s v="2023 Sem 1"/>
    <s v="Dr. Andrew Moore"/>
    <n v="73"/>
    <n v="69"/>
    <n v="76"/>
    <x v="0"/>
    <x v="7"/>
    <s v="Male"/>
    <x v="7"/>
    <x v="1"/>
    <x v="35"/>
    <s v="OK"/>
    <s v="C"/>
    <x v="0"/>
    <x v="0"/>
    <s v="71.4"/>
    <s v="20"/>
    <x v="1"/>
  </r>
  <r>
    <n v="7100"/>
    <n v="378"/>
    <x v="145"/>
    <s v="Male"/>
    <s v="Business Admin"/>
    <n v="2022"/>
    <s v="Y"/>
    <n v="24"/>
    <s v="Business Law"/>
    <x v="0"/>
    <n v="400"/>
    <s v="22-S1"/>
    <s v="Prof. Linda Rodriguez"/>
    <n v="60"/>
    <n v="48"/>
    <n v="72"/>
    <x v="0"/>
    <x v="42"/>
    <s v="Male"/>
    <x v="0"/>
    <x v="3"/>
    <x v="51"/>
    <s v="OK"/>
    <s v="D"/>
    <x v="0"/>
    <x v="0"/>
    <s v="55.2"/>
    <s v="22"/>
    <x v="1"/>
  </r>
  <r>
    <n v="11251"/>
    <n v="856"/>
    <x v="267"/>
    <s v="M"/>
    <s v="BIOL"/>
    <n v="2020"/>
    <s v="Y"/>
    <n v="31"/>
    <s v="Molecular Biology"/>
    <x v="5"/>
    <n v="400"/>
    <s v="23-S2"/>
    <s v="Prof. Carol Gonzalez"/>
    <n v="67"/>
    <n v="83"/>
    <n v="74"/>
    <x v="0"/>
    <x v="45"/>
    <s v="Male"/>
    <x v="7"/>
    <x v="5"/>
    <x v="18"/>
    <s v="OK"/>
    <s v="D"/>
    <x v="0"/>
    <x v="0"/>
    <s v="73.4"/>
    <s v="24"/>
    <x v="1"/>
  </r>
  <r>
    <n v="8184"/>
    <n v="417"/>
    <x v="618"/>
    <s v="M"/>
    <s v="PHYS"/>
    <n v="2022"/>
    <s v="Y"/>
    <n v="35"/>
    <s v="Developmental Psychology"/>
    <x v="7"/>
    <n v="200"/>
    <s v="Fall 2022"/>
    <s v="Prof. Donna Anderson"/>
    <m/>
    <n v="62"/>
    <n v="78"/>
    <x v="0"/>
    <x v="48"/>
    <s v="Male"/>
    <x v="5"/>
    <x v="0"/>
    <x v="9"/>
    <s v="OK"/>
    <s v="C"/>
    <x v="0"/>
    <x v="0"/>
    <s v="66.80179641"/>
    <s v="22"/>
    <x v="1"/>
  </r>
  <r>
    <n v="10523"/>
    <n v="831"/>
    <x v="582"/>
    <s v="Male"/>
    <s v="Psych"/>
    <n v="2021"/>
    <s v="Y"/>
    <n v="33"/>
    <s v="Intro to Psychology"/>
    <x v="7"/>
    <n v="100"/>
    <s v="Fall 2022"/>
    <s v="Prof. Donna Anderson"/>
    <n v="53"/>
    <n v="64"/>
    <n v="65"/>
    <x v="0"/>
    <x v="35"/>
    <s v="Male"/>
    <x v="6"/>
    <x v="0"/>
    <x v="62"/>
    <s v="OK"/>
    <s v="E"/>
    <x v="0"/>
    <x v="0"/>
    <s v="57.4"/>
    <s v="23"/>
    <x v="1"/>
  </r>
  <r>
    <n v="10131"/>
    <n v="351"/>
    <x v="142"/>
    <s v="M"/>
    <s v="English Lit"/>
    <n v="2023"/>
    <s v="Y"/>
    <n v="50"/>
    <s v="Shakespeare Studies"/>
    <x v="2"/>
    <n v="100"/>
    <s v="Fall 2022"/>
    <s v="Dr. Kenneth Wright"/>
    <n v="63"/>
    <n v="65"/>
    <n v="71"/>
    <x v="0"/>
    <x v="49"/>
    <s v="Male"/>
    <x v="2"/>
    <x v="0"/>
    <x v="24"/>
    <s v="OK"/>
    <s v="D"/>
    <x v="0"/>
    <x v="0"/>
    <s v="63.8"/>
    <s v="21"/>
    <x v="1"/>
  </r>
  <r>
    <n v="9762"/>
    <n v="428"/>
    <x v="135"/>
    <s v="Male"/>
    <s v="English Lit"/>
    <n v="2020"/>
    <s v="Y"/>
    <n v="51"/>
    <s v="Modern Poetry"/>
    <x v="2"/>
    <n v="200"/>
    <s v="Spring 2024"/>
    <s v="Prof. Ashley Rodriguez"/>
    <n v="80"/>
    <n v="89"/>
    <n v="71"/>
    <x v="0"/>
    <x v="49"/>
    <s v="Male"/>
    <x v="2"/>
    <x v="2"/>
    <x v="10"/>
    <s v="OK"/>
    <s v="B"/>
    <x v="0"/>
    <x v="0"/>
    <s v="83.6"/>
    <s v="24"/>
    <x v="1"/>
  </r>
  <r>
    <n v="11007"/>
    <n v="425"/>
    <x v="557"/>
    <s v="M"/>
    <s v="Maths"/>
    <n v="2022"/>
    <s v="Y"/>
    <n v="13"/>
    <s v="Statistics"/>
    <x v="4"/>
    <n v="300"/>
    <s v="Fall 2023"/>
    <s v="Dr. Cynthia Hill"/>
    <n v="146"/>
    <n v="66"/>
    <n v="60"/>
    <x v="0"/>
    <x v="2"/>
    <s v="Male"/>
    <x v="4"/>
    <x v="5"/>
    <x v="0"/>
    <s v="OK"/>
    <s v="A"/>
    <x v="0"/>
    <x v="0"/>
    <s v="86.4"/>
    <s v="22"/>
    <x v="1"/>
  </r>
  <r>
    <n v="7936"/>
    <n v="705"/>
    <x v="117"/>
    <s v="M"/>
    <s v="Psychology"/>
    <n v="2021"/>
    <s v="Y"/>
    <n v="38"/>
    <s v="Research Methods"/>
    <x v="7"/>
    <n v="300"/>
    <s v="2023 Sem 2"/>
    <s v="Prof. James Perez"/>
    <n v="65"/>
    <n v="67"/>
    <n v="71"/>
    <x v="0"/>
    <x v="49"/>
    <s v="Male"/>
    <x v="6"/>
    <x v="5"/>
    <x v="36"/>
    <s v="OK"/>
    <s v="D"/>
    <x v="0"/>
    <x v="0"/>
    <s v="65.8"/>
    <s v="23"/>
    <x v="1"/>
  </r>
  <r>
    <n v="8579"/>
    <n v="160"/>
    <x v="620"/>
    <s v="M"/>
    <s v="English Lit"/>
    <n v="2021"/>
    <s v="Y"/>
    <n v="52"/>
    <s v="American Literature"/>
    <x v="2"/>
    <n v="200"/>
    <s v="2023 Sem 2"/>
    <s v="Dr. Donna Martinez"/>
    <n v="58"/>
    <n v="67"/>
    <n v="72"/>
    <x v="0"/>
    <x v="42"/>
    <s v="Male"/>
    <x v="2"/>
    <x v="5"/>
    <x v="57"/>
    <s v="OK"/>
    <s v="E"/>
    <x v="0"/>
    <x v="0"/>
    <s v="61.6"/>
    <s v="23"/>
    <x v="1"/>
  </r>
  <r>
    <n v="10561"/>
    <n v="829"/>
    <x v="285"/>
    <s v="Male"/>
    <s v="Phy"/>
    <n v="2024"/>
    <s v="Y"/>
    <n v="62"/>
    <s v="Astrophysics"/>
    <x v="6"/>
    <n v="300"/>
    <s v="Fall 2022"/>
    <s v="Dr. Andrew Robinson"/>
    <n v="60"/>
    <n v="50"/>
    <n v="70"/>
    <x v="0"/>
    <x v="39"/>
    <s v="Male"/>
    <x v="5"/>
    <x v="0"/>
    <x v="51"/>
    <s v="OK"/>
    <s v="D"/>
    <x v="0"/>
    <x v="0"/>
    <s v="56"/>
    <s v="20"/>
    <x v="1"/>
  </r>
  <r>
    <n v="10882"/>
    <n v="21"/>
    <x v="625"/>
    <s v="M"/>
    <s v="Psychology"/>
    <n v="2022"/>
    <s v="Y"/>
    <n v="34"/>
    <s v="Cognitive Psychology"/>
    <x v="7"/>
    <n v="100"/>
    <s v="2023-S2"/>
    <s v="Prof. James Perez"/>
    <n v="77"/>
    <n v="68"/>
    <n v="66"/>
    <x v="0"/>
    <x v="44"/>
    <s v="Male"/>
    <x v="6"/>
    <x v="5"/>
    <x v="13"/>
    <s v="OK"/>
    <s v="C"/>
    <x v="0"/>
    <x v="0"/>
    <s v="73.4"/>
    <s v="22"/>
    <x v="1"/>
  </r>
  <r>
    <n v="10285"/>
    <n v="820"/>
    <x v="85"/>
    <s v="Male"/>
    <s v="Psych"/>
    <n v="2022"/>
    <s v="Y"/>
    <n v="37"/>
    <s v="Social Psychology"/>
    <x v="7"/>
    <n v="300"/>
    <s v="2024 Sem 1"/>
    <s v="Prof. Edward King"/>
    <n v="53"/>
    <n v="74"/>
    <n v="71"/>
    <x v="0"/>
    <x v="49"/>
    <s v="Male"/>
    <x v="6"/>
    <x v="2"/>
    <x v="62"/>
    <s v="OK"/>
    <s v="E"/>
    <x v="0"/>
    <x v="0"/>
    <s v="61.4"/>
    <s v="22"/>
    <x v="1"/>
  </r>
  <r>
    <n v="7269"/>
    <n v="504"/>
    <x v="261"/>
    <s v="M"/>
    <s v="Physics"/>
    <n v="2023"/>
    <s v="Y"/>
    <n v="63"/>
    <s v="Nuclear Physics"/>
    <x v="6"/>
    <n v="400"/>
    <s v="2024 Sem 1"/>
    <s v="Prof. Dorothy Flores"/>
    <n v="55"/>
    <n v="86"/>
    <n v="73"/>
    <x v="0"/>
    <x v="36"/>
    <s v="Male"/>
    <x v="5"/>
    <x v="2"/>
    <x v="63"/>
    <s v="OK"/>
    <s v="E"/>
    <x v="0"/>
    <x v="0"/>
    <s v="67.4"/>
    <s v="21"/>
    <x v="1"/>
  </r>
  <r>
    <n v="8569"/>
    <n v="555"/>
    <x v="626"/>
    <s v="M"/>
    <s v="CS"/>
    <n v="2022"/>
    <s v="Y"/>
    <n v="52"/>
    <s v="American Literature"/>
    <x v="2"/>
    <n v="200"/>
    <s v="24-S2"/>
    <s v="Dr. Donna Martinez"/>
    <n v="55"/>
    <n v="69"/>
    <n v="79"/>
    <x v="0"/>
    <x v="9"/>
    <s v="Male"/>
    <x v="3"/>
    <x v="4"/>
    <x v="63"/>
    <s v="OK"/>
    <s v="E"/>
    <x v="0"/>
    <x v="0"/>
    <s v="60.6"/>
    <s v="22"/>
    <x v="1"/>
  </r>
  <r>
    <n v="7503"/>
    <n v="666"/>
    <x v="89"/>
    <s v="Male"/>
    <s v="PSYC"/>
    <n v="2022"/>
    <s v="Y"/>
    <n v="38"/>
    <s v="Research Methods"/>
    <x v="7"/>
    <n v="300"/>
    <s v="23-S2"/>
    <s v="Dr. Sharon Harris"/>
    <n v="91"/>
    <n v="68"/>
    <n v="78"/>
    <x v="0"/>
    <x v="48"/>
    <s v="Male"/>
    <x v="6"/>
    <x v="5"/>
    <x v="29"/>
    <s v="OK"/>
    <s v="A"/>
    <x v="0"/>
    <x v="0"/>
    <s v="81.8"/>
    <s v="22"/>
    <x v="1"/>
  </r>
  <r>
    <n v="7543"/>
    <n v="549"/>
    <x v="98"/>
    <s v="Male"/>
    <s v="Business Administration"/>
    <n v="2022"/>
    <s v="Y"/>
    <n v="19"/>
    <s v="Financial Accounting"/>
    <x v="0"/>
    <n v="200"/>
    <s v="Fall 2022"/>
    <s v="Prof. James Jones"/>
    <n v="72"/>
    <n v="81"/>
    <n v="75"/>
    <x v="0"/>
    <x v="38"/>
    <s v="Male"/>
    <x v="0"/>
    <x v="0"/>
    <x v="5"/>
    <s v="OK"/>
    <s v="C"/>
    <x v="0"/>
    <x v="0"/>
    <s v="75.6"/>
    <s v="22"/>
    <x v="1"/>
  </r>
  <r>
    <n v="8191"/>
    <n v="738"/>
    <x v="0"/>
    <s v="M"/>
    <s v="Psych"/>
    <n v="2022"/>
    <s v="Y"/>
    <n v="35"/>
    <s v="Developmental Psychology"/>
    <x v="7"/>
    <n v="200"/>
    <s v="2023-S1"/>
    <s v="Prof. Edward King"/>
    <n v="58"/>
    <n v="62"/>
    <n v="66"/>
    <x v="0"/>
    <x v="44"/>
    <s v="Male"/>
    <x v="6"/>
    <x v="1"/>
    <x v="57"/>
    <s v="OK"/>
    <s v="E"/>
    <x v="0"/>
    <x v="0"/>
    <s v="59.6"/>
    <s v="22"/>
    <x v="1"/>
  </r>
  <r>
    <n v="8720"/>
    <n v="635"/>
    <x v="278"/>
    <s v="M"/>
    <s v="Econ"/>
    <n v="2020"/>
    <s v="Y"/>
    <n v="48"/>
    <s v="Monetary Economics"/>
    <x v="1"/>
    <n v="400"/>
    <s v="2024-S1"/>
    <s v="Dr. James Thompson"/>
    <n v="69"/>
    <n v="80"/>
    <n v="63"/>
    <x v="0"/>
    <x v="41"/>
    <s v="Male"/>
    <x v="1"/>
    <x v="2"/>
    <x v="33"/>
    <s v="OK"/>
    <s v="D"/>
    <x v="0"/>
    <x v="0"/>
    <s v="73.4"/>
    <s v="24"/>
    <x v="1"/>
  </r>
  <r>
    <n v="9868"/>
    <n v="21"/>
    <x v="625"/>
    <s v="M"/>
    <s v="Psychology"/>
    <n v="2022"/>
    <s v="Y"/>
    <n v="34"/>
    <s v="Cognitive Psychology"/>
    <x v="7"/>
    <n v="100"/>
    <s v="2024 Sem 1"/>
    <s v="Dr. Betty White"/>
    <n v="67"/>
    <n v="84"/>
    <n v="74"/>
    <x v="0"/>
    <x v="45"/>
    <s v="Male"/>
    <x v="6"/>
    <x v="2"/>
    <x v="18"/>
    <s v="OK"/>
    <s v="D"/>
    <x v="0"/>
    <x v="0"/>
    <s v="73.8"/>
    <s v="22"/>
    <x v="1"/>
  </r>
  <r>
    <n v="9783"/>
    <n v="280"/>
    <x v="267"/>
    <s v="Male"/>
    <s v="Econ"/>
    <n v="2022"/>
    <s v="Y"/>
    <n v="41"/>
    <s v="Microeconomics"/>
    <x v="1"/>
    <n v="100"/>
    <s v="24-S2"/>
    <s v="Prof. Sarah Anderson"/>
    <n v="71"/>
    <n v="48"/>
    <n v="75"/>
    <x v="0"/>
    <x v="38"/>
    <s v="Male"/>
    <x v="1"/>
    <x v="4"/>
    <x v="40"/>
    <s v="OK"/>
    <s v="C"/>
    <x v="0"/>
    <x v="0"/>
    <s v="61.8"/>
    <s v="22"/>
    <x v="1"/>
  </r>
  <r>
    <n v="11397"/>
    <n v="259"/>
    <x v="155"/>
    <s v="Male"/>
    <s v="Business Admin"/>
    <n v="2022"/>
    <s v="Y"/>
    <n v="17"/>
    <s v="Principles of Management"/>
    <x v="0"/>
    <n v="100"/>
    <s v="24-S2"/>
    <s v="Dr. Rebecca Jackson"/>
    <n v="88"/>
    <n v="61"/>
    <n v="77"/>
    <x v="0"/>
    <x v="46"/>
    <s v="Male"/>
    <x v="0"/>
    <x v="4"/>
    <x v="19"/>
    <s v="OK"/>
    <s v="B"/>
    <x v="0"/>
    <x v="0"/>
    <s v="77.2"/>
    <s v="22"/>
    <x v="1"/>
  </r>
  <r>
    <n v="11580"/>
    <n v="831"/>
    <x v="582"/>
    <s v="Male"/>
    <s v="Psych"/>
    <n v="2021"/>
    <s v="Y"/>
    <n v="36"/>
    <s v="Abnormal Psychology"/>
    <x v="7"/>
    <n v="200"/>
    <s v="2023 Sem 1"/>
    <s v="Prof. Ryan Harris"/>
    <m/>
    <n v="82"/>
    <n v="77"/>
    <x v="0"/>
    <x v="46"/>
    <s v="Male"/>
    <x v="6"/>
    <x v="1"/>
    <x v="56"/>
    <s v="OK"/>
    <s v="C"/>
    <x v="0"/>
    <x v="0"/>
    <s v="75.07850746"/>
    <s v="23"/>
    <x v="1"/>
  </r>
  <r>
    <n v="9090"/>
    <n v="399"/>
    <x v="34"/>
    <s v="Male"/>
    <s v="Economics"/>
    <n v="2023"/>
    <s v="Y"/>
    <n v="41"/>
    <s v="Microeconomics"/>
    <x v="1"/>
    <n v="100"/>
    <s v="2023-S2"/>
    <s v="Dr. Matthew Hill"/>
    <n v="58"/>
    <n v="68"/>
    <n v="70"/>
    <x v="0"/>
    <x v="39"/>
    <s v="Male"/>
    <x v="1"/>
    <x v="5"/>
    <x v="57"/>
    <s v="OK"/>
    <s v="E"/>
    <x v="0"/>
    <x v="0"/>
    <s v="62"/>
    <s v="21"/>
    <x v="1"/>
  </r>
  <r>
    <n v="10176"/>
    <n v="307"/>
    <x v="118"/>
    <s v="Male"/>
    <s v="Economics"/>
    <n v="2024"/>
    <s v="Y"/>
    <n v="44"/>
    <s v="International Trade"/>
    <x v="1"/>
    <n v="200"/>
    <s v="Spring 2022"/>
    <s v="Dr. James Thompson"/>
    <n v="73"/>
    <n v="62"/>
    <n v="65"/>
    <x v="0"/>
    <x v="35"/>
    <s v="Male"/>
    <x v="1"/>
    <x v="3"/>
    <x v="35"/>
    <s v="OK"/>
    <s v="C"/>
    <x v="0"/>
    <x v="0"/>
    <s v="68.6"/>
    <s v="20"/>
    <x v="1"/>
  </r>
  <r>
    <n v="10815"/>
    <n v="622"/>
    <x v="27"/>
    <s v="Male"/>
    <s v="Psychology"/>
    <n v="2022"/>
    <s v="Y"/>
    <n v="39"/>
    <s v="Neuroscience"/>
    <x v="7"/>
    <n v="400"/>
    <s v="22-S2"/>
    <s v="Prof. Edward King"/>
    <n v="96"/>
    <n v="77"/>
    <n v="70"/>
    <x v="0"/>
    <x v="39"/>
    <s v="Male"/>
    <x v="6"/>
    <x v="0"/>
    <x v="2"/>
    <s v="OK"/>
    <s v="A"/>
    <x v="0"/>
    <x v="0"/>
    <s v="88.4"/>
    <s v="22"/>
    <x v="1"/>
  </r>
  <r>
    <n v="7564"/>
    <n v="572"/>
    <x v="33"/>
    <s v="Male"/>
    <s v="Econ"/>
    <n v="2023"/>
    <s v="Y"/>
    <n v="43"/>
    <s v="Econometrics"/>
    <x v="1"/>
    <n v="200"/>
    <s v="2022 Sem 2"/>
    <s v="Prof. Gary Martinez"/>
    <n v="148"/>
    <n v="40"/>
    <n v="63"/>
    <x v="0"/>
    <x v="41"/>
    <s v="Male"/>
    <x v="1"/>
    <x v="0"/>
    <x v="0"/>
    <s v="OK"/>
    <s v="A"/>
    <x v="0"/>
    <x v="0"/>
    <s v="76"/>
    <s v="21"/>
    <x v="1"/>
  </r>
  <r>
    <n v="8651"/>
    <n v="831"/>
    <x v="582"/>
    <s v="Male"/>
    <s v="Psych"/>
    <n v="2021"/>
    <s v="Y"/>
    <n v="34"/>
    <s v="Cognitive Psychology"/>
    <x v="7"/>
    <n v="100"/>
    <s v="2024 Sem 2"/>
    <s v="Prof. Ryan Harris"/>
    <n v="51"/>
    <n v="64"/>
    <n v="66"/>
    <x v="0"/>
    <x v="44"/>
    <s v="Male"/>
    <x v="6"/>
    <x v="4"/>
    <x v="64"/>
    <s v="OK"/>
    <s v="E"/>
    <x v="0"/>
    <x v="0"/>
    <s v="56.2"/>
    <s v="23"/>
    <x v="1"/>
  </r>
  <r>
    <n v="7559"/>
    <n v="355"/>
    <x v="621"/>
    <s v="M"/>
    <s v="PSYC"/>
    <n v="2021"/>
    <s v="Y"/>
    <n v="39"/>
    <s v="Neuroscience"/>
    <x v="7"/>
    <n v="400"/>
    <s v="24-S1"/>
    <s v="Dr. Sharon Harris"/>
    <n v="51"/>
    <n v="33"/>
    <n v="61"/>
    <x v="0"/>
    <x v="47"/>
    <s v="Male"/>
    <x v="6"/>
    <x v="2"/>
    <x v="64"/>
    <s v="OK"/>
    <s v="E"/>
    <x v="0"/>
    <x v="0"/>
    <s v="43.8"/>
    <s v="23"/>
    <x v="1"/>
  </r>
  <r>
    <n v="10946"/>
    <n v="501"/>
    <x v="328"/>
    <s v="M"/>
    <s v="PSYC"/>
    <n v="2020"/>
    <s v="Y"/>
    <n v="35"/>
    <s v="Developmental Psychology"/>
    <x v="7"/>
    <n v="200"/>
    <s v="Spring 2022"/>
    <s v="Prof. James Perez"/>
    <n v="62"/>
    <n v="64"/>
    <n v="61"/>
    <x v="0"/>
    <x v="47"/>
    <s v="Male"/>
    <x v="6"/>
    <x v="3"/>
    <x v="46"/>
    <s v="OK"/>
    <s v="D"/>
    <x v="0"/>
    <x v="0"/>
    <s v="62.8"/>
    <s v="24"/>
    <x v="1"/>
  </r>
  <r>
    <n v="11068"/>
    <n v="469"/>
    <x v="126"/>
    <s v="M"/>
    <s v="PSYC"/>
    <n v="2020"/>
    <s v="Y"/>
    <n v="36"/>
    <s v="Abnormal Psychology"/>
    <x v="7"/>
    <n v="200"/>
    <s v="Spring 2022"/>
    <s v="Dr. Betty White"/>
    <n v="53"/>
    <n v="69"/>
    <n v="78"/>
    <x v="0"/>
    <x v="48"/>
    <s v="Male"/>
    <x v="6"/>
    <x v="3"/>
    <x v="62"/>
    <s v="OK"/>
    <s v="E"/>
    <x v="0"/>
    <x v="0"/>
    <s v="59.4"/>
    <s v="24"/>
    <x v="1"/>
  </r>
  <r>
    <n v="11672"/>
    <n v="622"/>
    <x v="27"/>
    <s v="M"/>
    <s v="PSYC"/>
    <n v="2022"/>
    <s v="Y"/>
    <n v="12"/>
    <s v="Discrete Mathematics"/>
    <x v="4"/>
    <n v="200"/>
    <s v="24-S2"/>
    <s v="Prof. Melissa King"/>
    <n v="81"/>
    <n v="73"/>
    <n v="79"/>
    <x v="0"/>
    <x v="9"/>
    <s v="Male"/>
    <x v="6"/>
    <x v="4"/>
    <x v="6"/>
    <s v="OK"/>
    <s v="B"/>
    <x v="0"/>
    <x v="0"/>
    <s v="77.8"/>
    <s v="22"/>
    <x v="1"/>
  </r>
  <r>
    <n v="7764"/>
    <n v="186"/>
    <x v="577"/>
    <s v="Male"/>
    <s v="PSYC"/>
    <n v="2023"/>
    <s v="Y"/>
    <n v="35"/>
    <s v="Developmental Psychology"/>
    <x v="7"/>
    <n v="200"/>
    <s v="Spring 2022"/>
    <s v="Prof. James Perez"/>
    <n v="56"/>
    <n v="88"/>
    <n v="62"/>
    <x v="0"/>
    <x v="34"/>
    <s v="Male"/>
    <x v="6"/>
    <x v="3"/>
    <x v="47"/>
    <s v="OK"/>
    <s v="E"/>
    <x v="0"/>
    <x v="0"/>
    <s v="68.8"/>
    <s v="21"/>
    <x v="1"/>
  </r>
  <r>
    <n v="11375"/>
    <n v="349"/>
    <x v="584"/>
    <s v="Male"/>
    <s v="Maths"/>
    <n v="2024"/>
    <s v="Y"/>
    <n v="10"/>
    <s v="Calculus II"/>
    <x v="4"/>
    <n v="100"/>
    <s v="Fall 2024"/>
    <s v="Dr. Cynthia Hill"/>
    <n v="71"/>
    <n v="68"/>
    <n v="77"/>
    <x v="0"/>
    <x v="46"/>
    <s v="Male"/>
    <x v="4"/>
    <x v="4"/>
    <x v="40"/>
    <s v="OK"/>
    <s v="C"/>
    <x v="0"/>
    <x v="0"/>
    <s v="69.8"/>
    <s v="20"/>
    <x v="1"/>
  </r>
  <r>
    <n v="9643"/>
    <n v="144"/>
    <x v="266"/>
    <s v="Male"/>
    <s v="Computer Science"/>
    <n v="2023"/>
    <s v="Y"/>
    <n v="8"/>
    <s v="Machine Learning"/>
    <x v="3"/>
    <n v="400"/>
    <s v="Spring 2023"/>
    <s v="Dr. Gary King"/>
    <n v="82"/>
    <n v="49"/>
    <n v="64"/>
    <x v="0"/>
    <x v="8"/>
    <s v="Male"/>
    <x v="3"/>
    <x v="1"/>
    <x v="4"/>
    <s v="OK"/>
    <s v="B"/>
    <x v="0"/>
    <x v="0"/>
    <s v="68.8"/>
    <s v="21"/>
    <x v="1"/>
  </r>
  <r>
    <n v="8288"/>
    <n v="813"/>
    <x v="256"/>
    <s v="M"/>
    <s v="Economics"/>
    <n v="2023"/>
    <s v="Y"/>
    <n v="41"/>
    <s v="Microeconomics"/>
    <x v="1"/>
    <n v="100"/>
    <s v="Spring 2024"/>
    <s v="Dr. Dorothy Miller"/>
    <n v="85"/>
    <n v="100"/>
    <n v="78"/>
    <x v="0"/>
    <x v="48"/>
    <s v="Male"/>
    <x v="1"/>
    <x v="2"/>
    <x v="12"/>
    <s v="OK"/>
    <s v="B"/>
    <x v="0"/>
    <x v="0"/>
    <s v="91"/>
    <s v="21"/>
    <x v="1"/>
  </r>
  <r>
    <n v="9674"/>
    <n v="3"/>
    <x v="588"/>
    <s v="Male"/>
    <s v="Computer Science"/>
    <n v="2024"/>
    <s v="Y"/>
    <n v="7"/>
    <s v="Software Engineering"/>
    <x v="3"/>
    <n v="400"/>
    <s v="Spring 2024"/>
    <s v="Prof. Kevin Torres"/>
    <n v="84"/>
    <n v="97"/>
    <n v="79"/>
    <x v="0"/>
    <x v="9"/>
    <s v="Male"/>
    <x v="3"/>
    <x v="2"/>
    <x v="28"/>
    <s v="OK"/>
    <s v="B"/>
    <x v="0"/>
    <x v="0"/>
    <s v="89.2"/>
    <s v="20"/>
    <x v="1"/>
  </r>
  <r>
    <n v="10090"/>
    <n v="504"/>
    <x v="261"/>
    <s v="Male"/>
    <s v="Phy"/>
    <n v="2023"/>
    <s v="Y"/>
    <n v="59"/>
    <s v="Thermodynamics"/>
    <x v="6"/>
    <n v="200"/>
    <s v="2023 Sem 1"/>
    <s v="Prof. Sandra Williams"/>
    <n v="63"/>
    <n v="61"/>
    <n v="74"/>
    <x v="0"/>
    <x v="45"/>
    <s v="Male"/>
    <x v="5"/>
    <x v="1"/>
    <x v="24"/>
    <s v="OK"/>
    <s v="D"/>
    <x v="0"/>
    <x v="0"/>
    <s v="62.2"/>
    <s v="21"/>
    <x v="1"/>
  </r>
  <r>
    <n v="11837"/>
    <n v="554"/>
    <x v="86"/>
    <s v="Male"/>
    <s v="Econ"/>
    <n v="2023"/>
    <s v="Y"/>
    <n v="48"/>
    <s v="Monetary Economics"/>
    <x v="1"/>
    <n v="400"/>
    <s v="Fall 2024"/>
    <s v="Dr. Matthew Hill"/>
    <n v="187"/>
    <n v="100"/>
    <n v="79"/>
    <x v="0"/>
    <x v="9"/>
    <s v="Male"/>
    <x v="1"/>
    <x v="4"/>
    <x v="0"/>
    <s v="OK"/>
    <s v="A"/>
    <x v="0"/>
    <x v="0"/>
    <s v="100"/>
    <s v="21"/>
    <x v="1"/>
  </r>
  <r>
    <n v="9150"/>
    <n v="275"/>
    <x v="619"/>
    <s v="Male"/>
    <s v="Econ"/>
    <n v="2021"/>
    <s v="Y"/>
    <n v="47"/>
    <s v="Labour Economics"/>
    <x v="1"/>
    <n v="400"/>
    <s v="2024-S1"/>
    <s v="Prof. Sarah Anderson"/>
    <n v="76"/>
    <n v="57"/>
    <n v="78"/>
    <x v="0"/>
    <x v="48"/>
    <s v="Male"/>
    <x v="1"/>
    <x v="2"/>
    <x v="1"/>
    <s v="OK"/>
    <s v="C"/>
    <x v="0"/>
    <x v="0"/>
    <s v="68.4"/>
    <s v="23"/>
    <x v="1"/>
  </r>
  <r>
    <n v="11734"/>
    <n v="76"/>
    <x v="601"/>
    <s v="M"/>
    <s v="PSYC"/>
    <n v="2022"/>
    <s v="Y"/>
    <n v="36"/>
    <s v="Abnormal Psychology"/>
    <x v="7"/>
    <n v="200"/>
    <s v="2022 Sem 2"/>
    <s v="Prof. Donna Anderson"/>
    <n v="60"/>
    <n v="60"/>
    <n v="71"/>
    <x v="0"/>
    <x v="49"/>
    <s v="Male"/>
    <x v="6"/>
    <x v="0"/>
    <x v="51"/>
    <s v="OK"/>
    <s v="D"/>
    <x v="0"/>
    <x v="0"/>
    <s v="60"/>
    <s v="22"/>
    <x v="1"/>
  </r>
  <r>
    <n v="8682"/>
    <n v="738"/>
    <x v="0"/>
    <s v="Male"/>
    <s v="Psych"/>
    <n v="2022"/>
    <s v="Y"/>
    <n v="38"/>
    <s v="Research Methods"/>
    <x v="7"/>
    <n v="300"/>
    <s v="2023 Sem 2"/>
    <s v="Dr. Sharon Harris"/>
    <n v="76"/>
    <n v="59"/>
    <n v="69"/>
    <x v="0"/>
    <x v="43"/>
    <s v="Male"/>
    <x v="6"/>
    <x v="5"/>
    <x v="1"/>
    <s v="OK"/>
    <s v="C"/>
    <x v="0"/>
    <x v="0"/>
    <s v="69.2"/>
    <s v="22"/>
    <x v="1"/>
  </r>
  <r>
    <n v="11443"/>
    <n v="417"/>
    <x v="618"/>
    <s v="Male"/>
    <s v="PHYS"/>
    <n v="2022"/>
    <s v="Y"/>
    <n v="61"/>
    <s v="Optics"/>
    <x v="6"/>
    <n v="300"/>
    <s v="Fall 2022"/>
    <s v="Dr. Andrew Robinson"/>
    <n v="54"/>
    <n v="73"/>
    <n v="60"/>
    <x v="0"/>
    <x v="2"/>
    <s v="Male"/>
    <x v="5"/>
    <x v="0"/>
    <x v="45"/>
    <s v="OK"/>
    <s v="E"/>
    <x v="0"/>
    <x v="0"/>
    <s v="61.6"/>
    <s v="22"/>
    <x v="1"/>
  </r>
  <r>
    <n v="8121"/>
    <n v="136"/>
    <x v="14"/>
    <s v="Male"/>
    <s v="Business Administration"/>
    <n v="2020"/>
    <s v="Y"/>
    <n v="23"/>
    <s v="Strategic Management"/>
    <x v="0"/>
    <n v="400"/>
    <s v="2023 Sem 1"/>
    <s v="Dr. Matthew Thompson"/>
    <n v="155"/>
    <n v="48"/>
    <n v="70"/>
    <x v="0"/>
    <x v="39"/>
    <s v="Male"/>
    <x v="0"/>
    <x v="1"/>
    <x v="0"/>
    <s v="OK"/>
    <s v="A"/>
    <x v="0"/>
    <x v="0"/>
    <s v="79.2"/>
    <s v="24"/>
    <x v="1"/>
  </r>
  <r>
    <n v="9238"/>
    <n v="831"/>
    <x v="582"/>
    <s v="Male"/>
    <s v="Psychology"/>
    <n v="2021"/>
    <s v="Y"/>
    <n v="34"/>
    <s v="Cognitive Psychology"/>
    <x v="7"/>
    <n v="100"/>
    <s v="Spring 2023"/>
    <s v="Prof. James Perez"/>
    <n v="81"/>
    <n v="82"/>
    <n v="66"/>
    <x v="0"/>
    <x v="44"/>
    <s v="Male"/>
    <x v="6"/>
    <x v="1"/>
    <x v="6"/>
    <s v="OK"/>
    <s v="B"/>
    <x v="0"/>
    <x v="0"/>
    <s v="81.4"/>
    <s v="23"/>
    <x v="1"/>
  </r>
  <r>
    <n v="11052"/>
    <n v="391"/>
    <x v="276"/>
    <s v="M"/>
    <s v="Phy"/>
    <n v="2022"/>
    <s v="Y"/>
    <n v="63"/>
    <s v="Nuclear Physics"/>
    <x v="6"/>
    <n v="400"/>
    <s v="22-S2"/>
    <s v="Dr. Jeffrey Martinez"/>
    <n v="64"/>
    <n v="90"/>
    <n v="74"/>
    <x v="0"/>
    <x v="45"/>
    <s v="Male"/>
    <x v="5"/>
    <x v="0"/>
    <x v="42"/>
    <s v="OK"/>
    <s v="D"/>
    <x v="0"/>
    <x v="0"/>
    <s v="74.4"/>
    <s v="22"/>
    <x v="1"/>
  </r>
  <r>
    <n v="9974"/>
    <n v="280"/>
    <x v="267"/>
    <s v="Male"/>
    <s v="Economics"/>
    <n v="2022"/>
    <s v="Y"/>
    <n v="56"/>
    <s v="Rhetoric"/>
    <x v="2"/>
    <n v="400"/>
    <s v="2022-S2"/>
    <s v="Dr. Anthony Rodriguez"/>
    <n v="52"/>
    <n v="57"/>
    <n v="62"/>
    <x v="0"/>
    <x v="34"/>
    <s v="Male"/>
    <x v="1"/>
    <x v="0"/>
    <x v="78"/>
    <s v="OK"/>
    <s v="E"/>
    <x v="0"/>
    <x v="0"/>
    <s v="54"/>
    <s v="22"/>
    <x v="1"/>
  </r>
  <r>
    <n v="10234"/>
    <n v="661"/>
    <x v="46"/>
    <s v="Male"/>
    <s v="English Lit"/>
    <n v="2023"/>
    <s v="Y"/>
    <n v="49"/>
    <s v="Introduction to Literature"/>
    <x v="2"/>
    <n v="100"/>
    <s v="23-S2"/>
    <s v="Prof. Barbara Thompson"/>
    <n v="84"/>
    <n v="100"/>
    <n v="74"/>
    <x v="0"/>
    <x v="45"/>
    <s v="Male"/>
    <x v="2"/>
    <x v="5"/>
    <x v="28"/>
    <s v="OK"/>
    <s v="B"/>
    <x v="0"/>
    <x v="0"/>
    <s v="90.4"/>
    <s v="21"/>
    <x v="1"/>
  </r>
  <r>
    <n v="7826"/>
    <n v="3"/>
    <x v="588"/>
    <s v="M"/>
    <s v="Computer Science"/>
    <n v="2024"/>
    <s v="Y"/>
    <n v="1"/>
    <s v="Intro to Programming"/>
    <x v="3"/>
    <n v="100"/>
    <s v="2024 Sem 1"/>
    <s v="Prof. John Jackson"/>
    <n v="63"/>
    <n v="82"/>
    <n v="69"/>
    <x v="0"/>
    <x v="43"/>
    <s v="Male"/>
    <x v="3"/>
    <x v="2"/>
    <x v="24"/>
    <s v="OK"/>
    <s v="D"/>
    <x v="0"/>
    <x v="0"/>
    <s v="70.6"/>
    <s v="20"/>
    <x v="1"/>
  </r>
  <r>
    <n v="11170"/>
    <n v="820"/>
    <x v="85"/>
    <s v="M"/>
    <s v="Psych"/>
    <n v="2022"/>
    <s v="Y"/>
    <n v="39"/>
    <s v="Neuroscience"/>
    <x v="7"/>
    <n v="400"/>
    <s v="2022-S2"/>
    <s v="Prof. Edward King"/>
    <n v="51"/>
    <n v="58"/>
    <n v="67"/>
    <x v="0"/>
    <x v="37"/>
    <s v="Male"/>
    <x v="6"/>
    <x v="0"/>
    <x v="64"/>
    <s v="OK"/>
    <s v="E"/>
    <x v="0"/>
    <x v="0"/>
    <s v="53.8"/>
    <s v="22"/>
    <x v="1"/>
  </r>
  <r>
    <n v="7335"/>
    <n v="313"/>
    <x v="323"/>
    <s v="M"/>
    <s v="Maths"/>
    <n v="2022"/>
    <s v="Y"/>
    <n v="10"/>
    <s v="Calculus II"/>
    <x v="4"/>
    <n v="100"/>
    <s v="2022 Sem 2"/>
    <s v="Prof. Melissa King"/>
    <n v="57"/>
    <n v="61"/>
    <n v="73"/>
    <x v="0"/>
    <x v="36"/>
    <s v="Male"/>
    <x v="4"/>
    <x v="0"/>
    <x v="49"/>
    <s v="OK"/>
    <s v="E"/>
    <x v="0"/>
    <x v="0"/>
    <s v="58.6"/>
    <s v="22"/>
    <x v="1"/>
  </r>
  <r>
    <n v="8982"/>
    <n v="857"/>
    <x v="77"/>
    <s v="Male"/>
    <s v="PSYC"/>
    <n v="2024"/>
    <s v="Y"/>
    <n v="37"/>
    <s v="Social Psychology"/>
    <x v="7"/>
    <n v="300"/>
    <s v="2023 Sem 1"/>
    <s v="Prof. Ryan Harris"/>
    <n v="72"/>
    <n v="61"/>
    <n v="77"/>
    <x v="0"/>
    <x v="46"/>
    <s v="Male"/>
    <x v="6"/>
    <x v="1"/>
    <x v="5"/>
    <s v="OK"/>
    <s v="C"/>
    <x v="0"/>
    <x v="0"/>
    <s v="67.6"/>
    <s v="20"/>
    <x v="1"/>
  </r>
  <r>
    <n v="7672"/>
    <n v="590"/>
    <x v="252"/>
    <s v="Male"/>
    <s v="BIOL"/>
    <n v="2024"/>
    <s v="Y"/>
    <n v="26"/>
    <s v="Cell Biology"/>
    <x v="5"/>
    <n v="100"/>
    <s v="23-S1"/>
    <s v="Dr. Joshua Flores"/>
    <n v="78"/>
    <n v="84"/>
    <n v="61"/>
    <x v="0"/>
    <x v="47"/>
    <s v="Male"/>
    <x v="7"/>
    <x v="1"/>
    <x v="3"/>
    <s v="OK"/>
    <s v="C"/>
    <x v="0"/>
    <x v="0"/>
    <s v="80.4"/>
    <s v="20"/>
    <x v="1"/>
  </r>
  <r>
    <n v="10546"/>
    <n v="549"/>
    <x v="98"/>
    <s v="M"/>
    <s v="BBA"/>
    <n v="2022"/>
    <s v="Y"/>
    <n v="17"/>
    <s v="Principles of Management"/>
    <x v="0"/>
    <n v="100"/>
    <s v="2023-S2"/>
    <s v="Prof. James Jones"/>
    <n v="91"/>
    <n v="76"/>
    <n v="73"/>
    <x v="0"/>
    <x v="36"/>
    <s v="Male"/>
    <x v="0"/>
    <x v="5"/>
    <x v="29"/>
    <s v="OK"/>
    <s v="A"/>
    <x v="0"/>
    <x v="0"/>
    <s v="85"/>
    <s v="22"/>
    <x v="1"/>
  </r>
  <r>
    <n v="11614"/>
    <n v="88"/>
    <x v="562"/>
    <s v="Male"/>
    <s v="Psychology"/>
    <n v="2021"/>
    <s v="Y"/>
    <n v="38"/>
    <s v="Research Methods"/>
    <x v="7"/>
    <n v="300"/>
    <s v="Spring 2023"/>
    <s v="Prof. Donna Anderson"/>
    <n v="75"/>
    <n v="60"/>
    <n v="76"/>
    <x v="0"/>
    <x v="7"/>
    <s v="Male"/>
    <x v="6"/>
    <x v="1"/>
    <x v="30"/>
    <s v="OK"/>
    <s v="C"/>
    <x v="0"/>
    <x v="0"/>
    <s v="69"/>
    <s v="23"/>
    <x v="1"/>
  </r>
  <r>
    <n v="9376"/>
    <n v="661"/>
    <x v="46"/>
    <s v="M"/>
    <s v="English Lit"/>
    <n v="2023"/>
    <s v="Y"/>
    <n v="51"/>
    <s v="Modern Poetry"/>
    <x v="2"/>
    <n v="200"/>
    <s v="2022-S2"/>
    <s v="Dr. Anthony Rodriguez"/>
    <n v="81"/>
    <n v="72"/>
    <n v="60"/>
    <x v="0"/>
    <x v="2"/>
    <s v="Male"/>
    <x v="2"/>
    <x v="0"/>
    <x v="6"/>
    <s v="OK"/>
    <s v="B"/>
    <x v="0"/>
    <x v="0"/>
    <s v="77.4"/>
    <s v="21"/>
    <x v="1"/>
  </r>
  <r>
    <n v="7609"/>
    <n v="705"/>
    <x v="117"/>
    <s v="M"/>
    <s v="Psych"/>
    <n v="2021"/>
    <s v="Y"/>
    <n v="40"/>
    <s v="Personality Theory"/>
    <x v="7"/>
    <n v="400"/>
    <s v="23-S1"/>
    <s v="Dr. Betty White"/>
    <n v="67"/>
    <n v="76"/>
    <n v="74"/>
    <x v="0"/>
    <x v="45"/>
    <s v="Male"/>
    <x v="6"/>
    <x v="1"/>
    <x v="18"/>
    <s v="OK"/>
    <s v="D"/>
    <x v="0"/>
    <x v="0"/>
    <s v="70.6"/>
    <s v="23"/>
    <x v="1"/>
  </r>
  <r>
    <n v="8148"/>
    <n v="572"/>
    <x v="33"/>
    <s v="M"/>
    <s v="Economics"/>
    <n v="2023"/>
    <s v="Y"/>
    <n v="43"/>
    <s v="Econometrics"/>
    <x v="1"/>
    <n v="200"/>
    <s v="2023-S2"/>
    <s v="Dr. Matthew Hill"/>
    <n v="50"/>
    <n v="61"/>
    <n v="76"/>
    <x v="0"/>
    <x v="7"/>
    <s v="Male"/>
    <x v="1"/>
    <x v="5"/>
    <x v="27"/>
    <s v="OK"/>
    <s v="E"/>
    <x v="0"/>
    <x v="0"/>
    <s v="54.4"/>
    <s v="21"/>
    <x v="1"/>
  </r>
  <r>
    <n v="9518"/>
    <n v="391"/>
    <x v="276"/>
    <s v="Male"/>
    <s v="Physics"/>
    <n v="2022"/>
    <s v="Y"/>
    <n v="57"/>
    <s v="Classical Mechanics"/>
    <x v="6"/>
    <n v="100"/>
    <s v="2022 Sem 1"/>
    <s v="Prof. Lisa Lopez"/>
    <n v="69"/>
    <n v="73"/>
    <n v="66"/>
    <x v="0"/>
    <x v="44"/>
    <s v="Male"/>
    <x v="5"/>
    <x v="3"/>
    <x v="33"/>
    <s v="OK"/>
    <s v="D"/>
    <x v="0"/>
    <x v="0"/>
    <s v="70.6"/>
    <s v="22"/>
    <x v="1"/>
  </r>
  <r>
    <n v="7791"/>
    <n v="563"/>
    <x v="627"/>
    <s v="Male"/>
    <s v="Computer Science"/>
    <n v="2020"/>
    <s v="Y"/>
    <n v="3"/>
    <s v="Algorithms"/>
    <x v="3"/>
    <n v="200"/>
    <s v="2024-S1"/>
    <s v="Dr. Gary King"/>
    <n v="66"/>
    <n v="61"/>
    <n v="60"/>
    <x v="0"/>
    <x v="2"/>
    <s v="Male"/>
    <x v="3"/>
    <x v="2"/>
    <x v="43"/>
    <s v="OK"/>
    <s v="D"/>
    <x v="0"/>
    <x v="0"/>
    <s v="64"/>
    <s v="24"/>
    <x v="1"/>
  </r>
  <r>
    <n v="8801"/>
    <n v="802"/>
    <x v="11"/>
    <s v="Male"/>
    <s v="Psychology"/>
    <n v="2021"/>
    <s v="Y"/>
    <n v="35"/>
    <s v="Developmental Psychology"/>
    <x v="7"/>
    <n v="200"/>
    <s v="2024-S1"/>
    <s v="Prof. Ryan Harris"/>
    <n v="72"/>
    <n v="85"/>
    <n v="69"/>
    <x v="0"/>
    <x v="43"/>
    <s v="Male"/>
    <x v="6"/>
    <x v="2"/>
    <x v="5"/>
    <s v="OK"/>
    <s v="C"/>
    <x v="0"/>
    <x v="0"/>
    <s v="77.2"/>
    <s v="23"/>
    <x v="1"/>
  </r>
  <r>
    <n v="10877"/>
    <n v="349"/>
    <x v="584"/>
    <s v="Male"/>
    <s v="Mathematics"/>
    <n v="2024"/>
    <s v="Y"/>
    <n v="10"/>
    <s v="Calculus II"/>
    <x v="4"/>
    <n v="100"/>
    <s v="24-S1"/>
    <s v="Prof. Ronald Moore"/>
    <n v="53"/>
    <n v="61"/>
    <n v="60"/>
    <x v="0"/>
    <x v="2"/>
    <s v="Male"/>
    <x v="4"/>
    <x v="2"/>
    <x v="62"/>
    <s v="OK"/>
    <s v="E"/>
    <x v="0"/>
    <x v="0"/>
    <s v="56.2"/>
    <s v="20"/>
    <x v="1"/>
  </r>
  <r>
    <n v="9106"/>
    <n v="82"/>
    <x v="623"/>
    <s v="M"/>
    <s v="Maths"/>
    <n v="2023"/>
    <s v="Y"/>
    <n v="12"/>
    <s v="Discrete Mathematics"/>
    <x v="4"/>
    <n v="200"/>
    <s v="2024 Sem 2"/>
    <s v="Prof. John Thomas"/>
    <n v="85"/>
    <n v="73"/>
    <n v="71"/>
    <x v="0"/>
    <x v="49"/>
    <s v="Male"/>
    <x v="4"/>
    <x v="4"/>
    <x v="12"/>
    <s v="OK"/>
    <s v="B"/>
    <x v="0"/>
    <x v="0"/>
    <s v="80.2"/>
    <s v="21"/>
    <x v="1"/>
  </r>
  <r>
    <n v="8250"/>
    <n v="899"/>
    <x v="628"/>
    <s v="M"/>
    <s v="English Lit"/>
    <n v="2022"/>
    <s v="Y"/>
    <n v="50"/>
    <s v="Shakespeare Studies"/>
    <x v="2"/>
    <n v="100"/>
    <s v="2023 Sem 2"/>
    <s v="Dr. Anthony Rodriguez"/>
    <n v="100"/>
    <n v="93"/>
    <n v="77"/>
    <x v="0"/>
    <x v="46"/>
    <s v="Male"/>
    <x v="2"/>
    <x v="5"/>
    <x v="0"/>
    <s v="OK"/>
    <s v="A"/>
    <x v="0"/>
    <x v="0"/>
    <s v="97.2"/>
    <s v="22"/>
    <x v="1"/>
  </r>
  <r>
    <n v="8005"/>
    <n v="88"/>
    <x v="562"/>
    <s v="M"/>
    <s v="Psychology"/>
    <n v="2021"/>
    <s v="Y"/>
    <n v="40"/>
    <s v="Personality Theory"/>
    <x v="7"/>
    <n v="400"/>
    <s v="22-S2"/>
    <s v="Prof. Edward King"/>
    <n v="71"/>
    <n v="62"/>
    <n v="71"/>
    <x v="0"/>
    <x v="49"/>
    <s v="Male"/>
    <x v="6"/>
    <x v="0"/>
    <x v="40"/>
    <s v="OK"/>
    <s v="C"/>
    <x v="0"/>
    <x v="0"/>
    <s v="67.4"/>
    <s v="23"/>
    <x v="1"/>
  </r>
  <r>
    <n v="10247"/>
    <n v="468"/>
    <x v="346"/>
    <s v="M"/>
    <s v="Phy"/>
    <n v="2021"/>
    <s v="Y"/>
    <n v="59"/>
    <s v="Thermodynamics"/>
    <x v="6"/>
    <n v="200"/>
    <s v="2022 Sem 2"/>
    <s v="Prof. Dorothy Flores"/>
    <n v="59"/>
    <n v="78"/>
    <n v="70"/>
    <x v="0"/>
    <x v="39"/>
    <s v="Male"/>
    <x v="5"/>
    <x v="0"/>
    <x v="32"/>
    <s v="OK"/>
    <s v="E"/>
    <x v="0"/>
    <x v="0"/>
    <s v="66.6"/>
    <s v="23"/>
    <x v="1"/>
  </r>
  <r>
    <n v="11936"/>
    <n v="265"/>
    <x v="474"/>
    <s v="M"/>
    <s v="BBA"/>
    <n v="2021"/>
    <s v="Y"/>
    <n v="23"/>
    <s v="Strategic Management"/>
    <x v="0"/>
    <n v="400"/>
    <s v="2023-S2"/>
    <s v="Prof. James Jones"/>
    <n v="72"/>
    <n v="62"/>
    <n v="77"/>
    <x v="0"/>
    <x v="46"/>
    <s v="Male"/>
    <x v="0"/>
    <x v="5"/>
    <x v="5"/>
    <s v="OK"/>
    <s v="C"/>
    <x v="0"/>
    <x v="0"/>
    <s v="68"/>
    <s v="23"/>
    <x v="1"/>
  </r>
  <r>
    <n v="9810"/>
    <n v="259"/>
    <x v="155"/>
    <s v="Male"/>
    <s v="Business Administration"/>
    <n v="2022"/>
    <s v="Y"/>
    <n v="17"/>
    <s v="Principles of Management"/>
    <x v="0"/>
    <n v="100"/>
    <s v="Fall 2023"/>
    <s v="Dr. Matthew Thompson"/>
    <n v="50"/>
    <n v="56"/>
    <n v="62"/>
    <x v="0"/>
    <x v="34"/>
    <s v="Male"/>
    <x v="0"/>
    <x v="5"/>
    <x v="27"/>
    <s v="OK"/>
    <s v="E"/>
    <x v="0"/>
    <x v="0"/>
    <s v="52.4"/>
    <s v="22"/>
    <x v="1"/>
  </r>
  <r>
    <n v="8094"/>
    <n v="131"/>
    <x v="125"/>
    <s v="Male"/>
    <s v="Bio"/>
    <n v="2021"/>
    <s v="Y"/>
    <n v="27"/>
    <s v="Genetics"/>
    <x v="5"/>
    <n v="200"/>
    <s v="24-S1"/>
    <s v="Dr. Jason Davis"/>
    <n v="55"/>
    <n v="68"/>
    <n v="73"/>
    <x v="0"/>
    <x v="36"/>
    <s v="Male"/>
    <x v="7"/>
    <x v="2"/>
    <x v="63"/>
    <s v="OK"/>
    <s v="E"/>
    <x v="0"/>
    <x v="0"/>
    <s v="60.2"/>
    <s v="23"/>
    <x v="1"/>
  </r>
  <r>
    <n v="11230"/>
    <n v="355"/>
    <x v="621"/>
    <s v="Male"/>
    <s v="Psych"/>
    <n v="2021"/>
    <s v="Y"/>
    <n v="37"/>
    <s v="Social Psychology"/>
    <x v="7"/>
    <n v="300"/>
    <s v="Spring 2022"/>
    <s v="Dr. Sharon Harris"/>
    <n v="63"/>
    <n v="61"/>
    <n v="76"/>
    <x v="0"/>
    <x v="7"/>
    <s v="Male"/>
    <x v="6"/>
    <x v="3"/>
    <x v="24"/>
    <s v="OK"/>
    <s v="D"/>
    <x v="0"/>
    <x v="0"/>
    <s v="62.2"/>
    <s v="23"/>
    <x v="1"/>
  </r>
  <r>
    <n v="9834"/>
    <n v="895"/>
    <x v="126"/>
    <s v="Male"/>
    <s v="CS"/>
    <n v="2023"/>
    <s v="Y"/>
    <n v="4"/>
    <s v="Database Systems"/>
    <x v="3"/>
    <n v="200"/>
    <s v="2024-S2"/>
    <s v="Dr. Matthew Martinez"/>
    <n v="90"/>
    <n v="68"/>
    <n v="72"/>
    <x v="0"/>
    <x v="42"/>
    <s v="Male"/>
    <x v="3"/>
    <x v="4"/>
    <x v="31"/>
    <s v="OK"/>
    <s v="A"/>
    <x v="0"/>
    <x v="0"/>
    <s v="81.2"/>
    <s v="21"/>
    <x v="1"/>
  </r>
  <r>
    <n v="11217"/>
    <n v="275"/>
    <x v="619"/>
    <s v="M"/>
    <s v="Econ"/>
    <n v="2021"/>
    <s v="Y"/>
    <n v="46"/>
    <s v="Game Theory"/>
    <x v="1"/>
    <n v="300"/>
    <s v="2022 Sem 1"/>
    <s v="Dr. Dorothy Miller"/>
    <n v="67"/>
    <n v="90"/>
    <n v="65"/>
    <x v="0"/>
    <x v="35"/>
    <s v="Male"/>
    <x v="1"/>
    <x v="3"/>
    <x v="18"/>
    <s v="OK"/>
    <s v="D"/>
    <x v="0"/>
    <x v="0"/>
    <s v="76.2"/>
    <s v="23"/>
    <x v="1"/>
  </r>
  <r>
    <n v="11893"/>
    <n v="820"/>
    <x v="85"/>
    <s v="M"/>
    <s v="PSYC"/>
    <n v="2022"/>
    <s v="Y"/>
    <n v="31"/>
    <s v="Molecular Biology"/>
    <x v="5"/>
    <n v="400"/>
    <s v="Spring 2023"/>
    <s v="Dr. Jason Davis"/>
    <n v="72"/>
    <n v="75"/>
    <n v="73"/>
    <x v="0"/>
    <x v="36"/>
    <s v="Male"/>
    <x v="6"/>
    <x v="1"/>
    <x v="5"/>
    <s v="OK"/>
    <s v="C"/>
    <x v="0"/>
    <x v="0"/>
    <s v="73.2"/>
    <s v="22"/>
    <x v="1"/>
  </r>
  <r>
    <n v="10929"/>
    <n v="76"/>
    <x v="601"/>
    <s v="M"/>
    <s v="PSYC"/>
    <n v="2022"/>
    <s v="Y"/>
    <n v="40"/>
    <s v="Personality Theory"/>
    <x v="7"/>
    <n v="400"/>
    <s v="Spring 2023"/>
    <s v="Dr. Betty White"/>
    <n v="64"/>
    <n v="86"/>
    <n v="69"/>
    <x v="0"/>
    <x v="43"/>
    <s v="Male"/>
    <x v="6"/>
    <x v="1"/>
    <x v="42"/>
    <s v="OK"/>
    <s v="D"/>
    <x v="0"/>
    <x v="0"/>
    <s v="72.8"/>
    <s v="22"/>
    <x v="1"/>
  </r>
  <r>
    <n v="9211"/>
    <n v="185"/>
    <x v="58"/>
    <s v="Male"/>
    <s v="Economics"/>
    <n v="2024"/>
    <s v="Y"/>
    <n v="57"/>
    <s v="Classical Mechanics"/>
    <x v="6"/>
    <n v="100"/>
    <s v="Fall 2022"/>
    <s v="Prof. Sandra Williams"/>
    <n v="68"/>
    <n v="63"/>
    <n v="65"/>
    <x v="0"/>
    <x v="35"/>
    <s v="Male"/>
    <x v="1"/>
    <x v="0"/>
    <x v="20"/>
    <s v="OK"/>
    <s v="D"/>
    <x v="0"/>
    <x v="0"/>
    <s v="66"/>
    <s v="20"/>
    <x v="1"/>
  </r>
  <r>
    <n v="9875"/>
    <n v="144"/>
    <x v="266"/>
    <s v="Male"/>
    <s v="CS"/>
    <n v="2023"/>
    <s v="Y"/>
    <n v="11"/>
    <s v="Linear Algebra"/>
    <x v="4"/>
    <n v="200"/>
    <s v="2024-S2"/>
    <s v="Prof. John Thomas"/>
    <n v="54"/>
    <n v="65"/>
    <n v="66"/>
    <x v="0"/>
    <x v="44"/>
    <s v="Male"/>
    <x v="3"/>
    <x v="4"/>
    <x v="45"/>
    <s v="OK"/>
    <s v="E"/>
    <x v="0"/>
    <x v="0"/>
    <s v="58.4"/>
    <s v="21"/>
    <x v="1"/>
  </r>
  <r>
    <n v="11502"/>
    <n v="561"/>
    <x v="88"/>
    <s v="M"/>
    <s v="Biology"/>
    <n v="2024"/>
    <s v="Y"/>
    <n v="27"/>
    <s v="Genetics"/>
    <x v="5"/>
    <n v="200"/>
    <s v="2022-S1"/>
    <s v="Dr. Emily Garcia"/>
    <n v="77"/>
    <n v="69"/>
    <n v="76"/>
    <x v="0"/>
    <x v="7"/>
    <s v="Male"/>
    <x v="7"/>
    <x v="3"/>
    <x v="13"/>
    <s v="OK"/>
    <s v="C"/>
    <x v="0"/>
    <x v="0"/>
    <s v="73.8"/>
    <s v="20"/>
    <x v="1"/>
  </r>
  <r>
    <n v="11642"/>
    <n v="899"/>
    <x v="628"/>
    <s v="Male"/>
    <s v="English Literature"/>
    <n v="2022"/>
    <s v="Y"/>
    <n v="49"/>
    <s v="Introduction to Literature"/>
    <x v="2"/>
    <n v="100"/>
    <s v="22-S2"/>
    <s v="Prof. Barbara Thompson"/>
    <n v="75"/>
    <n v="84"/>
    <n v="72"/>
    <x v="0"/>
    <x v="42"/>
    <s v="Male"/>
    <x v="2"/>
    <x v="0"/>
    <x v="30"/>
    <s v="OK"/>
    <s v="C"/>
    <x v="0"/>
    <x v="0"/>
    <s v="78.6"/>
    <s v="22"/>
    <x v="1"/>
  </r>
  <r>
    <n v="7939"/>
    <n v="827"/>
    <x v="568"/>
    <s v="M"/>
    <s v="PHYS"/>
    <n v="2023"/>
    <s v="Y"/>
    <n v="10"/>
    <s v="Calculus II"/>
    <x v="4"/>
    <n v="100"/>
    <s v="24-S2"/>
    <s v="Dr. Cynthia Hill"/>
    <n v="83"/>
    <n v="86"/>
    <n v="69"/>
    <x v="0"/>
    <x v="43"/>
    <s v="Male"/>
    <x v="5"/>
    <x v="4"/>
    <x v="16"/>
    <s v="OK"/>
    <s v="B"/>
    <x v="0"/>
    <x v="0"/>
    <s v="84.2"/>
    <s v="21"/>
    <x v="1"/>
  </r>
  <r>
    <n v="10253"/>
    <n v="160"/>
    <x v="620"/>
    <s v="M"/>
    <s v="English Lit"/>
    <n v="2021"/>
    <s v="Y"/>
    <n v="59"/>
    <s v="Thermodynamics"/>
    <x v="6"/>
    <n v="200"/>
    <s v="Fall 2022"/>
    <s v="Dr. Andrew Robinson"/>
    <n v="75"/>
    <n v="95"/>
    <n v="74"/>
    <x v="0"/>
    <x v="45"/>
    <s v="Male"/>
    <x v="2"/>
    <x v="0"/>
    <x v="30"/>
    <s v="OK"/>
    <s v="C"/>
    <x v="0"/>
    <x v="0"/>
    <s v="83"/>
    <s v="23"/>
    <x v="1"/>
  </r>
  <r>
    <n v="9309"/>
    <n v="507"/>
    <x v="49"/>
    <s v="M"/>
    <s v="Comp Sci"/>
    <n v="2024"/>
    <s v="Y"/>
    <n v="32"/>
    <s v="Evolutionary Biology"/>
    <x v="5"/>
    <n v="400"/>
    <s v="Fall 2023"/>
    <s v="Dr. Jason Davis"/>
    <n v="69"/>
    <n v="87"/>
    <n v="61"/>
    <x v="0"/>
    <x v="47"/>
    <s v="Male"/>
    <x v="3"/>
    <x v="5"/>
    <x v="33"/>
    <s v="OK"/>
    <s v="D"/>
    <x v="0"/>
    <x v="0"/>
    <s v="76.2"/>
    <s v="20"/>
    <x v="1"/>
  </r>
  <r>
    <n v="11513"/>
    <n v="397"/>
    <x v="95"/>
    <s v="F"/>
    <s v="Econ"/>
    <n v="2022"/>
    <s v="Y"/>
    <n v="48"/>
    <s v="Monetary Economics"/>
    <x v="1"/>
    <n v="400"/>
    <s v="22-S2"/>
    <s v="Dr. James Thompson"/>
    <n v="63"/>
    <n v="74"/>
    <n v="76"/>
    <x v="0"/>
    <x v="7"/>
    <s v="Female"/>
    <x v="1"/>
    <x v="0"/>
    <x v="24"/>
    <s v="OK"/>
    <s v="D"/>
    <x v="0"/>
    <x v="0"/>
    <s v="67.4"/>
    <s v="22"/>
    <x v="1"/>
  </r>
  <r>
    <n v="9962"/>
    <n v="643"/>
    <x v="271"/>
    <s v="Female"/>
    <s v="Economics"/>
    <n v="2021"/>
    <s v="Y"/>
    <n v="44"/>
    <s v="International Trade"/>
    <x v="1"/>
    <n v="200"/>
    <s v="2024 Sem 2"/>
    <s v="Dr. Susan Wilson"/>
    <n v="69"/>
    <n v="86"/>
    <n v="61"/>
    <x v="0"/>
    <x v="47"/>
    <s v="Female"/>
    <x v="1"/>
    <x v="4"/>
    <x v="33"/>
    <s v="OK"/>
    <s v="D"/>
    <x v="0"/>
    <x v="0"/>
    <s v="75.8"/>
    <s v="23"/>
    <x v="1"/>
  </r>
  <r>
    <n v="10536"/>
    <n v="632"/>
    <x v="25"/>
    <s v="F"/>
    <s v="PSYC"/>
    <n v="2023"/>
    <s v="Y"/>
    <n v="36"/>
    <s v="Abnormal Psychology"/>
    <x v="7"/>
    <n v="200"/>
    <s v="2022-S1"/>
    <s v="Prof. Ryan Harris"/>
    <n v="60"/>
    <n v="80"/>
    <n v="77"/>
    <x v="0"/>
    <x v="46"/>
    <s v="Female"/>
    <x v="6"/>
    <x v="3"/>
    <x v="51"/>
    <s v="OK"/>
    <s v="D"/>
    <x v="0"/>
    <x v="0"/>
    <s v="68"/>
    <s v="21"/>
    <x v="1"/>
  </r>
  <r>
    <n v="10209"/>
    <n v="421"/>
    <x v="242"/>
    <s v="Female"/>
    <s v="Econ"/>
    <n v="2020"/>
    <s v="Y"/>
    <n v="61"/>
    <s v="Optics"/>
    <x v="6"/>
    <n v="300"/>
    <s v="Fall 2024"/>
    <s v="Dr. Jeffrey Martinez"/>
    <n v="84"/>
    <n v="77"/>
    <n v="61"/>
    <x v="0"/>
    <x v="47"/>
    <s v="Female"/>
    <x v="1"/>
    <x v="4"/>
    <x v="28"/>
    <s v="OK"/>
    <s v="B"/>
    <x v="0"/>
    <x v="0"/>
    <s v="81.2"/>
    <s v="24"/>
    <x v="1"/>
  </r>
  <r>
    <n v="8496"/>
    <n v="568"/>
    <x v="629"/>
    <s v="Female"/>
    <s v="Psychology"/>
    <n v="2021"/>
    <s v="Y"/>
    <n v="36"/>
    <s v="Abnormal Psychology"/>
    <x v="7"/>
    <n v="200"/>
    <s v="Spring 2023"/>
    <s v="Dr. Sharon Harris"/>
    <n v="74"/>
    <n v="79"/>
    <n v="70"/>
    <x v="0"/>
    <x v="39"/>
    <s v="Female"/>
    <x v="6"/>
    <x v="1"/>
    <x v="34"/>
    <s v="OK"/>
    <s v="C"/>
    <x v="0"/>
    <x v="0"/>
    <s v="76"/>
    <s v="23"/>
    <x v="1"/>
  </r>
  <r>
    <n v="10715"/>
    <n v="862"/>
    <x v="38"/>
    <s v="Female"/>
    <s v="Phy"/>
    <n v="2021"/>
    <s v="Y"/>
    <n v="61"/>
    <s v="Optics"/>
    <x v="6"/>
    <n v="300"/>
    <s v="23-S2"/>
    <s v="Prof. Lisa Lopez"/>
    <n v="66"/>
    <n v="63"/>
    <n v="77"/>
    <x v="0"/>
    <x v="46"/>
    <s v="Female"/>
    <x v="5"/>
    <x v="5"/>
    <x v="43"/>
    <s v="OK"/>
    <s v="D"/>
    <x v="0"/>
    <x v="0"/>
    <s v="64.8"/>
    <s v="23"/>
    <x v="1"/>
  </r>
  <r>
    <n v="11185"/>
    <n v="43"/>
    <x v="581"/>
    <s v="Female"/>
    <s v="Phy"/>
    <n v="2021"/>
    <s v="Y"/>
    <n v="57"/>
    <s v="Classical Mechanics"/>
    <x v="6"/>
    <n v="100"/>
    <s v="2022-S1"/>
    <s v="Dr. Andrew Robinson"/>
    <n v="54"/>
    <n v="86"/>
    <n v="62"/>
    <x v="0"/>
    <x v="34"/>
    <s v="Female"/>
    <x v="5"/>
    <x v="3"/>
    <x v="45"/>
    <s v="OK"/>
    <s v="E"/>
    <x v="0"/>
    <x v="0"/>
    <s v="66.8"/>
    <s v="23"/>
    <x v="1"/>
  </r>
  <r>
    <n v="10172"/>
    <n v="234"/>
    <x v="52"/>
    <s v="F"/>
    <s v="Biology"/>
    <n v="2020"/>
    <s v="Y"/>
    <n v="28"/>
    <s v="Microbiology"/>
    <x v="5"/>
    <n v="200"/>
    <s v="Fall 2023"/>
    <s v="Dr. Carol White"/>
    <n v="75"/>
    <n v="36"/>
    <n v="64"/>
    <x v="0"/>
    <x v="8"/>
    <s v="Female"/>
    <x v="7"/>
    <x v="5"/>
    <x v="30"/>
    <s v="OK"/>
    <s v="C"/>
    <x v="0"/>
    <x v="0"/>
    <s v="59.4"/>
    <s v="24"/>
    <x v="1"/>
  </r>
  <r>
    <n v="7445"/>
    <n v="254"/>
    <x v="599"/>
    <s v="Female"/>
    <s v="Business Admin"/>
    <n v="2021"/>
    <s v="Y"/>
    <n v="20"/>
    <s v="Business Ethics"/>
    <x v="0"/>
    <n v="200"/>
    <s v="2023 Sem 2"/>
    <s v="Prof. James Jones"/>
    <n v="60"/>
    <n v="61"/>
    <n v="60"/>
    <x v="0"/>
    <x v="2"/>
    <s v="Female"/>
    <x v="0"/>
    <x v="5"/>
    <x v="51"/>
    <s v="OK"/>
    <s v="D"/>
    <x v="0"/>
    <x v="0"/>
    <s v="60.4"/>
    <s v="23"/>
    <x v="1"/>
  </r>
  <r>
    <n v="8506"/>
    <n v="748"/>
    <x v="453"/>
    <s v="Female"/>
    <s v="Physics"/>
    <n v="2022"/>
    <s v="Y"/>
    <n v="60"/>
    <s v="Quantum Physics"/>
    <x v="6"/>
    <n v="200"/>
    <s v="2024-S1"/>
    <s v="Dr. Jacob King"/>
    <n v="78"/>
    <n v="100"/>
    <n v="79"/>
    <x v="0"/>
    <x v="9"/>
    <s v="Female"/>
    <x v="5"/>
    <x v="2"/>
    <x v="3"/>
    <s v="OK"/>
    <s v="C"/>
    <x v="0"/>
    <x v="0"/>
    <s v="86.8"/>
    <s v="22"/>
    <x v="1"/>
  </r>
  <r>
    <n v="11694"/>
    <n v="32"/>
    <x v="270"/>
    <s v="F"/>
    <s v="CS"/>
    <n v="2022"/>
    <s v="Y"/>
    <n v="34"/>
    <s v="Cognitive Psychology"/>
    <x v="7"/>
    <n v="100"/>
    <s v="23-S1"/>
    <s v="Prof. James Perez"/>
    <n v="55"/>
    <n v="56"/>
    <n v="79"/>
    <x v="0"/>
    <x v="9"/>
    <s v="Female"/>
    <x v="3"/>
    <x v="1"/>
    <x v="63"/>
    <s v="OK"/>
    <s v="E"/>
    <x v="0"/>
    <x v="0"/>
    <s v="55.4"/>
    <s v="22"/>
    <x v="1"/>
  </r>
  <r>
    <n v="9468"/>
    <n v="717"/>
    <x v="578"/>
    <s v="Female"/>
    <s v="CS"/>
    <n v="2020"/>
    <s v="Y"/>
    <n v="1"/>
    <s v="Intro to Programming"/>
    <x v="3"/>
    <n v="100"/>
    <s v="2024 Sem 1"/>
    <s v="Prof. Sharon Clark"/>
    <n v="71"/>
    <n v="81"/>
    <n v="67"/>
    <x v="0"/>
    <x v="37"/>
    <s v="Female"/>
    <x v="3"/>
    <x v="2"/>
    <x v="40"/>
    <s v="OK"/>
    <s v="C"/>
    <x v="0"/>
    <x v="0"/>
    <s v="75"/>
    <s v="24"/>
    <x v="1"/>
  </r>
  <r>
    <n v="8874"/>
    <n v="246"/>
    <x v="630"/>
    <s v="F"/>
    <s v="Maths"/>
    <n v="2022"/>
    <s v="Y"/>
    <n v="16"/>
    <s v="Real Analysis"/>
    <x v="4"/>
    <n v="400"/>
    <s v="22-S2"/>
    <s v="Dr. Donna Moore"/>
    <n v="60"/>
    <n v="55"/>
    <n v="63"/>
    <x v="0"/>
    <x v="41"/>
    <s v="Female"/>
    <x v="4"/>
    <x v="0"/>
    <x v="51"/>
    <s v="OK"/>
    <s v="D"/>
    <x v="0"/>
    <x v="0"/>
    <s v="58"/>
    <s v="22"/>
    <x v="1"/>
  </r>
  <r>
    <n v="10812"/>
    <n v="481"/>
    <x v="123"/>
    <s v="F"/>
    <s v="English Literature"/>
    <n v="2023"/>
    <s v="Y"/>
    <n v="55"/>
    <s v="World Literature"/>
    <x v="2"/>
    <n v="400"/>
    <s v="Fall 2024"/>
    <s v="Prof. Barbara Thompson"/>
    <n v="64"/>
    <n v="86"/>
    <n v="68"/>
    <x v="0"/>
    <x v="40"/>
    <s v="Female"/>
    <x v="2"/>
    <x v="4"/>
    <x v="42"/>
    <s v="OK"/>
    <s v="D"/>
    <x v="0"/>
    <x v="0"/>
    <s v="72.8"/>
    <s v="21"/>
    <x v="1"/>
  </r>
  <r>
    <n v="9588"/>
    <n v="65"/>
    <x v="631"/>
    <s v="Female"/>
    <s v="Phy"/>
    <n v="2021"/>
    <s v="Y"/>
    <n v="62"/>
    <s v="Astrophysics"/>
    <x v="6"/>
    <n v="300"/>
    <s v="2024 Sem 2"/>
    <s v="Dr. Andrew Robinson"/>
    <n v="79"/>
    <n v="88"/>
    <n v="68"/>
    <x v="0"/>
    <x v="40"/>
    <s v="Female"/>
    <x v="5"/>
    <x v="4"/>
    <x v="37"/>
    <s v="OK"/>
    <s v="C"/>
    <x v="0"/>
    <x v="0"/>
    <s v="82.6"/>
    <s v="23"/>
    <x v="1"/>
  </r>
  <r>
    <n v="9660"/>
    <n v="462"/>
    <x v="613"/>
    <s v="Female"/>
    <s v="Econ"/>
    <n v="2020"/>
    <s v="Y"/>
    <n v="45"/>
    <s v="Public Economics"/>
    <x v="1"/>
    <n v="300"/>
    <s v="2023 Sem 1"/>
    <s v="Prof. Sarah Anderson"/>
    <m/>
    <n v="58"/>
    <n v="67"/>
    <x v="0"/>
    <x v="37"/>
    <s v="Female"/>
    <x v="1"/>
    <x v="1"/>
    <x v="50"/>
    <s v="OK"/>
    <s v="C"/>
    <x v="0"/>
    <x v="0"/>
    <s v="65.88895899"/>
    <s v="24"/>
    <x v="1"/>
  </r>
  <r>
    <n v="9814"/>
    <n v="787"/>
    <x v="632"/>
    <s v="F"/>
    <s v="PSYC"/>
    <n v="2021"/>
    <s v="Y"/>
    <n v="35"/>
    <s v="Developmental Psychology"/>
    <x v="7"/>
    <n v="200"/>
    <s v="2024-S1"/>
    <s v="Dr. Betty White"/>
    <n v="65"/>
    <n v="59"/>
    <n v="76"/>
    <x v="0"/>
    <x v="7"/>
    <s v="Female"/>
    <x v="6"/>
    <x v="2"/>
    <x v="36"/>
    <s v="OK"/>
    <s v="D"/>
    <x v="0"/>
    <x v="0"/>
    <s v="62.6"/>
    <s v="23"/>
    <x v="1"/>
  </r>
  <r>
    <n v="11848"/>
    <n v="786"/>
    <x v="205"/>
    <s v="F"/>
    <s v="Physics"/>
    <n v="2020"/>
    <s v="Y"/>
    <n v="61"/>
    <s v="Optics"/>
    <x v="6"/>
    <n v="300"/>
    <s v="2022 Sem 2"/>
    <s v="Dr. Andrew Robinson"/>
    <n v="60"/>
    <n v="77"/>
    <n v="68"/>
    <x v="0"/>
    <x v="40"/>
    <s v="Female"/>
    <x v="5"/>
    <x v="0"/>
    <x v="51"/>
    <s v="OK"/>
    <s v="D"/>
    <x v="0"/>
    <x v="0"/>
    <s v="66.8"/>
    <s v="24"/>
    <x v="1"/>
  </r>
  <r>
    <n v="10445"/>
    <n v="277"/>
    <x v="279"/>
    <s v="F"/>
    <s v="Computer Science"/>
    <n v="2022"/>
    <s v="Y"/>
    <n v="5"/>
    <s v="Operating Systems"/>
    <x v="3"/>
    <n v="300"/>
    <s v="22-S1"/>
    <s v="Prof. John Jackson"/>
    <n v="57"/>
    <n v="62"/>
    <n v="76"/>
    <x v="0"/>
    <x v="7"/>
    <s v="Female"/>
    <x v="3"/>
    <x v="3"/>
    <x v="49"/>
    <s v="OK"/>
    <s v="E"/>
    <x v="0"/>
    <x v="0"/>
    <s v="59"/>
    <s v="22"/>
    <x v="1"/>
  </r>
  <r>
    <n v="9036"/>
    <n v="509"/>
    <x v="573"/>
    <s v="Female"/>
    <s v="ENGL"/>
    <n v="2023"/>
    <s v="Y"/>
    <n v="54"/>
    <s v="Literary Theory"/>
    <x v="2"/>
    <n v="300"/>
    <s v="22-S1"/>
    <s v="Dr. Anthony Rodriguez"/>
    <n v="51"/>
    <n v="51"/>
    <n v="63"/>
    <x v="0"/>
    <x v="41"/>
    <s v="Female"/>
    <x v="2"/>
    <x v="3"/>
    <x v="64"/>
    <s v="OK"/>
    <s v="E"/>
    <x v="0"/>
    <x v="0"/>
    <s v="51"/>
    <s v="21"/>
    <x v="1"/>
  </r>
  <r>
    <n v="11802"/>
    <n v="66"/>
    <x v="147"/>
    <s v="F"/>
    <s v="BIOL"/>
    <n v="2021"/>
    <s v="Y"/>
    <n v="37"/>
    <s v="Social Psychology"/>
    <x v="7"/>
    <n v="300"/>
    <s v="2024 Sem 2"/>
    <s v="Dr. Sharon Harris"/>
    <n v="68"/>
    <n v="78"/>
    <n v="76"/>
    <x v="0"/>
    <x v="7"/>
    <s v="Female"/>
    <x v="7"/>
    <x v="4"/>
    <x v="20"/>
    <s v="OK"/>
    <s v="D"/>
    <x v="0"/>
    <x v="0"/>
    <s v="72"/>
    <s v="23"/>
    <x v="1"/>
  </r>
  <r>
    <n v="11404"/>
    <n v="513"/>
    <x v="247"/>
    <s v="Female"/>
    <s v="Mathematics"/>
    <n v="2023"/>
    <s v="Y"/>
    <n v="16"/>
    <s v="Real Analysis"/>
    <x v="4"/>
    <n v="400"/>
    <s v="2022-S1"/>
    <s v="Prof. Melissa King"/>
    <n v="100"/>
    <n v="86"/>
    <n v="78"/>
    <x v="0"/>
    <x v="48"/>
    <s v="Female"/>
    <x v="4"/>
    <x v="3"/>
    <x v="0"/>
    <s v="OK"/>
    <s v="A"/>
    <x v="0"/>
    <x v="0"/>
    <s v="94.4"/>
    <s v="21"/>
    <x v="1"/>
  </r>
  <r>
    <n v="7341"/>
    <n v="719"/>
    <x v="569"/>
    <s v="Female"/>
    <s v="Math"/>
    <n v="2021"/>
    <s v="Y"/>
    <n v="7"/>
    <s v="Software Engineering"/>
    <x v="3"/>
    <n v="400"/>
    <s v="2024 Sem 1"/>
    <s v="Dr. Gary King"/>
    <n v="76"/>
    <n v="75"/>
    <n v="65"/>
    <x v="0"/>
    <x v="35"/>
    <s v="Female"/>
    <x v="4"/>
    <x v="2"/>
    <x v="1"/>
    <s v="OK"/>
    <s v="C"/>
    <x v="0"/>
    <x v="0"/>
    <s v="75.6"/>
    <s v="23"/>
    <x v="1"/>
  </r>
  <r>
    <n v="8500"/>
    <n v="737"/>
    <x v="587"/>
    <s v="F"/>
    <s v="Comp Sci"/>
    <n v="2022"/>
    <s v="Y"/>
    <n v="5"/>
    <s v="Operating Systems"/>
    <x v="3"/>
    <n v="300"/>
    <s v="2022-S1"/>
    <s v="Prof. Sharon Clark"/>
    <n v="72"/>
    <n v="96"/>
    <n v="79"/>
    <x v="0"/>
    <x v="9"/>
    <s v="Female"/>
    <x v="3"/>
    <x v="3"/>
    <x v="5"/>
    <s v="OK"/>
    <s v="C"/>
    <x v="0"/>
    <x v="0"/>
    <s v="81.6"/>
    <s v="22"/>
    <x v="1"/>
  </r>
  <r>
    <n v="7401"/>
    <n v="9"/>
    <x v="292"/>
    <s v="Female"/>
    <s v="Biology"/>
    <n v="2020"/>
    <s v="Y"/>
    <n v="31"/>
    <s v="Molecular Biology"/>
    <x v="5"/>
    <n v="400"/>
    <s v="Fall 2023"/>
    <s v="Dr. Andrew Moore"/>
    <n v="83"/>
    <n v="65"/>
    <n v="65"/>
    <x v="0"/>
    <x v="35"/>
    <s v="Female"/>
    <x v="7"/>
    <x v="5"/>
    <x v="16"/>
    <s v="OK"/>
    <s v="B"/>
    <x v="0"/>
    <x v="0"/>
    <s v="75.8"/>
    <s v="24"/>
    <x v="1"/>
  </r>
  <r>
    <n v="11341"/>
    <n v="447"/>
    <x v="564"/>
    <s v="F"/>
    <s v="English Lit"/>
    <n v="2020"/>
    <s v="Y"/>
    <n v="2"/>
    <s v="Data Structures"/>
    <x v="3"/>
    <n v="100"/>
    <s v="2023 Sem 1"/>
    <s v="Dr. Gary King"/>
    <n v="66"/>
    <n v="64"/>
    <n v="70"/>
    <x v="0"/>
    <x v="39"/>
    <s v="Female"/>
    <x v="2"/>
    <x v="1"/>
    <x v="43"/>
    <s v="OK"/>
    <s v="D"/>
    <x v="0"/>
    <x v="0"/>
    <s v="65.2"/>
    <s v="24"/>
    <x v="1"/>
  </r>
  <r>
    <n v="11059"/>
    <n v="380"/>
    <x v="289"/>
    <s v="F"/>
    <s v="BIOL"/>
    <n v="2021"/>
    <s v="Y"/>
    <n v="31"/>
    <s v="Molecular Biology"/>
    <x v="5"/>
    <n v="400"/>
    <s v="24-S1"/>
    <s v="Dr. Andrew Moore"/>
    <n v="83"/>
    <n v="77"/>
    <n v="72"/>
    <x v="0"/>
    <x v="42"/>
    <s v="Female"/>
    <x v="7"/>
    <x v="2"/>
    <x v="16"/>
    <s v="OK"/>
    <s v="B"/>
    <x v="0"/>
    <x v="0"/>
    <s v="80.6"/>
    <s v="23"/>
    <x v="1"/>
  </r>
  <r>
    <n v="7414"/>
    <n v="881"/>
    <x v="272"/>
    <s v="F"/>
    <s v="English Literature"/>
    <n v="2020"/>
    <s v="Y"/>
    <n v="5"/>
    <s v="Operating Systems"/>
    <x v="3"/>
    <n v="300"/>
    <s v="2023 Sem 1"/>
    <s v="Prof. Kevin Torres"/>
    <n v="68"/>
    <n v="81"/>
    <n v="78"/>
    <x v="0"/>
    <x v="48"/>
    <s v="Female"/>
    <x v="2"/>
    <x v="1"/>
    <x v="20"/>
    <s v="OK"/>
    <s v="D"/>
    <x v="0"/>
    <x v="0"/>
    <s v="73.2"/>
    <s v="24"/>
    <x v="1"/>
  </r>
  <r>
    <n v="8421"/>
    <n v="1"/>
    <x v="101"/>
    <s v="Female"/>
    <s v="BIOL"/>
    <n v="2021"/>
    <s v="Y"/>
    <n v="32"/>
    <s v="Evolutionary Biology"/>
    <x v="5"/>
    <n v="400"/>
    <s v="22-S2"/>
    <s v="Dr. Carol White"/>
    <n v="51"/>
    <n v="50"/>
    <n v="66"/>
    <x v="0"/>
    <x v="44"/>
    <s v="Female"/>
    <x v="7"/>
    <x v="0"/>
    <x v="64"/>
    <s v="OK"/>
    <s v="E"/>
    <x v="0"/>
    <x v="0"/>
    <s v="50.6"/>
    <s v="23"/>
    <x v="1"/>
  </r>
  <r>
    <n v="7638"/>
    <n v="268"/>
    <x v="633"/>
    <s v="F"/>
    <s v="Math"/>
    <n v="2022"/>
    <s v="Y"/>
    <n v="11"/>
    <s v="Linear Algebra"/>
    <x v="4"/>
    <n v="200"/>
    <s v="Fall 2022"/>
    <s v="Dr. Donna Moore"/>
    <n v="100"/>
    <n v="74"/>
    <n v="67"/>
    <x v="0"/>
    <x v="37"/>
    <s v="Female"/>
    <x v="4"/>
    <x v="0"/>
    <x v="0"/>
    <s v="OK"/>
    <s v="A"/>
    <x v="0"/>
    <x v="0"/>
    <s v="89.6"/>
    <s v="22"/>
    <x v="1"/>
  </r>
  <r>
    <n v="9082"/>
    <n v="558"/>
    <x v="615"/>
    <s v="F"/>
    <s v="Business Admin"/>
    <n v="2021"/>
    <s v="Y"/>
    <n v="23"/>
    <s v="Strategic Management"/>
    <x v="0"/>
    <n v="400"/>
    <s v="23-S1"/>
    <s v="Prof. Linda Rodriguez"/>
    <n v="90"/>
    <n v="74"/>
    <n v="77"/>
    <x v="0"/>
    <x v="46"/>
    <s v="Female"/>
    <x v="0"/>
    <x v="1"/>
    <x v="31"/>
    <s v="OK"/>
    <s v="A"/>
    <x v="0"/>
    <x v="0"/>
    <s v="83.6"/>
    <s v="23"/>
    <x v="1"/>
  </r>
  <r>
    <n v="10307"/>
    <n v="747"/>
    <x v="22"/>
    <s v="F"/>
    <s v="Business Administration"/>
    <n v="2023"/>
    <s v="Y"/>
    <n v="18"/>
    <s v="Marketing 101"/>
    <x v="0"/>
    <n v="100"/>
    <s v="2023 Sem 2"/>
    <s v="Prof. James Jones"/>
    <n v="100"/>
    <n v="91"/>
    <n v="75"/>
    <x v="0"/>
    <x v="38"/>
    <s v="Female"/>
    <x v="0"/>
    <x v="5"/>
    <x v="0"/>
    <s v="OK"/>
    <s v="A"/>
    <x v="0"/>
    <x v="0"/>
    <s v="96.4"/>
    <s v="21"/>
    <x v="1"/>
  </r>
  <r>
    <n v="10162"/>
    <n v="1"/>
    <x v="101"/>
    <s v="Female"/>
    <s v="Biology"/>
    <n v="2021"/>
    <s v="Y"/>
    <n v="30"/>
    <s v="Ecology"/>
    <x v="5"/>
    <n v="300"/>
    <s v="Spring 2024"/>
    <s v="Dr. Emily Garcia"/>
    <n v="93"/>
    <n v="91"/>
    <n v="77"/>
    <x v="0"/>
    <x v="46"/>
    <s v="Female"/>
    <x v="7"/>
    <x v="2"/>
    <x v="15"/>
    <s v="OK"/>
    <s v="A"/>
    <x v="0"/>
    <x v="0"/>
    <s v="92.2"/>
    <s v="23"/>
    <x v="1"/>
  </r>
  <r>
    <n v="7928"/>
    <n v="704"/>
    <x v="21"/>
    <s v="F"/>
    <s v="Business Administration"/>
    <n v="2024"/>
    <s v="Y"/>
    <n v="21"/>
    <s v="Operations Management"/>
    <x v="0"/>
    <n v="300"/>
    <s v="2022-S1"/>
    <s v="Dr. Matthew Thompson"/>
    <n v="76"/>
    <n v="67"/>
    <n v="66"/>
    <x v="0"/>
    <x v="44"/>
    <s v="Female"/>
    <x v="0"/>
    <x v="3"/>
    <x v="1"/>
    <s v="OK"/>
    <s v="C"/>
    <x v="0"/>
    <x v="0"/>
    <s v="72.4"/>
    <s v="20"/>
    <x v="1"/>
  </r>
  <r>
    <n v="11673"/>
    <n v="460"/>
    <x v="599"/>
    <s v="Female"/>
    <s v="English Literature"/>
    <n v="2024"/>
    <s v="Y"/>
    <n v="29"/>
    <s v="Human Physiology"/>
    <x v="5"/>
    <n v="300"/>
    <s v="Fall 2024"/>
    <s v="Dr. Emily Garcia"/>
    <n v="62"/>
    <n v="61"/>
    <n v="61"/>
    <x v="0"/>
    <x v="47"/>
    <s v="Female"/>
    <x v="2"/>
    <x v="4"/>
    <x v="46"/>
    <s v="OK"/>
    <s v="D"/>
    <x v="0"/>
    <x v="0"/>
    <s v="61.6"/>
    <s v="20"/>
    <x v="1"/>
  </r>
  <r>
    <n v="7225"/>
    <n v="354"/>
    <x v="151"/>
    <s v="Female"/>
    <s v="Physics"/>
    <n v="2022"/>
    <s v="Y"/>
    <n v="64"/>
    <s v="Relativity"/>
    <x v="6"/>
    <n v="400"/>
    <s v="Spring 2022"/>
    <s v="Dr. Jeffrey Martinez"/>
    <m/>
    <n v="84"/>
    <n v="65"/>
    <x v="0"/>
    <x v="35"/>
    <s v="Female"/>
    <x v="5"/>
    <x v="3"/>
    <x v="9"/>
    <s v="OK"/>
    <s v="C"/>
    <x v="0"/>
    <x v="0"/>
    <s v="75.60179641"/>
    <s v="22"/>
    <x v="1"/>
  </r>
  <r>
    <n v="10341"/>
    <n v="749"/>
    <x v="270"/>
    <s v="F"/>
    <s v="Psych"/>
    <n v="2022"/>
    <s v="Y"/>
    <n v="34"/>
    <s v="Cognitive Psychology"/>
    <x v="7"/>
    <n v="100"/>
    <s v="24-S2"/>
    <s v="Prof. Donna Anderson"/>
    <n v="52"/>
    <n v="64"/>
    <n v="64"/>
    <x v="0"/>
    <x v="8"/>
    <s v="Female"/>
    <x v="6"/>
    <x v="4"/>
    <x v="78"/>
    <s v="OK"/>
    <s v="E"/>
    <x v="0"/>
    <x v="0"/>
    <s v="56.8"/>
    <s v="22"/>
    <x v="1"/>
  </r>
  <r>
    <n v="7400"/>
    <n v="600"/>
    <x v="296"/>
    <s v="F"/>
    <s v="Economics"/>
    <n v="2023"/>
    <s v="Y"/>
    <n v="45"/>
    <s v="Public Economics"/>
    <x v="1"/>
    <n v="300"/>
    <s v="23-S2"/>
    <s v="Prof. Gary Martinez"/>
    <n v="100"/>
    <n v="84"/>
    <n v="78"/>
    <x v="0"/>
    <x v="48"/>
    <s v="Female"/>
    <x v="1"/>
    <x v="5"/>
    <x v="0"/>
    <s v="OK"/>
    <s v="A"/>
    <x v="0"/>
    <x v="0"/>
    <s v="93.6"/>
    <s v="21"/>
    <x v="1"/>
  </r>
  <r>
    <n v="10675"/>
    <n v="644"/>
    <x v="259"/>
    <s v="Female"/>
    <s v="CS"/>
    <n v="2021"/>
    <s v="Y"/>
    <n v="1"/>
    <s v="Intro to Programming"/>
    <x v="3"/>
    <n v="100"/>
    <s v="22-S1"/>
    <s v="Dr. Matthew Martinez"/>
    <n v="64"/>
    <n v="90"/>
    <n v="62"/>
    <x v="0"/>
    <x v="34"/>
    <s v="Female"/>
    <x v="3"/>
    <x v="3"/>
    <x v="42"/>
    <s v="OK"/>
    <s v="D"/>
    <x v="0"/>
    <x v="0"/>
    <s v="74.4"/>
    <s v="23"/>
    <x v="1"/>
  </r>
  <r>
    <n v="7009"/>
    <n v="195"/>
    <x v="634"/>
    <s v="F"/>
    <s v="Bio"/>
    <n v="2024"/>
    <s v="Y"/>
    <n v="31"/>
    <s v="Molecular Biology"/>
    <x v="5"/>
    <n v="400"/>
    <s v="2023-S1"/>
    <s v="Dr. Carol White"/>
    <n v="57"/>
    <n v="83"/>
    <n v="61"/>
    <x v="0"/>
    <x v="47"/>
    <s v="Female"/>
    <x v="7"/>
    <x v="1"/>
    <x v="49"/>
    <s v="OK"/>
    <s v="E"/>
    <x v="0"/>
    <x v="0"/>
    <s v="67.4"/>
    <s v="20"/>
    <x v="1"/>
  </r>
  <r>
    <n v="11384"/>
    <n v="678"/>
    <x v="154"/>
    <s v="Female"/>
    <s v="PHYS"/>
    <n v="2020"/>
    <s v="Y"/>
    <n v="64"/>
    <s v="Relativity"/>
    <x v="6"/>
    <n v="400"/>
    <s v="2024-S1"/>
    <s v="Dr. Jeffrey Martinez"/>
    <n v="77"/>
    <n v="59"/>
    <n v="74"/>
    <x v="0"/>
    <x v="45"/>
    <s v="Female"/>
    <x v="5"/>
    <x v="2"/>
    <x v="13"/>
    <s v="OK"/>
    <s v="C"/>
    <x v="0"/>
    <x v="0"/>
    <s v="69.8"/>
    <s v="24"/>
    <x v="1"/>
  </r>
  <r>
    <n v="8600"/>
    <n v="390"/>
    <x v="595"/>
    <s v="Female"/>
    <s v="BBA"/>
    <n v="2023"/>
    <s v="Y"/>
    <n v="24"/>
    <s v="Business Law"/>
    <x v="0"/>
    <n v="400"/>
    <s v="2023 Sem 2"/>
    <s v="Dr. Matthew Thompson"/>
    <n v="56"/>
    <n v="85"/>
    <n v="60"/>
    <x v="0"/>
    <x v="2"/>
    <s v="Female"/>
    <x v="0"/>
    <x v="5"/>
    <x v="47"/>
    <s v="OK"/>
    <s v="E"/>
    <x v="0"/>
    <x v="0"/>
    <s v="67.6"/>
    <s v="21"/>
    <x v="1"/>
  </r>
  <r>
    <n v="9274"/>
    <n v="247"/>
    <x v="295"/>
    <s v="Female"/>
    <s v="Business Administration"/>
    <n v="2022"/>
    <s v="Y"/>
    <n v="24"/>
    <s v="Business Law"/>
    <x v="0"/>
    <n v="400"/>
    <s v="2022 Sem 1"/>
    <s v="Dr. Thomas Ramirez"/>
    <n v="68"/>
    <n v="69"/>
    <n v="64"/>
    <x v="0"/>
    <x v="8"/>
    <s v="Female"/>
    <x v="0"/>
    <x v="3"/>
    <x v="20"/>
    <s v="OK"/>
    <s v="D"/>
    <x v="0"/>
    <x v="0"/>
    <s v="68.4"/>
    <s v="22"/>
    <x v="1"/>
  </r>
  <r>
    <n v="7207"/>
    <n v="543"/>
    <x v="281"/>
    <s v="Female"/>
    <s v="Mathematics"/>
    <n v="2023"/>
    <s v="Y"/>
    <n v="16"/>
    <s v="Real Analysis"/>
    <x v="4"/>
    <n v="400"/>
    <s v="23-S1"/>
    <s v="Dr. Anthony Hernandez"/>
    <n v="80"/>
    <n v="84"/>
    <n v="65"/>
    <x v="0"/>
    <x v="35"/>
    <s v="Female"/>
    <x v="4"/>
    <x v="1"/>
    <x v="10"/>
    <s v="OK"/>
    <s v="B"/>
    <x v="0"/>
    <x v="0"/>
    <s v="81.6"/>
    <s v="21"/>
    <x v="1"/>
  </r>
  <r>
    <n v="7297"/>
    <n v="447"/>
    <x v="564"/>
    <s v="F"/>
    <s v="English Literature"/>
    <n v="2020"/>
    <s v="Y"/>
    <n v="50"/>
    <s v="Shakespeare Studies"/>
    <x v="2"/>
    <n v="100"/>
    <s v="2022-S2"/>
    <s v="Dr. Kenneth Wright"/>
    <n v="66"/>
    <n v="50"/>
    <n v="61"/>
    <x v="0"/>
    <x v="47"/>
    <s v="Female"/>
    <x v="2"/>
    <x v="0"/>
    <x v="43"/>
    <s v="OK"/>
    <s v="D"/>
    <x v="0"/>
    <x v="0"/>
    <s v="59.6"/>
    <s v="24"/>
    <x v="1"/>
  </r>
  <r>
    <n v="7972"/>
    <n v="545"/>
    <x v="608"/>
    <s v="F"/>
    <s v="PSYC"/>
    <n v="2020"/>
    <s v="Y"/>
    <n v="36"/>
    <s v="Abnormal Psychology"/>
    <x v="7"/>
    <n v="200"/>
    <s v="24-S2"/>
    <s v="Prof. Edward King"/>
    <n v="75"/>
    <n v="52"/>
    <n v="76"/>
    <x v="0"/>
    <x v="7"/>
    <s v="Female"/>
    <x v="6"/>
    <x v="4"/>
    <x v="30"/>
    <s v="OK"/>
    <s v="C"/>
    <x v="0"/>
    <x v="0"/>
    <s v="65.8"/>
    <s v="24"/>
    <x v="1"/>
  </r>
  <r>
    <n v="8426"/>
    <n v="748"/>
    <x v="453"/>
    <s v="Female"/>
    <s v="Physics"/>
    <n v="2022"/>
    <s v="Y"/>
    <n v="62"/>
    <s v="Astrophysics"/>
    <x v="6"/>
    <n v="300"/>
    <s v="Fall 2023"/>
    <s v="Prof. Lisa Lopez"/>
    <m/>
    <n v="75"/>
    <n v="70"/>
    <x v="0"/>
    <x v="39"/>
    <s v="Female"/>
    <x v="5"/>
    <x v="5"/>
    <x v="9"/>
    <s v="OK"/>
    <s v="C"/>
    <x v="0"/>
    <x v="0"/>
    <s v="72.00179641"/>
    <s v="22"/>
    <x v="1"/>
  </r>
  <r>
    <n v="7115"/>
    <n v="354"/>
    <x v="151"/>
    <s v="F"/>
    <s v="Physics"/>
    <n v="2022"/>
    <s v="Y"/>
    <n v="61"/>
    <s v="Optics"/>
    <x v="6"/>
    <n v="300"/>
    <s v="22-S1"/>
    <s v="Prof. Sandra Williams"/>
    <n v="55"/>
    <n v="67"/>
    <n v="60"/>
    <x v="0"/>
    <x v="2"/>
    <s v="Female"/>
    <x v="5"/>
    <x v="3"/>
    <x v="63"/>
    <s v="OK"/>
    <s v="E"/>
    <x v="0"/>
    <x v="0"/>
    <s v="59.8"/>
    <s v="22"/>
    <x v="1"/>
  </r>
  <r>
    <n v="8419"/>
    <n v="229"/>
    <x v="177"/>
    <s v="F"/>
    <s v="English Literature"/>
    <n v="2022"/>
    <s v="Y"/>
    <n v="50"/>
    <s v="Shakespeare Studies"/>
    <x v="2"/>
    <n v="100"/>
    <s v="Fall 2023"/>
    <s v="Prof. Barbara Thompson"/>
    <n v="94"/>
    <n v="52"/>
    <n v="70"/>
    <x v="0"/>
    <x v="39"/>
    <s v="Female"/>
    <x v="2"/>
    <x v="5"/>
    <x v="14"/>
    <s v="OK"/>
    <s v="A"/>
    <x v="0"/>
    <x v="0"/>
    <s v="77.2"/>
    <s v="22"/>
    <x v="1"/>
  </r>
  <r>
    <n v="9984"/>
    <n v="644"/>
    <x v="259"/>
    <s v="Female"/>
    <s v="CS"/>
    <n v="2021"/>
    <s v="Y"/>
    <n v="6"/>
    <s v="Computer Networks"/>
    <x v="3"/>
    <n v="300"/>
    <s v="2024 Sem 1"/>
    <s v="Prof. John Jackson"/>
    <n v="74"/>
    <n v="65"/>
    <n v="77"/>
    <x v="0"/>
    <x v="46"/>
    <s v="Female"/>
    <x v="3"/>
    <x v="2"/>
    <x v="34"/>
    <s v="OK"/>
    <s v="C"/>
    <x v="0"/>
    <x v="0"/>
    <s v="70.4"/>
    <s v="23"/>
    <x v="1"/>
  </r>
  <r>
    <n v="8388"/>
    <n v="69"/>
    <x v="361"/>
    <s v="F"/>
    <s v="Psychology"/>
    <n v="2020"/>
    <s v="Y"/>
    <n v="34"/>
    <s v="Cognitive Psychology"/>
    <x v="7"/>
    <n v="100"/>
    <s v="2022-S1"/>
    <s v="Prof. Edward King"/>
    <n v="78"/>
    <n v="57"/>
    <n v="78"/>
    <x v="0"/>
    <x v="48"/>
    <s v="Female"/>
    <x v="6"/>
    <x v="3"/>
    <x v="3"/>
    <s v="OK"/>
    <s v="C"/>
    <x v="0"/>
    <x v="0"/>
    <s v="69.6"/>
    <s v="24"/>
    <x v="1"/>
  </r>
  <r>
    <n v="7781"/>
    <n v="516"/>
    <x v="635"/>
    <s v="F"/>
    <s v="Business Administration"/>
    <n v="2022"/>
    <s v="Y"/>
    <n v="19"/>
    <s v="Financial Accounting"/>
    <x v="0"/>
    <n v="200"/>
    <s v="2023-S1"/>
    <s v="Prof. William Wilson"/>
    <n v="55"/>
    <n v="72"/>
    <n v="67"/>
    <x v="0"/>
    <x v="37"/>
    <s v="Female"/>
    <x v="0"/>
    <x v="1"/>
    <x v="63"/>
    <s v="OK"/>
    <s v="E"/>
    <x v="0"/>
    <x v="0"/>
    <s v="61.8"/>
    <s v="22"/>
    <x v="1"/>
  </r>
  <r>
    <n v="9574"/>
    <n v="254"/>
    <x v="599"/>
    <s v="F"/>
    <s v="BBA"/>
    <n v="2021"/>
    <s v="Y"/>
    <n v="19"/>
    <s v="Financial Accounting"/>
    <x v="0"/>
    <n v="200"/>
    <s v="Spring 2022"/>
    <s v="Dr. Matthew Thompson"/>
    <n v="54"/>
    <n v="62"/>
    <n v="62"/>
    <x v="0"/>
    <x v="34"/>
    <s v="Female"/>
    <x v="0"/>
    <x v="3"/>
    <x v="45"/>
    <s v="OK"/>
    <s v="E"/>
    <x v="0"/>
    <x v="0"/>
    <s v="57.2"/>
    <s v="23"/>
    <x v="1"/>
  </r>
  <r>
    <n v="8241"/>
    <n v="516"/>
    <x v="635"/>
    <s v="F"/>
    <s v="BBA"/>
    <n v="2022"/>
    <s v="Y"/>
    <n v="21"/>
    <s v="Operations Management"/>
    <x v="0"/>
    <n v="300"/>
    <s v="Spring 2024"/>
    <s v="Dr. Thomas Ramirez"/>
    <n v="152"/>
    <n v="68"/>
    <n v="79"/>
    <x v="0"/>
    <x v="9"/>
    <s v="Female"/>
    <x v="0"/>
    <x v="2"/>
    <x v="0"/>
    <s v="OK"/>
    <s v="A"/>
    <x v="0"/>
    <x v="0"/>
    <s v="87.2"/>
    <s v="22"/>
    <x v="1"/>
  </r>
  <r>
    <n v="8227"/>
    <n v="514"/>
    <x v="590"/>
    <s v="Female"/>
    <s v="Business Administration"/>
    <n v="2020"/>
    <s v="Y"/>
    <n v="21"/>
    <s v="Operations Management"/>
    <x v="0"/>
    <n v="300"/>
    <s v="22-S2"/>
    <s v="Dr. Thomas Ramirez"/>
    <n v="90"/>
    <n v="79"/>
    <n v="72"/>
    <x v="0"/>
    <x v="42"/>
    <s v="Female"/>
    <x v="0"/>
    <x v="0"/>
    <x v="31"/>
    <s v="OK"/>
    <s v="A"/>
    <x v="0"/>
    <x v="0"/>
    <s v="85.6"/>
    <s v="24"/>
    <x v="1"/>
  </r>
  <r>
    <n v="11682"/>
    <n v="749"/>
    <x v="270"/>
    <s v="Female"/>
    <s v="Psych"/>
    <n v="2022"/>
    <s v="Y"/>
    <n v="40"/>
    <s v="Personality Theory"/>
    <x v="7"/>
    <n v="400"/>
    <s v="24-S1"/>
    <s v="Prof. Edward King"/>
    <n v="94"/>
    <n v="74"/>
    <n v="65"/>
    <x v="0"/>
    <x v="35"/>
    <s v="Female"/>
    <x v="6"/>
    <x v="2"/>
    <x v="14"/>
    <s v="OK"/>
    <s v="A"/>
    <x v="0"/>
    <x v="0"/>
    <s v="86"/>
    <s v="22"/>
    <x v="1"/>
  </r>
  <r>
    <n v="8927"/>
    <n v="747"/>
    <x v="22"/>
    <s v="Female"/>
    <s v="Business Administration"/>
    <n v="2023"/>
    <s v="Y"/>
    <n v="19"/>
    <s v="Financial Accounting"/>
    <x v="0"/>
    <n v="200"/>
    <s v="2024 Sem 2"/>
    <s v="Prof. Linda Rodriguez"/>
    <n v="54"/>
    <n v="79"/>
    <n v="67"/>
    <x v="0"/>
    <x v="37"/>
    <s v="Female"/>
    <x v="0"/>
    <x v="4"/>
    <x v="45"/>
    <s v="OK"/>
    <s v="E"/>
    <x v="0"/>
    <x v="0"/>
    <s v="64"/>
    <s v="21"/>
    <x v="1"/>
  </r>
  <r>
    <n v="11168"/>
    <n v="712"/>
    <x v="407"/>
    <s v="F"/>
    <s v="Economics"/>
    <n v="2023"/>
    <s v="Y"/>
    <n v="47"/>
    <s v="Labour Economics"/>
    <x v="1"/>
    <n v="400"/>
    <s v="2024-S1"/>
    <s v="Dr. James Thompson"/>
    <n v="69"/>
    <n v="59"/>
    <n v="69"/>
    <x v="0"/>
    <x v="43"/>
    <s v="Female"/>
    <x v="1"/>
    <x v="2"/>
    <x v="33"/>
    <s v="OK"/>
    <s v="D"/>
    <x v="0"/>
    <x v="0"/>
    <s v="65"/>
    <s v="21"/>
    <x v="1"/>
  </r>
  <r>
    <n v="10171"/>
    <n v="224"/>
    <x v="616"/>
    <s v="Female"/>
    <s v="ENGL"/>
    <n v="2024"/>
    <s v="Y"/>
    <n v="54"/>
    <s v="Literary Theory"/>
    <x v="2"/>
    <n v="300"/>
    <s v="2022 Sem 1"/>
    <s v="Prof. Barbara Thompson"/>
    <n v="79"/>
    <n v="89"/>
    <n v="63"/>
    <x v="0"/>
    <x v="41"/>
    <s v="Female"/>
    <x v="2"/>
    <x v="3"/>
    <x v="37"/>
    <s v="OK"/>
    <s v="C"/>
    <x v="0"/>
    <x v="0"/>
    <s v="83"/>
    <s v="20"/>
    <x v="1"/>
  </r>
  <r>
    <n v="10412"/>
    <n v="717"/>
    <x v="578"/>
    <s v="Female"/>
    <s v="CS"/>
    <n v="2020"/>
    <s v="Y"/>
    <n v="8"/>
    <s v="Machine Learning"/>
    <x v="3"/>
    <n v="400"/>
    <s v="2024 Sem 2"/>
    <s v="Dr. Gary King"/>
    <n v="83"/>
    <n v="94"/>
    <n v="68"/>
    <x v="0"/>
    <x v="40"/>
    <s v="Female"/>
    <x v="3"/>
    <x v="4"/>
    <x v="16"/>
    <s v="OK"/>
    <s v="B"/>
    <x v="0"/>
    <x v="0"/>
    <s v="87.4"/>
    <s v="24"/>
    <x v="1"/>
  </r>
  <r>
    <n v="7366"/>
    <n v="598"/>
    <x v="597"/>
    <s v="Female"/>
    <s v="Math"/>
    <n v="2023"/>
    <s v="Y"/>
    <n v="1"/>
    <s v="Intro to Programming"/>
    <x v="3"/>
    <n v="100"/>
    <s v="Spring 2024"/>
    <s v="Prof. George Martinez"/>
    <n v="53"/>
    <n v="70"/>
    <n v="65"/>
    <x v="0"/>
    <x v="35"/>
    <s v="Female"/>
    <x v="4"/>
    <x v="2"/>
    <x v="62"/>
    <s v="OK"/>
    <s v="E"/>
    <x v="0"/>
    <x v="0"/>
    <s v="59.8"/>
    <s v="21"/>
    <x v="1"/>
  </r>
  <r>
    <n v="11420"/>
    <n v="881"/>
    <x v="272"/>
    <s v="F"/>
    <s v="English Lit"/>
    <n v="2020"/>
    <s v="Y"/>
    <n v="56"/>
    <s v="Rhetoric"/>
    <x v="2"/>
    <n v="400"/>
    <s v="Fall 2023"/>
    <s v="Dr. Kenneth Wright"/>
    <n v="72"/>
    <n v="63"/>
    <n v="75"/>
    <x v="0"/>
    <x v="38"/>
    <s v="Female"/>
    <x v="2"/>
    <x v="5"/>
    <x v="5"/>
    <s v="OK"/>
    <s v="C"/>
    <x v="0"/>
    <x v="0"/>
    <s v="68.4"/>
    <s v="24"/>
    <x v="1"/>
  </r>
  <r>
    <n v="9897"/>
    <n v="277"/>
    <x v="279"/>
    <s v="F"/>
    <s v="CS"/>
    <n v="2022"/>
    <s v="Y"/>
    <n v="45"/>
    <s v="Public Economics"/>
    <x v="1"/>
    <n v="300"/>
    <s v="2024 Sem 2"/>
    <s v="Dr. Matthew Hill"/>
    <m/>
    <n v="77"/>
    <n v="74"/>
    <x v="0"/>
    <x v="45"/>
    <s v="Female"/>
    <x v="3"/>
    <x v="4"/>
    <x v="41"/>
    <s v="OK"/>
    <s v="D"/>
    <x v="0"/>
    <x v="0"/>
    <s v="72.41576923"/>
    <s v="22"/>
    <x v="1"/>
  </r>
  <r>
    <n v="8800"/>
    <n v="534"/>
    <x v="200"/>
    <s v="F"/>
    <s v="Business Administration"/>
    <n v="2023"/>
    <s v="Y"/>
    <n v="18"/>
    <s v="Marketing 101"/>
    <x v="0"/>
    <n v="100"/>
    <s v="2022-S1"/>
    <s v="Prof. William Wilson"/>
    <n v="75"/>
    <n v="99"/>
    <n v="64"/>
    <x v="0"/>
    <x v="8"/>
    <s v="Female"/>
    <x v="0"/>
    <x v="3"/>
    <x v="30"/>
    <s v="OK"/>
    <s v="C"/>
    <x v="0"/>
    <x v="0"/>
    <s v="84.6"/>
    <s v="21"/>
    <x v="1"/>
  </r>
  <r>
    <n v="11528"/>
    <n v="390"/>
    <x v="595"/>
    <s v="Female"/>
    <s v="Business Admin"/>
    <n v="2023"/>
    <s v="Y"/>
    <n v="18"/>
    <s v="Marketing 101"/>
    <x v="0"/>
    <n v="100"/>
    <s v="22-S1"/>
    <s v="Prof. James Jones"/>
    <n v="52"/>
    <n v="72"/>
    <n v="72"/>
    <x v="0"/>
    <x v="42"/>
    <s v="Female"/>
    <x v="0"/>
    <x v="3"/>
    <x v="78"/>
    <s v="OK"/>
    <s v="E"/>
    <x v="0"/>
    <x v="0"/>
    <s v="60"/>
    <s v="21"/>
    <x v="1"/>
  </r>
  <r>
    <n v="7946"/>
    <n v="772"/>
    <x v="602"/>
    <s v="Female"/>
    <s v="Math"/>
    <n v="2023"/>
    <s v="Y"/>
    <n v="10"/>
    <s v="Calculus II"/>
    <x v="4"/>
    <n v="100"/>
    <s v="2023-S1"/>
    <s v="Dr. Cynthia Hill"/>
    <n v="63"/>
    <n v="62"/>
    <n v="60"/>
    <x v="0"/>
    <x v="2"/>
    <s v="Female"/>
    <x v="4"/>
    <x v="1"/>
    <x v="24"/>
    <s v="OK"/>
    <s v="D"/>
    <x v="0"/>
    <x v="0"/>
    <s v="62.6"/>
    <s v="21"/>
    <x v="1"/>
  </r>
  <r>
    <n v="9138"/>
    <n v="94"/>
    <x v="248"/>
    <s v="Female"/>
    <s v="Physics"/>
    <n v="2021"/>
    <s v="Y"/>
    <n v="59"/>
    <s v="Thermodynamics"/>
    <x v="6"/>
    <n v="200"/>
    <s v="2024-S1"/>
    <s v="Dr. Jacob King"/>
    <n v="59"/>
    <n v="55"/>
    <n v="62"/>
    <x v="0"/>
    <x v="34"/>
    <s v="Female"/>
    <x v="5"/>
    <x v="2"/>
    <x v="32"/>
    <s v="OK"/>
    <s v="E"/>
    <x v="0"/>
    <x v="0"/>
    <s v="57.4"/>
    <s v="23"/>
    <x v="1"/>
  </r>
  <r>
    <n v="8776"/>
    <n v="704"/>
    <x v="21"/>
    <s v="F"/>
    <s v="BBA"/>
    <n v="2024"/>
    <s v="Y"/>
    <n v="17"/>
    <s v="Principles of Management"/>
    <x v="0"/>
    <n v="100"/>
    <s v="2024 Sem 1"/>
    <s v="Prof. Linda Rodriguez"/>
    <n v="65"/>
    <n v="72"/>
    <n v="72"/>
    <x v="0"/>
    <x v="42"/>
    <s v="Female"/>
    <x v="0"/>
    <x v="2"/>
    <x v="36"/>
    <s v="OK"/>
    <s v="D"/>
    <x v="0"/>
    <x v="0"/>
    <s v="67.8"/>
    <s v="20"/>
    <x v="1"/>
  </r>
  <r>
    <n v="7865"/>
    <n v="640"/>
    <x v="175"/>
    <s v="Female"/>
    <s v="Econ"/>
    <n v="2022"/>
    <s v="Y"/>
    <n v="48"/>
    <s v="Monetary Economics"/>
    <x v="1"/>
    <n v="400"/>
    <s v="Fall 2024"/>
    <s v="Dr. Matthew Hill"/>
    <n v="81"/>
    <n v="91"/>
    <n v="78"/>
    <x v="0"/>
    <x v="48"/>
    <s v="Female"/>
    <x v="1"/>
    <x v="4"/>
    <x v="6"/>
    <s v="OK"/>
    <s v="B"/>
    <x v="0"/>
    <x v="0"/>
    <s v="85"/>
    <s v="22"/>
    <x v="1"/>
  </r>
  <r>
    <n v="7288"/>
    <n v="47"/>
    <x v="104"/>
    <s v="F"/>
    <s v="CS"/>
    <n v="2024"/>
    <s v="Y"/>
    <n v="6"/>
    <s v="Computer Networks"/>
    <x v="3"/>
    <n v="300"/>
    <s v="2024 Sem 2"/>
    <s v="Prof. John Jackson"/>
    <n v="83"/>
    <n v="89"/>
    <n v="71"/>
    <x v="0"/>
    <x v="49"/>
    <s v="Female"/>
    <x v="3"/>
    <x v="4"/>
    <x v="16"/>
    <s v="OK"/>
    <s v="B"/>
    <x v="0"/>
    <x v="0"/>
    <s v="85.4"/>
    <s v="20"/>
    <x v="1"/>
  </r>
  <r>
    <n v="10655"/>
    <n v="839"/>
    <x v="636"/>
    <s v="Female"/>
    <s v="PHYS"/>
    <n v="2022"/>
    <s v="Y"/>
    <n v="63"/>
    <s v="Nuclear Physics"/>
    <x v="6"/>
    <n v="400"/>
    <s v="Spring 2023"/>
    <s v="Dr. Jacob King"/>
    <n v="79"/>
    <n v="78"/>
    <n v="79"/>
    <x v="0"/>
    <x v="9"/>
    <s v="Female"/>
    <x v="5"/>
    <x v="1"/>
    <x v="37"/>
    <s v="OK"/>
    <s v="C"/>
    <x v="0"/>
    <x v="0"/>
    <s v="78.6"/>
    <s v="22"/>
    <x v="1"/>
  </r>
  <r>
    <n v="10038"/>
    <n v="513"/>
    <x v="247"/>
    <s v="Female"/>
    <s v="Mathematics"/>
    <n v="2023"/>
    <s v="Y"/>
    <n v="11"/>
    <s v="Linear Algebra"/>
    <x v="4"/>
    <n v="200"/>
    <s v="2023 Sem 1"/>
    <s v="Prof. Ronald Moore"/>
    <m/>
    <n v="48"/>
    <n v="71"/>
    <x v="0"/>
    <x v="49"/>
    <s v="Female"/>
    <x v="4"/>
    <x v="1"/>
    <x v="44"/>
    <s v="OK"/>
    <s v="D"/>
    <x v="0"/>
    <x v="0"/>
    <s v="60.96341463"/>
    <s v="21"/>
    <x v="1"/>
  </r>
  <r>
    <n v="9527"/>
    <n v="68"/>
    <x v="290"/>
    <s v="F"/>
    <s v="Econ"/>
    <n v="2020"/>
    <s v="Y"/>
    <n v="46"/>
    <s v="Game Theory"/>
    <x v="1"/>
    <n v="300"/>
    <s v="2024 Sem 1"/>
    <s v="Prof. Gary Martinez"/>
    <n v="50"/>
    <n v="67"/>
    <n v="65"/>
    <x v="0"/>
    <x v="35"/>
    <s v="Female"/>
    <x v="1"/>
    <x v="2"/>
    <x v="27"/>
    <s v="OK"/>
    <s v="E"/>
    <x v="0"/>
    <x v="0"/>
    <s v="56.8"/>
    <s v="24"/>
    <x v="1"/>
  </r>
  <r>
    <n v="7552"/>
    <n v="43"/>
    <x v="581"/>
    <s v="F"/>
    <s v="PHYS"/>
    <n v="2021"/>
    <s v="Y"/>
    <n v="62"/>
    <s v="Astrophysics"/>
    <x v="6"/>
    <n v="300"/>
    <s v="2023 Sem 2"/>
    <s v="Prof. Dorothy Flores"/>
    <n v="61"/>
    <n v="75"/>
    <n v="70"/>
    <x v="0"/>
    <x v="39"/>
    <s v="Female"/>
    <x v="5"/>
    <x v="5"/>
    <x v="39"/>
    <s v="OK"/>
    <s v="D"/>
    <x v="0"/>
    <x v="0"/>
    <s v="66.6"/>
    <s v="23"/>
    <x v="1"/>
  </r>
  <r>
    <n v="11819"/>
    <n v="64"/>
    <x v="604"/>
    <s v="Female"/>
    <s v="BIOL"/>
    <n v="2022"/>
    <s v="Y"/>
    <n v="60"/>
    <s v="Quantum Physics"/>
    <x v="6"/>
    <n v="200"/>
    <s v="24-S2"/>
    <s v="Prof. Sandra Williams"/>
    <n v="100"/>
    <n v="91"/>
    <n v="61"/>
    <x v="0"/>
    <x v="47"/>
    <s v="Female"/>
    <x v="7"/>
    <x v="4"/>
    <x v="0"/>
    <s v="OK"/>
    <s v="A"/>
    <x v="0"/>
    <x v="0"/>
    <s v="96.4"/>
    <s v="22"/>
    <x v="1"/>
  </r>
  <r>
    <n v="10779"/>
    <n v="63"/>
    <x v="246"/>
    <s v="F"/>
    <s v="Business Admin"/>
    <n v="2023"/>
    <s v="Y"/>
    <n v="21"/>
    <s v="Operations Management"/>
    <x v="0"/>
    <n v="300"/>
    <s v="2022 Sem 1"/>
    <s v="Dr. Rebecca Jackson"/>
    <n v="58"/>
    <n v="60"/>
    <n v="65"/>
    <x v="0"/>
    <x v="35"/>
    <s v="Female"/>
    <x v="0"/>
    <x v="3"/>
    <x v="57"/>
    <s v="OK"/>
    <s v="E"/>
    <x v="0"/>
    <x v="0"/>
    <s v="58.8"/>
    <s v="21"/>
    <x v="1"/>
  </r>
  <r>
    <n v="10385"/>
    <n v="218"/>
    <x v="263"/>
    <s v="F"/>
    <s v="BBA"/>
    <n v="2020"/>
    <s v="Y"/>
    <n v="64"/>
    <s v="Relativity"/>
    <x v="6"/>
    <n v="400"/>
    <s v="22-S1"/>
    <s v="Prof. Lisa Lopez"/>
    <n v="66"/>
    <n v="51"/>
    <n v="61"/>
    <x v="0"/>
    <x v="47"/>
    <s v="Female"/>
    <x v="0"/>
    <x v="3"/>
    <x v="43"/>
    <s v="OK"/>
    <s v="D"/>
    <x v="0"/>
    <x v="0"/>
    <s v="60"/>
    <s v="24"/>
    <x v="1"/>
  </r>
  <r>
    <n v="9286"/>
    <n v="294"/>
    <x v="559"/>
    <s v="Female"/>
    <s v="Psychology"/>
    <n v="2023"/>
    <s v="Y"/>
    <n v="63"/>
    <s v="Nuclear Physics"/>
    <x v="6"/>
    <n v="400"/>
    <s v="Spring 2024"/>
    <s v="Prof. Dorothy Flores"/>
    <n v="67"/>
    <n v="77"/>
    <n v="74"/>
    <x v="0"/>
    <x v="45"/>
    <s v="Female"/>
    <x v="6"/>
    <x v="2"/>
    <x v="18"/>
    <s v="OK"/>
    <s v="D"/>
    <x v="0"/>
    <x v="0"/>
    <s v="71"/>
    <s v="21"/>
    <x v="1"/>
  </r>
  <r>
    <n v="11336"/>
    <n v="513"/>
    <x v="247"/>
    <s v="Female"/>
    <s v="Math"/>
    <n v="2023"/>
    <s v="Y"/>
    <n v="9"/>
    <s v="Calculus I"/>
    <x v="4"/>
    <n v="100"/>
    <s v="2023-S1"/>
    <s v="Dr. Cynthia Hill"/>
    <n v="81"/>
    <n v="59"/>
    <n v="78"/>
    <x v="0"/>
    <x v="48"/>
    <s v="Female"/>
    <x v="4"/>
    <x v="1"/>
    <x v="6"/>
    <s v="OK"/>
    <s v="B"/>
    <x v="0"/>
    <x v="0"/>
    <s v="72.2"/>
    <s v="21"/>
    <x v="1"/>
  </r>
  <r>
    <n v="10357"/>
    <n v="32"/>
    <x v="270"/>
    <s v="Female"/>
    <s v="Computer Science"/>
    <n v="2022"/>
    <s v="Y"/>
    <n v="5"/>
    <s v="Operating Systems"/>
    <x v="3"/>
    <n v="300"/>
    <s v="24-S2"/>
    <s v="Dr. Gary King"/>
    <n v="96"/>
    <n v="80"/>
    <n v="79"/>
    <x v="0"/>
    <x v="9"/>
    <s v="Female"/>
    <x v="3"/>
    <x v="4"/>
    <x v="2"/>
    <s v="OK"/>
    <s v="A"/>
    <x v="0"/>
    <x v="0"/>
    <s v="89.6"/>
    <s v="22"/>
    <x v="1"/>
  </r>
  <r>
    <n v="11093"/>
    <n v="516"/>
    <x v="635"/>
    <s v="F"/>
    <s v="Business Admin"/>
    <n v="2022"/>
    <s v="Y"/>
    <n v="19"/>
    <s v="Financial Accounting"/>
    <x v="0"/>
    <n v="200"/>
    <s v="2023 Sem 2"/>
    <s v="Prof. Linda Rodriguez"/>
    <n v="51"/>
    <n v="64"/>
    <n v="63"/>
    <x v="0"/>
    <x v="41"/>
    <s v="Female"/>
    <x v="0"/>
    <x v="5"/>
    <x v="64"/>
    <s v="OK"/>
    <s v="E"/>
    <x v="0"/>
    <x v="0"/>
    <s v="56.2"/>
    <s v="22"/>
    <x v="1"/>
  </r>
  <r>
    <n v="7919"/>
    <n v="79"/>
    <x v="70"/>
    <s v="Female"/>
    <s v="Biology"/>
    <n v="2022"/>
    <s v="Y"/>
    <n v="31"/>
    <s v="Molecular Biology"/>
    <x v="5"/>
    <n v="400"/>
    <s v="2023-S1"/>
    <s v="Dr. Andrew Moore"/>
    <n v="62"/>
    <n v="57"/>
    <n v="63"/>
    <x v="0"/>
    <x v="41"/>
    <s v="Female"/>
    <x v="7"/>
    <x v="1"/>
    <x v="46"/>
    <s v="OK"/>
    <s v="D"/>
    <x v="0"/>
    <x v="0"/>
    <s v="60"/>
    <s v="22"/>
    <x v="1"/>
  </r>
  <r>
    <n v="10154"/>
    <n v="372"/>
    <x v="567"/>
    <s v="F"/>
    <s v="Math"/>
    <n v="2023"/>
    <s v="Y"/>
    <n v="12"/>
    <s v="Discrete Mathematics"/>
    <x v="4"/>
    <n v="200"/>
    <s v="2023 Sem 1"/>
    <s v="Prof. Ronald Moore"/>
    <n v="65"/>
    <n v="52"/>
    <n v="64"/>
    <x v="0"/>
    <x v="8"/>
    <s v="Female"/>
    <x v="4"/>
    <x v="1"/>
    <x v="36"/>
    <s v="OK"/>
    <s v="D"/>
    <x v="0"/>
    <x v="0"/>
    <s v="59.8"/>
    <s v="21"/>
    <x v="1"/>
  </r>
  <r>
    <n v="10905"/>
    <n v="5"/>
    <x v="37"/>
    <s v="F"/>
    <s v="ENGL"/>
    <n v="2022"/>
    <s v="Y"/>
    <n v="49"/>
    <s v="Introduction to Literature"/>
    <x v="2"/>
    <n v="100"/>
    <s v="Fall 2023"/>
    <s v="Prof. Barbara Thompson"/>
    <n v="74"/>
    <n v="94"/>
    <n v="68"/>
    <x v="0"/>
    <x v="40"/>
    <s v="Female"/>
    <x v="2"/>
    <x v="5"/>
    <x v="34"/>
    <s v="OK"/>
    <s v="C"/>
    <x v="0"/>
    <x v="0"/>
    <s v="82"/>
    <s v="22"/>
    <x v="1"/>
  </r>
  <r>
    <n v="8810"/>
    <n v="69"/>
    <x v="361"/>
    <s v="Female"/>
    <s v="Psychology"/>
    <n v="2020"/>
    <s v="Y"/>
    <n v="18"/>
    <s v="Marketing 101"/>
    <x v="0"/>
    <n v="100"/>
    <s v="2023 Sem 1"/>
    <s v="Dr. Thomas Ramirez"/>
    <n v="69"/>
    <n v="61"/>
    <n v="61"/>
    <x v="0"/>
    <x v="47"/>
    <s v="Female"/>
    <x v="6"/>
    <x v="1"/>
    <x v="33"/>
    <s v="OK"/>
    <s v="D"/>
    <x v="0"/>
    <x v="0"/>
    <s v="65.8"/>
    <s v="24"/>
    <x v="1"/>
  </r>
  <r>
    <n v="8708"/>
    <n v="844"/>
    <x v="123"/>
    <s v="F"/>
    <s v="BIOL"/>
    <n v="2020"/>
    <s v="Y"/>
    <n v="26"/>
    <s v="Cell Biology"/>
    <x v="5"/>
    <n v="100"/>
    <s v="24-S1"/>
    <s v="Prof. Carol Gonzalez"/>
    <n v="62"/>
    <n v="76"/>
    <n v="66"/>
    <x v="0"/>
    <x v="44"/>
    <s v="Female"/>
    <x v="7"/>
    <x v="2"/>
    <x v="46"/>
    <s v="OK"/>
    <s v="D"/>
    <x v="0"/>
    <x v="0"/>
    <s v="67.6"/>
    <s v="24"/>
    <x v="1"/>
  </r>
  <r>
    <n v="8964"/>
    <n v="380"/>
    <x v="289"/>
    <s v="F"/>
    <s v="Biology"/>
    <n v="2021"/>
    <s v="Y"/>
    <n v="29"/>
    <s v="Human Physiology"/>
    <x v="5"/>
    <n v="300"/>
    <s v="Spring 2024"/>
    <s v="Dr. Emily Garcia"/>
    <m/>
    <n v="70"/>
    <n v="72"/>
    <x v="0"/>
    <x v="42"/>
    <s v="Female"/>
    <x v="7"/>
    <x v="2"/>
    <x v="21"/>
    <s v="OK"/>
    <s v="D"/>
    <x v="0"/>
    <x v="0"/>
    <s v="69.98486647"/>
    <s v="23"/>
    <x v="1"/>
  </r>
  <r>
    <n v="9310"/>
    <n v="828"/>
    <x v="637"/>
    <s v="F"/>
    <s v="PSYC"/>
    <n v="2020"/>
    <s v="Y"/>
    <n v="36"/>
    <s v="Abnormal Psychology"/>
    <x v="7"/>
    <n v="200"/>
    <s v="24-S2"/>
    <s v="Prof. Ryan Harris"/>
    <n v="57"/>
    <n v="74"/>
    <n v="69"/>
    <x v="0"/>
    <x v="43"/>
    <s v="Female"/>
    <x v="6"/>
    <x v="4"/>
    <x v="49"/>
    <s v="OK"/>
    <s v="E"/>
    <x v="0"/>
    <x v="0"/>
    <s v="63.8"/>
    <s v="24"/>
    <x v="1"/>
  </r>
  <r>
    <n v="11841"/>
    <n v="720"/>
    <x v="600"/>
    <s v="F"/>
    <s v="Math"/>
    <n v="2020"/>
    <s v="Y"/>
    <n v="14"/>
    <s v="Differential Equations"/>
    <x v="4"/>
    <n v="300"/>
    <s v="Fall 2023"/>
    <s v="Prof. John Thomas"/>
    <n v="80"/>
    <n v="95"/>
    <n v="77"/>
    <x v="0"/>
    <x v="46"/>
    <s v="Female"/>
    <x v="4"/>
    <x v="5"/>
    <x v="10"/>
    <s v="OK"/>
    <s v="B"/>
    <x v="0"/>
    <x v="0"/>
    <s v="86"/>
    <s v="24"/>
    <x v="1"/>
  </r>
  <r>
    <n v="7857"/>
    <n v="397"/>
    <x v="95"/>
    <s v="F"/>
    <s v="Econ"/>
    <n v="2022"/>
    <s v="Y"/>
    <n v="42"/>
    <s v="Macroeconomics"/>
    <x v="1"/>
    <n v="100"/>
    <s v="Spring 2024"/>
    <s v="Dr. Susan Wilson"/>
    <n v="56"/>
    <n v="50"/>
    <n v="74"/>
    <x v="0"/>
    <x v="45"/>
    <s v="Female"/>
    <x v="1"/>
    <x v="2"/>
    <x v="47"/>
    <s v="OK"/>
    <s v="E"/>
    <x v="0"/>
    <x v="0"/>
    <s v="53.6"/>
    <s v="22"/>
    <x v="1"/>
  </r>
  <r>
    <n v="10610"/>
    <n v="587"/>
    <x v="589"/>
    <s v="F"/>
    <s v="ENGL"/>
    <n v="2022"/>
    <s v="Y"/>
    <n v="50"/>
    <s v="Shakespeare Studies"/>
    <x v="2"/>
    <n v="100"/>
    <s v="22-S1"/>
    <s v="Prof. Ashley Rodriguez"/>
    <n v="65"/>
    <n v="75"/>
    <n v="66"/>
    <x v="0"/>
    <x v="44"/>
    <s v="Female"/>
    <x v="2"/>
    <x v="3"/>
    <x v="36"/>
    <s v="OK"/>
    <s v="D"/>
    <x v="0"/>
    <x v="0"/>
    <s v="69"/>
    <s v="22"/>
    <x v="1"/>
  </r>
  <r>
    <n v="11121"/>
    <n v="706"/>
    <x v="140"/>
    <s v="Female"/>
    <s v="Phy"/>
    <n v="2021"/>
    <s v="Y"/>
    <n v="63"/>
    <s v="Nuclear Physics"/>
    <x v="6"/>
    <n v="400"/>
    <s v="2022-S1"/>
    <s v="Dr. Andrew Robinson"/>
    <n v="51"/>
    <n v="54"/>
    <n v="62"/>
    <x v="0"/>
    <x v="34"/>
    <s v="Female"/>
    <x v="5"/>
    <x v="3"/>
    <x v="64"/>
    <s v="OK"/>
    <s v="E"/>
    <x v="0"/>
    <x v="0"/>
    <s v="52.2"/>
    <s v="23"/>
    <x v="1"/>
  </r>
  <r>
    <n v="10476"/>
    <n v="598"/>
    <x v="597"/>
    <s v="Female"/>
    <s v="Maths"/>
    <n v="2023"/>
    <s v="Y"/>
    <n v="16"/>
    <s v="Real Analysis"/>
    <x v="4"/>
    <n v="400"/>
    <s v="Spring 2022"/>
    <s v="Dr. Cynthia Hill"/>
    <n v="66"/>
    <n v="73"/>
    <n v="67"/>
    <x v="0"/>
    <x v="37"/>
    <s v="Female"/>
    <x v="4"/>
    <x v="3"/>
    <x v="43"/>
    <s v="OK"/>
    <s v="D"/>
    <x v="0"/>
    <x v="0"/>
    <s v="68.8"/>
    <s v="21"/>
    <x v="1"/>
  </r>
  <r>
    <n v="8140"/>
    <n v="141"/>
    <x v="603"/>
    <s v="F"/>
    <s v="Physics"/>
    <n v="2022"/>
    <s v="Y"/>
    <n v="15"/>
    <s v="Number Theory"/>
    <x v="4"/>
    <n v="400"/>
    <s v="22-S1"/>
    <s v="Dr. Donna Moore"/>
    <n v="59"/>
    <n v="54"/>
    <n v="74"/>
    <x v="0"/>
    <x v="45"/>
    <s v="Female"/>
    <x v="5"/>
    <x v="3"/>
    <x v="32"/>
    <s v="OK"/>
    <s v="E"/>
    <x v="0"/>
    <x v="0"/>
    <s v="57"/>
    <s v="22"/>
    <x v="1"/>
  </r>
  <r>
    <n v="7886"/>
    <n v="534"/>
    <x v="200"/>
    <s v="F"/>
    <s v="Business Administration"/>
    <n v="2023"/>
    <s v="Y"/>
    <n v="24"/>
    <s v="Business Law"/>
    <x v="0"/>
    <n v="400"/>
    <s v="2024-S2"/>
    <s v="Dr. Rebecca Jackson"/>
    <n v="92"/>
    <n v="88"/>
    <n v="68"/>
    <x v="0"/>
    <x v="40"/>
    <s v="Female"/>
    <x v="0"/>
    <x v="4"/>
    <x v="26"/>
    <s v="OK"/>
    <s v="A"/>
    <x v="0"/>
    <x v="0"/>
    <s v="90.4"/>
    <s v="21"/>
    <x v="1"/>
  </r>
  <r>
    <n v="11395"/>
    <n v="135"/>
    <x v="249"/>
    <s v="Female"/>
    <s v="Bio"/>
    <n v="2023"/>
    <s v="Y"/>
    <n v="41"/>
    <s v="Microeconomics"/>
    <x v="1"/>
    <n v="100"/>
    <s v="24-S2"/>
    <s v="Dr. James Thompson"/>
    <m/>
    <n v="56"/>
    <n v="69"/>
    <x v="0"/>
    <x v="43"/>
    <s v="Female"/>
    <x v="7"/>
    <x v="4"/>
    <x v="21"/>
    <s v="OK"/>
    <s v="D"/>
    <x v="0"/>
    <x v="0"/>
    <s v="64.38486647"/>
    <s v="21"/>
    <x v="1"/>
  </r>
  <r>
    <n v="11803"/>
    <n v="747"/>
    <x v="22"/>
    <s v="Female"/>
    <s v="Business Admin"/>
    <n v="2023"/>
    <s v="Y"/>
    <n v="24"/>
    <s v="Business Law"/>
    <x v="0"/>
    <n v="400"/>
    <s v="23-S2"/>
    <s v="Prof. James Jones"/>
    <m/>
    <n v="71"/>
    <n v="79"/>
    <x v="0"/>
    <x v="9"/>
    <s v="Female"/>
    <x v="0"/>
    <x v="5"/>
    <x v="38"/>
    <s v="OK"/>
    <s v="C"/>
    <x v="0"/>
    <x v="0"/>
    <s v="70.66201835"/>
    <s v="21"/>
    <x v="1"/>
  </r>
  <r>
    <n v="11171"/>
    <n v="516"/>
    <x v="635"/>
    <s v="F"/>
    <s v="Business Administration"/>
    <n v="2022"/>
    <s v="Y"/>
    <n v="20"/>
    <s v="Business Ethics"/>
    <x v="0"/>
    <n v="200"/>
    <s v="2022 Sem 1"/>
    <s v="Prof. Linda Rodriguez"/>
    <n v="73"/>
    <n v="70"/>
    <n v="64"/>
    <x v="0"/>
    <x v="8"/>
    <s v="Female"/>
    <x v="0"/>
    <x v="3"/>
    <x v="35"/>
    <s v="OK"/>
    <s v="C"/>
    <x v="0"/>
    <x v="0"/>
    <s v="71.8"/>
    <s v="22"/>
    <x v="1"/>
  </r>
  <r>
    <n v="8330"/>
    <n v="807"/>
    <x v="172"/>
    <s v="F"/>
    <s v="Bio"/>
    <n v="2024"/>
    <s v="Y"/>
    <n v="29"/>
    <s v="Human Physiology"/>
    <x v="5"/>
    <n v="300"/>
    <s v="Spring 2023"/>
    <s v="Prof. Carol Gonzalez"/>
    <m/>
    <n v="50"/>
    <n v="65"/>
    <x v="0"/>
    <x v="35"/>
    <s v="Female"/>
    <x v="7"/>
    <x v="1"/>
    <x v="21"/>
    <s v="OK"/>
    <s v="D"/>
    <x v="0"/>
    <x v="0"/>
    <s v="61.98486647"/>
    <s v="20"/>
    <x v="1"/>
  </r>
  <r>
    <n v="10057"/>
    <n v="600"/>
    <x v="296"/>
    <s v="Female"/>
    <s v="Econ"/>
    <n v="2023"/>
    <s v="Y"/>
    <n v="42"/>
    <s v="Macroeconomics"/>
    <x v="1"/>
    <n v="100"/>
    <s v="2023-S2"/>
    <s v="Dr. Dorothy Miller"/>
    <n v="76"/>
    <n v="52"/>
    <n v="69"/>
    <x v="0"/>
    <x v="43"/>
    <s v="Female"/>
    <x v="1"/>
    <x v="5"/>
    <x v="1"/>
    <s v="OK"/>
    <s v="C"/>
    <x v="0"/>
    <x v="0"/>
    <s v="66.4"/>
    <s v="21"/>
    <x v="1"/>
  </r>
  <r>
    <n v="7307"/>
    <n v="535"/>
    <x v="241"/>
    <s v="Female"/>
    <s v="BIOL"/>
    <n v="2022"/>
    <s v="Y"/>
    <n v="32"/>
    <s v="Evolutionary Biology"/>
    <x v="5"/>
    <n v="400"/>
    <s v="Fall 2022"/>
    <s v="Dr. Jason Davis"/>
    <n v="65"/>
    <n v="72"/>
    <n v="75"/>
    <x v="0"/>
    <x v="38"/>
    <s v="Female"/>
    <x v="7"/>
    <x v="0"/>
    <x v="36"/>
    <s v="OK"/>
    <s v="D"/>
    <x v="0"/>
    <x v="0"/>
    <s v="67.8"/>
    <s v="22"/>
    <x v="1"/>
  </r>
  <r>
    <n v="9123"/>
    <n v="717"/>
    <x v="578"/>
    <s v="F"/>
    <s v="Computer Science"/>
    <n v="2020"/>
    <s v="Y"/>
    <n v="8"/>
    <s v="Machine Learning"/>
    <x v="3"/>
    <n v="400"/>
    <s v="2023 Sem 2"/>
    <s v="Dr. Matthew Martinez"/>
    <n v="69"/>
    <n v="96"/>
    <n v="74"/>
    <x v="0"/>
    <x v="45"/>
    <s v="Female"/>
    <x v="3"/>
    <x v="5"/>
    <x v="33"/>
    <s v="OK"/>
    <s v="D"/>
    <x v="0"/>
    <x v="0"/>
    <s v="79.8"/>
    <s v="24"/>
    <x v="1"/>
  </r>
  <r>
    <n v="8504"/>
    <n v="601"/>
    <x v="572"/>
    <s v="F"/>
    <s v="PHYS"/>
    <n v="2020"/>
    <s v="Y"/>
    <n v="57"/>
    <s v="Classical Mechanics"/>
    <x v="6"/>
    <n v="100"/>
    <s v="2022 Sem 1"/>
    <s v="Dr. Jeffrey Martinez"/>
    <m/>
    <n v="82"/>
    <n v="70"/>
    <x v="0"/>
    <x v="39"/>
    <s v="Female"/>
    <x v="5"/>
    <x v="3"/>
    <x v="9"/>
    <s v="OK"/>
    <s v="C"/>
    <x v="0"/>
    <x v="0"/>
    <s v="74.80179641"/>
    <s v="24"/>
    <x v="1"/>
  </r>
  <r>
    <n v="10023"/>
    <n v="247"/>
    <x v="295"/>
    <s v="F"/>
    <s v="Business Admin"/>
    <n v="2022"/>
    <s v="Y"/>
    <n v="24"/>
    <s v="Business Law"/>
    <x v="0"/>
    <n v="400"/>
    <s v="22-S1"/>
    <s v="Prof. Linda Rodriguez"/>
    <n v="64"/>
    <n v="99"/>
    <n v="78"/>
    <x v="0"/>
    <x v="48"/>
    <s v="Female"/>
    <x v="0"/>
    <x v="3"/>
    <x v="42"/>
    <s v="OK"/>
    <s v="D"/>
    <x v="0"/>
    <x v="0"/>
    <s v="78"/>
    <s v="22"/>
    <x v="1"/>
  </r>
  <r>
    <n v="10394"/>
    <n v="748"/>
    <x v="453"/>
    <s v="Female"/>
    <s v="PHYS"/>
    <n v="2022"/>
    <s v="Y"/>
    <n v="64"/>
    <s v="Relativity"/>
    <x v="6"/>
    <n v="400"/>
    <s v="2022-S2"/>
    <s v="Prof. Sandra Williams"/>
    <n v="59"/>
    <n v="77"/>
    <n v="79"/>
    <x v="0"/>
    <x v="9"/>
    <s v="Female"/>
    <x v="5"/>
    <x v="0"/>
    <x v="32"/>
    <s v="OK"/>
    <s v="E"/>
    <x v="0"/>
    <x v="0"/>
    <s v="66.2"/>
    <s v="22"/>
    <x v="1"/>
  </r>
  <r>
    <n v="9768"/>
    <n v="556"/>
    <x v="638"/>
    <s v="Female"/>
    <s v="BIOL"/>
    <n v="2021"/>
    <s v="Y"/>
    <n v="52"/>
    <s v="American Literature"/>
    <x v="2"/>
    <n v="200"/>
    <s v="Fall 2023"/>
    <s v="Dr. Donna Martinez"/>
    <n v="97"/>
    <n v="90"/>
    <n v="77"/>
    <x v="0"/>
    <x v="46"/>
    <s v="Female"/>
    <x v="7"/>
    <x v="5"/>
    <x v="11"/>
    <s v="OK"/>
    <s v="A"/>
    <x v="0"/>
    <x v="0"/>
    <s v="94.2"/>
    <s v="23"/>
    <x v="1"/>
  </r>
  <r>
    <n v="9833"/>
    <n v="32"/>
    <x v="270"/>
    <s v="Female"/>
    <s v="Comp Sci"/>
    <n v="2022"/>
    <s v="Y"/>
    <n v="2"/>
    <s v="Data Structures"/>
    <x v="3"/>
    <n v="100"/>
    <s v="Fall 2022"/>
    <s v="Prof. George Martinez"/>
    <n v="52"/>
    <n v="66"/>
    <n v="73"/>
    <x v="0"/>
    <x v="36"/>
    <s v="Female"/>
    <x v="3"/>
    <x v="0"/>
    <x v="78"/>
    <s v="OK"/>
    <s v="E"/>
    <x v="0"/>
    <x v="0"/>
    <s v="57.6"/>
    <s v="22"/>
    <x v="1"/>
  </r>
  <r>
    <n v="7249"/>
    <n v="372"/>
    <x v="567"/>
    <s v="Female"/>
    <s v="Mathematics"/>
    <n v="2023"/>
    <s v="Y"/>
    <n v="16"/>
    <s v="Real Analysis"/>
    <x v="4"/>
    <n v="400"/>
    <s v="24-S1"/>
    <s v="Dr. Cynthia Hill"/>
    <n v="58"/>
    <n v="61"/>
    <n v="72"/>
    <x v="0"/>
    <x v="42"/>
    <s v="Female"/>
    <x v="4"/>
    <x v="2"/>
    <x v="57"/>
    <s v="OK"/>
    <s v="E"/>
    <x v="0"/>
    <x v="0"/>
    <s v="59.2"/>
    <s v="21"/>
    <x v="1"/>
  </r>
  <r>
    <n v="9292"/>
    <n v="421"/>
    <x v="242"/>
    <s v="Female"/>
    <s v="Economics"/>
    <n v="2020"/>
    <s v="Y"/>
    <n v="43"/>
    <s v="Econometrics"/>
    <x v="1"/>
    <n v="200"/>
    <s v="2024 Sem 2"/>
    <s v="Dr. James Thompson"/>
    <n v="83"/>
    <n v="76"/>
    <n v="79"/>
    <x v="0"/>
    <x v="9"/>
    <s v="Female"/>
    <x v="1"/>
    <x v="4"/>
    <x v="16"/>
    <s v="OK"/>
    <s v="B"/>
    <x v="0"/>
    <x v="0"/>
    <s v="80.2"/>
    <s v="24"/>
    <x v="1"/>
  </r>
  <r>
    <n v="10246"/>
    <n v="16"/>
    <x v="549"/>
    <s v="F"/>
    <s v="Psych"/>
    <n v="2021"/>
    <s v="Y"/>
    <n v="35"/>
    <s v="Developmental Psychology"/>
    <x v="7"/>
    <n v="200"/>
    <s v="2022 Sem 2"/>
    <s v="Dr. Betty White"/>
    <m/>
    <n v="46"/>
    <n v="72"/>
    <x v="0"/>
    <x v="42"/>
    <s v="Female"/>
    <x v="6"/>
    <x v="0"/>
    <x v="56"/>
    <s v="OK"/>
    <s v="C"/>
    <x v="0"/>
    <x v="0"/>
    <s v="60.67850746"/>
    <s v="23"/>
    <x v="1"/>
  </r>
  <r>
    <n v="9128"/>
    <n v="704"/>
    <x v="21"/>
    <s v="F"/>
    <s v="Business Administration"/>
    <n v="2024"/>
    <s v="Y"/>
    <n v="19"/>
    <s v="Financial Accounting"/>
    <x v="0"/>
    <n v="200"/>
    <s v="22-S1"/>
    <s v="Prof. Linda Rodriguez"/>
    <n v="68"/>
    <n v="66"/>
    <n v="79"/>
    <x v="0"/>
    <x v="9"/>
    <s v="Female"/>
    <x v="0"/>
    <x v="3"/>
    <x v="20"/>
    <s v="OK"/>
    <s v="D"/>
    <x v="0"/>
    <x v="0"/>
    <s v="67.2"/>
    <s v="20"/>
    <x v="1"/>
  </r>
  <r>
    <n v="10141"/>
    <n v="51"/>
    <x v="560"/>
    <s v="Female"/>
    <s v="Biology"/>
    <n v="2024"/>
    <s v="Y"/>
    <n v="32"/>
    <s v="Evolutionary Biology"/>
    <x v="5"/>
    <n v="400"/>
    <s v="2024 Sem 1"/>
    <s v="Dr. Andrew Moore"/>
    <n v="65"/>
    <n v="69"/>
    <n v="77"/>
    <x v="0"/>
    <x v="46"/>
    <s v="Female"/>
    <x v="7"/>
    <x v="2"/>
    <x v="36"/>
    <s v="OK"/>
    <s v="D"/>
    <x v="0"/>
    <x v="0"/>
    <s v="66.6"/>
    <s v="20"/>
    <x v="1"/>
  </r>
  <r>
    <n v="8092"/>
    <n v="224"/>
    <x v="616"/>
    <s v="Female"/>
    <s v="English Literature"/>
    <n v="2024"/>
    <s v="Y"/>
    <n v="50"/>
    <s v="Shakespeare Studies"/>
    <x v="2"/>
    <n v="100"/>
    <s v="24-S1"/>
    <s v="Dr. Joshua Wright"/>
    <n v="86"/>
    <n v="60"/>
    <n v="71"/>
    <x v="0"/>
    <x v="49"/>
    <s v="Female"/>
    <x v="2"/>
    <x v="2"/>
    <x v="23"/>
    <s v="OK"/>
    <s v="B"/>
    <x v="0"/>
    <x v="0"/>
    <s v="75.6"/>
    <s v="20"/>
    <x v="1"/>
  </r>
  <r>
    <n v="8007"/>
    <n v="321"/>
    <x v="284"/>
    <s v="F"/>
    <s v="ENGL"/>
    <n v="2022"/>
    <s v="Y"/>
    <n v="54"/>
    <s v="Literary Theory"/>
    <x v="2"/>
    <n v="300"/>
    <s v="2023-S1"/>
    <s v="Dr. Anthony Rodriguez"/>
    <n v="56"/>
    <n v="57"/>
    <n v="65"/>
    <x v="0"/>
    <x v="35"/>
    <s v="Female"/>
    <x v="2"/>
    <x v="1"/>
    <x v="47"/>
    <s v="OK"/>
    <s v="E"/>
    <x v="0"/>
    <x v="0"/>
    <s v="56.4"/>
    <s v="22"/>
    <x v="1"/>
  </r>
  <r>
    <n v="10288"/>
    <n v="644"/>
    <x v="259"/>
    <s v="Female"/>
    <s v="Comp Sci"/>
    <n v="2021"/>
    <s v="Y"/>
    <n v="58"/>
    <s v="Electromagnetism"/>
    <x v="6"/>
    <n v="100"/>
    <s v="2023 Sem 2"/>
    <s v="Dr. Jeffrey Martinez"/>
    <n v="55"/>
    <n v="74"/>
    <n v="75"/>
    <x v="0"/>
    <x v="38"/>
    <s v="Female"/>
    <x v="3"/>
    <x v="5"/>
    <x v="63"/>
    <s v="OK"/>
    <s v="E"/>
    <x v="0"/>
    <x v="0"/>
    <s v="62.6"/>
    <s v="23"/>
    <x v="1"/>
  </r>
  <r>
    <n v="11751"/>
    <n v="55"/>
    <x v="131"/>
    <s v="Female"/>
    <s v="Psychology"/>
    <n v="2024"/>
    <s v="Y"/>
    <n v="12"/>
    <s v="Discrete Mathematics"/>
    <x v="4"/>
    <n v="200"/>
    <s v="2024-S1"/>
    <s v="Prof. John Thomas"/>
    <n v="68"/>
    <n v="75"/>
    <n v="75"/>
    <x v="0"/>
    <x v="38"/>
    <s v="Female"/>
    <x v="6"/>
    <x v="2"/>
    <x v="20"/>
    <s v="OK"/>
    <s v="D"/>
    <x v="0"/>
    <x v="0"/>
    <s v="70.8"/>
    <s v="20"/>
    <x v="1"/>
  </r>
  <r>
    <n v="11490"/>
    <n v="410"/>
    <x v="639"/>
    <s v="Female"/>
    <s v="English Lit"/>
    <n v="2021"/>
    <s v="Y"/>
    <n v="54"/>
    <s v="Literary Theory"/>
    <x v="2"/>
    <n v="300"/>
    <s v="24-S2"/>
    <s v="Prof. Barbara Thompson"/>
    <n v="66"/>
    <n v="100"/>
    <n v="77"/>
    <x v="0"/>
    <x v="46"/>
    <s v="Female"/>
    <x v="2"/>
    <x v="4"/>
    <x v="43"/>
    <s v="OK"/>
    <s v="D"/>
    <x v="0"/>
    <x v="0"/>
    <s v="79.6"/>
    <s v="23"/>
    <x v="1"/>
  </r>
  <r>
    <n v="10517"/>
    <n v="354"/>
    <x v="151"/>
    <s v="F"/>
    <s v="PHYS"/>
    <n v="2022"/>
    <s v="Y"/>
    <n v="62"/>
    <s v="Astrophysics"/>
    <x v="6"/>
    <n v="300"/>
    <s v="23-S1"/>
    <s v="Dr. Jeffrey Martinez"/>
    <n v="76"/>
    <n v="80"/>
    <n v="65"/>
    <x v="0"/>
    <x v="35"/>
    <s v="Female"/>
    <x v="5"/>
    <x v="1"/>
    <x v="1"/>
    <s v="OK"/>
    <s v="C"/>
    <x v="0"/>
    <x v="0"/>
    <s v="77.6"/>
    <s v="22"/>
    <x v="1"/>
  </r>
  <r>
    <n v="11463"/>
    <n v="135"/>
    <x v="249"/>
    <s v="Female"/>
    <s v="BIOL"/>
    <n v="2023"/>
    <s v="Y"/>
    <n v="25"/>
    <s v="Introductory Biology"/>
    <x v="5"/>
    <n v="100"/>
    <s v="24-S1"/>
    <s v="Dr. Andrew Moore"/>
    <n v="56"/>
    <n v="70"/>
    <n v="71"/>
    <x v="0"/>
    <x v="49"/>
    <s v="Female"/>
    <x v="7"/>
    <x v="2"/>
    <x v="47"/>
    <s v="OK"/>
    <s v="E"/>
    <x v="0"/>
    <x v="0"/>
    <s v="61.6"/>
    <s v="21"/>
    <x v="1"/>
  </r>
  <r>
    <n v="10258"/>
    <n v="717"/>
    <x v="578"/>
    <s v="F"/>
    <s v="CS"/>
    <n v="2020"/>
    <s v="Y"/>
    <n v="8"/>
    <s v="Machine Learning"/>
    <x v="3"/>
    <n v="400"/>
    <s v="23-S1"/>
    <s v="Prof. John Jackson"/>
    <n v="165"/>
    <n v="71"/>
    <n v="62"/>
    <x v="0"/>
    <x v="34"/>
    <s v="Female"/>
    <x v="3"/>
    <x v="1"/>
    <x v="0"/>
    <s v="OK"/>
    <s v="A"/>
    <x v="0"/>
    <x v="0"/>
    <s v="88.4"/>
    <s v="24"/>
    <x v="1"/>
  </r>
  <r>
    <n v="11911"/>
    <n v="31"/>
    <x v="288"/>
    <s v="Female"/>
    <s v="Bio"/>
    <n v="2020"/>
    <s v="Y"/>
    <n v="28"/>
    <s v="Microbiology"/>
    <x v="5"/>
    <n v="200"/>
    <s v="2022-S1"/>
    <s v="Dr. Jason Davis"/>
    <n v="47"/>
    <n v="60"/>
    <n v="85"/>
    <x v="0"/>
    <x v="63"/>
    <s v="Female"/>
    <x v="7"/>
    <x v="3"/>
    <x v="55"/>
    <s v="OK"/>
    <s v="F"/>
    <x v="1"/>
    <x v="0"/>
    <s v="52.2"/>
    <s v="24"/>
    <x v="0"/>
  </r>
  <r>
    <n v="9884"/>
    <n v="558"/>
    <x v="615"/>
    <s v="Female"/>
    <s v="Business Administration"/>
    <n v="2021"/>
    <s v="Y"/>
    <n v="23"/>
    <s v="Strategic Management"/>
    <x v="0"/>
    <n v="400"/>
    <s v="2022-S1"/>
    <s v="Dr. Matthew Thompson"/>
    <n v="41"/>
    <n v="75"/>
    <n v="91"/>
    <x v="0"/>
    <x v="5"/>
    <s v="Female"/>
    <x v="0"/>
    <x v="3"/>
    <x v="61"/>
    <s v="OK"/>
    <s v="F"/>
    <x v="1"/>
    <x v="0"/>
    <s v="54.6"/>
    <s v="23"/>
    <x v="0"/>
  </r>
  <r>
    <n v="10277"/>
    <n v="69"/>
    <x v="361"/>
    <s v="F"/>
    <s v="Psychology"/>
    <n v="2020"/>
    <s v="Y"/>
    <n v="40"/>
    <s v="Personality Theory"/>
    <x v="7"/>
    <n v="400"/>
    <s v="2024-S2"/>
    <s v="Prof. Donna Anderson"/>
    <n v="49"/>
    <n v="61"/>
    <n v="97"/>
    <x v="0"/>
    <x v="62"/>
    <s v="Female"/>
    <x v="6"/>
    <x v="4"/>
    <x v="59"/>
    <s v="OK"/>
    <s v="F"/>
    <x v="1"/>
    <x v="0"/>
    <s v="53.8"/>
    <s v="24"/>
    <x v="0"/>
  </r>
  <r>
    <n v="7815"/>
    <n v="439"/>
    <x v="611"/>
    <s v="F"/>
    <s v="Math"/>
    <n v="2024"/>
    <s v="Y"/>
    <n v="11"/>
    <s v="Linear Algebra"/>
    <x v="4"/>
    <n v="200"/>
    <s v="2023-S2"/>
    <s v="Prof. Ronald Moore"/>
    <n v="48"/>
    <n v="73"/>
    <n v="88"/>
    <x v="0"/>
    <x v="1"/>
    <s v="Female"/>
    <x v="4"/>
    <x v="5"/>
    <x v="52"/>
    <s v="OK"/>
    <s v="F"/>
    <x v="1"/>
    <x v="0"/>
    <s v="58"/>
    <s v="20"/>
    <x v="0"/>
  </r>
  <r>
    <n v="7929"/>
    <n v="785"/>
    <x v="640"/>
    <s v="Male"/>
    <s v="PSYC"/>
    <n v="2024"/>
    <s v="Y"/>
    <n v="35"/>
    <s v="Developmental Psychology"/>
    <x v="7"/>
    <n v="200"/>
    <s v="Fall 2024"/>
    <s v="Prof. James Perez"/>
    <n v="48"/>
    <n v="89"/>
    <n v="81"/>
    <x v="0"/>
    <x v="3"/>
    <s v="Male"/>
    <x v="6"/>
    <x v="4"/>
    <x v="52"/>
    <s v="OK"/>
    <s v="F"/>
    <x v="1"/>
    <x v="0"/>
    <s v="64.4"/>
    <s v="20"/>
    <x v="0"/>
  </r>
  <r>
    <n v="11602"/>
    <n v="269"/>
    <x v="287"/>
    <s v="M"/>
    <s v="Physics"/>
    <n v="2020"/>
    <s v="Y"/>
    <n v="63"/>
    <s v="Nuclear Physics"/>
    <x v="6"/>
    <n v="400"/>
    <s v="2022-S2"/>
    <s v="Dr. Jeffrey Martinez"/>
    <n v="44"/>
    <n v="98"/>
    <n v="92"/>
    <x v="0"/>
    <x v="51"/>
    <s v="Male"/>
    <x v="5"/>
    <x v="0"/>
    <x v="70"/>
    <s v="OK"/>
    <s v="F"/>
    <x v="1"/>
    <x v="0"/>
    <s v="65.6"/>
    <s v="24"/>
    <x v="0"/>
  </r>
  <r>
    <n v="7489"/>
    <n v="3"/>
    <x v="588"/>
    <s v="Male"/>
    <s v="CS"/>
    <n v="2024"/>
    <s v="Y"/>
    <n v="1"/>
    <s v="Intro to Programming"/>
    <x v="3"/>
    <n v="100"/>
    <s v="24-S2"/>
    <s v="Prof. Kevin Torres"/>
    <n v="48"/>
    <n v="55"/>
    <n v="87"/>
    <x v="0"/>
    <x v="4"/>
    <s v="Male"/>
    <x v="3"/>
    <x v="4"/>
    <x v="52"/>
    <s v="OK"/>
    <s v="F"/>
    <x v="1"/>
    <x v="0"/>
    <s v="50.8"/>
    <s v="20"/>
    <x v="0"/>
  </r>
  <r>
    <n v="9447"/>
    <n v="837"/>
    <x v="274"/>
    <s v="F"/>
    <s v="Econ"/>
    <n v="2023"/>
    <s v="Y"/>
    <n v="57"/>
    <s v="Classical Mechanics"/>
    <x v="6"/>
    <n v="100"/>
    <s v="24-S1"/>
    <s v="Prof. Sandra Williams"/>
    <n v="49"/>
    <n v="53"/>
    <n v="81"/>
    <x v="0"/>
    <x v="3"/>
    <s v="Female"/>
    <x v="1"/>
    <x v="2"/>
    <x v="59"/>
    <s v="OK"/>
    <s v="F"/>
    <x v="1"/>
    <x v="0"/>
    <s v="50.6"/>
    <s v="21"/>
    <x v="0"/>
  </r>
  <r>
    <n v="11132"/>
    <n v="493"/>
    <x v="49"/>
    <s v="Male"/>
    <s v="Business Administration"/>
    <n v="2024"/>
    <s v="Y"/>
    <n v="23"/>
    <s v="Strategic Management"/>
    <x v="0"/>
    <n v="400"/>
    <s v="2022-S2"/>
    <s v="Dr. Rebecca Jackson"/>
    <n v="39"/>
    <n v="51"/>
    <n v="153"/>
    <x v="0"/>
    <x v="90"/>
    <s v="Male"/>
    <x v="0"/>
    <x v="0"/>
    <x v="80"/>
    <s v="OK"/>
    <s v="F"/>
    <x v="1"/>
    <x v="0"/>
    <s v="43.8"/>
    <s v="20"/>
    <x v="0"/>
  </r>
  <r>
    <n v="9770"/>
    <n v="195"/>
    <x v="634"/>
    <s v="Female"/>
    <s v="Bio"/>
    <n v="2024"/>
    <s v="Y"/>
    <n v="27"/>
    <s v="Genetics"/>
    <x v="5"/>
    <n v="200"/>
    <s v="22-S2"/>
    <s v="Dr. Jason Davis"/>
    <n v="49"/>
    <n v="54"/>
    <n v="95"/>
    <x v="0"/>
    <x v="54"/>
    <s v="Female"/>
    <x v="7"/>
    <x v="0"/>
    <x v="59"/>
    <s v="OK"/>
    <s v="F"/>
    <x v="1"/>
    <x v="0"/>
    <s v="51"/>
    <s v="20"/>
    <x v="0"/>
  </r>
  <r>
    <n v="8616"/>
    <n v="590"/>
    <x v="252"/>
    <s v="Male"/>
    <s v="Biology"/>
    <n v="2024"/>
    <s v="Y"/>
    <n v="16"/>
    <s v="Real Analysis"/>
    <x v="4"/>
    <n v="400"/>
    <s v="22-S1"/>
    <s v="Prof. Ronald Moore"/>
    <n v="49"/>
    <n v="67"/>
    <n v="83"/>
    <x v="0"/>
    <x v="6"/>
    <s v="Male"/>
    <x v="7"/>
    <x v="3"/>
    <x v="59"/>
    <s v="OK"/>
    <s v="F"/>
    <x v="1"/>
    <x v="0"/>
    <s v="56.2"/>
    <s v="20"/>
    <x v="0"/>
  </r>
  <r>
    <n v="10874"/>
    <n v="654"/>
    <x v="641"/>
    <s v="Male"/>
    <s v="Econ"/>
    <n v="2021"/>
    <s v="Y"/>
    <n v="48"/>
    <s v="Monetary Economics"/>
    <x v="1"/>
    <n v="400"/>
    <s v="23-S2"/>
    <s v="Prof. Gary Martinez"/>
    <n v="44"/>
    <n v="61"/>
    <n v="89"/>
    <x v="0"/>
    <x v="71"/>
    <s v="Male"/>
    <x v="1"/>
    <x v="5"/>
    <x v="70"/>
    <s v="OK"/>
    <s v="F"/>
    <x v="1"/>
    <x v="0"/>
    <s v="50.8"/>
    <s v="23"/>
    <x v="0"/>
  </r>
  <r>
    <n v="9727"/>
    <n v="425"/>
    <x v="557"/>
    <s v="M"/>
    <s v="Maths"/>
    <n v="2022"/>
    <s v="Y"/>
    <n v="11"/>
    <s v="Linear Algebra"/>
    <x v="4"/>
    <n v="200"/>
    <s v="2023 Sem 2"/>
    <s v="Dr. Anthony Hernandez"/>
    <n v="48"/>
    <n v="65"/>
    <n v="183"/>
    <x v="0"/>
    <x v="91"/>
    <s v="Male"/>
    <x v="4"/>
    <x v="5"/>
    <x v="52"/>
    <s v="OK"/>
    <s v="F"/>
    <x v="1"/>
    <x v="0"/>
    <s v="54.8"/>
    <s v="22"/>
    <x v="0"/>
  </r>
  <r>
    <n v="7275"/>
    <n v="787"/>
    <x v="632"/>
    <s v="F"/>
    <s v="PSYC"/>
    <n v="2021"/>
    <s v="Y"/>
    <n v="34"/>
    <s v="Cognitive Psychology"/>
    <x v="7"/>
    <n v="100"/>
    <s v="23-S2"/>
    <s v="Prof. Ryan Harris"/>
    <n v="47"/>
    <n v="85"/>
    <n v="86"/>
    <x v="0"/>
    <x v="61"/>
    <s v="Female"/>
    <x v="6"/>
    <x v="5"/>
    <x v="55"/>
    <s v="OK"/>
    <s v="F"/>
    <x v="1"/>
    <x v="0"/>
    <s v="62.2"/>
    <s v="23"/>
    <x v="0"/>
  </r>
  <r>
    <n v="9540"/>
    <n v="760"/>
    <x v="583"/>
    <s v="Female"/>
    <s v="CS"/>
    <n v="2024"/>
    <s v="Y"/>
    <n v="5"/>
    <s v="Operating Systems"/>
    <x v="3"/>
    <n v="300"/>
    <s v="2024 Sem 1"/>
    <s v="Prof. Kevin Torres"/>
    <n v="46"/>
    <n v="63"/>
    <n v="81"/>
    <x v="0"/>
    <x v="3"/>
    <s v="Female"/>
    <x v="3"/>
    <x v="2"/>
    <x v="66"/>
    <s v="OK"/>
    <s v="F"/>
    <x v="1"/>
    <x v="0"/>
    <s v="52.8"/>
    <s v="20"/>
    <x v="0"/>
  </r>
  <r>
    <n v="8657"/>
    <n v="622"/>
    <x v="27"/>
    <s v="Male"/>
    <s v="PSYC"/>
    <n v="2022"/>
    <s v="Y"/>
    <n v="35"/>
    <s v="Developmental Psychology"/>
    <x v="7"/>
    <n v="200"/>
    <s v="Fall 2022"/>
    <s v="Prof. Edward King"/>
    <n v="35"/>
    <n v="68"/>
    <n v="92"/>
    <x v="0"/>
    <x v="51"/>
    <s v="Male"/>
    <x v="6"/>
    <x v="0"/>
    <x v="79"/>
    <s v="OK"/>
    <s v="F"/>
    <x v="1"/>
    <x v="0"/>
    <s v="48.2"/>
    <s v="22"/>
    <x v="0"/>
  </r>
  <r>
    <n v="8202"/>
    <n v="749"/>
    <x v="270"/>
    <s v="F"/>
    <s v="PSYC"/>
    <n v="2022"/>
    <s v="Y"/>
    <n v="35"/>
    <s v="Developmental Psychology"/>
    <x v="7"/>
    <n v="200"/>
    <s v="2024 Sem 1"/>
    <s v="Prof. Ryan Harris"/>
    <n v="46"/>
    <n v="63"/>
    <n v="85"/>
    <x v="0"/>
    <x v="63"/>
    <s v="Female"/>
    <x v="6"/>
    <x v="2"/>
    <x v="66"/>
    <s v="OK"/>
    <s v="F"/>
    <x v="1"/>
    <x v="0"/>
    <s v="52.8"/>
    <s v="22"/>
    <x v="0"/>
  </r>
  <r>
    <n v="11685"/>
    <n v="767"/>
    <x v="597"/>
    <s v="F"/>
    <s v="Business Administration"/>
    <n v="2024"/>
    <s v="Y"/>
    <n v="22"/>
    <s v="Organizational Behaviour"/>
    <x v="0"/>
    <n v="300"/>
    <s v="2024 Sem 1"/>
    <s v="Dr. Rebecca Jackson"/>
    <n v="46"/>
    <n v="96"/>
    <n v="85"/>
    <x v="0"/>
    <x v="63"/>
    <s v="Female"/>
    <x v="0"/>
    <x v="2"/>
    <x v="66"/>
    <s v="OK"/>
    <s v="F"/>
    <x v="1"/>
    <x v="0"/>
    <s v="66"/>
    <s v="20"/>
    <x v="0"/>
  </r>
  <r>
    <n v="9664"/>
    <n v="9"/>
    <x v="292"/>
    <s v="F"/>
    <s v="BIOL"/>
    <n v="2020"/>
    <s v="Y"/>
    <n v="58"/>
    <s v="Electromagnetism"/>
    <x v="6"/>
    <n v="100"/>
    <s v="Spring 2022"/>
    <s v="Dr. Jacob King"/>
    <n v="44"/>
    <n v="60"/>
    <n v="96"/>
    <x v="0"/>
    <x v="70"/>
    <s v="Female"/>
    <x v="7"/>
    <x v="3"/>
    <x v="70"/>
    <s v="OK"/>
    <s v="F"/>
    <x v="1"/>
    <x v="0"/>
    <s v="50.4"/>
    <s v="24"/>
    <x v="0"/>
  </r>
  <r>
    <n v="8575"/>
    <n v="112"/>
    <x v="642"/>
    <s v="F"/>
    <s v="Psych"/>
    <n v="2023"/>
    <s v="Y"/>
    <n v="40"/>
    <s v="Personality Theory"/>
    <x v="7"/>
    <n v="400"/>
    <s v="2024-S1"/>
    <s v="Prof. Ryan Harris"/>
    <n v="42"/>
    <n v="57"/>
    <n v="157"/>
    <x v="0"/>
    <x v="50"/>
    <s v="Female"/>
    <x v="6"/>
    <x v="2"/>
    <x v="76"/>
    <s v="OK"/>
    <s v="F"/>
    <x v="1"/>
    <x v="0"/>
    <s v="48"/>
    <s v="21"/>
    <x v="0"/>
  </r>
  <r>
    <n v="11407"/>
    <n v="586"/>
    <x v="558"/>
    <s v="Male"/>
    <s v="Phy"/>
    <n v="2022"/>
    <s v="Y"/>
    <n v="58"/>
    <s v="Electromagnetism"/>
    <x v="6"/>
    <n v="100"/>
    <s v="22-S2"/>
    <s v="Dr. Jeffrey Martinez"/>
    <n v="40"/>
    <n v="60"/>
    <n v="94"/>
    <x v="0"/>
    <x v="67"/>
    <s v="Male"/>
    <x v="5"/>
    <x v="0"/>
    <x v="83"/>
    <s v="OK"/>
    <s v="F"/>
    <x v="1"/>
    <x v="0"/>
    <s v="48"/>
    <s v="22"/>
    <x v="0"/>
  </r>
  <r>
    <n v="7289"/>
    <n v="784"/>
    <x v="260"/>
    <s v="M"/>
    <s v="Mathematics"/>
    <n v="2024"/>
    <s v="Y"/>
    <n v="44"/>
    <s v="International Trade"/>
    <x v="1"/>
    <n v="200"/>
    <s v="2022 Sem 1"/>
    <s v="Prof. Sarah Anderson"/>
    <n v="44"/>
    <n v="81"/>
    <n v="85"/>
    <x v="0"/>
    <x v="63"/>
    <s v="Male"/>
    <x v="4"/>
    <x v="3"/>
    <x v="70"/>
    <s v="OK"/>
    <s v="F"/>
    <x v="1"/>
    <x v="0"/>
    <s v="58.8"/>
    <s v="20"/>
    <x v="0"/>
  </r>
  <r>
    <n v="7198"/>
    <n v="354"/>
    <x v="151"/>
    <s v="F"/>
    <s v="Phy"/>
    <n v="2022"/>
    <s v="Y"/>
    <n v="58"/>
    <s v="Electromagnetism"/>
    <x v="6"/>
    <n v="100"/>
    <s v="Fall 2024"/>
    <s v="Prof. Dorothy Flores"/>
    <n v="49"/>
    <n v="78"/>
    <n v="82"/>
    <x v="0"/>
    <x v="56"/>
    <s v="Female"/>
    <x v="5"/>
    <x v="4"/>
    <x v="59"/>
    <s v="OK"/>
    <s v="F"/>
    <x v="1"/>
    <x v="0"/>
    <s v="60.6"/>
    <s v="22"/>
    <x v="0"/>
  </r>
  <r>
    <n v="7276"/>
    <n v="644"/>
    <x v="259"/>
    <s v="F"/>
    <s v="Comp Sci"/>
    <n v="2021"/>
    <s v="Y"/>
    <n v="4"/>
    <s v="Database Systems"/>
    <x v="3"/>
    <n v="200"/>
    <s v="24-S2"/>
    <s v="Prof. Kevin Torres"/>
    <n v="50"/>
    <n v="100"/>
    <n v="92"/>
    <x v="0"/>
    <x v="51"/>
    <s v="Female"/>
    <x v="3"/>
    <x v="4"/>
    <x v="27"/>
    <s v="OK"/>
    <s v="E"/>
    <x v="0"/>
    <x v="0"/>
    <s v="70"/>
    <s v="23"/>
    <x v="0"/>
  </r>
  <r>
    <n v="7799"/>
    <n v="747"/>
    <x v="22"/>
    <s v="F"/>
    <s v="BBA"/>
    <n v="2023"/>
    <s v="Y"/>
    <n v="21"/>
    <s v="Operations Management"/>
    <x v="0"/>
    <n v="300"/>
    <s v="2023 Sem 1"/>
    <s v="Dr. Thomas Ramirez"/>
    <n v="96"/>
    <n v="93"/>
    <n v="86"/>
    <x v="0"/>
    <x v="61"/>
    <s v="Female"/>
    <x v="0"/>
    <x v="1"/>
    <x v="2"/>
    <s v="OK"/>
    <s v="A"/>
    <x v="0"/>
    <x v="0"/>
    <s v="94.8"/>
    <s v="21"/>
    <x v="0"/>
  </r>
  <r>
    <n v="7079"/>
    <n v="558"/>
    <x v="615"/>
    <s v="F"/>
    <s v="Business Admin"/>
    <n v="2021"/>
    <s v="Y"/>
    <n v="19"/>
    <s v="Financial Accounting"/>
    <x v="0"/>
    <n v="200"/>
    <s v="24-S2"/>
    <s v="Prof. Linda Rodriguez"/>
    <n v="92"/>
    <n v="100"/>
    <n v="92"/>
    <x v="0"/>
    <x v="51"/>
    <s v="Female"/>
    <x v="0"/>
    <x v="4"/>
    <x v="26"/>
    <s v="OK"/>
    <s v="A"/>
    <x v="0"/>
    <x v="0"/>
    <s v="95.2"/>
    <s v="23"/>
    <x v="0"/>
  </r>
  <r>
    <n v="8366"/>
    <n v="529"/>
    <x v="605"/>
    <s v="Female"/>
    <s v="BIOL"/>
    <n v="2021"/>
    <s v="Y"/>
    <n v="54"/>
    <s v="Literary Theory"/>
    <x v="2"/>
    <n v="300"/>
    <s v="23-S1"/>
    <s v="Prof. Ashley Rodriguez"/>
    <n v="177"/>
    <n v="85"/>
    <n v="168"/>
    <x v="0"/>
    <x v="92"/>
    <s v="Female"/>
    <x v="7"/>
    <x v="1"/>
    <x v="0"/>
    <s v="OK"/>
    <s v="A"/>
    <x v="0"/>
    <x v="0"/>
    <s v="94"/>
    <s v="23"/>
    <x v="0"/>
  </r>
  <r>
    <n v="11458"/>
    <n v="842"/>
    <x v="410"/>
    <s v="Female"/>
    <s v="ENGL"/>
    <n v="2021"/>
    <s v="Y"/>
    <n v="50"/>
    <s v="Shakespeare Studies"/>
    <x v="2"/>
    <n v="100"/>
    <s v="23-S2"/>
    <s v="Prof. Barbara Thompson"/>
    <n v="81"/>
    <n v="74"/>
    <n v="90"/>
    <x v="0"/>
    <x v="52"/>
    <s v="Female"/>
    <x v="2"/>
    <x v="5"/>
    <x v="6"/>
    <s v="OK"/>
    <s v="B"/>
    <x v="0"/>
    <x v="0"/>
    <s v="78.2"/>
    <s v="23"/>
    <x v="0"/>
  </r>
  <r>
    <n v="7471"/>
    <n v="92"/>
    <x v="551"/>
    <s v="Female"/>
    <s v="English Literature"/>
    <n v="2023"/>
    <s v="Y"/>
    <n v="55"/>
    <s v="World Literature"/>
    <x v="2"/>
    <n v="400"/>
    <s v="2022-S2"/>
    <s v="Prof. Ashley Rodriguez"/>
    <n v="100"/>
    <n v="77"/>
    <n v="185"/>
    <x v="0"/>
    <x v="93"/>
    <s v="Female"/>
    <x v="2"/>
    <x v="0"/>
    <x v="0"/>
    <s v="OK"/>
    <s v="A"/>
    <x v="0"/>
    <x v="0"/>
    <s v="90.8"/>
    <s v="21"/>
    <x v="0"/>
  </r>
  <r>
    <n v="7196"/>
    <n v="117"/>
    <x v="20"/>
    <s v="F"/>
    <s v="PHYS"/>
    <n v="2020"/>
    <s v="Y"/>
    <n v="60"/>
    <s v="Quantum Physics"/>
    <x v="6"/>
    <n v="200"/>
    <s v="2022 Sem 2"/>
    <s v="Prof. Lisa Lopez"/>
    <n v="56"/>
    <n v="81"/>
    <n v="91"/>
    <x v="0"/>
    <x v="5"/>
    <s v="Female"/>
    <x v="5"/>
    <x v="0"/>
    <x v="47"/>
    <s v="OK"/>
    <s v="E"/>
    <x v="0"/>
    <x v="0"/>
    <s v="66"/>
    <s v="24"/>
    <x v="0"/>
  </r>
  <r>
    <n v="11379"/>
    <n v="31"/>
    <x v="288"/>
    <s v="F"/>
    <s v="BIOL"/>
    <n v="2020"/>
    <s v="Y"/>
    <n v="31"/>
    <s v="Molecular Biology"/>
    <x v="5"/>
    <n v="400"/>
    <s v="24-S1"/>
    <s v="Prof. Carol Gonzalez"/>
    <n v="92"/>
    <n v="81"/>
    <n v="93"/>
    <x v="0"/>
    <x v="59"/>
    <s v="Female"/>
    <x v="7"/>
    <x v="2"/>
    <x v="26"/>
    <s v="OK"/>
    <s v="A"/>
    <x v="0"/>
    <x v="0"/>
    <s v="87.6"/>
    <s v="24"/>
    <x v="0"/>
  </r>
  <r>
    <n v="9143"/>
    <n v="158"/>
    <x v="52"/>
    <s v="Female"/>
    <s v="Physics"/>
    <n v="2020"/>
    <s v="Y"/>
    <n v="59"/>
    <s v="Thermodynamics"/>
    <x v="6"/>
    <n v="200"/>
    <s v="2024-S1"/>
    <s v="Dr. Andrew Robinson"/>
    <n v="56"/>
    <n v="74"/>
    <n v="92"/>
    <x v="0"/>
    <x v="51"/>
    <s v="Female"/>
    <x v="5"/>
    <x v="2"/>
    <x v="47"/>
    <s v="OK"/>
    <s v="E"/>
    <x v="0"/>
    <x v="0"/>
    <s v="63.2"/>
    <s v="24"/>
    <x v="0"/>
  </r>
  <r>
    <n v="7761"/>
    <n v="254"/>
    <x v="599"/>
    <s v="F"/>
    <s v="Business Administration"/>
    <n v="2021"/>
    <s v="Y"/>
    <n v="19"/>
    <s v="Financial Accounting"/>
    <x v="0"/>
    <n v="200"/>
    <s v="23-S1"/>
    <s v="Dr. Rebecca Jackson"/>
    <n v="81"/>
    <n v="78"/>
    <n v="92"/>
    <x v="0"/>
    <x v="51"/>
    <s v="Female"/>
    <x v="0"/>
    <x v="1"/>
    <x v="6"/>
    <s v="OK"/>
    <s v="B"/>
    <x v="0"/>
    <x v="0"/>
    <s v="79.8"/>
    <s v="23"/>
    <x v="0"/>
  </r>
  <r>
    <n v="9537"/>
    <n v="92"/>
    <x v="551"/>
    <s v="F"/>
    <s v="ENGL"/>
    <n v="2023"/>
    <s v="Y"/>
    <n v="50"/>
    <s v="Shakespeare Studies"/>
    <x v="2"/>
    <n v="100"/>
    <s v="Spring 2023"/>
    <s v="Dr. Anthony Rodriguez"/>
    <n v="86"/>
    <n v="66"/>
    <n v="181"/>
    <x v="0"/>
    <x v="66"/>
    <s v="Female"/>
    <x v="2"/>
    <x v="1"/>
    <x v="23"/>
    <s v="OK"/>
    <s v="B"/>
    <x v="0"/>
    <x v="0"/>
    <s v="78"/>
    <s v="21"/>
    <x v="0"/>
  </r>
  <r>
    <n v="10031"/>
    <n v="141"/>
    <x v="603"/>
    <s v="F"/>
    <s v="Phy"/>
    <n v="2022"/>
    <s v="Y"/>
    <n v="57"/>
    <s v="Classical Mechanics"/>
    <x v="6"/>
    <n v="100"/>
    <s v="2022-S2"/>
    <s v="Prof. Lisa Lopez"/>
    <n v="83"/>
    <n v="92"/>
    <n v="89"/>
    <x v="0"/>
    <x v="71"/>
    <s v="Female"/>
    <x v="5"/>
    <x v="0"/>
    <x v="16"/>
    <s v="OK"/>
    <s v="B"/>
    <x v="0"/>
    <x v="0"/>
    <s v="86.6"/>
    <s v="22"/>
    <x v="0"/>
  </r>
  <r>
    <n v="10994"/>
    <n v="60"/>
    <x v="643"/>
    <s v="F"/>
    <s v="Business Admin"/>
    <n v="2023"/>
    <s v="Y"/>
    <n v="20"/>
    <s v="Business Ethics"/>
    <x v="0"/>
    <n v="200"/>
    <s v="2022-S1"/>
    <s v="Prof. James Jones"/>
    <n v="100"/>
    <n v="80"/>
    <n v="85"/>
    <x v="0"/>
    <x v="63"/>
    <s v="Female"/>
    <x v="0"/>
    <x v="3"/>
    <x v="0"/>
    <s v="OK"/>
    <s v="A"/>
    <x v="0"/>
    <x v="0"/>
    <s v="92"/>
    <s v="21"/>
    <x v="0"/>
  </r>
  <r>
    <n v="10683"/>
    <n v="1"/>
    <x v="101"/>
    <s v="F"/>
    <s v="Biology"/>
    <n v="2021"/>
    <s v="Y"/>
    <n v="31"/>
    <s v="Molecular Biology"/>
    <x v="5"/>
    <n v="400"/>
    <s v="2024 Sem 2"/>
    <s v="Prof. Carol Gonzalez"/>
    <n v="80"/>
    <n v="56"/>
    <n v="81"/>
    <x v="0"/>
    <x v="3"/>
    <s v="Female"/>
    <x v="7"/>
    <x v="4"/>
    <x v="10"/>
    <s v="OK"/>
    <s v="B"/>
    <x v="0"/>
    <x v="0"/>
    <s v="70.4"/>
    <s v="23"/>
    <x v="0"/>
  </r>
  <r>
    <n v="8229"/>
    <n v="858"/>
    <x v="41"/>
    <s v="F"/>
    <s v="Phy"/>
    <n v="2024"/>
    <s v="Y"/>
    <n v="40"/>
    <s v="Personality Theory"/>
    <x v="7"/>
    <n v="400"/>
    <s v="Spring 2024"/>
    <s v="Prof. Ryan Harris"/>
    <n v="84"/>
    <n v="74"/>
    <n v="95"/>
    <x v="0"/>
    <x v="54"/>
    <s v="Female"/>
    <x v="5"/>
    <x v="2"/>
    <x v="28"/>
    <s v="OK"/>
    <s v="B"/>
    <x v="0"/>
    <x v="0"/>
    <s v="80"/>
    <s v="20"/>
    <x v="0"/>
  </r>
  <r>
    <n v="9979"/>
    <n v="513"/>
    <x v="247"/>
    <s v="F"/>
    <s v="Maths"/>
    <n v="2023"/>
    <s v="Y"/>
    <n v="64"/>
    <s v="Relativity"/>
    <x v="6"/>
    <n v="400"/>
    <s v="2024 Sem 2"/>
    <s v="Dr. Andrew Robinson"/>
    <n v="59"/>
    <n v="61"/>
    <n v="81"/>
    <x v="0"/>
    <x v="3"/>
    <s v="Female"/>
    <x v="4"/>
    <x v="4"/>
    <x v="32"/>
    <s v="OK"/>
    <s v="E"/>
    <x v="0"/>
    <x v="0"/>
    <s v="59.8"/>
    <s v="21"/>
    <x v="0"/>
  </r>
  <r>
    <n v="11436"/>
    <n v="755"/>
    <x v="594"/>
    <s v="Female"/>
    <s v="Business Admin"/>
    <n v="2023"/>
    <s v="Y"/>
    <n v="21"/>
    <s v="Operations Management"/>
    <x v="0"/>
    <n v="300"/>
    <s v="Fall 2022"/>
    <s v="Dr. Rebecca Jackson"/>
    <n v="100"/>
    <n v="95"/>
    <n v="92"/>
    <x v="0"/>
    <x v="51"/>
    <s v="Female"/>
    <x v="0"/>
    <x v="0"/>
    <x v="0"/>
    <s v="OK"/>
    <s v="A"/>
    <x v="0"/>
    <x v="0"/>
    <s v="98"/>
    <s v="21"/>
    <x v="0"/>
  </r>
  <r>
    <n v="7713"/>
    <n v="523"/>
    <x v="644"/>
    <s v="F"/>
    <s v="Bio"/>
    <n v="2022"/>
    <s v="Y"/>
    <n v="26"/>
    <s v="Cell Biology"/>
    <x v="5"/>
    <n v="100"/>
    <s v="2022 Sem 1"/>
    <s v="Dr. Joshua Flores"/>
    <n v="54"/>
    <n v="60"/>
    <n v="83"/>
    <x v="0"/>
    <x v="6"/>
    <s v="Female"/>
    <x v="7"/>
    <x v="3"/>
    <x v="45"/>
    <s v="OK"/>
    <s v="E"/>
    <x v="0"/>
    <x v="0"/>
    <s v="56.4"/>
    <s v="22"/>
    <x v="0"/>
  </r>
  <r>
    <n v="7279"/>
    <n v="786"/>
    <x v="205"/>
    <s v="Female"/>
    <s v="Phy"/>
    <n v="2020"/>
    <s v="Y"/>
    <n v="64"/>
    <s v="Relativity"/>
    <x v="6"/>
    <n v="400"/>
    <s v="23-S1"/>
    <s v="Dr. Jacob King"/>
    <n v="88"/>
    <n v="89"/>
    <n v="98"/>
    <x v="0"/>
    <x v="65"/>
    <s v="Female"/>
    <x v="5"/>
    <x v="1"/>
    <x v="19"/>
    <s v="OK"/>
    <s v="B"/>
    <x v="0"/>
    <x v="0"/>
    <s v="88.4"/>
    <s v="24"/>
    <x v="0"/>
  </r>
  <r>
    <n v="7534"/>
    <n v="600"/>
    <x v="296"/>
    <s v="F"/>
    <s v="Econ"/>
    <n v="2023"/>
    <s v="Y"/>
    <n v="47"/>
    <s v="Labour Economics"/>
    <x v="1"/>
    <n v="400"/>
    <s v="22-S1"/>
    <s v="Dr. Matthew Hill"/>
    <n v="87"/>
    <n v="81"/>
    <n v="81"/>
    <x v="0"/>
    <x v="3"/>
    <s v="Female"/>
    <x v="1"/>
    <x v="3"/>
    <x v="17"/>
    <s v="OK"/>
    <s v="B"/>
    <x v="0"/>
    <x v="0"/>
    <s v="84.6"/>
    <s v="21"/>
    <x v="0"/>
  </r>
  <r>
    <n v="11945"/>
    <n v="32"/>
    <x v="270"/>
    <s v="F"/>
    <s v="CS"/>
    <n v="2022"/>
    <s v="Y"/>
    <n v="49"/>
    <s v="Introduction to Literature"/>
    <x v="2"/>
    <n v="100"/>
    <s v="2022 Sem 1"/>
    <s v="Prof. Barbara Thompson"/>
    <n v="89"/>
    <n v="86"/>
    <n v="96"/>
    <x v="0"/>
    <x v="70"/>
    <s v="Female"/>
    <x v="3"/>
    <x v="3"/>
    <x v="22"/>
    <s v="OK"/>
    <s v="B"/>
    <x v="0"/>
    <x v="0"/>
    <s v="87.8"/>
    <s v="22"/>
    <x v="0"/>
  </r>
  <r>
    <n v="11742"/>
    <n v="163"/>
    <x v="244"/>
    <s v="Female"/>
    <s v="Comp Sci"/>
    <n v="2024"/>
    <s v="Y"/>
    <n v="1"/>
    <s v="Intro to Programming"/>
    <x v="3"/>
    <n v="100"/>
    <s v="2022-S2"/>
    <s v="Prof. Kevin Torres"/>
    <n v="90"/>
    <n v="94"/>
    <n v="91"/>
    <x v="0"/>
    <x v="5"/>
    <s v="Female"/>
    <x v="3"/>
    <x v="0"/>
    <x v="31"/>
    <s v="OK"/>
    <s v="A"/>
    <x v="0"/>
    <x v="0"/>
    <s v="91.6"/>
    <s v="20"/>
    <x v="0"/>
  </r>
  <r>
    <n v="11700"/>
    <n v="862"/>
    <x v="38"/>
    <s v="F"/>
    <s v="PHYS"/>
    <n v="2021"/>
    <s v="Y"/>
    <n v="27"/>
    <s v="Genetics"/>
    <x v="5"/>
    <n v="200"/>
    <s v="2023 Sem 2"/>
    <s v="Dr. Emily Garcia"/>
    <n v="53"/>
    <n v="45"/>
    <n v="87"/>
    <x v="0"/>
    <x v="4"/>
    <s v="Female"/>
    <x v="5"/>
    <x v="5"/>
    <x v="62"/>
    <s v="OK"/>
    <s v="E"/>
    <x v="0"/>
    <x v="0"/>
    <s v="49.8"/>
    <s v="23"/>
    <x v="0"/>
  </r>
  <r>
    <n v="9652"/>
    <n v="737"/>
    <x v="587"/>
    <s v="F"/>
    <s v="CS"/>
    <n v="2022"/>
    <s v="Y"/>
    <n v="6"/>
    <s v="Computer Networks"/>
    <x v="3"/>
    <n v="300"/>
    <s v="2022 Sem 1"/>
    <s v="Prof. John Jackson"/>
    <n v="50"/>
    <n v="82"/>
    <n v="81"/>
    <x v="0"/>
    <x v="3"/>
    <s v="Female"/>
    <x v="3"/>
    <x v="3"/>
    <x v="27"/>
    <s v="OK"/>
    <s v="E"/>
    <x v="0"/>
    <x v="0"/>
    <s v="62.8"/>
    <s v="22"/>
    <x v="0"/>
  </r>
  <r>
    <n v="8524"/>
    <n v="43"/>
    <x v="581"/>
    <s v="F"/>
    <s v="PHYS"/>
    <n v="2021"/>
    <s v="Y"/>
    <n v="64"/>
    <s v="Relativity"/>
    <x v="6"/>
    <n v="400"/>
    <s v="2024-S2"/>
    <s v="Prof. Lisa Lopez"/>
    <n v="57"/>
    <n v="73"/>
    <n v="88"/>
    <x v="0"/>
    <x v="1"/>
    <s v="Female"/>
    <x v="5"/>
    <x v="4"/>
    <x v="49"/>
    <s v="OK"/>
    <s v="E"/>
    <x v="0"/>
    <x v="0"/>
    <s v="63.4"/>
    <s v="23"/>
    <x v="0"/>
  </r>
  <r>
    <n v="9332"/>
    <n v="747"/>
    <x v="22"/>
    <s v="F"/>
    <s v="Business Admin"/>
    <n v="2023"/>
    <s v="Y"/>
    <n v="23"/>
    <s v="Strategic Management"/>
    <x v="0"/>
    <n v="400"/>
    <s v="2024 Sem 1"/>
    <s v="Dr. Matthew Thompson"/>
    <n v="52"/>
    <n v="45"/>
    <n v="174"/>
    <x v="0"/>
    <x v="68"/>
    <s v="Female"/>
    <x v="0"/>
    <x v="2"/>
    <x v="78"/>
    <s v="OK"/>
    <s v="E"/>
    <x v="0"/>
    <x v="0"/>
    <s v="49.2"/>
    <s v="21"/>
    <x v="0"/>
  </r>
  <r>
    <n v="10400"/>
    <n v="431"/>
    <x v="269"/>
    <s v="F"/>
    <s v="PSYC"/>
    <n v="2022"/>
    <s v="Y"/>
    <n v="33"/>
    <s v="Intro to Psychology"/>
    <x v="7"/>
    <n v="100"/>
    <s v="Fall 2022"/>
    <s v="Dr. Sharon Harris"/>
    <n v="81"/>
    <n v="91"/>
    <n v="87"/>
    <x v="0"/>
    <x v="4"/>
    <s v="Female"/>
    <x v="6"/>
    <x v="0"/>
    <x v="6"/>
    <s v="OK"/>
    <s v="B"/>
    <x v="0"/>
    <x v="0"/>
    <s v="85"/>
    <s v="22"/>
    <x v="0"/>
  </r>
  <r>
    <n v="10907"/>
    <n v="706"/>
    <x v="140"/>
    <s v="F"/>
    <s v="PHYS"/>
    <n v="2021"/>
    <s v="Y"/>
    <n v="57"/>
    <s v="Classical Mechanics"/>
    <x v="6"/>
    <n v="100"/>
    <s v="2023-S1"/>
    <s v="Dr. Andrew Robinson"/>
    <n v="96"/>
    <n v="69"/>
    <n v="85"/>
    <x v="0"/>
    <x v="63"/>
    <s v="Female"/>
    <x v="5"/>
    <x v="1"/>
    <x v="2"/>
    <s v="OK"/>
    <s v="A"/>
    <x v="0"/>
    <x v="0"/>
    <s v="85.2"/>
    <s v="23"/>
    <x v="0"/>
  </r>
  <r>
    <n v="7896"/>
    <n v="632"/>
    <x v="25"/>
    <s v="F"/>
    <s v="Psych"/>
    <n v="2023"/>
    <s v="Y"/>
    <n v="14"/>
    <s v="Differential Equations"/>
    <x v="4"/>
    <n v="300"/>
    <s v="2024-S2"/>
    <s v="Dr. Anthony Hernandez"/>
    <n v="100"/>
    <n v="100"/>
    <n v="93"/>
    <x v="0"/>
    <x v="59"/>
    <s v="Female"/>
    <x v="6"/>
    <x v="4"/>
    <x v="0"/>
    <s v="OK"/>
    <s v="A"/>
    <x v="0"/>
    <x v="0"/>
    <s v="100"/>
    <s v="21"/>
    <x v="0"/>
  </r>
  <r>
    <n v="11870"/>
    <n v="828"/>
    <x v="637"/>
    <s v="Female"/>
    <s v="PSYC"/>
    <n v="2020"/>
    <s v="Y"/>
    <n v="39"/>
    <s v="Neuroscience"/>
    <x v="7"/>
    <n v="400"/>
    <s v="Spring 2022"/>
    <s v="Dr. Sharon Harris"/>
    <n v="82"/>
    <n v="90"/>
    <n v="98"/>
    <x v="0"/>
    <x v="65"/>
    <s v="Female"/>
    <x v="6"/>
    <x v="3"/>
    <x v="4"/>
    <s v="OK"/>
    <s v="B"/>
    <x v="0"/>
    <x v="0"/>
    <s v="85.2"/>
    <s v="24"/>
    <x v="0"/>
  </r>
  <r>
    <n v="11999"/>
    <n v="112"/>
    <x v="642"/>
    <s v="F"/>
    <s v="PSYC"/>
    <n v="2023"/>
    <s v="Y"/>
    <n v="33"/>
    <s v="Intro to Psychology"/>
    <x v="7"/>
    <n v="100"/>
    <s v="Fall 2022"/>
    <s v="Dr. Betty White"/>
    <n v="94"/>
    <n v="97"/>
    <n v="99"/>
    <x v="0"/>
    <x v="53"/>
    <s v="Female"/>
    <x v="6"/>
    <x v="0"/>
    <x v="14"/>
    <s v="OK"/>
    <s v="A"/>
    <x v="0"/>
    <x v="0"/>
    <s v="95.2"/>
    <s v="21"/>
    <x v="0"/>
  </r>
  <r>
    <n v="7533"/>
    <n v="31"/>
    <x v="288"/>
    <s v="F"/>
    <s v="Biology"/>
    <n v="2020"/>
    <s v="Y"/>
    <n v="27"/>
    <s v="Genetics"/>
    <x v="5"/>
    <n v="200"/>
    <s v="2023-S2"/>
    <s v="Dr. Carol White"/>
    <n v="89"/>
    <n v="90"/>
    <n v="91"/>
    <x v="0"/>
    <x v="5"/>
    <s v="Female"/>
    <x v="7"/>
    <x v="5"/>
    <x v="22"/>
    <s v="OK"/>
    <s v="B"/>
    <x v="0"/>
    <x v="0"/>
    <s v="89.4"/>
    <s v="24"/>
    <x v="0"/>
  </r>
  <r>
    <n v="9092"/>
    <n v="844"/>
    <x v="123"/>
    <s v="Female"/>
    <s v="Bio"/>
    <n v="2020"/>
    <s v="Y"/>
    <n v="7"/>
    <s v="Software Engineering"/>
    <x v="3"/>
    <n v="400"/>
    <s v="Fall 2023"/>
    <s v="Prof. Kevin Torres"/>
    <n v="87"/>
    <n v="93"/>
    <n v="98"/>
    <x v="0"/>
    <x v="65"/>
    <s v="Female"/>
    <x v="7"/>
    <x v="5"/>
    <x v="17"/>
    <s v="OK"/>
    <s v="B"/>
    <x v="0"/>
    <x v="0"/>
    <s v="89.4"/>
    <s v="24"/>
    <x v="0"/>
  </r>
  <r>
    <n v="9685"/>
    <n v="499"/>
    <x v="239"/>
    <s v="Female"/>
    <s v="PHYS"/>
    <n v="2021"/>
    <s v="Y"/>
    <n v="61"/>
    <s v="Optics"/>
    <x v="6"/>
    <n v="300"/>
    <s v="Fall 2023"/>
    <s v="Prof. Sandra Williams"/>
    <n v="80"/>
    <n v="93"/>
    <n v="80"/>
    <x v="0"/>
    <x v="55"/>
    <s v="Female"/>
    <x v="5"/>
    <x v="5"/>
    <x v="10"/>
    <s v="OK"/>
    <s v="B"/>
    <x v="0"/>
    <x v="0"/>
    <s v="85.2"/>
    <s v="23"/>
    <x v="0"/>
  </r>
  <r>
    <n v="10301"/>
    <n v="68"/>
    <x v="290"/>
    <s v="Female"/>
    <s v="Econ"/>
    <n v="2020"/>
    <s v="Y"/>
    <n v="1"/>
    <s v="Intro to Programming"/>
    <x v="3"/>
    <n v="100"/>
    <s v="Fall 2023"/>
    <s v="Prof. Sharon Clark"/>
    <n v="90"/>
    <n v="71"/>
    <n v="84"/>
    <x v="0"/>
    <x v="58"/>
    <s v="Female"/>
    <x v="1"/>
    <x v="5"/>
    <x v="31"/>
    <s v="OK"/>
    <s v="A"/>
    <x v="0"/>
    <x v="0"/>
    <s v="82.4"/>
    <s v="24"/>
    <x v="0"/>
  </r>
  <r>
    <n v="10469"/>
    <n v="640"/>
    <x v="175"/>
    <s v="F"/>
    <s v="Economics"/>
    <n v="2022"/>
    <s v="Y"/>
    <n v="41"/>
    <s v="Microeconomics"/>
    <x v="1"/>
    <n v="100"/>
    <s v="2022-S2"/>
    <s v="Dr. Susan Wilson"/>
    <n v="89"/>
    <n v="98"/>
    <n v="98"/>
    <x v="0"/>
    <x v="65"/>
    <s v="Female"/>
    <x v="1"/>
    <x v="0"/>
    <x v="22"/>
    <s v="OK"/>
    <s v="B"/>
    <x v="0"/>
    <x v="0"/>
    <s v="92.6"/>
    <s v="22"/>
    <x v="0"/>
  </r>
  <r>
    <n v="9465"/>
    <n v="403"/>
    <x v="645"/>
    <s v="Female"/>
    <s v="PHYS"/>
    <n v="2023"/>
    <s v="Y"/>
    <n v="62"/>
    <s v="Astrophysics"/>
    <x v="6"/>
    <n v="300"/>
    <s v="2022-S1"/>
    <s v="Dr. Andrew Robinson"/>
    <n v="52"/>
    <n v="67"/>
    <n v="97"/>
    <x v="0"/>
    <x v="62"/>
    <s v="Female"/>
    <x v="5"/>
    <x v="3"/>
    <x v="78"/>
    <s v="OK"/>
    <s v="E"/>
    <x v="0"/>
    <x v="0"/>
    <s v="58"/>
    <s v="21"/>
    <x v="0"/>
  </r>
  <r>
    <n v="10342"/>
    <n v="858"/>
    <x v="41"/>
    <s v="Female"/>
    <s v="PHYS"/>
    <n v="2024"/>
    <s v="Y"/>
    <n v="58"/>
    <s v="Electromagnetism"/>
    <x v="6"/>
    <n v="100"/>
    <s v="2022-S2"/>
    <s v="Prof. Sandra Williams"/>
    <n v="83"/>
    <n v="72"/>
    <n v="146"/>
    <x v="0"/>
    <x v="94"/>
    <s v="Female"/>
    <x v="5"/>
    <x v="0"/>
    <x v="16"/>
    <s v="OK"/>
    <s v="B"/>
    <x v="0"/>
    <x v="0"/>
    <s v="78.6"/>
    <s v="20"/>
    <x v="0"/>
  </r>
  <r>
    <n v="11434"/>
    <n v="14"/>
    <x v="283"/>
    <s v="F"/>
    <s v="Econ"/>
    <n v="2023"/>
    <s v="Y"/>
    <n v="9"/>
    <s v="Calculus I"/>
    <x v="4"/>
    <n v="100"/>
    <s v="Spring 2023"/>
    <s v="Dr. Cynthia Hill"/>
    <n v="88"/>
    <n v="81"/>
    <n v="92"/>
    <x v="0"/>
    <x v="51"/>
    <s v="Female"/>
    <x v="1"/>
    <x v="1"/>
    <x v="19"/>
    <s v="OK"/>
    <s v="B"/>
    <x v="0"/>
    <x v="0"/>
    <s v="85.2"/>
    <s v="21"/>
    <x v="0"/>
  </r>
  <r>
    <n v="10456"/>
    <n v="117"/>
    <x v="20"/>
    <s v="Female"/>
    <s v="Physics"/>
    <n v="2020"/>
    <s v="Y"/>
    <n v="58"/>
    <s v="Electromagnetism"/>
    <x v="6"/>
    <n v="100"/>
    <s v="23-S2"/>
    <s v="Dr. Jeffrey Martinez"/>
    <n v="94"/>
    <n v="78"/>
    <n v="95"/>
    <x v="0"/>
    <x v="54"/>
    <s v="Female"/>
    <x v="5"/>
    <x v="5"/>
    <x v="14"/>
    <s v="OK"/>
    <s v="A"/>
    <x v="0"/>
    <x v="0"/>
    <s v="87.6"/>
    <s v="24"/>
    <x v="0"/>
  </r>
  <r>
    <n v="9805"/>
    <n v="268"/>
    <x v="633"/>
    <s v="F"/>
    <s v="Maths"/>
    <n v="2022"/>
    <s v="Y"/>
    <n v="12"/>
    <s v="Discrete Mathematics"/>
    <x v="4"/>
    <n v="200"/>
    <s v="24-S1"/>
    <s v="Dr. Anthony Hernandez"/>
    <n v="85"/>
    <n v="97"/>
    <n v="90"/>
    <x v="0"/>
    <x v="52"/>
    <s v="Female"/>
    <x v="4"/>
    <x v="2"/>
    <x v="12"/>
    <s v="OK"/>
    <s v="B"/>
    <x v="0"/>
    <x v="0"/>
    <s v="89.8"/>
    <s v="22"/>
    <x v="0"/>
  </r>
  <r>
    <n v="7516"/>
    <n v="421"/>
    <x v="242"/>
    <s v="F"/>
    <s v="Economics"/>
    <n v="2020"/>
    <s v="Y"/>
    <n v="41"/>
    <s v="Microeconomics"/>
    <x v="1"/>
    <n v="100"/>
    <s v="23-S2"/>
    <s v="Prof. Sarah Anderson"/>
    <n v="81"/>
    <n v="91"/>
    <n v="91"/>
    <x v="0"/>
    <x v="5"/>
    <s v="Female"/>
    <x v="1"/>
    <x v="5"/>
    <x v="6"/>
    <s v="OK"/>
    <s v="B"/>
    <x v="0"/>
    <x v="0"/>
    <s v="85"/>
    <s v="24"/>
    <x v="0"/>
  </r>
  <r>
    <n v="9603"/>
    <n v="51"/>
    <x v="560"/>
    <s v="F"/>
    <s v="Bio"/>
    <n v="2024"/>
    <s v="Y"/>
    <n v="32"/>
    <s v="Evolutionary Biology"/>
    <x v="5"/>
    <n v="400"/>
    <s v="2024 Sem 1"/>
    <s v="Dr. Emily Garcia"/>
    <n v="89"/>
    <n v="92"/>
    <n v="99"/>
    <x v="0"/>
    <x v="53"/>
    <s v="Female"/>
    <x v="7"/>
    <x v="2"/>
    <x v="22"/>
    <s v="OK"/>
    <s v="B"/>
    <x v="0"/>
    <x v="0"/>
    <s v="90.2"/>
    <s v="20"/>
    <x v="0"/>
  </r>
  <r>
    <n v="10689"/>
    <n v="60"/>
    <x v="643"/>
    <s v="F"/>
    <s v="BBA"/>
    <n v="2023"/>
    <s v="Y"/>
    <n v="20"/>
    <s v="Business Ethics"/>
    <x v="0"/>
    <n v="200"/>
    <s v="2022-S1"/>
    <s v="Prof. Linda Rodriguez"/>
    <n v="52"/>
    <n v="85"/>
    <n v="89"/>
    <x v="0"/>
    <x v="71"/>
    <s v="Female"/>
    <x v="0"/>
    <x v="3"/>
    <x v="78"/>
    <s v="OK"/>
    <s v="E"/>
    <x v="0"/>
    <x v="0"/>
    <s v="65.2"/>
    <s v="21"/>
    <x v="0"/>
  </r>
  <r>
    <n v="8325"/>
    <n v="734"/>
    <x v="68"/>
    <s v="F"/>
    <s v="BBA"/>
    <n v="2021"/>
    <s v="Y"/>
    <n v="57"/>
    <s v="Classical Mechanics"/>
    <x v="6"/>
    <n v="100"/>
    <s v="Spring 2022"/>
    <s v="Prof. Dorothy Flores"/>
    <n v="80"/>
    <n v="83"/>
    <n v="85"/>
    <x v="0"/>
    <x v="63"/>
    <s v="Female"/>
    <x v="0"/>
    <x v="3"/>
    <x v="10"/>
    <s v="OK"/>
    <s v="B"/>
    <x v="0"/>
    <x v="0"/>
    <s v="81.2"/>
    <s v="23"/>
    <x v="0"/>
  </r>
  <r>
    <n v="7394"/>
    <n v="632"/>
    <x v="25"/>
    <s v="F"/>
    <s v="Psychology"/>
    <n v="2023"/>
    <s v="Y"/>
    <n v="39"/>
    <s v="Neuroscience"/>
    <x v="7"/>
    <n v="400"/>
    <s v="2022 Sem 1"/>
    <s v="Prof. Ryan Harris"/>
    <n v="158"/>
    <n v="84"/>
    <n v="83"/>
    <x v="0"/>
    <x v="6"/>
    <s v="Female"/>
    <x v="6"/>
    <x v="3"/>
    <x v="0"/>
    <s v="OK"/>
    <s v="A"/>
    <x v="0"/>
    <x v="0"/>
    <s v="93.6"/>
    <s v="21"/>
    <x v="0"/>
  </r>
  <r>
    <n v="11099"/>
    <n v="380"/>
    <x v="289"/>
    <s v="Female"/>
    <s v="BIOL"/>
    <n v="2021"/>
    <s v="Y"/>
    <n v="31"/>
    <s v="Molecular Biology"/>
    <x v="5"/>
    <n v="400"/>
    <s v="23-S2"/>
    <s v="Dr. Emily Garcia"/>
    <n v="92"/>
    <n v="100"/>
    <n v="97"/>
    <x v="0"/>
    <x v="62"/>
    <s v="Female"/>
    <x v="7"/>
    <x v="5"/>
    <x v="26"/>
    <s v="OK"/>
    <s v="A"/>
    <x v="0"/>
    <x v="0"/>
    <s v="95.2"/>
    <s v="23"/>
    <x v="0"/>
  </r>
  <r>
    <n v="7185"/>
    <n v="544"/>
    <x v="150"/>
    <s v="Female"/>
    <s v="Comp Sci"/>
    <n v="2021"/>
    <s v="Y"/>
    <n v="2"/>
    <s v="Data Structures"/>
    <x v="3"/>
    <n v="100"/>
    <s v="2023 Sem 2"/>
    <s v="Dr. Gary King"/>
    <n v="85"/>
    <n v="95"/>
    <n v="99"/>
    <x v="0"/>
    <x v="53"/>
    <s v="Female"/>
    <x v="3"/>
    <x v="5"/>
    <x v="12"/>
    <s v="OK"/>
    <s v="B"/>
    <x v="0"/>
    <x v="0"/>
    <s v="89"/>
    <s v="23"/>
    <x v="0"/>
  </r>
  <r>
    <n v="9633"/>
    <n v="237"/>
    <x v="73"/>
    <s v="Female"/>
    <s v="BBA"/>
    <n v="2023"/>
    <s v="Y"/>
    <n v="19"/>
    <s v="Financial Accounting"/>
    <x v="0"/>
    <n v="200"/>
    <s v="Fall 2023"/>
    <s v="Dr. Rebecca Jackson"/>
    <n v="87"/>
    <n v="100"/>
    <n v="89"/>
    <x v="0"/>
    <x v="71"/>
    <s v="Female"/>
    <x v="0"/>
    <x v="5"/>
    <x v="17"/>
    <s v="OK"/>
    <s v="B"/>
    <x v="0"/>
    <x v="0"/>
    <s v="92.2"/>
    <s v="21"/>
    <x v="0"/>
  </r>
  <r>
    <n v="11329"/>
    <n v="246"/>
    <x v="630"/>
    <s v="Female"/>
    <s v="Maths"/>
    <n v="2022"/>
    <s v="Y"/>
    <n v="42"/>
    <s v="Macroeconomics"/>
    <x v="1"/>
    <n v="100"/>
    <s v="Fall 2023"/>
    <s v="Dr. Matthew Hill"/>
    <n v="83"/>
    <n v="99"/>
    <n v="95"/>
    <x v="0"/>
    <x v="54"/>
    <s v="Female"/>
    <x v="4"/>
    <x v="5"/>
    <x v="16"/>
    <s v="OK"/>
    <s v="B"/>
    <x v="0"/>
    <x v="0"/>
    <s v="89.4"/>
    <s v="22"/>
    <x v="0"/>
  </r>
  <r>
    <n v="8396"/>
    <n v="733"/>
    <x v="297"/>
    <s v="Female"/>
    <s v="Psych"/>
    <n v="2020"/>
    <s v="Y"/>
    <n v="20"/>
    <s v="Business Ethics"/>
    <x v="0"/>
    <n v="200"/>
    <s v="22-S2"/>
    <s v="Dr. Rebecca Jackson"/>
    <n v="100"/>
    <n v="100"/>
    <n v="200"/>
    <x v="0"/>
    <x v="64"/>
    <s v="Female"/>
    <x v="6"/>
    <x v="0"/>
    <x v="0"/>
    <s v="OK"/>
    <s v="A"/>
    <x v="0"/>
    <x v="0"/>
    <s v="100"/>
    <s v="24"/>
    <x v="0"/>
  </r>
  <r>
    <n v="11432"/>
    <n v="117"/>
    <x v="20"/>
    <s v="F"/>
    <s v="PHYS"/>
    <n v="2020"/>
    <s v="Y"/>
    <n v="59"/>
    <s v="Thermodynamics"/>
    <x v="6"/>
    <n v="200"/>
    <s v="2023-S2"/>
    <s v="Dr. Jacob King"/>
    <n v="90"/>
    <n v="81"/>
    <n v="91"/>
    <x v="0"/>
    <x v="5"/>
    <s v="Female"/>
    <x v="5"/>
    <x v="5"/>
    <x v="31"/>
    <s v="OK"/>
    <s v="A"/>
    <x v="0"/>
    <x v="0"/>
    <s v="86.4"/>
    <s v="24"/>
    <x v="0"/>
  </r>
  <r>
    <n v="10910"/>
    <n v="704"/>
    <x v="21"/>
    <s v="Female"/>
    <s v="Business Admin"/>
    <n v="2024"/>
    <s v="Y"/>
    <n v="20"/>
    <s v="Business Ethics"/>
    <x v="0"/>
    <n v="200"/>
    <s v="23-S2"/>
    <s v="Dr. Rebecca Jackson"/>
    <n v="95"/>
    <n v="96"/>
    <n v="92"/>
    <x v="0"/>
    <x v="51"/>
    <s v="Female"/>
    <x v="0"/>
    <x v="5"/>
    <x v="7"/>
    <s v="OK"/>
    <s v="A"/>
    <x v="0"/>
    <x v="0"/>
    <s v="95.4"/>
    <s v="20"/>
    <x v="0"/>
  </r>
  <r>
    <n v="11747"/>
    <n v="837"/>
    <x v="274"/>
    <s v="Female"/>
    <s v="Econ"/>
    <n v="2023"/>
    <s v="Y"/>
    <n v="23"/>
    <s v="Strategic Management"/>
    <x v="0"/>
    <n v="400"/>
    <s v="2023 Sem 2"/>
    <s v="Prof. James Jones"/>
    <n v="57"/>
    <n v="80"/>
    <n v="92"/>
    <x v="0"/>
    <x v="51"/>
    <s v="Female"/>
    <x v="1"/>
    <x v="5"/>
    <x v="49"/>
    <s v="OK"/>
    <s v="E"/>
    <x v="0"/>
    <x v="0"/>
    <s v="66.2"/>
    <s v="21"/>
    <x v="0"/>
  </r>
  <r>
    <n v="11699"/>
    <n v="489"/>
    <x v="646"/>
    <s v="Female"/>
    <s v="Business Administration"/>
    <n v="2022"/>
    <s v="Y"/>
    <n v="20"/>
    <s v="Business Ethics"/>
    <x v="0"/>
    <n v="200"/>
    <s v="24-S2"/>
    <s v="Prof. James Jones"/>
    <n v="100"/>
    <n v="100"/>
    <n v="98"/>
    <x v="0"/>
    <x v="65"/>
    <s v="Female"/>
    <x v="0"/>
    <x v="4"/>
    <x v="0"/>
    <s v="OK"/>
    <s v="A"/>
    <x v="0"/>
    <x v="0"/>
    <s v="100"/>
    <s v="22"/>
    <x v="0"/>
  </r>
  <r>
    <n v="11259"/>
    <n v="375"/>
    <x v="571"/>
    <s v="Female"/>
    <s v="Econ"/>
    <n v="2020"/>
    <s v="Y"/>
    <n v="46"/>
    <s v="Game Theory"/>
    <x v="1"/>
    <n v="300"/>
    <s v="2023-S1"/>
    <s v="Prof. Sarah Anderson"/>
    <n v="50"/>
    <n v="75"/>
    <n v="80"/>
    <x v="0"/>
    <x v="55"/>
    <s v="Female"/>
    <x v="1"/>
    <x v="1"/>
    <x v="27"/>
    <s v="OK"/>
    <s v="E"/>
    <x v="0"/>
    <x v="0"/>
    <s v="60"/>
    <s v="24"/>
    <x v="0"/>
  </r>
  <r>
    <n v="11475"/>
    <n v="457"/>
    <x v="5"/>
    <s v="F"/>
    <s v="English Literature"/>
    <n v="2023"/>
    <s v="Y"/>
    <n v="50"/>
    <s v="Shakespeare Studies"/>
    <x v="2"/>
    <n v="100"/>
    <s v="Fall 2022"/>
    <s v="Dr. Joshua Wright"/>
    <n v="93"/>
    <n v="79"/>
    <n v="87"/>
    <x v="0"/>
    <x v="4"/>
    <s v="Female"/>
    <x v="2"/>
    <x v="0"/>
    <x v="15"/>
    <s v="OK"/>
    <s v="A"/>
    <x v="0"/>
    <x v="0"/>
    <s v="87.4"/>
    <s v="21"/>
    <x v="0"/>
  </r>
  <r>
    <n v="10686"/>
    <n v="431"/>
    <x v="269"/>
    <s v="F"/>
    <s v="Psych"/>
    <n v="2022"/>
    <s v="Y"/>
    <n v="36"/>
    <s v="Abnormal Psychology"/>
    <x v="7"/>
    <n v="200"/>
    <s v="2023-S1"/>
    <s v="Dr. Sharon Harris"/>
    <n v="93"/>
    <n v="87"/>
    <n v="97"/>
    <x v="0"/>
    <x v="62"/>
    <s v="Female"/>
    <x v="6"/>
    <x v="1"/>
    <x v="15"/>
    <s v="OK"/>
    <s v="A"/>
    <x v="0"/>
    <x v="0"/>
    <s v="90.6"/>
    <s v="22"/>
    <x v="0"/>
  </r>
  <r>
    <n v="9260"/>
    <n v="755"/>
    <x v="594"/>
    <s v="Female"/>
    <s v="Business Admin"/>
    <n v="2023"/>
    <s v="Y"/>
    <n v="20"/>
    <s v="Business Ethics"/>
    <x v="0"/>
    <n v="200"/>
    <s v="23-S2"/>
    <s v="Dr. Thomas Ramirez"/>
    <n v="86"/>
    <n v="83"/>
    <n v="80"/>
    <x v="0"/>
    <x v="55"/>
    <s v="Female"/>
    <x v="0"/>
    <x v="5"/>
    <x v="23"/>
    <s v="OK"/>
    <s v="B"/>
    <x v="0"/>
    <x v="0"/>
    <s v="84.8"/>
    <s v="21"/>
    <x v="0"/>
  </r>
  <r>
    <n v="7996"/>
    <n v="16"/>
    <x v="549"/>
    <s v="Female"/>
    <s v="Psychology"/>
    <n v="2021"/>
    <s v="Y"/>
    <n v="36"/>
    <s v="Abnormal Psychology"/>
    <x v="7"/>
    <n v="200"/>
    <s v="Spring 2024"/>
    <s v="Prof. Ryan Harris"/>
    <n v="100"/>
    <n v="100"/>
    <n v="83"/>
    <x v="0"/>
    <x v="6"/>
    <s v="Female"/>
    <x v="6"/>
    <x v="2"/>
    <x v="0"/>
    <s v="OK"/>
    <s v="A"/>
    <x v="0"/>
    <x v="0"/>
    <s v="100"/>
    <s v="23"/>
    <x v="0"/>
  </r>
  <r>
    <n v="9246"/>
    <n v="397"/>
    <x v="95"/>
    <s v="F"/>
    <s v="Economics"/>
    <n v="2022"/>
    <s v="Y"/>
    <n v="43"/>
    <s v="Econometrics"/>
    <x v="1"/>
    <n v="200"/>
    <s v="2022-S1"/>
    <s v="Dr. Susan Wilson"/>
    <n v="81"/>
    <n v="69"/>
    <n v="87"/>
    <x v="0"/>
    <x v="4"/>
    <s v="Female"/>
    <x v="1"/>
    <x v="3"/>
    <x v="6"/>
    <s v="OK"/>
    <s v="B"/>
    <x v="0"/>
    <x v="0"/>
    <s v="76.2"/>
    <s v="22"/>
    <x v="0"/>
  </r>
  <r>
    <n v="7015"/>
    <n v="117"/>
    <x v="20"/>
    <s v="Female"/>
    <s v="Phy"/>
    <n v="2020"/>
    <s v="Y"/>
    <n v="62"/>
    <s v="Astrophysics"/>
    <x v="6"/>
    <n v="300"/>
    <s v="2024-S1"/>
    <s v="Prof. Sandra Williams"/>
    <n v="53"/>
    <n v="65"/>
    <n v="82"/>
    <x v="0"/>
    <x v="56"/>
    <s v="Female"/>
    <x v="5"/>
    <x v="2"/>
    <x v="62"/>
    <s v="OK"/>
    <s v="E"/>
    <x v="0"/>
    <x v="0"/>
    <s v="57.8"/>
    <s v="24"/>
    <x v="0"/>
  </r>
  <r>
    <n v="9122"/>
    <n v="737"/>
    <x v="587"/>
    <s v="F"/>
    <s v="CS"/>
    <n v="2022"/>
    <s v="Y"/>
    <n v="7"/>
    <s v="Software Engineering"/>
    <x v="3"/>
    <n v="400"/>
    <s v="Spring 2022"/>
    <s v="Prof. Sharon Clark"/>
    <n v="100"/>
    <n v="100"/>
    <n v="94"/>
    <x v="0"/>
    <x v="67"/>
    <s v="Female"/>
    <x v="3"/>
    <x v="3"/>
    <x v="0"/>
    <s v="OK"/>
    <s v="A"/>
    <x v="0"/>
    <x v="0"/>
    <s v="100"/>
    <s v="22"/>
    <x v="0"/>
  </r>
  <r>
    <n v="8008"/>
    <n v="431"/>
    <x v="269"/>
    <s v="F"/>
    <s v="Psychology"/>
    <n v="2022"/>
    <s v="Y"/>
    <n v="60"/>
    <s v="Quantum Physics"/>
    <x v="6"/>
    <n v="200"/>
    <s v="24-S1"/>
    <s v="Prof. Sandra Williams"/>
    <n v="100"/>
    <n v="100"/>
    <n v="82"/>
    <x v="0"/>
    <x v="56"/>
    <s v="Female"/>
    <x v="6"/>
    <x v="2"/>
    <x v="0"/>
    <s v="OK"/>
    <s v="A"/>
    <x v="0"/>
    <x v="0"/>
    <s v="100"/>
    <s v="22"/>
    <x v="0"/>
  </r>
  <r>
    <n v="9657"/>
    <n v="772"/>
    <x v="602"/>
    <s v="F"/>
    <s v="Maths"/>
    <n v="2023"/>
    <s v="Y"/>
    <n v="13"/>
    <s v="Statistics"/>
    <x v="4"/>
    <n v="300"/>
    <s v="22-S2"/>
    <s v="Prof. Ronald Moore"/>
    <n v="84"/>
    <n v="100"/>
    <n v="187"/>
    <x v="0"/>
    <x v="95"/>
    <s v="Female"/>
    <x v="4"/>
    <x v="0"/>
    <x v="28"/>
    <s v="OK"/>
    <s v="B"/>
    <x v="0"/>
    <x v="0"/>
    <s v="90.4"/>
    <s v="21"/>
    <x v="0"/>
  </r>
  <r>
    <n v="8957"/>
    <n v="601"/>
    <x v="572"/>
    <s v="F"/>
    <s v="PHYS"/>
    <n v="2020"/>
    <s v="Y"/>
    <n v="63"/>
    <s v="Nuclear Physics"/>
    <x v="6"/>
    <n v="400"/>
    <s v="Spring 2024"/>
    <s v="Prof. Lisa Lopez"/>
    <n v="98"/>
    <n v="88"/>
    <n v="91"/>
    <x v="0"/>
    <x v="5"/>
    <s v="Female"/>
    <x v="5"/>
    <x v="2"/>
    <x v="25"/>
    <s v="OK"/>
    <s v="A"/>
    <x v="0"/>
    <x v="0"/>
    <s v="94"/>
    <s v="24"/>
    <x v="0"/>
  </r>
  <r>
    <n v="10049"/>
    <n v="712"/>
    <x v="407"/>
    <s v="F"/>
    <s v="Econ"/>
    <n v="2023"/>
    <s v="Y"/>
    <n v="44"/>
    <s v="International Trade"/>
    <x v="1"/>
    <n v="200"/>
    <s v="2022-S2"/>
    <s v="Prof. Gary Martinez"/>
    <n v="83"/>
    <n v="85"/>
    <n v="91"/>
    <x v="0"/>
    <x v="5"/>
    <s v="Female"/>
    <x v="1"/>
    <x v="0"/>
    <x v="16"/>
    <s v="OK"/>
    <s v="B"/>
    <x v="0"/>
    <x v="0"/>
    <s v="83.8"/>
    <s v="21"/>
    <x v="0"/>
  </r>
  <r>
    <n v="9459"/>
    <n v="844"/>
    <x v="123"/>
    <s v="Female"/>
    <s v="Biology"/>
    <n v="2020"/>
    <s v="Y"/>
    <n v="27"/>
    <s v="Genetics"/>
    <x v="5"/>
    <n v="200"/>
    <s v="Spring 2024"/>
    <s v="Dr. Andrew Moore"/>
    <n v="58"/>
    <n v="89"/>
    <n v="88"/>
    <x v="0"/>
    <x v="1"/>
    <s v="Female"/>
    <x v="7"/>
    <x v="2"/>
    <x v="57"/>
    <s v="OK"/>
    <s v="E"/>
    <x v="0"/>
    <x v="0"/>
    <s v="70.4"/>
    <s v="24"/>
    <x v="0"/>
  </r>
  <r>
    <n v="11162"/>
    <n v="759"/>
    <x v="75"/>
    <s v="F"/>
    <s v="BIOL"/>
    <n v="2020"/>
    <s v="Y"/>
    <n v="29"/>
    <s v="Human Physiology"/>
    <x v="5"/>
    <n v="300"/>
    <s v="2023-S1"/>
    <s v="Dr. Joshua Flores"/>
    <n v="100"/>
    <n v="100"/>
    <n v="96"/>
    <x v="0"/>
    <x v="70"/>
    <s v="Female"/>
    <x v="7"/>
    <x v="1"/>
    <x v="0"/>
    <s v="OK"/>
    <s v="A"/>
    <x v="0"/>
    <x v="0"/>
    <s v="100"/>
    <s v="24"/>
    <x v="0"/>
  </r>
  <r>
    <n v="8318"/>
    <n v="32"/>
    <x v="270"/>
    <s v="Female"/>
    <s v="Comp Sci"/>
    <n v="2022"/>
    <s v="Y"/>
    <n v="8"/>
    <s v="Machine Learning"/>
    <x v="3"/>
    <n v="400"/>
    <s v="2022-S2"/>
    <s v="Dr. Gary King"/>
    <n v="58"/>
    <n v="67"/>
    <n v="98"/>
    <x v="0"/>
    <x v="65"/>
    <s v="Female"/>
    <x v="3"/>
    <x v="0"/>
    <x v="57"/>
    <s v="OK"/>
    <s v="E"/>
    <x v="0"/>
    <x v="0"/>
    <s v="61.6"/>
    <s v="22"/>
    <x v="0"/>
  </r>
  <r>
    <n v="11754"/>
    <n v="704"/>
    <x v="21"/>
    <s v="F"/>
    <s v="Business Administration"/>
    <n v="2024"/>
    <s v="Y"/>
    <n v="23"/>
    <s v="Strategic Management"/>
    <x v="0"/>
    <n v="400"/>
    <s v="22-S1"/>
    <s v="Prof. James Jones"/>
    <n v="151"/>
    <n v="55"/>
    <n v="82"/>
    <x v="0"/>
    <x v="56"/>
    <s v="Female"/>
    <x v="0"/>
    <x v="3"/>
    <x v="0"/>
    <s v="OK"/>
    <s v="A"/>
    <x v="0"/>
    <x v="0"/>
    <s v="82"/>
    <s v="20"/>
    <x v="0"/>
  </r>
  <r>
    <n v="7586"/>
    <n v="79"/>
    <x v="70"/>
    <s v="F"/>
    <s v="Biology"/>
    <n v="2022"/>
    <s v="Y"/>
    <n v="30"/>
    <s v="Ecology"/>
    <x v="5"/>
    <n v="300"/>
    <s v="2023-S2"/>
    <s v="Dr. Andrew Moore"/>
    <n v="85"/>
    <n v="90"/>
    <n v="82"/>
    <x v="0"/>
    <x v="56"/>
    <s v="Female"/>
    <x v="7"/>
    <x v="5"/>
    <x v="12"/>
    <s v="OK"/>
    <s v="B"/>
    <x v="0"/>
    <x v="0"/>
    <s v="87"/>
    <s v="22"/>
    <x v="0"/>
  </r>
  <r>
    <n v="10560"/>
    <n v="858"/>
    <x v="41"/>
    <s v="F"/>
    <s v="PHYS"/>
    <n v="2024"/>
    <s v="Y"/>
    <n v="63"/>
    <s v="Nuclear Physics"/>
    <x v="6"/>
    <n v="400"/>
    <s v="24-S2"/>
    <s v="Dr. Jeffrey Martinez"/>
    <n v="171"/>
    <n v="90"/>
    <n v="86"/>
    <x v="0"/>
    <x v="61"/>
    <s v="Female"/>
    <x v="5"/>
    <x v="4"/>
    <x v="0"/>
    <s v="OK"/>
    <s v="A"/>
    <x v="0"/>
    <x v="0"/>
    <s v="96"/>
    <s v="20"/>
    <x v="0"/>
  </r>
  <r>
    <n v="9820"/>
    <n v="224"/>
    <x v="616"/>
    <s v="F"/>
    <s v="English Lit"/>
    <n v="2024"/>
    <s v="Y"/>
    <n v="49"/>
    <s v="Introduction to Literature"/>
    <x v="2"/>
    <n v="100"/>
    <s v="2024-S2"/>
    <s v="Prof. Barbara Thompson"/>
    <n v="98"/>
    <n v="100"/>
    <n v="93"/>
    <x v="0"/>
    <x v="59"/>
    <s v="Female"/>
    <x v="2"/>
    <x v="4"/>
    <x v="25"/>
    <s v="OK"/>
    <s v="A"/>
    <x v="0"/>
    <x v="0"/>
    <s v="98.8"/>
    <s v="20"/>
    <x v="0"/>
  </r>
  <r>
    <n v="9140"/>
    <n v="390"/>
    <x v="595"/>
    <s v="F"/>
    <s v="Business Admin"/>
    <n v="2023"/>
    <s v="Y"/>
    <n v="18"/>
    <s v="Marketing 101"/>
    <x v="0"/>
    <n v="100"/>
    <s v="Fall 2024"/>
    <s v="Prof. Linda Rodriguez"/>
    <n v="90"/>
    <n v="68"/>
    <n v="92"/>
    <x v="0"/>
    <x v="51"/>
    <s v="Female"/>
    <x v="0"/>
    <x v="4"/>
    <x v="31"/>
    <s v="OK"/>
    <s v="A"/>
    <x v="0"/>
    <x v="0"/>
    <s v="81.2"/>
    <s v="21"/>
    <x v="0"/>
  </r>
  <r>
    <n v="7981"/>
    <n v="839"/>
    <x v="636"/>
    <s v="Female"/>
    <s v="Physics"/>
    <n v="2022"/>
    <s v="Y"/>
    <n v="61"/>
    <s v="Optics"/>
    <x v="6"/>
    <n v="300"/>
    <s v="24-S1"/>
    <s v="Dr. Jacob King"/>
    <n v="100"/>
    <n v="99"/>
    <n v="83"/>
    <x v="0"/>
    <x v="6"/>
    <s v="Female"/>
    <x v="5"/>
    <x v="2"/>
    <x v="0"/>
    <s v="OK"/>
    <s v="A"/>
    <x v="0"/>
    <x v="0"/>
    <s v="99.6"/>
    <s v="22"/>
    <x v="0"/>
  </r>
  <r>
    <n v="9443"/>
    <n v="556"/>
    <x v="638"/>
    <s v="Female"/>
    <s v="Bio"/>
    <n v="2021"/>
    <s v="Y"/>
    <n v="48"/>
    <s v="Monetary Economics"/>
    <x v="1"/>
    <n v="400"/>
    <s v="2023 Sem 2"/>
    <s v="Dr. Matthew Hill"/>
    <n v="59"/>
    <n v="46"/>
    <n v="94"/>
    <x v="0"/>
    <x v="67"/>
    <s v="Female"/>
    <x v="7"/>
    <x v="5"/>
    <x v="32"/>
    <s v="OK"/>
    <s v="E"/>
    <x v="0"/>
    <x v="0"/>
    <s v="53.8"/>
    <s v="23"/>
    <x v="0"/>
  </r>
  <r>
    <n v="11884"/>
    <n v="638"/>
    <x v="3"/>
    <s v="Female"/>
    <s v="Computer Science"/>
    <n v="2024"/>
    <s v="Y"/>
    <n v="60"/>
    <s v="Quantum Physics"/>
    <x v="6"/>
    <n v="200"/>
    <s v="22-S1"/>
    <s v="Dr. Jacob King"/>
    <n v="88"/>
    <n v="86"/>
    <n v="96"/>
    <x v="0"/>
    <x v="70"/>
    <s v="Female"/>
    <x v="3"/>
    <x v="3"/>
    <x v="19"/>
    <s v="OK"/>
    <s v="B"/>
    <x v="0"/>
    <x v="0"/>
    <s v="87.2"/>
    <s v="20"/>
    <x v="0"/>
  </r>
  <r>
    <n v="9391"/>
    <n v="638"/>
    <x v="3"/>
    <s v="Female"/>
    <s v="CS"/>
    <n v="2024"/>
    <s v="Y"/>
    <n v="7"/>
    <s v="Software Engineering"/>
    <x v="3"/>
    <n v="400"/>
    <s v="Spring 2024"/>
    <s v="Prof. George Martinez"/>
    <n v="55"/>
    <n v="75"/>
    <n v="96"/>
    <x v="0"/>
    <x v="70"/>
    <s v="Female"/>
    <x v="3"/>
    <x v="2"/>
    <x v="63"/>
    <s v="OK"/>
    <s v="E"/>
    <x v="0"/>
    <x v="0"/>
    <s v="63"/>
    <s v="20"/>
    <x v="0"/>
  </r>
  <r>
    <n v="8240"/>
    <n v="720"/>
    <x v="600"/>
    <s v="F"/>
    <s v="Mathematics"/>
    <n v="2020"/>
    <s v="Y"/>
    <n v="13"/>
    <s v="Statistics"/>
    <x v="4"/>
    <n v="300"/>
    <s v="2023 Sem 1"/>
    <s v="Prof. John Thomas"/>
    <n v="179"/>
    <n v="71"/>
    <n v="84"/>
    <x v="0"/>
    <x v="58"/>
    <s v="Female"/>
    <x v="4"/>
    <x v="1"/>
    <x v="0"/>
    <s v="OK"/>
    <s v="A"/>
    <x v="0"/>
    <x v="0"/>
    <s v="88.4"/>
    <s v="24"/>
    <x v="0"/>
  </r>
  <r>
    <n v="8726"/>
    <n v="248"/>
    <x v="254"/>
    <s v="F"/>
    <s v="Psychology"/>
    <n v="2023"/>
    <s v="Y"/>
    <n v="40"/>
    <s v="Personality Theory"/>
    <x v="7"/>
    <n v="400"/>
    <s v="23-S1"/>
    <s v="Dr. Betty White"/>
    <n v="84"/>
    <n v="93"/>
    <n v="87"/>
    <x v="0"/>
    <x v="4"/>
    <s v="Female"/>
    <x v="6"/>
    <x v="1"/>
    <x v="28"/>
    <s v="OK"/>
    <s v="B"/>
    <x v="0"/>
    <x v="0"/>
    <s v="87.6"/>
    <s v="21"/>
    <x v="0"/>
  </r>
  <r>
    <n v="8621"/>
    <n v="65"/>
    <x v="631"/>
    <s v="Female"/>
    <s v="PHYS"/>
    <n v="2021"/>
    <s v="Y"/>
    <n v="57"/>
    <s v="Classical Mechanics"/>
    <x v="6"/>
    <n v="100"/>
    <s v="23-S2"/>
    <s v="Dr. Jeffrey Martinez"/>
    <n v="56"/>
    <n v="76"/>
    <n v="85"/>
    <x v="0"/>
    <x v="63"/>
    <s v="Female"/>
    <x v="5"/>
    <x v="5"/>
    <x v="47"/>
    <s v="OK"/>
    <s v="E"/>
    <x v="0"/>
    <x v="0"/>
    <s v="64"/>
    <s v="23"/>
    <x v="0"/>
  </r>
  <r>
    <n v="8640"/>
    <n v="65"/>
    <x v="631"/>
    <s v="F"/>
    <s v="PHYS"/>
    <n v="2021"/>
    <s v="Y"/>
    <n v="62"/>
    <s v="Astrophysics"/>
    <x v="6"/>
    <n v="300"/>
    <s v="22-S2"/>
    <s v="Prof. Dorothy Flores"/>
    <n v="81"/>
    <n v="80"/>
    <n v="99"/>
    <x v="0"/>
    <x v="53"/>
    <s v="Female"/>
    <x v="5"/>
    <x v="0"/>
    <x v="6"/>
    <s v="OK"/>
    <s v="B"/>
    <x v="0"/>
    <x v="0"/>
    <s v="80.6"/>
    <s v="23"/>
    <x v="0"/>
  </r>
  <r>
    <n v="10768"/>
    <n v="837"/>
    <x v="274"/>
    <s v="Female"/>
    <s v="Econ"/>
    <n v="2023"/>
    <s v="Y"/>
    <n v="44"/>
    <s v="International Trade"/>
    <x v="1"/>
    <n v="200"/>
    <s v="22-S2"/>
    <s v="Dr. Susan Wilson"/>
    <n v="58"/>
    <n v="53"/>
    <n v="82"/>
    <x v="0"/>
    <x v="56"/>
    <s v="Female"/>
    <x v="1"/>
    <x v="0"/>
    <x v="57"/>
    <s v="OK"/>
    <s v="E"/>
    <x v="0"/>
    <x v="0"/>
    <s v="56"/>
    <s v="21"/>
    <x v="0"/>
  </r>
  <r>
    <n v="9629"/>
    <n v="509"/>
    <x v="573"/>
    <s v="F"/>
    <s v="English Lit"/>
    <n v="2023"/>
    <s v="Y"/>
    <n v="50"/>
    <s v="Shakespeare Studies"/>
    <x v="2"/>
    <n v="100"/>
    <s v="Spring 2023"/>
    <s v="Dr. Donna Martinez"/>
    <n v="51"/>
    <n v="75"/>
    <n v="93"/>
    <x v="0"/>
    <x v="59"/>
    <s v="Female"/>
    <x v="2"/>
    <x v="1"/>
    <x v="64"/>
    <s v="OK"/>
    <s v="E"/>
    <x v="0"/>
    <x v="0"/>
    <s v="60.6"/>
    <s v="21"/>
    <x v="0"/>
  </r>
  <r>
    <n v="11242"/>
    <n v="457"/>
    <x v="5"/>
    <s v="Female"/>
    <s v="ENGL"/>
    <n v="2023"/>
    <s v="Y"/>
    <n v="49"/>
    <s v="Introduction to Literature"/>
    <x v="2"/>
    <n v="100"/>
    <s v="Spring 2023"/>
    <s v="Dr. Anthony Rodriguez"/>
    <n v="55"/>
    <n v="66"/>
    <n v="90"/>
    <x v="0"/>
    <x v="52"/>
    <s v="Female"/>
    <x v="2"/>
    <x v="1"/>
    <x v="63"/>
    <s v="OK"/>
    <s v="E"/>
    <x v="0"/>
    <x v="0"/>
    <s v="59.4"/>
    <s v="21"/>
    <x v="0"/>
  </r>
  <r>
    <n v="9908"/>
    <n v="137"/>
    <x v="71"/>
    <s v="F"/>
    <s v="PSYC"/>
    <n v="2023"/>
    <s v="Y"/>
    <n v="35"/>
    <s v="Developmental Psychology"/>
    <x v="7"/>
    <n v="200"/>
    <s v="2023 Sem 1"/>
    <s v="Dr. Betty White"/>
    <n v="100"/>
    <n v="100"/>
    <n v="200"/>
    <x v="0"/>
    <x v="64"/>
    <s v="Female"/>
    <x v="6"/>
    <x v="1"/>
    <x v="0"/>
    <s v="OK"/>
    <s v="A"/>
    <x v="0"/>
    <x v="0"/>
    <s v="100"/>
    <s v="21"/>
    <x v="0"/>
  </r>
  <r>
    <n v="10212"/>
    <n v="48"/>
    <x v="50"/>
    <s v="F"/>
    <s v="Econ"/>
    <n v="2022"/>
    <s v="Y"/>
    <n v="44"/>
    <s v="International Trade"/>
    <x v="1"/>
    <n v="200"/>
    <s v="23-S2"/>
    <s v="Prof. Gary Martinez"/>
    <n v="100"/>
    <n v="100"/>
    <n v="94"/>
    <x v="0"/>
    <x v="67"/>
    <s v="Female"/>
    <x v="1"/>
    <x v="5"/>
    <x v="0"/>
    <s v="OK"/>
    <s v="A"/>
    <x v="0"/>
    <x v="0"/>
    <s v="100"/>
    <s v="22"/>
    <x v="0"/>
  </r>
  <r>
    <n v="7606"/>
    <n v="421"/>
    <x v="242"/>
    <s v="Female"/>
    <s v="Economics"/>
    <n v="2020"/>
    <s v="Y"/>
    <n v="48"/>
    <s v="Monetary Economics"/>
    <x v="1"/>
    <n v="400"/>
    <s v="Fall 2024"/>
    <s v="Dr. Matthew Hill"/>
    <n v="99"/>
    <n v="88"/>
    <n v="95"/>
    <x v="0"/>
    <x v="54"/>
    <s v="Female"/>
    <x v="1"/>
    <x v="4"/>
    <x v="8"/>
    <s v="OK"/>
    <s v="A"/>
    <x v="0"/>
    <x v="0"/>
    <s v="94.6"/>
    <s v="24"/>
    <x v="0"/>
  </r>
  <r>
    <n v="8301"/>
    <n v="31"/>
    <x v="288"/>
    <s v="Female"/>
    <s v="Bio"/>
    <n v="2020"/>
    <s v="Y"/>
    <n v="27"/>
    <s v="Genetics"/>
    <x v="5"/>
    <n v="200"/>
    <s v="Spring 2023"/>
    <s v="Prof. Carol Gonzalez"/>
    <n v="58"/>
    <n v="71"/>
    <n v="86"/>
    <x v="0"/>
    <x v="61"/>
    <s v="Female"/>
    <x v="7"/>
    <x v="1"/>
    <x v="57"/>
    <s v="OK"/>
    <s v="E"/>
    <x v="0"/>
    <x v="0"/>
    <s v="63.2"/>
    <s v="24"/>
    <x v="0"/>
  </r>
  <r>
    <n v="11578"/>
    <n v="490"/>
    <x v="1"/>
    <s v="Female"/>
    <s v="Economics"/>
    <n v="2022"/>
    <s v="Y"/>
    <n v="41"/>
    <s v="Microeconomics"/>
    <x v="1"/>
    <n v="100"/>
    <s v="2024 Sem 1"/>
    <s v="Prof. Sarah Anderson"/>
    <n v="87"/>
    <n v="83"/>
    <n v="96"/>
    <x v="0"/>
    <x v="70"/>
    <s v="Female"/>
    <x v="1"/>
    <x v="2"/>
    <x v="17"/>
    <s v="OK"/>
    <s v="B"/>
    <x v="0"/>
    <x v="0"/>
    <s v="85.4"/>
    <s v="22"/>
    <x v="0"/>
  </r>
  <r>
    <n v="8350"/>
    <n v="234"/>
    <x v="52"/>
    <s v="F"/>
    <s v="BIOL"/>
    <n v="2020"/>
    <s v="Y"/>
    <n v="32"/>
    <s v="Evolutionary Biology"/>
    <x v="5"/>
    <n v="400"/>
    <s v="2022-S1"/>
    <s v="Dr. Andrew Moore"/>
    <n v="82"/>
    <n v="59"/>
    <n v="88"/>
    <x v="0"/>
    <x v="1"/>
    <s v="Female"/>
    <x v="7"/>
    <x v="3"/>
    <x v="4"/>
    <s v="OK"/>
    <s v="B"/>
    <x v="0"/>
    <x v="0"/>
    <s v="72.8"/>
    <s v="24"/>
    <x v="0"/>
  </r>
  <r>
    <n v="7875"/>
    <n v="793"/>
    <x v="345"/>
    <s v="Male"/>
    <s v="Math"/>
    <n v="2024"/>
    <s v="Y"/>
    <n v="14"/>
    <s v="Differential Equations"/>
    <x v="4"/>
    <n v="300"/>
    <s v="23-S2"/>
    <s v="Dr. Anthony Hernandez"/>
    <n v="81"/>
    <n v="85"/>
    <n v="86"/>
    <x v="0"/>
    <x v="61"/>
    <s v="Male"/>
    <x v="4"/>
    <x v="5"/>
    <x v="6"/>
    <s v="OK"/>
    <s v="B"/>
    <x v="0"/>
    <x v="0"/>
    <s v="82.6"/>
    <s v="20"/>
    <x v="0"/>
  </r>
  <r>
    <n v="9878"/>
    <n v="895"/>
    <x v="126"/>
    <s v="Male"/>
    <s v="Computer Science"/>
    <n v="2023"/>
    <s v="Y"/>
    <n v="56"/>
    <s v="Rhetoric"/>
    <x v="2"/>
    <n v="400"/>
    <s v="2023-S1"/>
    <s v="Prof. Barbara Thompson"/>
    <n v="100"/>
    <n v="100"/>
    <n v="99"/>
    <x v="0"/>
    <x v="53"/>
    <s v="Male"/>
    <x v="3"/>
    <x v="1"/>
    <x v="0"/>
    <s v="OK"/>
    <s v="A"/>
    <x v="0"/>
    <x v="0"/>
    <s v="100"/>
    <s v="21"/>
    <x v="0"/>
  </r>
  <r>
    <n v="10811"/>
    <n v="358"/>
    <x v="258"/>
    <s v="M"/>
    <s v="Econ"/>
    <n v="2021"/>
    <s v="Y"/>
    <n v="48"/>
    <s v="Monetary Economics"/>
    <x v="1"/>
    <n v="400"/>
    <s v="2024-S2"/>
    <s v="Dr. James Thompson"/>
    <n v="88"/>
    <n v="87"/>
    <n v="95"/>
    <x v="0"/>
    <x v="54"/>
    <s v="Male"/>
    <x v="1"/>
    <x v="4"/>
    <x v="19"/>
    <s v="OK"/>
    <s v="B"/>
    <x v="0"/>
    <x v="0"/>
    <s v="87.6"/>
    <s v="23"/>
    <x v="0"/>
  </r>
  <r>
    <n v="11199"/>
    <n v="132"/>
    <x v="610"/>
    <s v="Male"/>
    <s v="Mathematics"/>
    <n v="2021"/>
    <s v="Y"/>
    <n v="14"/>
    <s v="Differential Equations"/>
    <x v="4"/>
    <n v="300"/>
    <s v="2024-S2"/>
    <s v="Prof. Melissa King"/>
    <n v="97"/>
    <n v="88"/>
    <n v="84"/>
    <x v="0"/>
    <x v="58"/>
    <s v="Male"/>
    <x v="4"/>
    <x v="4"/>
    <x v="11"/>
    <s v="OK"/>
    <s v="A"/>
    <x v="0"/>
    <x v="0"/>
    <s v="93.4"/>
    <s v="23"/>
    <x v="0"/>
  </r>
  <r>
    <n v="7181"/>
    <n v="89"/>
    <x v="624"/>
    <s v="M"/>
    <s v="BBA"/>
    <n v="2021"/>
    <s v="Y"/>
    <n v="24"/>
    <s v="Business Law"/>
    <x v="0"/>
    <n v="400"/>
    <s v="24-S1"/>
    <s v="Dr. Rebecca Jackson"/>
    <n v="54"/>
    <n v="66"/>
    <n v="95"/>
    <x v="0"/>
    <x v="54"/>
    <s v="Male"/>
    <x v="0"/>
    <x v="2"/>
    <x v="45"/>
    <s v="OK"/>
    <s v="E"/>
    <x v="0"/>
    <x v="0"/>
    <s v="58.8"/>
    <s v="23"/>
    <x v="0"/>
  </r>
  <r>
    <n v="11524"/>
    <n v="160"/>
    <x v="620"/>
    <s v="M"/>
    <s v="English Lit"/>
    <n v="2021"/>
    <s v="Y"/>
    <n v="51"/>
    <s v="Modern Poetry"/>
    <x v="2"/>
    <n v="200"/>
    <s v="24-S2"/>
    <s v="Dr. Joshua Wright"/>
    <n v="54"/>
    <n v="64"/>
    <n v="94"/>
    <x v="0"/>
    <x v="67"/>
    <s v="Male"/>
    <x v="2"/>
    <x v="4"/>
    <x v="45"/>
    <s v="OK"/>
    <s v="E"/>
    <x v="0"/>
    <x v="0"/>
    <s v="58"/>
    <s v="23"/>
    <x v="0"/>
  </r>
  <r>
    <n v="11332"/>
    <n v="784"/>
    <x v="260"/>
    <s v="Male"/>
    <s v="Mathematics"/>
    <n v="2024"/>
    <s v="Y"/>
    <n v="12"/>
    <s v="Discrete Mathematics"/>
    <x v="4"/>
    <n v="200"/>
    <s v="2022-S1"/>
    <s v="Prof. John Thomas"/>
    <n v="90"/>
    <n v="90"/>
    <n v="96"/>
    <x v="0"/>
    <x v="70"/>
    <s v="Male"/>
    <x v="4"/>
    <x v="3"/>
    <x v="31"/>
    <s v="OK"/>
    <s v="A"/>
    <x v="0"/>
    <x v="0"/>
    <s v="90"/>
    <s v="20"/>
    <x v="0"/>
  </r>
  <r>
    <n v="11297"/>
    <n v="280"/>
    <x v="267"/>
    <s v="M"/>
    <s v="Econ"/>
    <n v="2022"/>
    <s v="Y"/>
    <n v="46"/>
    <s v="Game Theory"/>
    <x v="1"/>
    <n v="300"/>
    <s v="2022-S2"/>
    <s v="Dr. James Thompson"/>
    <n v="86"/>
    <n v="100"/>
    <n v="96"/>
    <x v="0"/>
    <x v="70"/>
    <s v="Male"/>
    <x v="1"/>
    <x v="0"/>
    <x v="23"/>
    <s v="OK"/>
    <s v="B"/>
    <x v="0"/>
    <x v="0"/>
    <s v="91.6"/>
    <s v="22"/>
    <x v="0"/>
  </r>
  <r>
    <n v="7733"/>
    <n v="313"/>
    <x v="323"/>
    <s v="M"/>
    <s v="Math"/>
    <n v="2022"/>
    <s v="Y"/>
    <n v="14"/>
    <s v="Differential Equations"/>
    <x v="4"/>
    <n v="300"/>
    <s v="2024 Sem 2"/>
    <s v="Prof. Melissa King"/>
    <n v="100"/>
    <n v="100"/>
    <n v="96"/>
    <x v="0"/>
    <x v="70"/>
    <s v="Male"/>
    <x v="4"/>
    <x v="4"/>
    <x v="0"/>
    <s v="OK"/>
    <s v="A"/>
    <x v="0"/>
    <x v="0"/>
    <s v="100"/>
    <s v="22"/>
    <x v="0"/>
  </r>
  <r>
    <n v="10760"/>
    <n v="666"/>
    <x v="89"/>
    <s v="M"/>
    <s v="Psychology"/>
    <n v="2022"/>
    <s v="Y"/>
    <n v="35"/>
    <s v="Developmental Psychology"/>
    <x v="7"/>
    <n v="200"/>
    <s v="Spring 2023"/>
    <s v="Dr. Betty White"/>
    <n v="54"/>
    <n v="64"/>
    <n v="80"/>
    <x v="0"/>
    <x v="55"/>
    <s v="Male"/>
    <x v="6"/>
    <x v="1"/>
    <x v="45"/>
    <s v="OK"/>
    <s v="E"/>
    <x v="0"/>
    <x v="0"/>
    <s v="58"/>
    <s v="22"/>
    <x v="0"/>
  </r>
  <r>
    <n v="9687"/>
    <n v="813"/>
    <x v="256"/>
    <s v="M"/>
    <s v="Econ"/>
    <n v="2023"/>
    <s v="Y"/>
    <n v="46"/>
    <s v="Game Theory"/>
    <x v="1"/>
    <n v="300"/>
    <s v="2022-S2"/>
    <s v="Dr. Matthew Hill"/>
    <n v="94"/>
    <n v="98"/>
    <n v="91"/>
    <x v="0"/>
    <x v="5"/>
    <s v="Male"/>
    <x v="1"/>
    <x v="0"/>
    <x v="14"/>
    <s v="OK"/>
    <s v="A"/>
    <x v="0"/>
    <x v="0"/>
    <s v="95.6"/>
    <s v="21"/>
    <x v="0"/>
  </r>
  <r>
    <n v="9415"/>
    <n v="555"/>
    <x v="626"/>
    <s v="Male"/>
    <s v="CS"/>
    <n v="2022"/>
    <s v="Y"/>
    <n v="7"/>
    <s v="Software Engineering"/>
    <x v="3"/>
    <n v="400"/>
    <s v="2024-S1"/>
    <s v="Prof. George Martinez"/>
    <n v="57"/>
    <n v="97"/>
    <n v="91"/>
    <x v="0"/>
    <x v="5"/>
    <s v="Male"/>
    <x v="3"/>
    <x v="2"/>
    <x v="49"/>
    <s v="OK"/>
    <s v="E"/>
    <x v="0"/>
    <x v="0"/>
    <s v="73"/>
    <s v="22"/>
    <x v="0"/>
  </r>
  <r>
    <n v="8663"/>
    <n v="144"/>
    <x v="266"/>
    <s v="Male"/>
    <s v="CS"/>
    <n v="2023"/>
    <s v="Y"/>
    <n v="3"/>
    <s v="Algorithms"/>
    <x v="3"/>
    <n v="200"/>
    <s v="22-S2"/>
    <s v="Prof. Sharon Clark"/>
    <n v="89"/>
    <n v="94"/>
    <n v="91"/>
    <x v="0"/>
    <x v="5"/>
    <s v="Male"/>
    <x v="3"/>
    <x v="0"/>
    <x v="22"/>
    <s v="OK"/>
    <s v="B"/>
    <x v="0"/>
    <x v="0"/>
    <s v="91"/>
    <s v="21"/>
    <x v="0"/>
  </r>
  <r>
    <n v="8292"/>
    <n v="425"/>
    <x v="557"/>
    <s v="M"/>
    <s v="Mathematics"/>
    <n v="2022"/>
    <s v="Y"/>
    <n v="13"/>
    <s v="Statistics"/>
    <x v="4"/>
    <n v="300"/>
    <s v="Fall 2023"/>
    <s v="Dr. Donna Moore"/>
    <n v="93"/>
    <n v="81"/>
    <n v="89"/>
    <x v="0"/>
    <x v="71"/>
    <s v="Male"/>
    <x v="4"/>
    <x v="5"/>
    <x v="15"/>
    <s v="OK"/>
    <s v="A"/>
    <x v="0"/>
    <x v="0"/>
    <s v="88.2"/>
    <s v="22"/>
    <x v="0"/>
  </r>
  <r>
    <n v="8415"/>
    <n v="209"/>
    <x v="273"/>
    <s v="M"/>
    <s v="Maths"/>
    <n v="2023"/>
    <s v="Y"/>
    <n v="14"/>
    <s v="Differential Equations"/>
    <x v="4"/>
    <n v="300"/>
    <s v="2024 Sem 1"/>
    <s v="Dr. Donna Moore"/>
    <n v="84"/>
    <n v="100"/>
    <n v="85"/>
    <x v="0"/>
    <x v="63"/>
    <s v="Male"/>
    <x v="4"/>
    <x v="2"/>
    <x v="28"/>
    <s v="OK"/>
    <s v="B"/>
    <x v="0"/>
    <x v="0"/>
    <s v="90.4"/>
    <s v="21"/>
    <x v="0"/>
  </r>
  <r>
    <n v="9159"/>
    <n v="662"/>
    <x v="570"/>
    <s v="M"/>
    <s v="ENGL"/>
    <n v="2021"/>
    <s v="Y"/>
    <n v="53"/>
    <s v="Creative Writing"/>
    <x v="2"/>
    <n v="300"/>
    <s v="24-S1"/>
    <s v="Dr. Anthony Rodriguez"/>
    <n v="100"/>
    <n v="86"/>
    <n v="85"/>
    <x v="0"/>
    <x v="63"/>
    <s v="Male"/>
    <x v="2"/>
    <x v="2"/>
    <x v="0"/>
    <s v="OK"/>
    <s v="A"/>
    <x v="0"/>
    <x v="0"/>
    <s v="94.4"/>
    <s v="23"/>
    <x v="0"/>
  </r>
  <r>
    <n v="9155"/>
    <n v="740"/>
    <x v="280"/>
    <s v="Male"/>
    <s v="Business Administration"/>
    <n v="2024"/>
    <s v="Y"/>
    <n v="62"/>
    <s v="Astrophysics"/>
    <x v="6"/>
    <n v="300"/>
    <s v="Spring 2023"/>
    <s v="Dr. Jacob King"/>
    <n v="56"/>
    <n v="59"/>
    <n v="181"/>
    <x v="0"/>
    <x v="66"/>
    <s v="Male"/>
    <x v="0"/>
    <x v="1"/>
    <x v="47"/>
    <s v="OK"/>
    <s v="E"/>
    <x v="0"/>
    <x v="0"/>
    <s v="57.2"/>
    <s v="20"/>
    <x v="0"/>
  </r>
  <r>
    <n v="10158"/>
    <n v="566"/>
    <x v="257"/>
    <s v="Male"/>
    <s v="PHYS"/>
    <n v="2022"/>
    <s v="Y"/>
    <n v="61"/>
    <s v="Optics"/>
    <x v="6"/>
    <n v="300"/>
    <s v="2024-S2"/>
    <s v="Dr. Jacob King"/>
    <n v="56"/>
    <n v="97"/>
    <n v="81"/>
    <x v="0"/>
    <x v="3"/>
    <s v="Male"/>
    <x v="5"/>
    <x v="4"/>
    <x v="47"/>
    <s v="OK"/>
    <s v="E"/>
    <x v="0"/>
    <x v="0"/>
    <s v="72.4"/>
    <s v="22"/>
    <x v="0"/>
  </r>
  <r>
    <n v="10940"/>
    <n v="382"/>
    <x v="99"/>
    <s v="M"/>
    <s v="BIOL"/>
    <n v="2020"/>
    <s v="Y"/>
    <n v="26"/>
    <s v="Cell Biology"/>
    <x v="5"/>
    <n v="100"/>
    <s v="2024-S2"/>
    <s v="Dr. Emily Garcia"/>
    <n v="80"/>
    <n v="69"/>
    <n v="92"/>
    <x v="0"/>
    <x v="51"/>
    <s v="Male"/>
    <x v="7"/>
    <x v="4"/>
    <x v="10"/>
    <s v="OK"/>
    <s v="B"/>
    <x v="0"/>
    <x v="0"/>
    <s v="75.6"/>
    <s v="24"/>
    <x v="0"/>
  </r>
  <r>
    <n v="10650"/>
    <n v="680"/>
    <x v="647"/>
    <s v="M"/>
    <s v="BBA"/>
    <n v="2023"/>
    <s v="Y"/>
    <n v="27"/>
    <s v="Genetics"/>
    <x v="5"/>
    <n v="200"/>
    <s v="Spring 2023"/>
    <s v="Dr. Carol White"/>
    <n v="82"/>
    <n v="61"/>
    <n v="89"/>
    <x v="0"/>
    <x v="71"/>
    <s v="Male"/>
    <x v="0"/>
    <x v="1"/>
    <x v="4"/>
    <s v="OK"/>
    <s v="B"/>
    <x v="0"/>
    <x v="0"/>
    <s v="73.6"/>
    <s v="21"/>
    <x v="0"/>
  </r>
  <r>
    <n v="7541"/>
    <n v="197"/>
    <x v="293"/>
    <s v="M"/>
    <s v="Psych"/>
    <n v="2021"/>
    <s v="Y"/>
    <n v="38"/>
    <s v="Research Methods"/>
    <x v="7"/>
    <n v="300"/>
    <s v="24-S1"/>
    <s v="Prof. Ryan Harris"/>
    <n v="56"/>
    <n v="63"/>
    <n v="80"/>
    <x v="0"/>
    <x v="55"/>
    <s v="Male"/>
    <x v="6"/>
    <x v="2"/>
    <x v="47"/>
    <s v="OK"/>
    <s v="E"/>
    <x v="0"/>
    <x v="0"/>
    <s v="58.8"/>
    <s v="23"/>
    <x v="0"/>
  </r>
  <r>
    <n v="10286"/>
    <n v="583"/>
    <x v="268"/>
    <s v="M"/>
    <s v="Physics"/>
    <n v="2021"/>
    <s v="Y"/>
    <n v="5"/>
    <s v="Operating Systems"/>
    <x v="3"/>
    <n v="300"/>
    <s v="2023 Sem 1"/>
    <s v="Prof. Sharon Clark"/>
    <n v="83"/>
    <n v="74"/>
    <n v="80"/>
    <x v="0"/>
    <x v="55"/>
    <s v="Male"/>
    <x v="5"/>
    <x v="1"/>
    <x v="16"/>
    <s v="OK"/>
    <s v="B"/>
    <x v="0"/>
    <x v="0"/>
    <s v="79.4"/>
    <s v="23"/>
    <x v="0"/>
  </r>
  <r>
    <n v="7333"/>
    <n v="756"/>
    <x v="648"/>
    <s v="M"/>
    <s v="BIOL"/>
    <n v="2021"/>
    <s v="Y"/>
    <n v="25"/>
    <s v="Introductory Biology"/>
    <x v="5"/>
    <n v="100"/>
    <s v="2024 Sem 2"/>
    <s v="Dr. Emily Garcia"/>
    <n v="59"/>
    <n v="72"/>
    <n v="80"/>
    <x v="0"/>
    <x v="55"/>
    <s v="Male"/>
    <x v="7"/>
    <x v="4"/>
    <x v="32"/>
    <s v="OK"/>
    <s v="E"/>
    <x v="0"/>
    <x v="0"/>
    <s v="64.2"/>
    <s v="23"/>
    <x v="0"/>
  </r>
  <r>
    <n v="10831"/>
    <n v="507"/>
    <x v="49"/>
    <s v="Male"/>
    <s v="CS"/>
    <n v="2024"/>
    <s v="Y"/>
    <n v="7"/>
    <s v="Software Engineering"/>
    <x v="3"/>
    <n v="400"/>
    <s v="2023 Sem 1"/>
    <s v="Dr. Gary King"/>
    <n v="83"/>
    <n v="100"/>
    <n v="96"/>
    <x v="0"/>
    <x v="70"/>
    <s v="Male"/>
    <x v="3"/>
    <x v="1"/>
    <x v="16"/>
    <s v="OK"/>
    <s v="B"/>
    <x v="0"/>
    <x v="0"/>
    <s v="89.8"/>
    <s v="20"/>
    <x v="0"/>
  </r>
  <r>
    <n v="10482"/>
    <n v="561"/>
    <x v="88"/>
    <s v="M"/>
    <s v="Biology"/>
    <n v="2024"/>
    <s v="Y"/>
    <n v="13"/>
    <s v="Statistics"/>
    <x v="4"/>
    <n v="300"/>
    <s v="Spring 2024"/>
    <s v="Prof. John Thomas"/>
    <n v="95"/>
    <n v="87"/>
    <n v="80"/>
    <x v="0"/>
    <x v="55"/>
    <s v="Male"/>
    <x v="7"/>
    <x v="2"/>
    <x v="7"/>
    <s v="OK"/>
    <s v="A"/>
    <x v="0"/>
    <x v="0"/>
    <s v="91.8"/>
    <s v="20"/>
    <x v="0"/>
  </r>
  <r>
    <n v="7796"/>
    <n v="209"/>
    <x v="273"/>
    <s v="M"/>
    <s v="Math"/>
    <n v="2023"/>
    <s v="Y"/>
    <n v="15"/>
    <s v="Number Theory"/>
    <x v="4"/>
    <n v="400"/>
    <s v="2023 Sem 2"/>
    <s v="Prof. John Thomas"/>
    <n v="90"/>
    <n v="78"/>
    <n v="89"/>
    <x v="0"/>
    <x v="71"/>
    <s v="Male"/>
    <x v="4"/>
    <x v="5"/>
    <x v="31"/>
    <s v="OK"/>
    <s v="A"/>
    <x v="0"/>
    <x v="0"/>
    <s v="85.2"/>
    <s v="21"/>
    <x v="0"/>
  </r>
  <r>
    <n v="10295"/>
    <n v="89"/>
    <x v="624"/>
    <s v="M"/>
    <s v="Business Administration"/>
    <n v="2021"/>
    <s v="Y"/>
    <n v="19"/>
    <s v="Financial Accounting"/>
    <x v="0"/>
    <n v="200"/>
    <s v="2022-S2"/>
    <s v="Dr. Thomas Ramirez"/>
    <n v="90"/>
    <n v="66"/>
    <n v="80"/>
    <x v="0"/>
    <x v="55"/>
    <s v="Male"/>
    <x v="0"/>
    <x v="0"/>
    <x v="31"/>
    <s v="OK"/>
    <s v="A"/>
    <x v="0"/>
    <x v="0"/>
    <s v="80.4"/>
    <s v="23"/>
    <x v="0"/>
  </r>
  <r>
    <n v="9949"/>
    <n v="841"/>
    <x v="2"/>
    <s v="M"/>
    <s v="English Lit"/>
    <n v="2023"/>
    <s v="Y"/>
    <n v="50"/>
    <s v="Shakespeare Studies"/>
    <x v="2"/>
    <n v="100"/>
    <s v="2022-S1"/>
    <s v="Dr. Kenneth Wright"/>
    <n v="93"/>
    <n v="100"/>
    <n v="95"/>
    <x v="0"/>
    <x v="54"/>
    <s v="Male"/>
    <x v="2"/>
    <x v="3"/>
    <x v="15"/>
    <s v="OK"/>
    <s v="A"/>
    <x v="0"/>
    <x v="0"/>
    <s v="95.8"/>
    <s v="21"/>
    <x v="0"/>
  </r>
  <r>
    <n v="8242"/>
    <n v="265"/>
    <x v="474"/>
    <s v="Male"/>
    <s v="Business Administration"/>
    <n v="2021"/>
    <s v="Y"/>
    <n v="21"/>
    <s v="Operations Management"/>
    <x v="0"/>
    <n v="300"/>
    <s v="Spring 2022"/>
    <s v="Dr. Thomas Ramirez"/>
    <n v="57"/>
    <n v="55"/>
    <n v="86"/>
    <x v="0"/>
    <x v="61"/>
    <s v="Male"/>
    <x v="0"/>
    <x v="3"/>
    <x v="49"/>
    <s v="OK"/>
    <s v="E"/>
    <x v="0"/>
    <x v="0"/>
    <s v="56.2"/>
    <s v="23"/>
    <x v="0"/>
  </r>
  <r>
    <n v="8398"/>
    <n v="71"/>
    <x v="618"/>
    <s v="Male"/>
    <s v="Bio"/>
    <n v="2022"/>
    <s v="Y"/>
    <n v="30"/>
    <s v="Ecology"/>
    <x v="5"/>
    <n v="300"/>
    <s v="2024-S2"/>
    <s v="Dr. Jason Davis"/>
    <n v="100"/>
    <n v="87"/>
    <n v="93"/>
    <x v="0"/>
    <x v="59"/>
    <s v="Male"/>
    <x v="7"/>
    <x v="4"/>
    <x v="0"/>
    <s v="OK"/>
    <s v="A"/>
    <x v="0"/>
    <x v="0"/>
    <s v="94.8"/>
    <s v="22"/>
    <x v="0"/>
  </r>
  <r>
    <n v="11197"/>
    <n v="584"/>
    <x v="128"/>
    <s v="M"/>
    <s v="PHYS"/>
    <n v="2021"/>
    <s v="Y"/>
    <n v="58"/>
    <s v="Electromagnetism"/>
    <x v="6"/>
    <n v="100"/>
    <s v="24-S2"/>
    <s v="Dr. Jeffrey Martinez"/>
    <n v="54"/>
    <n v="58"/>
    <n v="88"/>
    <x v="0"/>
    <x v="1"/>
    <s v="Male"/>
    <x v="5"/>
    <x v="4"/>
    <x v="45"/>
    <s v="OK"/>
    <s v="E"/>
    <x v="0"/>
    <x v="0"/>
    <s v="55.6"/>
    <s v="23"/>
    <x v="0"/>
  </r>
  <r>
    <n v="10767"/>
    <n v="738"/>
    <x v="0"/>
    <s v="Male"/>
    <s v="Psych"/>
    <n v="2022"/>
    <s v="Y"/>
    <n v="37"/>
    <s v="Social Psychology"/>
    <x v="7"/>
    <n v="300"/>
    <s v="Spring 2023"/>
    <s v="Prof. Edward King"/>
    <n v="80"/>
    <n v="84"/>
    <n v="94"/>
    <x v="0"/>
    <x v="67"/>
    <s v="Male"/>
    <x v="6"/>
    <x v="1"/>
    <x v="10"/>
    <s v="OK"/>
    <s v="B"/>
    <x v="0"/>
    <x v="0"/>
    <s v="81.6"/>
    <s v="22"/>
    <x v="0"/>
  </r>
  <r>
    <n v="7459"/>
    <n v="136"/>
    <x v="14"/>
    <s v="M"/>
    <s v="BBA"/>
    <n v="2020"/>
    <s v="Y"/>
    <n v="24"/>
    <s v="Business Law"/>
    <x v="0"/>
    <n v="400"/>
    <s v="2024 Sem 2"/>
    <s v="Dr. Matthew Thompson"/>
    <n v="87"/>
    <n v="83"/>
    <n v="99"/>
    <x v="0"/>
    <x v="53"/>
    <s v="Male"/>
    <x v="0"/>
    <x v="4"/>
    <x v="17"/>
    <s v="OK"/>
    <s v="B"/>
    <x v="0"/>
    <x v="0"/>
    <s v="85.4"/>
    <s v="24"/>
    <x v="0"/>
  </r>
  <r>
    <n v="9005"/>
    <n v="282"/>
    <x v="265"/>
    <s v="M"/>
    <s v="Economics"/>
    <n v="2024"/>
    <s v="Y"/>
    <n v="47"/>
    <s v="Labour Economics"/>
    <x v="1"/>
    <n v="400"/>
    <s v="2024 Sem 1"/>
    <s v="Prof. Sarah Anderson"/>
    <n v="50"/>
    <n v="85"/>
    <n v="83"/>
    <x v="0"/>
    <x v="6"/>
    <s v="Male"/>
    <x v="1"/>
    <x v="2"/>
    <x v="27"/>
    <s v="OK"/>
    <s v="E"/>
    <x v="0"/>
    <x v="0"/>
    <s v="64"/>
    <s v="20"/>
    <x v="0"/>
  </r>
  <r>
    <n v="9739"/>
    <n v="230"/>
    <x v="12"/>
    <s v="Male"/>
    <s v="Phy"/>
    <n v="2022"/>
    <s v="Y"/>
    <n v="59"/>
    <s v="Thermodynamics"/>
    <x v="6"/>
    <n v="200"/>
    <s v="24-S2"/>
    <s v="Prof. Sandra Williams"/>
    <n v="86"/>
    <n v="80"/>
    <n v="90"/>
    <x v="0"/>
    <x v="52"/>
    <s v="Male"/>
    <x v="5"/>
    <x v="4"/>
    <x v="23"/>
    <s v="OK"/>
    <s v="B"/>
    <x v="0"/>
    <x v="0"/>
    <s v="83.6"/>
    <s v="22"/>
    <x v="0"/>
  </r>
  <r>
    <n v="10095"/>
    <n v="408"/>
    <x v="28"/>
    <s v="M"/>
    <s v="Phy"/>
    <n v="2023"/>
    <s v="Y"/>
    <n v="58"/>
    <s v="Electromagnetism"/>
    <x v="6"/>
    <n v="100"/>
    <s v="23-S2"/>
    <s v="Prof. Sandra Williams"/>
    <n v="50"/>
    <n v="82"/>
    <n v="94"/>
    <x v="0"/>
    <x v="67"/>
    <s v="Male"/>
    <x v="5"/>
    <x v="5"/>
    <x v="27"/>
    <s v="OK"/>
    <s v="E"/>
    <x v="0"/>
    <x v="0"/>
    <s v="62.8"/>
    <s v="21"/>
    <x v="0"/>
  </r>
  <r>
    <n v="8011"/>
    <n v="899"/>
    <x v="628"/>
    <s v="M"/>
    <s v="English Lit"/>
    <n v="2022"/>
    <s v="Y"/>
    <n v="55"/>
    <s v="World Literature"/>
    <x v="2"/>
    <n v="400"/>
    <s v="2023-S2"/>
    <s v="Dr. Donna Martinez"/>
    <n v="82"/>
    <n v="61"/>
    <n v="87"/>
    <x v="0"/>
    <x v="4"/>
    <s v="Male"/>
    <x v="2"/>
    <x v="5"/>
    <x v="4"/>
    <s v="OK"/>
    <s v="B"/>
    <x v="0"/>
    <x v="0"/>
    <s v="73.6"/>
    <s v="22"/>
    <x v="0"/>
  </r>
  <r>
    <n v="8590"/>
    <n v="21"/>
    <x v="625"/>
    <s v="Male"/>
    <s v="Psych"/>
    <n v="2022"/>
    <s v="Y"/>
    <n v="38"/>
    <s v="Research Methods"/>
    <x v="7"/>
    <n v="300"/>
    <s v="24-S1"/>
    <s v="Dr. Sharon Harris"/>
    <n v="183"/>
    <n v="87"/>
    <n v="89"/>
    <x v="0"/>
    <x v="71"/>
    <s v="Male"/>
    <x v="6"/>
    <x v="2"/>
    <x v="0"/>
    <s v="OK"/>
    <s v="A"/>
    <x v="0"/>
    <x v="0"/>
    <s v="94.8"/>
    <s v="22"/>
    <x v="0"/>
  </r>
  <r>
    <n v="10931"/>
    <n v="429"/>
    <x v="84"/>
    <s v="M"/>
    <s v="Econ"/>
    <n v="2023"/>
    <s v="Y"/>
    <n v="42"/>
    <s v="Macroeconomics"/>
    <x v="1"/>
    <n v="100"/>
    <s v="22-S2"/>
    <s v="Dr. Susan Wilson"/>
    <n v="90"/>
    <n v="77"/>
    <n v="86"/>
    <x v="0"/>
    <x v="61"/>
    <s v="Male"/>
    <x v="1"/>
    <x v="0"/>
    <x v="31"/>
    <s v="OK"/>
    <s v="A"/>
    <x v="0"/>
    <x v="0"/>
    <s v="84.8"/>
    <s v="21"/>
    <x v="0"/>
  </r>
  <r>
    <n v="10468"/>
    <n v="472"/>
    <x v="163"/>
    <s v="Male"/>
    <s v="Biology"/>
    <n v="2023"/>
    <s v="Y"/>
    <n v="28"/>
    <s v="Microbiology"/>
    <x v="5"/>
    <n v="200"/>
    <s v="Fall 2023"/>
    <s v="Dr. Joshua Flores"/>
    <n v="88"/>
    <n v="75"/>
    <n v="92"/>
    <x v="0"/>
    <x v="51"/>
    <s v="Male"/>
    <x v="7"/>
    <x v="5"/>
    <x v="19"/>
    <s v="OK"/>
    <s v="B"/>
    <x v="0"/>
    <x v="0"/>
    <s v="82.8"/>
    <s v="21"/>
    <x v="0"/>
  </r>
  <r>
    <n v="10133"/>
    <n v="740"/>
    <x v="280"/>
    <s v="Male"/>
    <s v="Business Admin"/>
    <n v="2024"/>
    <s v="Y"/>
    <n v="23"/>
    <s v="Strategic Management"/>
    <x v="0"/>
    <n v="400"/>
    <s v="2023 Sem 2"/>
    <s v="Prof. James Jones"/>
    <n v="81"/>
    <n v="86"/>
    <n v="82"/>
    <x v="0"/>
    <x v="56"/>
    <s v="Male"/>
    <x v="0"/>
    <x v="5"/>
    <x v="6"/>
    <s v="OK"/>
    <s v="B"/>
    <x v="0"/>
    <x v="0"/>
    <s v="83"/>
    <s v="20"/>
    <x v="0"/>
  </r>
  <r>
    <n v="8893"/>
    <n v="209"/>
    <x v="273"/>
    <s v="Male"/>
    <s v="Maths"/>
    <n v="2023"/>
    <s v="Y"/>
    <n v="14"/>
    <s v="Differential Equations"/>
    <x v="4"/>
    <n v="300"/>
    <s v="23-S1"/>
    <s v="Prof. Melissa King"/>
    <n v="80"/>
    <n v="81"/>
    <n v="98"/>
    <x v="0"/>
    <x v="65"/>
    <s v="Male"/>
    <x v="4"/>
    <x v="1"/>
    <x v="10"/>
    <s v="OK"/>
    <s v="B"/>
    <x v="0"/>
    <x v="0"/>
    <s v="80.4"/>
    <s v="21"/>
    <x v="0"/>
  </r>
  <r>
    <n v="7960"/>
    <n v="349"/>
    <x v="584"/>
    <s v="M"/>
    <s v="Mathematics"/>
    <n v="2024"/>
    <s v="Y"/>
    <n v="14"/>
    <s v="Differential Equations"/>
    <x v="4"/>
    <n v="300"/>
    <s v="24-S2"/>
    <s v="Dr. Donna Moore"/>
    <n v="93"/>
    <n v="83"/>
    <n v="93"/>
    <x v="0"/>
    <x v="59"/>
    <s v="Male"/>
    <x v="4"/>
    <x v="4"/>
    <x v="15"/>
    <s v="OK"/>
    <s v="A"/>
    <x v="0"/>
    <x v="0"/>
    <s v="89"/>
    <s v="20"/>
    <x v="0"/>
  </r>
  <r>
    <n v="7770"/>
    <n v="187"/>
    <x v="580"/>
    <s v="Male"/>
    <s v="Physics"/>
    <n v="2020"/>
    <s v="Y"/>
    <n v="57"/>
    <s v="Classical Mechanics"/>
    <x v="6"/>
    <n v="100"/>
    <s v="24-S2"/>
    <s v="Prof. Lisa Lopez"/>
    <n v="88"/>
    <n v="88"/>
    <n v="87"/>
    <x v="0"/>
    <x v="4"/>
    <s v="Male"/>
    <x v="5"/>
    <x v="4"/>
    <x v="19"/>
    <s v="OK"/>
    <s v="B"/>
    <x v="0"/>
    <x v="0"/>
    <s v="88"/>
    <s v="24"/>
    <x v="0"/>
  </r>
  <r>
    <n v="9295"/>
    <n v="586"/>
    <x v="558"/>
    <s v="Male"/>
    <s v="PHYS"/>
    <n v="2022"/>
    <s v="Y"/>
    <n v="64"/>
    <s v="Relativity"/>
    <x v="6"/>
    <n v="400"/>
    <s v="22-S1"/>
    <s v="Dr. Jacob King"/>
    <n v="82"/>
    <n v="83"/>
    <n v="91"/>
    <x v="0"/>
    <x v="5"/>
    <s v="Male"/>
    <x v="5"/>
    <x v="3"/>
    <x v="4"/>
    <s v="OK"/>
    <s v="B"/>
    <x v="0"/>
    <x v="0"/>
    <s v="82.4"/>
    <s v="22"/>
    <x v="0"/>
  </r>
  <r>
    <n v="10160"/>
    <n v="584"/>
    <x v="128"/>
    <s v="M"/>
    <s v="Phy"/>
    <n v="2021"/>
    <s v="Y"/>
    <n v="57"/>
    <s v="Classical Mechanics"/>
    <x v="6"/>
    <n v="100"/>
    <s v="24-S1"/>
    <s v="Prof. Sandra Williams"/>
    <n v="95"/>
    <n v="96"/>
    <n v="190"/>
    <x v="0"/>
    <x v="96"/>
    <s v="Male"/>
    <x v="5"/>
    <x v="2"/>
    <x v="7"/>
    <s v="OK"/>
    <s v="A"/>
    <x v="0"/>
    <x v="0"/>
    <s v="95.4"/>
    <s v="23"/>
    <x v="0"/>
  </r>
  <r>
    <n v="9959"/>
    <n v="813"/>
    <x v="256"/>
    <s v="Male"/>
    <s v="Econ"/>
    <n v="2023"/>
    <s v="Y"/>
    <n v="47"/>
    <s v="Labour Economics"/>
    <x v="1"/>
    <n v="400"/>
    <s v="22-S2"/>
    <s v="Prof. Sarah Anderson"/>
    <n v="57"/>
    <n v="67"/>
    <n v="86"/>
    <x v="0"/>
    <x v="61"/>
    <s v="Male"/>
    <x v="1"/>
    <x v="0"/>
    <x v="49"/>
    <s v="OK"/>
    <s v="E"/>
    <x v="0"/>
    <x v="0"/>
    <s v="61"/>
    <s v="21"/>
    <x v="0"/>
  </r>
  <r>
    <n v="9352"/>
    <n v="519"/>
    <x v="579"/>
    <s v="Male"/>
    <s v="Business Administration"/>
    <n v="2022"/>
    <s v="Y"/>
    <n v="17"/>
    <s v="Principles of Management"/>
    <x v="0"/>
    <n v="100"/>
    <s v="2022 Sem 2"/>
    <s v="Dr. Matthew Thompson"/>
    <n v="100"/>
    <n v="72"/>
    <n v="82"/>
    <x v="0"/>
    <x v="56"/>
    <s v="Male"/>
    <x v="0"/>
    <x v="0"/>
    <x v="0"/>
    <s v="OK"/>
    <s v="A"/>
    <x v="0"/>
    <x v="0"/>
    <s v="88.8"/>
    <s v="22"/>
    <x v="0"/>
  </r>
  <r>
    <n v="8785"/>
    <n v="868"/>
    <x v="58"/>
    <s v="Male"/>
    <s v="Economics"/>
    <n v="2024"/>
    <s v="Y"/>
    <n v="48"/>
    <s v="Monetary Economics"/>
    <x v="1"/>
    <n v="400"/>
    <s v="2022-S2"/>
    <s v="Prof. Sarah Anderson"/>
    <n v="52"/>
    <n v="59"/>
    <n v="90"/>
    <x v="0"/>
    <x v="52"/>
    <s v="Male"/>
    <x v="1"/>
    <x v="0"/>
    <x v="78"/>
    <s v="OK"/>
    <s v="E"/>
    <x v="0"/>
    <x v="0"/>
    <s v="54.8"/>
    <s v="20"/>
    <x v="0"/>
  </r>
  <r>
    <n v="11380"/>
    <n v="458"/>
    <x v="622"/>
    <s v="Male"/>
    <s v="Math"/>
    <n v="2024"/>
    <s v="Y"/>
    <n v="9"/>
    <s v="Calculus I"/>
    <x v="4"/>
    <n v="100"/>
    <s v="2022-S2"/>
    <s v="Prof. Ronald Moore"/>
    <n v="179"/>
    <n v="82"/>
    <n v="83"/>
    <x v="0"/>
    <x v="6"/>
    <s v="Male"/>
    <x v="4"/>
    <x v="0"/>
    <x v="0"/>
    <s v="OK"/>
    <s v="A"/>
    <x v="0"/>
    <x v="0"/>
    <s v="92.8"/>
    <s v="20"/>
    <x v="0"/>
  </r>
  <r>
    <n v="10367"/>
    <n v="472"/>
    <x v="163"/>
    <s v="M"/>
    <s v="Biology"/>
    <n v="2023"/>
    <s v="Y"/>
    <n v="26"/>
    <s v="Cell Biology"/>
    <x v="5"/>
    <n v="100"/>
    <s v="2024-S1"/>
    <s v="Dr. Joshua Flores"/>
    <n v="89"/>
    <n v="84"/>
    <n v="84"/>
    <x v="0"/>
    <x v="58"/>
    <s v="Male"/>
    <x v="7"/>
    <x v="2"/>
    <x v="22"/>
    <s v="OK"/>
    <s v="B"/>
    <x v="0"/>
    <x v="0"/>
    <s v="87"/>
    <s v="21"/>
    <x v="0"/>
  </r>
  <r>
    <n v="10264"/>
    <n v="382"/>
    <x v="99"/>
    <s v="Male"/>
    <s v="BIOL"/>
    <n v="2020"/>
    <s v="Y"/>
    <n v="32"/>
    <s v="Evolutionary Biology"/>
    <x v="5"/>
    <n v="400"/>
    <s v="2022-S2"/>
    <s v="Dr. Joshua Flores"/>
    <n v="99"/>
    <n v="69"/>
    <n v="83"/>
    <x v="0"/>
    <x v="6"/>
    <s v="Male"/>
    <x v="7"/>
    <x v="0"/>
    <x v="8"/>
    <s v="OK"/>
    <s v="A"/>
    <x v="0"/>
    <x v="0"/>
    <s v="87"/>
    <s v="24"/>
    <x v="0"/>
  </r>
  <r>
    <n v="8034"/>
    <n v="185"/>
    <x v="58"/>
    <s v="M"/>
    <s v="Econ"/>
    <n v="2024"/>
    <s v="Y"/>
    <n v="45"/>
    <s v="Public Economics"/>
    <x v="1"/>
    <n v="300"/>
    <s v="2024 Sem 2"/>
    <s v="Dr. Susan Wilson"/>
    <n v="100"/>
    <n v="89"/>
    <n v="90"/>
    <x v="0"/>
    <x v="52"/>
    <s v="Male"/>
    <x v="1"/>
    <x v="4"/>
    <x v="0"/>
    <s v="OK"/>
    <s v="A"/>
    <x v="0"/>
    <x v="0"/>
    <s v="95.6"/>
    <s v="20"/>
    <x v="0"/>
  </r>
  <r>
    <n v="9093"/>
    <n v="627"/>
    <x v="649"/>
    <s v="M"/>
    <s v="BBA"/>
    <n v="2022"/>
    <s v="Y"/>
    <n v="18"/>
    <s v="Marketing 101"/>
    <x v="0"/>
    <n v="100"/>
    <s v="Fall 2024"/>
    <s v="Prof. James Jones"/>
    <n v="97"/>
    <n v="95"/>
    <n v="90"/>
    <x v="0"/>
    <x v="52"/>
    <s v="Male"/>
    <x v="0"/>
    <x v="4"/>
    <x v="11"/>
    <s v="OK"/>
    <s v="A"/>
    <x v="0"/>
    <x v="0"/>
    <s v="96.2"/>
    <s v="22"/>
    <x v="0"/>
  </r>
  <r>
    <n v="11078"/>
    <n v="21"/>
    <x v="625"/>
    <s v="M"/>
    <s v="Psychology"/>
    <n v="2022"/>
    <s v="Y"/>
    <n v="39"/>
    <s v="Neuroscience"/>
    <x v="7"/>
    <n v="400"/>
    <s v="2024 Sem 2"/>
    <s v="Dr. Sharon Harris"/>
    <n v="94"/>
    <n v="100"/>
    <n v="94"/>
    <x v="0"/>
    <x v="67"/>
    <s v="Male"/>
    <x v="6"/>
    <x v="4"/>
    <x v="14"/>
    <s v="OK"/>
    <s v="A"/>
    <x v="0"/>
    <x v="0"/>
    <s v="96.4"/>
    <s v="22"/>
    <x v="0"/>
  </r>
  <r>
    <n v="11926"/>
    <n v="187"/>
    <x v="580"/>
    <s v="Male"/>
    <s v="Phy"/>
    <n v="2020"/>
    <s v="Y"/>
    <n v="60"/>
    <s v="Quantum Physics"/>
    <x v="6"/>
    <n v="200"/>
    <s v="23-S2"/>
    <s v="Prof. Sandra Williams"/>
    <n v="81"/>
    <n v="70"/>
    <n v="83"/>
    <x v="0"/>
    <x v="6"/>
    <s v="Male"/>
    <x v="5"/>
    <x v="5"/>
    <x v="6"/>
    <s v="OK"/>
    <s v="B"/>
    <x v="0"/>
    <x v="0"/>
    <s v="76.6"/>
    <s v="24"/>
    <x v="0"/>
  </r>
  <r>
    <n v="7661"/>
    <n v="654"/>
    <x v="641"/>
    <s v="Male"/>
    <s v="Economics"/>
    <n v="2021"/>
    <s v="Y"/>
    <n v="42"/>
    <s v="Macroeconomics"/>
    <x v="1"/>
    <n v="100"/>
    <s v="2024 Sem 2"/>
    <s v="Dr. Matthew Hill"/>
    <n v="94"/>
    <n v="93"/>
    <n v="97"/>
    <x v="0"/>
    <x v="62"/>
    <s v="Male"/>
    <x v="1"/>
    <x v="4"/>
    <x v="14"/>
    <s v="OK"/>
    <s v="A"/>
    <x v="0"/>
    <x v="0"/>
    <s v="93.6"/>
    <s v="23"/>
    <x v="0"/>
  </r>
  <r>
    <n v="8133"/>
    <n v="230"/>
    <x v="12"/>
    <s v="M"/>
    <s v="PHYS"/>
    <n v="2022"/>
    <s v="Y"/>
    <n v="37"/>
    <s v="Social Psychology"/>
    <x v="7"/>
    <n v="300"/>
    <s v="2024-S1"/>
    <s v="Prof. Ryan Harris"/>
    <n v="162"/>
    <n v="75"/>
    <n v="93"/>
    <x v="0"/>
    <x v="59"/>
    <s v="Male"/>
    <x v="5"/>
    <x v="2"/>
    <x v="0"/>
    <s v="OK"/>
    <s v="A"/>
    <x v="0"/>
    <x v="0"/>
    <s v="90"/>
    <s v="22"/>
    <x v="0"/>
  </r>
  <r>
    <n v="11095"/>
    <n v="425"/>
    <x v="557"/>
    <s v="M"/>
    <s v="Math"/>
    <n v="2022"/>
    <s v="Y"/>
    <n v="12"/>
    <s v="Discrete Mathematics"/>
    <x v="4"/>
    <n v="200"/>
    <s v="Fall 2023"/>
    <s v="Prof. Ronald Moore"/>
    <n v="92"/>
    <n v="86"/>
    <n v="94"/>
    <x v="0"/>
    <x v="67"/>
    <s v="Male"/>
    <x v="4"/>
    <x v="5"/>
    <x v="26"/>
    <s v="OK"/>
    <s v="A"/>
    <x v="0"/>
    <x v="0"/>
    <s v="89.6"/>
    <s v="22"/>
    <x v="0"/>
  </r>
  <r>
    <n v="9357"/>
    <n v="186"/>
    <x v="577"/>
    <s v="M"/>
    <s v="Psych"/>
    <n v="2023"/>
    <s v="Y"/>
    <n v="58"/>
    <s v="Electromagnetism"/>
    <x v="6"/>
    <n v="100"/>
    <s v="Fall 2023"/>
    <s v="Prof. Dorothy Flores"/>
    <n v="83"/>
    <n v="78"/>
    <n v="83"/>
    <x v="0"/>
    <x v="6"/>
    <s v="Male"/>
    <x v="6"/>
    <x v="5"/>
    <x v="16"/>
    <s v="OK"/>
    <s v="B"/>
    <x v="0"/>
    <x v="0"/>
    <s v="81"/>
    <s v="21"/>
    <x v="0"/>
  </r>
  <r>
    <n v="9590"/>
    <n v="132"/>
    <x v="610"/>
    <s v="Male"/>
    <s v="Maths"/>
    <n v="2021"/>
    <s v="Y"/>
    <n v="11"/>
    <s v="Linear Algebra"/>
    <x v="4"/>
    <n v="200"/>
    <s v="Fall 2023"/>
    <s v="Dr. Donna Moore"/>
    <n v="53"/>
    <n v="78"/>
    <n v="89"/>
    <x v="0"/>
    <x v="71"/>
    <s v="Male"/>
    <x v="4"/>
    <x v="5"/>
    <x v="62"/>
    <s v="OK"/>
    <s v="E"/>
    <x v="0"/>
    <x v="0"/>
    <s v="63"/>
    <s v="23"/>
    <x v="0"/>
  </r>
  <r>
    <n v="8155"/>
    <n v="793"/>
    <x v="345"/>
    <s v="Male"/>
    <s v="Math"/>
    <n v="2024"/>
    <s v="Y"/>
    <n v="63"/>
    <s v="Nuclear Physics"/>
    <x v="6"/>
    <n v="400"/>
    <s v="23-S2"/>
    <s v="Dr. Jeffrey Martinez"/>
    <n v="53"/>
    <n v="92"/>
    <n v="95"/>
    <x v="0"/>
    <x v="54"/>
    <s v="Male"/>
    <x v="4"/>
    <x v="5"/>
    <x v="62"/>
    <s v="OK"/>
    <s v="E"/>
    <x v="0"/>
    <x v="0"/>
    <s v="68.6"/>
    <s v="20"/>
    <x v="0"/>
  </r>
  <r>
    <n v="8574"/>
    <n v="812"/>
    <x v="262"/>
    <s v="Male"/>
    <s v="Economics"/>
    <n v="2022"/>
    <s v="Y"/>
    <n v="45"/>
    <s v="Public Economics"/>
    <x v="1"/>
    <n v="300"/>
    <s v="2023 Sem 2"/>
    <s v="Dr. Susan Wilson"/>
    <n v="82"/>
    <n v="70"/>
    <n v="97"/>
    <x v="0"/>
    <x v="62"/>
    <s v="Male"/>
    <x v="1"/>
    <x v="5"/>
    <x v="4"/>
    <s v="OK"/>
    <s v="B"/>
    <x v="0"/>
    <x v="0"/>
    <s v="77.2"/>
    <s v="22"/>
    <x v="0"/>
  </r>
  <r>
    <n v="11222"/>
    <n v="88"/>
    <x v="562"/>
    <s v="M"/>
    <s v="PSYC"/>
    <n v="2021"/>
    <s v="Y"/>
    <n v="38"/>
    <s v="Research Methods"/>
    <x v="7"/>
    <n v="300"/>
    <s v="23-S2"/>
    <s v="Prof. Edward King"/>
    <n v="95"/>
    <n v="58"/>
    <n v="82"/>
    <x v="0"/>
    <x v="56"/>
    <s v="Male"/>
    <x v="6"/>
    <x v="5"/>
    <x v="7"/>
    <s v="OK"/>
    <s v="A"/>
    <x v="0"/>
    <x v="0"/>
    <s v="80.2"/>
    <s v="23"/>
    <x v="0"/>
  </r>
  <r>
    <n v="11388"/>
    <n v="318"/>
    <x v="43"/>
    <s v="M"/>
    <s v="Physics"/>
    <n v="2021"/>
    <s v="Y"/>
    <n v="63"/>
    <s v="Nuclear Physics"/>
    <x v="6"/>
    <n v="400"/>
    <s v="2022 Sem 2"/>
    <s v="Prof. Sandra Williams"/>
    <n v="87"/>
    <n v="100"/>
    <n v="93"/>
    <x v="0"/>
    <x v="59"/>
    <s v="Male"/>
    <x v="5"/>
    <x v="0"/>
    <x v="17"/>
    <s v="OK"/>
    <s v="B"/>
    <x v="0"/>
    <x v="0"/>
    <s v="92.2"/>
    <s v="23"/>
    <x v="0"/>
  </r>
  <r>
    <n v="9256"/>
    <n v="454"/>
    <x v="127"/>
    <s v="Male"/>
    <s v="BIOL"/>
    <n v="2024"/>
    <s v="Y"/>
    <n v="30"/>
    <s v="Ecology"/>
    <x v="5"/>
    <n v="300"/>
    <s v="23-S1"/>
    <s v="Dr. Carol White"/>
    <n v="92"/>
    <n v="67"/>
    <n v="96"/>
    <x v="0"/>
    <x v="70"/>
    <s v="Male"/>
    <x v="7"/>
    <x v="1"/>
    <x v="26"/>
    <s v="OK"/>
    <s v="A"/>
    <x v="0"/>
    <x v="0"/>
    <s v="82"/>
    <s v="20"/>
    <x v="0"/>
  </r>
  <r>
    <n v="11094"/>
    <n v="537"/>
    <x v="72"/>
    <s v="M"/>
    <s v="Mathematics"/>
    <n v="2021"/>
    <s v="Y"/>
    <n v="16"/>
    <s v="Real Analysis"/>
    <x v="4"/>
    <n v="400"/>
    <s v="2022-S2"/>
    <s v="Prof. Melissa King"/>
    <n v="88"/>
    <n v="71"/>
    <n v="81"/>
    <x v="0"/>
    <x v="3"/>
    <s v="Male"/>
    <x v="4"/>
    <x v="0"/>
    <x v="19"/>
    <s v="OK"/>
    <s v="B"/>
    <x v="0"/>
    <x v="0"/>
    <s v="81.2"/>
    <s v="23"/>
    <x v="0"/>
  </r>
  <r>
    <n v="10903"/>
    <n v="458"/>
    <x v="622"/>
    <s v="M"/>
    <s v="Math"/>
    <n v="2024"/>
    <s v="Y"/>
    <n v="16"/>
    <s v="Real Analysis"/>
    <x v="4"/>
    <n v="400"/>
    <s v="24-S1"/>
    <s v="Prof. John Thomas"/>
    <n v="58"/>
    <n v="68"/>
    <n v="80"/>
    <x v="0"/>
    <x v="55"/>
    <s v="Male"/>
    <x v="4"/>
    <x v="2"/>
    <x v="57"/>
    <s v="OK"/>
    <s v="E"/>
    <x v="0"/>
    <x v="0"/>
    <s v="62"/>
    <s v="20"/>
    <x v="0"/>
  </r>
  <r>
    <n v="10303"/>
    <n v="705"/>
    <x v="117"/>
    <s v="Male"/>
    <s v="PSYC"/>
    <n v="2021"/>
    <s v="Y"/>
    <n v="38"/>
    <s v="Research Methods"/>
    <x v="7"/>
    <n v="300"/>
    <s v="2023-S2"/>
    <s v="Dr. Betty White"/>
    <n v="87"/>
    <n v="86"/>
    <n v="82"/>
    <x v="0"/>
    <x v="56"/>
    <s v="Male"/>
    <x v="6"/>
    <x v="5"/>
    <x v="17"/>
    <s v="OK"/>
    <s v="B"/>
    <x v="0"/>
    <x v="0"/>
    <s v="86.6"/>
    <s v="23"/>
    <x v="0"/>
  </r>
  <r>
    <n v="8511"/>
    <n v="259"/>
    <x v="155"/>
    <s v="Male"/>
    <s v="Business Admin"/>
    <n v="2022"/>
    <s v="Y"/>
    <n v="19"/>
    <s v="Financial Accounting"/>
    <x v="0"/>
    <n v="200"/>
    <s v="2023 Sem 2"/>
    <s v="Prof. James Jones"/>
    <n v="98"/>
    <n v="100"/>
    <n v="88"/>
    <x v="0"/>
    <x v="1"/>
    <s v="Male"/>
    <x v="0"/>
    <x v="5"/>
    <x v="25"/>
    <s v="OK"/>
    <s v="A"/>
    <x v="0"/>
    <x v="0"/>
    <s v="98.8"/>
    <s v="22"/>
    <x v="0"/>
  </r>
  <r>
    <n v="8561"/>
    <n v="391"/>
    <x v="276"/>
    <s v="Male"/>
    <s v="PHYS"/>
    <n v="2022"/>
    <s v="Y"/>
    <n v="57"/>
    <s v="Classical Mechanics"/>
    <x v="6"/>
    <n v="100"/>
    <s v="Spring 2024"/>
    <s v="Prof. Dorothy Flores"/>
    <n v="55"/>
    <n v="85"/>
    <n v="90"/>
    <x v="0"/>
    <x v="52"/>
    <s v="Male"/>
    <x v="5"/>
    <x v="2"/>
    <x v="63"/>
    <s v="OK"/>
    <s v="E"/>
    <x v="0"/>
    <x v="0"/>
    <s v="67"/>
    <s v="22"/>
    <x v="0"/>
  </r>
  <r>
    <n v="8073"/>
    <n v="723"/>
    <x v="58"/>
    <s v="M"/>
    <s v="Mathematics"/>
    <n v="2024"/>
    <s v="Y"/>
    <n v="63"/>
    <s v="Nuclear Physics"/>
    <x v="6"/>
    <n v="400"/>
    <s v="2022-S1"/>
    <s v="Dr. Andrew Robinson"/>
    <n v="99"/>
    <n v="100"/>
    <n v="96"/>
    <x v="0"/>
    <x v="70"/>
    <s v="Male"/>
    <x v="4"/>
    <x v="3"/>
    <x v="8"/>
    <s v="OK"/>
    <s v="A"/>
    <x v="0"/>
    <x v="0"/>
    <s v="99.4"/>
    <s v="20"/>
    <x v="0"/>
  </r>
  <r>
    <n v="11398"/>
    <n v="493"/>
    <x v="49"/>
    <s v="Male"/>
    <s v="BBA"/>
    <n v="2024"/>
    <s v="Y"/>
    <n v="22"/>
    <s v="Organizational Behaviour"/>
    <x v="0"/>
    <n v="300"/>
    <s v="2024 Sem 2"/>
    <s v="Prof. James Jones"/>
    <n v="83"/>
    <n v="87"/>
    <n v="81"/>
    <x v="0"/>
    <x v="3"/>
    <s v="Male"/>
    <x v="0"/>
    <x v="4"/>
    <x v="16"/>
    <s v="OK"/>
    <s v="B"/>
    <x v="0"/>
    <x v="0"/>
    <s v="84.6"/>
    <s v="20"/>
    <x v="0"/>
  </r>
  <r>
    <n v="8793"/>
    <n v="399"/>
    <x v="34"/>
    <s v="M"/>
    <s v="Econ"/>
    <n v="2023"/>
    <s v="Y"/>
    <n v="46"/>
    <s v="Game Theory"/>
    <x v="1"/>
    <n v="300"/>
    <s v="2022 Sem 1"/>
    <s v="Prof. Sarah Anderson"/>
    <n v="86"/>
    <n v="86"/>
    <n v="92"/>
    <x v="0"/>
    <x v="51"/>
    <s v="Male"/>
    <x v="1"/>
    <x v="3"/>
    <x v="23"/>
    <s v="OK"/>
    <s v="B"/>
    <x v="0"/>
    <x v="0"/>
    <s v="86"/>
    <s v="21"/>
    <x v="0"/>
  </r>
  <r>
    <n v="8363"/>
    <n v="313"/>
    <x v="323"/>
    <s v="Male"/>
    <s v="Maths"/>
    <n v="2022"/>
    <s v="Y"/>
    <n v="16"/>
    <s v="Real Analysis"/>
    <x v="4"/>
    <n v="400"/>
    <s v="Fall 2024"/>
    <s v="Prof. Melissa King"/>
    <n v="57"/>
    <n v="75"/>
    <n v="86"/>
    <x v="0"/>
    <x v="61"/>
    <s v="Male"/>
    <x v="4"/>
    <x v="4"/>
    <x v="49"/>
    <s v="OK"/>
    <s v="E"/>
    <x v="0"/>
    <x v="0"/>
    <s v="64.2"/>
    <s v="22"/>
    <x v="0"/>
  </r>
  <r>
    <n v="9599"/>
    <n v="454"/>
    <x v="127"/>
    <s v="Male"/>
    <s v="BIOL"/>
    <n v="2024"/>
    <s v="Y"/>
    <n v="28"/>
    <s v="Microbiology"/>
    <x v="5"/>
    <n v="200"/>
    <s v="24-S1"/>
    <s v="Prof. Carol Gonzalez"/>
    <n v="82"/>
    <n v="98"/>
    <n v="183"/>
    <x v="0"/>
    <x v="91"/>
    <s v="Male"/>
    <x v="7"/>
    <x v="2"/>
    <x v="4"/>
    <s v="OK"/>
    <s v="B"/>
    <x v="0"/>
    <x v="0"/>
    <s v="88.4"/>
    <s v="20"/>
    <x v="0"/>
  </r>
  <r>
    <n v="11362"/>
    <n v="417"/>
    <x v="618"/>
    <s v="M"/>
    <s v="Physics"/>
    <n v="2022"/>
    <s v="Y"/>
    <n v="60"/>
    <s v="Quantum Physics"/>
    <x v="6"/>
    <n v="200"/>
    <s v="Fall 2023"/>
    <s v="Prof. Dorothy Flores"/>
    <n v="93"/>
    <n v="80"/>
    <n v="87"/>
    <x v="0"/>
    <x v="4"/>
    <s v="Male"/>
    <x v="5"/>
    <x v="5"/>
    <x v="15"/>
    <s v="OK"/>
    <s v="A"/>
    <x v="0"/>
    <x v="0"/>
    <s v="87.8"/>
    <s v="22"/>
    <x v="0"/>
  </r>
  <r>
    <n v="11089"/>
    <n v="417"/>
    <x v="618"/>
    <s v="M"/>
    <s v="Physics"/>
    <n v="2022"/>
    <s v="Y"/>
    <n v="7"/>
    <s v="Software Engineering"/>
    <x v="3"/>
    <n v="400"/>
    <s v="2023 Sem 2"/>
    <s v="Prof. Sharon Clark"/>
    <n v="51"/>
    <n v="75"/>
    <n v="85"/>
    <x v="0"/>
    <x v="63"/>
    <s v="Male"/>
    <x v="5"/>
    <x v="5"/>
    <x v="64"/>
    <s v="OK"/>
    <s v="E"/>
    <x v="0"/>
    <x v="0"/>
    <s v="60.6"/>
    <s v="22"/>
    <x v="0"/>
  </r>
  <r>
    <n v="7782"/>
    <n v="133"/>
    <x v="650"/>
    <s v="M"/>
    <s v="Psychology"/>
    <n v="2020"/>
    <s v="Y"/>
    <n v="33"/>
    <s v="Intro to Psychology"/>
    <x v="7"/>
    <n v="100"/>
    <s v="2022-S2"/>
    <s v="Prof. Donna Anderson"/>
    <n v="176"/>
    <n v="53"/>
    <n v="97"/>
    <x v="0"/>
    <x v="62"/>
    <s v="Male"/>
    <x v="6"/>
    <x v="0"/>
    <x v="0"/>
    <s v="OK"/>
    <s v="A"/>
    <x v="0"/>
    <x v="0"/>
    <s v="81.2"/>
    <s v="24"/>
    <x v="0"/>
  </r>
  <r>
    <n v="8248"/>
    <n v="590"/>
    <x v="252"/>
    <s v="M"/>
    <s v="BIOL"/>
    <n v="2024"/>
    <s v="Y"/>
    <n v="31"/>
    <s v="Molecular Biology"/>
    <x v="5"/>
    <n v="400"/>
    <s v="22-S2"/>
    <s v="Dr. Andrew Moore"/>
    <n v="100"/>
    <n v="56"/>
    <n v="93"/>
    <x v="0"/>
    <x v="59"/>
    <s v="Male"/>
    <x v="7"/>
    <x v="0"/>
    <x v="0"/>
    <s v="OK"/>
    <s v="A"/>
    <x v="0"/>
    <x v="0"/>
    <s v="82.4"/>
    <s v="20"/>
    <x v="0"/>
  </r>
  <r>
    <n v="7175"/>
    <n v="76"/>
    <x v="601"/>
    <s v="Male"/>
    <s v="PSYC"/>
    <n v="2022"/>
    <s v="Y"/>
    <n v="40"/>
    <s v="Personality Theory"/>
    <x v="7"/>
    <n v="400"/>
    <s v="Fall 2023"/>
    <s v="Dr. Betty White"/>
    <n v="59"/>
    <n v="89"/>
    <n v="82"/>
    <x v="0"/>
    <x v="56"/>
    <s v="Male"/>
    <x v="6"/>
    <x v="5"/>
    <x v="32"/>
    <s v="OK"/>
    <s v="E"/>
    <x v="0"/>
    <x v="0"/>
    <s v="71"/>
    <s v="22"/>
    <x v="0"/>
  </r>
  <r>
    <n v="10104"/>
    <n v="756"/>
    <x v="648"/>
    <s v="Male"/>
    <s v="BIOL"/>
    <n v="2021"/>
    <s v="Y"/>
    <n v="27"/>
    <s v="Genetics"/>
    <x v="5"/>
    <n v="200"/>
    <s v="2024 Sem 2"/>
    <s v="Dr. Andrew Moore"/>
    <n v="80"/>
    <n v="93"/>
    <n v="81"/>
    <x v="0"/>
    <x v="3"/>
    <s v="Male"/>
    <x v="7"/>
    <x v="4"/>
    <x v="10"/>
    <s v="OK"/>
    <s v="B"/>
    <x v="0"/>
    <x v="0"/>
    <s v="85.2"/>
    <s v="23"/>
    <x v="0"/>
  </r>
  <r>
    <n v="11624"/>
    <n v="355"/>
    <x v="621"/>
    <s v="M"/>
    <s v="PSYC"/>
    <n v="2021"/>
    <s v="Y"/>
    <n v="35"/>
    <s v="Developmental Psychology"/>
    <x v="7"/>
    <n v="200"/>
    <s v="2024-S2"/>
    <s v="Prof. Ryan Harris"/>
    <n v="54"/>
    <n v="60"/>
    <n v="87"/>
    <x v="0"/>
    <x v="4"/>
    <s v="Male"/>
    <x v="6"/>
    <x v="4"/>
    <x v="45"/>
    <s v="OK"/>
    <s v="E"/>
    <x v="0"/>
    <x v="0"/>
    <s v="56.4"/>
    <s v="23"/>
    <x v="0"/>
  </r>
  <r>
    <n v="11706"/>
    <n v="785"/>
    <x v="640"/>
    <s v="Male"/>
    <s v="Psych"/>
    <n v="2024"/>
    <s v="Y"/>
    <n v="35"/>
    <s v="Developmental Psychology"/>
    <x v="7"/>
    <n v="200"/>
    <s v="Spring 2022"/>
    <s v="Prof. James Perez"/>
    <n v="52"/>
    <n v="85"/>
    <n v="96"/>
    <x v="0"/>
    <x v="70"/>
    <s v="Male"/>
    <x v="6"/>
    <x v="3"/>
    <x v="78"/>
    <s v="OK"/>
    <s v="E"/>
    <x v="0"/>
    <x v="0"/>
    <s v="65.2"/>
    <s v="20"/>
    <x v="0"/>
  </r>
  <r>
    <n v="10538"/>
    <n v="829"/>
    <x v="285"/>
    <s v="M"/>
    <s v="Phy"/>
    <n v="2024"/>
    <s v="Y"/>
    <n v="57"/>
    <s v="Classical Mechanics"/>
    <x v="6"/>
    <n v="100"/>
    <s v="2024 Sem 1"/>
    <s v="Prof. Sandra Williams"/>
    <n v="83"/>
    <n v="84"/>
    <n v="87"/>
    <x v="0"/>
    <x v="4"/>
    <s v="Male"/>
    <x v="5"/>
    <x v="2"/>
    <x v="16"/>
    <s v="OK"/>
    <s v="B"/>
    <x v="0"/>
    <x v="0"/>
    <s v="83.4"/>
    <s v="20"/>
    <x v="0"/>
  </r>
  <r>
    <n v="9650"/>
    <n v="651"/>
    <x v="617"/>
    <s v="M"/>
    <s v="Mathematics"/>
    <n v="2022"/>
    <s v="Y"/>
    <n v="14"/>
    <s v="Differential Equations"/>
    <x v="4"/>
    <n v="300"/>
    <s v="2024-S1"/>
    <s v="Prof. John Thomas"/>
    <n v="88"/>
    <n v="85"/>
    <n v="92"/>
    <x v="0"/>
    <x v="51"/>
    <s v="Male"/>
    <x v="4"/>
    <x v="2"/>
    <x v="19"/>
    <s v="OK"/>
    <s v="B"/>
    <x v="0"/>
    <x v="0"/>
    <s v="86.8"/>
    <s v="22"/>
    <x v="0"/>
  </r>
  <r>
    <n v="11996"/>
    <n v="422"/>
    <x v="563"/>
    <s v="Male"/>
    <s v="ENGL"/>
    <n v="2022"/>
    <s v="Y"/>
    <n v="51"/>
    <s v="Modern Poetry"/>
    <x v="2"/>
    <n v="200"/>
    <s v="2023-S2"/>
    <s v="Dr. Kenneth Wright"/>
    <n v="90"/>
    <n v="81"/>
    <n v="95"/>
    <x v="0"/>
    <x v="54"/>
    <s v="Male"/>
    <x v="2"/>
    <x v="5"/>
    <x v="31"/>
    <s v="OK"/>
    <s v="A"/>
    <x v="0"/>
    <x v="0"/>
    <s v="86.4"/>
    <s v="22"/>
    <x v="0"/>
  </r>
  <r>
    <n v="8655"/>
    <n v="152"/>
    <x v="113"/>
    <s v="Male"/>
    <s v="Business Administration"/>
    <n v="2020"/>
    <s v="Y"/>
    <n v="23"/>
    <s v="Strategic Management"/>
    <x v="0"/>
    <n v="400"/>
    <s v="22-S2"/>
    <s v="Prof. William Wilson"/>
    <n v="100"/>
    <n v="76"/>
    <n v="92"/>
    <x v="0"/>
    <x v="51"/>
    <s v="Male"/>
    <x v="0"/>
    <x v="0"/>
    <x v="0"/>
    <s v="OK"/>
    <s v="A"/>
    <x v="0"/>
    <x v="0"/>
    <s v="90.4"/>
    <s v="24"/>
    <x v="0"/>
  </r>
  <r>
    <n v="10271"/>
    <n v="192"/>
    <x v="255"/>
    <s v="Male"/>
    <s v="Comp Sci"/>
    <n v="2023"/>
    <s v="Y"/>
    <n v="7"/>
    <s v="Software Engineering"/>
    <x v="3"/>
    <n v="400"/>
    <s v="2023 Sem 1"/>
    <s v="Prof. Kevin Torres"/>
    <n v="80"/>
    <n v="85"/>
    <n v="84"/>
    <x v="0"/>
    <x v="58"/>
    <s v="Male"/>
    <x v="3"/>
    <x v="1"/>
    <x v="10"/>
    <s v="OK"/>
    <s v="B"/>
    <x v="0"/>
    <x v="0"/>
    <s v="82"/>
    <s v="21"/>
    <x v="0"/>
  </r>
  <r>
    <n v="9151"/>
    <n v="144"/>
    <x v="266"/>
    <s v="M"/>
    <s v="CS"/>
    <n v="2023"/>
    <s v="Y"/>
    <n v="5"/>
    <s v="Operating Systems"/>
    <x v="3"/>
    <n v="300"/>
    <s v="Fall 2024"/>
    <s v="Dr. Matthew Martinez"/>
    <n v="55"/>
    <n v="95"/>
    <n v="80"/>
    <x v="0"/>
    <x v="55"/>
    <s v="Male"/>
    <x v="3"/>
    <x v="4"/>
    <x v="63"/>
    <s v="OK"/>
    <s v="E"/>
    <x v="0"/>
    <x v="0"/>
    <s v="71"/>
    <s v="21"/>
    <x v="0"/>
  </r>
  <r>
    <n v="9476"/>
    <n v="428"/>
    <x v="135"/>
    <s v="M"/>
    <s v="ENGL"/>
    <n v="2020"/>
    <s v="Y"/>
    <n v="49"/>
    <s v="Introduction to Literature"/>
    <x v="2"/>
    <n v="100"/>
    <s v="Spring 2023"/>
    <s v="Prof. Barbara Thompson"/>
    <n v="88"/>
    <n v="77"/>
    <n v="93"/>
    <x v="0"/>
    <x v="59"/>
    <s v="Male"/>
    <x v="2"/>
    <x v="1"/>
    <x v="19"/>
    <s v="OK"/>
    <s v="B"/>
    <x v="0"/>
    <x v="0"/>
    <s v="83.6"/>
    <s v="24"/>
    <x v="0"/>
  </r>
  <r>
    <n v="9050"/>
    <n v="766"/>
    <x v="576"/>
    <s v="M"/>
    <s v="Mathematics"/>
    <n v="2020"/>
    <s v="Y"/>
    <n v="14"/>
    <s v="Differential Equations"/>
    <x v="4"/>
    <n v="300"/>
    <s v="2022 Sem 1"/>
    <s v="Prof. Ronald Moore"/>
    <n v="100"/>
    <n v="100"/>
    <n v="90"/>
    <x v="0"/>
    <x v="52"/>
    <s v="Male"/>
    <x v="4"/>
    <x v="3"/>
    <x v="0"/>
    <s v="OK"/>
    <s v="A"/>
    <x v="0"/>
    <x v="0"/>
    <s v="100"/>
    <s v="24"/>
    <x v="0"/>
  </r>
  <r>
    <n v="9525"/>
    <n v="160"/>
    <x v="620"/>
    <s v="M"/>
    <s v="English Literature"/>
    <n v="2021"/>
    <s v="Y"/>
    <n v="50"/>
    <s v="Shakespeare Studies"/>
    <x v="2"/>
    <n v="100"/>
    <s v="23-S1"/>
    <s v="Dr. Joshua Wright"/>
    <n v="83"/>
    <n v="81"/>
    <n v="81"/>
    <x v="0"/>
    <x v="3"/>
    <s v="Male"/>
    <x v="2"/>
    <x v="1"/>
    <x v="16"/>
    <s v="OK"/>
    <s v="B"/>
    <x v="0"/>
    <x v="0"/>
    <s v="82.2"/>
    <s v="23"/>
    <x v="0"/>
  </r>
  <r>
    <n v="8695"/>
    <n v="898"/>
    <x v="651"/>
    <s v="Male"/>
    <s v="English Lit"/>
    <n v="2021"/>
    <s v="Y"/>
    <n v="53"/>
    <s v="Creative Writing"/>
    <x v="2"/>
    <n v="300"/>
    <s v="2023-S2"/>
    <s v="Prof. Ashley Rodriguez"/>
    <n v="86"/>
    <n v="96"/>
    <n v="90"/>
    <x v="0"/>
    <x v="52"/>
    <s v="Male"/>
    <x v="2"/>
    <x v="5"/>
    <x v="23"/>
    <s v="OK"/>
    <s v="B"/>
    <x v="0"/>
    <x v="0"/>
    <s v="90"/>
    <s v="23"/>
    <x v="0"/>
  </r>
  <r>
    <n v="11719"/>
    <n v="555"/>
    <x v="626"/>
    <s v="Male"/>
    <s v="CS"/>
    <n v="2022"/>
    <s v="Y"/>
    <n v="1"/>
    <s v="Intro to Programming"/>
    <x v="3"/>
    <n v="100"/>
    <s v="23-S2"/>
    <s v="Prof. John Jackson"/>
    <n v="59"/>
    <n v="80"/>
    <n v="95"/>
    <x v="0"/>
    <x v="54"/>
    <s v="Male"/>
    <x v="3"/>
    <x v="5"/>
    <x v="32"/>
    <s v="OK"/>
    <s v="E"/>
    <x v="0"/>
    <x v="0"/>
    <s v="67.4"/>
    <s v="22"/>
    <x v="0"/>
  </r>
  <r>
    <n v="8162"/>
    <n v="740"/>
    <x v="280"/>
    <s v="Male"/>
    <s v="BBA"/>
    <n v="2024"/>
    <s v="Y"/>
    <n v="23"/>
    <s v="Strategic Management"/>
    <x v="0"/>
    <n v="400"/>
    <s v="24-S2"/>
    <s v="Dr. Thomas Ramirez"/>
    <n v="98"/>
    <n v="70"/>
    <n v="89"/>
    <x v="0"/>
    <x v="71"/>
    <s v="Male"/>
    <x v="0"/>
    <x v="4"/>
    <x v="25"/>
    <s v="OK"/>
    <s v="A"/>
    <x v="0"/>
    <x v="0"/>
    <s v="86.8"/>
    <s v="20"/>
    <x v="0"/>
  </r>
  <r>
    <n v="11028"/>
    <n v="755"/>
    <x v="594"/>
    <s v="Female"/>
    <s v="Business Administration"/>
    <n v="2023"/>
    <s v="Y"/>
    <n v="17"/>
    <s v="Principles of Management"/>
    <x v="0"/>
    <n v="100"/>
    <s v="24-S1"/>
    <s v="Prof. Linda Rodriguez"/>
    <n v="61"/>
    <n v="64"/>
    <n v="83"/>
    <x v="0"/>
    <x v="6"/>
    <s v="Female"/>
    <x v="0"/>
    <x v="2"/>
    <x v="39"/>
    <s v="OK"/>
    <s v="D"/>
    <x v="0"/>
    <x v="0"/>
    <s v="62.2"/>
    <s v="21"/>
    <x v="0"/>
  </r>
  <r>
    <n v="9223"/>
    <n v="587"/>
    <x v="589"/>
    <s v="Female"/>
    <s v="English Literature"/>
    <n v="2022"/>
    <s v="Y"/>
    <n v="42"/>
    <s v="Macroeconomics"/>
    <x v="1"/>
    <n v="100"/>
    <s v="Fall 2023"/>
    <s v="Dr. Matthew Hill"/>
    <n v="65"/>
    <n v="70"/>
    <n v="86"/>
    <x v="0"/>
    <x v="61"/>
    <s v="Female"/>
    <x v="2"/>
    <x v="5"/>
    <x v="36"/>
    <s v="OK"/>
    <s v="D"/>
    <x v="0"/>
    <x v="0"/>
    <s v="67"/>
    <s v="22"/>
    <x v="0"/>
  </r>
  <r>
    <n v="10782"/>
    <n v="489"/>
    <x v="646"/>
    <s v="Female"/>
    <s v="Business Admin"/>
    <n v="2022"/>
    <s v="Y"/>
    <n v="22"/>
    <s v="Organizational Behaviour"/>
    <x v="0"/>
    <n v="300"/>
    <s v="Spring 2024"/>
    <s v="Prof. James Jones"/>
    <n v="66"/>
    <n v="78"/>
    <n v="83"/>
    <x v="0"/>
    <x v="6"/>
    <s v="Female"/>
    <x v="0"/>
    <x v="2"/>
    <x v="43"/>
    <s v="OK"/>
    <s v="D"/>
    <x v="0"/>
    <x v="0"/>
    <s v="70.8"/>
    <s v="22"/>
    <x v="0"/>
  </r>
  <r>
    <n v="10535"/>
    <n v="651"/>
    <x v="617"/>
    <s v="Male"/>
    <s v="Maths"/>
    <n v="2022"/>
    <s v="Y"/>
    <n v="15"/>
    <s v="Number Theory"/>
    <x v="4"/>
    <n v="400"/>
    <s v="Spring 2023"/>
    <s v="Prof. Melissa King"/>
    <n v="66"/>
    <n v="57"/>
    <n v="91"/>
    <x v="0"/>
    <x v="5"/>
    <s v="Male"/>
    <x v="4"/>
    <x v="1"/>
    <x v="43"/>
    <s v="OK"/>
    <s v="D"/>
    <x v="0"/>
    <x v="0"/>
    <s v="62.4"/>
    <s v="22"/>
    <x v="0"/>
  </r>
  <r>
    <n v="9863"/>
    <n v="841"/>
    <x v="2"/>
    <s v="Male"/>
    <s v="English Literature"/>
    <n v="2023"/>
    <s v="Y"/>
    <n v="51"/>
    <s v="Modern Poetry"/>
    <x v="2"/>
    <n v="200"/>
    <s v="2023 Sem 2"/>
    <s v="Prof. Barbara Thompson"/>
    <n v="64"/>
    <n v="83"/>
    <n v="81"/>
    <x v="0"/>
    <x v="3"/>
    <s v="Male"/>
    <x v="2"/>
    <x v="5"/>
    <x v="42"/>
    <s v="OK"/>
    <s v="D"/>
    <x v="0"/>
    <x v="0"/>
    <s v="71.6"/>
    <s v="21"/>
    <x v="0"/>
  </r>
  <r>
    <n v="8562"/>
    <n v="230"/>
    <x v="12"/>
    <s v="Male"/>
    <s v="PHYS"/>
    <n v="2022"/>
    <s v="Y"/>
    <n v="57"/>
    <s v="Classical Mechanics"/>
    <x v="6"/>
    <n v="100"/>
    <s v="Spring 2024"/>
    <s v="Dr. Jeffrey Martinez"/>
    <n v="66"/>
    <n v="71"/>
    <n v="80"/>
    <x v="0"/>
    <x v="55"/>
    <s v="Male"/>
    <x v="5"/>
    <x v="2"/>
    <x v="43"/>
    <s v="OK"/>
    <s v="D"/>
    <x v="0"/>
    <x v="0"/>
    <s v="68"/>
    <s v="22"/>
    <x v="0"/>
  </r>
  <r>
    <n v="8442"/>
    <n v="820"/>
    <x v="85"/>
    <s v="M"/>
    <s v="Psych"/>
    <n v="2022"/>
    <s v="Y"/>
    <n v="36"/>
    <s v="Abnormal Psychology"/>
    <x v="7"/>
    <n v="200"/>
    <s v="2024 Sem 1"/>
    <s v="Prof. Donna Anderson"/>
    <n v="67"/>
    <n v="82"/>
    <n v="80"/>
    <x v="0"/>
    <x v="55"/>
    <s v="Male"/>
    <x v="6"/>
    <x v="2"/>
    <x v="18"/>
    <s v="OK"/>
    <s v="D"/>
    <x v="0"/>
    <x v="0"/>
    <s v="73"/>
    <s v="22"/>
    <x v="0"/>
  </r>
  <r>
    <n v="7910"/>
    <n v="209"/>
    <x v="273"/>
    <s v="Male"/>
    <s v="Math"/>
    <n v="2023"/>
    <s v="Y"/>
    <n v="9"/>
    <s v="Calculus I"/>
    <x v="4"/>
    <n v="100"/>
    <s v="2022 Sem 1"/>
    <s v="Dr. Anthony Hernandez"/>
    <n v="69"/>
    <n v="68"/>
    <n v="81"/>
    <x v="0"/>
    <x v="3"/>
    <s v="Male"/>
    <x v="4"/>
    <x v="3"/>
    <x v="33"/>
    <s v="OK"/>
    <s v="D"/>
    <x v="0"/>
    <x v="0"/>
    <s v="68.6"/>
    <s v="21"/>
    <x v="0"/>
  </r>
  <r>
    <n v="10857"/>
    <n v="556"/>
    <x v="638"/>
    <s v="F"/>
    <s v="BIOL"/>
    <n v="2021"/>
    <s v="Y"/>
    <n v="28"/>
    <s v="Microbiology"/>
    <x v="5"/>
    <n v="200"/>
    <s v="2022 Sem 2"/>
    <s v="Dr. Andrew Moore"/>
    <n v="63"/>
    <n v="81"/>
    <n v="82"/>
    <x v="0"/>
    <x v="56"/>
    <s v="Female"/>
    <x v="7"/>
    <x v="0"/>
    <x v="24"/>
    <s v="OK"/>
    <s v="D"/>
    <x v="0"/>
    <x v="0"/>
    <s v="70.2"/>
    <s v="23"/>
    <x v="0"/>
  </r>
  <r>
    <n v="8545"/>
    <n v="163"/>
    <x v="244"/>
    <s v="Female"/>
    <s v="CS"/>
    <n v="2024"/>
    <s v="Y"/>
    <n v="63"/>
    <s v="Nuclear Physics"/>
    <x v="6"/>
    <n v="400"/>
    <s v="Fall 2022"/>
    <s v="Prof. Sandra Williams"/>
    <m/>
    <n v="88"/>
    <n v="90"/>
    <x v="0"/>
    <x v="52"/>
    <s v="Female"/>
    <x v="3"/>
    <x v="0"/>
    <x v="41"/>
    <s v="OK"/>
    <s v="D"/>
    <x v="0"/>
    <x v="0"/>
    <s v="76.81576923"/>
    <s v="20"/>
    <x v="0"/>
  </r>
  <r>
    <n v="9001"/>
    <n v="787"/>
    <x v="632"/>
    <s v="Female"/>
    <s v="PSYC"/>
    <n v="2021"/>
    <s v="Y"/>
    <n v="35"/>
    <s v="Developmental Psychology"/>
    <x v="7"/>
    <n v="200"/>
    <s v="2024 Sem 1"/>
    <s v="Prof. Ryan Harris"/>
    <n v="63"/>
    <n v="72"/>
    <n v="90"/>
    <x v="0"/>
    <x v="52"/>
    <s v="Female"/>
    <x v="6"/>
    <x v="2"/>
    <x v="24"/>
    <s v="OK"/>
    <s v="D"/>
    <x v="0"/>
    <x v="0"/>
    <s v="66.6"/>
    <s v="23"/>
    <x v="0"/>
  </r>
  <r>
    <n v="9472"/>
    <n v="173"/>
    <x v="607"/>
    <s v="M"/>
    <s v="PSYC"/>
    <n v="2022"/>
    <s v="Y"/>
    <n v="39"/>
    <s v="Neuroscience"/>
    <x v="7"/>
    <n v="400"/>
    <s v="Spring 2024"/>
    <s v="Prof. Donna Anderson"/>
    <n v="65"/>
    <n v="81"/>
    <n v="83"/>
    <x v="0"/>
    <x v="6"/>
    <s v="Male"/>
    <x v="6"/>
    <x v="2"/>
    <x v="36"/>
    <s v="OK"/>
    <s v="D"/>
    <x v="0"/>
    <x v="0"/>
    <s v="71.4"/>
    <s v="22"/>
    <x v="0"/>
  </r>
  <r>
    <n v="11320"/>
    <n v="55"/>
    <x v="131"/>
    <s v="Female"/>
    <s v="Psychology"/>
    <n v="2024"/>
    <s v="Y"/>
    <n v="34"/>
    <s v="Cognitive Psychology"/>
    <x v="7"/>
    <n v="100"/>
    <s v="Spring 2023"/>
    <s v="Prof. Donna Anderson"/>
    <n v="64"/>
    <n v="99"/>
    <n v="86"/>
    <x v="0"/>
    <x v="61"/>
    <s v="Female"/>
    <x v="6"/>
    <x v="1"/>
    <x v="42"/>
    <s v="OK"/>
    <s v="D"/>
    <x v="0"/>
    <x v="0"/>
    <s v="78"/>
    <s v="20"/>
    <x v="0"/>
  </r>
  <r>
    <n v="11516"/>
    <n v="256"/>
    <x v="159"/>
    <s v="Female"/>
    <s v="PSYC"/>
    <n v="2023"/>
    <s v="Y"/>
    <n v="36"/>
    <s v="Abnormal Psychology"/>
    <x v="7"/>
    <n v="200"/>
    <s v="2022-S1"/>
    <s v="Prof. Ryan Harris"/>
    <n v="64"/>
    <n v="70"/>
    <n v="94"/>
    <x v="0"/>
    <x v="67"/>
    <s v="Female"/>
    <x v="6"/>
    <x v="3"/>
    <x v="42"/>
    <s v="OK"/>
    <s v="D"/>
    <x v="0"/>
    <x v="0"/>
    <s v="66.4"/>
    <s v="21"/>
    <x v="0"/>
  </r>
  <r>
    <n v="11157"/>
    <n v="303"/>
    <x v="561"/>
    <s v="F"/>
    <s v="Business Administration"/>
    <n v="2022"/>
    <s v="Y"/>
    <n v="18"/>
    <s v="Marketing 101"/>
    <x v="0"/>
    <n v="100"/>
    <s v="24-S2"/>
    <s v="Prof. James Jones"/>
    <n v="65"/>
    <n v="72"/>
    <n v="85"/>
    <x v="0"/>
    <x v="63"/>
    <s v="Female"/>
    <x v="0"/>
    <x v="4"/>
    <x v="36"/>
    <s v="OK"/>
    <s v="D"/>
    <x v="0"/>
    <x v="0"/>
    <s v="67.8"/>
    <s v="22"/>
    <x v="0"/>
  </r>
  <r>
    <n v="8715"/>
    <n v="314"/>
    <x v="133"/>
    <s v="M"/>
    <s v="Business Administration"/>
    <n v="2020"/>
    <s v="Y"/>
    <n v="23"/>
    <s v="Strategic Management"/>
    <x v="0"/>
    <n v="400"/>
    <s v="Fall 2022"/>
    <s v="Prof. James Jones"/>
    <n v="68"/>
    <n v="71"/>
    <n v="95"/>
    <x v="0"/>
    <x v="54"/>
    <s v="Male"/>
    <x v="0"/>
    <x v="0"/>
    <x v="20"/>
    <s v="OK"/>
    <s v="D"/>
    <x v="0"/>
    <x v="0"/>
    <s v="69.2"/>
    <s v="24"/>
    <x v="0"/>
  </r>
  <r>
    <n v="7220"/>
    <n v="862"/>
    <x v="38"/>
    <s v="Female"/>
    <s v="PHYS"/>
    <n v="2021"/>
    <s v="Y"/>
    <n v="62"/>
    <s v="Astrophysics"/>
    <x v="6"/>
    <n v="300"/>
    <s v="Spring 2023"/>
    <s v="Prof. Sandra Williams"/>
    <n v="64"/>
    <n v="67"/>
    <n v="90"/>
    <x v="0"/>
    <x v="52"/>
    <s v="Female"/>
    <x v="5"/>
    <x v="1"/>
    <x v="42"/>
    <s v="OK"/>
    <s v="D"/>
    <x v="0"/>
    <x v="0"/>
    <s v="65.2"/>
    <s v="23"/>
    <x v="0"/>
  </r>
  <r>
    <n v="11496"/>
    <n v="841"/>
    <x v="2"/>
    <s v="M"/>
    <s v="English Literature"/>
    <n v="2023"/>
    <s v="Y"/>
    <n v="53"/>
    <s v="Creative Writing"/>
    <x v="2"/>
    <n v="300"/>
    <s v="2022 Sem 1"/>
    <s v="Dr. Donna Martinez"/>
    <m/>
    <n v="90"/>
    <n v="84"/>
    <x v="0"/>
    <x v="58"/>
    <s v="Male"/>
    <x v="2"/>
    <x v="3"/>
    <x v="65"/>
    <s v="OK"/>
    <s v="D"/>
    <x v="0"/>
    <x v="0"/>
    <s v="77.55047923"/>
    <s v="21"/>
    <x v="0"/>
  </r>
  <r>
    <n v="7690"/>
    <n v="135"/>
    <x v="249"/>
    <s v="F"/>
    <s v="Bio"/>
    <n v="2023"/>
    <s v="Y"/>
    <n v="25"/>
    <s v="Introductory Biology"/>
    <x v="5"/>
    <n v="100"/>
    <s v="2023 Sem 1"/>
    <s v="Dr. Joshua Flores"/>
    <n v="63"/>
    <n v="66"/>
    <n v="92"/>
    <x v="0"/>
    <x v="51"/>
    <s v="Female"/>
    <x v="7"/>
    <x v="1"/>
    <x v="24"/>
    <s v="OK"/>
    <s v="D"/>
    <x v="0"/>
    <x v="0"/>
    <s v="64.2"/>
    <s v="21"/>
    <x v="0"/>
  </r>
  <r>
    <n v="8547"/>
    <n v="408"/>
    <x v="28"/>
    <s v="Male"/>
    <s v="Phy"/>
    <n v="2023"/>
    <s v="Y"/>
    <n v="61"/>
    <s v="Optics"/>
    <x v="6"/>
    <n v="300"/>
    <s v="2024 Sem 1"/>
    <s v="Dr. Andrew Robinson"/>
    <n v="60"/>
    <n v="78"/>
    <n v="96"/>
    <x v="0"/>
    <x v="70"/>
    <s v="Male"/>
    <x v="5"/>
    <x v="2"/>
    <x v="51"/>
    <s v="OK"/>
    <s v="D"/>
    <x v="0"/>
    <x v="0"/>
    <s v="67.2"/>
    <s v="21"/>
    <x v="0"/>
  </r>
  <r>
    <n v="10751"/>
    <n v="785"/>
    <x v="640"/>
    <s v="Male"/>
    <s v="Psychology"/>
    <n v="2024"/>
    <s v="Y"/>
    <n v="40"/>
    <s v="Personality Theory"/>
    <x v="7"/>
    <n v="400"/>
    <s v="Fall 2024"/>
    <s v="Dr. Sharon Harris"/>
    <n v="67"/>
    <n v="73"/>
    <n v="92"/>
    <x v="0"/>
    <x v="51"/>
    <s v="Male"/>
    <x v="6"/>
    <x v="4"/>
    <x v="18"/>
    <s v="OK"/>
    <s v="D"/>
    <x v="0"/>
    <x v="0"/>
    <s v="69.4"/>
    <s v="20"/>
    <x v="0"/>
  </r>
  <r>
    <n v="11500"/>
    <n v="248"/>
    <x v="254"/>
    <s v="F"/>
    <s v="PSYC"/>
    <n v="2023"/>
    <s v="Y"/>
    <n v="36"/>
    <s v="Abnormal Psychology"/>
    <x v="7"/>
    <n v="200"/>
    <s v="23-S2"/>
    <s v="Dr. Betty White"/>
    <n v="67"/>
    <n v="51"/>
    <n v="83"/>
    <x v="0"/>
    <x v="6"/>
    <s v="Female"/>
    <x v="6"/>
    <x v="5"/>
    <x v="18"/>
    <s v="OK"/>
    <s v="D"/>
    <x v="0"/>
    <x v="0"/>
    <s v="60.6"/>
    <s v="21"/>
    <x v="0"/>
  </r>
  <r>
    <n v="7749"/>
    <n v="421"/>
    <x v="242"/>
    <s v="Female"/>
    <s v="Economics"/>
    <n v="2020"/>
    <s v="Y"/>
    <n v="48"/>
    <s v="Monetary Economics"/>
    <x v="1"/>
    <n v="400"/>
    <s v="22-S2"/>
    <s v="Dr. Matthew Hill"/>
    <n v="68"/>
    <n v="66"/>
    <n v="82"/>
    <x v="0"/>
    <x v="56"/>
    <s v="Female"/>
    <x v="1"/>
    <x v="0"/>
    <x v="20"/>
    <s v="OK"/>
    <s v="D"/>
    <x v="0"/>
    <x v="0"/>
    <s v="67.2"/>
    <s v="24"/>
    <x v="0"/>
  </r>
  <r>
    <n v="9406"/>
    <n v="666"/>
    <x v="89"/>
    <s v="M"/>
    <s v="Psych"/>
    <n v="2022"/>
    <s v="Y"/>
    <n v="34"/>
    <s v="Cognitive Psychology"/>
    <x v="7"/>
    <n v="100"/>
    <s v="2024 Sem 1"/>
    <s v="Prof. Edward King"/>
    <n v="69"/>
    <n v="82"/>
    <n v="98"/>
    <x v="0"/>
    <x v="65"/>
    <s v="Male"/>
    <x v="6"/>
    <x v="2"/>
    <x v="33"/>
    <s v="OK"/>
    <s v="D"/>
    <x v="0"/>
    <x v="0"/>
    <s v="74.2"/>
    <s v="22"/>
    <x v="0"/>
  </r>
  <r>
    <n v="9493"/>
    <n v="513"/>
    <x v="247"/>
    <s v="F"/>
    <s v="Mathematics"/>
    <n v="2023"/>
    <s v="Y"/>
    <n v="11"/>
    <s v="Linear Algebra"/>
    <x v="4"/>
    <n v="200"/>
    <s v="Fall 2022"/>
    <s v="Prof. Ronald Moore"/>
    <n v="62"/>
    <n v="66"/>
    <n v="91"/>
    <x v="0"/>
    <x v="5"/>
    <s v="Female"/>
    <x v="4"/>
    <x v="0"/>
    <x v="46"/>
    <s v="OK"/>
    <s v="D"/>
    <x v="0"/>
    <x v="0"/>
    <s v="63.6"/>
    <s v="21"/>
    <x v="0"/>
  </r>
  <r>
    <n v="10710"/>
    <n v="842"/>
    <x v="410"/>
    <s v="Female"/>
    <s v="English Lit"/>
    <n v="2021"/>
    <s v="Y"/>
    <n v="51"/>
    <s v="Modern Poetry"/>
    <x v="2"/>
    <n v="200"/>
    <s v="2022 Sem 1"/>
    <s v="Dr. Donna Martinez"/>
    <n v="68"/>
    <n v="82"/>
    <n v="96"/>
    <x v="0"/>
    <x v="70"/>
    <s v="Female"/>
    <x v="2"/>
    <x v="3"/>
    <x v="20"/>
    <s v="OK"/>
    <s v="D"/>
    <x v="0"/>
    <x v="0"/>
    <s v="73.6"/>
    <s v="23"/>
    <x v="0"/>
  </r>
  <r>
    <n v="9798"/>
    <n v="587"/>
    <x v="589"/>
    <s v="F"/>
    <s v="English Literature"/>
    <n v="2022"/>
    <s v="Y"/>
    <n v="49"/>
    <s v="Introduction to Literature"/>
    <x v="2"/>
    <n v="100"/>
    <s v="Fall 2023"/>
    <s v="Dr. Joshua Wright"/>
    <n v="61"/>
    <n v="85"/>
    <n v="88"/>
    <x v="0"/>
    <x v="1"/>
    <s v="Female"/>
    <x v="2"/>
    <x v="5"/>
    <x v="39"/>
    <s v="OK"/>
    <s v="D"/>
    <x v="0"/>
    <x v="0"/>
    <s v="70.6"/>
    <s v="22"/>
    <x v="0"/>
  </r>
  <r>
    <n v="9297"/>
    <n v="841"/>
    <x v="2"/>
    <s v="Male"/>
    <s v="English Lit"/>
    <n v="2023"/>
    <s v="Y"/>
    <n v="52"/>
    <s v="American Literature"/>
    <x v="2"/>
    <n v="200"/>
    <s v="2023 Sem 1"/>
    <s v="Dr. Joshua Wright"/>
    <n v="66"/>
    <n v="55"/>
    <n v="83"/>
    <x v="0"/>
    <x v="6"/>
    <s v="Male"/>
    <x v="2"/>
    <x v="1"/>
    <x v="43"/>
    <s v="OK"/>
    <s v="D"/>
    <x v="0"/>
    <x v="0"/>
    <s v="61.6"/>
    <s v="21"/>
    <x v="0"/>
  </r>
  <r>
    <n v="7301"/>
    <n v="79"/>
    <x v="70"/>
    <s v="Female"/>
    <s v="BIOL"/>
    <n v="2022"/>
    <s v="Y"/>
    <n v="29"/>
    <s v="Human Physiology"/>
    <x v="5"/>
    <n v="300"/>
    <s v="Spring 2023"/>
    <s v="Prof. Carol Gonzalez"/>
    <n v="66"/>
    <n v="78"/>
    <n v="90"/>
    <x v="0"/>
    <x v="52"/>
    <s v="Female"/>
    <x v="7"/>
    <x v="1"/>
    <x v="43"/>
    <s v="OK"/>
    <s v="D"/>
    <x v="0"/>
    <x v="0"/>
    <s v="70.8"/>
    <s v="22"/>
    <x v="0"/>
  </r>
  <r>
    <n v="8326"/>
    <n v="868"/>
    <x v="58"/>
    <s v="M"/>
    <s v="Econ"/>
    <n v="2024"/>
    <s v="Y"/>
    <n v="42"/>
    <s v="Macroeconomics"/>
    <x v="1"/>
    <n v="100"/>
    <s v="2022-S2"/>
    <s v="Dr. James Thompson"/>
    <n v="63"/>
    <n v="80"/>
    <n v="85"/>
    <x v="0"/>
    <x v="63"/>
    <s v="Male"/>
    <x v="1"/>
    <x v="0"/>
    <x v="24"/>
    <s v="OK"/>
    <s v="D"/>
    <x v="0"/>
    <x v="0"/>
    <s v="69.8"/>
    <s v="20"/>
    <x v="0"/>
  </r>
  <r>
    <n v="8605"/>
    <n v="117"/>
    <x v="20"/>
    <s v="F"/>
    <s v="Physics"/>
    <n v="2020"/>
    <s v="Y"/>
    <n v="59"/>
    <s v="Thermodynamics"/>
    <x v="6"/>
    <n v="200"/>
    <s v="22-S2"/>
    <s v="Prof. Sandra Williams"/>
    <n v="68"/>
    <n v="60"/>
    <n v="157"/>
    <x v="0"/>
    <x v="50"/>
    <s v="Female"/>
    <x v="5"/>
    <x v="0"/>
    <x v="20"/>
    <s v="OK"/>
    <s v="D"/>
    <x v="0"/>
    <x v="0"/>
    <s v="64.8"/>
    <s v="24"/>
    <x v="0"/>
  </r>
  <r>
    <n v="7978"/>
    <n v="14"/>
    <x v="283"/>
    <s v="Female"/>
    <s v="Econ"/>
    <n v="2023"/>
    <s v="Y"/>
    <n v="47"/>
    <s v="Labour Economics"/>
    <x v="1"/>
    <n v="400"/>
    <s v="2022-S1"/>
    <s v="Dr. Dorothy Miller"/>
    <n v="69"/>
    <n v="69"/>
    <n v="192"/>
    <x v="0"/>
    <x v="97"/>
    <s v="Female"/>
    <x v="1"/>
    <x v="3"/>
    <x v="33"/>
    <s v="OK"/>
    <s v="D"/>
    <x v="0"/>
    <x v="0"/>
    <s v="69"/>
    <s v="21"/>
    <x v="0"/>
  </r>
  <r>
    <n v="7362"/>
    <n v="447"/>
    <x v="564"/>
    <s v="F"/>
    <s v="English Lit"/>
    <n v="2020"/>
    <s v="Y"/>
    <n v="56"/>
    <s v="Rhetoric"/>
    <x v="2"/>
    <n v="400"/>
    <s v="23-S2"/>
    <s v="Prof. Barbara Thompson"/>
    <n v="68"/>
    <n v="75"/>
    <n v="94"/>
    <x v="0"/>
    <x v="67"/>
    <s v="Female"/>
    <x v="2"/>
    <x v="5"/>
    <x v="20"/>
    <s v="OK"/>
    <s v="D"/>
    <x v="0"/>
    <x v="0"/>
    <s v="70.8"/>
    <s v="24"/>
    <x v="0"/>
  </r>
  <r>
    <n v="10743"/>
    <n v="898"/>
    <x v="651"/>
    <s v="M"/>
    <s v="ENGL"/>
    <n v="2021"/>
    <s v="Y"/>
    <n v="54"/>
    <s v="Literary Theory"/>
    <x v="2"/>
    <n v="300"/>
    <s v="22-S2"/>
    <s v="Prof. Barbara Thompson"/>
    <m/>
    <n v="84"/>
    <n v="80"/>
    <x v="0"/>
    <x v="55"/>
    <s v="Male"/>
    <x v="2"/>
    <x v="0"/>
    <x v="65"/>
    <s v="OK"/>
    <s v="D"/>
    <x v="0"/>
    <x v="0"/>
    <s v="75.15047923"/>
    <s v="23"/>
    <x v="0"/>
  </r>
  <r>
    <n v="10132"/>
    <n v="458"/>
    <x v="622"/>
    <s v="M"/>
    <s v="Math"/>
    <n v="2024"/>
    <s v="Y"/>
    <n v="12"/>
    <s v="Discrete Mathematics"/>
    <x v="4"/>
    <n v="200"/>
    <s v="23-S2"/>
    <s v="Prof. Melissa King"/>
    <n v="66"/>
    <n v="52"/>
    <n v="88"/>
    <x v="0"/>
    <x v="1"/>
    <s v="Male"/>
    <x v="4"/>
    <x v="5"/>
    <x v="43"/>
    <s v="OK"/>
    <s v="D"/>
    <x v="0"/>
    <x v="0"/>
    <s v="60.4"/>
    <s v="20"/>
    <x v="0"/>
  </r>
  <r>
    <n v="10637"/>
    <n v="390"/>
    <x v="595"/>
    <s v="F"/>
    <s v="Business Administration"/>
    <n v="2023"/>
    <s v="Y"/>
    <n v="23"/>
    <s v="Strategic Management"/>
    <x v="0"/>
    <n v="400"/>
    <s v="Spring 2024"/>
    <s v="Dr. Rebecca Jackson"/>
    <n v="69"/>
    <n v="97"/>
    <n v="97"/>
    <x v="0"/>
    <x v="62"/>
    <s v="Female"/>
    <x v="0"/>
    <x v="2"/>
    <x v="33"/>
    <s v="OK"/>
    <s v="D"/>
    <x v="0"/>
    <x v="0"/>
    <s v="80.2"/>
    <s v="21"/>
    <x v="0"/>
  </r>
  <r>
    <n v="10398"/>
    <n v="136"/>
    <x v="14"/>
    <s v="M"/>
    <s v="Business Administration"/>
    <n v="2020"/>
    <s v="Y"/>
    <n v="35"/>
    <s v="Developmental Psychology"/>
    <x v="7"/>
    <n v="200"/>
    <s v="24-S2"/>
    <s v="Dr. Betty White"/>
    <n v="61"/>
    <n v="55"/>
    <n v="92"/>
    <x v="0"/>
    <x v="51"/>
    <s v="Male"/>
    <x v="0"/>
    <x v="4"/>
    <x v="39"/>
    <s v="OK"/>
    <s v="D"/>
    <x v="0"/>
    <x v="0"/>
    <s v="58.6"/>
    <s v="24"/>
    <x v="0"/>
  </r>
  <r>
    <n v="7524"/>
    <n v="378"/>
    <x v="145"/>
    <s v="Male"/>
    <s v="BBA"/>
    <n v="2022"/>
    <s v="Y"/>
    <n v="19"/>
    <s v="Financial Accounting"/>
    <x v="0"/>
    <n v="200"/>
    <s v="22-S2"/>
    <s v="Dr. Thomas Ramirez"/>
    <n v="65"/>
    <n v="94"/>
    <n v="88"/>
    <x v="0"/>
    <x v="1"/>
    <s v="Male"/>
    <x v="0"/>
    <x v="0"/>
    <x v="36"/>
    <s v="OK"/>
    <s v="D"/>
    <x v="0"/>
    <x v="0"/>
    <s v="76.6"/>
    <s v="22"/>
    <x v="0"/>
  </r>
  <r>
    <n v="11041"/>
    <n v="32"/>
    <x v="270"/>
    <s v="Female"/>
    <s v="Comp Sci"/>
    <n v="2022"/>
    <s v="Y"/>
    <n v="5"/>
    <s v="Operating Systems"/>
    <x v="3"/>
    <n v="300"/>
    <s v="2023-S1"/>
    <s v="Dr. Matthew Martinez"/>
    <n v="63"/>
    <n v="54"/>
    <n v="86"/>
    <x v="0"/>
    <x v="61"/>
    <s v="Female"/>
    <x v="3"/>
    <x v="1"/>
    <x v="24"/>
    <s v="OK"/>
    <s v="D"/>
    <x v="0"/>
    <x v="0"/>
    <s v="59.4"/>
    <s v="22"/>
    <x v="0"/>
  </r>
  <r>
    <n v="8987"/>
    <n v="756"/>
    <x v="648"/>
    <s v="M"/>
    <s v="Bio"/>
    <n v="2021"/>
    <s v="Y"/>
    <n v="25"/>
    <s v="Introductory Biology"/>
    <x v="5"/>
    <n v="100"/>
    <s v="2022 Sem 2"/>
    <s v="Prof. Carol Gonzalez"/>
    <n v="64"/>
    <n v="92"/>
    <n v="98"/>
    <x v="0"/>
    <x v="65"/>
    <s v="Male"/>
    <x v="7"/>
    <x v="0"/>
    <x v="42"/>
    <s v="OK"/>
    <s v="D"/>
    <x v="0"/>
    <x v="0"/>
    <s v="75.2"/>
    <s v="23"/>
    <x v="0"/>
  </r>
  <r>
    <n v="11214"/>
    <n v="66"/>
    <x v="147"/>
    <s v="Female"/>
    <s v="BIOL"/>
    <n v="2021"/>
    <s v="Y"/>
    <n v="29"/>
    <s v="Human Physiology"/>
    <x v="5"/>
    <n v="300"/>
    <s v="Fall 2023"/>
    <s v="Prof. Carol Gonzalez"/>
    <n v="60"/>
    <n v="80"/>
    <n v="90"/>
    <x v="0"/>
    <x v="52"/>
    <s v="Female"/>
    <x v="7"/>
    <x v="5"/>
    <x v="51"/>
    <s v="OK"/>
    <s v="D"/>
    <x v="0"/>
    <x v="0"/>
    <s v="68"/>
    <s v="23"/>
    <x v="0"/>
  </r>
  <r>
    <n v="10499"/>
    <n v="813"/>
    <x v="256"/>
    <s v="M"/>
    <s v="Economics"/>
    <n v="2023"/>
    <s v="Y"/>
    <n v="41"/>
    <s v="Microeconomics"/>
    <x v="1"/>
    <n v="100"/>
    <s v="2023-S2"/>
    <s v="Dr. Susan Wilson"/>
    <n v="62"/>
    <n v="80"/>
    <n v="98"/>
    <x v="0"/>
    <x v="65"/>
    <s v="Male"/>
    <x v="1"/>
    <x v="5"/>
    <x v="46"/>
    <s v="OK"/>
    <s v="D"/>
    <x v="0"/>
    <x v="0"/>
    <s v="69.2"/>
    <s v="21"/>
    <x v="0"/>
  </r>
  <r>
    <n v="10287"/>
    <n v="135"/>
    <x v="249"/>
    <s v="F"/>
    <s v="Bio"/>
    <n v="2023"/>
    <s v="Y"/>
    <n v="11"/>
    <s v="Linear Algebra"/>
    <x v="4"/>
    <n v="200"/>
    <s v="24-S2"/>
    <s v="Dr. Anthony Hernandez"/>
    <n v="66"/>
    <n v="69"/>
    <n v="84"/>
    <x v="0"/>
    <x v="58"/>
    <s v="Female"/>
    <x v="7"/>
    <x v="4"/>
    <x v="43"/>
    <s v="OK"/>
    <s v="D"/>
    <x v="0"/>
    <x v="0"/>
    <s v="67.2"/>
    <s v="21"/>
    <x v="0"/>
  </r>
  <r>
    <n v="7171"/>
    <n v="759"/>
    <x v="75"/>
    <s v="Female"/>
    <s v="Bio"/>
    <n v="2020"/>
    <s v="Y"/>
    <n v="27"/>
    <s v="Genetics"/>
    <x v="5"/>
    <n v="200"/>
    <s v="2022-S1"/>
    <s v="Dr. Jason Davis"/>
    <n v="67"/>
    <n v="80"/>
    <n v="98"/>
    <x v="0"/>
    <x v="65"/>
    <s v="Female"/>
    <x v="7"/>
    <x v="3"/>
    <x v="18"/>
    <s v="OK"/>
    <s v="D"/>
    <x v="0"/>
    <x v="0"/>
    <s v="72.2"/>
    <s v="24"/>
    <x v="0"/>
  </r>
  <r>
    <n v="10281"/>
    <n v="554"/>
    <x v="86"/>
    <s v="Male"/>
    <s v="Econ"/>
    <n v="2023"/>
    <s v="Y"/>
    <n v="46"/>
    <s v="Game Theory"/>
    <x v="1"/>
    <n v="300"/>
    <s v="23-S2"/>
    <s v="Dr. James Thompson"/>
    <n v="62"/>
    <n v="70"/>
    <n v="84"/>
    <x v="0"/>
    <x v="58"/>
    <s v="Male"/>
    <x v="1"/>
    <x v="5"/>
    <x v="46"/>
    <s v="OK"/>
    <s v="D"/>
    <x v="0"/>
    <x v="0"/>
    <s v="65.2"/>
    <s v="21"/>
    <x v="0"/>
  </r>
  <r>
    <n v="9182"/>
    <n v="899"/>
    <x v="628"/>
    <s v="M"/>
    <s v="ENGL"/>
    <n v="2022"/>
    <s v="Y"/>
    <n v="50"/>
    <s v="Shakespeare Studies"/>
    <x v="2"/>
    <n v="100"/>
    <s v="Spring 2023"/>
    <s v="Dr. Joshua Wright"/>
    <n v="63"/>
    <n v="100"/>
    <n v="91"/>
    <x v="0"/>
    <x v="5"/>
    <s v="Male"/>
    <x v="2"/>
    <x v="1"/>
    <x v="24"/>
    <s v="OK"/>
    <s v="D"/>
    <x v="0"/>
    <x v="0"/>
    <s v="77.8"/>
    <s v="22"/>
    <x v="0"/>
  </r>
  <r>
    <n v="11822"/>
    <n v="248"/>
    <x v="254"/>
    <s v="Female"/>
    <s v="Psychology"/>
    <n v="2023"/>
    <s v="Y"/>
    <n v="36"/>
    <s v="Abnormal Psychology"/>
    <x v="7"/>
    <n v="200"/>
    <s v="2024-S2"/>
    <s v="Dr. Sharon Harris"/>
    <n v="69"/>
    <n v="68"/>
    <n v="88"/>
    <x v="0"/>
    <x v="1"/>
    <s v="Female"/>
    <x v="6"/>
    <x v="4"/>
    <x v="33"/>
    <s v="OK"/>
    <s v="D"/>
    <x v="0"/>
    <x v="0"/>
    <s v="68.6"/>
    <s v="21"/>
    <x v="0"/>
  </r>
  <r>
    <n v="10827"/>
    <n v="513"/>
    <x v="247"/>
    <s v="F"/>
    <s v="Math"/>
    <n v="2023"/>
    <s v="Y"/>
    <n v="14"/>
    <s v="Differential Equations"/>
    <x v="4"/>
    <n v="300"/>
    <s v="22-S1"/>
    <s v="Dr. Anthony Hernandez"/>
    <n v="66"/>
    <n v="84"/>
    <n v="200"/>
    <x v="0"/>
    <x v="64"/>
    <s v="Female"/>
    <x v="4"/>
    <x v="3"/>
    <x v="43"/>
    <s v="OK"/>
    <s v="D"/>
    <x v="0"/>
    <x v="0"/>
    <s v="73.2"/>
    <s v="21"/>
    <x v="0"/>
  </r>
  <r>
    <n v="10225"/>
    <n v="549"/>
    <x v="98"/>
    <s v="M"/>
    <s v="Business Admin"/>
    <n v="2022"/>
    <s v="Y"/>
    <n v="20"/>
    <s v="Business Ethics"/>
    <x v="0"/>
    <n v="200"/>
    <s v="Fall 2024"/>
    <s v="Dr. Thomas Ramirez"/>
    <n v="67"/>
    <n v="61"/>
    <n v="91"/>
    <x v="0"/>
    <x v="5"/>
    <s v="Male"/>
    <x v="0"/>
    <x v="4"/>
    <x v="18"/>
    <s v="OK"/>
    <s v="D"/>
    <x v="0"/>
    <x v="0"/>
    <s v="64.6"/>
    <s v="22"/>
    <x v="0"/>
  </r>
  <r>
    <n v="10274"/>
    <n v="195"/>
    <x v="634"/>
    <s v="F"/>
    <s v="Bio"/>
    <n v="2024"/>
    <s v="Y"/>
    <n v="11"/>
    <s v="Linear Algebra"/>
    <x v="4"/>
    <n v="200"/>
    <s v="2022-S2"/>
    <s v="Prof. John Thomas"/>
    <n v="63"/>
    <n v="94"/>
    <n v="96"/>
    <x v="0"/>
    <x v="70"/>
    <s v="Female"/>
    <x v="7"/>
    <x v="0"/>
    <x v="24"/>
    <s v="OK"/>
    <s v="D"/>
    <x v="0"/>
    <x v="0"/>
    <s v="75.4"/>
    <s v="20"/>
    <x v="0"/>
  </r>
  <r>
    <n v="10218"/>
    <n v="192"/>
    <x v="255"/>
    <s v="Male"/>
    <s v="Comp Sci"/>
    <n v="2023"/>
    <s v="Y"/>
    <n v="2"/>
    <s v="Data Structures"/>
    <x v="3"/>
    <n v="100"/>
    <s v="2022-S2"/>
    <s v="Dr. Gary King"/>
    <n v="63"/>
    <n v="84"/>
    <n v="89"/>
    <x v="0"/>
    <x v="71"/>
    <s v="Male"/>
    <x v="3"/>
    <x v="0"/>
    <x v="24"/>
    <s v="OK"/>
    <s v="D"/>
    <x v="0"/>
    <x v="0"/>
    <s v="71.4"/>
    <s v="21"/>
    <x v="0"/>
  </r>
  <r>
    <n v="9207"/>
    <n v="570"/>
    <x v="282"/>
    <s v="F"/>
    <s v="Biology"/>
    <n v="2024"/>
    <s v="Y"/>
    <n v="35"/>
    <s v="Developmental Psychology"/>
    <x v="7"/>
    <n v="200"/>
    <s v="2022 Sem 1"/>
    <s v="Dr. Sharon Harris"/>
    <n v="66"/>
    <n v="77"/>
    <n v="98"/>
    <x v="0"/>
    <x v="65"/>
    <s v="Female"/>
    <x v="7"/>
    <x v="3"/>
    <x v="43"/>
    <s v="OK"/>
    <s v="D"/>
    <x v="0"/>
    <x v="0"/>
    <s v="70.4"/>
    <s v="20"/>
    <x v="0"/>
  </r>
  <r>
    <n v="11880"/>
    <n v="661"/>
    <x v="46"/>
    <s v="Male"/>
    <s v="ENGL"/>
    <n v="2023"/>
    <s v="Y"/>
    <n v="21"/>
    <s v="Operations Management"/>
    <x v="0"/>
    <n v="300"/>
    <s v="Fall 2023"/>
    <s v="Dr. Thomas Ramirez"/>
    <n v="66"/>
    <n v="71"/>
    <n v="89"/>
    <x v="0"/>
    <x v="71"/>
    <s v="Male"/>
    <x v="2"/>
    <x v="5"/>
    <x v="43"/>
    <s v="OK"/>
    <s v="D"/>
    <x v="0"/>
    <x v="0"/>
    <s v="68"/>
    <s v="21"/>
    <x v="0"/>
  </r>
  <r>
    <n v="8049"/>
    <n v="583"/>
    <x v="268"/>
    <s v="Male"/>
    <s v="Physics"/>
    <n v="2021"/>
    <s v="Y"/>
    <n v="61"/>
    <s v="Optics"/>
    <x v="6"/>
    <n v="300"/>
    <s v="2022-S1"/>
    <s v="Prof. Sandra Williams"/>
    <n v="60"/>
    <n v="70"/>
    <n v="91"/>
    <x v="0"/>
    <x v="5"/>
    <s v="Male"/>
    <x v="5"/>
    <x v="3"/>
    <x v="51"/>
    <s v="OK"/>
    <s v="D"/>
    <x v="0"/>
    <x v="0"/>
    <s v="64"/>
    <s v="23"/>
    <x v="0"/>
  </r>
  <r>
    <n v="9490"/>
    <n v="499"/>
    <x v="239"/>
    <s v="Female"/>
    <s v="PHYS"/>
    <n v="2021"/>
    <s v="Y"/>
    <n v="57"/>
    <s v="Classical Mechanics"/>
    <x v="6"/>
    <n v="100"/>
    <s v="2022-S1"/>
    <s v="Prof. Lisa Lopez"/>
    <n v="63"/>
    <n v="87"/>
    <n v="92"/>
    <x v="0"/>
    <x v="51"/>
    <s v="Female"/>
    <x v="5"/>
    <x v="3"/>
    <x v="24"/>
    <s v="OK"/>
    <s v="D"/>
    <x v="0"/>
    <x v="0"/>
    <s v="72.6"/>
    <s v="23"/>
    <x v="0"/>
  </r>
  <r>
    <n v="11559"/>
    <n v="318"/>
    <x v="43"/>
    <s v="M"/>
    <s v="Physics"/>
    <n v="2021"/>
    <s v="Y"/>
    <n v="60"/>
    <s v="Quantum Physics"/>
    <x v="6"/>
    <n v="200"/>
    <s v="2023-S2"/>
    <s v="Prof. Sandra Williams"/>
    <n v="65"/>
    <n v="54"/>
    <n v="87"/>
    <x v="0"/>
    <x v="4"/>
    <s v="Male"/>
    <x v="5"/>
    <x v="5"/>
    <x v="36"/>
    <s v="OK"/>
    <s v="D"/>
    <x v="0"/>
    <x v="0"/>
    <s v="60.6"/>
    <s v="23"/>
    <x v="0"/>
  </r>
  <r>
    <n v="8493"/>
    <n v="881"/>
    <x v="272"/>
    <s v="Female"/>
    <s v="ENGL"/>
    <n v="2020"/>
    <s v="Y"/>
    <n v="52"/>
    <s v="American Literature"/>
    <x v="2"/>
    <n v="200"/>
    <s v="Spring 2024"/>
    <s v="Dr. Kenneth Wright"/>
    <n v="67"/>
    <n v="89"/>
    <n v="85"/>
    <x v="0"/>
    <x v="63"/>
    <s v="Female"/>
    <x v="2"/>
    <x v="2"/>
    <x v="18"/>
    <s v="OK"/>
    <s v="D"/>
    <x v="0"/>
    <x v="0"/>
    <s v="75.8"/>
    <s v="24"/>
    <x v="0"/>
  </r>
  <r>
    <n v="11976"/>
    <n v="756"/>
    <x v="648"/>
    <s v="M"/>
    <s v="Bio"/>
    <n v="2021"/>
    <s v="Y"/>
    <n v="25"/>
    <s v="Introductory Biology"/>
    <x v="5"/>
    <n v="100"/>
    <s v="2024 Sem 1"/>
    <s v="Dr. Carol White"/>
    <n v="65"/>
    <n v="58"/>
    <n v="85"/>
    <x v="0"/>
    <x v="63"/>
    <s v="Male"/>
    <x v="7"/>
    <x v="2"/>
    <x v="36"/>
    <s v="OK"/>
    <s v="D"/>
    <x v="0"/>
    <x v="0"/>
    <s v="62.2"/>
    <s v="23"/>
    <x v="0"/>
  </r>
  <r>
    <n v="11919"/>
    <n v="868"/>
    <x v="58"/>
    <s v="M"/>
    <s v="Econ"/>
    <n v="2024"/>
    <s v="Y"/>
    <n v="25"/>
    <s v="Introductory Biology"/>
    <x v="5"/>
    <n v="100"/>
    <s v="24-S1"/>
    <s v="Prof. Carol Gonzalez"/>
    <n v="63"/>
    <n v="37"/>
    <n v="97"/>
    <x v="0"/>
    <x v="62"/>
    <s v="Male"/>
    <x v="1"/>
    <x v="2"/>
    <x v="24"/>
    <s v="OK"/>
    <s v="D"/>
    <x v="0"/>
    <x v="0"/>
    <s v="52.6"/>
    <s v="20"/>
    <x v="0"/>
  </r>
  <r>
    <n v="11175"/>
    <n v="583"/>
    <x v="268"/>
    <s v="Male"/>
    <s v="PHYS"/>
    <n v="2021"/>
    <s v="Y"/>
    <n v="62"/>
    <s v="Astrophysics"/>
    <x v="6"/>
    <n v="300"/>
    <s v="Fall 2022"/>
    <s v="Prof. Dorothy Flores"/>
    <n v="69"/>
    <n v="85"/>
    <n v="94"/>
    <x v="0"/>
    <x v="67"/>
    <s v="Male"/>
    <x v="5"/>
    <x v="0"/>
    <x v="33"/>
    <s v="OK"/>
    <s v="D"/>
    <x v="0"/>
    <x v="0"/>
    <s v="75.4"/>
    <s v="23"/>
    <x v="0"/>
  </r>
  <r>
    <n v="7783"/>
    <n v="408"/>
    <x v="28"/>
    <s v="M"/>
    <s v="PHYS"/>
    <n v="2023"/>
    <s v="Y"/>
    <n v="58"/>
    <s v="Electromagnetism"/>
    <x v="6"/>
    <n v="100"/>
    <s v="23-S2"/>
    <s v="Dr. Jacob King"/>
    <n v="66"/>
    <n v="75"/>
    <n v="80"/>
    <x v="0"/>
    <x v="55"/>
    <s v="Male"/>
    <x v="5"/>
    <x v="5"/>
    <x v="43"/>
    <s v="OK"/>
    <s v="D"/>
    <x v="0"/>
    <x v="0"/>
    <s v="69.6"/>
    <s v="21"/>
    <x v="0"/>
  </r>
  <r>
    <n v="7498"/>
    <n v="654"/>
    <x v="641"/>
    <s v="Male"/>
    <s v="Econ"/>
    <n v="2021"/>
    <s v="Y"/>
    <n v="45"/>
    <s v="Public Economics"/>
    <x v="1"/>
    <n v="300"/>
    <s v="2024 Sem 1"/>
    <s v="Prof. Gary Martinez"/>
    <n v="65"/>
    <n v="73"/>
    <n v="81"/>
    <x v="0"/>
    <x v="3"/>
    <s v="Male"/>
    <x v="1"/>
    <x v="2"/>
    <x v="36"/>
    <s v="OK"/>
    <s v="D"/>
    <x v="0"/>
    <x v="0"/>
    <s v="68.2"/>
    <s v="23"/>
    <x v="0"/>
  </r>
  <r>
    <n v="7353"/>
    <n v="391"/>
    <x v="276"/>
    <s v="Male"/>
    <s v="Phy"/>
    <n v="2022"/>
    <s v="Y"/>
    <n v="63"/>
    <s v="Nuclear Physics"/>
    <x v="6"/>
    <n v="400"/>
    <s v="2023 Sem 1"/>
    <s v="Prof. Lisa Lopez"/>
    <n v="62"/>
    <n v="83"/>
    <n v="83"/>
    <x v="0"/>
    <x v="6"/>
    <s v="Male"/>
    <x v="5"/>
    <x v="1"/>
    <x v="46"/>
    <s v="OK"/>
    <s v="D"/>
    <x v="0"/>
    <x v="0"/>
    <s v="70.4"/>
    <s v="22"/>
    <x v="0"/>
  </r>
  <r>
    <n v="11908"/>
    <n v="71"/>
    <x v="618"/>
    <s v="M"/>
    <s v="Bio"/>
    <n v="2022"/>
    <s v="Y"/>
    <n v="11"/>
    <s v="Linear Algebra"/>
    <x v="4"/>
    <n v="200"/>
    <s v="Fall 2024"/>
    <s v="Prof. Melissa King"/>
    <n v="60"/>
    <n v="61"/>
    <n v="95"/>
    <x v="0"/>
    <x v="54"/>
    <s v="Male"/>
    <x v="7"/>
    <x v="4"/>
    <x v="51"/>
    <s v="OK"/>
    <s v="D"/>
    <x v="0"/>
    <x v="0"/>
    <s v="60.4"/>
    <s v="22"/>
    <x v="0"/>
  </r>
  <r>
    <n v="8509"/>
    <n v="397"/>
    <x v="95"/>
    <s v="F"/>
    <s v="Econ"/>
    <n v="2022"/>
    <s v="Y"/>
    <n v="47"/>
    <s v="Labour Economics"/>
    <x v="1"/>
    <n v="400"/>
    <s v="2023-S2"/>
    <s v="Dr. James Thompson"/>
    <n v="66"/>
    <n v="68"/>
    <n v="88"/>
    <x v="0"/>
    <x v="1"/>
    <s v="Female"/>
    <x v="1"/>
    <x v="5"/>
    <x v="43"/>
    <s v="OK"/>
    <s v="D"/>
    <x v="0"/>
    <x v="0"/>
    <s v="66.8"/>
    <s v="22"/>
    <x v="0"/>
  </r>
  <r>
    <n v="10981"/>
    <n v="48"/>
    <x v="50"/>
    <s v="Female"/>
    <s v="Econ"/>
    <n v="2022"/>
    <s v="Y"/>
    <n v="43"/>
    <s v="Econometrics"/>
    <x v="1"/>
    <n v="200"/>
    <s v="24-S2"/>
    <s v="Dr. Susan Wilson"/>
    <n v="65"/>
    <n v="90"/>
    <n v="99"/>
    <x v="0"/>
    <x v="53"/>
    <s v="Female"/>
    <x v="1"/>
    <x v="4"/>
    <x v="36"/>
    <s v="OK"/>
    <s v="D"/>
    <x v="0"/>
    <x v="0"/>
    <s v="75"/>
    <s v="22"/>
    <x v="0"/>
  </r>
  <r>
    <n v="7574"/>
    <n v="421"/>
    <x v="242"/>
    <s v="Female"/>
    <s v="Economics"/>
    <n v="2020"/>
    <s v="Y"/>
    <n v="42"/>
    <s v="Macroeconomics"/>
    <x v="1"/>
    <n v="100"/>
    <s v="2024 Sem 1"/>
    <s v="Dr. Susan Wilson"/>
    <n v="61"/>
    <n v="67"/>
    <n v="89"/>
    <x v="0"/>
    <x v="71"/>
    <s v="Female"/>
    <x v="1"/>
    <x v="2"/>
    <x v="39"/>
    <s v="OK"/>
    <s v="D"/>
    <x v="0"/>
    <x v="0"/>
    <s v="63.4"/>
    <s v="24"/>
    <x v="0"/>
  </r>
  <r>
    <n v="11902"/>
    <n v="617"/>
    <x v="245"/>
    <s v="M"/>
    <s v="Comp Sci"/>
    <n v="2021"/>
    <s v="Y"/>
    <n v="2"/>
    <s v="Data Structures"/>
    <x v="3"/>
    <n v="100"/>
    <s v="Fall 2023"/>
    <s v="Prof. George Martinez"/>
    <n v="68"/>
    <n v="64"/>
    <n v="87"/>
    <x v="0"/>
    <x v="4"/>
    <s v="Male"/>
    <x v="3"/>
    <x v="5"/>
    <x v="20"/>
    <s v="OK"/>
    <s v="D"/>
    <x v="0"/>
    <x v="0"/>
    <s v="66.4"/>
    <s v="23"/>
    <x v="0"/>
  </r>
  <r>
    <n v="9181"/>
    <n v="382"/>
    <x v="99"/>
    <s v="Male"/>
    <s v="Bio"/>
    <n v="2020"/>
    <s v="Y"/>
    <n v="28"/>
    <s v="Microbiology"/>
    <x v="5"/>
    <n v="200"/>
    <s v="2022 Sem 2"/>
    <s v="Dr. Emily Garcia"/>
    <n v="67"/>
    <n v="73"/>
    <n v="80"/>
    <x v="0"/>
    <x v="55"/>
    <s v="Male"/>
    <x v="7"/>
    <x v="0"/>
    <x v="18"/>
    <s v="OK"/>
    <s v="D"/>
    <x v="0"/>
    <x v="0"/>
    <s v="69.4"/>
    <s v="24"/>
    <x v="0"/>
  </r>
  <r>
    <n v="8851"/>
    <n v="104"/>
    <x v="591"/>
    <s v="F"/>
    <s v="BBA"/>
    <n v="2022"/>
    <s v="Y"/>
    <n v="17"/>
    <s v="Principles of Management"/>
    <x v="0"/>
    <n v="100"/>
    <s v="2024-S1"/>
    <s v="Dr. Rebecca Jackson"/>
    <n v="67"/>
    <n v="64"/>
    <n v="167"/>
    <x v="0"/>
    <x v="75"/>
    <s v="Female"/>
    <x v="0"/>
    <x v="2"/>
    <x v="18"/>
    <s v="OK"/>
    <s v="D"/>
    <x v="0"/>
    <x v="0"/>
    <s v="65.8"/>
    <s v="22"/>
    <x v="0"/>
  </r>
  <r>
    <n v="8607"/>
    <n v="14"/>
    <x v="283"/>
    <s v="F"/>
    <s v="Econ"/>
    <n v="2023"/>
    <s v="Y"/>
    <n v="46"/>
    <s v="Game Theory"/>
    <x v="1"/>
    <n v="300"/>
    <s v="22-S1"/>
    <s v="Prof. Gary Martinez"/>
    <n v="67"/>
    <n v="58"/>
    <n v="94"/>
    <x v="0"/>
    <x v="67"/>
    <s v="Female"/>
    <x v="1"/>
    <x v="3"/>
    <x v="18"/>
    <s v="OK"/>
    <s v="D"/>
    <x v="0"/>
    <x v="0"/>
    <s v="63.4"/>
    <s v="21"/>
    <x v="0"/>
  </r>
  <r>
    <n v="7734"/>
    <n v="748"/>
    <x v="453"/>
    <s v="F"/>
    <s v="Physics"/>
    <n v="2022"/>
    <s v="Y"/>
    <n v="58"/>
    <s v="Electromagnetism"/>
    <x v="6"/>
    <n v="100"/>
    <s v="Spring 2024"/>
    <s v="Dr. Jacob King"/>
    <n v="68"/>
    <n v="70"/>
    <n v="88"/>
    <x v="0"/>
    <x v="1"/>
    <s v="Female"/>
    <x v="5"/>
    <x v="2"/>
    <x v="20"/>
    <s v="OK"/>
    <s v="D"/>
    <x v="0"/>
    <x v="0"/>
    <s v="68.8"/>
    <s v="22"/>
    <x v="0"/>
  </r>
  <r>
    <n v="8856"/>
    <n v="197"/>
    <x v="293"/>
    <s v="M"/>
    <s v="PSYC"/>
    <n v="2021"/>
    <s v="Y"/>
    <n v="39"/>
    <s v="Neuroscience"/>
    <x v="7"/>
    <n v="400"/>
    <s v="2022-S1"/>
    <s v="Dr. Sharon Harris"/>
    <n v="63"/>
    <n v="57"/>
    <n v="89"/>
    <x v="0"/>
    <x v="71"/>
    <s v="Male"/>
    <x v="6"/>
    <x v="3"/>
    <x v="24"/>
    <s v="OK"/>
    <s v="D"/>
    <x v="0"/>
    <x v="0"/>
    <s v="60.6"/>
    <s v="23"/>
    <x v="0"/>
  </r>
  <r>
    <n v="11260"/>
    <n v="351"/>
    <x v="142"/>
    <s v="M"/>
    <s v="ENGL"/>
    <n v="2023"/>
    <s v="Y"/>
    <n v="56"/>
    <s v="Rhetoric"/>
    <x v="2"/>
    <n v="400"/>
    <s v="2022 Sem 1"/>
    <s v="Dr. Joshua Wright"/>
    <n v="66"/>
    <n v="66"/>
    <n v="93"/>
    <x v="0"/>
    <x v="59"/>
    <s v="Male"/>
    <x v="2"/>
    <x v="3"/>
    <x v="43"/>
    <s v="OK"/>
    <s v="D"/>
    <x v="0"/>
    <x v="0"/>
    <s v="66"/>
    <s v="21"/>
    <x v="0"/>
  </r>
  <r>
    <n v="7138"/>
    <n v="717"/>
    <x v="578"/>
    <s v="Female"/>
    <s v="Comp Sci"/>
    <n v="2020"/>
    <s v="Y"/>
    <n v="7"/>
    <s v="Software Engineering"/>
    <x v="3"/>
    <n v="400"/>
    <s v="22-S1"/>
    <s v="Prof. George Martinez"/>
    <n v="68"/>
    <n v="81"/>
    <n v="183"/>
    <x v="0"/>
    <x v="91"/>
    <s v="Female"/>
    <x v="3"/>
    <x v="3"/>
    <x v="20"/>
    <s v="OK"/>
    <s v="D"/>
    <x v="0"/>
    <x v="0"/>
    <s v="73.2"/>
    <s v="24"/>
    <x v="0"/>
  </r>
  <r>
    <n v="9819"/>
    <n v="501"/>
    <x v="328"/>
    <s v="M"/>
    <s v="Psych"/>
    <n v="2020"/>
    <s v="Y"/>
    <n v="35"/>
    <s v="Developmental Psychology"/>
    <x v="7"/>
    <n v="200"/>
    <s v="23-S1"/>
    <s v="Prof. Ryan Harris"/>
    <n v="68"/>
    <n v="71"/>
    <n v="80"/>
    <x v="0"/>
    <x v="55"/>
    <s v="Male"/>
    <x v="6"/>
    <x v="1"/>
    <x v="20"/>
    <s v="OK"/>
    <s v="D"/>
    <x v="0"/>
    <x v="0"/>
    <s v="69.2"/>
    <s v="24"/>
    <x v="0"/>
  </r>
  <r>
    <n v="10302"/>
    <n v="79"/>
    <x v="70"/>
    <s v="Female"/>
    <s v="Biology"/>
    <n v="2022"/>
    <s v="Y"/>
    <n v="26"/>
    <s v="Cell Biology"/>
    <x v="5"/>
    <n v="100"/>
    <s v="24-S2"/>
    <s v="Dr. Andrew Moore"/>
    <n v="65"/>
    <n v="100"/>
    <n v="91"/>
    <x v="0"/>
    <x v="5"/>
    <s v="Female"/>
    <x v="7"/>
    <x v="4"/>
    <x v="36"/>
    <s v="OK"/>
    <s v="D"/>
    <x v="0"/>
    <x v="0"/>
    <s v="79"/>
    <s v="22"/>
    <x v="0"/>
  </r>
  <r>
    <n v="11651"/>
    <n v="399"/>
    <x v="34"/>
    <s v="M"/>
    <s v="Econ"/>
    <n v="2023"/>
    <s v="Y"/>
    <n v="47"/>
    <s v="Labour Economics"/>
    <x v="1"/>
    <n v="400"/>
    <s v="2024 Sem 1"/>
    <s v="Dr. Dorothy Miller"/>
    <n v="64"/>
    <n v="69"/>
    <n v="84"/>
    <x v="0"/>
    <x v="58"/>
    <s v="Male"/>
    <x v="1"/>
    <x v="2"/>
    <x v="42"/>
    <s v="OK"/>
    <s v="D"/>
    <x v="0"/>
    <x v="0"/>
    <s v="66"/>
    <s v="21"/>
    <x v="0"/>
  </r>
  <r>
    <n v="7959"/>
    <n v="14"/>
    <x v="283"/>
    <s v="Female"/>
    <s v="Economics"/>
    <n v="2023"/>
    <s v="Y"/>
    <n v="48"/>
    <s v="Monetary Economics"/>
    <x v="1"/>
    <n v="400"/>
    <s v="Fall 2022"/>
    <s v="Prof. Sarah Anderson"/>
    <n v="68"/>
    <n v="80"/>
    <n v="89"/>
    <x v="0"/>
    <x v="71"/>
    <s v="Female"/>
    <x v="1"/>
    <x v="0"/>
    <x v="20"/>
    <s v="OK"/>
    <s v="D"/>
    <x v="0"/>
    <x v="0"/>
    <s v="72.8"/>
    <s v="21"/>
    <x v="0"/>
  </r>
  <r>
    <n v="8653"/>
    <n v="839"/>
    <x v="636"/>
    <s v="F"/>
    <s v="Physics"/>
    <n v="2022"/>
    <s v="Y"/>
    <n v="39"/>
    <s v="Neuroscience"/>
    <x v="7"/>
    <n v="400"/>
    <s v="2022 Sem 2"/>
    <s v="Prof. Ryan Harris"/>
    <n v="60"/>
    <n v="70"/>
    <n v="82"/>
    <x v="0"/>
    <x v="56"/>
    <s v="Female"/>
    <x v="5"/>
    <x v="0"/>
    <x v="51"/>
    <s v="OK"/>
    <s v="D"/>
    <x v="0"/>
    <x v="0"/>
    <s v="64"/>
    <s v="22"/>
    <x v="0"/>
  </r>
  <r>
    <n v="10108"/>
    <n v="662"/>
    <x v="570"/>
    <s v="Male"/>
    <s v="English Literature"/>
    <n v="2021"/>
    <s v="Y"/>
    <n v="51"/>
    <s v="Modern Poetry"/>
    <x v="2"/>
    <n v="200"/>
    <s v="2022-S2"/>
    <s v="Dr. Anthony Rodriguez"/>
    <n v="63"/>
    <n v="84"/>
    <n v="99"/>
    <x v="0"/>
    <x v="53"/>
    <s v="Male"/>
    <x v="2"/>
    <x v="0"/>
    <x v="24"/>
    <s v="OK"/>
    <s v="D"/>
    <x v="0"/>
    <x v="0"/>
    <s v="71.4"/>
    <s v="23"/>
    <x v="0"/>
  </r>
  <r>
    <n v="11557"/>
    <n v="55"/>
    <x v="131"/>
    <s v="Female"/>
    <s v="Psych"/>
    <n v="2024"/>
    <s v="Y"/>
    <n v="59"/>
    <s v="Thermodynamics"/>
    <x v="6"/>
    <n v="200"/>
    <s v="Spring 2022"/>
    <s v="Prof. Dorothy Flores"/>
    <n v="63"/>
    <n v="73"/>
    <n v="99"/>
    <x v="0"/>
    <x v="53"/>
    <s v="Female"/>
    <x v="6"/>
    <x v="3"/>
    <x v="24"/>
    <s v="OK"/>
    <s v="D"/>
    <x v="0"/>
    <x v="0"/>
    <s v="67"/>
    <s v="20"/>
    <x v="0"/>
  </r>
  <r>
    <n v="10486"/>
    <n v="136"/>
    <x v="14"/>
    <s v="Male"/>
    <s v="Business Admin"/>
    <n v="2020"/>
    <s v="Y"/>
    <n v="19"/>
    <s v="Financial Accounting"/>
    <x v="0"/>
    <n v="200"/>
    <s v="24-S1"/>
    <s v="Prof. William Wilson"/>
    <n v="68"/>
    <n v="54"/>
    <n v="81"/>
    <x v="0"/>
    <x v="3"/>
    <s v="Male"/>
    <x v="0"/>
    <x v="2"/>
    <x v="20"/>
    <s v="OK"/>
    <s v="D"/>
    <x v="0"/>
    <x v="0"/>
    <s v="62.4"/>
    <s v="24"/>
    <x v="0"/>
  </r>
  <r>
    <n v="9156"/>
    <n v="590"/>
    <x v="252"/>
    <s v="M"/>
    <s v="BIOL"/>
    <n v="2024"/>
    <s v="Y"/>
    <n v="28"/>
    <s v="Microbiology"/>
    <x v="5"/>
    <n v="200"/>
    <s v="Fall 2022"/>
    <s v="Dr. Joshua Flores"/>
    <n v="66"/>
    <n v="60"/>
    <n v="86"/>
    <x v="0"/>
    <x v="61"/>
    <s v="Male"/>
    <x v="7"/>
    <x v="0"/>
    <x v="43"/>
    <s v="OK"/>
    <s v="D"/>
    <x v="0"/>
    <x v="0"/>
    <s v="63.6"/>
    <s v="20"/>
    <x v="0"/>
  </r>
  <r>
    <n v="11499"/>
    <n v="220"/>
    <x v="250"/>
    <s v="M"/>
    <s v="Mathematics"/>
    <n v="2020"/>
    <s v="Y"/>
    <n v="16"/>
    <s v="Real Analysis"/>
    <x v="4"/>
    <n v="400"/>
    <s v="2023-S2"/>
    <s v="Prof. Ronald Moore"/>
    <n v="67"/>
    <n v="55"/>
    <n v="88"/>
    <x v="0"/>
    <x v="1"/>
    <s v="Male"/>
    <x v="4"/>
    <x v="5"/>
    <x v="18"/>
    <s v="OK"/>
    <s v="D"/>
    <x v="0"/>
    <x v="0"/>
    <s v="62.2"/>
    <s v="24"/>
    <x v="0"/>
  </r>
  <r>
    <n v="11793"/>
    <n v="531"/>
    <x v="596"/>
    <s v="M"/>
    <s v="Psych"/>
    <n v="2020"/>
    <s v="Y"/>
    <n v="34"/>
    <s v="Cognitive Psychology"/>
    <x v="7"/>
    <n v="100"/>
    <s v="Spring 2023"/>
    <s v="Prof. Edward King"/>
    <n v="76"/>
    <n v="75"/>
    <n v="86"/>
    <x v="0"/>
    <x v="61"/>
    <s v="Male"/>
    <x v="6"/>
    <x v="1"/>
    <x v="1"/>
    <s v="OK"/>
    <s v="C"/>
    <x v="0"/>
    <x v="0"/>
    <s v="75.6"/>
    <s v="24"/>
    <x v="0"/>
  </r>
  <r>
    <n v="7359"/>
    <n v="447"/>
    <x v="564"/>
    <s v="Female"/>
    <s v="English Literature"/>
    <n v="2020"/>
    <s v="Y"/>
    <n v="41"/>
    <s v="Microeconomics"/>
    <x v="1"/>
    <n v="100"/>
    <s v="2023-S2"/>
    <s v="Dr. James Thompson"/>
    <n v="75"/>
    <n v="86"/>
    <n v="97"/>
    <x v="0"/>
    <x v="62"/>
    <s v="Female"/>
    <x v="2"/>
    <x v="5"/>
    <x v="30"/>
    <s v="OK"/>
    <s v="C"/>
    <x v="0"/>
    <x v="0"/>
    <s v="79.4"/>
    <s v="24"/>
    <x v="0"/>
  </r>
  <r>
    <n v="8531"/>
    <n v="92"/>
    <x v="551"/>
    <s v="Female"/>
    <s v="English Lit"/>
    <n v="2023"/>
    <s v="Y"/>
    <n v="51"/>
    <s v="Modern Poetry"/>
    <x v="2"/>
    <n v="200"/>
    <s v="2023 Sem 1"/>
    <s v="Prof. Ashley Rodriguez"/>
    <n v="70"/>
    <n v="65"/>
    <n v="81"/>
    <x v="0"/>
    <x v="3"/>
    <s v="Female"/>
    <x v="2"/>
    <x v="1"/>
    <x v="48"/>
    <s v="OK"/>
    <s v="C"/>
    <x v="0"/>
    <x v="0"/>
    <s v="68"/>
    <s v="21"/>
    <x v="0"/>
  </r>
  <r>
    <n v="11857"/>
    <n v="401"/>
    <x v="40"/>
    <s v="F"/>
    <s v="Psych"/>
    <n v="2021"/>
    <s v="Y"/>
    <n v="38"/>
    <s v="Research Methods"/>
    <x v="7"/>
    <n v="300"/>
    <s v="2024-S1"/>
    <s v="Dr. Sharon Harris"/>
    <n v="75"/>
    <n v="85"/>
    <n v="86"/>
    <x v="0"/>
    <x v="61"/>
    <s v="Female"/>
    <x v="6"/>
    <x v="2"/>
    <x v="30"/>
    <s v="OK"/>
    <s v="C"/>
    <x v="0"/>
    <x v="0"/>
    <s v="79"/>
    <s v="23"/>
    <x v="0"/>
  </r>
  <r>
    <n v="9509"/>
    <n v="184"/>
    <x v="168"/>
    <s v="F"/>
    <s v="English Literature"/>
    <n v="2022"/>
    <s v="Y"/>
    <n v="51"/>
    <s v="Modern Poetry"/>
    <x v="2"/>
    <n v="200"/>
    <s v="Spring 2023"/>
    <s v="Dr. Anthony Rodriguez"/>
    <n v="71"/>
    <n v="62"/>
    <n v="180"/>
    <x v="0"/>
    <x v="98"/>
    <s v="Female"/>
    <x v="2"/>
    <x v="1"/>
    <x v="40"/>
    <s v="OK"/>
    <s v="C"/>
    <x v="0"/>
    <x v="0"/>
    <s v="67.4"/>
    <s v="22"/>
    <x v="0"/>
  </r>
  <r>
    <n v="9781"/>
    <n v="627"/>
    <x v="649"/>
    <s v="M"/>
    <s v="BBA"/>
    <n v="2022"/>
    <s v="Y"/>
    <n v="13"/>
    <s v="Statistics"/>
    <x v="4"/>
    <n v="300"/>
    <s v="2023-S1"/>
    <s v="Prof. John Thomas"/>
    <n v="76"/>
    <n v="87"/>
    <n v="90"/>
    <x v="0"/>
    <x v="52"/>
    <s v="Male"/>
    <x v="0"/>
    <x v="1"/>
    <x v="1"/>
    <s v="OK"/>
    <s v="C"/>
    <x v="0"/>
    <x v="0"/>
    <s v="80.4"/>
    <s v="22"/>
    <x v="0"/>
  </r>
  <r>
    <n v="11684"/>
    <n v="802"/>
    <x v="11"/>
    <s v="M"/>
    <s v="Psychology"/>
    <n v="2021"/>
    <s v="Y"/>
    <n v="29"/>
    <s v="Human Physiology"/>
    <x v="5"/>
    <n v="300"/>
    <s v="2024 Sem 1"/>
    <s v="Dr. Jason Davis"/>
    <m/>
    <n v="48"/>
    <n v="152"/>
    <x v="0"/>
    <x v="99"/>
    <s v="Male"/>
    <x v="6"/>
    <x v="2"/>
    <x v="56"/>
    <s v="OK"/>
    <s v="C"/>
    <x v="0"/>
    <x v="0"/>
    <s v="61.47850746"/>
    <s v="23"/>
    <x v="0"/>
  </r>
  <r>
    <n v="8207"/>
    <n v="827"/>
    <x v="568"/>
    <s v="M"/>
    <s v="PHYS"/>
    <n v="2023"/>
    <s v="Y"/>
    <n v="64"/>
    <s v="Relativity"/>
    <x v="6"/>
    <n v="400"/>
    <s v="Spring 2023"/>
    <s v="Dr. Andrew Robinson"/>
    <n v="71"/>
    <n v="74"/>
    <n v="91"/>
    <x v="0"/>
    <x v="5"/>
    <s v="Male"/>
    <x v="5"/>
    <x v="1"/>
    <x v="40"/>
    <s v="OK"/>
    <s v="C"/>
    <x v="0"/>
    <x v="0"/>
    <s v="72.2"/>
    <s v="21"/>
    <x v="0"/>
  </r>
  <r>
    <n v="7211"/>
    <n v="180"/>
    <x v="251"/>
    <s v="F"/>
    <s v="Psych"/>
    <n v="2021"/>
    <s v="Y"/>
    <n v="35"/>
    <s v="Developmental Psychology"/>
    <x v="7"/>
    <n v="200"/>
    <s v="Fall 2022"/>
    <s v="Prof. James Perez"/>
    <n v="77"/>
    <n v="63"/>
    <n v="84"/>
    <x v="0"/>
    <x v="58"/>
    <s v="Female"/>
    <x v="6"/>
    <x v="0"/>
    <x v="13"/>
    <s v="OK"/>
    <s v="C"/>
    <x v="0"/>
    <x v="0"/>
    <s v="71.4"/>
    <s v="23"/>
    <x v="0"/>
  </r>
  <r>
    <n v="9186"/>
    <n v="734"/>
    <x v="68"/>
    <s v="F"/>
    <s v="BBA"/>
    <n v="2021"/>
    <s v="Y"/>
    <n v="24"/>
    <s v="Business Law"/>
    <x v="0"/>
    <n v="400"/>
    <s v="22-S2"/>
    <s v="Prof. Linda Rodriguez"/>
    <n v="76"/>
    <n v="65"/>
    <n v="82"/>
    <x v="0"/>
    <x v="56"/>
    <s v="Female"/>
    <x v="0"/>
    <x v="0"/>
    <x v="1"/>
    <s v="OK"/>
    <s v="C"/>
    <x v="0"/>
    <x v="0"/>
    <s v="71.6"/>
    <s v="23"/>
    <x v="0"/>
  </r>
  <r>
    <n v="9204"/>
    <n v="104"/>
    <x v="591"/>
    <s v="F"/>
    <s v="Business Administration"/>
    <n v="2022"/>
    <s v="Y"/>
    <n v="22"/>
    <s v="Organizational Behaviour"/>
    <x v="0"/>
    <n v="300"/>
    <s v="2024-S1"/>
    <s v="Prof. Linda Rodriguez"/>
    <n v="79"/>
    <n v="79"/>
    <n v="82"/>
    <x v="0"/>
    <x v="56"/>
    <s v="Female"/>
    <x v="0"/>
    <x v="2"/>
    <x v="37"/>
    <s v="OK"/>
    <s v="C"/>
    <x v="0"/>
    <x v="0"/>
    <s v="79"/>
    <s v="22"/>
    <x v="0"/>
  </r>
  <r>
    <n v="11312"/>
    <n v="43"/>
    <x v="581"/>
    <s v="Female"/>
    <s v="Phy"/>
    <n v="2021"/>
    <s v="Y"/>
    <n v="63"/>
    <s v="Nuclear Physics"/>
    <x v="6"/>
    <n v="400"/>
    <s v="Spring 2022"/>
    <s v="Dr. Jeffrey Martinez"/>
    <n v="70"/>
    <n v="72"/>
    <n v="84"/>
    <x v="0"/>
    <x v="58"/>
    <s v="Female"/>
    <x v="5"/>
    <x v="3"/>
    <x v="48"/>
    <s v="OK"/>
    <s v="C"/>
    <x v="0"/>
    <x v="0"/>
    <s v="70.8"/>
    <s v="23"/>
    <x v="0"/>
  </r>
  <r>
    <n v="10433"/>
    <n v="180"/>
    <x v="251"/>
    <s v="F"/>
    <s v="Psych"/>
    <n v="2021"/>
    <s v="Y"/>
    <n v="39"/>
    <s v="Neuroscience"/>
    <x v="7"/>
    <n v="400"/>
    <s v="Spring 2022"/>
    <s v="Prof. Ryan Harris"/>
    <n v="78"/>
    <n v="81"/>
    <n v="83"/>
    <x v="0"/>
    <x v="6"/>
    <s v="Female"/>
    <x v="6"/>
    <x v="3"/>
    <x v="3"/>
    <s v="OK"/>
    <s v="C"/>
    <x v="0"/>
    <x v="0"/>
    <s v="79.2"/>
    <s v="23"/>
    <x v="0"/>
  </r>
  <r>
    <n v="8144"/>
    <n v="899"/>
    <x v="628"/>
    <s v="M"/>
    <s v="English Lit"/>
    <n v="2022"/>
    <s v="Y"/>
    <n v="49"/>
    <s v="Introduction to Literature"/>
    <x v="2"/>
    <n v="100"/>
    <s v="2022-S2"/>
    <s v="Dr. Donna Martinez"/>
    <n v="75"/>
    <n v="79"/>
    <n v="88"/>
    <x v="0"/>
    <x v="1"/>
    <s v="Male"/>
    <x v="2"/>
    <x v="0"/>
    <x v="30"/>
    <s v="OK"/>
    <s v="C"/>
    <x v="0"/>
    <x v="0"/>
    <s v="76.6"/>
    <s v="22"/>
    <x v="0"/>
  </r>
  <r>
    <n v="10376"/>
    <n v="837"/>
    <x v="274"/>
    <s v="Female"/>
    <s v="Econ"/>
    <n v="2023"/>
    <s v="Y"/>
    <n v="48"/>
    <s v="Monetary Economics"/>
    <x v="1"/>
    <n v="400"/>
    <s v="2024-S2"/>
    <s v="Dr. Susan Wilson"/>
    <n v="79"/>
    <n v="89"/>
    <n v="94"/>
    <x v="0"/>
    <x v="67"/>
    <s v="Female"/>
    <x v="1"/>
    <x v="4"/>
    <x v="37"/>
    <s v="OK"/>
    <s v="C"/>
    <x v="0"/>
    <x v="0"/>
    <s v="83"/>
    <s v="21"/>
    <x v="0"/>
  </r>
  <r>
    <n v="9680"/>
    <n v="417"/>
    <x v="618"/>
    <s v="M"/>
    <s v="Physics"/>
    <n v="2022"/>
    <s v="Y"/>
    <n v="58"/>
    <s v="Electromagnetism"/>
    <x v="6"/>
    <n v="100"/>
    <s v="2023 Sem 1"/>
    <s v="Prof. Sandra Williams"/>
    <n v="79"/>
    <n v="90"/>
    <n v="83"/>
    <x v="0"/>
    <x v="6"/>
    <s v="Male"/>
    <x v="5"/>
    <x v="1"/>
    <x v="37"/>
    <s v="OK"/>
    <s v="C"/>
    <x v="0"/>
    <x v="0"/>
    <s v="83.4"/>
    <s v="22"/>
    <x v="0"/>
  </r>
  <r>
    <n v="9905"/>
    <n v="97"/>
    <x v="240"/>
    <s v="Female"/>
    <s v="Business Admin"/>
    <n v="2023"/>
    <s v="Y"/>
    <n v="17"/>
    <s v="Principles of Management"/>
    <x v="0"/>
    <n v="100"/>
    <s v="2022 Sem 1"/>
    <s v="Prof. William Wilson"/>
    <n v="75"/>
    <n v="71"/>
    <n v="88"/>
    <x v="0"/>
    <x v="1"/>
    <s v="Female"/>
    <x v="0"/>
    <x v="3"/>
    <x v="30"/>
    <s v="OK"/>
    <s v="C"/>
    <x v="0"/>
    <x v="0"/>
    <s v="73.4"/>
    <s v="21"/>
    <x v="0"/>
  </r>
  <r>
    <n v="11914"/>
    <n v="733"/>
    <x v="297"/>
    <s v="Female"/>
    <s v="Psychology"/>
    <n v="2020"/>
    <s v="Y"/>
    <n v="38"/>
    <s v="Research Methods"/>
    <x v="7"/>
    <n v="300"/>
    <s v="2022 Sem 2"/>
    <s v="Prof. Donna Anderson"/>
    <m/>
    <n v="86"/>
    <n v="85"/>
    <x v="0"/>
    <x v="63"/>
    <s v="Female"/>
    <x v="6"/>
    <x v="0"/>
    <x v="56"/>
    <s v="OK"/>
    <s v="C"/>
    <x v="0"/>
    <x v="0"/>
    <s v="76.67850746"/>
    <s v="24"/>
    <x v="0"/>
  </r>
  <r>
    <n v="11356"/>
    <n v="594"/>
    <x v="652"/>
    <s v="Male"/>
    <s v="Bio"/>
    <n v="2021"/>
    <s v="Y"/>
    <n v="29"/>
    <s v="Human Physiology"/>
    <x v="5"/>
    <n v="300"/>
    <s v="2023 Sem 2"/>
    <s v="Dr. Joshua Flores"/>
    <n v="70"/>
    <n v="79"/>
    <n v="87"/>
    <x v="0"/>
    <x v="4"/>
    <s v="Male"/>
    <x v="7"/>
    <x v="5"/>
    <x v="48"/>
    <s v="OK"/>
    <s v="C"/>
    <x v="0"/>
    <x v="0"/>
    <s v="73.6"/>
    <s v="23"/>
    <x v="0"/>
  </r>
  <r>
    <n v="10638"/>
    <n v="568"/>
    <x v="629"/>
    <s v="F"/>
    <s v="PSYC"/>
    <n v="2021"/>
    <s v="Y"/>
    <n v="34"/>
    <s v="Cognitive Psychology"/>
    <x v="7"/>
    <n v="100"/>
    <s v="2024 Sem 2"/>
    <s v="Dr. Betty White"/>
    <n v="72"/>
    <n v="75"/>
    <n v="90"/>
    <x v="0"/>
    <x v="52"/>
    <s v="Female"/>
    <x v="6"/>
    <x v="4"/>
    <x v="5"/>
    <s v="OK"/>
    <s v="C"/>
    <x v="0"/>
    <x v="0"/>
    <s v="73.2"/>
    <s v="23"/>
    <x v="0"/>
  </r>
  <r>
    <n v="7579"/>
    <n v="583"/>
    <x v="268"/>
    <s v="Male"/>
    <s v="Phy"/>
    <n v="2021"/>
    <s v="Y"/>
    <n v="59"/>
    <s v="Thermodynamics"/>
    <x v="6"/>
    <n v="200"/>
    <s v="2024 Sem 1"/>
    <s v="Prof. Dorothy Flores"/>
    <n v="79"/>
    <n v="85"/>
    <n v="89"/>
    <x v="0"/>
    <x v="71"/>
    <s v="Male"/>
    <x v="5"/>
    <x v="2"/>
    <x v="37"/>
    <s v="OK"/>
    <s v="C"/>
    <x v="0"/>
    <x v="0"/>
    <s v="81.4"/>
    <s v="23"/>
    <x v="0"/>
  </r>
  <r>
    <n v="10899"/>
    <n v="549"/>
    <x v="98"/>
    <s v="Male"/>
    <s v="BBA"/>
    <n v="2022"/>
    <s v="Y"/>
    <n v="17"/>
    <s v="Principles of Management"/>
    <x v="0"/>
    <n v="100"/>
    <s v="2023 Sem 1"/>
    <s v="Prof. Linda Rodriguez"/>
    <n v="75"/>
    <n v="66"/>
    <n v="97"/>
    <x v="0"/>
    <x v="62"/>
    <s v="Male"/>
    <x v="0"/>
    <x v="1"/>
    <x v="30"/>
    <s v="OK"/>
    <s v="C"/>
    <x v="0"/>
    <x v="0"/>
    <s v="71.4"/>
    <s v="22"/>
    <x v="0"/>
  </r>
  <r>
    <n v="7151"/>
    <n v="594"/>
    <x v="652"/>
    <s v="Male"/>
    <s v="Bio"/>
    <n v="2021"/>
    <s v="Y"/>
    <n v="26"/>
    <s v="Cell Biology"/>
    <x v="5"/>
    <n v="100"/>
    <s v="2024-S2"/>
    <s v="Dr. Emily Garcia"/>
    <n v="70"/>
    <n v="95"/>
    <n v="200"/>
    <x v="0"/>
    <x v="64"/>
    <s v="Male"/>
    <x v="7"/>
    <x v="4"/>
    <x v="48"/>
    <s v="OK"/>
    <s v="C"/>
    <x v="0"/>
    <x v="0"/>
    <s v="80"/>
    <s v="23"/>
    <x v="0"/>
  </r>
  <r>
    <n v="8138"/>
    <n v="534"/>
    <x v="200"/>
    <s v="F"/>
    <s v="BBA"/>
    <n v="2023"/>
    <s v="Y"/>
    <n v="24"/>
    <s v="Business Law"/>
    <x v="0"/>
    <n v="400"/>
    <s v="2022-S1"/>
    <s v="Prof. James Jones"/>
    <n v="73"/>
    <n v="95"/>
    <n v="98"/>
    <x v="0"/>
    <x v="65"/>
    <s v="Female"/>
    <x v="0"/>
    <x v="3"/>
    <x v="35"/>
    <s v="OK"/>
    <s v="C"/>
    <x v="0"/>
    <x v="0"/>
    <s v="81.8"/>
    <s v="21"/>
    <x v="0"/>
  </r>
  <r>
    <n v="7421"/>
    <n v="453"/>
    <x v="593"/>
    <s v="M"/>
    <s v="Comp Sci"/>
    <n v="2020"/>
    <s v="Y"/>
    <n v="8"/>
    <s v="Machine Learning"/>
    <x v="3"/>
    <n v="400"/>
    <s v="Spring 2022"/>
    <s v="Prof. Sharon Clark"/>
    <n v="75"/>
    <n v="72"/>
    <n v="90"/>
    <x v="0"/>
    <x v="52"/>
    <s v="Male"/>
    <x v="3"/>
    <x v="3"/>
    <x v="30"/>
    <s v="OK"/>
    <s v="C"/>
    <x v="0"/>
    <x v="0"/>
    <s v="73.8"/>
    <s v="24"/>
    <x v="0"/>
  </r>
  <r>
    <n v="7885"/>
    <n v="152"/>
    <x v="113"/>
    <s v="M"/>
    <s v="Business Admin"/>
    <n v="2020"/>
    <s v="Y"/>
    <n v="22"/>
    <s v="Organizational Behaviour"/>
    <x v="0"/>
    <n v="300"/>
    <s v="24-S2"/>
    <s v="Dr. Thomas Ramirez"/>
    <n v="70"/>
    <n v="84"/>
    <n v="87"/>
    <x v="0"/>
    <x v="4"/>
    <s v="Male"/>
    <x v="0"/>
    <x v="4"/>
    <x v="48"/>
    <s v="OK"/>
    <s v="C"/>
    <x v="0"/>
    <x v="0"/>
    <s v="75.6"/>
    <s v="24"/>
    <x v="0"/>
  </r>
  <r>
    <n v="8040"/>
    <n v="861"/>
    <x v="586"/>
    <s v="F"/>
    <s v="Business Administration"/>
    <n v="2023"/>
    <s v="Y"/>
    <n v="19"/>
    <s v="Financial Accounting"/>
    <x v="0"/>
    <n v="200"/>
    <s v="2022-S1"/>
    <s v="Prof. James Jones"/>
    <n v="72"/>
    <n v="76"/>
    <n v="89"/>
    <x v="0"/>
    <x v="71"/>
    <s v="Female"/>
    <x v="0"/>
    <x v="3"/>
    <x v="5"/>
    <s v="OK"/>
    <s v="C"/>
    <x v="0"/>
    <x v="0"/>
    <s v="73.6"/>
    <s v="21"/>
    <x v="0"/>
  </r>
  <r>
    <n v="10284"/>
    <n v="852"/>
    <x v="585"/>
    <s v="Female"/>
    <s v="English Literature"/>
    <n v="2023"/>
    <s v="Y"/>
    <n v="56"/>
    <s v="Rhetoric"/>
    <x v="2"/>
    <n v="400"/>
    <s v="23-S2"/>
    <s v="Dr. Anthony Rodriguez"/>
    <n v="76"/>
    <n v="80"/>
    <n v="93"/>
    <x v="0"/>
    <x v="59"/>
    <s v="Female"/>
    <x v="2"/>
    <x v="5"/>
    <x v="1"/>
    <s v="OK"/>
    <s v="C"/>
    <x v="0"/>
    <x v="0"/>
    <s v="77.6"/>
    <s v="21"/>
    <x v="0"/>
  </r>
  <r>
    <n v="8063"/>
    <n v="785"/>
    <x v="640"/>
    <s v="M"/>
    <s v="Psychology"/>
    <n v="2024"/>
    <s v="Y"/>
    <n v="35"/>
    <s v="Developmental Psychology"/>
    <x v="7"/>
    <n v="200"/>
    <s v="2024 Sem 2"/>
    <s v="Dr. Sharon Harris"/>
    <n v="76"/>
    <n v="93"/>
    <n v="90"/>
    <x v="0"/>
    <x v="52"/>
    <s v="Male"/>
    <x v="6"/>
    <x v="4"/>
    <x v="1"/>
    <s v="OK"/>
    <s v="C"/>
    <x v="0"/>
    <x v="0"/>
    <s v="82.8"/>
    <s v="20"/>
    <x v="0"/>
  </r>
  <r>
    <n v="7855"/>
    <n v="514"/>
    <x v="590"/>
    <s v="F"/>
    <s v="Business Administration"/>
    <n v="2020"/>
    <s v="Y"/>
    <n v="22"/>
    <s v="Organizational Behaviour"/>
    <x v="0"/>
    <n v="300"/>
    <s v="22-S2"/>
    <s v="Dr. Matthew Thompson"/>
    <m/>
    <n v="74"/>
    <n v="84"/>
    <x v="0"/>
    <x v="58"/>
    <s v="Female"/>
    <x v="0"/>
    <x v="0"/>
    <x v="38"/>
    <s v="OK"/>
    <s v="C"/>
    <x v="0"/>
    <x v="0"/>
    <s v="71.86201835"/>
    <s v="24"/>
    <x v="0"/>
  </r>
  <r>
    <n v="9130"/>
    <n v="408"/>
    <x v="28"/>
    <s v="Male"/>
    <s v="Phy"/>
    <n v="2023"/>
    <s v="Y"/>
    <n v="6"/>
    <s v="Computer Networks"/>
    <x v="3"/>
    <n v="300"/>
    <s v="2024-S1"/>
    <s v="Prof. George Martinez"/>
    <n v="71"/>
    <n v="54"/>
    <n v="83"/>
    <x v="0"/>
    <x v="6"/>
    <s v="Male"/>
    <x v="5"/>
    <x v="2"/>
    <x v="40"/>
    <s v="OK"/>
    <s v="C"/>
    <x v="0"/>
    <x v="0"/>
    <s v="64.2"/>
    <s v="21"/>
    <x v="0"/>
  </r>
  <r>
    <n v="10785"/>
    <n v="462"/>
    <x v="613"/>
    <s v="F"/>
    <s v="Economics"/>
    <n v="2020"/>
    <s v="Y"/>
    <n v="41"/>
    <s v="Microeconomics"/>
    <x v="1"/>
    <n v="100"/>
    <s v="2024-S1"/>
    <s v="Dr. Matthew Hill"/>
    <n v="71"/>
    <n v="69"/>
    <n v="91"/>
    <x v="0"/>
    <x v="5"/>
    <s v="Female"/>
    <x v="1"/>
    <x v="2"/>
    <x v="40"/>
    <s v="OK"/>
    <s v="C"/>
    <x v="0"/>
    <x v="0"/>
    <s v="70.2"/>
    <s v="24"/>
    <x v="0"/>
  </r>
  <r>
    <n v="7659"/>
    <n v="544"/>
    <x v="150"/>
    <s v="Female"/>
    <s v="Comp Sci"/>
    <n v="2021"/>
    <s v="Y"/>
    <n v="4"/>
    <s v="Database Systems"/>
    <x v="3"/>
    <n v="200"/>
    <s v="23-S2"/>
    <s v="Prof. John Jackson"/>
    <n v="76"/>
    <n v="94"/>
    <n v="99"/>
    <x v="0"/>
    <x v="53"/>
    <s v="Female"/>
    <x v="3"/>
    <x v="5"/>
    <x v="1"/>
    <s v="OK"/>
    <s v="C"/>
    <x v="0"/>
    <x v="0"/>
    <s v="83.2"/>
    <s v="23"/>
    <x v="0"/>
  </r>
  <r>
    <n v="10232"/>
    <n v="425"/>
    <x v="557"/>
    <s v="Male"/>
    <s v="Math"/>
    <n v="2022"/>
    <s v="Y"/>
    <n v="9"/>
    <s v="Calculus I"/>
    <x v="4"/>
    <n v="100"/>
    <s v="2024-S2"/>
    <s v="Dr. Anthony Hernandez"/>
    <n v="76"/>
    <n v="95"/>
    <n v="92"/>
    <x v="0"/>
    <x v="51"/>
    <s v="Male"/>
    <x v="4"/>
    <x v="4"/>
    <x v="1"/>
    <s v="OK"/>
    <s v="C"/>
    <x v="0"/>
    <x v="0"/>
    <s v="83.6"/>
    <s v="22"/>
    <x v="0"/>
  </r>
  <r>
    <n v="10472"/>
    <n v="654"/>
    <x v="641"/>
    <s v="Male"/>
    <s v="Econ"/>
    <n v="2021"/>
    <s v="Y"/>
    <n v="45"/>
    <s v="Public Economics"/>
    <x v="1"/>
    <n v="300"/>
    <s v="23-S2"/>
    <s v="Prof. Sarah Anderson"/>
    <n v="74"/>
    <n v="100"/>
    <n v="90"/>
    <x v="0"/>
    <x v="52"/>
    <s v="Male"/>
    <x v="1"/>
    <x v="5"/>
    <x v="34"/>
    <s v="OK"/>
    <s v="C"/>
    <x v="0"/>
    <x v="0"/>
    <s v="84.4"/>
    <s v="23"/>
    <x v="0"/>
  </r>
  <r>
    <n v="8537"/>
    <n v="706"/>
    <x v="140"/>
    <s v="F"/>
    <s v="PHYS"/>
    <n v="2021"/>
    <s v="Y"/>
    <n v="61"/>
    <s v="Optics"/>
    <x v="6"/>
    <n v="300"/>
    <s v="Fall 2022"/>
    <s v="Prof. Sandra Williams"/>
    <n v="76"/>
    <n v="84"/>
    <n v="83"/>
    <x v="0"/>
    <x v="6"/>
    <s v="Female"/>
    <x v="5"/>
    <x v="0"/>
    <x v="1"/>
    <s v="OK"/>
    <s v="C"/>
    <x v="0"/>
    <x v="0"/>
    <s v="79.2"/>
    <s v="23"/>
    <x v="0"/>
  </r>
  <r>
    <n v="7565"/>
    <n v="756"/>
    <x v="648"/>
    <s v="Male"/>
    <s v="Biology"/>
    <n v="2021"/>
    <s v="Y"/>
    <n v="30"/>
    <s v="Ecology"/>
    <x v="5"/>
    <n v="300"/>
    <s v="2022-S2"/>
    <s v="Dr. Carol White"/>
    <n v="78"/>
    <n v="62"/>
    <n v="96"/>
    <x v="0"/>
    <x v="70"/>
    <s v="Male"/>
    <x v="7"/>
    <x v="0"/>
    <x v="3"/>
    <s v="OK"/>
    <s v="C"/>
    <x v="0"/>
    <x v="0"/>
    <s v="71.6"/>
    <s v="23"/>
    <x v="0"/>
  </r>
  <r>
    <n v="8439"/>
    <n v="447"/>
    <x v="564"/>
    <s v="Female"/>
    <s v="English Literature"/>
    <n v="2020"/>
    <s v="Y"/>
    <n v="50"/>
    <s v="Shakespeare Studies"/>
    <x v="2"/>
    <n v="100"/>
    <s v="Fall 2022"/>
    <s v="Dr. Kenneth Wright"/>
    <n v="74"/>
    <n v="93"/>
    <n v="85"/>
    <x v="0"/>
    <x v="63"/>
    <s v="Female"/>
    <x v="2"/>
    <x v="0"/>
    <x v="34"/>
    <s v="OK"/>
    <s v="C"/>
    <x v="0"/>
    <x v="0"/>
    <s v="81.6"/>
    <s v="24"/>
    <x v="0"/>
  </r>
  <r>
    <n v="9651"/>
    <n v="229"/>
    <x v="177"/>
    <s v="Female"/>
    <s v="English Lit"/>
    <n v="2022"/>
    <s v="Y"/>
    <n v="49"/>
    <s v="Introduction to Literature"/>
    <x v="2"/>
    <n v="100"/>
    <s v="2023-S1"/>
    <s v="Prof. Ashley Rodriguez"/>
    <n v="79"/>
    <n v="84"/>
    <n v="80"/>
    <x v="0"/>
    <x v="55"/>
    <s v="Female"/>
    <x v="2"/>
    <x v="1"/>
    <x v="37"/>
    <s v="OK"/>
    <s v="C"/>
    <x v="0"/>
    <x v="0"/>
    <s v="81"/>
    <s v="22"/>
    <x v="0"/>
  </r>
  <r>
    <n v="10593"/>
    <n v="661"/>
    <x v="46"/>
    <s v="M"/>
    <s v="ENGL"/>
    <n v="2023"/>
    <s v="Y"/>
    <n v="55"/>
    <s v="World Literature"/>
    <x v="2"/>
    <n v="400"/>
    <s v="24-S2"/>
    <s v="Dr. Donna Martinez"/>
    <n v="78"/>
    <n v="89"/>
    <n v="90"/>
    <x v="0"/>
    <x v="52"/>
    <s v="Male"/>
    <x v="2"/>
    <x v="4"/>
    <x v="3"/>
    <s v="OK"/>
    <s v="C"/>
    <x v="0"/>
    <x v="0"/>
    <s v="82.4"/>
    <s v="21"/>
    <x v="0"/>
  </r>
  <r>
    <n v="8707"/>
    <n v="852"/>
    <x v="585"/>
    <s v="F"/>
    <s v="English Literature"/>
    <n v="2023"/>
    <s v="Y"/>
    <n v="51"/>
    <s v="Modern Poetry"/>
    <x v="2"/>
    <n v="200"/>
    <s v="24-S2"/>
    <s v="Dr. Donna Martinez"/>
    <n v="74"/>
    <n v="71"/>
    <n v="91"/>
    <x v="0"/>
    <x v="5"/>
    <s v="Female"/>
    <x v="2"/>
    <x v="4"/>
    <x v="34"/>
    <s v="OK"/>
    <s v="C"/>
    <x v="0"/>
    <x v="0"/>
    <s v="72.8"/>
    <s v="21"/>
    <x v="0"/>
  </r>
  <r>
    <n v="7201"/>
    <n v="401"/>
    <x v="40"/>
    <s v="Female"/>
    <s v="Psych"/>
    <n v="2021"/>
    <s v="Y"/>
    <n v="37"/>
    <s v="Social Psychology"/>
    <x v="7"/>
    <n v="300"/>
    <s v="2022 Sem 1"/>
    <s v="Dr. Betty White"/>
    <m/>
    <n v="90"/>
    <n v="87"/>
    <x v="0"/>
    <x v="4"/>
    <s v="Female"/>
    <x v="6"/>
    <x v="3"/>
    <x v="56"/>
    <s v="OK"/>
    <s v="C"/>
    <x v="0"/>
    <x v="0"/>
    <s v="78.27850746"/>
    <s v="23"/>
    <x v="0"/>
  </r>
  <r>
    <n v="7985"/>
    <n v="531"/>
    <x v="596"/>
    <s v="M"/>
    <s v="PSYC"/>
    <n v="2020"/>
    <s v="Y"/>
    <n v="40"/>
    <s v="Personality Theory"/>
    <x v="7"/>
    <n v="400"/>
    <s v="2023 Sem 1"/>
    <s v="Dr. Betty White"/>
    <n v="72"/>
    <n v="90"/>
    <n v="87"/>
    <x v="0"/>
    <x v="4"/>
    <s v="Male"/>
    <x v="6"/>
    <x v="1"/>
    <x v="5"/>
    <s v="OK"/>
    <s v="C"/>
    <x v="0"/>
    <x v="0"/>
    <s v="79.2"/>
    <s v="24"/>
    <x v="0"/>
  </r>
  <r>
    <n v="10778"/>
    <n v="537"/>
    <x v="72"/>
    <s v="M"/>
    <s v="Math"/>
    <n v="2021"/>
    <s v="Y"/>
    <n v="9"/>
    <s v="Calculus I"/>
    <x v="4"/>
    <n v="100"/>
    <s v="23-S1"/>
    <s v="Dr. Donna Moore"/>
    <n v="75"/>
    <n v="100"/>
    <n v="92"/>
    <x v="0"/>
    <x v="51"/>
    <s v="Male"/>
    <x v="4"/>
    <x v="1"/>
    <x v="30"/>
    <s v="OK"/>
    <s v="C"/>
    <x v="0"/>
    <x v="0"/>
    <s v="85"/>
    <s v="23"/>
    <x v="0"/>
  </r>
  <r>
    <n v="9579"/>
    <n v="82"/>
    <x v="623"/>
    <s v="M"/>
    <s v="Mathematics"/>
    <n v="2023"/>
    <s v="Y"/>
    <n v="16"/>
    <s v="Real Analysis"/>
    <x v="4"/>
    <n v="400"/>
    <s v="2024 Sem 1"/>
    <s v="Prof. Melissa King"/>
    <n v="71"/>
    <n v="59"/>
    <n v="85"/>
    <x v="0"/>
    <x v="63"/>
    <s v="Male"/>
    <x v="4"/>
    <x v="2"/>
    <x v="40"/>
    <s v="OK"/>
    <s v="C"/>
    <x v="0"/>
    <x v="0"/>
    <s v="66.2"/>
    <s v="21"/>
    <x v="0"/>
  </r>
  <r>
    <n v="7554"/>
    <n v="184"/>
    <x v="168"/>
    <s v="F"/>
    <s v="English Lit"/>
    <n v="2022"/>
    <s v="Y"/>
    <n v="53"/>
    <s v="Creative Writing"/>
    <x v="2"/>
    <n v="300"/>
    <s v="2022-S1"/>
    <s v="Prof. Ashley Rodriguez"/>
    <n v="77"/>
    <n v="83"/>
    <n v="97"/>
    <x v="0"/>
    <x v="62"/>
    <s v="Female"/>
    <x v="2"/>
    <x v="3"/>
    <x v="13"/>
    <s v="OK"/>
    <s v="C"/>
    <x v="0"/>
    <x v="0"/>
    <s v="79.4"/>
    <s v="22"/>
    <x v="0"/>
  </r>
  <r>
    <n v="9467"/>
    <n v="554"/>
    <x v="86"/>
    <s v="M"/>
    <s v="Economics"/>
    <n v="2023"/>
    <s v="Y"/>
    <n v="42"/>
    <s v="Macroeconomics"/>
    <x v="1"/>
    <n v="100"/>
    <s v="2022-S1"/>
    <s v="Dr. Matthew Hill"/>
    <n v="71"/>
    <n v="79"/>
    <n v="83"/>
    <x v="0"/>
    <x v="6"/>
    <s v="Male"/>
    <x v="1"/>
    <x v="3"/>
    <x v="40"/>
    <s v="OK"/>
    <s v="C"/>
    <x v="0"/>
    <x v="0"/>
    <s v="74.2"/>
    <s v="21"/>
    <x v="0"/>
  </r>
  <r>
    <n v="8612"/>
    <n v="397"/>
    <x v="95"/>
    <s v="Female"/>
    <s v="Economics"/>
    <n v="2022"/>
    <s v="Y"/>
    <n v="44"/>
    <s v="International Trade"/>
    <x v="1"/>
    <n v="200"/>
    <s v="2022 Sem 2"/>
    <s v="Prof. Sarah Anderson"/>
    <n v="70"/>
    <n v="79"/>
    <n v="84"/>
    <x v="0"/>
    <x v="58"/>
    <s v="Female"/>
    <x v="1"/>
    <x v="0"/>
    <x v="48"/>
    <s v="OK"/>
    <s v="C"/>
    <x v="0"/>
    <x v="0"/>
    <s v="73.6"/>
    <s v="22"/>
    <x v="0"/>
  </r>
  <r>
    <n v="11523"/>
    <n v="144"/>
    <x v="266"/>
    <s v="Male"/>
    <s v="Computer Science"/>
    <n v="2023"/>
    <s v="Y"/>
    <n v="6"/>
    <s v="Computer Networks"/>
    <x v="3"/>
    <n v="300"/>
    <s v="Spring 2023"/>
    <s v="Prof. George Martinez"/>
    <n v="73"/>
    <n v="84"/>
    <n v="170"/>
    <x v="0"/>
    <x v="100"/>
    <s v="Male"/>
    <x v="3"/>
    <x v="1"/>
    <x v="35"/>
    <s v="OK"/>
    <s v="C"/>
    <x v="0"/>
    <x v="0"/>
    <s v="77.4"/>
    <s v="21"/>
    <x v="0"/>
  </r>
  <r>
    <n v="8304"/>
    <n v="127"/>
    <x v="243"/>
    <s v="Male"/>
    <s v="Comp Sci"/>
    <n v="2021"/>
    <s v="Y"/>
    <n v="4"/>
    <s v="Database Systems"/>
    <x v="3"/>
    <n v="200"/>
    <s v="22-S1"/>
    <s v="Dr. Matthew Martinez"/>
    <n v="72"/>
    <n v="75"/>
    <n v="84"/>
    <x v="0"/>
    <x v="58"/>
    <s v="Male"/>
    <x v="3"/>
    <x v="3"/>
    <x v="5"/>
    <s v="OK"/>
    <s v="C"/>
    <x v="0"/>
    <x v="0"/>
    <s v="73.2"/>
    <s v="23"/>
    <x v="0"/>
  </r>
  <r>
    <n v="10020"/>
    <n v="64"/>
    <x v="604"/>
    <s v="F"/>
    <s v="Biology"/>
    <n v="2022"/>
    <s v="Y"/>
    <n v="26"/>
    <s v="Cell Biology"/>
    <x v="5"/>
    <n v="100"/>
    <s v="Spring 2024"/>
    <s v="Dr. Emily Garcia"/>
    <n v="75"/>
    <n v="91"/>
    <n v="90"/>
    <x v="0"/>
    <x v="52"/>
    <s v="Female"/>
    <x v="7"/>
    <x v="2"/>
    <x v="30"/>
    <s v="OK"/>
    <s v="C"/>
    <x v="0"/>
    <x v="0"/>
    <s v="81.4"/>
    <s v="22"/>
    <x v="0"/>
  </r>
  <r>
    <n v="7485"/>
    <n v="144"/>
    <x v="266"/>
    <s v="Male"/>
    <s v="Comp Sci"/>
    <n v="2023"/>
    <s v="Y"/>
    <n v="5"/>
    <s v="Operating Systems"/>
    <x v="3"/>
    <n v="300"/>
    <s v="2022 Sem 2"/>
    <s v="Dr. Gary King"/>
    <n v="79"/>
    <n v="89"/>
    <n v="85"/>
    <x v="0"/>
    <x v="63"/>
    <s v="Male"/>
    <x v="3"/>
    <x v="0"/>
    <x v="37"/>
    <s v="OK"/>
    <s v="C"/>
    <x v="0"/>
    <x v="0"/>
    <s v="83"/>
    <s v="21"/>
    <x v="0"/>
  </r>
  <r>
    <n v="11020"/>
    <n v="351"/>
    <x v="142"/>
    <s v="M"/>
    <s v="ENGL"/>
    <n v="2023"/>
    <s v="Y"/>
    <n v="53"/>
    <s v="Creative Writing"/>
    <x v="2"/>
    <n v="300"/>
    <s v="Spring 2024"/>
    <s v="Prof. Barbara Thompson"/>
    <n v="74"/>
    <n v="84"/>
    <n v="82"/>
    <x v="0"/>
    <x v="56"/>
    <s v="Male"/>
    <x v="2"/>
    <x v="2"/>
    <x v="34"/>
    <s v="OK"/>
    <s v="C"/>
    <x v="0"/>
    <x v="0"/>
    <s v="78"/>
    <s v="21"/>
    <x v="0"/>
  </r>
  <r>
    <n v="9226"/>
    <n v="748"/>
    <x v="453"/>
    <s v="F"/>
    <s v="Physics"/>
    <n v="2022"/>
    <s v="Y"/>
    <n v="45"/>
    <s v="Public Economics"/>
    <x v="1"/>
    <n v="300"/>
    <s v="Spring 2022"/>
    <s v="Dr. James Thompson"/>
    <m/>
    <n v="63"/>
    <n v="80"/>
    <x v="0"/>
    <x v="55"/>
    <s v="Female"/>
    <x v="5"/>
    <x v="3"/>
    <x v="9"/>
    <s v="OK"/>
    <s v="C"/>
    <x v="0"/>
    <x v="0"/>
    <s v="67.20179641"/>
    <s v="22"/>
    <x v="0"/>
  </r>
  <r>
    <n v="11923"/>
    <n v="254"/>
    <x v="599"/>
    <s v="F"/>
    <s v="Business Admin"/>
    <n v="2021"/>
    <s v="Y"/>
    <n v="24"/>
    <s v="Business Law"/>
    <x v="0"/>
    <n v="400"/>
    <s v="Spring 2022"/>
    <s v="Dr. Thomas Ramirez"/>
    <n v="77"/>
    <n v="84"/>
    <n v="87"/>
    <x v="0"/>
    <x v="4"/>
    <s v="Female"/>
    <x v="0"/>
    <x v="3"/>
    <x v="13"/>
    <s v="OK"/>
    <s v="C"/>
    <x v="0"/>
    <x v="0"/>
    <s v="79.8"/>
    <s v="23"/>
    <x v="0"/>
  </r>
  <r>
    <n v="11030"/>
    <n v="747"/>
    <x v="22"/>
    <s v="F"/>
    <s v="BBA"/>
    <n v="2023"/>
    <s v="Y"/>
    <n v="19"/>
    <s v="Financial Accounting"/>
    <x v="0"/>
    <n v="200"/>
    <s v="2022 Sem 1"/>
    <s v="Prof. Linda Rodriguez"/>
    <n v="76"/>
    <n v="81"/>
    <n v="80"/>
    <x v="0"/>
    <x v="55"/>
    <s v="Female"/>
    <x v="0"/>
    <x v="3"/>
    <x v="1"/>
    <s v="OK"/>
    <s v="C"/>
    <x v="0"/>
    <x v="0"/>
    <s v="78"/>
    <s v="21"/>
    <x v="0"/>
  </r>
  <r>
    <n v="8734"/>
    <n v="229"/>
    <x v="177"/>
    <s v="F"/>
    <s v="English Literature"/>
    <n v="2022"/>
    <s v="Y"/>
    <n v="56"/>
    <s v="Rhetoric"/>
    <x v="2"/>
    <n v="400"/>
    <s v="24-S2"/>
    <s v="Dr. Donna Martinez"/>
    <n v="73"/>
    <n v="87"/>
    <n v="90"/>
    <x v="0"/>
    <x v="52"/>
    <s v="Female"/>
    <x v="2"/>
    <x v="4"/>
    <x v="35"/>
    <s v="OK"/>
    <s v="C"/>
    <x v="0"/>
    <x v="0"/>
    <s v="78.6"/>
    <s v="22"/>
    <x v="0"/>
  </r>
  <r>
    <n v="8669"/>
    <n v="44"/>
    <x v="139"/>
    <s v="M"/>
    <s v="Comp Sci"/>
    <n v="2022"/>
    <s v="Y"/>
    <n v="4"/>
    <s v="Database Systems"/>
    <x v="3"/>
    <n v="200"/>
    <s v="Fall 2022"/>
    <s v="Dr. Matthew Martinez"/>
    <n v="77"/>
    <n v="89"/>
    <n v="97"/>
    <x v="0"/>
    <x v="62"/>
    <s v="Male"/>
    <x v="3"/>
    <x v="0"/>
    <x v="13"/>
    <s v="OK"/>
    <s v="C"/>
    <x v="0"/>
    <x v="0"/>
    <s v="81.8"/>
    <s v="22"/>
    <x v="0"/>
  </r>
  <r>
    <n v="7331"/>
    <n v="862"/>
    <x v="38"/>
    <s v="Female"/>
    <s v="Physics"/>
    <n v="2021"/>
    <s v="Y"/>
    <n v="63"/>
    <s v="Nuclear Physics"/>
    <x v="6"/>
    <n v="400"/>
    <s v="2022 Sem 2"/>
    <s v="Prof. Sandra Williams"/>
    <n v="77"/>
    <n v="75"/>
    <n v="88"/>
    <x v="0"/>
    <x v="1"/>
    <s v="Female"/>
    <x v="5"/>
    <x v="0"/>
    <x v="13"/>
    <s v="OK"/>
    <s v="C"/>
    <x v="0"/>
    <x v="0"/>
    <s v="76.2"/>
    <s v="23"/>
    <x v="0"/>
  </r>
  <r>
    <n v="11575"/>
    <n v="680"/>
    <x v="647"/>
    <s v="Male"/>
    <s v="BBA"/>
    <n v="2023"/>
    <s v="Y"/>
    <n v="18"/>
    <s v="Marketing 101"/>
    <x v="0"/>
    <n v="100"/>
    <s v="2023 Sem 1"/>
    <s v="Dr. Rebecca Jackson"/>
    <n v="73"/>
    <n v="69"/>
    <n v="89"/>
    <x v="0"/>
    <x v="71"/>
    <s v="Male"/>
    <x v="0"/>
    <x v="1"/>
    <x v="35"/>
    <s v="OK"/>
    <s v="C"/>
    <x v="0"/>
    <x v="0"/>
    <s v="71.4"/>
    <s v="21"/>
    <x v="0"/>
  </r>
  <r>
    <n v="11797"/>
    <n v="282"/>
    <x v="265"/>
    <s v="M"/>
    <s v="Econ"/>
    <n v="2024"/>
    <s v="Y"/>
    <n v="41"/>
    <s v="Microeconomics"/>
    <x v="1"/>
    <n v="100"/>
    <s v="2022 Sem 2"/>
    <s v="Dr. Matthew Hill"/>
    <n v="70"/>
    <n v="61"/>
    <n v="92"/>
    <x v="0"/>
    <x v="51"/>
    <s v="Male"/>
    <x v="1"/>
    <x v="0"/>
    <x v="48"/>
    <s v="OK"/>
    <s v="C"/>
    <x v="0"/>
    <x v="0"/>
    <s v="66.4"/>
    <s v="20"/>
    <x v="0"/>
  </r>
  <r>
    <n v="8449"/>
    <n v="493"/>
    <x v="49"/>
    <s v="Male"/>
    <s v="Business Admin"/>
    <n v="2024"/>
    <s v="Y"/>
    <n v="20"/>
    <s v="Business Ethics"/>
    <x v="0"/>
    <n v="200"/>
    <s v="2022 Sem 2"/>
    <s v="Dr. Matthew Thompson"/>
    <n v="76"/>
    <n v="76"/>
    <n v="82"/>
    <x v="0"/>
    <x v="56"/>
    <s v="Male"/>
    <x v="0"/>
    <x v="0"/>
    <x v="1"/>
    <s v="OK"/>
    <s v="C"/>
    <x v="0"/>
    <x v="0"/>
    <s v="76"/>
    <s v="20"/>
    <x v="0"/>
  </r>
  <r>
    <n v="9960"/>
    <n v="627"/>
    <x v="649"/>
    <s v="M"/>
    <s v="Business Administration"/>
    <n v="2022"/>
    <s v="Y"/>
    <n v="18"/>
    <s v="Marketing 101"/>
    <x v="0"/>
    <n v="100"/>
    <s v="2023 Sem 1"/>
    <s v="Dr. Thomas Ramirez"/>
    <n v="73"/>
    <n v="93"/>
    <n v="81"/>
    <x v="0"/>
    <x v="3"/>
    <s v="Male"/>
    <x v="0"/>
    <x v="1"/>
    <x v="35"/>
    <s v="OK"/>
    <s v="C"/>
    <x v="0"/>
    <x v="0"/>
    <s v="81"/>
    <s v="22"/>
    <x v="0"/>
  </r>
  <r>
    <n v="7624"/>
    <n v="651"/>
    <x v="617"/>
    <s v="Male"/>
    <s v="Maths"/>
    <n v="2022"/>
    <s v="Y"/>
    <n v="16"/>
    <s v="Real Analysis"/>
    <x v="4"/>
    <n v="400"/>
    <s v="Spring 2023"/>
    <s v="Prof. Melissa King"/>
    <n v="79"/>
    <n v="55"/>
    <n v="84"/>
    <x v="0"/>
    <x v="58"/>
    <s v="Male"/>
    <x v="4"/>
    <x v="1"/>
    <x v="37"/>
    <s v="OK"/>
    <s v="C"/>
    <x v="0"/>
    <x v="0"/>
    <s v="69.4"/>
    <s v="22"/>
    <x v="0"/>
  </r>
  <r>
    <n v="8939"/>
    <n v="127"/>
    <x v="243"/>
    <s v="Male"/>
    <s v="Computer Science"/>
    <n v="2021"/>
    <s v="Y"/>
    <n v="42"/>
    <s v="Macroeconomics"/>
    <x v="1"/>
    <n v="100"/>
    <s v="2023-S2"/>
    <s v="Prof. Sarah Anderson"/>
    <n v="73"/>
    <n v="87"/>
    <n v="94"/>
    <x v="0"/>
    <x v="67"/>
    <s v="Male"/>
    <x v="3"/>
    <x v="5"/>
    <x v="35"/>
    <s v="OK"/>
    <s v="C"/>
    <x v="0"/>
    <x v="0"/>
    <s v="78.6"/>
    <s v="23"/>
    <x v="0"/>
  </r>
  <r>
    <n v="8349"/>
    <n v="66"/>
    <x v="147"/>
    <s v="F"/>
    <s v="BIOL"/>
    <n v="2021"/>
    <s v="Y"/>
    <n v="17"/>
    <s v="Principles of Management"/>
    <x v="0"/>
    <n v="100"/>
    <s v="Spring 2023"/>
    <s v="Prof. William Wilson"/>
    <n v="73"/>
    <n v="62"/>
    <n v="93"/>
    <x v="0"/>
    <x v="59"/>
    <s v="Female"/>
    <x v="7"/>
    <x v="1"/>
    <x v="35"/>
    <s v="OK"/>
    <s v="C"/>
    <x v="0"/>
    <x v="0"/>
    <s v="68.6"/>
    <s v="23"/>
    <x v="0"/>
  </r>
  <r>
    <n v="11876"/>
    <n v="577"/>
    <x v="565"/>
    <s v="Female"/>
    <s v="Computer Science"/>
    <n v="2022"/>
    <s v="Y"/>
    <n v="2"/>
    <s v="Data Structures"/>
    <x v="3"/>
    <n v="100"/>
    <s v="2022 Sem 1"/>
    <s v="Dr. Gary King"/>
    <n v="76"/>
    <n v="63"/>
    <n v="96"/>
    <x v="0"/>
    <x v="70"/>
    <s v="Female"/>
    <x v="3"/>
    <x v="3"/>
    <x v="1"/>
    <s v="OK"/>
    <s v="C"/>
    <x v="0"/>
    <x v="0"/>
    <s v="70.8"/>
    <s v="22"/>
    <x v="0"/>
  </r>
  <r>
    <n v="9003"/>
    <n v="27"/>
    <x v="566"/>
    <s v="F"/>
    <s v="PHYS"/>
    <n v="2024"/>
    <s v="Y"/>
    <n v="57"/>
    <s v="Classical Mechanics"/>
    <x v="6"/>
    <n v="100"/>
    <s v="24-S2"/>
    <s v="Prof. Sandra Williams"/>
    <n v="77"/>
    <n v="67"/>
    <n v="81"/>
    <x v="0"/>
    <x v="3"/>
    <s v="Female"/>
    <x v="5"/>
    <x v="4"/>
    <x v="13"/>
    <s v="OK"/>
    <s v="C"/>
    <x v="0"/>
    <x v="0"/>
    <s v="73"/>
    <s v="20"/>
    <x v="0"/>
  </r>
  <r>
    <n v="9338"/>
    <n v="706"/>
    <x v="140"/>
    <s v="F"/>
    <s v="Physics"/>
    <n v="2021"/>
    <s v="Y"/>
    <n v="12"/>
    <s v="Discrete Mathematics"/>
    <x v="4"/>
    <n v="200"/>
    <s v="Spring 2023"/>
    <s v="Dr. Donna Moore"/>
    <n v="75"/>
    <n v="87"/>
    <n v="96"/>
    <x v="0"/>
    <x v="70"/>
    <s v="Female"/>
    <x v="5"/>
    <x v="1"/>
    <x v="30"/>
    <s v="OK"/>
    <s v="C"/>
    <x v="0"/>
    <x v="0"/>
    <s v="79.8"/>
    <s v="23"/>
    <x v="0"/>
  </r>
  <r>
    <n v="10728"/>
    <n v="117"/>
    <x v="20"/>
    <s v="Female"/>
    <s v="Physics"/>
    <n v="2020"/>
    <s v="Y"/>
    <n v="64"/>
    <s v="Relativity"/>
    <x v="6"/>
    <n v="400"/>
    <s v="Fall 2023"/>
    <s v="Prof. Sandra Williams"/>
    <n v="79"/>
    <n v="90"/>
    <n v="170"/>
    <x v="0"/>
    <x v="100"/>
    <s v="Female"/>
    <x v="5"/>
    <x v="5"/>
    <x v="37"/>
    <s v="OK"/>
    <s v="C"/>
    <x v="0"/>
    <x v="0"/>
    <s v="83.4"/>
    <s v="24"/>
    <x v="0"/>
  </r>
  <r>
    <n v="10349"/>
    <n v="831"/>
    <x v="582"/>
    <s v="M"/>
    <s v="PSYC"/>
    <n v="2021"/>
    <s v="Y"/>
    <n v="35"/>
    <s v="Developmental Psychology"/>
    <x v="7"/>
    <n v="200"/>
    <s v="2023-S1"/>
    <s v="Dr. Betty White"/>
    <m/>
    <n v="85"/>
    <n v="83"/>
    <x v="0"/>
    <x v="6"/>
    <s v="Male"/>
    <x v="6"/>
    <x v="1"/>
    <x v="56"/>
    <s v="OK"/>
    <s v="C"/>
    <x v="0"/>
    <x v="0"/>
    <s v="76.27850746"/>
    <s v="23"/>
    <x v="0"/>
  </r>
  <r>
    <n v="8232"/>
    <n v="21"/>
    <x v="625"/>
    <s v="Male"/>
    <s v="Psych"/>
    <n v="2022"/>
    <s v="Y"/>
    <n v="33"/>
    <s v="Intro to Psychology"/>
    <x v="7"/>
    <n v="100"/>
    <s v="Fall 2024"/>
    <s v="Prof. James Perez"/>
    <n v="70"/>
    <n v="77"/>
    <n v="90"/>
    <x v="0"/>
    <x v="52"/>
    <s v="Male"/>
    <x v="6"/>
    <x v="4"/>
    <x v="48"/>
    <s v="OK"/>
    <s v="C"/>
    <x v="0"/>
    <x v="0"/>
    <s v="72.8"/>
    <s v="22"/>
    <x v="0"/>
  </r>
  <r>
    <n v="8839"/>
    <n v="856"/>
    <x v="267"/>
    <s v="M"/>
    <s v="BIOL"/>
    <n v="2020"/>
    <s v="Y"/>
    <n v="29"/>
    <s v="Human Physiology"/>
    <x v="5"/>
    <n v="300"/>
    <s v="Fall 2022"/>
    <s v="Prof. Carol Gonzalez"/>
    <n v="76"/>
    <n v="80"/>
    <n v="85"/>
    <x v="0"/>
    <x v="63"/>
    <s v="Male"/>
    <x v="7"/>
    <x v="0"/>
    <x v="1"/>
    <s v="OK"/>
    <s v="C"/>
    <x v="0"/>
    <x v="0"/>
    <s v="77.6"/>
    <s v="24"/>
    <x v="0"/>
  </r>
  <r>
    <n v="11604"/>
    <n v="16"/>
    <x v="549"/>
    <s v="Female"/>
    <s v="Psych"/>
    <n v="2021"/>
    <s v="Y"/>
    <n v="35"/>
    <s v="Developmental Psychology"/>
    <x v="7"/>
    <n v="200"/>
    <s v="2024 Sem 1"/>
    <s v="Prof. James Perez"/>
    <n v="70"/>
    <n v="87"/>
    <n v="82"/>
    <x v="0"/>
    <x v="56"/>
    <s v="Female"/>
    <x v="6"/>
    <x v="2"/>
    <x v="48"/>
    <s v="OK"/>
    <s v="C"/>
    <x v="0"/>
    <x v="0"/>
    <s v="76.8"/>
    <s v="23"/>
    <x v="0"/>
  </r>
  <r>
    <n v="11867"/>
    <n v="230"/>
    <x v="12"/>
    <s v="Male"/>
    <s v="Physics"/>
    <n v="2022"/>
    <s v="Y"/>
    <n v="63"/>
    <s v="Nuclear Physics"/>
    <x v="6"/>
    <n v="400"/>
    <s v="2024 Sem 1"/>
    <s v="Dr. Jeffrey Martinez"/>
    <n v="78"/>
    <n v="71"/>
    <n v="81"/>
    <x v="0"/>
    <x v="3"/>
    <s v="Male"/>
    <x v="5"/>
    <x v="2"/>
    <x v="3"/>
    <s v="OK"/>
    <s v="C"/>
    <x v="0"/>
    <x v="0"/>
    <s v="75.2"/>
    <s v="22"/>
    <x v="0"/>
  </r>
  <r>
    <n v="9434"/>
    <n v="136"/>
    <x v="14"/>
    <s v="Male"/>
    <s v="Business Admin"/>
    <n v="2020"/>
    <s v="Y"/>
    <n v="22"/>
    <s v="Organizational Behaviour"/>
    <x v="0"/>
    <n v="300"/>
    <s v="Spring 2023"/>
    <s v="Prof. Linda Rodriguez"/>
    <n v="74"/>
    <n v="100"/>
    <n v="96"/>
    <x v="0"/>
    <x v="70"/>
    <s v="Male"/>
    <x v="0"/>
    <x v="1"/>
    <x v="34"/>
    <s v="OK"/>
    <s v="C"/>
    <x v="0"/>
    <x v="0"/>
    <s v="84.4"/>
    <s v="24"/>
    <x v="0"/>
  </r>
  <r>
    <n v="9848"/>
    <n v="545"/>
    <x v="608"/>
    <s v="Female"/>
    <s v="PSYC"/>
    <n v="2020"/>
    <s v="Y"/>
    <n v="44"/>
    <s v="International Trade"/>
    <x v="1"/>
    <n v="200"/>
    <s v="Spring 2022"/>
    <s v="Dr. Susan Wilson"/>
    <n v="75"/>
    <n v="70"/>
    <n v="95"/>
    <x v="0"/>
    <x v="54"/>
    <s v="Female"/>
    <x v="6"/>
    <x v="3"/>
    <x v="30"/>
    <s v="OK"/>
    <s v="C"/>
    <x v="0"/>
    <x v="0"/>
    <s v="73"/>
    <s v="24"/>
    <x v="0"/>
  </r>
  <r>
    <n v="11489"/>
    <n v="229"/>
    <x v="177"/>
    <s v="F"/>
    <s v="English Lit"/>
    <n v="2022"/>
    <s v="Y"/>
    <n v="49"/>
    <s v="Introduction to Literature"/>
    <x v="2"/>
    <n v="100"/>
    <s v="Fall 2022"/>
    <s v="Dr. Kenneth Wright"/>
    <n v="71"/>
    <n v="66"/>
    <n v="81"/>
    <x v="0"/>
    <x v="3"/>
    <s v="Female"/>
    <x v="2"/>
    <x v="0"/>
    <x v="40"/>
    <s v="OK"/>
    <s v="C"/>
    <x v="0"/>
    <x v="0"/>
    <s v="69"/>
    <s v="22"/>
    <x v="0"/>
  </r>
  <r>
    <n v="9809"/>
    <n v="705"/>
    <x v="117"/>
    <s v="M"/>
    <s v="PSYC"/>
    <n v="2021"/>
    <s v="Y"/>
    <n v="36"/>
    <s v="Abnormal Psychology"/>
    <x v="7"/>
    <n v="200"/>
    <s v="Spring 2023"/>
    <s v="Prof. Ryan Harris"/>
    <n v="71"/>
    <n v="76"/>
    <n v="85"/>
    <x v="0"/>
    <x v="63"/>
    <s v="Male"/>
    <x v="6"/>
    <x v="1"/>
    <x v="40"/>
    <s v="OK"/>
    <s v="C"/>
    <x v="0"/>
    <x v="0"/>
    <s v="73"/>
    <s v="23"/>
    <x v="0"/>
  </r>
  <r>
    <n v="10741"/>
    <n v="282"/>
    <x v="265"/>
    <s v="M"/>
    <s v="Econ"/>
    <n v="2024"/>
    <s v="Y"/>
    <n v="41"/>
    <s v="Microeconomics"/>
    <x v="1"/>
    <n v="100"/>
    <s v="23-S1"/>
    <s v="Prof. Sarah Anderson"/>
    <n v="77"/>
    <n v="87"/>
    <n v="188"/>
    <x v="0"/>
    <x v="101"/>
    <s v="Male"/>
    <x v="1"/>
    <x v="1"/>
    <x v="13"/>
    <s v="OK"/>
    <s v="C"/>
    <x v="0"/>
    <x v="0"/>
    <s v="81"/>
    <s v="20"/>
    <x v="0"/>
  </r>
  <r>
    <n v="11750"/>
    <n v="280"/>
    <x v="267"/>
    <s v="M"/>
    <s v="Econ"/>
    <n v="2022"/>
    <s v="Y"/>
    <n v="48"/>
    <s v="Monetary Economics"/>
    <x v="1"/>
    <n v="400"/>
    <s v="Fall 2023"/>
    <s v="Prof. Sarah Anderson"/>
    <m/>
    <n v="81"/>
    <n v="82"/>
    <x v="0"/>
    <x v="56"/>
    <s v="Male"/>
    <x v="1"/>
    <x v="5"/>
    <x v="50"/>
    <s v="OK"/>
    <s v="C"/>
    <x v="0"/>
    <x v="0"/>
    <s v="75.08895899"/>
    <s v="22"/>
    <x v="0"/>
  </r>
  <r>
    <n v="7772"/>
    <n v="504"/>
    <x v="261"/>
    <s v="M"/>
    <s v="Physics"/>
    <n v="2023"/>
    <s v="Y"/>
    <n v="61"/>
    <s v="Optics"/>
    <x v="6"/>
    <n v="300"/>
    <s v="Spring 2022"/>
    <s v="Prof. Sandra Williams"/>
    <n v="70"/>
    <n v="71"/>
    <n v="95"/>
    <x v="0"/>
    <x v="54"/>
    <s v="Male"/>
    <x v="5"/>
    <x v="3"/>
    <x v="48"/>
    <s v="OK"/>
    <s v="C"/>
    <x v="0"/>
    <x v="0"/>
    <s v="70.4"/>
    <s v="21"/>
    <x v="0"/>
  </r>
  <r>
    <n v="7927"/>
    <n v="447"/>
    <x v="564"/>
    <s v="Female"/>
    <s v="English Literature"/>
    <n v="2020"/>
    <s v="Y"/>
    <n v="55"/>
    <s v="World Literature"/>
    <x v="2"/>
    <n v="400"/>
    <s v="2023-S1"/>
    <s v="Dr. Donna Martinez"/>
    <n v="71"/>
    <n v="67"/>
    <n v="98"/>
    <x v="0"/>
    <x v="65"/>
    <s v="Female"/>
    <x v="2"/>
    <x v="1"/>
    <x v="40"/>
    <s v="OK"/>
    <s v="C"/>
    <x v="0"/>
    <x v="0"/>
    <s v="69.4"/>
    <s v="24"/>
    <x v="0"/>
  </r>
  <r>
    <n v="10762"/>
    <n v="749"/>
    <x v="270"/>
    <s v="F"/>
    <s v="Psych"/>
    <n v="2022"/>
    <s v="Y"/>
    <n v="8"/>
    <s v="Machine Learning"/>
    <x v="3"/>
    <n v="400"/>
    <s v="24-S2"/>
    <s v="Prof. George Martinez"/>
    <n v="72"/>
    <n v="72"/>
    <n v="85"/>
    <x v="0"/>
    <x v="63"/>
    <s v="Female"/>
    <x v="6"/>
    <x v="4"/>
    <x v="5"/>
    <s v="OK"/>
    <s v="C"/>
    <x v="0"/>
    <x v="0"/>
    <s v="72"/>
    <s v="22"/>
    <x v="0"/>
  </r>
  <r>
    <n v="10011"/>
    <n v="785"/>
    <x v="640"/>
    <s v="M"/>
    <s v="PSYC"/>
    <n v="2024"/>
    <s v="Y"/>
    <n v="40"/>
    <s v="Personality Theory"/>
    <x v="7"/>
    <n v="400"/>
    <s v="2024 Sem 1"/>
    <s v="Prof. James Perez"/>
    <n v="73"/>
    <n v="78"/>
    <n v="97"/>
    <x v="0"/>
    <x v="62"/>
    <s v="Male"/>
    <x v="6"/>
    <x v="2"/>
    <x v="35"/>
    <s v="OK"/>
    <s v="C"/>
    <x v="0"/>
    <x v="0"/>
    <s v="75"/>
    <s v="20"/>
    <x v="0"/>
  </r>
  <r>
    <n v="9267"/>
    <n v="504"/>
    <x v="261"/>
    <s v="Male"/>
    <s v="Phy"/>
    <n v="2023"/>
    <s v="Y"/>
    <n v="63"/>
    <s v="Nuclear Physics"/>
    <x v="6"/>
    <n v="400"/>
    <s v="22-S1"/>
    <s v="Dr. Jacob King"/>
    <n v="72"/>
    <n v="72"/>
    <n v="95"/>
    <x v="0"/>
    <x v="54"/>
    <s v="Male"/>
    <x v="5"/>
    <x v="3"/>
    <x v="5"/>
    <s v="OK"/>
    <s v="C"/>
    <x v="0"/>
    <x v="0"/>
    <s v="72"/>
    <s v="21"/>
    <x v="0"/>
  </r>
  <r>
    <n v="8014"/>
    <n v="298"/>
    <x v="72"/>
    <s v="M"/>
    <s v="Bio"/>
    <n v="2023"/>
    <s v="Y"/>
    <n v="30"/>
    <s v="Ecology"/>
    <x v="5"/>
    <n v="300"/>
    <s v="22-S1"/>
    <s v="Dr. Emily Garcia"/>
    <n v="79"/>
    <n v="71"/>
    <n v="89"/>
    <x v="0"/>
    <x v="71"/>
    <s v="Male"/>
    <x v="7"/>
    <x v="3"/>
    <x v="37"/>
    <s v="OK"/>
    <s v="C"/>
    <x v="0"/>
    <x v="0"/>
    <s v="75.8"/>
    <s v="21"/>
    <x v="0"/>
  </r>
  <r>
    <n v="8736"/>
    <n v="759"/>
    <x v="75"/>
    <s v="Female"/>
    <s v="Biology"/>
    <n v="2020"/>
    <s v="Y"/>
    <n v="4"/>
    <s v="Database Systems"/>
    <x v="3"/>
    <n v="200"/>
    <s v="2023 Sem 2"/>
    <s v="Dr. Gary King"/>
    <n v="75"/>
    <n v="81"/>
    <n v="87"/>
    <x v="0"/>
    <x v="4"/>
    <s v="Female"/>
    <x v="7"/>
    <x v="5"/>
    <x v="30"/>
    <s v="OK"/>
    <s v="C"/>
    <x v="0"/>
    <x v="0"/>
    <s v="77.4"/>
    <s v="24"/>
    <x v="0"/>
  </r>
  <r>
    <n v="10110"/>
    <n v="767"/>
    <x v="597"/>
    <s v="F"/>
    <s v="Business Administration"/>
    <n v="2024"/>
    <s v="Y"/>
    <n v="22"/>
    <s v="Organizational Behaviour"/>
    <x v="0"/>
    <n v="300"/>
    <s v="2023-S2"/>
    <s v="Dr. Thomas Ramirez"/>
    <n v="72"/>
    <n v="81"/>
    <n v="94"/>
    <x v="0"/>
    <x v="67"/>
    <s v="Female"/>
    <x v="0"/>
    <x v="5"/>
    <x v="5"/>
    <s v="OK"/>
    <s v="C"/>
    <x v="0"/>
    <x v="0"/>
    <s v="75.6"/>
    <s v="20"/>
    <x v="0"/>
  </r>
  <r>
    <n v="8944"/>
    <n v="209"/>
    <x v="273"/>
    <s v="Male"/>
    <s v="Mathematics"/>
    <n v="2023"/>
    <s v="Y"/>
    <n v="13"/>
    <s v="Statistics"/>
    <x v="4"/>
    <n v="300"/>
    <s v="2023 Sem 1"/>
    <s v="Prof. John Thomas"/>
    <n v="70"/>
    <n v="78"/>
    <n v="84"/>
    <x v="0"/>
    <x v="58"/>
    <s v="Male"/>
    <x v="4"/>
    <x v="1"/>
    <x v="48"/>
    <s v="OK"/>
    <s v="C"/>
    <x v="0"/>
    <x v="0"/>
    <s v="73.2"/>
    <s v="21"/>
    <x v="0"/>
  </r>
  <r>
    <n v="9455"/>
    <n v="831"/>
    <x v="582"/>
    <s v="Male"/>
    <s v="Psychology"/>
    <n v="2021"/>
    <s v="Y"/>
    <n v="36"/>
    <s v="Abnormal Psychology"/>
    <x v="7"/>
    <n v="200"/>
    <s v="22-S1"/>
    <s v="Prof. Donna Anderson"/>
    <m/>
    <n v="65"/>
    <n v="98"/>
    <x v="0"/>
    <x v="65"/>
    <s v="Male"/>
    <x v="6"/>
    <x v="3"/>
    <x v="56"/>
    <s v="OK"/>
    <s v="C"/>
    <x v="0"/>
    <x v="0"/>
    <s v="68.27850746"/>
    <s v="23"/>
    <x v="0"/>
  </r>
  <r>
    <n v="10938"/>
    <n v="25"/>
    <x v="264"/>
    <s v="Male"/>
    <s v="Psychology"/>
    <n v="2021"/>
    <s v="Y"/>
    <n v="37"/>
    <s v="Social Psychology"/>
    <x v="7"/>
    <n v="300"/>
    <s v="2022-S1"/>
    <s v="Prof. James Perez"/>
    <n v="78"/>
    <n v="100"/>
    <n v="197"/>
    <x v="0"/>
    <x v="81"/>
    <s v="Male"/>
    <x v="6"/>
    <x v="3"/>
    <x v="3"/>
    <s v="OK"/>
    <s v="C"/>
    <x v="0"/>
    <x v="0"/>
    <s v="86.8"/>
    <s v="23"/>
    <x v="0"/>
  </r>
  <r>
    <n v="11428"/>
    <n v="172"/>
    <x v="575"/>
    <s v="M"/>
    <s v="English Lit"/>
    <n v="2023"/>
    <s v="Y"/>
    <n v="51"/>
    <s v="Modern Poetry"/>
    <x v="2"/>
    <n v="200"/>
    <s v="2023 Sem 1"/>
    <s v="Dr. Donna Martinez"/>
    <n v="79"/>
    <n v="91"/>
    <n v="92"/>
    <x v="0"/>
    <x v="51"/>
    <s v="Male"/>
    <x v="2"/>
    <x v="1"/>
    <x v="37"/>
    <s v="OK"/>
    <s v="C"/>
    <x v="0"/>
    <x v="0"/>
    <s v="83.8"/>
    <s v="21"/>
    <x v="0"/>
  </r>
  <r>
    <n v="11566"/>
    <n v="112"/>
    <x v="642"/>
    <s v="Female"/>
    <s v="PSYC"/>
    <n v="2023"/>
    <s v="Y"/>
    <n v="33"/>
    <s v="Intro to Psychology"/>
    <x v="7"/>
    <n v="100"/>
    <s v="24-S2"/>
    <s v="Prof. James Perez"/>
    <n v="71"/>
    <n v="98"/>
    <n v="82"/>
    <x v="0"/>
    <x v="56"/>
    <s v="Female"/>
    <x v="6"/>
    <x v="4"/>
    <x v="40"/>
    <s v="OK"/>
    <s v="C"/>
    <x v="0"/>
    <x v="0"/>
    <s v="81.8"/>
    <s v="21"/>
    <x v="0"/>
  </r>
  <r>
    <n v="8177"/>
    <n v="382"/>
    <x v="99"/>
    <s v="Male"/>
    <s v="BIOL"/>
    <n v="2020"/>
    <s v="Y"/>
    <n v="26"/>
    <s v="Cell Biology"/>
    <x v="5"/>
    <n v="100"/>
    <s v="22-S2"/>
    <s v="Dr. Andrew Moore"/>
    <n v="77"/>
    <n v="97"/>
    <n v="81"/>
    <x v="0"/>
    <x v="3"/>
    <s v="Male"/>
    <x v="7"/>
    <x v="0"/>
    <x v="13"/>
    <s v="OK"/>
    <s v="C"/>
    <x v="0"/>
    <x v="0"/>
    <s v="85"/>
    <s v="24"/>
    <x v="0"/>
  </r>
  <r>
    <n v="10117"/>
    <n v="254"/>
    <x v="599"/>
    <s v="Female"/>
    <s v="Business Admin"/>
    <n v="2021"/>
    <s v="Y"/>
    <n v="17"/>
    <s v="Principles of Management"/>
    <x v="0"/>
    <n v="100"/>
    <s v="2022-S2"/>
    <s v="Dr. Rebecca Jackson"/>
    <n v="70"/>
    <n v="75"/>
    <n v="90"/>
    <x v="0"/>
    <x v="52"/>
    <s v="Female"/>
    <x v="0"/>
    <x v="0"/>
    <x v="48"/>
    <s v="OK"/>
    <s v="C"/>
    <x v="0"/>
    <x v="0"/>
    <s v="72"/>
    <s v="23"/>
    <x v="0"/>
  </r>
  <r>
    <n v="7460"/>
    <m/>
    <x v="190"/>
    <s v="M"/>
    <s v="PSYC"/>
    <n v="2024"/>
    <s v="N"/>
    <n v="34"/>
    <s v="Cognitive Psychology"/>
    <x v="7"/>
    <n v="100"/>
    <s v="24-S2"/>
    <s v="Prof. Edward King"/>
    <n v="54"/>
    <n v="57"/>
    <n v="59"/>
    <x v="0"/>
    <x v="27"/>
    <s v="Male"/>
    <x v="6"/>
    <x v="4"/>
    <x v="45"/>
    <s v="Missing ID"/>
    <s v="E"/>
    <x v="0"/>
    <x v="0"/>
    <s v="55.2"/>
    <s v="20"/>
    <x v="3"/>
  </r>
  <r>
    <n v="9088"/>
    <m/>
    <x v="42"/>
    <s v="Female"/>
    <s v="Psychology"/>
    <n v="2023"/>
    <s v="N"/>
    <n v="22"/>
    <s v="Organizational Behaviour"/>
    <x v="0"/>
    <n v="300"/>
    <s v="Fall 2022"/>
    <s v="Dr. Matthew Thompson"/>
    <n v="94"/>
    <n v="68"/>
    <n v="80"/>
    <x v="0"/>
    <x v="55"/>
    <s v="Female"/>
    <x v="6"/>
    <x v="0"/>
    <x v="14"/>
    <s v="Missing ID"/>
    <s v="A"/>
    <x v="0"/>
    <x v="0"/>
    <s v="83.6"/>
    <s v="21"/>
    <x v="0"/>
  </r>
  <r>
    <n v="10228"/>
    <m/>
    <x v="653"/>
    <s v="Female"/>
    <s v="PSYC"/>
    <n v="2020"/>
    <s v="N"/>
    <n v="38"/>
    <s v="Research Methods"/>
    <x v="7"/>
    <n v="300"/>
    <s v="2023 Sem 2"/>
    <s v="Prof. Edward King"/>
    <n v="80"/>
    <n v="86"/>
    <n v="79"/>
    <x v="0"/>
    <x v="9"/>
    <s v="Female"/>
    <x v="6"/>
    <x v="5"/>
    <x v="10"/>
    <s v="Missing ID"/>
    <s v="B"/>
    <x v="0"/>
    <x v="0"/>
    <s v="82.4"/>
    <s v="24"/>
    <x v="1"/>
  </r>
  <r>
    <n v="7475"/>
    <m/>
    <x v="313"/>
    <s v="Male"/>
    <s v="Bio"/>
    <n v="2020"/>
    <s v="N"/>
    <n v="31"/>
    <s v="Molecular Biology"/>
    <x v="5"/>
    <n v="400"/>
    <s v="23-S1"/>
    <s v="Dr. Emily Garcia"/>
    <n v="85"/>
    <n v="76"/>
    <n v="71"/>
    <x v="0"/>
    <x v="49"/>
    <s v="Male"/>
    <x v="7"/>
    <x v="1"/>
    <x v="12"/>
    <s v="Missing ID"/>
    <s v="B"/>
    <x v="0"/>
    <x v="0"/>
    <s v="81.4"/>
    <s v="24"/>
    <x v="1"/>
  </r>
  <r>
    <n v="11519"/>
    <m/>
    <x v="325"/>
    <s v="M"/>
    <s v="BIOL"/>
    <n v="2020"/>
    <s v="N"/>
    <n v="25"/>
    <s v="Introductory Biology"/>
    <x v="5"/>
    <n v="100"/>
    <s v="22-S1"/>
    <s v="Dr. Carol White"/>
    <n v="65"/>
    <n v="73"/>
    <n v="82"/>
    <x v="0"/>
    <x v="56"/>
    <s v="Male"/>
    <x v="7"/>
    <x v="3"/>
    <x v="36"/>
    <s v="Missing ID"/>
    <s v="D"/>
    <x v="0"/>
    <x v="0"/>
    <s v="68.2"/>
    <s v="24"/>
    <x v="0"/>
  </r>
  <r>
    <n v="11249"/>
    <m/>
    <x v="405"/>
    <s v="F"/>
    <s v="PSYC"/>
    <n v="2020"/>
    <s v="N"/>
    <n v="33"/>
    <s v="Intro to Psychology"/>
    <x v="7"/>
    <n v="100"/>
    <s v="2022 Sem 1"/>
    <s v="Dr. Sharon Harris"/>
    <n v="55"/>
    <n v="50"/>
    <n v="63"/>
    <x v="0"/>
    <x v="41"/>
    <s v="Female"/>
    <x v="6"/>
    <x v="3"/>
    <x v="63"/>
    <s v="Missing ID"/>
    <s v="E"/>
    <x v="0"/>
    <x v="0"/>
    <s v="53"/>
    <s v="24"/>
    <x v="1"/>
  </r>
  <r>
    <n v="10960"/>
    <m/>
    <x v="32"/>
    <s v="Male"/>
    <s v="ENGL"/>
    <n v="2020"/>
    <s v="N"/>
    <n v="50"/>
    <s v="Shakespeare Studies"/>
    <x v="2"/>
    <n v="100"/>
    <s v="22-S2"/>
    <s v="Dr. Donna Martinez"/>
    <n v="94"/>
    <n v="83"/>
    <n v="71"/>
    <x v="0"/>
    <x v="49"/>
    <s v="Male"/>
    <x v="2"/>
    <x v="0"/>
    <x v="14"/>
    <s v="Missing ID"/>
    <s v="A"/>
    <x v="0"/>
    <x v="0"/>
    <s v="89.6"/>
    <s v="24"/>
    <x v="1"/>
  </r>
  <r>
    <n v="11593"/>
    <m/>
    <x v="352"/>
    <s v="Female"/>
    <s v="ENGL"/>
    <n v="2023"/>
    <s v="N"/>
    <n v="55"/>
    <s v="World Literature"/>
    <x v="2"/>
    <n v="400"/>
    <s v="24-S1"/>
    <s v="Dr. Kenneth Wright"/>
    <n v="67"/>
    <n v="54"/>
    <n v="62"/>
    <x v="0"/>
    <x v="34"/>
    <s v="Female"/>
    <x v="2"/>
    <x v="2"/>
    <x v="18"/>
    <s v="Missing ID"/>
    <s v="D"/>
    <x v="0"/>
    <x v="0"/>
    <s v="61.8"/>
    <s v="21"/>
    <x v="1"/>
  </r>
  <r>
    <n v="9729"/>
    <m/>
    <x v="57"/>
    <s v="F"/>
    <s v="PHYS"/>
    <n v="2020"/>
    <s v="N"/>
    <n v="45"/>
    <s v="Public Economics"/>
    <x v="1"/>
    <n v="300"/>
    <s v="22-S1"/>
    <s v="Prof. Gary Martinez"/>
    <n v="55"/>
    <n v="45"/>
    <n v="58"/>
    <x v="0"/>
    <x v="21"/>
    <s v="Female"/>
    <x v="5"/>
    <x v="3"/>
    <x v="63"/>
    <s v="Missing ID"/>
    <s v="E"/>
    <x v="0"/>
    <x v="0"/>
    <s v="51"/>
    <s v="24"/>
    <x v="3"/>
  </r>
  <r>
    <n v="7143"/>
    <m/>
    <x v="418"/>
    <s v="F"/>
    <s v="Maths"/>
    <n v="2023"/>
    <s v="N"/>
    <n v="14"/>
    <s v="Differential Equations"/>
    <x v="4"/>
    <n v="300"/>
    <s v="23-S2"/>
    <s v="Prof. Melissa King"/>
    <n v="37"/>
    <n v="47"/>
    <n v="77"/>
    <x v="0"/>
    <x v="46"/>
    <s v="Female"/>
    <x v="4"/>
    <x v="5"/>
    <x v="58"/>
    <s v="Missing ID"/>
    <s v="F"/>
    <x v="1"/>
    <x v="0"/>
    <s v="41"/>
    <s v="21"/>
    <x v="1"/>
  </r>
  <r>
    <n v="10471"/>
    <m/>
    <x v="451"/>
    <s v="F"/>
    <s v="Business Administration"/>
    <n v="2023"/>
    <s v="N"/>
    <n v="41"/>
    <s v="Microeconomics"/>
    <x v="1"/>
    <n v="100"/>
    <s v="Fall 2024"/>
    <s v="Dr. Dorothy Miller"/>
    <n v="142"/>
    <n v="65"/>
    <n v="92"/>
    <x v="0"/>
    <x v="51"/>
    <s v="Female"/>
    <x v="0"/>
    <x v="4"/>
    <x v="0"/>
    <s v="Missing ID"/>
    <s v="A"/>
    <x v="0"/>
    <x v="0"/>
    <s v="86"/>
    <s v="21"/>
    <x v="0"/>
  </r>
  <r>
    <n v="11872"/>
    <m/>
    <x v="119"/>
    <s v="F"/>
    <s v="Econ"/>
    <n v="2024"/>
    <s v="N"/>
    <n v="47"/>
    <s v="Labour Economics"/>
    <x v="1"/>
    <n v="400"/>
    <s v="2023-S2"/>
    <s v="Prof. Gary Martinez"/>
    <n v="88"/>
    <n v="81"/>
    <n v="93"/>
    <x v="0"/>
    <x v="59"/>
    <s v="Female"/>
    <x v="1"/>
    <x v="5"/>
    <x v="19"/>
    <s v="Missing ID"/>
    <s v="B"/>
    <x v="0"/>
    <x v="0"/>
    <s v="85.2"/>
    <s v="20"/>
    <x v="0"/>
  </r>
  <r>
    <n v="7860"/>
    <m/>
    <x v="433"/>
    <s v="Female"/>
    <s v="Comp Sci"/>
    <n v="2024"/>
    <s v="N"/>
    <n v="21"/>
    <s v="Operations Management"/>
    <x v="0"/>
    <n v="300"/>
    <s v="2023 Sem 1"/>
    <s v="Dr. Thomas Ramirez"/>
    <n v="63"/>
    <n v="70"/>
    <n v="192"/>
    <x v="0"/>
    <x v="97"/>
    <s v="Female"/>
    <x v="3"/>
    <x v="1"/>
    <x v="24"/>
    <s v="Missing ID"/>
    <s v="D"/>
    <x v="0"/>
    <x v="0"/>
    <s v="65.8"/>
    <s v="20"/>
    <x v="0"/>
  </r>
  <r>
    <n v="7161"/>
    <m/>
    <x v="57"/>
    <s v="Female"/>
    <s v="Phy"/>
    <n v="2020"/>
    <s v="N"/>
    <n v="59"/>
    <s v="Thermodynamics"/>
    <x v="6"/>
    <n v="200"/>
    <s v="2024-S2"/>
    <s v="Prof. Sandra Williams"/>
    <n v="84"/>
    <n v="67"/>
    <n v="52"/>
    <x v="0"/>
    <x v="16"/>
    <s v="Female"/>
    <x v="5"/>
    <x v="4"/>
    <x v="28"/>
    <s v="Missing ID"/>
    <s v="B"/>
    <x v="0"/>
    <x v="0"/>
    <s v="77.2"/>
    <s v="24"/>
    <x v="3"/>
  </r>
  <r>
    <n v="9522"/>
    <m/>
    <x v="533"/>
    <s v="M"/>
    <s v="PHYS"/>
    <n v="2024"/>
    <s v="N"/>
    <n v="13"/>
    <s v="Statistics"/>
    <x v="4"/>
    <n v="300"/>
    <s v="22-S2"/>
    <s v="Dr. Cynthia Hill"/>
    <n v="81"/>
    <n v="74"/>
    <n v="68"/>
    <x v="0"/>
    <x v="40"/>
    <s v="Male"/>
    <x v="5"/>
    <x v="0"/>
    <x v="6"/>
    <s v="Missing ID"/>
    <s v="B"/>
    <x v="0"/>
    <x v="0"/>
    <s v="78.2"/>
    <s v="20"/>
    <x v="1"/>
  </r>
  <r>
    <n v="8394"/>
    <m/>
    <x v="469"/>
    <s v="F"/>
    <s v="Biology"/>
    <n v="2022"/>
    <s v="N"/>
    <n v="28"/>
    <s v="Microbiology"/>
    <x v="5"/>
    <n v="200"/>
    <s v="Fall 2024"/>
    <s v="Prof. Carol Gonzalez"/>
    <n v="60"/>
    <n v="60"/>
    <n v="45"/>
    <x v="0"/>
    <x v="22"/>
    <s v="Female"/>
    <x v="7"/>
    <x v="4"/>
    <x v="51"/>
    <s v="Missing ID"/>
    <s v="D"/>
    <x v="0"/>
    <x v="0"/>
    <s v="60"/>
    <s v="22"/>
    <x v="3"/>
  </r>
  <r>
    <n v="10298"/>
    <m/>
    <x v="387"/>
    <s v="F"/>
    <s v="Mathematics"/>
    <n v="2022"/>
    <s v="N"/>
    <n v="13"/>
    <s v="Statistics"/>
    <x v="4"/>
    <n v="300"/>
    <s v="Fall 2023"/>
    <s v="Dr. Donna Moore"/>
    <n v="82"/>
    <n v="79"/>
    <n v="81"/>
    <x v="0"/>
    <x v="3"/>
    <s v="Female"/>
    <x v="4"/>
    <x v="5"/>
    <x v="4"/>
    <s v="Missing ID"/>
    <s v="B"/>
    <x v="0"/>
    <x v="0"/>
    <s v="80.8"/>
    <s v="22"/>
    <x v="0"/>
  </r>
  <r>
    <n v="7792"/>
    <m/>
    <x v="192"/>
    <s v="M"/>
    <s v="Maths"/>
    <n v="2021"/>
    <s v="N"/>
    <n v="9"/>
    <s v="Calculus I"/>
    <x v="4"/>
    <n v="100"/>
    <s v="2022 Sem 2"/>
    <s v="Dr. Donna Moore"/>
    <n v="31"/>
    <n v="53"/>
    <n v="65"/>
    <x v="0"/>
    <x v="35"/>
    <s v="Male"/>
    <x v="4"/>
    <x v="0"/>
    <x v="73"/>
    <s v="Missing ID"/>
    <s v="F"/>
    <x v="1"/>
    <x v="0"/>
    <s v="39.8"/>
    <s v="23"/>
    <x v="1"/>
  </r>
  <r>
    <n v="10014"/>
    <m/>
    <x v="402"/>
    <s v="Female"/>
    <s v="CS"/>
    <n v="2024"/>
    <s v="N"/>
    <n v="5"/>
    <s v="Operating Systems"/>
    <x v="3"/>
    <n v="300"/>
    <s v="23-S2"/>
    <s v="Prof. George Martinez"/>
    <n v="78"/>
    <n v="89"/>
    <n v="99"/>
    <x v="0"/>
    <x v="53"/>
    <s v="Female"/>
    <x v="3"/>
    <x v="5"/>
    <x v="3"/>
    <s v="Missing ID"/>
    <s v="C"/>
    <x v="0"/>
    <x v="0"/>
    <s v="82.4"/>
    <s v="20"/>
    <x v="0"/>
  </r>
  <r>
    <n v="10893"/>
    <n v="646"/>
    <x v="137"/>
    <s v="Female"/>
    <s v="Psychology"/>
    <n v="2024"/>
    <s v="N"/>
    <n v="39"/>
    <s v="Neuroscience"/>
    <x v="7"/>
    <n v="400"/>
    <s v="2022-S2"/>
    <s v="Dr. Sharon Harris"/>
    <n v="28"/>
    <n v="25"/>
    <n v="80"/>
    <x v="0"/>
    <x v="55"/>
    <s v="Female"/>
    <x v="6"/>
    <x v="0"/>
    <x v="82"/>
    <s v="OK"/>
    <s v="F"/>
    <x v="1"/>
    <x v="0"/>
    <s v="26.8"/>
    <s v="20"/>
    <x v="0"/>
  </r>
  <r>
    <n v="9322"/>
    <n v="850"/>
    <x v="183"/>
    <s v="M"/>
    <s v="Computer Science"/>
    <n v="2022"/>
    <s v="N"/>
    <n v="4"/>
    <s v="Database Systems"/>
    <x v="3"/>
    <n v="200"/>
    <s v="24-S2"/>
    <s v="Prof. John Jackson"/>
    <n v="42"/>
    <n v="82"/>
    <n v="88"/>
    <x v="0"/>
    <x v="1"/>
    <s v="Male"/>
    <x v="3"/>
    <x v="4"/>
    <x v="76"/>
    <s v="OK"/>
    <s v="F"/>
    <x v="1"/>
    <x v="0"/>
    <s v="58"/>
    <s v="22"/>
    <x v="0"/>
  </r>
  <r>
    <n v="11708"/>
    <n v="244"/>
    <x v="476"/>
    <s v="M"/>
    <s v="Physics"/>
    <n v="2024"/>
    <s v="N"/>
    <n v="62"/>
    <s v="Astrophysics"/>
    <x v="6"/>
    <n v="300"/>
    <s v="2023 Sem 1"/>
    <s v="Prof. Sandra Williams"/>
    <n v="41"/>
    <n v="34"/>
    <n v="135"/>
    <x v="0"/>
    <x v="102"/>
    <s v="Male"/>
    <x v="5"/>
    <x v="1"/>
    <x v="61"/>
    <s v="OK"/>
    <s v="F"/>
    <x v="1"/>
    <x v="0"/>
    <s v="38.2"/>
    <s v="20"/>
    <x v="0"/>
  </r>
  <r>
    <n v="8701"/>
    <n v="329"/>
    <x v="371"/>
    <s v="Female"/>
    <s v="PSYC"/>
    <n v="2023"/>
    <s v="N"/>
    <n v="38"/>
    <s v="Research Methods"/>
    <x v="7"/>
    <n v="300"/>
    <s v="2022 Sem 2"/>
    <s v="Dr. Sharon Harris"/>
    <n v="44"/>
    <n v="37"/>
    <n v="90"/>
    <x v="0"/>
    <x v="52"/>
    <s v="Female"/>
    <x v="6"/>
    <x v="0"/>
    <x v="70"/>
    <s v="OK"/>
    <s v="F"/>
    <x v="1"/>
    <x v="0"/>
    <s v="41.2"/>
    <s v="21"/>
    <x v="0"/>
  </r>
  <r>
    <n v="10200"/>
    <n v="711"/>
    <x v="8"/>
    <s v="Female"/>
    <s v="Physics"/>
    <n v="2024"/>
    <s v="N"/>
    <n v="62"/>
    <s v="Astrophysics"/>
    <x v="6"/>
    <n v="300"/>
    <s v="2024 Sem 2"/>
    <s v="Dr. Jeffrey Martinez"/>
    <n v="47"/>
    <n v="37"/>
    <n v="89"/>
    <x v="0"/>
    <x v="71"/>
    <s v="Female"/>
    <x v="5"/>
    <x v="4"/>
    <x v="55"/>
    <s v="OK"/>
    <s v="F"/>
    <x v="1"/>
    <x v="0"/>
    <s v="43"/>
    <s v="20"/>
    <x v="0"/>
  </r>
  <r>
    <n v="9118"/>
    <n v="560"/>
    <x v="373"/>
    <s v="F"/>
    <s v="Physics"/>
    <n v="2024"/>
    <s v="N"/>
    <n v="64"/>
    <s v="Relativity"/>
    <x v="6"/>
    <n v="400"/>
    <s v="2024 Sem 2"/>
    <s v="Prof. Lisa Lopez"/>
    <n v="45"/>
    <n v="56"/>
    <n v="84"/>
    <x v="0"/>
    <x v="58"/>
    <s v="Female"/>
    <x v="5"/>
    <x v="4"/>
    <x v="67"/>
    <s v="OK"/>
    <s v="F"/>
    <x v="1"/>
    <x v="0"/>
    <s v="49.4"/>
    <s v="20"/>
    <x v="0"/>
  </r>
  <r>
    <n v="9956"/>
    <n v="205"/>
    <x v="654"/>
    <s v="F"/>
    <s v="ENGL"/>
    <n v="2020"/>
    <s v="N"/>
    <n v="56"/>
    <s v="Rhetoric"/>
    <x v="2"/>
    <n v="400"/>
    <s v="24-S2"/>
    <s v="Prof. Ashley Rodriguez"/>
    <n v="44"/>
    <n v="74"/>
    <n v="90"/>
    <x v="0"/>
    <x v="52"/>
    <s v="Female"/>
    <x v="2"/>
    <x v="4"/>
    <x v="70"/>
    <s v="OK"/>
    <s v="F"/>
    <x v="1"/>
    <x v="0"/>
    <s v="56"/>
    <s v="24"/>
    <x v="0"/>
  </r>
  <r>
    <n v="11181"/>
    <n v="823"/>
    <x v="163"/>
    <s v="Male"/>
    <s v="Math"/>
    <n v="2023"/>
    <s v="N"/>
    <n v="11"/>
    <s v="Linear Algebra"/>
    <x v="4"/>
    <n v="200"/>
    <s v="2024-S1"/>
    <s v="Prof. Ronald Moore"/>
    <n v="38"/>
    <n v="58"/>
    <n v="84"/>
    <x v="0"/>
    <x v="58"/>
    <s v="Male"/>
    <x v="4"/>
    <x v="2"/>
    <x v="53"/>
    <s v="OK"/>
    <s v="F"/>
    <x v="1"/>
    <x v="0"/>
    <s v="46"/>
    <s v="21"/>
    <x v="0"/>
  </r>
  <r>
    <n v="8550"/>
    <n v="235"/>
    <x v="530"/>
    <s v="M"/>
    <s v="Math"/>
    <n v="2021"/>
    <s v="N"/>
    <n v="15"/>
    <s v="Number Theory"/>
    <x v="4"/>
    <n v="400"/>
    <s v="22-S1"/>
    <s v="Prof. John Thomas"/>
    <n v="42"/>
    <n v="50"/>
    <n v="153"/>
    <x v="0"/>
    <x v="90"/>
    <s v="Male"/>
    <x v="4"/>
    <x v="3"/>
    <x v="76"/>
    <s v="OK"/>
    <s v="F"/>
    <x v="1"/>
    <x v="0"/>
    <s v="45.2"/>
    <s v="23"/>
    <x v="0"/>
  </r>
  <r>
    <n v="9444"/>
    <n v="806"/>
    <x v="353"/>
    <s v="F"/>
    <s v="PHYS"/>
    <n v="2021"/>
    <s v="N"/>
    <n v="57"/>
    <s v="Classical Mechanics"/>
    <x v="6"/>
    <n v="100"/>
    <s v="22-S1"/>
    <s v="Prof. Sandra Williams"/>
    <n v="46"/>
    <n v="50"/>
    <n v="82"/>
    <x v="0"/>
    <x v="56"/>
    <s v="Female"/>
    <x v="5"/>
    <x v="3"/>
    <x v="66"/>
    <s v="OK"/>
    <s v="F"/>
    <x v="1"/>
    <x v="0"/>
    <s v="47.6"/>
    <s v="23"/>
    <x v="0"/>
  </r>
  <r>
    <n v="9407"/>
    <n v="806"/>
    <x v="353"/>
    <s v="F"/>
    <s v="Phy"/>
    <n v="2021"/>
    <s v="N"/>
    <n v="63"/>
    <s v="Nuclear Physics"/>
    <x v="6"/>
    <n v="400"/>
    <s v="2024-S2"/>
    <s v="Dr. Jeffrey Martinez"/>
    <n v="43"/>
    <n v="58"/>
    <n v="97"/>
    <x v="0"/>
    <x v="62"/>
    <s v="Female"/>
    <x v="5"/>
    <x v="4"/>
    <x v="68"/>
    <s v="OK"/>
    <s v="F"/>
    <x v="1"/>
    <x v="0"/>
    <s v="49"/>
    <s v="23"/>
    <x v="0"/>
  </r>
  <r>
    <n v="7439"/>
    <n v="553"/>
    <x v="38"/>
    <s v="Female"/>
    <s v="Phy"/>
    <n v="2024"/>
    <s v="N"/>
    <n v="60"/>
    <s v="Quantum Physics"/>
    <x v="6"/>
    <n v="200"/>
    <s v="Fall 2024"/>
    <s v="Dr. Andrew Robinson"/>
    <n v="38"/>
    <n v="70"/>
    <n v="90"/>
    <x v="0"/>
    <x v="52"/>
    <s v="Female"/>
    <x v="5"/>
    <x v="4"/>
    <x v="53"/>
    <s v="OK"/>
    <s v="F"/>
    <x v="1"/>
    <x v="0"/>
    <s v="50.8"/>
    <s v="20"/>
    <x v="0"/>
  </r>
  <r>
    <n v="8728"/>
    <n v="11"/>
    <x v="329"/>
    <s v="Male"/>
    <s v="Business Administration"/>
    <n v="2022"/>
    <s v="N"/>
    <n v="17"/>
    <s v="Principles of Management"/>
    <x v="0"/>
    <n v="100"/>
    <s v="2023 Sem 2"/>
    <s v="Prof. William Wilson"/>
    <n v="46"/>
    <n v="41"/>
    <n v="87"/>
    <x v="0"/>
    <x v="4"/>
    <s v="Male"/>
    <x v="0"/>
    <x v="5"/>
    <x v="66"/>
    <s v="OK"/>
    <s v="F"/>
    <x v="1"/>
    <x v="0"/>
    <s v="44"/>
    <s v="22"/>
    <x v="0"/>
  </r>
  <r>
    <n v="10213"/>
    <n v="697"/>
    <x v="442"/>
    <s v="F"/>
    <s v="Psychology"/>
    <n v="2021"/>
    <s v="N"/>
    <n v="40"/>
    <s v="Personality Theory"/>
    <x v="7"/>
    <n v="400"/>
    <s v="Spring 2022"/>
    <s v="Dr. Sharon Harris"/>
    <n v="32"/>
    <n v="63"/>
    <n v="82"/>
    <x v="0"/>
    <x v="56"/>
    <s v="Female"/>
    <x v="6"/>
    <x v="3"/>
    <x v="84"/>
    <s v="OK"/>
    <s v="F"/>
    <x v="1"/>
    <x v="0"/>
    <s v="44.4"/>
    <s v="23"/>
    <x v="0"/>
  </r>
  <r>
    <n v="8417"/>
    <n v="148"/>
    <x v="306"/>
    <s v="M"/>
    <s v="BIOL"/>
    <n v="2021"/>
    <s v="N"/>
    <n v="6"/>
    <s v="Computer Networks"/>
    <x v="3"/>
    <n v="300"/>
    <s v="2023 Sem 2"/>
    <s v="Prof. George Martinez"/>
    <n v="45"/>
    <n v="74"/>
    <n v="83"/>
    <x v="0"/>
    <x v="6"/>
    <s v="Male"/>
    <x v="7"/>
    <x v="5"/>
    <x v="67"/>
    <s v="OK"/>
    <s v="F"/>
    <x v="1"/>
    <x v="0"/>
    <s v="56.6"/>
    <s v="23"/>
    <x v="0"/>
  </r>
  <r>
    <n v="10822"/>
    <n v="343"/>
    <x v="102"/>
    <s v="Male"/>
    <s v="Economics"/>
    <n v="2023"/>
    <s v="N"/>
    <n v="42"/>
    <s v="Macroeconomics"/>
    <x v="1"/>
    <n v="100"/>
    <s v="23-S1"/>
    <s v="Dr. Matthew Hill"/>
    <n v="33"/>
    <n v="56"/>
    <n v="88"/>
    <x v="0"/>
    <x v="1"/>
    <s v="Male"/>
    <x v="1"/>
    <x v="1"/>
    <x v="75"/>
    <s v="OK"/>
    <s v="F"/>
    <x v="1"/>
    <x v="0"/>
    <s v="42.2"/>
    <s v="21"/>
    <x v="0"/>
  </r>
  <r>
    <n v="9879"/>
    <n v="299"/>
    <x v="377"/>
    <s v="F"/>
    <s v="BBA"/>
    <n v="2024"/>
    <s v="N"/>
    <n v="20"/>
    <s v="Business Ethics"/>
    <x v="0"/>
    <n v="200"/>
    <s v="2024-S2"/>
    <s v="Dr. Thomas Ramirez"/>
    <n v="43"/>
    <n v="64"/>
    <n v="92"/>
    <x v="0"/>
    <x v="51"/>
    <s v="Female"/>
    <x v="0"/>
    <x v="4"/>
    <x v="68"/>
    <s v="OK"/>
    <s v="F"/>
    <x v="1"/>
    <x v="0"/>
    <s v="51.4"/>
    <s v="20"/>
    <x v="0"/>
  </r>
  <r>
    <n v="9307"/>
    <n v="45"/>
    <x v="463"/>
    <s v="Female"/>
    <s v="Business Admin"/>
    <n v="2020"/>
    <s v="N"/>
    <n v="20"/>
    <s v="Business Ethics"/>
    <x v="0"/>
    <n v="200"/>
    <s v="22-S1"/>
    <s v="Prof. Linda Rodriguez"/>
    <n v="49"/>
    <n v="47"/>
    <n v="148"/>
    <x v="0"/>
    <x v="103"/>
    <s v="Female"/>
    <x v="0"/>
    <x v="3"/>
    <x v="59"/>
    <s v="OK"/>
    <s v="F"/>
    <x v="1"/>
    <x v="0"/>
    <s v="48.2"/>
    <s v="24"/>
    <x v="0"/>
  </r>
  <r>
    <n v="8559"/>
    <n v="420"/>
    <x v="312"/>
    <s v="Male"/>
    <s v="English Lit"/>
    <n v="2024"/>
    <s v="N"/>
    <n v="49"/>
    <s v="Introduction to Literature"/>
    <x v="2"/>
    <n v="100"/>
    <s v="Fall 2024"/>
    <s v="Dr. Kenneth Wright"/>
    <n v="37"/>
    <n v="70"/>
    <n v="91"/>
    <x v="0"/>
    <x v="5"/>
    <s v="Male"/>
    <x v="2"/>
    <x v="4"/>
    <x v="58"/>
    <s v="OK"/>
    <s v="F"/>
    <x v="1"/>
    <x v="0"/>
    <s v="50.2"/>
    <s v="20"/>
    <x v="0"/>
  </r>
  <r>
    <n v="11187"/>
    <n v="266"/>
    <x v="151"/>
    <s v="Female"/>
    <s v="Phy"/>
    <n v="2023"/>
    <s v="N"/>
    <n v="58"/>
    <s v="Electromagnetism"/>
    <x v="6"/>
    <n v="100"/>
    <s v="2023-S1"/>
    <s v="Prof. Dorothy Flores"/>
    <n v="49"/>
    <n v="66"/>
    <n v="85"/>
    <x v="0"/>
    <x v="63"/>
    <s v="Female"/>
    <x v="5"/>
    <x v="1"/>
    <x v="59"/>
    <s v="OK"/>
    <s v="F"/>
    <x v="1"/>
    <x v="0"/>
    <s v="55.8"/>
    <s v="21"/>
    <x v="0"/>
  </r>
  <r>
    <n v="7627"/>
    <n v="86"/>
    <x v="546"/>
    <s v="F"/>
    <s v="Physics"/>
    <n v="2021"/>
    <s v="N"/>
    <n v="61"/>
    <s v="Optics"/>
    <x v="6"/>
    <n v="300"/>
    <s v="2024 Sem 1"/>
    <s v="Dr. Jeffrey Martinez"/>
    <n v="43"/>
    <n v="88"/>
    <n v="82"/>
    <x v="0"/>
    <x v="56"/>
    <s v="Female"/>
    <x v="5"/>
    <x v="2"/>
    <x v="68"/>
    <s v="OK"/>
    <s v="F"/>
    <x v="1"/>
    <x v="0"/>
    <s v="61"/>
    <s v="23"/>
    <x v="0"/>
  </r>
  <r>
    <n v="7113"/>
    <n v="87"/>
    <x v="340"/>
    <s v="M"/>
    <s v="Psychology"/>
    <n v="2024"/>
    <s v="N"/>
    <n v="20"/>
    <s v="Business Ethics"/>
    <x v="0"/>
    <n v="200"/>
    <s v="2023-S2"/>
    <s v="Dr. Matthew Thompson"/>
    <n v="49"/>
    <n v="66"/>
    <n v="86"/>
    <x v="0"/>
    <x v="61"/>
    <s v="Male"/>
    <x v="6"/>
    <x v="5"/>
    <x v="59"/>
    <s v="OK"/>
    <s v="F"/>
    <x v="1"/>
    <x v="0"/>
    <s v="55.8"/>
    <s v="20"/>
    <x v="0"/>
  </r>
  <r>
    <n v="8636"/>
    <n v="145"/>
    <x v="46"/>
    <s v="M"/>
    <s v="Computer Science"/>
    <n v="2024"/>
    <s v="N"/>
    <n v="8"/>
    <s v="Machine Learning"/>
    <x v="3"/>
    <n v="400"/>
    <s v="23-S2"/>
    <s v="Dr. Matthew Martinez"/>
    <n v="42"/>
    <n v="61"/>
    <n v="81"/>
    <x v="0"/>
    <x v="3"/>
    <s v="Male"/>
    <x v="3"/>
    <x v="5"/>
    <x v="76"/>
    <s v="OK"/>
    <s v="F"/>
    <x v="1"/>
    <x v="0"/>
    <s v="49.6"/>
    <s v="20"/>
    <x v="0"/>
  </r>
  <r>
    <n v="11108"/>
    <n v="803"/>
    <x v="547"/>
    <s v="Female"/>
    <s v="Econ"/>
    <n v="2021"/>
    <s v="N"/>
    <n v="47"/>
    <s v="Labour Economics"/>
    <x v="1"/>
    <n v="400"/>
    <s v="2023 Sem 2"/>
    <s v="Prof. Sarah Anderson"/>
    <n v="36"/>
    <n v="61"/>
    <n v="83"/>
    <x v="0"/>
    <x v="6"/>
    <s v="Female"/>
    <x v="1"/>
    <x v="5"/>
    <x v="54"/>
    <s v="OK"/>
    <s v="F"/>
    <x v="1"/>
    <x v="0"/>
    <s v="46"/>
    <s v="23"/>
    <x v="0"/>
  </r>
  <r>
    <n v="11702"/>
    <n v="703"/>
    <x v="15"/>
    <s v="F"/>
    <s v="BIOL"/>
    <n v="2022"/>
    <s v="N"/>
    <n v="28"/>
    <s v="Microbiology"/>
    <x v="5"/>
    <n v="200"/>
    <s v="24-S2"/>
    <s v="Dr. Carol White"/>
    <n v="47"/>
    <n v="83"/>
    <n v="89"/>
    <x v="0"/>
    <x v="71"/>
    <s v="Female"/>
    <x v="7"/>
    <x v="4"/>
    <x v="55"/>
    <s v="OK"/>
    <s v="F"/>
    <x v="1"/>
    <x v="0"/>
    <s v="61.4"/>
    <s v="22"/>
    <x v="0"/>
  </r>
  <r>
    <n v="8446"/>
    <n v="432"/>
    <x v="257"/>
    <s v="Male"/>
    <s v="PSYC"/>
    <n v="2023"/>
    <s v="N"/>
    <n v="60"/>
    <s v="Quantum Physics"/>
    <x v="6"/>
    <n v="200"/>
    <s v="22-S2"/>
    <s v="Dr. Andrew Robinson"/>
    <n v="43"/>
    <n v="61"/>
    <n v="92"/>
    <x v="0"/>
    <x v="51"/>
    <s v="Male"/>
    <x v="6"/>
    <x v="0"/>
    <x v="68"/>
    <s v="OK"/>
    <s v="F"/>
    <x v="1"/>
    <x v="0"/>
    <s v="50.2"/>
    <s v="21"/>
    <x v="0"/>
  </r>
  <r>
    <n v="8476"/>
    <n v="552"/>
    <x v="529"/>
    <s v="Male"/>
    <s v="Biology"/>
    <n v="2024"/>
    <s v="N"/>
    <n v="28"/>
    <s v="Microbiology"/>
    <x v="5"/>
    <n v="200"/>
    <s v="23-S1"/>
    <s v="Dr. Carol White"/>
    <n v="38"/>
    <n v="72"/>
    <n v="94"/>
    <x v="0"/>
    <x v="67"/>
    <s v="Male"/>
    <x v="7"/>
    <x v="1"/>
    <x v="53"/>
    <s v="OK"/>
    <s v="F"/>
    <x v="1"/>
    <x v="0"/>
    <s v="51.6"/>
    <s v="20"/>
    <x v="0"/>
  </r>
  <r>
    <n v="11038"/>
    <n v="252"/>
    <x v="109"/>
    <s v="Male"/>
    <s v="Business Administration"/>
    <n v="2020"/>
    <s v="N"/>
    <n v="20"/>
    <s v="Business Ethics"/>
    <x v="0"/>
    <n v="200"/>
    <s v="2023 Sem 1"/>
    <s v="Dr. Matthew Thompson"/>
    <n v="47"/>
    <n v="65"/>
    <n v="88"/>
    <x v="0"/>
    <x v="1"/>
    <s v="Male"/>
    <x v="0"/>
    <x v="1"/>
    <x v="55"/>
    <s v="OK"/>
    <s v="F"/>
    <x v="1"/>
    <x v="0"/>
    <s v="54.2"/>
    <s v="24"/>
    <x v="0"/>
  </r>
  <r>
    <n v="11896"/>
    <n v="485"/>
    <x v="164"/>
    <s v="F"/>
    <s v="English Literature"/>
    <n v="2021"/>
    <s v="N"/>
    <n v="52"/>
    <s v="American Literature"/>
    <x v="2"/>
    <n v="200"/>
    <s v="Fall 2024"/>
    <s v="Dr. Kenneth Wright"/>
    <n v="46"/>
    <n v="64"/>
    <n v="80"/>
    <x v="0"/>
    <x v="55"/>
    <s v="Female"/>
    <x v="2"/>
    <x v="4"/>
    <x v="66"/>
    <s v="OK"/>
    <s v="F"/>
    <x v="1"/>
    <x v="0"/>
    <s v="53.2"/>
    <s v="23"/>
    <x v="0"/>
  </r>
  <r>
    <n v="10360"/>
    <n v="384"/>
    <x v="395"/>
    <s v="Female"/>
    <s v="PSYC"/>
    <n v="2021"/>
    <s v="N"/>
    <n v="1"/>
    <s v="Intro to Programming"/>
    <x v="3"/>
    <n v="100"/>
    <s v="23-S2"/>
    <s v="Prof. Kevin Torres"/>
    <n v="37"/>
    <n v="42"/>
    <n v="131"/>
    <x v="0"/>
    <x v="72"/>
    <s v="Female"/>
    <x v="6"/>
    <x v="5"/>
    <x v="58"/>
    <s v="OK"/>
    <s v="F"/>
    <x v="1"/>
    <x v="0"/>
    <s v="39"/>
    <s v="23"/>
    <x v="0"/>
  </r>
  <r>
    <n v="8291"/>
    <n v="695"/>
    <x v="48"/>
    <s v="Female"/>
    <s v="Math"/>
    <n v="2020"/>
    <s v="N"/>
    <n v="9"/>
    <s v="Calculus I"/>
    <x v="4"/>
    <n v="100"/>
    <s v="Fall 2022"/>
    <s v="Dr. Anthony Hernandez"/>
    <n v="49"/>
    <n v="78"/>
    <n v="84"/>
    <x v="0"/>
    <x v="58"/>
    <s v="Female"/>
    <x v="4"/>
    <x v="0"/>
    <x v="59"/>
    <s v="OK"/>
    <s v="F"/>
    <x v="1"/>
    <x v="0"/>
    <s v="60.6"/>
    <s v="24"/>
    <x v="0"/>
  </r>
  <r>
    <n v="8825"/>
    <n v="729"/>
    <x v="438"/>
    <s v="M"/>
    <s v="English Literature"/>
    <n v="2024"/>
    <s v="N"/>
    <n v="49"/>
    <s v="Introduction to Literature"/>
    <x v="2"/>
    <n v="100"/>
    <s v="Spring 2024"/>
    <s v="Prof. Barbara Thompson"/>
    <n v="44"/>
    <n v="55"/>
    <n v="84"/>
    <x v="0"/>
    <x v="58"/>
    <s v="Male"/>
    <x v="2"/>
    <x v="2"/>
    <x v="70"/>
    <s v="OK"/>
    <s v="F"/>
    <x v="1"/>
    <x v="0"/>
    <s v="48.4"/>
    <s v="20"/>
    <x v="0"/>
  </r>
  <r>
    <n v="11416"/>
    <n v="616"/>
    <x v="345"/>
    <s v="Male"/>
    <s v="CS"/>
    <n v="2020"/>
    <s v="N"/>
    <n v="4"/>
    <s v="Database Systems"/>
    <x v="3"/>
    <n v="200"/>
    <s v="22-S1"/>
    <s v="Prof. Sharon Clark"/>
    <n v="46"/>
    <n v="59"/>
    <n v="82"/>
    <x v="0"/>
    <x v="56"/>
    <s v="Male"/>
    <x v="3"/>
    <x v="3"/>
    <x v="66"/>
    <s v="OK"/>
    <s v="F"/>
    <x v="1"/>
    <x v="0"/>
    <s v="51.2"/>
    <s v="24"/>
    <x v="0"/>
  </r>
  <r>
    <n v="10221"/>
    <n v="164"/>
    <x v="506"/>
    <s v="F"/>
    <s v="Bio"/>
    <n v="2020"/>
    <s v="N"/>
    <n v="27"/>
    <s v="Genetics"/>
    <x v="5"/>
    <n v="200"/>
    <s v="24-S2"/>
    <s v="Dr. Andrew Moore"/>
    <n v="49"/>
    <n v="69"/>
    <n v="87"/>
    <x v="0"/>
    <x v="4"/>
    <s v="Female"/>
    <x v="7"/>
    <x v="4"/>
    <x v="59"/>
    <s v="OK"/>
    <s v="F"/>
    <x v="1"/>
    <x v="0"/>
    <s v="57"/>
    <s v="24"/>
    <x v="0"/>
  </r>
  <r>
    <n v="9761"/>
    <n v="564"/>
    <x v="90"/>
    <s v="Female"/>
    <s v="Economics"/>
    <n v="2020"/>
    <s v="N"/>
    <n v="46"/>
    <s v="Game Theory"/>
    <x v="1"/>
    <n v="300"/>
    <s v="24-S2"/>
    <s v="Prof. Gary Martinez"/>
    <n v="48"/>
    <n v="65"/>
    <n v="88"/>
    <x v="0"/>
    <x v="1"/>
    <s v="Female"/>
    <x v="1"/>
    <x v="4"/>
    <x v="52"/>
    <s v="OK"/>
    <s v="F"/>
    <x v="1"/>
    <x v="0"/>
    <s v="54.8"/>
    <s v="24"/>
    <x v="0"/>
  </r>
  <r>
    <n v="8619"/>
    <n v="437"/>
    <x v="655"/>
    <s v="F"/>
    <s v="Econ"/>
    <n v="2021"/>
    <s v="N"/>
    <n v="46"/>
    <s v="Game Theory"/>
    <x v="1"/>
    <n v="300"/>
    <s v="22-S2"/>
    <s v="Dr. James Thompson"/>
    <n v="43"/>
    <n v="58"/>
    <n v="91"/>
    <x v="0"/>
    <x v="5"/>
    <s v="Female"/>
    <x v="1"/>
    <x v="0"/>
    <x v="68"/>
    <s v="OK"/>
    <s v="F"/>
    <x v="1"/>
    <x v="0"/>
    <s v="49"/>
    <s v="23"/>
    <x v="0"/>
  </r>
  <r>
    <n v="7219"/>
    <n v="143"/>
    <x v="656"/>
    <s v="M"/>
    <s v="BBA"/>
    <n v="2022"/>
    <s v="N"/>
    <n v="18"/>
    <s v="Marketing 101"/>
    <x v="0"/>
    <n v="100"/>
    <s v="22-S1"/>
    <s v="Prof. James Jones"/>
    <n v="40"/>
    <n v="53"/>
    <n v="86"/>
    <x v="0"/>
    <x v="61"/>
    <s v="Male"/>
    <x v="0"/>
    <x v="3"/>
    <x v="83"/>
    <s v="OK"/>
    <s v="F"/>
    <x v="1"/>
    <x v="0"/>
    <s v="45.2"/>
    <s v="22"/>
    <x v="0"/>
  </r>
  <r>
    <n v="9903"/>
    <n v="482"/>
    <x v="657"/>
    <s v="Female"/>
    <s v="ENGL"/>
    <n v="2024"/>
    <s v="N"/>
    <n v="54"/>
    <s v="Literary Theory"/>
    <x v="2"/>
    <n v="300"/>
    <s v="22-S2"/>
    <s v="Dr. Kenneth Wright"/>
    <n v="41"/>
    <n v="62"/>
    <n v="99"/>
    <x v="0"/>
    <x v="53"/>
    <s v="Female"/>
    <x v="2"/>
    <x v="0"/>
    <x v="61"/>
    <s v="OK"/>
    <s v="F"/>
    <x v="1"/>
    <x v="0"/>
    <s v="49.4"/>
    <s v="20"/>
    <x v="0"/>
  </r>
  <r>
    <n v="10537"/>
    <n v="872"/>
    <x v="325"/>
    <s v="M"/>
    <s v="Biology"/>
    <n v="2020"/>
    <s v="N"/>
    <n v="30"/>
    <s v="Ecology"/>
    <x v="5"/>
    <n v="300"/>
    <s v="2023-S1"/>
    <s v="Dr. Andrew Moore"/>
    <n v="27"/>
    <n v="43"/>
    <n v="96"/>
    <x v="0"/>
    <x v="70"/>
    <s v="Male"/>
    <x v="7"/>
    <x v="1"/>
    <x v="60"/>
    <s v="OK"/>
    <s v="F"/>
    <x v="1"/>
    <x v="0"/>
    <s v="33.4"/>
    <s v="24"/>
    <x v="0"/>
  </r>
  <r>
    <n v="7835"/>
    <n v="541"/>
    <x v="421"/>
    <s v="Male"/>
    <s v="Econ"/>
    <n v="2023"/>
    <s v="N"/>
    <n v="45"/>
    <s v="Public Economics"/>
    <x v="1"/>
    <n v="300"/>
    <s v="2023 Sem 2"/>
    <s v="Prof. Sarah Anderson"/>
    <n v="47"/>
    <n v="59"/>
    <n v="86"/>
    <x v="0"/>
    <x v="61"/>
    <s v="Male"/>
    <x v="1"/>
    <x v="5"/>
    <x v="55"/>
    <s v="OK"/>
    <s v="F"/>
    <x v="1"/>
    <x v="0"/>
    <s v="51.8"/>
    <s v="21"/>
    <x v="0"/>
  </r>
  <r>
    <n v="7435"/>
    <n v="668"/>
    <x v="658"/>
    <s v="Female"/>
    <s v="English Lit"/>
    <n v="2021"/>
    <s v="N"/>
    <n v="54"/>
    <s v="Literary Theory"/>
    <x v="2"/>
    <n v="300"/>
    <s v="2023-S2"/>
    <s v="Prof. Ashley Rodriguez"/>
    <n v="41"/>
    <n v="68"/>
    <n v="89"/>
    <x v="0"/>
    <x v="71"/>
    <s v="Female"/>
    <x v="2"/>
    <x v="5"/>
    <x v="61"/>
    <s v="OK"/>
    <s v="F"/>
    <x v="1"/>
    <x v="0"/>
    <s v="51.8"/>
    <s v="23"/>
    <x v="0"/>
  </r>
  <r>
    <n v="8520"/>
    <n v="700"/>
    <x v="494"/>
    <s v="F"/>
    <s v="CS"/>
    <n v="2023"/>
    <s v="N"/>
    <n v="3"/>
    <s v="Algorithms"/>
    <x v="3"/>
    <n v="200"/>
    <s v="Fall 2023"/>
    <s v="Prof. Kevin Torres"/>
    <n v="40"/>
    <n v="42"/>
    <n v="80"/>
    <x v="0"/>
    <x v="55"/>
    <s v="Female"/>
    <x v="3"/>
    <x v="5"/>
    <x v="83"/>
    <s v="OK"/>
    <s v="F"/>
    <x v="1"/>
    <x v="0"/>
    <s v="40.8"/>
    <s v="21"/>
    <x v="0"/>
  </r>
  <r>
    <n v="7974"/>
    <n v="211"/>
    <x v="369"/>
    <s v="Female"/>
    <s v="English Literature"/>
    <n v="2022"/>
    <s v="N"/>
    <n v="52"/>
    <s v="American Literature"/>
    <x v="2"/>
    <n v="200"/>
    <s v="2024-S2"/>
    <s v="Dr. Joshua Wright"/>
    <n v="35"/>
    <n v="59"/>
    <n v="83"/>
    <x v="0"/>
    <x v="6"/>
    <s v="Female"/>
    <x v="2"/>
    <x v="4"/>
    <x v="79"/>
    <s v="OK"/>
    <s v="F"/>
    <x v="1"/>
    <x v="0"/>
    <s v="44.6"/>
    <s v="22"/>
    <x v="0"/>
  </r>
  <r>
    <n v="7595"/>
    <n v="732"/>
    <x v="223"/>
    <s v="M"/>
    <s v="Comp Sci"/>
    <n v="2024"/>
    <s v="N"/>
    <n v="4"/>
    <s v="Database Systems"/>
    <x v="3"/>
    <n v="200"/>
    <s v="Fall 2024"/>
    <s v="Dr. Gary King"/>
    <n v="48"/>
    <n v="65"/>
    <n v="78"/>
    <x v="0"/>
    <x v="48"/>
    <s v="Male"/>
    <x v="3"/>
    <x v="4"/>
    <x v="52"/>
    <s v="OK"/>
    <s v="F"/>
    <x v="1"/>
    <x v="0"/>
    <s v="54.8"/>
    <s v="20"/>
    <x v="1"/>
  </r>
  <r>
    <n v="8126"/>
    <n v="742"/>
    <x v="402"/>
    <s v="Female"/>
    <s v="Computer Science"/>
    <n v="2024"/>
    <s v="N"/>
    <n v="2"/>
    <s v="Data Structures"/>
    <x v="3"/>
    <n v="100"/>
    <s v="22-S1"/>
    <s v="Dr. Matthew Martinez"/>
    <n v="39"/>
    <n v="44"/>
    <n v="71"/>
    <x v="0"/>
    <x v="49"/>
    <s v="Female"/>
    <x v="3"/>
    <x v="3"/>
    <x v="80"/>
    <s v="OK"/>
    <s v="F"/>
    <x v="1"/>
    <x v="0"/>
    <s v="41"/>
    <s v="20"/>
    <x v="1"/>
  </r>
  <r>
    <n v="10964"/>
    <n v="771"/>
    <x v="60"/>
    <s v="M"/>
    <s v="Econ"/>
    <n v="2024"/>
    <s v="N"/>
    <n v="42"/>
    <s v="Macroeconomics"/>
    <x v="1"/>
    <n v="100"/>
    <s v="2024 Sem 2"/>
    <s v="Dr. James Thompson"/>
    <n v="41"/>
    <n v="48"/>
    <n v="68"/>
    <x v="0"/>
    <x v="40"/>
    <s v="Male"/>
    <x v="1"/>
    <x v="4"/>
    <x v="61"/>
    <s v="OK"/>
    <s v="F"/>
    <x v="1"/>
    <x v="0"/>
    <s v="43.8"/>
    <s v="20"/>
    <x v="1"/>
  </r>
  <r>
    <n v="9421"/>
    <n v="677"/>
    <x v="350"/>
    <s v="M"/>
    <s v="Phy"/>
    <n v="2022"/>
    <s v="N"/>
    <n v="58"/>
    <s v="Electromagnetism"/>
    <x v="6"/>
    <n v="100"/>
    <s v="Spring 2022"/>
    <s v="Dr. Andrew Robinson"/>
    <n v="47"/>
    <n v="78"/>
    <n v="62"/>
    <x v="0"/>
    <x v="34"/>
    <s v="Male"/>
    <x v="5"/>
    <x v="3"/>
    <x v="55"/>
    <s v="OK"/>
    <s v="F"/>
    <x v="1"/>
    <x v="0"/>
    <s v="59.4"/>
    <s v="22"/>
    <x v="1"/>
  </r>
  <r>
    <n v="11877"/>
    <n v="374"/>
    <x v="524"/>
    <s v="Male"/>
    <s v="English Literature"/>
    <n v="2020"/>
    <s v="N"/>
    <n v="37"/>
    <s v="Social Psychology"/>
    <x v="7"/>
    <n v="300"/>
    <s v="2024 Sem 1"/>
    <s v="Dr. Betty White"/>
    <n v="47"/>
    <n v="67"/>
    <n v="78"/>
    <x v="0"/>
    <x v="48"/>
    <s v="Male"/>
    <x v="2"/>
    <x v="2"/>
    <x v="55"/>
    <s v="OK"/>
    <s v="F"/>
    <x v="1"/>
    <x v="0"/>
    <s v="55"/>
    <s v="24"/>
    <x v="1"/>
  </r>
  <r>
    <n v="10485"/>
    <n v="412"/>
    <x v="172"/>
    <s v="Female"/>
    <s v="Math"/>
    <n v="2022"/>
    <s v="N"/>
    <n v="9"/>
    <s v="Calculus I"/>
    <x v="4"/>
    <n v="100"/>
    <s v="2022-S1"/>
    <s v="Prof. Melissa King"/>
    <n v="45"/>
    <n v="71"/>
    <n v="68"/>
    <x v="0"/>
    <x v="40"/>
    <s v="Female"/>
    <x v="4"/>
    <x v="3"/>
    <x v="67"/>
    <s v="OK"/>
    <s v="F"/>
    <x v="1"/>
    <x v="0"/>
    <s v="55.4"/>
    <s v="22"/>
    <x v="1"/>
  </r>
  <r>
    <n v="9789"/>
    <n v="522"/>
    <x v="124"/>
    <s v="Male"/>
    <s v="Computer Science"/>
    <n v="2024"/>
    <s v="N"/>
    <n v="5"/>
    <s v="Operating Systems"/>
    <x v="3"/>
    <n v="300"/>
    <s v="Fall 2023"/>
    <s v="Prof. Kevin Torres"/>
    <n v="21"/>
    <n v="46"/>
    <n v="78"/>
    <x v="0"/>
    <x v="48"/>
    <s v="Male"/>
    <x v="3"/>
    <x v="5"/>
    <x v="85"/>
    <s v="OK"/>
    <s v="F"/>
    <x v="1"/>
    <x v="0"/>
    <s v="31"/>
    <s v="20"/>
    <x v="1"/>
  </r>
  <r>
    <n v="11515"/>
    <n v="464"/>
    <x v="659"/>
    <s v="F"/>
    <s v="Phy"/>
    <n v="2024"/>
    <s v="N"/>
    <n v="63"/>
    <s v="Nuclear Physics"/>
    <x v="6"/>
    <n v="400"/>
    <s v="Spring 2022"/>
    <s v="Prof. Sandra Williams"/>
    <n v="49"/>
    <n v="81"/>
    <n v="76"/>
    <x v="0"/>
    <x v="7"/>
    <s v="Female"/>
    <x v="5"/>
    <x v="3"/>
    <x v="59"/>
    <s v="OK"/>
    <s v="F"/>
    <x v="1"/>
    <x v="0"/>
    <s v="61.8"/>
    <s v="20"/>
    <x v="1"/>
  </r>
  <r>
    <n v="7623"/>
    <n v="181"/>
    <x v="398"/>
    <s v="F"/>
    <s v="Economics"/>
    <n v="2020"/>
    <s v="N"/>
    <n v="45"/>
    <s v="Public Economics"/>
    <x v="1"/>
    <n v="300"/>
    <s v="2024 Sem 1"/>
    <s v="Dr. Dorothy Miller"/>
    <n v="47"/>
    <n v="75"/>
    <n v="70"/>
    <x v="0"/>
    <x v="39"/>
    <s v="Female"/>
    <x v="1"/>
    <x v="2"/>
    <x v="55"/>
    <s v="OK"/>
    <s v="F"/>
    <x v="1"/>
    <x v="0"/>
    <s v="58.2"/>
    <s v="24"/>
    <x v="1"/>
  </r>
  <r>
    <n v="9514"/>
    <n v="538"/>
    <x v="105"/>
    <s v="M"/>
    <s v="Mathematics"/>
    <n v="2024"/>
    <s v="N"/>
    <n v="16"/>
    <s v="Real Analysis"/>
    <x v="4"/>
    <n v="400"/>
    <s v="22-S1"/>
    <s v="Prof. Ronald Moore"/>
    <n v="46"/>
    <n v="53"/>
    <n v="76"/>
    <x v="0"/>
    <x v="7"/>
    <s v="Male"/>
    <x v="4"/>
    <x v="3"/>
    <x v="66"/>
    <s v="OK"/>
    <s v="F"/>
    <x v="1"/>
    <x v="0"/>
    <s v="48.8"/>
    <s v="20"/>
    <x v="1"/>
  </r>
  <r>
    <n v="11879"/>
    <n v="376"/>
    <x v="119"/>
    <s v="F"/>
    <s v="BIOL"/>
    <n v="2020"/>
    <s v="N"/>
    <n v="25"/>
    <s v="Introductory Biology"/>
    <x v="5"/>
    <n v="100"/>
    <s v="Fall 2024"/>
    <s v="Dr. Andrew Moore"/>
    <n v="41"/>
    <n v="72"/>
    <n v="76"/>
    <x v="0"/>
    <x v="7"/>
    <s v="Female"/>
    <x v="7"/>
    <x v="4"/>
    <x v="61"/>
    <s v="OK"/>
    <s v="F"/>
    <x v="1"/>
    <x v="0"/>
    <s v="53.4"/>
    <s v="24"/>
    <x v="1"/>
  </r>
  <r>
    <n v="11004"/>
    <n v="217"/>
    <x v="660"/>
    <s v="M"/>
    <s v="CS"/>
    <n v="2021"/>
    <s v="N"/>
    <n v="6"/>
    <s v="Computer Networks"/>
    <x v="3"/>
    <n v="300"/>
    <s v="2022 Sem 2"/>
    <s v="Dr. Gary King"/>
    <n v="44"/>
    <n v="68"/>
    <n v="63"/>
    <x v="0"/>
    <x v="41"/>
    <s v="Male"/>
    <x v="3"/>
    <x v="0"/>
    <x v="70"/>
    <s v="OK"/>
    <s v="F"/>
    <x v="1"/>
    <x v="0"/>
    <s v="53.6"/>
    <s v="23"/>
    <x v="1"/>
  </r>
  <r>
    <n v="7877"/>
    <n v="86"/>
    <x v="546"/>
    <s v="F"/>
    <s v="PHYS"/>
    <n v="2021"/>
    <s v="N"/>
    <n v="61"/>
    <s v="Optics"/>
    <x v="6"/>
    <n v="300"/>
    <s v="22-S1"/>
    <s v="Prof. Dorothy Flores"/>
    <n v="46"/>
    <n v="70"/>
    <n v="71"/>
    <x v="0"/>
    <x v="49"/>
    <s v="Female"/>
    <x v="5"/>
    <x v="3"/>
    <x v="66"/>
    <s v="OK"/>
    <s v="F"/>
    <x v="1"/>
    <x v="0"/>
    <s v="55.6"/>
    <s v="23"/>
    <x v="1"/>
  </r>
  <r>
    <n v="8802"/>
    <n v="434"/>
    <x v="301"/>
    <s v="M"/>
    <s v="Psych"/>
    <n v="2020"/>
    <s v="N"/>
    <n v="31"/>
    <s v="Molecular Biology"/>
    <x v="5"/>
    <n v="400"/>
    <s v="22-S2"/>
    <s v="Dr. Emily Garcia"/>
    <n v="45"/>
    <n v="51"/>
    <n v="76"/>
    <x v="0"/>
    <x v="7"/>
    <s v="Male"/>
    <x v="6"/>
    <x v="0"/>
    <x v="67"/>
    <s v="OK"/>
    <s v="F"/>
    <x v="1"/>
    <x v="0"/>
    <s v="47.4"/>
    <s v="24"/>
    <x v="1"/>
  </r>
  <r>
    <n v="9688"/>
    <n v="573"/>
    <x v="219"/>
    <s v="Male"/>
    <s v="Economics"/>
    <n v="2022"/>
    <s v="N"/>
    <n v="45"/>
    <s v="Public Economics"/>
    <x v="1"/>
    <n v="300"/>
    <s v="Fall 2023"/>
    <s v="Prof. Sarah Anderson"/>
    <n v="39"/>
    <n v="49"/>
    <n v="68"/>
    <x v="0"/>
    <x v="40"/>
    <s v="Male"/>
    <x v="1"/>
    <x v="5"/>
    <x v="80"/>
    <s v="OK"/>
    <s v="F"/>
    <x v="1"/>
    <x v="0"/>
    <s v="43"/>
    <s v="22"/>
    <x v="1"/>
  </r>
  <r>
    <n v="8217"/>
    <n v="515"/>
    <x v="77"/>
    <s v="Male"/>
    <s v="PHYS"/>
    <n v="2022"/>
    <s v="N"/>
    <n v="35"/>
    <s v="Developmental Psychology"/>
    <x v="7"/>
    <n v="200"/>
    <s v="2024 Sem 2"/>
    <s v="Dr. Betty White"/>
    <n v="48"/>
    <n v="75"/>
    <n v="78"/>
    <x v="0"/>
    <x v="48"/>
    <s v="Male"/>
    <x v="5"/>
    <x v="4"/>
    <x v="52"/>
    <s v="OK"/>
    <s v="F"/>
    <x v="1"/>
    <x v="0"/>
    <s v="58.8"/>
    <s v="22"/>
    <x v="1"/>
  </r>
  <r>
    <n v="9255"/>
    <n v="656"/>
    <x v="409"/>
    <s v="F"/>
    <s v="PSYC"/>
    <n v="2021"/>
    <s v="N"/>
    <n v="39"/>
    <s v="Neuroscience"/>
    <x v="7"/>
    <n v="400"/>
    <s v="24-S1"/>
    <s v="Prof. Ryan Harris"/>
    <n v="35"/>
    <n v="47"/>
    <n v="64"/>
    <x v="0"/>
    <x v="8"/>
    <s v="Female"/>
    <x v="6"/>
    <x v="2"/>
    <x v="79"/>
    <s v="OK"/>
    <s v="F"/>
    <x v="1"/>
    <x v="0"/>
    <s v="39.8"/>
    <s v="23"/>
    <x v="1"/>
  </r>
  <r>
    <n v="9559"/>
    <n v="252"/>
    <x v="109"/>
    <s v="M"/>
    <s v="BBA"/>
    <n v="2020"/>
    <s v="N"/>
    <n v="20"/>
    <s v="Business Ethics"/>
    <x v="0"/>
    <n v="200"/>
    <s v="24-S2"/>
    <s v="Dr. Thomas Ramirez"/>
    <n v="43"/>
    <n v="46"/>
    <n v="68"/>
    <x v="0"/>
    <x v="40"/>
    <s v="Male"/>
    <x v="0"/>
    <x v="4"/>
    <x v="68"/>
    <s v="OK"/>
    <s v="F"/>
    <x v="1"/>
    <x v="0"/>
    <s v="44.2"/>
    <s v="24"/>
    <x v="1"/>
  </r>
  <r>
    <n v="9726"/>
    <n v="407"/>
    <x v="7"/>
    <s v="M"/>
    <s v="Computer Science"/>
    <n v="2021"/>
    <s v="N"/>
    <n v="4"/>
    <s v="Database Systems"/>
    <x v="3"/>
    <n v="200"/>
    <s v="24-S1"/>
    <s v="Dr. Matthew Martinez"/>
    <n v="49"/>
    <n v="45"/>
    <n v="74"/>
    <x v="0"/>
    <x v="45"/>
    <s v="Male"/>
    <x v="3"/>
    <x v="2"/>
    <x v="59"/>
    <s v="OK"/>
    <s v="F"/>
    <x v="1"/>
    <x v="0"/>
    <s v="47.4"/>
    <s v="23"/>
    <x v="1"/>
  </r>
  <r>
    <n v="11641"/>
    <n v="634"/>
    <x v="549"/>
    <s v="F"/>
    <s v="Econ"/>
    <n v="2021"/>
    <s v="N"/>
    <n v="45"/>
    <s v="Public Economics"/>
    <x v="1"/>
    <n v="300"/>
    <s v="Fall 2022"/>
    <s v="Dr. James Thompson"/>
    <n v="47"/>
    <n v="47"/>
    <n v="76"/>
    <x v="0"/>
    <x v="7"/>
    <s v="Female"/>
    <x v="1"/>
    <x v="0"/>
    <x v="55"/>
    <s v="OK"/>
    <s v="F"/>
    <x v="1"/>
    <x v="0"/>
    <s v="47"/>
    <s v="23"/>
    <x v="1"/>
  </r>
  <r>
    <n v="8611"/>
    <n v="4"/>
    <x v="466"/>
    <s v="F"/>
    <s v="Biology"/>
    <n v="2023"/>
    <s v="N"/>
    <n v="28"/>
    <s v="Microbiology"/>
    <x v="5"/>
    <n v="200"/>
    <s v="2022-S1"/>
    <s v="Dr. Jason Davis"/>
    <n v="39"/>
    <n v="32"/>
    <n v="65"/>
    <x v="0"/>
    <x v="35"/>
    <s v="Female"/>
    <x v="7"/>
    <x v="3"/>
    <x v="80"/>
    <s v="OK"/>
    <s v="F"/>
    <x v="1"/>
    <x v="0"/>
    <s v="36.2"/>
    <s v="21"/>
    <x v="1"/>
  </r>
  <r>
    <n v="10026"/>
    <n v="770"/>
    <x v="455"/>
    <s v="Male"/>
    <s v="ENGL"/>
    <n v="2021"/>
    <s v="N"/>
    <n v="34"/>
    <s v="Cognitive Psychology"/>
    <x v="7"/>
    <n v="100"/>
    <s v="24-S1"/>
    <s v="Dr. Betty White"/>
    <n v="34"/>
    <n v="48"/>
    <n v="72"/>
    <x v="0"/>
    <x v="42"/>
    <s v="Male"/>
    <x v="2"/>
    <x v="2"/>
    <x v="74"/>
    <s v="OK"/>
    <s v="F"/>
    <x v="1"/>
    <x v="0"/>
    <s v="39.6"/>
    <s v="23"/>
    <x v="1"/>
  </r>
  <r>
    <n v="9027"/>
    <n v="138"/>
    <x v="380"/>
    <s v="Female"/>
    <s v="Psychology"/>
    <n v="2024"/>
    <s v="N"/>
    <n v="33"/>
    <s v="Intro to Psychology"/>
    <x v="7"/>
    <n v="100"/>
    <s v="Fall 2024"/>
    <s v="Prof. Donna Anderson"/>
    <n v="28"/>
    <n v="57"/>
    <n v="74"/>
    <x v="0"/>
    <x v="45"/>
    <s v="Female"/>
    <x v="6"/>
    <x v="4"/>
    <x v="82"/>
    <s v="OK"/>
    <s v="F"/>
    <x v="1"/>
    <x v="0"/>
    <s v="39.6"/>
    <s v="20"/>
    <x v="1"/>
  </r>
  <r>
    <n v="8382"/>
    <n v="874"/>
    <x v="548"/>
    <s v="Female"/>
    <s v="BIOL"/>
    <n v="2024"/>
    <s v="N"/>
    <n v="32"/>
    <s v="Evolutionary Biology"/>
    <x v="5"/>
    <n v="400"/>
    <s v="2022 Sem 2"/>
    <s v="Dr. Joshua Flores"/>
    <n v="49"/>
    <n v="73"/>
    <n v="67"/>
    <x v="0"/>
    <x v="37"/>
    <s v="Female"/>
    <x v="7"/>
    <x v="0"/>
    <x v="59"/>
    <s v="OK"/>
    <s v="F"/>
    <x v="1"/>
    <x v="0"/>
    <s v="58.6"/>
    <s v="20"/>
    <x v="1"/>
  </r>
  <r>
    <n v="10820"/>
    <n v="250"/>
    <x v="365"/>
    <s v="Female"/>
    <s v="Mathematics"/>
    <n v="2023"/>
    <s v="N"/>
    <n v="2"/>
    <s v="Data Structures"/>
    <x v="3"/>
    <n v="100"/>
    <s v="22-S1"/>
    <s v="Dr. Gary King"/>
    <n v="24"/>
    <n v="57"/>
    <n v="63"/>
    <x v="0"/>
    <x v="41"/>
    <s v="Female"/>
    <x v="4"/>
    <x v="3"/>
    <x v="72"/>
    <s v="OK"/>
    <s v="F"/>
    <x v="1"/>
    <x v="0"/>
    <s v="37.2"/>
    <s v="21"/>
    <x v="1"/>
  </r>
  <r>
    <n v="7446"/>
    <n v="729"/>
    <x v="438"/>
    <s v="M"/>
    <s v="ENGL"/>
    <n v="2024"/>
    <s v="N"/>
    <n v="55"/>
    <s v="World Literature"/>
    <x v="2"/>
    <n v="400"/>
    <s v="Spring 2022"/>
    <s v="Prof. Barbara Thompson"/>
    <n v="47"/>
    <n v="38"/>
    <n v="70"/>
    <x v="0"/>
    <x v="39"/>
    <s v="Male"/>
    <x v="2"/>
    <x v="3"/>
    <x v="55"/>
    <s v="OK"/>
    <s v="F"/>
    <x v="1"/>
    <x v="0"/>
    <s v="43.4"/>
    <s v="20"/>
    <x v="1"/>
  </r>
  <r>
    <n v="9707"/>
    <n v="42"/>
    <x v="42"/>
    <s v="F"/>
    <s v="Psychology"/>
    <n v="2023"/>
    <s v="N"/>
    <n v="38"/>
    <s v="Research Methods"/>
    <x v="7"/>
    <n v="300"/>
    <s v="2023-S2"/>
    <s v="Dr. Sharon Harris"/>
    <n v="49"/>
    <n v="54"/>
    <n v="67"/>
    <x v="0"/>
    <x v="37"/>
    <s v="Female"/>
    <x v="6"/>
    <x v="5"/>
    <x v="59"/>
    <s v="OK"/>
    <s v="F"/>
    <x v="1"/>
    <x v="0"/>
    <s v="51"/>
    <s v="21"/>
    <x v="1"/>
  </r>
  <r>
    <n v="8115"/>
    <n v="129"/>
    <x v="28"/>
    <s v="M"/>
    <s v="Bio"/>
    <n v="2024"/>
    <s v="N"/>
    <n v="32"/>
    <s v="Evolutionary Biology"/>
    <x v="5"/>
    <n v="400"/>
    <s v="Fall 2024"/>
    <s v="Dr. Andrew Moore"/>
    <n v="36"/>
    <n v="42"/>
    <n v="72"/>
    <x v="0"/>
    <x v="42"/>
    <s v="Male"/>
    <x v="7"/>
    <x v="4"/>
    <x v="54"/>
    <s v="OK"/>
    <s v="F"/>
    <x v="1"/>
    <x v="0"/>
    <s v="38.4"/>
    <s v="20"/>
    <x v="1"/>
  </r>
  <r>
    <n v="9457"/>
    <n v="228"/>
    <x v="75"/>
    <s v="F"/>
    <s v="Physics"/>
    <n v="2020"/>
    <s v="N"/>
    <n v="58"/>
    <s v="Electromagnetism"/>
    <x v="6"/>
    <n v="100"/>
    <s v="Spring 2023"/>
    <s v="Prof. Dorothy Flores"/>
    <n v="48"/>
    <n v="55"/>
    <n v="68"/>
    <x v="0"/>
    <x v="40"/>
    <s v="Female"/>
    <x v="5"/>
    <x v="1"/>
    <x v="52"/>
    <s v="OK"/>
    <s v="F"/>
    <x v="1"/>
    <x v="0"/>
    <s v="50.8"/>
    <s v="24"/>
    <x v="1"/>
  </r>
  <r>
    <n v="8385"/>
    <n v="438"/>
    <x v="469"/>
    <s v="Female"/>
    <s v="Bio"/>
    <n v="2022"/>
    <s v="N"/>
    <n v="32"/>
    <s v="Evolutionary Biology"/>
    <x v="5"/>
    <n v="400"/>
    <s v="Spring 2024"/>
    <s v="Dr. Emily Garcia"/>
    <n v="49"/>
    <n v="46"/>
    <n v="78"/>
    <x v="0"/>
    <x v="48"/>
    <s v="Female"/>
    <x v="7"/>
    <x v="2"/>
    <x v="59"/>
    <s v="OK"/>
    <s v="F"/>
    <x v="1"/>
    <x v="0"/>
    <s v="47.8"/>
    <s v="22"/>
    <x v="1"/>
  </r>
  <r>
    <n v="7604"/>
    <n v="13"/>
    <x v="17"/>
    <s v="Male"/>
    <s v="BIOL"/>
    <n v="2022"/>
    <s v="N"/>
    <n v="32"/>
    <s v="Evolutionary Biology"/>
    <x v="5"/>
    <n v="400"/>
    <s v="2022-S1"/>
    <s v="Dr. Jason Davis"/>
    <n v="42"/>
    <n v="68"/>
    <n v="67"/>
    <x v="0"/>
    <x v="37"/>
    <s v="Male"/>
    <x v="7"/>
    <x v="3"/>
    <x v="76"/>
    <s v="OK"/>
    <s v="F"/>
    <x v="1"/>
    <x v="0"/>
    <s v="52.4"/>
    <s v="22"/>
    <x v="1"/>
  </r>
  <r>
    <n v="11220"/>
    <n v="52"/>
    <x v="379"/>
    <s v="F"/>
    <s v="BIOL"/>
    <n v="2022"/>
    <s v="N"/>
    <n v="28"/>
    <s v="Microbiology"/>
    <x v="5"/>
    <n v="200"/>
    <s v="24-S2"/>
    <s v="Dr. Carol White"/>
    <n v="41"/>
    <n v="71"/>
    <n v="65"/>
    <x v="0"/>
    <x v="35"/>
    <s v="Female"/>
    <x v="7"/>
    <x v="4"/>
    <x v="61"/>
    <s v="OK"/>
    <s v="F"/>
    <x v="1"/>
    <x v="0"/>
    <s v="53"/>
    <s v="22"/>
    <x v="1"/>
  </r>
  <r>
    <n v="11552"/>
    <n v="341"/>
    <x v="465"/>
    <s v="M"/>
    <s v="Psychology"/>
    <n v="2020"/>
    <s v="N"/>
    <n v="34"/>
    <s v="Cognitive Psychology"/>
    <x v="7"/>
    <n v="100"/>
    <s v="23-S1"/>
    <s v="Prof. James Perez"/>
    <n v="46"/>
    <n v="68"/>
    <n v="77"/>
    <x v="0"/>
    <x v="46"/>
    <s v="Male"/>
    <x v="6"/>
    <x v="1"/>
    <x v="66"/>
    <s v="OK"/>
    <s v="F"/>
    <x v="1"/>
    <x v="0"/>
    <s v="54.8"/>
    <s v="24"/>
    <x v="1"/>
  </r>
  <r>
    <n v="11448"/>
    <n v="202"/>
    <x v="411"/>
    <s v="F"/>
    <s v="Phy"/>
    <n v="2023"/>
    <s v="N"/>
    <n v="60"/>
    <s v="Quantum Physics"/>
    <x v="6"/>
    <n v="200"/>
    <s v="2024-S1"/>
    <s v="Prof. Lisa Lopez"/>
    <n v="32"/>
    <n v="51"/>
    <n v="68"/>
    <x v="0"/>
    <x v="40"/>
    <s v="Female"/>
    <x v="5"/>
    <x v="2"/>
    <x v="84"/>
    <s v="OK"/>
    <s v="F"/>
    <x v="1"/>
    <x v="0"/>
    <s v="39.6"/>
    <s v="21"/>
    <x v="1"/>
  </r>
  <r>
    <n v="8117"/>
    <n v="419"/>
    <x v="16"/>
    <s v="M"/>
    <s v="Business Admin"/>
    <n v="2023"/>
    <s v="N"/>
    <n v="19"/>
    <s v="Financial Accounting"/>
    <x v="0"/>
    <n v="200"/>
    <s v="23-S2"/>
    <s v="Prof. William Wilson"/>
    <n v="47"/>
    <n v="74"/>
    <n v="77"/>
    <x v="0"/>
    <x v="46"/>
    <s v="Male"/>
    <x v="0"/>
    <x v="5"/>
    <x v="55"/>
    <s v="OK"/>
    <s v="F"/>
    <x v="1"/>
    <x v="0"/>
    <s v="57.8"/>
    <s v="21"/>
    <x v="1"/>
  </r>
  <r>
    <n v="11023"/>
    <n v="109"/>
    <x v="386"/>
    <s v="F"/>
    <s v="Econ"/>
    <n v="2023"/>
    <s v="N"/>
    <n v="43"/>
    <s v="Econometrics"/>
    <x v="1"/>
    <n v="200"/>
    <s v="2022-S2"/>
    <s v="Dr. James Thompson"/>
    <n v="22"/>
    <n v="50"/>
    <n v="66"/>
    <x v="0"/>
    <x v="44"/>
    <s v="Female"/>
    <x v="1"/>
    <x v="0"/>
    <x v="86"/>
    <s v="OK"/>
    <s v="F"/>
    <x v="1"/>
    <x v="0"/>
    <s v="33.2"/>
    <s v="21"/>
    <x v="1"/>
  </r>
  <r>
    <n v="10278"/>
    <n v="874"/>
    <x v="548"/>
    <s v="Female"/>
    <s v="Biology"/>
    <n v="2024"/>
    <s v="N"/>
    <n v="29"/>
    <s v="Human Physiology"/>
    <x v="5"/>
    <n v="300"/>
    <s v="2024-S1"/>
    <s v="Dr. Joshua Flores"/>
    <n v="49"/>
    <n v="79"/>
    <n v="76"/>
    <x v="0"/>
    <x v="7"/>
    <s v="Female"/>
    <x v="7"/>
    <x v="2"/>
    <x v="59"/>
    <s v="OK"/>
    <s v="F"/>
    <x v="1"/>
    <x v="0"/>
    <s v="61"/>
    <s v="20"/>
    <x v="1"/>
  </r>
  <r>
    <n v="11268"/>
    <n v="477"/>
    <x v="130"/>
    <s v="F"/>
    <s v="Business Admin"/>
    <n v="2022"/>
    <s v="N"/>
    <n v="23"/>
    <s v="Strategic Management"/>
    <x v="0"/>
    <n v="400"/>
    <s v="23-S2"/>
    <s v="Prof. William Wilson"/>
    <n v="40"/>
    <n v="72"/>
    <n v="68"/>
    <x v="0"/>
    <x v="40"/>
    <s v="Female"/>
    <x v="0"/>
    <x v="5"/>
    <x v="83"/>
    <s v="OK"/>
    <s v="F"/>
    <x v="1"/>
    <x v="0"/>
    <s v="52.8"/>
    <s v="22"/>
    <x v="1"/>
  </r>
  <r>
    <n v="8704"/>
    <n v="260"/>
    <x v="480"/>
    <s v="Male"/>
    <s v="Mathematics"/>
    <n v="2024"/>
    <s v="N"/>
    <n v="43"/>
    <s v="Econometrics"/>
    <x v="1"/>
    <n v="200"/>
    <s v="2024-S2"/>
    <s v="Dr. Dorothy Miller"/>
    <n v="32"/>
    <n v="48"/>
    <n v="70"/>
    <x v="0"/>
    <x v="39"/>
    <s v="Male"/>
    <x v="4"/>
    <x v="4"/>
    <x v="84"/>
    <s v="OK"/>
    <s v="F"/>
    <x v="1"/>
    <x v="0"/>
    <s v="38.4"/>
    <s v="20"/>
    <x v="1"/>
  </r>
  <r>
    <n v="10572"/>
    <n v="776"/>
    <x v="472"/>
    <s v="M"/>
    <s v="Psych"/>
    <n v="2022"/>
    <s v="N"/>
    <n v="34"/>
    <s v="Cognitive Psychology"/>
    <x v="7"/>
    <n v="100"/>
    <s v="22-S2"/>
    <s v="Dr. Betty White"/>
    <n v="40"/>
    <n v="75"/>
    <n v="78"/>
    <x v="0"/>
    <x v="48"/>
    <s v="Male"/>
    <x v="6"/>
    <x v="0"/>
    <x v="83"/>
    <s v="OK"/>
    <s v="F"/>
    <x v="1"/>
    <x v="0"/>
    <s v="54"/>
    <s v="22"/>
    <x v="1"/>
  </r>
  <r>
    <n v="11456"/>
    <n v="552"/>
    <x v="529"/>
    <s v="M"/>
    <s v="Bio"/>
    <n v="2024"/>
    <s v="N"/>
    <n v="32"/>
    <s v="Evolutionary Biology"/>
    <x v="5"/>
    <n v="400"/>
    <s v="Spring 2022"/>
    <s v="Dr. Jason Davis"/>
    <n v="35"/>
    <n v="57"/>
    <n v="62"/>
    <x v="0"/>
    <x v="34"/>
    <s v="Male"/>
    <x v="7"/>
    <x v="3"/>
    <x v="79"/>
    <s v="OK"/>
    <s v="F"/>
    <x v="1"/>
    <x v="0"/>
    <s v="43.8"/>
    <s v="20"/>
    <x v="1"/>
  </r>
  <r>
    <n v="10224"/>
    <n v="602"/>
    <x v="129"/>
    <s v="Male"/>
    <s v="English Lit"/>
    <n v="2020"/>
    <s v="N"/>
    <n v="49"/>
    <s v="Introduction to Literature"/>
    <x v="2"/>
    <n v="100"/>
    <s v="2024 Sem 2"/>
    <s v="Dr. Donna Martinez"/>
    <n v="40"/>
    <n v="51"/>
    <n v="74"/>
    <x v="0"/>
    <x v="45"/>
    <s v="Male"/>
    <x v="2"/>
    <x v="4"/>
    <x v="83"/>
    <s v="OK"/>
    <s v="F"/>
    <x v="1"/>
    <x v="0"/>
    <s v="44.4"/>
    <s v="24"/>
    <x v="1"/>
  </r>
  <r>
    <n v="7755"/>
    <n v="491"/>
    <x v="157"/>
    <s v="F"/>
    <s v="Computer Science"/>
    <n v="2023"/>
    <s v="N"/>
    <n v="35"/>
    <s v="Developmental Psychology"/>
    <x v="7"/>
    <n v="200"/>
    <s v="Fall 2023"/>
    <s v="Dr. Betty White"/>
    <n v="13"/>
    <n v="47"/>
    <n v="65"/>
    <x v="0"/>
    <x v="35"/>
    <s v="Female"/>
    <x v="3"/>
    <x v="5"/>
    <x v="87"/>
    <s v="OK"/>
    <s v="F"/>
    <x v="1"/>
    <x v="0"/>
    <s v="26.6"/>
    <s v="21"/>
    <x v="1"/>
  </r>
  <r>
    <n v="9448"/>
    <n v="45"/>
    <x v="463"/>
    <s v="F"/>
    <s v="Business Administration"/>
    <n v="2020"/>
    <s v="N"/>
    <n v="18"/>
    <s v="Marketing 101"/>
    <x v="0"/>
    <n v="100"/>
    <s v="2024 Sem 1"/>
    <s v="Dr. Matthew Thompson"/>
    <n v="39"/>
    <n v="59"/>
    <n v="61"/>
    <x v="0"/>
    <x v="47"/>
    <s v="Female"/>
    <x v="0"/>
    <x v="2"/>
    <x v="80"/>
    <s v="OK"/>
    <s v="F"/>
    <x v="1"/>
    <x v="0"/>
    <s v="47"/>
    <s v="24"/>
    <x v="1"/>
  </r>
  <r>
    <n v="8606"/>
    <n v="383"/>
    <x v="185"/>
    <s v="Female"/>
    <s v="Economics"/>
    <n v="2024"/>
    <s v="N"/>
    <n v="44"/>
    <s v="International Trade"/>
    <x v="1"/>
    <n v="200"/>
    <s v="2022-S1"/>
    <s v="Dr. Matthew Hill"/>
    <n v="43"/>
    <n v="70"/>
    <n v="65"/>
    <x v="0"/>
    <x v="35"/>
    <s v="Female"/>
    <x v="1"/>
    <x v="3"/>
    <x v="68"/>
    <s v="OK"/>
    <s v="F"/>
    <x v="1"/>
    <x v="0"/>
    <s v="53.8"/>
    <s v="20"/>
    <x v="1"/>
  </r>
  <r>
    <n v="9062"/>
    <n v="542"/>
    <x v="537"/>
    <s v="F"/>
    <s v="CS"/>
    <n v="2023"/>
    <s v="N"/>
    <n v="1"/>
    <s v="Intro to Programming"/>
    <x v="3"/>
    <n v="100"/>
    <s v="22-S2"/>
    <s v="Dr. Matthew Martinez"/>
    <n v="43"/>
    <n v="64"/>
    <n v="63"/>
    <x v="0"/>
    <x v="41"/>
    <s v="Female"/>
    <x v="3"/>
    <x v="0"/>
    <x v="68"/>
    <s v="OK"/>
    <s v="F"/>
    <x v="1"/>
    <x v="0"/>
    <s v="51.4"/>
    <s v="21"/>
    <x v="1"/>
  </r>
  <r>
    <n v="8667"/>
    <n v="782"/>
    <x v="451"/>
    <s v="F"/>
    <s v="Business Administration"/>
    <n v="2023"/>
    <s v="N"/>
    <n v="34"/>
    <s v="Cognitive Psychology"/>
    <x v="7"/>
    <n v="100"/>
    <s v="2022-S2"/>
    <s v="Prof. James Perez"/>
    <n v="48"/>
    <n v="51"/>
    <n v="65"/>
    <x v="0"/>
    <x v="35"/>
    <s v="Female"/>
    <x v="0"/>
    <x v="0"/>
    <x v="52"/>
    <s v="OK"/>
    <s v="F"/>
    <x v="1"/>
    <x v="0"/>
    <s v="49.2"/>
    <s v="21"/>
    <x v="1"/>
  </r>
  <r>
    <n v="10900"/>
    <n v="62"/>
    <x v="237"/>
    <s v="F"/>
    <s v="English Literature"/>
    <n v="2024"/>
    <s v="N"/>
    <n v="49"/>
    <s v="Introduction to Literature"/>
    <x v="2"/>
    <n v="100"/>
    <s v="Fall 2022"/>
    <s v="Dr. Kenneth Wright"/>
    <n v="47"/>
    <n v="91"/>
    <n v="63"/>
    <x v="0"/>
    <x v="41"/>
    <s v="Female"/>
    <x v="2"/>
    <x v="0"/>
    <x v="55"/>
    <s v="OK"/>
    <s v="F"/>
    <x v="1"/>
    <x v="0"/>
    <s v="64.6"/>
    <s v="20"/>
    <x v="1"/>
  </r>
  <r>
    <n v="11512"/>
    <n v="580"/>
    <x v="551"/>
    <s v="Female"/>
    <s v="English Literature"/>
    <n v="2021"/>
    <s v="N"/>
    <n v="53"/>
    <s v="Creative Writing"/>
    <x v="2"/>
    <n v="300"/>
    <s v="2023-S1"/>
    <s v="Dr. Joshua Wright"/>
    <n v="44"/>
    <n v="64"/>
    <n v="62"/>
    <x v="0"/>
    <x v="34"/>
    <s v="Female"/>
    <x v="2"/>
    <x v="1"/>
    <x v="70"/>
    <s v="OK"/>
    <s v="F"/>
    <x v="1"/>
    <x v="0"/>
    <s v="52"/>
    <s v="23"/>
    <x v="1"/>
  </r>
  <r>
    <n v="9766"/>
    <n v="690"/>
    <x v="556"/>
    <s v="F"/>
    <s v="BBA"/>
    <n v="2023"/>
    <s v="N"/>
    <n v="20"/>
    <s v="Business Ethics"/>
    <x v="0"/>
    <n v="200"/>
    <s v="2023 Sem 2"/>
    <s v="Dr. Rebecca Jackson"/>
    <n v="44"/>
    <n v="39"/>
    <n v="77"/>
    <x v="0"/>
    <x v="46"/>
    <s v="Female"/>
    <x v="0"/>
    <x v="5"/>
    <x v="70"/>
    <s v="OK"/>
    <s v="F"/>
    <x v="1"/>
    <x v="0"/>
    <s v="42"/>
    <s v="21"/>
    <x v="1"/>
  </r>
  <r>
    <n v="8017"/>
    <n v="656"/>
    <x v="409"/>
    <s v="Female"/>
    <s v="PSYC"/>
    <n v="2021"/>
    <s v="N"/>
    <n v="39"/>
    <s v="Neuroscience"/>
    <x v="7"/>
    <n v="400"/>
    <s v="2023-S1"/>
    <s v="Prof. Donna Anderson"/>
    <n v="47"/>
    <n v="62"/>
    <n v="69"/>
    <x v="0"/>
    <x v="43"/>
    <s v="Female"/>
    <x v="6"/>
    <x v="1"/>
    <x v="55"/>
    <s v="OK"/>
    <s v="F"/>
    <x v="1"/>
    <x v="0"/>
    <s v="53"/>
    <s v="23"/>
    <x v="1"/>
  </r>
  <r>
    <n v="9201"/>
    <n v="204"/>
    <x v="14"/>
    <s v="Male"/>
    <s v="Econ"/>
    <n v="2023"/>
    <s v="N"/>
    <n v="44"/>
    <s v="International Trade"/>
    <x v="1"/>
    <n v="200"/>
    <s v="Fall 2024"/>
    <s v="Prof. Gary Martinez"/>
    <n v="43"/>
    <n v="67"/>
    <n v="77"/>
    <x v="0"/>
    <x v="46"/>
    <s v="Male"/>
    <x v="1"/>
    <x v="4"/>
    <x v="68"/>
    <s v="OK"/>
    <s v="F"/>
    <x v="1"/>
    <x v="0"/>
    <s v="52.6"/>
    <s v="21"/>
    <x v="1"/>
  </r>
  <r>
    <n v="9098"/>
    <n v="167"/>
    <x v="229"/>
    <s v="M"/>
    <s v="ENGL"/>
    <n v="2024"/>
    <s v="N"/>
    <n v="56"/>
    <s v="Rhetoric"/>
    <x v="2"/>
    <n v="400"/>
    <s v="2024 Sem 2"/>
    <s v="Dr. Donna Martinez"/>
    <n v="46"/>
    <n v="70"/>
    <n v="69"/>
    <x v="0"/>
    <x v="43"/>
    <s v="Male"/>
    <x v="2"/>
    <x v="4"/>
    <x v="66"/>
    <s v="OK"/>
    <s v="F"/>
    <x v="1"/>
    <x v="0"/>
    <s v="55.6"/>
    <s v="20"/>
    <x v="1"/>
  </r>
  <r>
    <n v="10202"/>
    <n v="171"/>
    <x v="145"/>
    <s v="M"/>
    <s v="PSYC"/>
    <n v="2023"/>
    <s v="N"/>
    <n v="34"/>
    <s v="Cognitive Psychology"/>
    <x v="7"/>
    <n v="100"/>
    <s v="2024 Sem 1"/>
    <s v="Dr. Betty White"/>
    <n v="34"/>
    <n v="58"/>
    <n v="60"/>
    <x v="0"/>
    <x v="2"/>
    <s v="Male"/>
    <x v="6"/>
    <x v="2"/>
    <x v="74"/>
    <s v="OK"/>
    <s v="F"/>
    <x v="1"/>
    <x v="0"/>
    <s v="43.6"/>
    <s v="21"/>
    <x v="1"/>
  </r>
  <r>
    <n v="9085"/>
    <n v="703"/>
    <x v="15"/>
    <s v="F"/>
    <s v="Bio"/>
    <n v="2022"/>
    <s v="N"/>
    <n v="25"/>
    <s v="Introductory Biology"/>
    <x v="5"/>
    <n v="100"/>
    <s v="Spring 2023"/>
    <s v="Prof. Carol Gonzalez"/>
    <n v="39"/>
    <n v="61"/>
    <n v="62"/>
    <x v="0"/>
    <x v="34"/>
    <s v="Female"/>
    <x v="7"/>
    <x v="1"/>
    <x v="80"/>
    <s v="OK"/>
    <s v="F"/>
    <x v="1"/>
    <x v="0"/>
    <s v="47.8"/>
    <s v="22"/>
    <x v="1"/>
  </r>
  <r>
    <n v="10629"/>
    <n v="688"/>
    <x v="507"/>
    <s v="F"/>
    <s v="English Lit"/>
    <n v="2023"/>
    <s v="N"/>
    <n v="50"/>
    <s v="Shakespeare Studies"/>
    <x v="2"/>
    <n v="100"/>
    <s v="2024-S1"/>
    <s v="Dr. Donna Martinez"/>
    <n v="49"/>
    <n v="59"/>
    <n v="71"/>
    <x v="0"/>
    <x v="49"/>
    <s v="Female"/>
    <x v="2"/>
    <x v="2"/>
    <x v="59"/>
    <s v="OK"/>
    <s v="F"/>
    <x v="1"/>
    <x v="0"/>
    <s v="53"/>
    <s v="21"/>
    <x v="1"/>
  </r>
  <r>
    <n v="7944"/>
    <n v="413"/>
    <x v="423"/>
    <s v="M"/>
    <s v="Psych"/>
    <n v="2020"/>
    <s v="N"/>
    <n v="33"/>
    <s v="Intro to Psychology"/>
    <x v="7"/>
    <n v="100"/>
    <s v="2024-S2"/>
    <s v="Prof. Ryan Harris"/>
    <n v="49"/>
    <n v="45"/>
    <n v="75"/>
    <x v="0"/>
    <x v="38"/>
    <s v="Male"/>
    <x v="6"/>
    <x v="4"/>
    <x v="59"/>
    <s v="OK"/>
    <s v="F"/>
    <x v="1"/>
    <x v="0"/>
    <s v="47.4"/>
    <s v="24"/>
    <x v="1"/>
  </r>
  <r>
    <n v="10068"/>
    <n v="315"/>
    <x v="661"/>
    <s v="Female"/>
    <s v="English Lit"/>
    <n v="2021"/>
    <s v="N"/>
    <n v="3"/>
    <s v="Algorithms"/>
    <x v="3"/>
    <n v="200"/>
    <s v="2023-S2"/>
    <s v="Dr. Matthew Martinez"/>
    <n v="47"/>
    <n v="41"/>
    <n v="69"/>
    <x v="0"/>
    <x v="43"/>
    <s v="Female"/>
    <x v="2"/>
    <x v="5"/>
    <x v="55"/>
    <s v="OK"/>
    <s v="F"/>
    <x v="1"/>
    <x v="0"/>
    <s v="44.6"/>
    <s v="23"/>
    <x v="1"/>
  </r>
  <r>
    <n v="9647"/>
    <n v="339"/>
    <x v="55"/>
    <s v="Male"/>
    <s v="Psychology"/>
    <n v="2021"/>
    <s v="N"/>
    <n v="39"/>
    <s v="Neuroscience"/>
    <x v="7"/>
    <n v="400"/>
    <s v="2023-S1"/>
    <s v="Prof. James Perez"/>
    <n v="42"/>
    <n v="70"/>
    <n v="72"/>
    <x v="0"/>
    <x v="42"/>
    <s v="Male"/>
    <x v="6"/>
    <x v="1"/>
    <x v="76"/>
    <s v="OK"/>
    <s v="F"/>
    <x v="1"/>
    <x v="0"/>
    <s v="53.2"/>
    <s v="23"/>
    <x v="1"/>
  </r>
  <r>
    <n v="10773"/>
    <n v="576"/>
    <x v="491"/>
    <s v="F"/>
    <s v="BIOL"/>
    <n v="2021"/>
    <s v="N"/>
    <n v="54"/>
    <s v="Literary Theory"/>
    <x v="2"/>
    <n v="300"/>
    <s v="Spring 2024"/>
    <s v="Dr. Joshua Wright"/>
    <n v="35"/>
    <n v="58"/>
    <n v="63"/>
    <x v="0"/>
    <x v="41"/>
    <s v="Female"/>
    <x v="7"/>
    <x v="2"/>
    <x v="79"/>
    <s v="OK"/>
    <s v="F"/>
    <x v="1"/>
    <x v="0"/>
    <s v="44.2"/>
    <s v="23"/>
    <x v="1"/>
  </r>
  <r>
    <n v="11097"/>
    <n v="521"/>
    <x v="313"/>
    <s v="Male"/>
    <s v="Biology"/>
    <n v="2020"/>
    <s v="N"/>
    <n v="31"/>
    <s v="Molecular Biology"/>
    <x v="5"/>
    <n v="400"/>
    <s v="24-S2"/>
    <s v="Dr. Joshua Flores"/>
    <n v="33"/>
    <n v="67"/>
    <n v="71"/>
    <x v="0"/>
    <x v="49"/>
    <s v="Male"/>
    <x v="7"/>
    <x v="4"/>
    <x v="75"/>
    <s v="OK"/>
    <s v="F"/>
    <x v="1"/>
    <x v="0"/>
    <s v="46.6"/>
    <s v="24"/>
    <x v="1"/>
  </r>
  <r>
    <n v="9179"/>
    <n v="85"/>
    <x v="507"/>
    <s v="F"/>
    <s v="PHYS"/>
    <n v="2024"/>
    <s v="N"/>
    <n v="63"/>
    <s v="Nuclear Physics"/>
    <x v="6"/>
    <n v="400"/>
    <s v="2022-S1"/>
    <s v="Dr. Andrew Robinson"/>
    <n v="48"/>
    <n v="68"/>
    <n v="70"/>
    <x v="0"/>
    <x v="39"/>
    <s v="Female"/>
    <x v="5"/>
    <x v="3"/>
    <x v="52"/>
    <s v="OK"/>
    <s v="F"/>
    <x v="1"/>
    <x v="0"/>
    <s v="56"/>
    <s v="20"/>
    <x v="1"/>
  </r>
  <r>
    <n v="8900"/>
    <n v="636"/>
    <x v="454"/>
    <s v="M"/>
    <s v="Business Administration"/>
    <n v="2023"/>
    <s v="N"/>
    <n v="18"/>
    <s v="Marketing 101"/>
    <x v="0"/>
    <n v="100"/>
    <s v="2022-S2"/>
    <s v="Dr. Thomas Ramirez"/>
    <n v="33"/>
    <n v="61"/>
    <n v="60"/>
    <x v="0"/>
    <x v="2"/>
    <s v="Male"/>
    <x v="0"/>
    <x v="0"/>
    <x v="75"/>
    <s v="OK"/>
    <s v="F"/>
    <x v="1"/>
    <x v="0"/>
    <s v="44.2"/>
    <s v="21"/>
    <x v="1"/>
  </r>
  <r>
    <n v="8030"/>
    <n v="367"/>
    <x v="24"/>
    <s v="Male"/>
    <s v="Business Administration"/>
    <n v="2022"/>
    <s v="N"/>
    <n v="20"/>
    <s v="Business Ethics"/>
    <x v="0"/>
    <n v="200"/>
    <s v="2024-S2"/>
    <s v="Prof. James Jones"/>
    <n v="43"/>
    <n v="66"/>
    <n v="60"/>
    <x v="0"/>
    <x v="2"/>
    <s v="Male"/>
    <x v="0"/>
    <x v="4"/>
    <x v="68"/>
    <s v="OK"/>
    <s v="F"/>
    <x v="1"/>
    <x v="0"/>
    <s v="52.2"/>
    <s v="22"/>
    <x v="1"/>
  </r>
  <r>
    <n v="8163"/>
    <n v="362"/>
    <x v="364"/>
    <s v="F"/>
    <s v="Biology"/>
    <n v="2021"/>
    <s v="N"/>
    <n v="26"/>
    <s v="Cell Biology"/>
    <x v="5"/>
    <n v="100"/>
    <s v="Spring 2022"/>
    <s v="Dr. Joshua Flores"/>
    <n v="42"/>
    <n v="48"/>
    <n v="65"/>
    <x v="0"/>
    <x v="35"/>
    <s v="Female"/>
    <x v="7"/>
    <x v="3"/>
    <x v="76"/>
    <s v="OK"/>
    <s v="F"/>
    <x v="1"/>
    <x v="0"/>
    <s v="44.4"/>
    <s v="23"/>
    <x v="1"/>
  </r>
  <r>
    <n v="9918"/>
    <n v="190"/>
    <x v="427"/>
    <s v="Female"/>
    <s v="Psychology"/>
    <n v="2020"/>
    <s v="N"/>
    <n v="37"/>
    <s v="Social Psychology"/>
    <x v="7"/>
    <n v="300"/>
    <s v="Fall 2024"/>
    <s v="Prof. Donna Anderson"/>
    <n v="48"/>
    <n v="57"/>
    <n v="78"/>
    <x v="0"/>
    <x v="48"/>
    <s v="Female"/>
    <x v="6"/>
    <x v="4"/>
    <x v="52"/>
    <s v="OK"/>
    <s v="F"/>
    <x v="1"/>
    <x v="0"/>
    <s v="51.6"/>
    <s v="24"/>
    <x v="1"/>
  </r>
  <r>
    <n v="9008"/>
    <n v="385"/>
    <x v="554"/>
    <s v="Female"/>
    <s v="Psychology"/>
    <n v="2020"/>
    <s v="N"/>
    <n v="33"/>
    <s v="Intro to Psychology"/>
    <x v="7"/>
    <n v="100"/>
    <s v="2023-S2"/>
    <s v="Prof. Donna Anderson"/>
    <n v="46"/>
    <n v="46"/>
    <n v="78"/>
    <x v="0"/>
    <x v="48"/>
    <s v="Female"/>
    <x v="6"/>
    <x v="5"/>
    <x v="66"/>
    <s v="OK"/>
    <s v="F"/>
    <x v="1"/>
    <x v="0"/>
    <s v="46"/>
    <s v="24"/>
    <x v="1"/>
  </r>
  <r>
    <n v="11686"/>
    <n v="659"/>
    <x v="325"/>
    <s v="M"/>
    <s v="Comp Sci"/>
    <n v="2021"/>
    <s v="N"/>
    <n v="51"/>
    <s v="Modern Poetry"/>
    <x v="2"/>
    <n v="200"/>
    <s v="24-S2"/>
    <s v="Dr. Kenneth Wright"/>
    <n v="38"/>
    <n v="65"/>
    <n v="69"/>
    <x v="0"/>
    <x v="43"/>
    <s v="Male"/>
    <x v="3"/>
    <x v="4"/>
    <x v="53"/>
    <s v="OK"/>
    <s v="F"/>
    <x v="1"/>
    <x v="0"/>
    <s v="48.8"/>
    <s v="23"/>
    <x v="1"/>
  </r>
  <r>
    <n v="10979"/>
    <n v="26"/>
    <x v="207"/>
    <s v="Female"/>
    <s v="PHYS"/>
    <n v="2020"/>
    <s v="N"/>
    <n v="64"/>
    <s v="Relativity"/>
    <x v="6"/>
    <n v="400"/>
    <s v="Fall 2023"/>
    <s v="Dr. Jacob King"/>
    <n v="48"/>
    <n v="62"/>
    <n v="73"/>
    <x v="0"/>
    <x v="36"/>
    <s v="Female"/>
    <x v="5"/>
    <x v="5"/>
    <x v="52"/>
    <s v="OK"/>
    <s v="F"/>
    <x v="1"/>
    <x v="0"/>
    <s v="53.6"/>
    <s v="24"/>
    <x v="1"/>
  </r>
  <r>
    <n v="11122"/>
    <n v="105"/>
    <x v="235"/>
    <s v="M"/>
    <s v="ENGL"/>
    <n v="2023"/>
    <s v="N"/>
    <n v="54"/>
    <s v="Literary Theory"/>
    <x v="2"/>
    <n v="300"/>
    <s v="2022 Sem 2"/>
    <s v="Dr. Kenneth Wright"/>
    <n v="45"/>
    <n v="58"/>
    <n v="67"/>
    <x v="0"/>
    <x v="37"/>
    <s v="Male"/>
    <x v="2"/>
    <x v="0"/>
    <x v="67"/>
    <s v="OK"/>
    <s v="F"/>
    <x v="1"/>
    <x v="0"/>
    <s v="50.2"/>
    <s v="21"/>
    <x v="1"/>
  </r>
  <r>
    <n v="11065"/>
    <n v="492"/>
    <x v="375"/>
    <s v="F"/>
    <s v="English Lit"/>
    <n v="2020"/>
    <s v="N"/>
    <n v="49"/>
    <s v="Introduction to Literature"/>
    <x v="2"/>
    <n v="100"/>
    <s v="Spring 2024"/>
    <s v="Dr. Donna Martinez"/>
    <n v="21"/>
    <n v="67"/>
    <n v="62"/>
    <x v="0"/>
    <x v="34"/>
    <s v="Female"/>
    <x v="2"/>
    <x v="2"/>
    <x v="85"/>
    <s v="OK"/>
    <s v="F"/>
    <x v="1"/>
    <x v="0"/>
    <s v="39.4"/>
    <s v="24"/>
    <x v="1"/>
  </r>
  <r>
    <n v="10504"/>
    <n v="270"/>
    <x v="130"/>
    <s v="F"/>
    <s v="CS"/>
    <n v="2024"/>
    <s v="N"/>
    <n v="8"/>
    <s v="Machine Learning"/>
    <x v="3"/>
    <n v="400"/>
    <s v="Spring 2023"/>
    <s v="Prof. George Martinez"/>
    <n v="38"/>
    <n v="52"/>
    <n v="60"/>
    <x v="0"/>
    <x v="2"/>
    <s v="Female"/>
    <x v="3"/>
    <x v="1"/>
    <x v="53"/>
    <s v="OK"/>
    <s v="F"/>
    <x v="1"/>
    <x v="0"/>
    <s v="43.6"/>
    <s v="20"/>
    <x v="1"/>
  </r>
  <r>
    <n v="8173"/>
    <n v="804"/>
    <x v="456"/>
    <s v="Male"/>
    <s v="Computer Science"/>
    <n v="2024"/>
    <s v="N"/>
    <n v="1"/>
    <s v="Intro to Programming"/>
    <x v="3"/>
    <n v="100"/>
    <s v="2023-S1"/>
    <s v="Prof. John Jackson"/>
    <n v="42"/>
    <n v="52"/>
    <n v="61"/>
    <x v="0"/>
    <x v="47"/>
    <s v="Male"/>
    <x v="3"/>
    <x v="1"/>
    <x v="76"/>
    <s v="OK"/>
    <s v="F"/>
    <x v="1"/>
    <x v="0"/>
    <s v="46"/>
    <s v="20"/>
    <x v="1"/>
  </r>
  <r>
    <n v="7912"/>
    <n v="752"/>
    <x v="305"/>
    <s v="Male"/>
    <s v="BBA"/>
    <n v="2023"/>
    <s v="N"/>
    <n v="24"/>
    <s v="Business Law"/>
    <x v="0"/>
    <n v="400"/>
    <s v="2024-S2"/>
    <s v="Prof. Linda Rodriguez"/>
    <n v="44"/>
    <n v="65"/>
    <n v="71"/>
    <x v="0"/>
    <x v="49"/>
    <s v="Male"/>
    <x v="0"/>
    <x v="4"/>
    <x v="70"/>
    <s v="OK"/>
    <s v="F"/>
    <x v="1"/>
    <x v="0"/>
    <s v="52.4"/>
    <s v="21"/>
    <x v="1"/>
  </r>
  <r>
    <n v="11667"/>
    <n v="368"/>
    <x v="63"/>
    <s v="M"/>
    <s v="PHYS"/>
    <n v="2020"/>
    <s v="N"/>
    <n v="57"/>
    <s v="Classical Mechanics"/>
    <x v="6"/>
    <n v="100"/>
    <s v="24-S1"/>
    <s v="Prof. Lisa Lopez"/>
    <n v="31"/>
    <n v="54"/>
    <n v="72"/>
    <x v="0"/>
    <x v="42"/>
    <s v="Male"/>
    <x v="5"/>
    <x v="2"/>
    <x v="73"/>
    <s v="OK"/>
    <s v="F"/>
    <x v="1"/>
    <x v="0"/>
    <s v="40.2"/>
    <s v="24"/>
    <x v="1"/>
  </r>
  <r>
    <n v="9428"/>
    <n v="121"/>
    <x v="397"/>
    <s v="Female"/>
    <s v="BIOL"/>
    <n v="2021"/>
    <s v="N"/>
    <n v="32"/>
    <s v="Evolutionary Biology"/>
    <x v="5"/>
    <n v="400"/>
    <s v="2024 Sem 2"/>
    <s v="Dr. Carol White"/>
    <n v="36"/>
    <n v="44"/>
    <n v="69"/>
    <x v="0"/>
    <x v="43"/>
    <s v="Female"/>
    <x v="7"/>
    <x v="4"/>
    <x v="54"/>
    <s v="OK"/>
    <s v="F"/>
    <x v="1"/>
    <x v="0"/>
    <s v="39.2"/>
    <s v="23"/>
    <x v="1"/>
  </r>
  <r>
    <n v="10898"/>
    <n v="250"/>
    <x v="365"/>
    <s v="F"/>
    <s v="Math"/>
    <n v="2023"/>
    <s v="N"/>
    <n v="56"/>
    <s v="Rhetoric"/>
    <x v="2"/>
    <n v="400"/>
    <s v="2024-S2"/>
    <s v="Dr. Kenneth Wright"/>
    <n v="35"/>
    <n v="50"/>
    <n v="60"/>
    <x v="0"/>
    <x v="2"/>
    <s v="Female"/>
    <x v="4"/>
    <x v="4"/>
    <x v="79"/>
    <s v="OK"/>
    <s v="F"/>
    <x v="1"/>
    <x v="0"/>
    <s v="41"/>
    <s v="21"/>
    <x v="1"/>
  </r>
  <r>
    <n v="8026"/>
    <n v="110"/>
    <x v="311"/>
    <s v="Male"/>
    <s v="PSYC"/>
    <n v="2024"/>
    <s v="N"/>
    <n v="39"/>
    <s v="Neuroscience"/>
    <x v="7"/>
    <n v="400"/>
    <s v="Spring 2022"/>
    <s v="Prof. James Perez"/>
    <n v="38"/>
    <n v="66"/>
    <n v="70"/>
    <x v="0"/>
    <x v="39"/>
    <s v="Male"/>
    <x v="6"/>
    <x v="3"/>
    <x v="53"/>
    <s v="OK"/>
    <s v="F"/>
    <x v="1"/>
    <x v="0"/>
    <s v="49.2"/>
    <s v="20"/>
    <x v="1"/>
  </r>
  <r>
    <n v="7082"/>
    <n v="72"/>
    <x v="662"/>
    <s v="Male"/>
    <s v="Bio"/>
    <n v="2022"/>
    <s v="N"/>
    <n v="31"/>
    <s v="Molecular Biology"/>
    <x v="5"/>
    <n v="400"/>
    <s v="2023 Sem 2"/>
    <s v="Dr. Carol White"/>
    <n v="40"/>
    <n v="71"/>
    <n v="76"/>
    <x v="0"/>
    <x v="7"/>
    <s v="Male"/>
    <x v="7"/>
    <x v="5"/>
    <x v="83"/>
    <s v="OK"/>
    <s v="F"/>
    <x v="1"/>
    <x v="0"/>
    <s v="52.4"/>
    <s v="22"/>
    <x v="1"/>
  </r>
  <r>
    <n v="8427"/>
    <n v="533"/>
    <x v="209"/>
    <s v="M"/>
    <s v="English Lit"/>
    <n v="2022"/>
    <s v="N"/>
    <n v="53"/>
    <s v="Creative Writing"/>
    <x v="2"/>
    <n v="300"/>
    <s v="Spring 2023"/>
    <s v="Dr. Donna Martinez"/>
    <n v="39"/>
    <n v="79"/>
    <n v="79"/>
    <x v="0"/>
    <x v="9"/>
    <s v="Male"/>
    <x v="2"/>
    <x v="1"/>
    <x v="80"/>
    <s v="OK"/>
    <s v="F"/>
    <x v="1"/>
    <x v="0"/>
    <s v="55"/>
    <s v="22"/>
    <x v="1"/>
  </r>
  <r>
    <n v="9441"/>
    <n v="533"/>
    <x v="209"/>
    <s v="Male"/>
    <s v="English Literature"/>
    <n v="2022"/>
    <s v="N"/>
    <n v="51"/>
    <s v="Modern Poetry"/>
    <x v="2"/>
    <n v="200"/>
    <s v="2024-S2"/>
    <s v="Dr. Donna Martinez"/>
    <n v="38"/>
    <n v="55"/>
    <n v="63"/>
    <x v="0"/>
    <x v="41"/>
    <s v="Male"/>
    <x v="2"/>
    <x v="4"/>
    <x v="53"/>
    <s v="OK"/>
    <s v="F"/>
    <x v="1"/>
    <x v="0"/>
    <s v="44.8"/>
    <s v="22"/>
    <x v="1"/>
  </r>
  <r>
    <n v="8422"/>
    <n v="553"/>
    <x v="38"/>
    <s v="Female"/>
    <s v="Physics"/>
    <n v="2024"/>
    <s v="N"/>
    <n v="58"/>
    <s v="Electromagnetism"/>
    <x v="6"/>
    <n v="100"/>
    <s v="23-S2"/>
    <s v="Prof. Dorothy Flores"/>
    <n v="43"/>
    <n v="79"/>
    <n v="64"/>
    <x v="0"/>
    <x v="8"/>
    <s v="Female"/>
    <x v="5"/>
    <x v="5"/>
    <x v="68"/>
    <s v="OK"/>
    <s v="F"/>
    <x v="1"/>
    <x v="0"/>
    <s v="57.4"/>
    <s v="20"/>
    <x v="1"/>
  </r>
  <r>
    <n v="9487"/>
    <n v="631"/>
    <x v="663"/>
    <s v="Female"/>
    <s v="Phy"/>
    <n v="2021"/>
    <s v="N"/>
    <n v="59"/>
    <s v="Thermodynamics"/>
    <x v="6"/>
    <n v="200"/>
    <s v="23-S1"/>
    <s v="Dr. Jeffrey Martinez"/>
    <n v="45"/>
    <n v="48"/>
    <n v="67"/>
    <x v="0"/>
    <x v="37"/>
    <s v="Female"/>
    <x v="5"/>
    <x v="1"/>
    <x v="67"/>
    <s v="OK"/>
    <s v="F"/>
    <x v="1"/>
    <x v="0"/>
    <s v="46.2"/>
    <s v="23"/>
    <x v="1"/>
  </r>
  <r>
    <n v="10410"/>
    <n v="161"/>
    <x v="141"/>
    <s v="Female"/>
    <s v="ENGL"/>
    <n v="2020"/>
    <s v="N"/>
    <n v="50"/>
    <s v="Shakespeare Studies"/>
    <x v="2"/>
    <n v="100"/>
    <s v="2022 Sem 1"/>
    <s v="Prof. Ashley Rodriguez"/>
    <n v="44"/>
    <n v="83"/>
    <n v="73"/>
    <x v="0"/>
    <x v="36"/>
    <s v="Female"/>
    <x v="2"/>
    <x v="3"/>
    <x v="70"/>
    <s v="OK"/>
    <s v="F"/>
    <x v="1"/>
    <x v="0"/>
    <s v="59.6"/>
    <s v="24"/>
    <x v="1"/>
  </r>
  <r>
    <n v="9504"/>
    <n v="156"/>
    <x v="390"/>
    <s v="F"/>
    <s v="English Literature"/>
    <n v="2021"/>
    <s v="N"/>
    <n v="15"/>
    <s v="Number Theory"/>
    <x v="4"/>
    <n v="400"/>
    <s v="Fall 2023"/>
    <s v="Prof. Melissa King"/>
    <n v="44"/>
    <n v="63"/>
    <n v="60"/>
    <x v="0"/>
    <x v="2"/>
    <s v="Female"/>
    <x v="2"/>
    <x v="5"/>
    <x v="70"/>
    <s v="OK"/>
    <s v="F"/>
    <x v="1"/>
    <x v="0"/>
    <s v="51.6"/>
    <s v="23"/>
    <x v="1"/>
  </r>
  <r>
    <n v="11929"/>
    <n v="750"/>
    <x v="664"/>
    <s v="F"/>
    <s v="English Literature"/>
    <n v="2023"/>
    <s v="N"/>
    <n v="56"/>
    <s v="Rhetoric"/>
    <x v="2"/>
    <n v="400"/>
    <s v="2022-S2"/>
    <s v="Dr. Donna Martinez"/>
    <n v="40"/>
    <n v="73"/>
    <n v="68"/>
    <x v="0"/>
    <x v="40"/>
    <s v="Female"/>
    <x v="2"/>
    <x v="0"/>
    <x v="83"/>
    <s v="OK"/>
    <s v="F"/>
    <x v="1"/>
    <x v="0"/>
    <s v="53.2"/>
    <s v="21"/>
    <x v="1"/>
  </r>
  <r>
    <n v="9498"/>
    <n v="389"/>
    <x v="7"/>
    <s v="M"/>
    <s v="Phy"/>
    <n v="2020"/>
    <s v="N"/>
    <n v="59"/>
    <s v="Thermodynamics"/>
    <x v="6"/>
    <n v="200"/>
    <s v="22-S2"/>
    <s v="Prof. Dorothy Flores"/>
    <n v="46"/>
    <n v="74"/>
    <n v="68"/>
    <x v="0"/>
    <x v="40"/>
    <s v="Male"/>
    <x v="5"/>
    <x v="0"/>
    <x v="66"/>
    <s v="OK"/>
    <s v="F"/>
    <x v="1"/>
    <x v="0"/>
    <s v="57.2"/>
    <s v="24"/>
    <x v="1"/>
  </r>
  <r>
    <n v="8613"/>
    <n v="508"/>
    <x v="212"/>
    <s v="M"/>
    <s v="English Literature"/>
    <n v="2024"/>
    <s v="N"/>
    <n v="51"/>
    <s v="Modern Poetry"/>
    <x v="2"/>
    <n v="200"/>
    <s v="2023 Sem 1"/>
    <s v="Dr. Anthony Rodriguez"/>
    <n v="40"/>
    <n v="38"/>
    <n v="60"/>
    <x v="0"/>
    <x v="2"/>
    <s v="Male"/>
    <x v="2"/>
    <x v="1"/>
    <x v="83"/>
    <s v="OK"/>
    <s v="F"/>
    <x v="1"/>
    <x v="0"/>
    <s v="39.2"/>
    <s v="20"/>
    <x v="1"/>
  </r>
  <r>
    <n v="9287"/>
    <n v="239"/>
    <x v="332"/>
    <s v="Male"/>
    <s v="Comp Sci"/>
    <n v="2022"/>
    <s v="N"/>
    <n v="6"/>
    <s v="Computer Networks"/>
    <x v="3"/>
    <n v="300"/>
    <s v="2022-S2"/>
    <s v="Dr. Gary King"/>
    <n v="43"/>
    <n v="66"/>
    <n v="66"/>
    <x v="0"/>
    <x v="44"/>
    <s v="Male"/>
    <x v="3"/>
    <x v="0"/>
    <x v="68"/>
    <s v="OK"/>
    <s v="F"/>
    <x v="1"/>
    <x v="0"/>
    <s v="52.2"/>
    <s v="22"/>
    <x v="1"/>
  </r>
  <r>
    <n v="11619"/>
    <n v="742"/>
    <x v="402"/>
    <s v="Female"/>
    <s v="CS"/>
    <n v="2024"/>
    <s v="N"/>
    <n v="51"/>
    <s v="Modern Poetry"/>
    <x v="2"/>
    <n v="200"/>
    <s v="2022-S1"/>
    <s v="Prof. Ashley Rodriguez"/>
    <n v="30"/>
    <n v="52"/>
    <n v="69"/>
    <x v="0"/>
    <x v="43"/>
    <s v="Female"/>
    <x v="3"/>
    <x v="3"/>
    <x v="77"/>
    <s v="OK"/>
    <s v="F"/>
    <x v="1"/>
    <x v="0"/>
    <s v="38.8"/>
    <s v="20"/>
    <x v="1"/>
  </r>
  <r>
    <n v="10480"/>
    <n v="155"/>
    <x v="348"/>
    <s v="M"/>
    <s v="English Literature"/>
    <n v="2023"/>
    <s v="N"/>
    <n v="55"/>
    <s v="World Literature"/>
    <x v="2"/>
    <n v="400"/>
    <s v="2022-S1"/>
    <s v="Prof. Ashley Rodriguez"/>
    <n v="8"/>
    <n v="39"/>
    <n v="66"/>
    <x v="0"/>
    <x v="44"/>
    <s v="Male"/>
    <x v="2"/>
    <x v="3"/>
    <x v="88"/>
    <s v="OK"/>
    <s v="F"/>
    <x v="1"/>
    <x v="0"/>
    <s v="20.4"/>
    <s v="21"/>
    <x v="1"/>
  </r>
  <r>
    <n v="11587"/>
    <n v="178"/>
    <x v="53"/>
    <s v="M"/>
    <s v="Business Admin"/>
    <n v="2020"/>
    <s v="N"/>
    <n v="17"/>
    <s v="Principles of Management"/>
    <x v="0"/>
    <n v="100"/>
    <s v="2022-S1"/>
    <s v="Dr. Thomas Ramirez"/>
    <n v="49"/>
    <n v="35"/>
    <n v="79"/>
    <x v="0"/>
    <x v="9"/>
    <s v="Male"/>
    <x v="0"/>
    <x v="3"/>
    <x v="59"/>
    <s v="OK"/>
    <s v="F"/>
    <x v="1"/>
    <x v="0"/>
    <s v="43.4"/>
    <s v="24"/>
    <x v="1"/>
  </r>
  <r>
    <n v="10282"/>
    <n v="761"/>
    <x v="665"/>
    <s v="Male"/>
    <s v="ENGL"/>
    <n v="2024"/>
    <s v="N"/>
    <n v="51"/>
    <s v="Modern Poetry"/>
    <x v="2"/>
    <n v="200"/>
    <s v="2022-S1"/>
    <s v="Dr. Joshua Wright"/>
    <n v="45"/>
    <n v="90"/>
    <n v="77"/>
    <x v="0"/>
    <x v="46"/>
    <s v="Male"/>
    <x v="2"/>
    <x v="3"/>
    <x v="67"/>
    <s v="OK"/>
    <s v="F"/>
    <x v="1"/>
    <x v="0"/>
    <s v="63"/>
    <s v="20"/>
    <x v="1"/>
  </r>
  <r>
    <n v="7628"/>
    <n v="745"/>
    <x v="382"/>
    <s v="Female"/>
    <s v="Business Admin"/>
    <n v="2023"/>
    <s v="N"/>
    <n v="23"/>
    <s v="Strategic Management"/>
    <x v="0"/>
    <n v="400"/>
    <s v="Spring 2023"/>
    <s v="Dr. Matthew Thompson"/>
    <n v="33"/>
    <n v="59"/>
    <n v="67"/>
    <x v="0"/>
    <x v="37"/>
    <s v="Female"/>
    <x v="0"/>
    <x v="1"/>
    <x v="75"/>
    <s v="OK"/>
    <s v="F"/>
    <x v="1"/>
    <x v="0"/>
    <s v="43.4"/>
    <s v="21"/>
    <x v="1"/>
  </r>
  <r>
    <n v="10153"/>
    <n v="273"/>
    <x v="460"/>
    <s v="Female"/>
    <s v="CS"/>
    <n v="2023"/>
    <s v="N"/>
    <n v="3"/>
    <s v="Algorithms"/>
    <x v="3"/>
    <n v="200"/>
    <s v="2024 Sem 1"/>
    <s v="Prof. Sharon Clark"/>
    <n v="42"/>
    <n v="46"/>
    <n v="74"/>
    <x v="0"/>
    <x v="45"/>
    <s v="Female"/>
    <x v="3"/>
    <x v="2"/>
    <x v="76"/>
    <s v="OK"/>
    <s v="F"/>
    <x v="1"/>
    <x v="0"/>
    <s v="43.6"/>
    <s v="21"/>
    <x v="1"/>
  </r>
  <r>
    <n v="11990"/>
    <n v="833"/>
    <x v="226"/>
    <s v="M"/>
    <s v="Economics"/>
    <n v="2023"/>
    <s v="N"/>
    <n v="46"/>
    <s v="Game Theory"/>
    <x v="1"/>
    <n v="300"/>
    <s v="2022-S2"/>
    <s v="Dr. James Thompson"/>
    <n v="21"/>
    <n v="75"/>
    <n v="71"/>
    <x v="0"/>
    <x v="49"/>
    <s v="Male"/>
    <x v="1"/>
    <x v="0"/>
    <x v="85"/>
    <s v="OK"/>
    <s v="F"/>
    <x v="1"/>
    <x v="0"/>
    <s v="42.6"/>
    <s v="21"/>
    <x v="1"/>
  </r>
  <r>
    <n v="8824"/>
    <n v="340"/>
    <x v="393"/>
    <s v="F"/>
    <s v="Bio"/>
    <n v="2023"/>
    <s v="N"/>
    <n v="27"/>
    <s v="Genetics"/>
    <x v="5"/>
    <n v="200"/>
    <s v="22-S1"/>
    <s v="Dr. Emily Garcia"/>
    <n v="48"/>
    <n v="66"/>
    <n v="64"/>
    <x v="0"/>
    <x v="8"/>
    <s v="Female"/>
    <x v="7"/>
    <x v="3"/>
    <x v="52"/>
    <s v="OK"/>
    <s v="F"/>
    <x v="1"/>
    <x v="0"/>
    <s v="55.2"/>
    <s v="21"/>
    <x v="1"/>
  </r>
  <r>
    <n v="11759"/>
    <n v="652"/>
    <x v="113"/>
    <s v="Male"/>
    <s v="BIOL"/>
    <n v="2022"/>
    <s v="N"/>
    <n v="32"/>
    <s v="Evolutionary Biology"/>
    <x v="5"/>
    <n v="400"/>
    <s v="24-S1"/>
    <s v="Prof. Carol Gonzalez"/>
    <n v="32"/>
    <n v="71"/>
    <n v="73"/>
    <x v="0"/>
    <x v="36"/>
    <s v="Male"/>
    <x v="7"/>
    <x v="2"/>
    <x v="84"/>
    <s v="OK"/>
    <s v="F"/>
    <x v="1"/>
    <x v="0"/>
    <s v="47.6"/>
    <s v="22"/>
    <x v="1"/>
  </r>
  <r>
    <n v="7754"/>
    <n v="405"/>
    <x v="666"/>
    <s v="F"/>
    <s v="Computer Science"/>
    <n v="2020"/>
    <s v="N"/>
    <n v="6"/>
    <s v="Computer Networks"/>
    <x v="3"/>
    <n v="300"/>
    <s v="2022 Sem 2"/>
    <s v="Prof. Kevin Torres"/>
    <n v="33"/>
    <n v="49"/>
    <n v="76"/>
    <x v="0"/>
    <x v="7"/>
    <s v="Female"/>
    <x v="3"/>
    <x v="0"/>
    <x v="75"/>
    <s v="OK"/>
    <s v="F"/>
    <x v="1"/>
    <x v="0"/>
    <s v="39.4"/>
    <s v="24"/>
    <x v="1"/>
  </r>
  <r>
    <n v="8965"/>
    <n v="288"/>
    <x v="19"/>
    <s v="F"/>
    <s v="BBA"/>
    <n v="2024"/>
    <s v="N"/>
    <n v="24"/>
    <s v="Business Law"/>
    <x v="0"/>
    <n v="400"/>
    <s v="2022-S1"/>
    <s v="Dr. Rebecca Jackson"/>
    <n v="41"/>
    <n v="28"/>
    <n v="70"/>
    <x v="0"/>
    <x v="39"/>
    <s v="Female"/>
    <x v="0"/>
    <x v="3"/>
    <x v="61"/>
    <s v="OK"/>
    <s v="F"/>
    <x v="1"/>
    <x v="0"/>
    <s v="35.8"/>
    <s v="20"/>
    <x v="1"/>
  </r>
  <r>
    <n v="8070"/>
    <n v="211"/>
    <x v="369"/>
    <s v="F"/>
    <s v="English Literature"/>
    <n v="2022"/>
    <s v="N"/>
    <n v="54"/>
    <s v="Literary Theory"/>
    <x v="2"/>
    <n v="300"/>
    <s v="23-S2"/>
    <s v="Dr. Donna Martinez"/>
    <n v="49"/>
    <n v="65"/>
    <n v="76"/>
    <x v="0"/>
    <x v="7"/>
    <s v="Female"/>
    <x v="2"/>
    <x v="5"/>
    <x v="59"/>
    <s v="OK"/>
    <s v="F"/>
    <x v="1"/>
    <x v="0"/>
    <s v="55.4"/>
    <s v="22"/>
    <x v="1"/>
  </r>
  <r>
    <n v="7389"/>
    <n v="722"/>
    <x v="51"/>
    <s v="M"/>
    <s v="Econ"/>
    <n v="2020"/>
    <s v="N"/>
    <n v="48"/>
    <s v="Monetary Economics"/>
    <x v="1"/>
    <n v="400"/>
    <s v="2023-S2"/>
    <s v="Dr. James Thompson"/>
    <n v="46"/>
    <n v="59"/>
    <n v="72"/>
    <x v="0"/>
    <x v="42"/>
    <s v="Male"/>
    <x v="1"/>
    <x v="5"/>
    <x v="66"/>
    <s v="OK"/>
    <s v="F"/>
    <x v="1"/>
    <x v="0"/>
    <s v="51.2"/>
    <s v="24"/>
    <x v="1"/>
  </r>
  <r>
    <n v="9314"/>
    <n v="272"/>
    <x v="29"/>
    <s v="F"/>
    <s v="Economics"/>
    <n v="2020"/>
    <s v="N"/>
    <n v="55"/>
    <s v="World Literature"/>
    <x v="2"/>
    <n v="400"/>
    <s v="23-S1"/>
    <s v="Prof. Barbara Thompson"/>
    <n v="47"/>
    <n v="70"/>
    <n v="66"/>
    <x v="0"/>
    <x v="44"/>
    <s v="Female"/>
    <x v="1"/>
    <x v="1"/>
    <x v="55"/>
    <s v="OK"/>
    <s v="F"/>
    <x v="1"/>
    <x v="0"/>
    <s v="56.2"/>
    <s v="24"/>
    <x v="1"/>
  </r>
  <r>
    <n v="7840"/>
    <n v="95"/>
    <x v="121"/>
    <s v="M"/>
    <s v="ENGL"/>
    <n v="2021"/>
    <s v="N"/>
    <n v="51"/>
    <s v="Modern Poetry"/>
    <x v="2"/>
    <n v="200"/>
    <s v="Fall 2022"/>
    <s v="Prof. Ashley Rodriguez"/>
    <n v="45"/>
    <n v="80"/>
    <n v="66"/>
    <x v="0"/>
    <x v="44"/>
    <s v="Male"/>
    <x v="2"/>
    <x v="0"/>
    <x v="67"/>
    <s v="OK"/>
    <s v="F"/>
    <x v="1"/>
    <x v="0"/>
    <s v="59"/>
    <s v="23"/>
    <x v="1"/>
  </r>
  <r>
    <n v="10421"/>
    <n v="614"/>
    <x v="653"/>
    <s v="Female"/>
    <s v="PSYC"/>
    <n v="2020"/>
    <s v="N"/>
    <n v="37"/>
    <s v="Social Psychology"/>
    <x v="7"/>
    <n v="300"/>
    <s v="Spring 2022"/>
    <s v="Dr. Sharon Harris"/>
    <n v="48"/>
    <n v="42"/>
    <n v="67"/>
    <x v="0"/>
    <x v="37"/>
    <s v="Female"/>
    <x v="6"/>
    <x v="3"/>
    <x v="52"/>
    <s v="OK"/>
    <s v="F"/>
    <x v="1"/>
    <x v="0"/>
    <s v="45.6"/>
    <s v="24"/>
    <x v="1"/>
  </r>
  <r>
    <n v="11994"/>
    <n v="98"/>
    <x v="667"/>
    <s v="M"/>
    <s v="Physics"/>
    <n v="2022"/>
    <s v="N"/>
    <n v="57"/>
    <s v="Classical Mechanics"/>
    <x v="6"/>
    <n v="100"/>
    <s v="2022-S2"/>
    <s v="Dr. Jeffrey Martinez"/>
    <n v="44"/>
    <n v="51"/>
    <n v="76"/>
    <x v="0"/>
    <x v="7"/>
    <s v="Male"/>
    <x v="5"/>
    <x v="0"/>
    <x v="70"/>
    <s v="OK"/>
    <s v="F"/>
    <x v="1"/>
    <x v="0"/>
    <s v="46.8"/>
    <s v="22"/>
    <x v="1"/>
  </r>
  <r>
    <n v="10928"/>
    <n v="853"/>
    <x v="47"/>
    <s v="Female"/>
    <s v="Maths"/>
    <n v="2024"/>
    <s v="N"/>
    <n v="9"/>
    <s v="Calculus I"/>
    <x v="4"/>
    <n v="100"/>
    <s v="24-S1"/>
    <s v="Prof. John Thomas"/>
    <n v="35"/>
    <n v="72"/>
    <n v="69"/>
    <x v="0"/>
    <x v="43"/>
    <s v="Female"/>
    <x v="4"/>
    <x v="2"/>
    <x v="79"/>
    <s v="OK"/>
    <s v="F"/>
    <x v="1"/>
    <x v="0"/>
    <s v="49.8"/>
    <s v="20"/>
    <x v="1"/>
  </r>
  <r>
    <n v="9081"/>
    <n v="445"/>
    <x v="668"/>
    <s v="F"/>
    <s v="Mathematics"/>
    <n v="2021"/>
    <s v="N"/>
    <n v="11"/>
    <s v="Linear Algebra"/>
    <x v="4"/>
    <n v="200"/>
    <s v="2024-S1"/>
    <s v="Dr. Anthony Hernandez"/>
    <n v="23"/>
    <n v="62"/>
    <n v="74"/>
    <x v="0"/>
    <x v="45"/>
    <s v="Female"/>
    <x v="4"/>
    <x v="2"/>
    <x v="69"/>
    <s v="OK"/>
    <s v="F"/>
    <x v="1"/>
    <x v="0"/>
    <s v="38.6"/>
    <s v="23"/>
    <x v="1"/>
  </r>
  <r>
    <n v="10268"/>
    <n v="387"/>
    <x v="410"/>
    <s v="F"/>
    <s v="Economics"/>
    <n v="2023"/>
    <s v="N"/>
    <n v="43"/>
    <s v="Econometrics"/>
    <x v="1"/>
    <n v="200"/>
    <s v="2024 Sem 2"/>
    <s v="Prof. Gary Martinez"/>
    <n v="48"/>
    <n v="62"/>
    <n v="71"/>
    <x v="0"/>
    <x v="49"/>
    <s v="Female"/>
    <x v="1"/>
    <x v="4"/>
    <x v="52"/>
    <s v="OK"/>
    <s v="F"/>
    <x v="1"/>
    <x v="0"/>
    <s v="53.6"/>
    <s v="21"/>
    <x v="1"/>
  </r>
  <r>
    <n v="10646"/>
    <n v="67"/>
    <x v="27"/>
    <s v="M"/>
    <s v="Math"/>
    <n v="2022"/>
    <s v="N"/>
    <n v="60"/>
    <s v="Quantum Physics"/>
    <x v="6"/>
    <n v="200"/>
    <s v="24-S1"/>
    <s v="Dr. Jeffrey Martinez"/>
    <n v="29"/>
    <n v="76"/>
    <n v="74"/>
    <x v="0"/>
    <x v="45"/>
    <s v="Male"/>
    <x v="4"/>
    <x v="2"/>
    <x v="81"/>
    <s v="OK"/>
    <s v="F"/>
    <x v="1"/>
    <x v="0"/>
    <s v="47.8"/>
    <s v="22"/>
    <x v="1"/>
  </r>
  <r>
    <n v="11166"/>
    <n v="879"/>
    <x v="378"/>
    <s v="Female"/>
    <s v="Biology"/>
    <n v="2024"/>
    <s v="N"/>
    <n v="35"/>
    <s v="Developmental Psychology"/>
    <x v="7"/>
    <n v="200"/>
    <s v="22-S2"/>
    <s v="Prof. Ryan Harris"/>
    <n v="45"/>
    <n v="55"/>
    <n v="73"/>
    <x v="0"/>
    <x v="36"/>
    <s v="Female"/>
    <x v="7"/>
    <x v="0"/>
    <x v="67"/>
    <s v="OK"/>
    <s v="F"/>
    <x v="1"/>
    <x v="0"/>
    <s v="49"/>
    <s v="20"/>
    <x v="1"/>
  </r>
  <r>
    <n v="7266"/>
    <n v="395"/>
    <x v="351"/>
    <s v="Male"/>
    <s v="Math"/>
    <n v="2023"/>
    <s v="N"/>
    <n v="13"/>
    <s v="Statistics"/>
    <x v="4"/>
    <n v="300"/>
    <s v="Fall 2023"/>
    <s v="Prof. Ronald Moore"/>
    <n v="47"/>
    <n v="98"/>
    <n v="65"/>
    <x v="0"/>
    <x v="35"/>
    <s v="Male"/>
    <x v="4"/>
    <x v="5"/>
    <x v="55"/>
    <s v="OK"/>
    <s v="F"/>
    <x v="1"/>
    <x v="0"/>
    <s v="67.4"/>
    <s v="21"/>
    <x v="1"/>
  </r>
  <r>
    <n v="9794"/>
    <n v="122"/>
    <x v="486"/>
    <s v="Male"/>
    <s v="Psych"/>
    <n v="2020"/>
    <s v="N"/>
    <n v="33"/>
    <s v="Intro to Psychology"/>
    <x v="7"/>
    <n v="100"/>
    <s v="23-S2"/>
    <s v="Prof. James Perez"/>
    <n v="48"/>
    <n v="63"/>
    <n v="69"/>
    <x v="0"/>
    <x v="43"/>
    <s v="Male"/>
    <x v="6"/>
    <x v="5"/>
    <x v="52"/>
    <s v="OK"/>
    <s v="F"/>
    <x v="1"/>
    <x v="0"/>
    <s v="54"/>
    <s v="24"/>
    <x v="1"/>
  </r>
  <r>
    <n v="7773"/>
    <n v="700"/>
    <x v="494"/>
    <s v="Female"/>
    <s v="Comp Sci"/>
    <n v="2023"/>
    <s v="N"/>
    <n v="3"/>
    <s v="Algorithms"/>
    <x v="3"/>
    <n v="200"/>
    <s v="23-S1"/>
    <s v="Prof. John Jackson"/>
    <n v="42"/>
    <n v="27"/>
    <n v="62"/>
    <x v="0"/>
    <x v="34"/>
    <s v="Female"/>
    <x v="3"/>
    <x v="1"/>
    <x v="76"/>
    <s v="OK"/>
    <s v="F"/>
    <x v="1"/>
    <x v="0"/>
    <s v="36"/>
    <s v="21"/>
    <x v="1"/>
  </r>
  <r>
    <n v="8457"/>
    <n v="262"/>
    <x v="307"/>
    <s v="Male"/>
    <s v="BIOL"/>
    <n v="2023"/>
    <s v="N"/>
    <n v="32"/>
    <s v="Evolutionary Biology"/>
    <x v="5"/>
    <n v="400"/>
    <s v="Spring 2024"/>
    <s v="Dr. Andrew Moore"/>
    <n v="40"/>
    <n v="64"/>
    <n v="71"/>
    <x v="0"/>
    <x v="49"/>
    <s v="Male"/>
    <x v="7"/>
    <x v="2"/>
    <x v="83"/>
    <s v="OK"/>
    <s v="F"/>
    <x v="1"/>
    <x v="0"/>
    <s v="49.6"/>
    <s v="21"/>
    <x v="1"/>
  </r>
  <r>
    <n v="7652"/>
    <n v="241"/>
    <x v="111"/>
    <s v="F"/>
    <s v="Phy"/>
    <n v="2024"/>
    <s v="N"/>
    <n v="58"/>
    <s v="Electromagnetism"/>
    <x v="6"/>
    <n v="100"/>
    <s v="2022-S1"/>
    <s v="Prof. Sandra Williams"/>
    <n v="58"/>
    <n v="59"/>
    <m/>
    <x v="0"/>
    <x v="10"/>
    <s v="Female"/>
    <x v="5"/>
    <x v="3"/>
    <x v="57"/>
    <s v="OK"/>
    <s v="E"/>
    <x v="0"/>
    <x v="0"/>
    <s v="58.4"/>
    <s v="20"/>
    <x v="2"/>
  </r>
  <r>
    <n v="11155"/>
    <n v="379"/>
    <x v="552"/>
    <s v="Female"/>
    <s v="Comp Sci"/>
    <n v="2023"/>
    <s v="N"/>
    <n v="4"/>
    <s v="Database Systems"/>
    <x v="3"/>
    <n v="200"/>
    <s v="2024-S1"/>
    <s v="Prof. Kevin Torres"/>
    <n v="99"/>
    <n v="80"/>
    <m/>
    <x v="0"/>
    <x v="10"/>
    <s v="Female"/>
    <x v="3"/>
    <x v="2"/>
    <x v="8"/>
    <s v="OK"/>
    <s v="A"/>
    <x v="0"/>
    <x v="0"/>
    <s v="91.4"/>
    <s v="21"/>
    <x v="2"/>
  </r>
  <r>
    <n v="7450"/>
    <n v="148"/>
    <x v="306"/>
    <s v="M"/>
    <s v="Biology"/>
    <n v="2021"/>
    <s v="N"/>
    <n v="32"/>
    <s v="Evolutionary Biology"/>
    <x v="5"/>
    <n v="400"/>
    <s v="23-S2"/>
    <s v="Dr. Joshua Flores"/>
    <n v="55"/>
    <n v="80"/>
    <m/>
    <x v="0"/>
    <x v="10"/>
    <s v="Male"/>
    <x v="7"/>
    <x v="5"/>
    <x v="63"/>
    <s v="OK"/>
    <s v="E"/>
    <x v="0"/>
    <x v="0"/>
    <s v="65"/>
    <s v="23"/>
    <x v="2"/>
  </r>
  <r>
    <n v="9668"/>
    <n v="129"/>
    <x v="28"/>
    <s v="M"/>
    <s v="Biology"/>
    <n v="2024"/>
    <s v="N"/>
    <n v="25"/>
    <s v="Introductory Biology"/>
    <x v="5"/>
    <n v="100"/>
    <s v="2023 Sem 1"/>
    <s v="Dr. Emily Garcia"/>
    <n v="63"/>
    <n v="83"/>
    <m/>
    <x v="0"/>
    <x v="10"/>
    <s v="Male"/>
    <x v="7"/>
    <x v="1"/>
    <x v="24"/>
    <s v="OK"/>
    <s v="D"/>
    <x v="0"/>
    <x v="0"/>
    <s v="71"/>
    <s v="20"/>
    <x v="2"/>
  </r>
  <r>
    <n v="10134"/>
    <n v="684"/>
    <x v="107"/>
    <s v="Female"/>
    <s v="PHYS"/>
    <n v="2023"/>
    <s v="N"/>
    <n v="52"/>
    <s v="American Literature"/>
    <x v="2"/>
    <n v="200"/>
    <s v="2023-S2"/>
    <s v="Dr. Joshua Wright"/>
    <n v="87"/>
    <n v="72"/>
    <m/>
    <x v="0"/>
    <x v="10"/>
    <s v="Female"/>
    <x v="5"/>
    <x v="5"/>
    <x v="17"/>
    <s v="OK"/>
    <s v="B"/>
    <x v="0"/>
    <x v="0"/>
    <s v="81"/>
    <s v="21"/>
    <x v="2"/>
  </r>
  <r>
    <n v="11618"/>
    <n v="400"/>
    <x v="555"/>
    <s v="F"/>
    <s v="Computer Science"/>
    <n v="2022"/>
    <s v="N"/>
    <n v="60"/>
    <s v="Quantum Physics"/>
    <x v="6"/>
    <n v="200"/>
    <s v="2022 Sem 1"/>
    <s v="Dr. Jacob King"/>
    <n v="82"/>
    <n v="75"/>
    <m/>
    <x v="0"/>
    <x v="10"/>
    <s v="Female"/>
    <x v="3"/>
    <x v="3"/>
    <x v="4"/>
    <s v="OK"/>
    <s v="B"/>
    <x v="0"/>
    <x v="0"/>
    <s v="79.2"/>
    <s v="22"/>
    <x v="2"/>
  </r>
  <r>
    <n v="10006"/>
    <n v="279"/>
    <x v="30"/>
    <s v="F"/>
    <s v="Psychology"/>
    <n v="2020"/>
    <s v="N"/>
    <n v="37"/>
    <s v="Social Psychology"/>
    <x v="7"/>
    <n v="300"/>
    <s v="2023-S1"/>
    <s v="Dr. Betty White"/>
    <n v="67"/>
    <n v="71"/>
    <m/>
    <x v="0"/>
    <x v="10"/>
    <s v="Female"/>
    <x v="6"/>
    <x v="1"/>
    <x v="18"/>
    <s v="OK"/>
    <s v="D"/>
    <x v="0"/>
    <x v="0"/>
    <s v="68.6"/>
    <s v="24"/>
    <x v="2"/>
  </r>
  <r>
    <n v="8154"/>
    <n v="327"/>
    <x v="119"/>
    <s v="Female"/>
    <s v="Econ"/>
    <n v="2024"/>
    <s v="N"/>
    <n v="46"/>
    <s v="Game Theory"/>
    <x v="1"/>
    <n v="300"/>
    <s v="Fall 2023"/>
    <s v="Dr. James Thompson"/>
    <n v="85"/>
    <n v="97"/>
    <m/>
    <x v="0"/>
    <x v="10"/>
    <s v="Female"/>
    <x v="1"/>
    <x v="5"/>
    <x v="12"/>
    <s v="OK"/>
    <s v="B"/>
    <x v="0"/>
    <x v="0"/>
    <s v="89.8"/>
    <s v="20"/>
    <x v="2"/>
  </r>
  <r>
    <n v="7230"/>
    <n v="91"/>
    <x v="122"/>
    <s v="F"/>
    <s v="Biology"/>
    <n v="2023"/>
    <s v="N"/>
    <n v="29"/>
    <s v="Human Physiology"/>
    <x v="5"/>
    <n v="300"/>
    <s v="22-S2"/>
    <s v="Dr. Andrew Moore"/>
    <n v="81"/>
    <n v="79"/>
    <n v="-9"/>
    <x v="0"/>
    <x v="10"/>
    <s v="Female"/>
    <x v="7"/>
    <x v="0"/>
    <x v="6"/>
    <s v="OK"/>
    <s v="B"/>
    <x v="0"/>
    <x v="0"/>
    <s v="80.2"/>
    <s v="21"/>
    <x v="2"/>
  </r>
  <r>
    <n v="7096"/>
    <n v="436"/>
    <x v="191"/>
    <s v="Female"/>
    <s v="Business Administration"/>
    <n v="2022"/>
    <s v="N"/>
    <n v="24"/>
    <s v="Business Law"/>
    <x v="0"/>
    <n v="400"/>
    <s v="Fall 2023"/>
    <s v="Prof. William Wilson"/>
    <n v="50"/>
    <n v="41"/>
    <m/>
    <x v="0"/>
    <x v="10"/>
    <s v="Female"/>
    <x v="0"/>
    <x v="5"/>
    <x v="27"/>
    <s v="OK"/>
    <s v="E"/>
    <x v="0"/>
    <x v="0"/>
    <s v="46.4"/>
    <s v="22"/>
    <x v="2"/>
  </r>
  <r>
    <n v="11169"/>
    <n v="61"/>
    <x v="182"/>
    <s v="Male"/>
    <s v="Economics"/>
    <n v="2021"/>
    <s v="N"/>
    <n v="17"/>
    <s v="Principles of Management"/>
    <x v="0"/>
    <n v="100"/>
    <s v="24-S2"/>
    <s v="Dr. Rebecca Jackson"/>
    <n v="70"/>
    <n v="77"/>
    <n v="-13"/>
    <x v="0"/>
    <x v="10"/>
    <s v="Male"/>
    <x v="1"/>
    <x v="4"/>
    <x v="48"/>
    <s v="OK"/>
    <s v="C"/>
    <x v="0"/>
    <x v="0"/>
    <s v="72.8"/>
    <s v="23"/>
    <x v="2"/>
  </r>
  <r>
    <n v="9854"/>
    <n v="607"/>
    <x v="669"/>
    <s v="Male"/>
    <s v="English Lit"/>
    <n v="2023"/>
    <s v="N"/>
    <n v="51"/>
    <s v="Modern Poetry"/>
    <x v="2"/>
    <n v="200"/>
    <s v="Fall 2023"/>
    <s v="Prof. Barbara Thompson"/>
    <n v="79"/>
    <n v="81"/>
    <m/>
    <x v="0"/>
    <x v="10"/>
    <s v="Male"/>
    <x v="2"/>
    <x v="5"/>
    <x v="37"/>
    <s v="OK"/>
    <s v="C"/>
    <x v="0"/>
    <x v="0"/>
    <s v="79.8"/>
    <s v="21"/>
    <x v="2"/>
  </r>
  <r>
    <n v="11425"/>
    <n v="483"/>
    <x v="292"/>
    <s v="Female"/>
    <s v="PHYS"/>
    <n v="2023"/>
    <s v="N"/>
    <n v="63"/>
    <s v="Nuclear Physics"/>
    <x v="6"/>
    <n v="400"/>
    <s v="2024-S2"/>
    <s v="Prof. Sandra Williams"/>
    <n v="54"/>
    <n v="53"/>
    <n v="-2"/>
    <x v="0"/>
    <x v="10"/>
    <s v="Female"/>
    <x v="5"/>
    <x v="4"/>
    <x v="45"/>
    <s v="OK"/>
    <s v="E"/>
    <x v="0"/>
    <x v="0"/>
    <s v="53.6"/>
    <s v="21"/>
    <x v="2"/>
  </r>
  <r>
    <n v="11396"/>
    <n v="101"/>
    <x v="505"/>
    <s v="F"/>
    <s v="Biology"/>
    <n v="2021"/>
    <s v="N"/>
    <n v="31"/>
    <s v="Molecular Biology"/>
    <x v="5"/>
    <n v="400"/>
    <s v="24-S2"/>
    <s v="Dr. Joshua Flores"/>
    <n v="96"/>
    <n v="97"/>
    <n v="-1"/>
    <x v="0"/>
    <x v="10"/>
    <s v="Female"/>
    <x v="7"/>
    <x v="4"/>
    <x v="2"/>
    <s v="OK"/>
    <s v="A"/>
    <x v="0"/>
    <x v="0"/>
    <s v="96.4"/>
    <s v="23"/>
    <x v="2"/>
  </r>
  <r>
    <n v="8985"/>
    <n v="130"/>
    <x v="436"/>
    <s v="F"/>
    <s v="English Lit"/>
    <n v="2022"/>
    <s v="N"/>
    <n v="30"/>
    <s v="Ecology"/>
    <x v="5"/>
    <n v="300"/>
    <s v="2024-S2"/>
    <s v="Dr. Joshua Flores"/>
    <n v="65"/>
    <n v="56"/>
    <m/>
    <x v="0"/>
    <x v="10"/>
    <s v="Female"/>
    <x v="2"/>
    <x v="4"/>
    <x v="36"/>
    <s v="OK"/>
    <s v="D"/>
    <x v="0"/>
    <x v="0"/>
    <s v="61.4"/>
    <s v="22"/>
    <x v="2"/>
  </r>
  <r>
    <n v="9943"/>
    <n v="392"/>
    <x v="495"/>
    <s v="F"/>
    <s v="Psych"/>
    <n v="2023"/>
    <s v="N"/>
    <n v="34"/>
    <s v="Cognitive Psychology"/>
    <x v="7"/>
    <n v="100"/>
    <s v="Spring 2024"/>
    <s v="Dr. Betty White"/>
    <n v="57"/>
    <n v="55"/>
    <m/>
    <x v="0"/>
    <x v="10"/>
    <s v="Female"/>
    <x v="6"/>
    <x v="2"/>
    <x v="49"/>
    <s v="OK"/>
    <s v="E"/>
    <x v="0"/>
    <x v="0"/>
    <s v="56.2"/>
    <s v="21"/>
    <x v="2"/>
  </r>
  <r>
    <n v="8180"/>
    <n v="98"/>
    <x v="667"/>
    <s v="M"/>
    <s v="Phy"/>
    <n v="2022"/>
    <s v="N"/>
    <n v="60"/>
    <s v="Quantum Physics"/>
    <x v="6"/>
    <n v="200"/>
    <s v="2024-S1"/>
    <s v="Prof. Dorothy Flores"/>
    <n v="100"/>
    <n v="100"/>
    <m/>
    <x v="0"/>
    <x v="10"/>
    <s v="Male"/>
    <x v="5"/>
    <x v="2"/>
    <x v="0"/>
    <s v="OK"/>
    <s v="A"/>
    <x v="0"/>
    <x v="0"/>
    <s v="100"/>
    <s v="22"/>
    <x v="2"/>
  </r>
  <r>
    <n v="10397"/>
    <n v="746"/>
    <x v="323"/>
    <s v="M"/>
    <s v="CS"/>
    <n v="2021"/>
    <s v="N"/>
    <n v="8"/>
    <s v="Machine Learning"/>
    <x v="3"/>
    <n v="400"/>
    <s v="2023 Sem 1"/>
    <s v="Prof. Sharon Clark"/>
    <n v="87"/>
    <n v="79"/>
    <m/>
    <x v="0"/>
    <x v="10"/>
    <s v="Male"/>
    <x v="3"/>
    <x v="1"/>
    <x v="17"/>
    <s v="OK"/>
    <s v="B"/>
    <x v="0"/>
    <x v="0"/>
    <s v="83.8"/>
    <s v="23"/>
    <x v="2"/>
  </r>
  <r>
    <n v="11643"/>
    <n v="463"/>
    <x v="146"/>
    <s v="Male"/>
    <s v="English Lit"/>
    <n v="2023"/>
    <s v="N"/>
    <n v="52"/>
    <s v="American Literature"/>
    <x v="2"/>
    <n v="200"/>
    <s v="Spring 2022"/>
    <s v="Dr. Joshua Wright"/>
    <m/>
    <n v="71"/>
    <n v="-14"/>
    <x v="0"/>
    <x v="10"/>
    <s v="Male"/>
    <x v="2"/>
    <x v="3"/>
    <x v="65"/>
    <s v="OK"/>
    <s v="D"/>
    <x v="0"/>
    <x v="0"/>
    <s v="69.95047923"/>
    <s v="21"/>
    <x v="2"/>
  </r>
  <r>
    <n v="11781"/>
    <n v="217"/>
    <x v="660"/>
    <s v="Male"/>
    <s v="Computer Science"/>
    <n v="2021"/>
    <s v="N"/>
    <n v="1"/>
    <s v="Intro to Programming"/>
    <x v="3"/>
    <n v="100"/>
    <s v="2023-S1"/>
    <s v="Prof. Sharon Clark"/>
    <n v="88"/>
    <n v="86"/>
    <m/>
    <x v="0"/>
    <x v="10"/>
    <s v="Male"/>
    <x v="3"/>
    <x v="1"/>
    <x v="19"/>
    <s v="OK"/>
    <s v="B"/>
    <x v="0"/>
    <x v="0"/>
    <s v="87.2"/>
    <s v="23"/>
    <x v="2"/>
  </r>
  <r>
    <n v="8055"/>
    <n v="347"/>
    <x v="413"/>
    <s v="F"/>
    <s v="CS"/>
    <n v="2024"/>
    <s v="N"/>
    <n v="4"/>
    <s v="Database Systems"/>
    <x v="3"/>
    <n v="200"/>
    <s v="2022 Sem 1"/>
    <s v="Prof. John Jackson"/>
    <n v="92"/>
    <n v="100"/>
    <m/>
    <x v="0"/>
    <x v="10"/>
    <s v="Female"/>
    <x v="3"/>
    <x v="3"/>
    <x v="26"/>
    <s v="OK"/>
    <s v="A"/>
    <x v="0"/>
    <x v="0"/>
    <s v="95.2"/>
    <s v="20"/>
    <x v="2"/>
  </r>
  <r>
    <n v="11724"/>
    <n v="500"/>
    <x v="336"/>
    <s v="Male"/>
    <s v="English Literature"/>
    <n v="2022"/>
    <s v="N"/>
    <n v="52"/>
    <s v="American Literature"/>
    <x v="2"/>
    <n v="200"/>
    <s v="Fall 2024"/>
    <s v="Dr. Kenneth Wright"/>
    <n v="81"/>
    <n v="55"/>
    <n v="-12"/>
    <x v="0"/>
    <x v="10"/>
    <s v="Male"/>
    <x v="2"/>
    <x v="4"/>
    <x v="6"/>
    <s v="OK"/>
    <s v="B"/>
    <x v="0"/>
    <x v="0"/>
    <s v="70.6"/>
    <s v="22"/>
    <x v="2"/>
  </r>
  <r>
    <n v="9714"/>
    <n v="361"/>
    <x v="100"/>
    <s v="M"/>
    <s v="PSYC"/>
    <n v="2020"/>
    <s v="N"/>
    <n v="37"/>
    <s v="Social Psychology"/>
    <x v="7"/>
    <n v="300"/>
    <s v="23-S1"/>
    <s v="Prof. Donna Anderson"/>
    <n v="62"/>
    <n v="63"/>
    <m/>
    <x v="0"/>
    <x v="10"/>
    <s v="Male"/>
    <x v="6"/>
    <x v="1"/>
    <x v="46"/>
    <s v="OK"/>
    <s v="D"/>
    <x v="0"/>
    <x v="0"/>
    <s v="62.4"/>
    <s v="24"/>
    <x v="2"/>
  </r>
  <r>
    <n v="10992"/>
    <n v="864"/>
    <x v="670"/>
    <s v="Male"/>
    <s v="Phy"/>
    <n v="2021"/>
    <s v="N"/>
    <n v="62"/>
    <s v="Astrophysics"/>
    <x v="6"/>
    <n v="300"/>
    <s v="Fall 2022"/>
    <s v="Dr. Jeffrey Martinez"/>
    <n v="77"/>
    <n v="64"/>
    <m/>
    <x v="0"/>
    <x v="10"/>
    <s v="Male"/>
    <x v="5"/>
    <x v="0"/>
    <x v="13"/>
    <s v="OK"/>
    <s v="C"/>
    <x v="0"/>
    <x v="0"/>
    <s v="71.8"/>
    <s v="23"/>
    <x v="2"/>
  </r>
  <r>
    <n v="9987"/>
    <n v="56"/>
    <x v="120"/>
    <s v="Male"/>
    <s v="PHYS"/>
    <n v="2022"/>
    <s v="N"/>
    <n v="60"/>
    <s v="Quantum Physics"/>
    <x v="6"/>
    <n v="200"/>
    <s v="2022 Sem 2"/>
    <s v="Dr. Jeffrey Martinez"/>
    <n v="100"/>
    <n v="100"/>
    <m/>
    <x v="0"/>
    <x v="10"/>
    <s v="Male"/>
    <x v="5"/>
    <x v="0"/>
    <x v="0"/>
    <s v="OK"/>
    <s v="A"/>
    <x v="0"/>
    <x v="0"/>
    <s v="100"/>
    <s v="22"/>
    <x v="2"/>
  </r>
  <r>
    <n v="7963"/>
    <n v="434"/>
    <x v="301"/>
    <s v="M"/>
    <s v="PSYC"/>
    <n v="2020"/>
    <s v="N"/>
    <n v="37"/>
    <s v="Social Psychology"/>
    <x v="7"/>
    <n v="300"/>
    <s v="2024 Sem 2"/>
    <s v="Prof. Edward King"/>
    <n v="50"/>
    <n v="67"/>
    <m/>
    <x v="0"/>
    <x v="10"/>
    <s v="Male"/>
    <x v="6"/>
    <x v="4"/>
    <x v="27"/>
    <s v="OK"/>
    <s v="E"/>
    <x v="0"/>
    <x v="0"/>
    <s v="56.8"/>
    <s v="24"/>
    <x v="2"/>
  </r>
  <r>
    <n v="9840"/>
    <n v="832"/>
    <x v="477"/>
    <s v="Male"/>
    <s v="BBA"/>
    <n v="2024"/>
    <s v="N"/>
    <n v="17"/>
    <s v="Principles of Management"/>
    <x v="0"/>
    <n v="100"/>
    <s v="Spring 2024"/>
    <s v="Dr. Thomas Ramirez"/>
    <n v="78"/>
    <n v="68"/>
    <n v="-8"/>
    <x v="0"/>
    <x v="10"/>
    <s v="Male"/>
    <x v="0"/>
    <x v="2"/>
    <x v="3"/>
    <s v="OK"/>
    <s v="C"/>
    <x v="0"/>
    <x v="0"/>
    <s v="74"/>
    <s v="20"/>
    <x v="2"/>
  </r>
  <r>
    <n v="11261"/>
    <n v="337"/>
    <x v="523"/>
    <s v="Male"/>
    <s v="ENGL"/>
    <n v="2022"/>
    <s v="N"/>
    <n v="48"/>
    <s v="Monetary Economics"/>
    <x v="1"/>
    <n v="400"/>
    <s v="2022-S2"/>
    <s v="Prof. Sarah Anderson"/>
    <n v="67"/>
    <n v="68"/>
    <m/>
    <x v="0"/>
    <x v="10"/>
    <s v="Male"/>
    <x v="2"/>
    <x v="0"/>
    <x v="18"/>
    <s v="OK"/>
    <s v="D"/>
    <x v="0"/>
    <x v="0"/>
    <s v="67.4"/>
    <s v="22"/>
    <x v="2"/>
  </r>
  <r>
    <n v="7737"/>
    <n v="546"/>
    <x v="488"/>
    <s v="Male"/>
    <s v="BBA"/>
    <n v="2020"/>
    <s v="N"/>
    <n v="23"/>
    <s v="Strategic Management"/>
    <x v="0"/>
    <n v="400"/>
    <s v="Spring 2024"/>
    <s v="Dr. Thomas Ramirez"/>
    <n v="61"/>
    <n v="80"/>
    <m/>
    <x v="0"/>
    <x v="10"/>
    <s v="Male"/>
    <x v="0"/>
    <x v="2"/>
    <x v="39"/>
    <s v="OK"/>
    <s v="D"/>
    <x v="0"/>
    <x v="0"/>
    <s v="68.6"/>
    <s v="24"/>
    <x v="2"/>
  </r>
  <r>
    <n v="7340"/>
    <n v="24"/>
    <x v="238"/>
    <s v="Male"/>
    <s v="Comp Sci"/>
    <n v="2024"/>
    <s v="N"/>
    <n v="30"/>
    <s v="Ecology"/>
    <x v="5"/>
    <n v="300"/>
    <s v="Fall 2023"/>
    <s v="Dr. Emily Garcia"/>
    <n v="66"/>
    <n v="52"/>
    <m/>
    <x v="0"/>
    <x v="10"/>
    <s v="Male"/>
    <x v="3"/>
    <x v="5"/>
    <x v="43"/>
    <s v="OK"/>
    <s v="D"/>
    <x v="0"/>
    <x v="0"/>
    <s v="60.4"/>
    <s v="20"/>
    <x v="2"/>
  </r>
  <r>
    <n v="9129"/>
    <n v="789"/>
    <x v="29"/>
    <s v="F"/>
    <s v="PSYC"/>
    <n v="2023"/>
    <s v="N"/>
    <n v="10"/>
    <s v="Calculus II"/>
    <x v="4"/>
    <n v="100"/>
    <s v="2022 Sem 2"/>
    <s v="Dr. Cynthia Hill"/>
    <n v="79"/>
    <n v="74"/>
    <n v="-12"/>
    <x v="0"/>
    <x v="10"/>
    <s v="Female"/>
    <x v="6"/>
    <x v="0"/>
    <x v="37"/>
    <s v="OK"/>
    <s v="C"/>
    <x v="0"/>
    <x v="0"/>
    <s v="77"/>
    <s v="21"/>
    <x v="2"/>
  </r>
  <r>
    <n v="8068"/>
    <n v="322"/>
    <x v="520"/>
    <s v="Male"/>
    <s v="Economics"/>
    <n v="2024"/>
    <s v="N"/>
    <n v="44"/>
    <s v="International Trade"/>
    <x v="1"/>
    <n v="200"/>
    <s v="22-S2"/>
    <s v="Dr. Dorothy Miller"/>
    <n v="64"/>
    <n v="56"/>
    <m/>
    <x v="0"/>
    <x v="10"/>
    <s v="Male"/>
    <x v="1"/>
    <x v="0"/>
    <x v="42"/>
    <s v="OK"/>
    <s v="D"/>
    <x v="0"/>
    <x v="0"/>
    <s v="60.8"/>
    <s v="20"/>
    <x v="2"/>
  </r>
  <r>
    <n v="10019"/>
    <n v="103"/>
    <x v="464"/>
    <s v="Male"/>
    <s v="Econ"/>
    <n v="2021"/>
    <s v="N"/>
    <n v="47"/>
    <s v="Labour Economics"/>
    <x v="1"/>
    <n v="400"/>
    <s v="2022 Sem 1"/>
    <s v="Dr. Matthew Hill"/>
    <n v="56"/>
    <n v="68"/>
    <m/>
    <x v="0"/>
    <x v="10"/>
    <s v="Male"/>
    <x v="1"/>
    <x v="3"/>
    <x v="47"/>
    <s v="OK"/>
    <s v="E"/>
    <x v="0"/>
    <x v="0"/>
    <s v="60.8"/>
    <s v="23"/>
    <x v="2"/>
  </r>
  <r>
    <n v="7848"/>
    <n v="579"/>
    <x v="671"/>
    <s v="Female"/>
    <s v="Economics"/>
    <n v="2024"/>
    <s v="N"/>
    <n v="48"/>
    <s v="Monetary Economics"/>
    <x v="1"/>
    <n v="400"/>
    <s v="2022 Sem 1"/>
    <s v="Dr. Matthew Hill"/>
    <n v="84"/>
    <n v="72"/>
    <m/>
    <x v="0"/>
    <x v="10"/>
    <s v="Female"/>
    <x v="1"/>
    <x v="3"/>
    <x v="28"/>
    <s v="OK"/>
    <s v="B"/>
    <x v="0"/>
    <x v="0"/>
    <s v="79.2"/>
    <s v="20"/>
    <x v="2"/>
  </r>
  <r>
    <n v="10071"/>
    <n v="404"/>
    <x v="269"/>
    <s v="F"/>
    <s v="PHYS"/>
    <n v="2021"/>
    <s v="N"/>
    <n v="63"/>
    <s v="Nuclear Physics"/>
    <x v="6"/>
    <n v="400"/>
    <s v="2023-S2"/>
    <s v="Dr. Jacob King"/>
    <n v="95"/>
    <n v="100"/>
    <n v="-2"/>
    <x v="0"/>
    <x v="10"/>
    <s v="Female"/>
    <x v="5"/>
    <x v="5"/>
    <x v="7"/>
    <s v="OK"/>
    <s v="A"/>
    <x v="0"/>
    <x v="0"/>
    <s v="97"/>
    <s v="23"/>
    <x v="2"/>
  </r>
  <r>
    <n v="8622"/>
    <n v="783"/>
    <x v="183"/>
    <s v="M"/>
    <s v="Physics"/>
    <n v="2024"/>
    <s v="N"/>
    <n v="58"/>
    <s v="Electromagnetism"/>
    <x v="6"/>
    <n v="100"/>
    <s v="2024-S2"/>
    <s v="Prof. Sandra Williams"/>
    <n v="100"/>
    <n v="83"/>
    <m/>
    <x v="0"/>
    <x v="10"/>
    <s v="Male"/>
    <x v="5"/>
    <x v="4"/>
    <x v="0"/>
    <s v="OK"/>
    <s v="A"/>
    <x v="0"/>
    <x v="0"/>
    <s v="93.2"/>
    <s v="20"/>
    <x v="2"/>
  </r>
  <r>
    <n v="10121"/>
    <n v="833"/>
    <x v="226"/>
    <s v="Male"/>
    <s v="Economics"/>
    <n v="2023"/>
    <s v="N"/>
    <n v="45"/>
    <s v="Public Economics"/>
    <x v="1"/>
    <n v="300"/>
    <s v="2022-S2"/>
    <s v="Dr. James Thompson"/>
    <n v="64"/>
    <n v="62"/>
    <m/>
    <x v="0"/>
    <x v="10"/>
    <s v="Male"/>
    <x v="1"/>
    <x v="0"/>
    <x v="42"/>
    <s v="OK"/>
    <s v="D"/>
    <x v="0"/>
    <x v="0"/>
    <s v="63.2"/>
    <s v="21"/>
    <x v="2"/>
  </r>
  <r>
    <n v="9324"/>
    <n v="239"/>
    <x v="332"/>
    <s v="M"/>
    <s v="Computer Science"/>
    <n v="2022"/>
    <s v="N"/>
    <n v="7"/>
    <s v="Software Engineering"/>
    <x v="3"/>
    <n v="400"/>
    <s v="2023 Sem 1"/>
    <s v="Prof. Kevin Torres"/>
    <n v="51"/>
    <n v="71"/>
    <m/>
    <x v="0"/>
    <x v="10"/>
    <s v="Male"/>
    <x v="3"/>
    <x v="1"/>
    <x v="64"/>
    <s v="OK"/>
    <s v="E"/>
    <x v="0"/>
    <x v="0"/>
    <s v="59"/>
    <s v="22"/>
    <x v="2"/>
  </r>
  <r>
    <n v="9893"/>
    <n v="236"/>
    <x v="196"/>
    <s v="Female"/>
    <s v="Phy"/>
    <n v="2024"/>
    <s v="N"/>
    <n v="60"/>
    <s v="Quantum Physics"/>
    <x v="6"/>
    <n v="200"/>
    <s v="24-S1"/>
    <s v="Prof. Sandra Williams"/>
    <n v="70"/>
    <n v="93"/>
    <n v="-5"/>
    <x v="0"/>
    <x v="10"/>
    <s v="Female"/>
    <x v="5"/>
    <x v="2"/>
    <x v="48"/>
    <s v="OK"/>
    <s v="C"/>
    <x v="0"/>
    <x v="0"/>
    <s v="79.2"/>
    <s v="20"/>
    <x v="2"/>
  </r>
  <r>
    <n v="8124"/>
    <n v="364"/>
    <x v="26"/>
    <s v="F"/>
    <s v="Biology"/>
    <n v="2021"/>
    <s v="N"/>
    <n v="53"/>
    <s v="Creative Writing"/>
    <x v="2"/>
    <n v="300"/>
    <s v="23-S2"/>
    <s v="Prof. Ashley Rodriguez"/>
    <n v="55"/>
    <n v="74"/>
    <n v="-8"/>
    <x v="0"/>
    <x v="10"/>
    <s v="Female"/>
    <x v="7"/>
    <x v="5"/>
    <x v="63"/>
    <s v="OK"/>
    <s v="E"/>
    <x v="0"/>
    <x v="0"/>
    <s v="62.6"/>
    <s v="23"/>
    <x v="2"/>
  </r>
  <r>
    <n v="7708"/>
    <n v="322"/>
    <x v="520"/>
    <s v="M"/>
    <s v="Econ"/>
    <n v="2024"/>
    <s v="N"/>
    <n v="43"/>
    <s v="Econometrics"/>
    <x v="1"/>
    <n v="200"/>
    <s v="2022 Sem 2"/>
    <s v="Prof. Gary Martinez"/>
    <n v="179"/>
    <n v="72"/>
    <n v="-14"/>
    <x v="0"/>
    <x v="10"/>
    <s v="Male"/>
    <x v="1"/>
    <x v="0"/>
    <x v="0"/>
    <s v="OK"/>
    <s v="A"/>
    <x v="0"/>
    <x v="0"/>
    <s v="88.8"/>
    <s v="20"/>
    <x v="2"/>
  </r>
  <r>
    <n v="8456"/>
    <n v="773"/>
    <x v="344"/>
    <s v="M"/>
    <s v="PSYC"/>
    <n v="2024"/>
    <s v="N"/>
    <n v="44"/>
    <s v="International Trade"/>
    <x v="1"/>
    <n v="200"/>
    <s v="2022 Sem 1"/>
    <s v="Dr. Dorothy Miller"/>
    <n v="173"/>
    <n v="64"/>
    <n v="-7"/>
    <x v="0"/>
    <x v="10"/>
    <s v="Male"/>
    <x v="6"/>
    <x v="3"/>
    <x v="0"/>
    <s v="OK"/>
    <s v="A"/>
    <x v="0"/>
    <x v="0"/>
    <s v="85.6"/>
    <s v="20"/>
    <x v="2"/>
  </r>
  <r>
    <n v="8480"/>
    <n v="115"/>
    <x v="544"/>
    <s v="Female"/>
    <s v="Comp Sci"/>
    <n v="2024"/>
    <s v="N"/>
    <n v="5"/>
    <s v="Operating Systems"/>
    <x v="3"/>
    <n v="300"/>
    <s v="2024-S2"/>
    <s v="Prof. George Martinez"/>
    <n v="59"/>
    <n v="93"/>
    <n v="-3"/>
    <x v="0"/>
    <x v="10"/>
    <s v="Female"/>
    <x v="3"/>
    <x v="4"/>
    <x v="32"/>
    <s v="OK"/>
    <s v="E"/>
    <x v="0"/>
    <x v="0"/>
    <s v="72.6"/>
    <s v="20"/>
    <x v="2"/>
  </r>
  <r>
    <n v="11933"/>
    <n v="532"/>
    <x v="417"/>
    <s v="F"/>
    <s v="Computer Science"/>
    <n v="2021"/>
    <s v="N"/>
    <n v="31"/>
    <s v="Molecular Biology"/>
    <x v="5"/>
    <n v="400"/>
    <s v="Fall 2023"/>
    <s v="Dr. Andrew Moore"/>
    <n v="77"/>
    <n v="72"/>
    <m/>
    <x v="0"/>
    <x v="10"/>
    <s v="Female"/>
    <x v="3"/>
    <x v="5"/>
    <x v="13"/>
    <s v="OK"/>
    <s v="C"/>
    <x v="0"/>
    <x v="0"/>
    <s v="75"/>
    <s v="23"/>
    <x v="2"/>
  </r>
  <r>
    <n v="7437"/>
    <n v="130"/>
    <x v="436"/>
    <s v="Female"/>
    <s v="ENGL"/>
    <n v="2022"/>
    <s v="N"/>
    <n v="53"/>
    <s v="Creative Writing"/>
    <x v="2"/>
    <n v="300"/>
    <s v="2022 Sem 1"/>
    <s v="Dr. Donna Martinez"/>
    <n v="58"/>
    <n v="70"/>
    <n v="-13"/>
    <x v="0"/>
    <x v="10"/>
    <s v="Female"/>
    <x v="2"/>
    <x v="3"/>
    <x v="57"/>
    <s v="OK"/>
    <s v="E"/>
    <x v="0"/>
    <x v="0"/>
    <s v="62.8"/>
    <s v="22"/>
    <x v="2"/>
  </r>
  <r>
    <n v="11273"/>
    <n v="473"/>
    <x v="76"/>
    <s v="F"/>
    <s v="Psychology"/>
    <n v="2020"/>
    <s v="N"/>
    <n v="39"/>
    <s v="Neuroscience"/>
    <x v="7"/>
    <n v="400"/>
    <s v="22-S1"/>
    <s v="Dr. Betty White"/>
    <n v="53"/>
    <n v="72"/>
    <m/>
    <x v="0"/>
    <x v="10"/>
    <s v="Female"/>
    <x v="6"/>
    <x v="3"/>
    <x v="62"/>
    <s v="OK"/>
    <s v="E"/>
    <x v="0"/>
    <x v="0"/>
    <s v="60.6"/>
    <s v="24"/>
    <x v="2"/>
  </r>
  <r>
    <n v="7402"/>
    <n v="611"/>
    <x v="91"/>
    <s v="Female"/>
    <s v="PSYC"/>
    <n v="2022"/>
    <s v="N"/>
    <n v="37"/>
    <s v="Social Psychology"/>
    <x v="7"/>
    <n v="300"/>
    <s v="2023 Sem 2"/>
    <s v="Dr. Betty White"/>
    <n v="51"/>
    <n v="68"/>
    <n v="-2"/>
    <x v="0"/>
    <x v="10"/>
    <s v="Female"/>
    <x v="6"/>
    <x v="5"/>
    <x v="64"/>
    <s v="OK"/>
    <s v="E"/>
    <x v="0"/>
    <x v="0"/>
    <s v="57.8"/>
    <s v="22"/>
    <x v="2"/>
  </r>
  <r>
    <n v="11825"/>
    <n v="883"/>
    <x v="254"/>
    <s v="F"/>
    <s v="Economics"/>
    <n v="2024"/>
    <s v="N"/>
    <n v="42"/>
    <s v="Macroeconomics"/>
    <x v="1"/>
    <n v="100"/>
    <s v="2024-S2"/>
    <s v="Dr. Susan Wilson"/>
    <n v="72"/>
    <n v="87"/>
    <m/>
    <x v="0"/>
    <x v="10"/>
    <s v="Female"/>
    <x v="1"/>
    <x v="4"/>
    <x v="5"/>
    <s v="OK"/>
    <s v="C"/>
    <x v="0"/>
    <x v="0"/>
    <s v="78"/>
    <s v="20"/>
    <x v="2"/>
  </r>
  <r>
    <n v="10460"/>
    <n v="251"/>
    <x v="672"/>
    <s v="M"/>
    <s v="Bio"/>
    <n v="2022"/>
    <s v="N"/>
    <n v="28"/>
    <s v="Microbiology"/>
    <x v="5"/>
    <n v="200"/>
    <s v="23-S2"/>
    <s v="Dr. Jason Davis"/>
    <n v="82"/>
    <n v="87"/>
    <m/>
    <x v="0"/>
    <x v="10"/>
    <s v="Male"/>
    <x v="7"/>
    <x v="5"/>
    <x v="4"/>
    <s v="OK"/>
    <s v="B"/>
    <x v="0"/>
    <x v="0"/>
    <s v="84"/>
    <s v="22"/>
    <x v="2"/>
  </r>
  <r>
    <n v="10461"/>
    <n v="659"/>
    <x v="325"/>
    <s v="M"/>
    <s v="Comp Sci"/>
    <n v="2021"/>
    <s v="N"/>
    <n v="7"/>
    <s v="Software Engineering"/>
    <x v="3"/>
    <n v="400"/>
    <s v="2024 Sem 1"/>
    <s v="Prof. Sharon Clark"/>
    <n v="94"/>
    <n v="99"/>
    <n v="-1"/>
    <x v="0"/>
    <x v="10"/>
    <s v="Male"/>
    <x v="3"/>
    <x v="2"/>
    <x v="14"/>
    <s v="OK"/>
    <s v="A"/>
    <x v="0"/>
    <x v="0"/>
    <s v="96"/>
    <s v="23"/>
    <x v="2"/>
  </r>
  <r>
    <n v="7902"/>
    <n v="675"/>
    <x v="601"/>
    <s v="Male"/>
    <s v="Math"/>
    <n v="2024"/>
    <s v="N"/>
    <n v="15"/>
    <s v="Number Theory"/>
    <x v="4"/>
    <n v="400"/>
    <s v="2022 Sem 2"/>
    <s v="Prof. Ronald Moore"/>
    <n v="72"/>
    <n v="78"/>
    <n v="-10"/>
    <x v="0"/>
    <x v="10"/>
    <s v="Male"/>
    <x v="4"/>
    <x v="0"/>
    <x v="5"/>
    <s v="OK"/>
    <s v="C"/>
    <x v="0"/>
    <x v="0"/>
    <s v="74.4"/>
    <s v="20"/>
    <x v="2"/>
  </r>
  <r>
    <n v="7526"/>
    <n v="206"/>
    <x v="673"/>
    <s v="M"/>
    <s v="Biology"/>
    <n v="2023"/>
    <s v="N"/>
    <n v="28"/>
    <s v="Microbiology"/>
    <x v="5"/>
    <n v="200"/>
    <s v="2023 Sem 1"/>
    <s v="Dr. Emily Garcia"/>
    <m/>
    <n v="71"/>
    <n v="-9"/>
    <x v="0"/>
    <x v="10"/>
    <s v="Male"/>
    <x v="7"/>
    <x v="1"/>
    <x v="21"/>
    <s v="OK"/>
    <s v="D"/>
    <x v="0"/>
    <x v="0"/>
    <s v="70.38486647"/>
    <s v="21"/>
    <x v="2"/>
  </r>
  <r>
    <n v="7942"/>
    <n v="176"/>
    <x v="528"/>
    <s v="Male"/>
    <s v="Bio"/>
    <n v="2021"/>
    <s v="N"/>
    <n v="31"/>
    <s v="Molecular Biology"/>
    <x v="5"/>
    <n v="400"/>
    <s v="2024 Sem 1"/>
    <s v="Dr. Jason Davis"/>
    <n v="73"/>
    <n v="68"/>
    <n v="-2"/>
    <x v="0"/>
    <x v="10"/>
    <s v="Male"/>
    <x v="7"/>
    <x v="2"/>
    <x v="35"/>
    <s v="OK"/>
    <s v="C"/>
    <x v="0"/>
    <x v="0"/>
    <s v="71"/>
    <s v="23"/>
    <x v="2"/>
  </r>
  <r>
    <n v="10139"/>
    <n v="364"/>
    <x v="26"/>
    <s v="F"/>
    <s v="Biology"/>
    <n v="2021"/>
    <s v="N"/>
    <n v="26"/>
    <s v="Cell Biology"/>
    <x v="5"/>
    <n v="100"/>
    <s v="2022 Sem 2"/>
    <s v="Dr. Carol White"/>
    <n v="85"/>
    <n v="78"/>
    <n v="-1"/>
    <x v="0"/>
    <x v="10"/>
    <s v="Female"/>
    <x v="7"/>
    <x v="0"/>
    <x v="12"/>
    <s v="OK"/>
    <s v="B"/>
    <x v="0"/>
    <x v="0"/>
    <s v="82.2"/>
    <s v="23"/>
    <x v="2"/>
  </r>
  <r>
    <n v="8328"/>
    <n v="338"/>
    <x v="425"/>
    <s v="Male"/>
    <s v="Economics"/>
    <n v="2022"/>
    <s v="N"/>
    <n v="42"/>
    <s v="Macroeconomics"/>
    <x v="1"/>
    <n v="100"/>
    <s v="2024-S2"/>
    <s v="Prof. Sarah Anderson"/>
    <n v="146"/>
    <n v="60"/>
    <n v="-12"/>
    <x v="0"/>
    <x v="10"/>
    <s v="Male"/>
    <x v="1"/>
    <x v="4"/>
    <x v="0"/>
    <s v="OK"/>
    <s v="A"/>
    <x v="0"/>
    <x v="0"/>
    <s v="84"/>
    <s v="22"/>
    <x v="2"/>
  </r>
  <r>
    <n v="11883"/>
    <n v="210"/>
    <x v="550"/>
    <s v="F"/>
    <s v="Computer Science"/>
    <n v="2024"/>
    <s v="N"/>
    <n v="3"/>
    <s v="Algorithms"/>
    <x v="3"/>
    <n v="200"/>
    <s v="Fall 2024"/>
    <s v="Dr. Gary King"/>
    <n v="61"/>
    <n v="54"/>
    <n v="-8"/>
    <x v="0"/>
    <x v="10"/>
    <s v="Female"/>
    <x v="3"/>
    <x v="4"/>
    <x v="39"/>
    <s v="OK"/>
    <s v="D"/>
    <x v="0"/>
    <x v="0"/>
    <s v="58.2"/>
    <s v="20"/>
    <x v="2"/>
  </r>
  <r>
    <n v="9278"/>
    <n v="671"/>
    <x v="674"/>
    <s v="M"/>
    <s v="Bio"/>
    <n v="2022"/>
    <s v="N"/>
    <n v="28"/>
    <s v="Microbiology"/>
    <x v="5"/>
    <n v="200"/>
    <s v="Spring 2024"/>
    <s v="Prof. Carol Gonzalez"/>
    <n v="98"/>
    <n v="100"/>
    <n v="-7"/>
    <x v="0"/>
    <x v="10"/>
    <s v="Male"/>
    <x v="7"/>
    <x v="2"/>
    <x v="25"/>
    <s v="OK"/>
    <s v="A"/>
    <x v="0"/>
    <x v="0"/>
    <s v="98.8"/>
    <s v="22"/>
    <x v="2"/>
  </r>
  <r>
    <n v="11958"/>
    <n v="333"/>
    <x v="316"/>
    <s v="Male"/>
    <s v="English Literature"/>
    <n v="2021"/>
    <s v="N"/>
    <n v="56"/>
    <s v="Rhetoric"/>
    <x v="2"/>
    <n v="400"/>
    <s v="Spring 2024"/>
    <s v="Prof. Barbara Thompson"/>
    <n v="61"/>
    <n v="82"/>
    <m/>
    <x v="0"/>
    <x v="10"/>
    <s v="Male"/>
    <x v="2"/>
    <x v="2"/>
    <x v="39"/>
    <s v="OK"/>
    <s v="D"/>
    <x v="0"/>
    <x v="0"/>
    <s v="69.4"/>
    <s v="23"/>
    <x v="2"/>
  </r>
  <r>
    <n v="11204"/>
    <n v="548"/>
    <x v="115"/>
    <s v="F"/>
    <s v="Phy"/>
    <n v="2020"/>
    <s v="N"/>
    <n v="59"/>
    <s v="Thermodynamics"/>
    <x v="6"/>
    <n v="200"/>
    <s v="22-S2"/>
    <s v="Dr. Jeffrey Martinez"/>
    <n v="66"/>
    <n v="77"/>
    <n v="-15"/>
    <x v="0"/>
    <x v="10"/>
    <s v="Female"/>
    <x v="5"/>
    <x v="0"/>
    <x v="43"/>
    <s v="OK"/>
    <s v="D"/>
    <x v="0"/>
    <x v="0"/>
    <s v="70.4"/>
    <s v="24"/>
    <x v="2"/>
  </r>
  <r>
    <n v="10601"/>
    <n v="510"/>
    <x v="211"/>
    <s v="Female"/>
    <s v="PSYC"/>
    <n v="2020"/>
    <s v="N"/>
    <n v="40"/>
    <s v="Personality Theory"/>
    <x v="7"/>
    <n v="400"/>
    <s v="2023 Sem 2"/>
    <s v="Prof. James Perez"/>
    <n v="53"/>
    <n v="82"/>
    <m/>
    <x v="0"/>
    <x v="10"/>
    <s v="Female"/>
    <x v="6"/>
    <x v="5"/>
    <x v="62"/>
    <s v="OK"/>
    <s v="E"/>
    <x v="0"/>
    <x v="0"/>
    <s v="64.6"/>
    <s v="24"/>
    <x v="2"/>
  </r>
  <r>
    <n v="9362"/>
    <n v="406"/>
    <x v="675"/>
    <s v="Female"/>
    <s v="English Literature"/>
    <n v="2021"/>
    <s v="N"/>
    <n v="56"/>
    <s v="Rhetoric"/>
    <x v="2"/>
    <n v="400"/>
    <s v="22-S2"/>
    <s v="Dr. Kenneth Wright"/>
    <n v="70"/>
    <n v="88"/>
    <n v="-15"/>
    <x v="0"/>
    <x v="10"/>
    <s v="Female"/>
    <x v="2"/>
    <x v="0"/>
    <x v="48"/>
    <s v="OK"/>
    <s v="C"/>
    <x v="0"/>
    <x v="0"/>
    <s v="77.2"/>
    <s v="23"/>
    <x v="2"/>
  </r>
  <r>
    <n v="7385"/>
    <n v="526"/>
    <x v="263"/>
    <s v="F"/>
    <s v="Physics"/>
    <n v="2022"/>
    <s v="N"/>
    <n v="63"/>
    <s v="Nuclear Physics"/>
    <x v="6"/>
    <n v="400"/>
    <s v="Spring 2022"/>
    <s v="Prof. Dorothy Flores"/>
    <n v="71"/>
    <n v="71"/>
    <m/>
    <x v="0"/>
    <x v="10"/>
    <s v="Female"/>
    <x v="5"/>
    <x v="3"/>
    <x v="40"/>
    <s v="OK"/>
    <s v="C"/>
    <x v="0"/>
    <x v="0"/>
    <s v="71"/>
    <s v="22"/>
    <x v="2"/>
  </r>
  <r>
    <n v="11123"/>
    <n v="459"/>
    <x v="230"/>
    <s v="Male"/>
    <s v="Psych"/>
    <n v="2023"/>
    <s v="N"/>
    <n v="37"/>
    <s v="Social Psychology"/>
    <x v="7"/>
    <n v="300"/>
    <s v="Fall 2023"/>
    <s v="Dr. Sharon Harris"/>
    <n v="100"/>
    <n v="100"/>
    <n v="-3"/>
    <x v="0"/>
    <x v="10"/>
    <s v="Male"/>
    <x v="6"/>
    <x v="5"/>
    <x v="0"/>
    <s v="OK"/>
    <s v="A"/>
    <x v="0"/>
    <x v="0"/>
    <s v="100"/>
    <s v="21"/>
    <x v="2"/>
  </r>
  <r>
    <n v="9620"/>
    <n v="677"/>
    <x v="350"/>
    <s v="Male"/>
    <s v="Phy"/>
    <n v="2022"/>
    <s v="N"/>
    <n v="61"/>
    <s v="Optics"/>
    <x v="6"/>
    <n v="300"/>
    <s v="2023 Sem 2"/>
    <s v="Prof. Lisa Lopez"/>
    <n v="68"/>
    <n v="79"/>
    <n v="-5"/>
    <x v="0"/>
    <x v="10"/>
    <s v="Male"/>
    <x v="5"/>
    <x v="5"/>
    <x v="20"/>
    <s v="OK"/>
    <s v="D"/>
    <x v="0"/>
    <x v="0"/>
    <s v="72.4"/>
    <s v="22"/>
    <x v="2"/>
  </r>
  <r>
    <n v="9626"/>
    <n v="217"/>
    <x v="660"/>
    <s v="Male"/>
    <s v="CS"/>
    <n v="2021"/>
    <s v="N"/>
    <n v="8"/>
    <s v="Machine Learning"/>
    <x v="3"/>
    <n v="400"/>
    <s v="Fall 2023"/>
    <s v="Prof. George Martinez"/>
    <n v="100"/>
    <n v="100"/>
    <n v="-12"/>
    <x v="0"/>
    <x v="10"/>
    <s v="Male"/>
    <x v="3"/>
    <x v="5"/>
    <x v="0"/>
    <s v="OK"/>
    <s v="A"/>
    <x v="0"/>
    <x v="0"/>
    <s v="100"/>
    <s v="23"/>
    <x v="2"/>
  </r>
  <r>
    <n v="11057"/>
    <n v="690"/>
    <x v="556"/>
    <s v="F"/>
    <s v="BBA"/>
    <n v="2023"/>
    <s v="N"/>
    <n v="20"/>
    <s v="Business Ethics"/>
    <x v="0"/>
    <n v="200"/>
    <s v="Fall 2023"/>
    <s v="Prof. James Jones"/>
    <n v="93"/>
    <n v="100"/>
    <m/>
    <x v="0"/>
    <x v="10"/>
    <s v="Female"/>
    <x v="0"/>
    <x v="5"/>
    <x v="15"/>
    <s v="OK"/>
    <s v="A"/>
    <x v="0"/>
    <x v="0"/>
    <s v="95.8"/>
    <s v="21"/>
    <x v="2"/>
  </r>
  <r>
    <n v="8929"/>
    <n v="193"/>
    <x v="496"/>
    <s v="F"/>
    <s v="Math"/>
    <n v="2021"/>
    <s v="N"/>
    <n v="12"/>
    <s v="Discrete Mathematics"/>
    <x v="4"/>
    <n v="200"/>
    <s v="2023 Sem 2"/>
    <s v="Prof. Melissa King"/>
    <n v="70"/>
    <n v="84"/>
    <m/>
    <x v="0"/>
    <x v="10"/>
    <s v="Female"/>
    <x v="4"/>
    <x v="5"/>
    <x v="48"/>
    <s v="OK"/>
    <s v="C"/>
    <x v="0"/>
    <x v="0"/>
    <s v="75.6"/>
    <s v="23"/>
    <x v="2"/>
  </r>
  <r>
    <n v="7410"/>
    <n v="290"/>
    <x v="396"/>
    <s v="Female"/>
    <s v="Business Administration"/>
    <n v="2023"/>
    <s v="N"/>
    <n v="18"/>
    <s v="Marketing 101"/>
    <x v="0"/>
    <n v="100"/>
    <s v="23-S2"/>
    <s v="Prof. Linda Rodriguez"/>
    <n v="60"/>
    <n v="81"/>
    <m/>
    <x v="0"/>
    <x v="10"/>
    <s v="Female"/>
    <x v="0"/>
    <x v="5"/>
    <x v="51"/>
    <s v="OK"/>
    <s v="D"/>
    <x v="0"/>
    <x v="0"/>
    <s v="68.4"/>
    <s v="21"/>
    <x v="2"/>
  </r>
  <r>
    <n v="8999"/>
    <n v="118"/>
    <x v="36"/>
    <s v="Male"/>
    <s v="PSYC"/>
    <n v="2024"/>
    <s v="N"/>
    <n v="37"/>
    <s v="Social Psychology"/>
    <x v="7"/>
    <n v="300"/>
    <s v="2023 Sem 1"/>
    <s v="Prof. Ryan Harris"/>
    <n v="100"/>
    <n v="92"/>
    <m/>
    <x v="0"/>
    <x v="10"/>
    <s v="Male"/>
    <x v="6"/>
    <x v="1"/>
    <x v="0"/>
    <s v="OK"/>
    <s v="A"/>
    <x v="0"/>
    <x v="0"/>
    <s v="96.8"/>
    <s v="20"/>
    <x v="2"/>
  </r>
  <r>
    <n v="11374"/>
    <n v="272"/>
    <x v="29"/>
    <s v="Female"/>
    <s v="Economics"/>
    <n v="2020"/>
    <s v="N"/>
    <n v="46"/>
    <s v="Game Theory"/>
    <x v="1"/>
    <n v="300"/>
    <s v="24-S1"/>
    <s v="Dr. Dorothy Miller"/>
    <n v="63"/>
    <n v="75"/>
    <n v="-2"/>
    <x v="0"/>
    <x v="10"/>
    <s v="Female"/>
    <x v="1"/>
    <x v="2"/>
    <x v="24"/>
    <s v="OK"/>
    <s v="D"/>
    <x v="0"/>
    <x v="0"/>
    <s v="67.8"/>
    <s v="24"/>
    <x v="2"/>
  </r>
  <r>
    <n v="9649"/>
    <n v="279"/>
    <x v="30"/>
    <s v="F"/>
    <s v="PSYC"/>
    <n v="2020"/>
    <s v="N"/>
    <n v="35"/>
    <s v="Developmental Psychology"/>
    <x v="7"/>
    <n v="200"/>
    <s v="2023-S2"/>
    <s v="Dr. Sharon Harris"/>
    <n v="78"/>
    <n v="77"/>
    <m/>
    <x v="0"/>
    <x v="10"/>
    <s v="Female"/>
    <x v="6"/>
    <x v="5"/>
    <x v="3"/>
    <s v="OK"/>
    <s v="C"/>
    <x v="0"/>
    <x v="0"/>
    <s v="77.6"/>
    <s v="24"/>
    <x v="2"/>
  </r>
  <r>
    <n v="10868"/>
    <n v="728"/>
    <x v="676"/>
    <s v="F"/>
    <s v="Comp Sci"/>
    <n v="2024"/>
    <s v="N"/>
    <n v="38"/>
    <s v="Research Methods"/>
    <x v="7"/>
    <n v="300"/>
    <s v="Fall 2023"/>
    <s v="Dr. Betty White"/>
    <n v="50"/>
    <n v="71"/>
    <m/>
    <x v="0"/>
    <x v="10"/>
    <s v="Female"/>
    <x v="3"/>
    <x v="5"/>
    <x v="27"/>
    <s v="OK"/>
    <s v="E"/>
    <x v="0"/>
    <x v="0"/>
    <s v="58.4"/>
    <s v="20"/>
    <x v="2"/>
  </r>
  <r>
    <n v="9466"/>
    <n v="407"/>
    <x v="7"/>
    <s v="Male"/>
    <s v="Computer Science"/>
    <n v="2021"/>
    <s v="N"/>
    <n v="3"/>
    <s v="Algorithms"/>
    <x v="3"/>
    <n v="200"/>
    <s v="Spring 2022"/>
    <s v="Prof. Sharon Clark"/>
    <n v="84"/>
    <n v="89"/>
    <n v="-1"/>
    <x v="0"/>
    <x v="10"/>
    <s v="Male"/>
    <x v="3"/>
    <x v="3"/>
    <x v="28"/>
    <s v="OK"/>
    <s v="B"/>
    <x v="0"/>
    <x v="0"/>
    <s v="86"/>
    <s v="23"/>
    <x v="2"/>
  </r>
  <r>
    <n v="11660"/>
    <n v="198"/>
    <x v="501"/>
    <s v="F"/>
    <s v="Econ"/>
    <n v="2021"/>
    <s v="N"/>
    <n v="57"/>
    <s v="Classical Mechanics"/>
    <x v="6"/>
    <n v="100"/>
    <s v="23-S1"/>
    <s v="Prof. Lisa Lopez"/>
    <n v="77"/>
    <n v="80"/>
    <n v="-2"/>
    <x v="0"/>
    <x v="10"/>
    <s v="Female"/>
    <x v="1"/>
    <x v="1"/>
    <x v="13"/>
    <s v="OK"/>
    <s v="C"/>
    <x v="0"/>
    <x v="0"/>
    <s v="78.2"/>
    <s v="23"/>
    <x v="2"/>
  </r>
  <r>
    <n v="7629"/>
    <n v="385"/>
    <x v="554"/>
    <s v="Female"/>
    <s v="Psychology"/>
    <n v="2020"/>
    <s v="N"/>
    <n v="40"/>
    <s v="Personality Theory"/>
    <x v="7"/>
    <n v="400"/>
    <s v="2023 Sem 1"/>
    <s v="Dr. Betty White"/>
    <n v="75"/>
    <n v="81"/>
    <m/>
    <x v="0"/>
    <x v="10"/>
    <s v="Female"/>
    <x v="6"/>
    <x v="1"/>
    <x v="30"/>
    <s v="OK"/>
    <s v="C"/>
    <x v="0"/>
    <x v="0"/>
    <s v="77.4"/>
    <s v="24"/>
    <x v="2"/>
  </r>
  <r>
    <n v="8212"/>
    <n v="702"/>
    <x v="13"/>
    <s v="M"/>
    <s v="Bio"/>
    <n v="2022"/>
    <s v="N"/>
    <n v="31"/>
    <s v="Molecular Biology"/>
    <x v="5"/>
    <n v="400"/>
    <s v="Spring 2023"/>
    <s v="Dr. Joshua Flores"/>
    <n v="93"/>
    <n v="70"/>
    <n v="-9"/>
    <x v="0"/>
    <x v="10"/>
    <s v="Male"/>
    <x v="7"/>
    <x v="1"/>
    <x v="15"/>
    <s v="OK"/>
    <s v="A"/>
    <x v="0"/>
    <x v="0"/>
    <s v="83.8"/>
    <s v="22"/>
    <x v="2"/>
  </r>
  <r>
    <n v="10432"/>
    <n v="74"/>
    <x v="511"/>
    <s v="M"/>
    <s v="Econ"/>
    <n v="2023"/>
    <s v="N"/>
    <n v="46"/>
    <s v="Game Theory"/>
    <x v="1"/>
    <n v="300"/>
    <s v="Spring 2023"/>
    <s v="Dr. Dorothy Miller"/>
    <n v="68"/>
    <n v="70"/>
    <n v="-3"/>
    <x v="0"/>
    <x v="10"/>
    <s v="Male"/>
    <x v="1"/>
    <x v="1"/>
    <x v="20"/>
    <s v="OK"/>
    <s v="D"/>
    <x v="0"/>
    <x v="0"/>
    <s v="68.8"/>
    <s v="21"/>
    <x v="2"/>
  </r>
  <r>
    <n v="9708"/>
    <n v="289"/>
    <x v="326"/>
    <s v="Male"/>
    <s v="BIOL"/>
    <n v="2022"/>
    <s v="N"/>
    <n v="27"/>
    <s v="Genetics"/>
    <x v="5"/>
    <n v="200"/>
    <s v="Fall 2023"/>
    <s v="Dr. Jason Davis"/>
    <n v="54"/>
    <n v="81"/>
    <m/>
    <x v="0"/>
    <x v="10"/>
    <s v="Male"/>
    <x v="7"/>
    <x v="5"/>
    <x v="45"/>
    <s v="OK"/>
    <s v="E"/>
    <x v="0"/>
    <x v="0"/>
    <s v="64.8"/>
    <s v="22"/>
    <x v="2"/>
  </r>
  <r>
    <n v="10473"/>
    <n v="721"/>
    <x v="243"/>
    <s v="Male"/>
    <s v="Bio"/>
    <n v="2022"/>
    <s v="N"/>
    <n v="32"/>
    <s v="Evolutionary Biology"/>
    <x v="5"/>
    <n v="400"/>
    <s v="2023 Sem 2"/>
    <s v="Dr. Andrew Moore"/>
    <n v="55"/>
    <n v="73"/>
    <m/>
    <x v="0"/>
    <x v="10"/>
    <s v="Male"/>
    <x v="7"/>
    <x v="5"/>
    <x v="63"/>
    <s v="OK"/>
    <s v="E"/>
    <x v="0"/>
    <x v="0"/>
    <s v="62.2"/>
    <s v="22"/>
    <x v="2"/>
  </r>
  <r>
    <n v="10734"/>
    <n v="765"/>
    <x v="677"/>
    <s v="Male"/>
    <s v="Phy"/>
    <n v="2024"/>
    <s v="N"/>
    <n v="62"/>
    <s v="Astrophysics"/>
    <x v="6"/>
    <n v="300"/>
    <s v="2024-S1"/>
    <s v="Dr. Jacob King"/>
    <n v="92"/>
    <n v="84"/>
    <n v="-3"/>
    <x v="0"/>
    <x v="10"/>
    <s v="Male"/>
    <x v="5"/>
    <x v="2"/>
    <x v="26"/>
    <s v="OK"/>
    <s v="A"/>
    <x v="0"/>
    <x v="0"/>
    <s v="88.8"/>
    <s v="20"/>
    <x v="2"/>
  </r>
  <r>
    <n v="11033"/>
    <n v="637"/>
    <x v="376"/>
    <s v="Female"/>
    <s v="English Literature"/>
    <n v="2023"/>
    <s v="N"/>
    <n v="55"/>
    <s v="World Literature"/>
    <x v="2"/>
    <n v="400"/>
    <s v="2022-S1"/>
    <s v="Dr. Anthony Rodriguez"/>
    <n v="100"/>
    <n v="97"/>
    <m/>
    <x v="0"/>
    <x v="10"/>
    <s v="Female"/>
    <x v="2"/>
    <x v="3"/>
    <x v="0"/>
    <s v="OK"/>
    <s v="A"/>
    <x v="0"/>
    <x v="0"/>
    <s v="98.8"/>
    <s v="21"/>
    <x v="2"/>
  </r>
  <r>
    <n v="8168"/>
    <n v="309"/>
    <x v="678"/>
    <s v="M"/>
    <s v="Physics"/>
    <n v="2024"/>
    <s v="N"/>
    <n v="60"/>
    <s v="Quantum Physics"/>
    <x v="6"/>
    <n v="200"/>
    <s v="23-S1"/>
    <s v="Prof. Sandra Williams"/>
    <n v="57"/>
    <n v="68"/>
    <n v="42"/>
    <x v="0"/>
    <x v="17"/>
    <s v="Male"/>
    <x v="5"/>
    <x v="1"/>
    <x v="49"/>
    <s v="OK"/>
    <s v="E"/>
    <x v="0"/>
    <x v="0"/>
    <s v="61.4"/>
    <s v="20"/>
    <x v="3"/>
  </r>
  <r>
    <n v="7453"/>
    <n v="113"/>
    <x v="315"/>
    <s v="Male"/>
    <s v="Econ"/>
    <n v="2020"/>
    <s v="N"/>
    <n v="45"/>
    <s v="Public Economics"/>
    <x v="1"/>
    <n v="300"/>
    <s v="Spring 2024"/>
    <s v="Dr. Matthew Hill"/>
    <n v="57"/>
    <n v="46"/>
    <n v="58"/>
    <x v="0"/>
    <x v="21"/>
    <s v="Male"/>
    <x v="1"/>
    <x v="2"/>
    <x v="49"/>
    <s v="OK"/>
    <s v="E"/>
    <x v="0"/>
    <x v="0"/>
    <s v="52.6"/>
    <s v="24"/>
    <x v="3"/>
  </r>
  <r>
    <n v="10511"/>
    <n v="850"/>
    <x v="183"/>
    <s v="M"/>
    <s v="Computer Science"/>
    <n v="2022"/>
    <s v="N"/>
    <n v="6"/>
    <s v="Computer Networks"/>
    <x v="3"/>
    <n v="300"/>
    <s v="Fall 2024"/>
    <s v="Prof. Sharon Clark"/>
    <n v="50"/>
    <n v="75"/>
    <n v="55"/>
    <x v="0"/>
    <x v="15"/>
    <s v="Male"/>
    <x v="3"/>
    <x v="4"/>
    <x v="27"/>
    <s v="OK"/>
    <s v="E"/>
    <x v="0"/>
    <x v="0"/>
    <s v="60"/>
    <s v="22"/>
    <x v="3"/>
  </r>
  <r>
    <n v="7935"/>
    <n v="673"/>
    <x v="679"/>
    <s v="M"/>
    <s v="Physics"/>
    <n v="2020"/>
    <s v="N"/>
    <n v="59"/>
    <s v="Thermodynamics"/>
    <x v="6"/>
    <n v="200"/>
    <s v="Spring 2022"/>
    <s v="Dr. Andrew Robinson"/>
    <n v="61"/>
    <n v="64"/>
    <n v="52"/>
    <x v="0"/>
    <x v="16"/>
    <s v="Male"/>
    <x v="5"/>
    <x v="3"/>
    <x v="39"/>
    <s v="OK"/>
    <s v="D"/>
    <x v="0"/>
    <x v="0"/>
    <s v="62.2"/>
    <s v="24"/>
    <x v="3"/>
  </r>
  <r>
    <n v="11715"/>
    <n v="819"/>
    <x v="82"/>
    <s v="Male"/>
    <s v="Phy"/>
    <n v="2020"/>
    <s v="N"/>
    <n v="59"/>
    <s v="Thermodynamics"/>
    <x v="6"/>
    <n v="200"/>
    <s v="24-S1"/>
    <s v="Prof. Sandra Williams"/>
    <n v="57"/>
    <n v="40"/>
    <n v="54"/>
    <x v="0"/>
    <x v="11"/>
    <s v="Male"/>
    <x v="5"/>
    <x v="2"/>
    <x v="49"/>
    <s v="OK"/>
    <s v="E"/>
    <x v="0"/>
    <x v="0"/>
    <s v="50.2"/>
    <s v="24"/>
    <x v="3"/>
  </r>
  <r>
    <n v="11695"/>
    <n v="528"/>
    <x v="309"/>
    <s v="Male"/>
    <s v="Biology"/>
    <n v="2023"/>
    <s v="N"/>
    <n v="30"/>
    <s v="Ecology"/>
    <x v="5"/>
    <n v="300"/>
    <s v="24-S2"/>
    <s v="Dr. Joshua Flores"/>
    <n v="71"/>
    <n v="62"/>
    <n v="54"/>
    <x v="0"/>
    <x v="11"/>
    <s v="Male"/>
    <x v="7"/>
    <x v="4"/>
    <x v="40"/>
    <s v="OK"/>
    <s v="C"/>
    <x v="0"/>
    <x v="0"/>
    <s v="67.4"/>
    <s v="21"/>
    <x v="3"/>
  </r>
  <r>
    <n v="7153"/>
    <n v="15"/>
    <x v="475"/>
    <s v="Male"/>
    <s v="Biology"/>
    <n v="2023"/>
    <s v="N"/>
    <n v="25"/>
    <s v="Introductory Biology"/>
    <x v="5"/>
    <n v="100"/>
    <s v="2022 Sem 1"/>
    <s v="Dr. Carol White"/>
    <m/>
    <n v="54"/>
    <n v="52"/>
    <x v="0"/>
    <x v="16"/>
    <s v="Male"/>
    <x v="7"/>
    <x v="3"/>
    <x v="21"/>
    <s v="OK"/>
    <s v="D"/>
    <x v="0"/>
    <x v="0"/>
    <s v="63.58486647"/>
    <s v="21"/>
    <x v="3"/>
  </r>
  <r>
    <n v="10214"/>
    <n v="323"/>
    <x v="478"/>
    <s v="M"/>
    <s v="Psychology"/>
    <n v="2024"/>
    <s v="N"/>
    <n v="38"/>
    <s v="Research Methods"/>
    <x v="7"/>
    <n v="300"/>
    <s v="2024 Sem 2"/>
    <s v="Dr. Betty White"/>
    <n v="52"/>
    <n v="51"/>
    <n v="41"/>
    <x v="0"/>
    <x v="28"/>
    <s v="Male"/>
    <x v="6"/>
    <x v="4"/>
    <x v="78"/>
    <s v="OK"/>
    <s v="E"/>
    <x v="0"/>
    <x v="0"/>
    <s v="51.6"/>
    <s v="20"/>
    <x v="3"/>
  </r>
  <r>
    <n v="8934"/>
    <n v="591"/>
    <x v="484"/>
    <s v="M"/>
    <s v="Physics"/>
    <n v="2024"/>
    <s v="N"/>
    <n v="58"/>
    <s v="Electromagnetism"/>
    <x v="6"/>
    <n v="100"/>
    <s v="22-S2"/>
    <s v="Prof. Lisa Lopez"/>
    <n v="63"/>
    <n v="70"/>
    <n v="48"/>
    <x v="0"/>
    <x v="30"/>
    <s v="Male"/>
    <x v="5"/>
    <x v="0"/>
    <x v="24"/>
    <s v="OK"/>
    <s v="D"/>
    <x v="0"/>
    <x v="0"/>
    <s v="65.8"/>
    <s v="20"/>
    <x v="3"/>
  </r>
  <r>
    <n v="7133"/>
    <n v="206"/>
    <x v="673"/>
    <s v="M"/>
    <s v="Biology"/>
    <n v="2023"/>
    <s v="N"/>
    <n v="27"/>
    <s v="Genetics"/>
    <x v="5"/>
    <n v="200"/>
    <s v="23-S2"/>
    <s v="Dr. Joshua Flores"/>
    <n v="63"/>
    <n v="85"/>
    <n v="58"/>
    <x v="0"/>
    <x v="21"/>
    <s v="Male"/>
    <x v="7"/>
    <x v="5"/>
    <x v="24"/>
    <s v="OK"/>
    <s v="D"/>
    <x v="0"/>
    <x v="0"/>
    <s v="71.8"/>
    <s v="21"/>
    <x v="3"/>
  </r>
  <r>
    <n v="10951"/>
    <n v="281"/>
    <x v="10"/>
    <s v="Male"/>
    <s v="Physics"/>
    <n v="2023"/>
    <s v="N"/>
    <n v="57"/>
    <s v="Classical Mechanics"/>
    <x v="6"/>
    <n v="100"/>
    <s v="Spring 2022"/>
    <s v="Dr. Jacob King"/>
    <n v="53"/>
    <n v="59"/>
    <n v="46"/>
    <x v="0"/>
    <x v="23"/>
    <s v="Male"/>
    <x v="5"/>
    <x v="3"/>
    <x v="62"/>
    <s v="OK"/>
    <s v="E"/>
    <x v="0"/>
    <x v="0"/>
    <s v="55.4"/>
    <s v="21"/>
    <x v="3"/>
  </r>
  <r>
    <n v="7986"/>
    <n v="746"/>
    <x v="323"/>
    <s v="M"/>
    <s v="Comp Sci"/>
    <n v="2021"/>
    <s v="N"/>
    <n v="3"/>
    <s v="Algorithms"/>
    <x v="3"/>
    <n v="200"/>
    <s v="22-S2"/>
    <s v="Dr. Gary King"/>
    <n v="90"/>
    <n v="74"/>
    <n v="49"/>
    <x v="0"/>
    <x v="14"/>
    <s v="Male"/>
    <x v="3"/>
    <x v="0"/>
    <x v="31"/>
    <s v="OK"/>
    <s v="A"/>
    <x v="0"/>
    <x v="0"/>
    <s v="83.6"/>
    <s v="23"/>
    <x v="3"/>
  </r>
  <r>
    <n v="8683"/>
    <n v="170"/>
    <x v="136"/>
    <s v="Male"/>
    <s v="PHYS"/>
    <n v="2022"/>
    <s v="N"/>
    <n v="62"/>
    <s v="Astrophysics"/>
    <x v="6"/>
    <n v="300"/>
    <s v="24-S1"/>
    <s v="Dr. Jeffrey Martinez"/>
    <n v="75"/>
    <n v="76"/>
    <n v="51"/>
    <x v="0"/>
    <x v="20"/>
    <s v="Male"/>
    <x v="5"/>
    <x v="2"/>
    <x v="30"/>
    <s v="OK"/>
    <s v="C"/>
    <x v="0"/>
    <x v="0"/>
    <s v="75.4"/>
    <s v="22"/>
    <x v="3"/>
  </r>
  <r>
    <n v="10603"/>
    <n v="434"/>
    <x v="301"/>
    <s v="Male"/>
    <s v="Psych"/>
    <n v="2020"/>
    <s v="N"/>
    <n v="33"/>
    <s v="Intro to Psychology"/>
    <x v="7"/>
    <n v="100"/>
    <s v="2022 Sem 2"/>
    <s v="Prof. Edward King"/>
    <n v="70"/>
    <n v="65"/>
    <n v="58"/>
    <x v="0"/>
    <x v="21"/>
    <s v="Male"/>
    <x v="6"/>
    <x v="0"/>
    <x v="48"/>
    <s v="OK"/>
    <s v="C"/>
    <x v="0"/>
    <x v="0"/>
    <s v="68"/>
    <s v="24"/>
    <x v="3"/>
  </r>
  <r>
    <n v="8441"/>
    <n v="363"/>
    <x v="92"/>
    <s v="M"/>
    <s v="Econ"/>
    <n v="2023"/>
    <s v="N"/>
    <n v="43"/>
    <s v="Econometrics"/>
    <x v="1"/>
    <n v="200"/>
    <s v="Spring 2024"/>
    <s v="Prof. Gary Martinez"/>
    <n v="76"/>
    <n v="65"/>
    <n v="59"/>
    <x v="0"/>
    <x v="27"/>
    <s v="Male"/>
    <x v="1"/>
    <x v="2"/>
    <x v="1"/>
    <s v="OK"/>
    <s v="C"/>
    <x v="0"/>
    <x v="0"/>
    <s v="71.6"/>
    <s v="21"/>
    <x v="3"/>
  </r>
  <r>
    <n v="7493"/>
    <n v="367"/>
    <x v="24"/>
    <s v="Male"/>
    <s v="Business Admin"/>
    <n v="2022"/>
    <s v="N"/>
    <n v="17"/>
    <s v="Principles of Management"/>
    <x v="0"/>
    <n v="100"/>
    <s v="23-S2"/>
    <s v="Dr. Thomas Ramirez"/>
    <n v="80"/>
    <n v="78"/>
    <n v="32"/>
    <x v="0"/>
    <x v="87"/>
    <s v="Male"/>
    <x v="0"/>
    <x v="5"/>
    <x v="10"/>
    <s v="OK"/>
    <s v="B"/>
    <x v="0"/>
    <x v="0"/>
    <s v="79.2"/>
    <s v="22"/>
    <x v="3"/>
  </r>
  <r>
    <n v="10366"/>
    <n v="328"/>
    <x v="481"/>
    <s v="Male"/>
    <s v="Econ"/>
    <n v="2024"/>
    <s v="N"/>
    <n v="48"/>
    <s v="Monetary Economics"/>
    <x v="1"/>
    <n v="400"/>
    <s v="2022 Sem 1"/>
    <s v="Prof. Gary Martinez"/>
    <n v="66"/>
    <n v="76"/>
    <n v="57"/>
    <x v="0"/>
    <x v="19"/>
    <s v="Male"/>
    <x v="1"/>
    <x v="3"/>
    <x v="43"/>
    <s v="OK"/>
    <s v="D"/>
    <x v="0"/>
    <x v="0"/>
    <s v="70"/>
    <s v="20"/>
    <x v="3"/>
  </r>
  <r>
    <n v="10522"/>
    <n v="716"/>
    <x v="533"/>
    <s v="Male"/>
    <s v="BIOL"/>
    <n v="2022"/>
    <s v="N"/>
    <n v="33"/>
    <s v="Intro to Psychology"/>
    <x v="7"/>
    <n v="100"/>
    <s v="Fall 2022"/>
    <s v="Prof. Edward King"/>
    <n v="55"/>
    <n v="79"/>
    <n v="52"/>
    <x v="0"/>
    <x v="16"/>
    <s v="Male"/>
    <x v="7"/>
    <x v="0"/>
    <x v="63"/>
    <s v="OK"/>
    <s v="E"/>
    <x v="0"/>
    <x v="0"/>
    <s v="64.6"/>
    <s v="22"/>
    <x v="3"/>
  </r>
  <r>
    <n v="11727"/>
    <n v="677"/>
    <x v="350"/>
    <s v="Male"/>
    <s v="PHYS"/>
    <n v="2022"/>
    <s v="N"/>
    <n v="19"/>
    <s v="Financial Accounting"/>
    <x v="0"/>
    <n v="200"/>
    <s v="24-S1"/>
    <s v="Dr. Matthew Thompson"/>
    <m/>
    <n v="49"/>
    <n v="44"/>
    <x v="0"/>
    <x v="25"/>
    <s v="Male"/>
    <x v="5"/>
    <x v="2"/>
    <x v="9"/>
    <s v="OK"/>
    <s v="C"/>
    <x v="0"/>
    <x v="0"/>
    <s v="61.60179641"/>
    <s v="22"/>
    <x v="3"/>
  </r>
  <r>
    <n v="9316"/>
    <n v="105"/>
    <x v="235"/>
    <s v="Male"/>
    <s v="ENGL"/>
    <n v="2023"/>
    <s v="N"/>
    <n v="51"/>
    <s v="Modern Poetry"/>
    <x v="2"/>
    <n v="200"/>
    <s v="2024-S1"/>
    <s v="Dr. Joshua Wright"/>
    <n v="59"/>
    <n v="52"/>
    <n v="39"/>
    <x v="0"/>
    <x v="24"/>
    <s v="Male"/>
    <x v="2"/>
    <x v="2"/>
    <x v="32"/>
    <s v="OK"/>
    <s v="E"/>
    <x v="0"/>
    <x v="0"/>
    <s v="56.2"/>
    <s v="21"/>
    <x v="3"/>
  </r>
  <r>
    <n v="8906"/>
    <n v="204"/>
    <x v="14"/>
    <s v="M"/>
    <s v="Econ"/>
    <n v="2023"/>
    <s v="N"/>
    <n v="5"/>
    <s v="Operating Systems"/>
    <x v="3"/>
    <n v="300"/>
    <s v="2022 Sem 2"/>
    <s v="Dr. Gary King"/>
    <n v="51"/>
    <n v="54"/>
    <n v="56"/>
    <x v="0"/>
    <x v="84"/>
    <s v="Male"/>
    <x v="1"/>
    <x v="0"/>
    <x v="64"/>
    <s v="OK"/>
    <s v="E"/>
    <x v="0"/>
    <x v="0"/>
    <s v="52.2"/>
    <s v="21"/>
    <x v="3"/>
  </r>
  <r>
    <n v="10672"/>
    <n v="888"/>
    <x v="190"/>
    <s v="M"/>
    <s v="Psych"/>
    <n v="2024"/>
    <s v="N"/>
    <n v="38"/>
    <s v="Research Methods"/>
    <x v="7"/>
    <n v="300"/>
    <s v="Spring 2023"/>
    <s v="Prof. James Perez"/>
    <n v="65"/>
    <n v="59"/>
    <n v="59"/>
    <x v="0"/>
    <x v="27"/>
    <s v="Male"/>
    <x v="6"/>
    <x v="1"/>
    <x v="36"/>
    <s v="OK"/>
    <s v="D"/>
    <x v="0"/>
    <x v="0"/>
    <s v="62.6"/>
    <s v="20"/>
    <x v="3"/>
  </r>
  <r>
    <n v="7118"/>
    <n v="446"/>
    <x v="316"/>
    <s v="M"/>
    <s v="Computer Science"/>
    <n v="2024"/>
    <s v="N"/>
    <n v="8"/>
    <s v="Machine Learning"/>
    <x v="3"/>
    <n v="400"/>
    <s v="24-S2"/>
    <s v="Dr. Gary King"/>
    <n v="55"/>
    <n v="64"/>
    <n v="37"/>
    <x v="0"/>
    <x v="82"/>
    <s v="Male"/>
    <x v="3"/>
    <x v="4"/>
    <x v="63"/>
    <s v="OK"/>
    <s v="E"/>
    <x v="0"/>
    <x v="0"/>
    <s v="58.6"/>
    <s v="20"/>
    <x v="3"/>
  </r>
  <r>
    <n v="11817"/>
    <n v="122"/>
    <x v="486"/>
    <s v="M"/>
    <s v="PSYC"/>
    <n v="2020"/>
    <s v="N"/>
    <n v="9"/>
    <s v="Calculus I"/>
    <x v="4"/>
    <n v="100"/>
    <s v="2023-S2"/>
    <s v="Dr. Donna Moore"/>
    <n v="76"/>
    <n v="63"/>
    <n v="54"/>
    <x v="0"/>
    <x v="11"/>
    <s v="Male"/>
    <x v="6"/>
    <x v="5"/>
    <x v="1"/>
    <s v="OK"/>
    <s v="C"/>
    <x v="0"/>
    <x v="0"/>
    <s v="70.8"/>
    <s v="24"/>
    <x v="3"/>
  </r>
  <r>
    <n v="8374"/>
    <n v="165"/>
    <x v="298"/>
    <s v="M"/>
    <s v="Phy"/>
    <n v="2021"/>
    <s v="N"/>
    <n v="64"/>
    <s v="Relativity"/>
    <x v="6"/>
    <n v="400"/>
    <s v="Spring 2024"/>
    <s v="Prof. Lisa Lopez"/>
    <n v="89"/>
    <n v="73"/>
    <n v="55"/>
    <x v="0"/>
    <x v="15"/>
    <s v="Male"/>
    <x v="5"/>
    <x v="2"/>
    <x v="22"/>
    <s v="OK"/>
    <s v="B"/>
    <x v="0"/>
    <x v="0"/>
    <s v="82.6"/>
    <s v="23"/>
    <x v="3"/>
  </r>
  <r>
    <n v="7122"/>
    <n v="752"/>
    <x v="305"/>
    <s v="M"/>
    <s v="Business Administration"/>
    <n v="2023"/>
    <s v="N"/>
    <n v="20"/>
    <s v="Business Ethics"/>
    <x v="0"/>
    <n v="200"/>
    <s v="2023 Sem 1"/>
    <s v="Prof. William Wilson"/>
    <n v="141"/>
    <n v="57"/>
    <n v="52"/>
    <x v="0"/>
    <x v="16"/>
    <s v="Male"/>
    <x v="0"/>
    <x v="1"/>
    <x v="0"/>
    <s v="OK"/>
    <s v="A"/>
    <x v="0"/>
    <x v="0"/>
    <s v="82.8"/>
    <s v="21"/>
    <x v="3"/>
  </r>
  <r>
    <n v="10859"/>
    <n v="407"/>
    <x v="7"/>
    <s v="M"/>
    <s v="Comp Sci"/>
    <n v="2021"/>
    <s v="N"/>
    <n v="21"/>
    <s v="Operations Management"/>
    <x v="0"/>
    <n v="300"/>
    <s v="2023 Sem 2"/>
    <s v="Dr. Matthew Thompson"/>
    <n v="59"/>
    <n v="51"/>
    <n v="58"/>
    <x v="0"/>
    <x v="21"/>
    <s v="Male"/>
    <x v="3"/>
    <x v="5"/>
    <x v="32"/>
    <s v="OK"/>
    <s v="E"/>
    <x v="0"/>
    <x v="0"/>
    <s v="55.8"/>
    <s v="23"/>
    <x v="3"/>
  </r>
  <r>
    <n v="8789"/>
    <n v="148"/>
    <x v="306"/>
    <s v="M"/>
    <s v="Biology"/>
    <n v="2021"/>
    <s v="N"/>
    <n v="31"/>
    <s v="Molecular Biology"/>
    <x v="5"/>
    <n v="400"/>
    <s v="2023-S2"/>
    <s v="Dr. Jason Davis"/>
    <n v="64"/>
    <n v="57"/>
    <n v="35"/>
    <x v="0"/>
    <x v="88"/>
    <s v="Male"/>
    <x v="7"/>
    <x v="5"/>
    <x v="42"/>
    <s v="OK"/>
    <s v="D"/>
    <x v="0"/>
    <x v="0"/>
    <s v="61.2"/>
    <s v="23"/>
    <x v="3"/>
  </r>
  <r>
    <n v="9432"/>
    <n v="145"/>
    <x v="46"/>
    <s v="Male"/>
    <s v="CS"/>
    <n v="2024"/>
    <s v="N"/>
    <n v="8"/>
    <s v="Machine Learning"/>
    <x v="3"/>
    <n v="400"/>
    <s v="Spring 2024"/>
    <s v="Prof. John Jackson"/>
    <n v="55"/>
    <n v="63"/>
    <n v="48"/>
    <x v="0"/>
    <x v="30"/>
    <s v="Male"/>
    <x v="3"/>
    <x v="2"/>
    <x v="63"/>
    <s v="OK"/>
    <s v="E"/>
    <x v="0"/>
    <x v="0"/>
    <s v="58.2"/>
    <s v="20"/>
    <x v="3"/>
  </r>
  <r>
    <n v="8095"/>
    <n v="239"/>
    <x v="332"/>
    <s v="M"/>
    <s v="CS"/>
    <n v="2022"/>
    <s v="N"/>
    <n v="1"/>
    <s v="Intro to Programming"/>
    <x v="3"/>
    <n v="100"/>
    <s v="Fall 2024"/>
    <s v="Dr. Matthew Martinez"/>
    <n v="58"/>
    <n v="42"/>
    <n v="32"/>
    <x v="0"/>
    <x v="87"/>
    <s v="Male"/>
    <x v="3"/>
    <x v="4"/>
    <x v="57"/>
    <s v="OK"/>
    <s v="E"/>
    <x v="0"/>
    <x v="0"/>
    <s v="51.6"/>
    <s v="22"/>
    <x v="3"/>
  </r>
  <r>
    <n v="10933"/>
    <n v="93"/>
    <x v="60"/>
    <s v="M"/>
    <s v="ENGL"/>
    <n v="2024"/>
    <s v="N"/>
    <n v="51"/>
    <s v="Modern Poetry"/>
    <x v="2"/>
    <n v="200"/>
    <s v="2022-S2"/>
    <s v="Prof. Barbara Thompson"/>
    <n v="52"/>
    <n v="34"/>
    <n v="47"/>
    <x v="0"/>
    <x v="86"/>
    <s v="Male"/>
    <x v="2"/>
    <x v="0"/>
    <x v="78"/>
    <s v="OK"/>
    <s v="E"/>
    <x v="0"/>
    <x v="0"/>
    <s v="44.8"/>
    <s v="20"/>
    <x v="3"/>
  </r>
  <r>
    <n v="7547"/>
    <n v="330"/>
    <x v="485"/>
    <s v="Male"/>
    <s v="English Literature"/>
    <n v="2024"/>
    <s v="N"/>
    <n v="56"/>
    <s v="Rhetoric"/>
    <x v="2"/>
    <n v="400"/>
    <s v="Fall 2023"/>
    <s v="Prof. Ashley Rodriguez"/>
    <n v="55"/>
    <n v="27"/>
    <n v="42"/>
    <x v="0"/>
    <x v="17"/>
    <s v="Male"/>
    <x v="2"/>
    <x v="5"/>
    <x v="63"/>
    <s v="OK"/>
    <s v="E"/>
    <x v="0"/>
    <x v="0"/>
    <s v="43.8"/>
    <s v="20"/>
    <x v="3"/>
  </r>
  <r>
    <n v="8159"/>
    <n v="348"/>
    <x v="187"/>
    <s v="M"/>
    <s v="PHYS"/>
    <n v="2021"/>
    <s v="N"/>
    <n v="57"/>
    <s v="Classical Mechanics"/>
    <x v="6"/>
    <n v="100"/>
    <s v="23-S2"/>
    <s v="Dr. Andrew Robinson"/>
    <n v="85"/>
    <n v="74"/>
    <n v="42"/>
    <x v="0"/>
    <x v="17"/>
    <s v="Male"/>
    <x v="5"/>
    <x v="5"/>
    <x v="12"/>
    <s v="OK"/>
    <s v="B"/>
    <x v="0"/>
    <x v="0"/>
    <s v="80.6"/>
    <s v="23"/>
    <x v="3"/>
  </r>
  <r>
    <n v="11045"/>
    <n v="317"/>
    <x v="680"/>
    <s v="M"/>
    <s v="Phy"/>
    <n v="2022"/>
    <s v="N"/>
    <n v="60"/>
    <s v="Quantum Physics"/>
    <x v="6"/>
    <n v="200"/>
    <s v="24-S1"/>
    <s v="Dr. Jeffrey Martinez"/>
    <n v="68"/>
    <n v="58"/>
    <n v="54"/>
    <x v="0"/>
    <x v="11"/>
    <s v="Male"/>
    <x v="5"/>
    <x v="2"/>
    <x v="20"/>
    <s v="OK"/>
    <s v="D"/>
    <x v="0"/>
    <x v="0"/>
    <s v="64"/>
    <s v="22"/>
    <x v="3"/>
  </r>
  <r>
    <n v="8972"/>
    <n v="843"/>
    <x v="229"/>
    <s v="M"/>
    <s v="PSYC"/>
    <n v="2022"/>
    <s v="N"/>
    <n v="33"/>
    <s v="Intro to Psychology"/>
    <x v="7"/>
    <n v="100"/>
    <s v="2022 Sem 2"/>
    <s v="Prof. Donna Anderson"/>
    <n v="77"/>
    <n v="88"/>
    <n v="57"/>
    <x v="0"/>
    <x v="19"/>
    <s v="Male"/>
    <x v="6"/>
    <x v="0"/>
    <x v="13"/>
    <s v="OK"/>
    <s v="C"/>
    <x v="0"/>
    <x v="0"/>
    <s v="81.4"/>
    <s v="22"/>
    <x v="3"/>
  </r>
  <r>
    <n v="8256"/>
    <n v="242"/>
    <x v="681"/>
    <s v="M"/>
    <s v="Business Administration"/>
    <n v="2020"/>
    <s v="N"/>
    <n v="56"/>
    <s v="Rhetoric"/>
    <x v="2"/>
    <n v="400"/>
    <s v="24-S2"/>
    <s v="Prof. Barbara Thompson"/>
    <n v="60"/>
    <n v="72"/>
    <n v="55"/>
    <x v="0"/>
    <x v="15"/>
    <s v="Male"/>
    <x v="0"/>
    <x v="4"/>
    <x v="51"/>
    <s v="OK"/>
    <s v="D"/>
    <x v="0"/>
    <x v="0"/>
    <s v="64.8"/>
    <s v="24"/>
    <x v="3"/>
  </r>
  <r>
    <n v="9270"/>
    <n v="260"/>
    <x v="480"/>
    <s v="M"/>
    <s v="Mathematics"/>
    <n v="2024"/>
    <s v="N"/>
    <n v="12"/>
    <s v="Discrete Mathematics"/>
    <x v="4"/>
    <n v="200"/>
    <s v="2024-S1"/>
    <s v="Prof. Melissa King"/>
    <n v="51"/>
    <n v="59"/>
    <n v="49"/>
    <x v="0"/>
    <x v="14"/>
    <s v="Male"/>
    <x v="4"/>
    <x v="2"/>
    <x v="64"/>
    <s v="OK"/>
    <s v="E"/>
    <x v="0"/>
    <x v="0"/>
    <s v="54.2"/>
    <s v="20"/>
    <x v="3"/>
  </r>
  <r>
    <n v="9646"/>
    <n v="395"/>
    <x v="351"/>
    <s v="M"/>
    <s v="Math"/>
    <n v="2023"/>
    <s v="N"/>
    <n v="55"/>
    <s v="World Literature"/>
    <x v="2"/>
    <n v="400"/>
    <s v="22-S1"/>
    <s v="Prof. Ashley Rodriguez"/>
    <n v="87"/>
    <n v="53"/>
    <n v="30"/>
    <x v="0"/>
    <x v="85"/>
    <s v="Male"/>
    <x v="4"/>
    <x v="3"/>
    <x v="17"/>
    <s v="OK"/>
    <s v="B"/>
    <x v="0"/>
    <x v="0"/>
    <s v="73.4"/>
    <s v="21"/>
    <x v="3"/>
  </r>
  <r>
    <n v="7644"/>
    <n v="817"/>
    <x v="74"/>
    <s v="Male"/>
    <s v="Econ"/>
    <n v="2023"/>
    <s v="N"/>
    <n v="43"/>
    <s v="Econometrics"/>
    <x v="1"/>
    <n v="200"/>
    <s v="Fall 2024"/>
    <s v="Dr. Dorothy Miller"/>
    <n v="64"/>
    <n v="96"/>
    <n v="58"/>
    <x v="0"/>
    <x v="21"/>
    <s v="Male"/>
    <x v="1"/>
    <x v="4"/>
    <x v="42"/>
    <s v="OK"/>
    <s v="D"/>
    <x v="0"/>
    <x v="0"/>
    <s v="76.8"/>
    <s v="21"/>
    <x v="3"/>
  </r>
  <r>
    <n v="11455"/>
    <n v="157"/>
    <x v="682"/>
    <s v="Male"/>
    <s v="English Lit"/>
    <n v="2023"/>
    <s v="N"/>
    <n v="56"/>
    <s v="Rhetoric"/>
    <x v="2"/>
    <n v="400"/>
    <s v="2022-S1"/>
    <s v="Dr. Joshua Wright"/>
    <n v="50"/>
    <n v="72"/>
    <n v="47"/>
    <x v="0"/>
    <x v="86"/>
    <s v="Male"/>
    <x v="2"/>
    <x v="3"/>
    <x v="27"/>
    <s v="OK"/>
    <s v="E"/>
    <x v="0"/>
    <x v="0"/>
    <s v="58.8"/>
    <s v="21"/>
    <x v="3"/>
  </r>
  <r>
    <n v="7235"/>
    <n v="295"/>
    <x v="683"/>
    <s v="M"/>
    <s v="Business Admin"/>
    <n v="2023"/>
    <s v="N"/>
    <n v="24"/>
    <s v="Business Law"/>
    <x v="0"/>
    <n v="400"/>
    <s v="24-S2"/>
    <s v="Prof. Linda Rodriguez"/>
    <n v="63"/>
    <n v="62"/>
    <n v="56"/>
    <x v="0"/>
    <x v="84"/>
    <s v="Male"/>
    <x v="0"/>
    <x v="4"/>
    <x v="24"/>
    <s v="OK"/>
    <s v="D"/>
    <x v="0"/>
    <x v="0"/>
    <s v="62.6"/>
    <s v="21"/>
    <x v="3"/>
  </r>
  <r>
    <n v="10054"/>
    <n v="814"/>
    <x v="184"/>
    <s v="Male"/>
    <s v="BIOL"/>
    <n v="2020"/>
    <s v="N"/>
    <n v="30"/>
    <s v="Ecology"/>
    <x v="5"/>
    <n v="300"/>
    <s v="2023 Sem 1"/>
    <s v="Dr. Jason Davis"/>
    <n v="52"/>
    <n v="54"/>
    <n v="41"/>
    <x v="0"/>
    <x v="28"/>
    <s v="Male"/>
    <x v="7"/>
    <x v="1"/>
    <x v="78"/>
    <s v="OK"/>
    <s v="E"/>
    <x v="0"/>
    <x v="0"/>
    <s v="52.8"/>
    <s v="24"/>
    <x v="3"/>
  </r>
  <r>
    <n v="9317"/>
    <n v="846"/>
    <x v="190"/>
    <s v="M"/>
    <s v="BBA"/>
    <n v="2020"/>
    <s v="N"/>
    <n v="21"/>
    <s v="Operations Management"/>
    <x v="0"/>
    <n v="300"/>
    <s v="2024-S1"/>
    <s v="Prof. William Wilson"/>
    <n v="64"/>
    <n v="58"/>
    <n v="37"/>
    <x v="0"/>
    <x v="82"/>
    <s v="Male"/>
    <x v="0"/>
    <x v="2"/>
    <x v="42"/>
    <s v="OK"/>
    <s v="D"/>
    <x v="0"/>
    <x v="0"/>
    <s v="61.6"/>
    <s v="24"/>
    <x v="3"/>
  </r>
  <r>
    <n v="11814"/>
    <n v="716"/>
    <x v="533"/>
    <s v="Male"/>
    <s v="BIOL"/>
    <n v="2022"/>
    <s v="N"/>
    <n v="29"/>
    <s v="Human Physiology"/>
    <x v="5"/>
    <n v="300"/>
    <s v="22-S2"/>
    <s v="Dr. Andrew Moore"/>
    <n v="58"/>
    <n v="91"/>
    <n v="59"/>
    <x v="0"/>
    <x v="27"/>
    <s v="Male"/>
    <x v="7"/>
    <x v="0"/>
    <x v="57"/>
    <s v="OK"/>
    <s v="E"/>
    <x v="0"/>
    <x v="0"/>
    <s v="71.2"/>
    <s v="22"/>
    <x v="3"/>
  </r>
  <r>
    <n v="9634"/>
    <n v="692"/>
    <x v="684"/>
    <s v="Male"/>
    <s v="Econ"/>
    <n v="2021"/>
    <s v="N"/>
    <n v="48"/>
    <s v="Monetary Economics"/>
    <x v="1"/>
    <n v="400"/>
    <s v="2024 Sem 2"/>
    <s v="Dr. Dorothy Miller"/>
    <n v="73"/>
    <n v="52"/>
    <n v="55"/>
    <x v="0"/>
    <x v="15"/>
    <s v="Male"/>
    <x v="1"/>
    <x v="4"/>
    <x v="35"/>
    <s v="OK"/>
    <s v="C"/>
    <x v="0"/>
    <x v="0"/>
    <s v="64.6"/>
    <s v="23"/>
    <x v="3"/>
  </r>
  <r>
    <n v="8255"/>
    <n v="675"/>
    <x v="601"/>
    <s v="M"/>
    <s v="Mathematics"/>
    <n v="2024"/>
    <s v="N"/>
    <n v="11"/>
    <s v="Linear Algebra"/>
    <x v="4"/>
    <n v="200"/>
    <s v="Spring 2023"/>
    <s v="Dr. Donna Moore"/>
    <n v="162"/>
    <n v="44"/>
    <n v="54"/>
    <x v="0"/>
    <x v="11"/>
    <s v="Male"/>
    <x v="4"/>
    <x v="1"/>
    <x v="0"/>
    <s v="OK"/>
    <s v="A"/>
    <x v="0"/>
    <x v="0"/>
    <s v="77.6"/>
    <s v="20"/>
    <x v="3"/>
  </r>
  <r>
    <n v="9298"/>
    <n v="165"/>
    <x v="298"/>
    <s v="Male"/>
    <s v="PHYS"/>
    <n v="2021"/>
    <s v="N"/>
    <n v="64"/>
    <s v="Relativity"/>
    <x v="6"/>
    <n v="400"/>
    <s v="Spring 2024"/>
    <s v="Dr. Andrew Robinson"/>
    <n v="87"/>
    <n v="64"/>
    <n v="51"/>
    <x v="0"/>
    <x v="20"/>
    <s v="Male"/>
    <x v="5"/>
    <x v="2"/>
    <x v="17"/>
    <s v="OK"/>
    <s v="B"/>
    <x v="0"/>
    <x v="0"/>
    <s v="77.8"/>
    <s v="23"/>
    <x v="3"/>
  </r>
  <r>
    <n v="8928"/>
    <n v="418"/>
    <x v="465"/>
    <s v="Male"/>
    <s v="Computer Science"/>
    <n v="2021"/>
    <s v="N"/>
    <n v="5"/>
    <s v="Operating Systems"/>
    <x v="3"/>
    <n v="300"/>
    <s v="2024 Sem 2"/>
    <s v="Prof. George Martinez"/>
    <m/>
    <n v="67"/>
    <n v="49"/>
    <x v="0"/>
    <x v="14"/>
    <s v="Male"/>
    <x v="3"/>
    <x v="4"/>
    <x v="41"/>
    <s v="OK"/>
    <s v="D"/>
    <x v="0"/>
    <x v="0"/>
    <s v="68.41576923"/>
    <s v="23"/>
    <x v="3"/>
  </r>
  <r>
    <n v="7849"/>
    <n v="317"/>
    <x v="680"/>
    <s v="M"/>
    <s v="Physics"/>
    <n v="2022"/>
    <s v="N"/>
    <n v="62"/>
    <s v="Astrophysics"/>
    <x v="6"/>
    <n v="300"/>
    <s v="2023-S2"/>
    <s v="Dr. Andrew Robinson"/>
    <n v="67"/>
    <n v="93"/>
    <n v="58"/>
    <x v="0"/>
    <x v="21"/>
    <s v="Male"/>
    <x v="5"/>
    <x v="5"/>
    <x v="18"/>
    <s v="OK"/>
    <s v="D"/>
    <x v="0"/>
    <x v="0"/>
    <s v="77.4"/>
    <s v="22"/>
    <x v="3"/>
  </r>
  <r>
    <n v="7248"/>
    <n v="120"/>
    <x v="685"/>
    <s v="M"/>
    <s v="Math"/>
    <n v="2021"/>
    <s v="N"/>
    <n v="9"/>
    <s v="Calculus I"/>
    <x v="4"/>
    <n v="100"/>
    <s v="2023 Sem 1"/>
    <s v="Dr. Anthony Hernandez"/>
    <n v="67"/>
    <n v="73"/>
    <n v="46"/>
    <x v="0"/>
    <x v="23"/>
    <s v="Male"/>
    <x v="4"/>
    <x v="1"/>
    <x v="18"/>
    <s v="OK"/>
    <s v="D"/>
    <x v="0"/>
    <x v="0"/>
    <s v="69.4"/>
    <s v="23"/>
    <x v="3"/>
  </r>
  <r>
    <n v="9197"/>
    <n v="139"/>
    <x v="483"/>
    <s v="M"/>
    <s v="English Lit"/>
    <n v="2022"/>
    <s v="N"/>
    <n v="49"/>
    <s v="Introduction to Literature"/>
    <x v="2"/>
    <n v="100"/>
    <s v="2022 Sem 2"/>
    <s v="Dr. Joshua Wright"/>
    <n v="54"/>
    <n v="63"/>
    <n v="57"/>
    <x v="0"/>
    <x v="19"/>
    <s v="Male"/>
    <x v="2"/>
    <x v="0"/>
    <x v="45"/>
    <s v="OK"/>
    <s v="E"/>
    <x v="0"/>
    <x v="0"/>
    <s v="57.6"/>
    <s v="22"/>
    <x v="3"/>
  </r>
  <r>
    <n v="11804"/>
    <n v="179"/>
    <x v="294"/>
    <s v="Male"/>
    <s v="Biology"/>
    <n v="2021"/>
    <s v="N"/>
    <n v="32"/>
    <s v="Evolutionary Biology"/>
    <x v="5"/>
    <n v="400"/>
    <s v="23-S2"/>
    <s v="Dr. Emily Garcia"/>
    <n v="53"/>
    <n v="58"/>
    <n v="52"/>
    <x v="0"/>
    <x v="16"/>
    <s v="Male"/>
    <x v="7"/>
    <x v="5"/>
    <x v="62"/>
    <s v="OK"/>
    <s v="E"/>
    <x v="0"/>
    <x v="0"/>
    <s v="55"/>
    <s v="23"/>
    <x v="3"/>
  </r>
  <r>
    <n v="9425"/>
    <n v="573"/>
    <x v="219"/>
    <s v="Male"/>
    <s v="Econ"/>
    <n v="2022"/>
    <s v="N"/>
    <n v="43"/>
    <s v="Econometrics"/>
    <x v="1"/>
    <n v="200"/>
    <s v="2022 Sem 1"/>
    <s v="Prof. Sarah Anderson"/>
    <n v="79"/>
    <n v="88"/>
    <n v="59"/>
    <x v="0"/>
    <x v="27"/>
    <s v="Male"/>
    <x v="1"/>
    <x v="3"/>
    <x v="37"/>
    <s v="OK"/>
    <s v="C"/>
    <x v="0"/>
    <x v="0"/>
    <s v="82.6"/>
    <s v="22"/>
    <x v="3"/>
  </r>
  <r>
    <n v="9552"/>
    <n v="757"/>
    <x v="343"/>
    <s v="M"/>
    <s v="BIOL"/>
    <n v="2023"/>
    <s v="N"/>
    <n v="30"/>
    <s v="Ecology"/>
    <x v="5"/>
    <n v="300"/>
    <s v="2024 Sem 2"/>
    <s v="Dr. Carol White"/>
    <n v="84"/>
    <n v="90"/>
    <n v="57"/>
    <x v="0"/>
    <x v="19"/>
    <s v="Male"/>
    <x v="7"/>
    <x v="4"/>
    <x v="28"/>
    <s v="OK"/>
    <s v="B"/>
    <x v="0"/>
    <x v="0"/>
    <s v="86.4"/>
    <s v="21"/>
    <x v="3"/>
  </r>
  <r>
    <n v="7066"/>
    <n v="692"/>
    <x v="684"/>
    <s v="Male"/>
    <s v="Econ"/>
    <n v="2021"/>
    <s v="N"/>
    <n v="47"/>
    <s v="Labour Economics"/>
    <x v="1"/>
    <n v="400"/>
    <s v="Spring 2022"/>
    <s v="Dr. Matthew Hill"/>
    <n v="55"/>
    <n v="28"/>
    <n v="50"/>
    <x v="0"/>
    <x v="29"/>
    <s v="Male"/>
    <x v="1"/>
    <x v="3"/>
    <x v="63"/>
    <s v="OK"/>
    <s v="E"/>
    <x v="0"/>
    <x v="0"/>
    <s v="44.2"/>
    <s v="23"/>
    <x v="3"/>
  </r>
  <r>
    <n v="7464"/>
    <n v="573"/>
    <x v="219"/>
    <s v="M"/>
    <s v="Econ"/>
    <n v="2022"/>
    <s v="N"/>
    <n v="41"/>
    <s v="Microeconomics"/>
    <x v="1"/>
    <n v="100"/>
    <s v="2024-S1"/>
    <s v="Prof. Gary Martinez"/>
    <m/>
    <n v="67"/>
    <n v="52"/>
    <x v="0"/>
    <x v="16"/>
    <s v="Male"/>
    <x v="1"/>
    <x v="2"/>
    <x v="50"/>
    <s v="OK"/>
    <s v="C"/>
    <x v="0"/>
    <x v="0"/>
    <s v="69.48895899"/>
    <s v="22"/>
    <x v="3"/>
  </r>
  <r>
    <n v="11862"/>
    <n v="434"/>
    <x v="301"/>
    <s v="M"/>
    <s v="Psych"/>
    <n v="2020"/>
    <s v="N"/>
    <n v="31"/>
    <s v="Molecular Biology"/>
    <x v="5"/>
    <n v="400"/>
    <s v="2024-S1"/>
    <s v="Dr. Joshua Flores"/>
    <n v="71"/>
    <n v="62"/>
    <n v="58"/>
    <x v="0"/>
    <x v="21"/>
    <s v="Male"/>
    <x v="6"/>
    <x v="2"/>
    <x v="40"/>
    <s v="OK"/>
    <s v="C"/>
    <x v="0"/>
    <x v="0"/>
    <s v="67.4"/>
    <s v="24"/>
    <x v="3"/>
  </r>
  <r>
    <n v="10592"/>
    <n v="106"/>
    <x v="312"/>
    <s v="Male"/>
    <s v="Maths"/>
    <n v="2022"/>
    <s v="N"/>
    <n v="10"/>
    <s v="Calculus II"/>
    <x v="4"/>
    <n v="100"/>
    <s v="Fall 2024"/>
    <s v="Prof. John Thomas"/>
    <n v="65"/>
    <n v="49"/>
    <n v="55"/>
    <x v="0"/>
    <x v="15"/>
    <s v="Male"/>
    <x v="4"/>
    <x v="4"/>
    <x v="36"/>
    <s v="OK"/>
    <s v="D"/>
    <x v="0"/>
    <x v="0"/>
    <s v="58.6"/>
    <s v="22"/>
    <x v="3"/>
  </r>
  <r>
    <n v="8491"/>
    <n v="373"/>
    <x v="64"/>
    <s v="Male"/>
    <s v="English Literature"/>
    <n v="2022"/>
    <s v="N"/>
    <n v="53"/>
    <s v="Creative Writing"/>
    <x v="2"/>
    <n v="300"/>
    <s v="Spring 2023"/>
    <s v="Dr. Anthony Rodriguez"/>
    <n v="83"/>
    <n v="63"/>
    <n v="47"/>
    <x v="0"/>
    <x v="86"/>
    <s v="Male"/>
    <x v="2"/>
    <x v="1"/>
    <x v="16"/>
    <s v="OK"/>
    <s v="B"/>
    <x v="0"/>
    <x v="0"/>
    <s v="75"/>
    <s v="22"/>
    <x v="3"/>
  </r>
  <r>
    <n v="8337"/>
    <n v="530"/>
    <x v="99"/>
    <s v="M"/>
    <s v="Econ"/>
    <n v="2020"/>
    <s v="N"/>
    <n v="43"/>
    <s v="Econometrics"/>
    <x v="1"/>
    <n v="200"/>
    <s v="Fall 2024"/>
    <s v="Dr. Dorothy Miller"/>
    <n v="85"/>
    <n v="67"/>
    <n v="42"/>
    <x v="0"/>
    <x v="17"/>
    <s v="Male"/>
    <x v="1"/>
    <x v="4"/>
    <x v="12"/>
    <s v="OK"/>
    <s v="B"/>
    <x v="0"/>
    <x v="0"/>
    <s v="77.8"/>
    <s v="24"/>
    <x v="3"/>
  </r>
  <r>
    <n v="9358"/>
    <n v="486"/>
    <x v="512"/>
    <s v="Male"/>
    <s v="Business Admin"/>
    <n v="2024"/>
    <s v="N"/>
    <n v="19"/>
    <s v="Financial Accounting"/>
    <x v="0"/>
    <n v="200"/>
    <s v="2024-S1"/>
    <s v="Prof. James Jones"/>
    <n v="64"/>
    <n v="53"/>
    <n v="37"/>
    <x v="0"/>
    <x v="82"/>
    <s v="Male"/>
    <x v="0"/>
    <x v="2"/>
    <x v="42"/>
    <s v="OK"/>
    <s v="D"/>
    <x v="0"/>
    <x v="0"/>
    <s v="59.6"/>
    <s v="20"/>
    <x v="3"/>
  </r>
  <r>
    <n v="7607"/>
    <n v="871"/>
    <x v="327"/>
    <s v="Male"/>
    <s v="Mathematics"/>
    <n v="2020"/>
    <s v="N"/>
    <n v="13"/>
    <s v="Statistics"/>
    <x v="4"/>
    <n v="300"/>
    <s v="2024-S1"/>
    <s v="Prof. Melissa King"/>
    <n v="53"/>
    <n v="57"/>
    <n v="56"/>
    <x v="0"/>
    <x v="84"/>
    <s v="Male"/>
    <x v="4"/>
    <x v="2"/>
    <x v="62"/>
    <s v="OK"/>
    <s v="E"/>
    <x v="0"/>
    <x v="0"/>
    <s v="54.6"/>
    <s v="24"/>
    <x v="3"/>
  </r>
  <r>
    <n v="7114"/>
    <n v="244"/>
    <x v="476"/>
    <s v="M"/>
    <s v="PHYS"/>
    <n v="2024"/>
    <s v="N"/>
    <n v="59"/>
    <s v="Thermodynamics"/>
    <x v="6"/>
    <n v="200"/>
    <s v="Spring 2024"/>
    <s v="Dr. Jacob King"/>
    <n v="61"/>
    <n v="54"/>
    <n v="53"/>
    <x v="0"/>
    <x v="18"/>
    <s v="Male"/>
    <x v="5"/>
    <x v="2"/>
    <x v="39"/>
    <s v="OK"/>
    <s v="D"/>
    <x v="0"/>
    <x v="0"/>
    <s v="58.2"/>
    <s v="20"/>
    <x v="3"/>
  </r>
  <r>
    <n v="8864"/>
    <n v="897"/>
    <x v="318"/>
    <s v="Male"/>
    <s v="PHYS"/>
    <n v="2024"/>
    <s v="N"/>
    <n v="58"/>
    <s v="Electromagnetism"/>
    <x v="6"/>
    <n v="100"/>
    <s v="2022 Sem 2"/>
    <s v="Prof. Dorothy Flores"/>
    <n v="66"/>
    <n v="48"/>
    <n v="48"/>
    <x v="0"/>
    <x v="30"/>
    <s v="Male"/>
    <x v="5"/>
    <x v="0"/>
    <x v="43"/>
    <s v="OK"/>
    <s v="D"/>
    <x v="0"/>
    <x v="0"/>
    <s v="58.8"/>
    <s v="20"/>
    <x v="3"/>
  </r>
  <r>
    <n v="10932"/>
    <n v="235"/>
    <x v="530"/>
    <s v="M"/>
    <s v="Maths"/>
    <n v="2021"/>
    <s v="N"/>
    <n v="9"/>
    <s v="Calculus I"/>
    <x v="4"/>
    <n v="100"/>
    <s v="2024-S1"/>
    <s v="Dr. Donna Moore"/>
    <n v="62"/>
    <n v="91"/>
    <n v="46"/>
    <x v="0"/>
    <x v="23"/>
    <s v="Male"/>
    <x v="4"/>
    <x v="2"/>
    <x v="46"/>
    <s v="OK"/>
    <s v="D"/>
    <x v="0"/>
    <x v="0"/>
    <s v="73.6"/>
    <s v="23"/>
    <x v="3"/>
  </r>
  <r>
    <n v="10993"/>
    <n v="149"/>
    <x v="307"/>
    <s v="Male"/>
    <s v="Bio"/>
    <n v="2020"/>
    <s v="N"/>
    <n v="26"/>
    <s v="Cell Biology"/>
    <x v="5"/>
    <n v="100"/>
    <s v="24-S2"/>
    <s v="Dr. Joshua Flores"/>
    <n v="74"/>
    <n v="87"/>
    <n v="56"/>
    <x v="0"/>
    <x v="84"/>
    <s v="Male"/>
    <x v="7"/>
    <x v="4"/>
    <x v="34"/>
    <s v="OK"/>
    <s v="C"/>
    <x v="0"/>
    <x v="0"/>
    <s v="79.2"/>
    <s v="24"/>
    <x v="3"/>
  </r>
  <r>
    <n v="11681"/>
    <n v="508"/>
    <x v="212"/>
    <s v="Male"/>
    <s v="English Literature"/>
    <n v="2024"/>
    <s v="N"/>
    <n v="50"/>
    <s v="Shakespeare Studies"/>
    <x v="2"/>
    <n v="100"/>
    <s v="2022-S1"/>
    <s v="Prof. Ashley Rodriguez"/>
    <n v="71"/>
    <n v="76"/>
    <n v="58"/>
    <x v="0"/>
    <x v="21"/>
    <s v="Male"/>
    <x v="2"/>
    <x v="3"/>
    <x v="40"/>
    <s v="OK"/>
    <s v="C"/>
    <x v="0"/>
    <x v="0"/>
    <s v="73"/>
    <s v="20"/>
    <x v="3"/>
  </r>
  <r>
    <n v="10140"/>
    <n v="143"/>
    <x v="656"/>
    <s v="Male"/>
    <s v="Business Administration"/>
    <n v="2022"/>
    <s v="N"/>
    <n v="18"/>
    <s v="Marketing 101"/>
    <x v="0"/>
    <n v="100"/>
    <s v="22-S2"/>
    <s v="Prof. James Jones"/>
    <n v="70"/>
    <n v="63"/>
    <n v="58"/>
    <x v="0"/>
    <x v="21"/>
    <s v="Male"/>
    <x v="0"/>
    <x v="0"/>
    <x v="48"/>
    <s v="OK"/>
    <s v="C"/>
    <x v="0"/>
    <x v="0"/>
    <s v="67.2"/>
    <s v="22"/>
    <x v="3"/>
  </r>
  <r>
    <n v="11330"/>
    <n v="260"/>
    <x v="480"/>
    <s v="M"/>
    <s v="Mathematics"/>
    <n v="2024"/>
    <s v="N"/>
    <n v="12"/>
    <s v="Discrete Mathematics"/>
    <x v="4"/>
    <n v="200"/>
    <s v="2024-S2"/>
    <s v="Prof. Ronald Moore"/>
    <n v="63"/>
    <n v="77"/>
    <n v="42"/>
    <x v="0"/>
    <x v="17"/>
    <s v="Male"/>
    <x v="4"/>
    <x v="4"/>
    <x v="24"/>
    <s v="OK"/>
    <s v="D"/>
    <x v="0"/>
    <x v="0"/>
    <s v="68.6"/>
    <s v="20"/>
    <x v="3"/>
  </r>
  <r>
    <n v="7024"/>
    <n v="846"/>
    <x v="190"/>
    <s v="M"/>
    <s v="Business Administration"/>
    <n v="2020"/>
    <s v="N"/>
    <n v="19"/>
    <s v="Financial Accounting"/>
    <x v="0"/>
    <n v="200"/>
    <s v="Spring 2022"/>
    <s v="Dr. Rebecca Jackson"/>
    <n v="55"/>
    <n v="60"/>
    <n v="47"/>
    <x v="0"/>
    <x v="86"/>
    <s v="Male"/>
    <x v="0"/>
    <x v="3"/>
    <x v="63"/>
    <s v="OK"/>
    <s v="E"/>
    <x v="0"/>
    <x v="0"/>
    <s v="57"/>
    <s v="24"/>
    <x v="3"/>
  </r>
  <r>
    <n v="11135"/>
    <n v="605"/>
    <x v="518"/>
    <s v="Male"/>
    <s v="Bio"/>
    <n v="2021"/>
    <s v="N"/>
    <n v="29"/>
    <s v="Human Physiology"/>
    <x v="5"/>
    <n v="300"/>
    <s v="24-S2"/>
    <s v="Dr. Andrew Moore"/>
    <n v="73"/>
    <n v="44"/>
    <n v="50"/>
    <x v="0"/>
    <x v="29"/>
    <s v="Male"/>
    <x v="7"/>
    <x v="4"/>
    <x v="35"/>
    <s v="OK"/>
    <s v="C"/>
    <x v="0"/>
    <x v="0"/>
    <s v="61.4"/>
    <s v="23"/>
    <x v="3"/>
  </r>
  <r>
    <n v="10163"/>
    <n v="199"/>
    <x v="686"/>
    <s v="Male"/>
    <s v="Business Admin"/>
    <n v="2023"/>
    <s v="N"/>
    <n v="24"/>
    <s v="Business Law"/>
    <x v="0"/>
    <n v="400"/>
    <s v="Fall 2024"/>
    <s v="Prof. James Jones"/>
    <n v="59"/>
    <n v="61"/>
    <n v="32"/>
    <x v="0"/>
    <x v="87"/>
    <s v="Male"/>
    <x v="0"/>
    <x v="4"/>
    <x v="32"/>
    <s v="OK"/>
    <s v="E"/>
    <x v="0"/>
    <x v="0"/>
    <s v="59.8"/>
    <s v="21"/>
    <x v="3"/>
  </r>
  <r>
    <n v="8589"/>
    <n v="139"/>
    <x v="483"/>
    <s v="M"/>
    <s v="ENGL"/>
    <n v="2022"/>
    <s v="N"/>
    <n v="61"/>
    <s v="Optics"/>
    <x v="6"/>
    <n v="300"/>
    <s v="2023 Sem 2"/>
    <s v="Prof. Dorothy Flores"/>
    <n v="158"/>
    <n v="33"/>
    <n v="56"/>
    <x v="0"/>
    <x v="84"/>
    <s v="Male"/>
    <x v="2"/>
    <x v="5"/>
    <x v="0"/>
    <s v="OK"/>
    <s v="A"/>
    <x v="0"/>
    <x v="0"/>
    <s v="73.2"/>
    <s v="22"/>
    <x v="3"/>
  </r>
  <r>
    <n v="9775"/>
    <n v="596"/>
    <x v="687"/>
    <s v="M"/>
    <s v="Maths"/>
    <n v="2023"/>
    <s v="N"/>
    <n v="10"/>
    <s v="Calculus II"/>
    <x v="4"/>
    <n v="100"/>
    <s v="Spring 2023"/>
    <s v="Prof. Ronald Moore"/>
    <n v="52"/>
    <n v="61"/>
    <n v="57"/>
    <x v="0"/>
    <x v="19"/>
    <s v="Male"/>
    <x v="4"/>
    <x v="1"/>
    <x v="78"/>
    <s v="OK"/>
    <s v="E"/>
    <x v="0"/>
    <x v="0"/>
    <s v="55.6"/>
    <s v="21"/>
    <x v="3"/>
  </r>
  <r>
    <n v="8153"/>
    <n v="334"/>
    <x v="216"/>
    <s v="M"/>
    <s v="Bio"/>
    <n v="2020"/>
    <s v="N"/>
    <n v="31"/>
    <s v="Molecular Biology"/>
    <x v="5"/>
    <n v="400"/>
    <s v="2022 Sem 2"/>
    <s v="Dr. Emily Garcia"/>
    <n v="70"/>
    <n v="85"/>
    <n v="59"/>
    <x v="0"/>
    <x v="27"/>
    <s v="Male"/>
    <x v="7"/>
    <x v="0"/>
    <x v="48"/>
    <s v="OK"/>
    <s v="C"/>
    <x v="0"/>
    <x v="0"/>
    <s v="76"/>
    <s v="24"/>
    <x v="3"/>
  </r>
  <r>
    <n v="7176"/>
    <n v="625"/>
    <x v="112"/>
    <s v="M"/>
    <s v="Biology"/>
    <n v="2022"/>
    <s v="N"/>
    <n v="31"/>
    <s v="Molecular Biology"/>
    <x v="5"/>
    <n v="400"/>
    <s v="22-S2"/>
    <s v="Dr. Carol White"/>
    <n v="74"/>
    <n v="60"/>
    <n v="51"/>
    <x v="0"/>
    <x v="20"/>
    <s v="Male"/>
    <x v="7"/>
    <x v="0"/>
    <x v="34"/>
    <s v="OK"/>
    <s v="C"/>
    <x v="0"/>
    <x v="0"/>
    <s v="68.4"/>
    <s v="22"/>
    <x v="3"/>
  </r>
  <r>
    <n v="8862"/>
    <n v="411"/>
    <x v="328"/>
    <s v="M"/>
    <s v="Biology"/>
    <n v="2024"/>
    <s v="N"/>
    <n v="28"/>
    <s v="Microbiology"/>
    <x v="5"/>
    <n v="200"/>
    <s v="Fall 2024"/>
    <s v="Dr. Carol White"/>
    <n v="61"/>
    <n v="56"/>
    <n v="46"/>
    <x v="0"/>
    <x v="23"/>
    <s v="Male"/>
    <x v="7"/>
    <x v="4"/>
    <x v="39"/>
    <s v="OK"/>
    <s v="D"/>
    <x v="0"/>
    <x v="0"/>
    <s v="59"/>
    <s v="20"/>
    <x v="3"/>
  </r>
  <r>
    <n v="10670"/>
    <n v="476"/>
    <x v="688"/>
    <s v="M"/>
    <s v="Biology"/>
    <n v="2020"/>
    <s v="N"/>
    <n v="25"/>
    <s v="Introductory Biology"/>
    <x v="5"/>
    <n v="100"/>
    <s v="2024-S1"/>
    <s v="Dr. Jason Davis"/>
    <n v="54"/>
    <n v="80"/>
    <n v="58"/>
    <x v="0"/>
    <x v="21"/>
    <s v="Male"/>
    <x v="7"/>
    <x v="2"/>
    <x v="45"/>
    <s v="OK"/>
    <s v="E"/>
    <x v="0"/>
    <x v="0"/>
    <s v="64.4"/>
    <s v="24"/>
    <x v="3"/>
  </r>
  <r>
    <n v="7127"/>
    <n v="123"/>
    <x v="531"/>
    <s v="M"/>
    <s v="Psych"/>
    <n v="2020"/>
    <s v="N"/>
    <n v="35"/>
    <s v="Developmental Psychology"/>
    <x v="7"/>
    <n v="200"/>
    <s v="2024-S2"/>
    <s v="Dr. Sharon Harris"/>
    <n v="54"/>
    <n v="59"/>
    <n v="57"/>
    <x v="0"/>
    <x v="19"/>
    <s v="Male"/>
    <x v="6"/>
    <x v="4"/>
    <x v="45"/>
    <s v="OK"/>
    <s v="E"/>
    <x v="0"/>
    <x v="0"/>
    <s v="56"/>
    <s v="24"/>
    <x v="3"/>
  </r>
  <r>
    <n v="11449"/>
    <n v="20"/>
    <x v="203"/>
    <s v="Male"/>
    <s v="Psych"/>
    <n v="2024"/>
    <s v="N"/>
    <n v="36"/>
    <s v="Abnormal Psychology"/>
    <x v="7"/>
    <n v="200"/>
    <s v="24-S2"/>
    <s v="Prof. Donna Anderson"/>
    <n v="54"/>
    <n v="85"/>
    <n v="41"/>
    <x v="0"/>
    <x v="28"/>
    <s v="Male"/>
    <x v="6"/>
    <x v="4"/>
    <x v="45"/>
    <s v="OK"/>
    <s v="E"/>
    <x v="0"/>
    <x v="0"/>
    <s v="66.4"/>
    <s v="20"/>
    <x v="3"/>
  </r>
  <r>
    <n v="10658"/>
    <n v="824"/>
    <x v="179"/>
    <s v="Male"/>
    <s v="Econ"/>
    <n v="2023"/>
    <s v="N"/>
    <n v="48"/>
    <s v="Monetary Economics"/>
    <x v="1"/>
    <n v="400"/>
    <s v="Spring 2024"/>
    <s v="Dr. Susan Wilson"/>
    <m/>
    <n v="56"/>
    <n v="51"/>
    <x v="0"/>
    <x v="20"/>
    <s v="Male"/>
    <x v="1"/>
    <x v="2"/>
    <x v="50"/>
    <s v="OK"/>
    <s v="C"/>
    <x v="0"/>
    <x v="0"/>
    <s v="65.08895899"/>
    <s v="21"/>
    <x v="3"/>
  </r>
  <r>
    <n v="11710"/>
    <n v="252"/>
    <x v="109"/>
    <s v="M"/>
    <s v="Business Admin"/>
    <n v="2020"/>
    <s v="N"/>
    <n v="24"/>
    <s v="Business Law"/>
    <x v="0"/>
    <n v="400"/>
    <s v="23-S1"/>
    <s v="Dr. Thomas Ramirez"/>
    <n v="60"/>
    <n v="37"/>
    <n v="37"/>
    <x v="0"/>
    <x v="82"/>
    <s v="Male"/>
    <x v="0"/>
    <x v="1"/>
    <x v="51"/>
    <s v="OK"/>
    <s v="D"/>
    <x v="0"/>
    <x v="0"/>
    <s v="50.8"/>
    <s v="24"/>
    <x v="3"/>
  </r>
  <r>
    <n v="8067"/>
    <n v="59"/>
    <x v="192"/>
    <s v="M"/>
    <s v="Mathematics"/>
    <n v="2021"/>
    <s v="N"/>
    <n v="11"/>
    <s v="Linear Algebra"/>
    <x v="4"/>
    <n v="200"/>
    <s v="22-S2"/>
    <s v="Dr. Anthony Hernandez"/>
    <n v="75"/>
    <n v="77"/>
    <n v="49"/>
    <x v="0"/>
    <x v="14"/>
    <s v="Male"/>
    <x v="4"/>
    <x v="0"/>
    <x v="30"/>
    <s v="OK"/>
    <s v="C"/>
    <x v="0"/>
    <x v="0"/>
    <s v="75.8"/>
    <s v="23"/>
    <x v="3"/>
  </r>
  <r>
    <n v="10647"/>
    <n v="629"/>
    <x v="213"/>
    <s v="Male"/>
    <s v="English Lit"/>
    <n v="2022"/>
    <s v="N"/>
    <n v="54"/>
    <s v="Literary Theory"/>
    <x v="2"/>
    <n v="300"/>
    <s v="Fall 2023"/>
    <s v="Dr. Anthony Rodriguez"/>
    <n v="59"/>
    <n v="71"/>
    <n v="58"/>
    <x v="0"/>
    <x v="21"/>
    <s v="Male"/>
    <x v="2"/>
    <x v="5"/>
    <x v="32"/>
    <s v="OK"/>
    <s v="E"/>
    <x v="0"/>
    <x v="0"/>
    <s v="63.8"/>
    <s v="22"/>
    <x v="3"/>
  </r>
  <r>
    <n v="7535"/>
    <n v="291"/>
    <x v="689"/>
    <s v="M"/>
    <s v="Business Admin"/>
    <n v="2024"/>
    <s v="N"/>
    <n v="21"/>
    <s v="Operations Management"/>
    <x v="0"/>
    <n v="300"/>
    <s v="2022 Sem 2"/>
    <s v="Prof. Linda Rodriguez"/>
    <n v="90"/>
    <n v="64"/>
    <n v="59"/>
    <x v="0"/>
    <x v="27"/>
    <s v="Male"/>
    <x v="0"/>
    <x v="0"/>
    <x v="31"/>
    <s v="OK"/>
    <s v="A"/>
    <x v="0"/>
    <x v="0"/>
    <s v="79.6"/>
    <s v="20"/>
    <x v="3"/>
  </r>
  <r>
    <n v="7895"/>
    <n v="878"/>
    <x v="435"/>
    <s v="Male"/>
    <s v="Maths"/>
    <n v="2020"/>
    <s v="N"/>
    <n v="10"/>
    <s v="Calculus II"/>
    <x v="4"/>
    <n v="100"/>
    <s v="2022 Sem 1"/>
    <s v="Prof. Melissa King"/>
    <m/>
    <n v="54"/>
    <n v="51"/>
    <x v="0"/>
    <x v="20"/>
    <s v="Male"/>
    <x v="4"/>
    <x v="3"/>
    <x v="44"/>
    <s v="OK"/>
    <s v="D"/>
    <x v="0"/>
    <x v="0"/>
    <s v="63.36341463"/>
    <s v="24"/>
    <x v="3"/>
  </r>
  <r>
    <n v="11560"/>
    <n v="114"/>
    <x v="302"/>
    <s v="Male"/>
    <s v="Economics"/>
    <n v="2022"/>
    <s v="N"/>
    <n v="10"/>
    <s v="Calculus II"/>
    <x v="4"/>
    <n v="100"/>
    <s v="2022 Sem 1"/>
    <s v="Dr. Anthony Hernandez"/>
    <n v="68"/>
    <n v="48"/>
    <n v="51"/>
    <x v="0"/>
    <x v="20"/>
    <s v="Male"/>
    <x v="1"/>
    <x v="3"/>
    <x v="20"/>
    <s v="OK"/>
    <s v="D"/>
    <x v="0"/>
    <x v="0"/>
    <s v="60"/>
    <s v="22"/>
    <x v="3"/>
  </r>
  <r>
    <n v="11869"/>
    <n v="120"/>
    <x v="685"/>
    <s v="Male"/>
    <s v="Mathematics"/>
    <n v="2021"/>
    <s v="N"/>
    <n v="12"/>
    <s v="Discrete Mathematics"/>
    <x v="4"/>
    <n v="200"/>
    <s v="Fall 2023"/>
    <s v="Prof. John Thomas"/>
    <n v="50"/>
    <n v="48"/>
    <n v="54"/>
    <x v="0"/>
    <x v="11"/>
    <s v="Male"/>
    <x v="4"/>
    <x v="5"/>
    <x v="27"/>
    <s v="OK"/>
    <s v="E"/>
    <x v="0"/>
    <x v="0"/>
    <s v="49.2"/>
    <s v="23"/>
    <x v="3"/>
  </r>
  <r>
    <n v="7236"/>
    <n v="123"/>
    <x v="531"/>
    <s v="Male"/>
    <s v="PSYC"/>
    <n v="2020"/>
    <s v="N"/>
    <n v="40"/>
    <s v="Personality Theory"/>
    <x v="7"/>
    <n v="400"/>
    <s v="2024-S1"/>
    <s v="Dr. Betty White"/>
    <n v="61"/>
    <n v="62"/>
    <n v="59"/>
    <x v="0"/>
    <x v="27"/>
    <s v="Male"/>
    <x v="6"/>
    <x v="2"/>
    <x v="39"/>
    <s v="OK"/>
    <s v="D"/>
    <x v="0"/>
    <x v="0"/>
    <s v="61.4"/>
    <s v="24"/>
    <x v="3"/>
  </r>
  <r>
    <n v="8541"/>
    <n v="642"/>
    <x v="337"/>
    <s v="M"/>
    <s v="Econ"/>
    <n v="2023"/>
    <s v="N"/>
    <n v="45"/>
    <s v="Public Economics"/>
    <x v="1"/>
    <n v="300"/>
    <s v="2024 Sem 2"/>
    <s v="Prof. Sarah Anderson"/>
    <n v="82"/>
    <n v="64"/>
    <n v="59"/>
    <x v="0"/>
    <x v="27"/>
    <s v="Male"/>
    <x v="1"/>
    <x v="4"/>
    <x v="4"/>
    <s v="OK"/>
    <s v="B"/>
    <x v="0"/>
    <x v="0"/>
    <s v="74.8"/>
    <s v="21"/>
    <x v="3"/>
  </r>
  <r>
    <n v="7794"/>
    <n v="797"/>
    <x v="622"/>
    <s v="M"/>
    <s v="English Lit"/>
    <n v="2021"/>
    <s v="N"/>
    <n v="14"/>
    <s v="Differential Equations"/>
    <x v="4"/>
    <n v="300"/>
    <s v="2024 Sem 2"/>
    <s v="Prof. Ronald Moore"/>
    <n v="59"/>
    <n v="45"/>
    <n v="48"/>
    <x v="0"/>
    <x v="30"/>
    <s v="Male"/>
    <x v="2"/>
    <x v="4"/>
    <x v="32"/>
    <s v="OK"/>
    <s v="E"/>
    <x v="0"/>
    <x v="0"/>
    <s v="53.4"/>
    <s v="23"/>
    <x v="3"/>
  </r>
  <r>
    <n v="10008"/>
    <n v="155"/>
    <x v="348"/>
    <s v="M"/>
    <s v="English Literature"/>
    <n v="2023"/>
    <s v="N"/>
    <n v="55"/>
    <s v="World Literature"/>
    <x v="2"/>
    <n v="400"/>
    <s v="2024 Sem 1"/>
    <s v="Dr. Joshua Wright"/>
    <n v="60"/>
    <n v="58"/>
    <n v="41"/>
    <x v="0"/>
    <x v="28"/>
    <s v="Male"/>
    <x v="2"/>
    <x v="2"/>
    <x v="51"/>
    <s v="OK"/>
    <s v="D"/>
    <x v="0"/>
    <x v="0"/>
    <s v="59.2"/>
    <s v="21"/>
    <x v="3"/>
  </r>
  <r>
    <n v="10184"/>
    <n v="225"/>
    <x v="72"/>
    <s v="Male"/>
    <s v="PSYC"/>
    <n v="2022"/>
    <s v="N"/>
    <n v="37"/>
    <s v="Social Psychology"/>
    <x v="7"/>
    <n v="300"/>
    <s v="Spring 2022"/>
    <s v="Prof. Ryan Harris"/>
    <n v="72"/>
    <n v="49"/>
    <n v="55"/>
    <x v="0"/>
    <x v="15"/>
    <s v="Male"/>
    <x v="6"/>
    <x v="3"/>
    <x v="5"/>
    <s v="OK"/>
    <s v="C"/>
    <x v="0"/>
    <x v="0"/>
    <s v="62.8"/>
    <s v="22"/>
    <x v="3"/>
  </r>
  <r>
    <n v="10969"/>
    <n v="716"/>
    <x v="533"/>
    <s v="M"/>
    <s v="Biology"/>
    <n v="2022"/>
    <s v="N"/>
    <n v="25"/>
    <s v="Introductory Biology"/>
    <x v="5"/>
    <n v="100"/>
    <s v="22-S1"/>
    <s v="Dr. Andrew Moore"/>
    <n v="65"/>
    <n v="77"/>
    <n v="55"/>
    <x v="0"/>
    <x v="15"/>
    <s v="Male"/>
    <x v="7"/>
    <x v="3"/>
    <x v="36"/>
    <s v="OK"/>
    <s v="D"/>
    <x v="0"/>
    <x v="0"/>
    <s v="69.8"/>
    <s v="22"/>
    <x v="3"/>
  </r>
  <r>
    <n v="9232"/>
    <n v="143"/>
    <x v="656"/>
    <s v="Male"/>
    <s v="Business Admin"/>
    <n v="2022"/>
    <s v="N"/>
    <n v="18"/>
    <s v="Marketing 101"/>
    <x v="0"/>
    <n v="100"/>
    <s v="22-S1"/>
    <s v="Dr. Thomas Ramirez"/>
    <n v="60"/>
    <n v="44"/>
    <n v="58"/>
    <x v="0"/>
    <x v="21"/>
    <s v="Male"/>
    <x v="0"/>
    <x v="3"/>
    <x v="51"/>
    <s v="OK"/>
    <s v="D"/>
    <x v="0"/>
    <x v="0"/>
    <s v="53.6"/>
    <s v="22"/>
    <x v="3"/>
  </r>
  <r>
    <n v="8836"/>
    <n v="506"/>
    <x v="690"/>
    <s v="M"/>
    <s v="English Lit"/>
    <n v="2022"/>
    <s v="N"/>
    <n v="56"/>
    <s v="Rhetoric"/>
    <x v="2"/>
    <n v="400"/>
    <s v="24-S1"/>
    <s v="Dr. Joshua Wright"/>
    <n v="65"/>
    <n v="74"/>
    <n v="57"/>
    <x v="0"/>
    <x v="19"/>
    <s v="Male"/>
    <x v="2"/>
    <x v="2"/>
    <x v="36"/>
    <s v="OK"/>
    <s v="D"/>
    <x v="0"/>
    <x v="0"/>
    <s v="68.6"/>
    <s v="22"/>
    <x v="3"/>
  </r>
  <r>
    <n v="8459"/>
    <n v="91"/>
    <x v="122"/>
    <s v="Female"/>
    <s v="Biology"/>
    <n v="2023"/>
    <s v="N"/>
    <n v="47"/>
    <s v="Labour Economics"/>
    <x v="1"/>
    <n v="400"/>
    <s v="2024 Sem 2"/>
    <s v="Dr. Susan Wilson"/>
    <n v="63"/>
    <n v="60"/>
    <n v="57"/>
    <x v="0"/>
    <x v="19"/>
    <s v="Female"/>
    <x v="7"/>
    <x v="4"/>
    <x v="24"/>
    <s v="OK"/>
    <s v="D"/>
    <x v="0"/>
    <x v="0"/>
    <s v="61.8"/>
    <s v="21"/>
    <x v="3"/>
  </r>
  <r>
    <n v="11635"/>
    <n v="189"/>
    <x v="466"/>
    <s v="F"/>
    <s v="Business Admin"/>
    <n v="2023"/>
    <s v="N"/>
    <n v="19"/>
    <s v="Financial Accounting"/>
    <x v="0"/>
    <n v="200"/>
    <s v="2022-S1"/>
    <s v="Dr. Thomas Ramirez"/>
    <n v="64"/>
    <n v="62"/>
    <n v="38"/>
    <x v="0"/>
    <x v="32"/>
    <s v="Female"/>
    <x v="0"/>
    <x v="3"/>
    <x v="42"/>
    <s v="OK"/>
    <s v="D"/>
    <x v="0"/>
    <x v="0"/>
    <s v="63.2"/>
    <s v="21"/>
    <x v="3"/>
  </r>
  <r>
    <n v="9627"/>
    <n v="190"/>
    <x v="427"/>
    <s v="Female"/>
    <s v="PSYC"/>
    <n v="2020"/>
    <s v="N"/>
    <n v="33"/>
    <s v="Intro to Psychology"/>
    <x v="7"/>
    <n v="100"/>
    <s v="Spring 2022"/>
    <s v="Prof. James Perez"/>
    <n v="79"/>
    <n v="71"/>
    <n v="52"/>
    <x v="0"/>
    <x v="16"/>
    <s v="Female"/>
    <x v="6"/>
    <x v="3"/>
    <x v="37"/>
    <s v="OK"/>
    <s v="C"/>
    <x v="0"/>
    <x v="0"/>
    <s v="75.8"/>
    <s v="24"/>
    <x v="3"/>
  </r>
  <r>
    <n v="9022"/>
    <n v="808"/>
    <x v="504"/>
    <s v="F"/>
    <s v="CS"/>
    <n v="2024"/>
    <s v="N"/>
    <n v="6"/>
    <s v="Computer Networks"/>
    <x v="3"/>
    <n v="300"/>
    <s v="2024-S1"/>
    <s v="Prof. John Jackson"/>
    <n v="50"/>
    <n v="33"/>
    <n v="54"/>
    <x v="0"/>
    <x v="11"/>
    <s v="Female"/>
    <x v="3"/>
    <x v="2"/>
    <x v="27"/>
    <s v="OK"/>
    <s v="E"/>
    <x v="0"/>
    <x v="0"/>
    <s v="43.2"/>
    <s v="20"/>
    <x v="3"/>
  </r>
  <r>
    <n v="7172"/>
    <n v="119"/>
    <x v="508"/>
    <s v="Female"/>
    <s v="Econ"/>
    <n v="2022"/>
    <s v="N"/>
    <n v="44"/>
    <s v="International Trade"/>
    <x v="1"/>
    <n v="200"/>
    <s v="2023 Sem 2"/>
    <s v="Dr. James Thompson"/>
    <n v="60"/>
    <n v="54"/>
    <n v="56"/>
    <x v="0"/>
    <x v="84"/>
    <s v="Female"/>
    <x v="1"/>
    <x v="5"/>
    <x v="51"/>
    <s v="OK"/>
    <s v="D"/>
    <x v="0"/>
    <x v="0"/>
    <s v="57.6"/>
    <s v="22"/>
    <x v="3"/>
  </r>
  <r>
    <n v="11562"/>
    <n v="175"/>
    <x v="396"/>
    <s v="F"/>
    <s v="Phy"/>
    <n v="2022"/>
    <s v="N"/>
    <n v="35"/>
    <s v="Developmental Psychology"/>
    <x v="7"/>
    <n v="200"/>
    <s v="Spring 2023"/>
    <s v="Prof. Ryan Harris"/>
    <n v="65"/>
    <n v="55"/>
    <n v="57"/>
    <x v="0"/>
    <x v="19"/>
    <s v="Female"/>
    <x v="5"/>
    <x v="1"/>
    <x v="36"/>
    <s v="OK"/>
    <s v="D"/>
    <x v="0"/>
    <x v="0"/>
    <s v="61"/>
    <s v="22"/>
    <x v="3"/>
  </r>
  <r>
    <n v="9736"/>
    <n v="344"/>
    <x v="378"/>
    <s v="F"/>
    <s v="Psych"/>
    <n v="2024"/>
    <s v="N"/>
    <n v="33"/>
    <s v="Intro to Psychology"/>
    <x v="7"/>
    <n v="100"/>
    <s v="2024 Sem 2"/>
    <s v="Prof. Donna Anderson"/>
    <m/>
    <n v="65"/>
    <n v="58"/>
    <x v="0"/>
    <x v="21"/>
    <s v="Female"/>
    <x v="6"/>
    <x v="4"/>
    <x v="56"/>
    <s v="OK"/>
    <s v="C"/>
    <x v="0"/>
    <x v="0"/>
    <s v="68.27850746"/>
    <s v="20"/>
    <x v="3"/>
  </r>
  <r>
    <n v="7952"/>
    <n v="77"/>
    <x v="507"/>
    <s v="F"/>
    <s v="Physics"/>
    <n v="2023"/>
    <s v="N"/>
    <n v="63"/>
    <s v="Nuclear Physics"/>
    <x v="6"/>
    <n v="400"/>
    <s v="Fall 2024"/>
    <s v="Dr. Andrew Robinson"/>
    <n v="62"/>
    <n v="61"/>
    <n v="37"/>
    <x v="0"/>
    <x v="82"/>
    <s v="Female"/>
    <x v="5"/>
    <x v="4"/>
    <x v="46"/>
    <s v="OK"/>
    <s v="D"/>
    <x v="0"/>
    <x v="0"/>
    <s v="61.6"/>
    <s v="21"/>
    <x v="3"/>
  </r>
  <r>
    <n v="8399"/>
    <n v="311"/>
    <x v="352"/>
    <s v="F"/>
    <s v="English Literature"/>
    <n v="2023"/>
    <s v="N"/>
    <n v="53"/>
    <s v="Creative Writing"/>
    <x v="2"/>
    <n v="300"/>
    <s v="2022 Sem 2"/>
    <s v="Dr. Donna Martinez"/>
    <n v="63"/>
    <n v="74"/>
    <n v="42"/>
    <x v="0"/>
    <x v="17"/>
    <s v="Female"/>
    <x v="2"/>
    <x v="0"/>
    <x v="24"/>
    <s v="OK"/>
    <s v="D"/>
    <x v="0"/>
    <x v="0"/>
    <s v="67.4"/>
    <s v="21"/>
    <x v="3"/>
  </r>
  <r>
    <n v="8689"/>
    <n v="270"/>
    <x v="130"/>
    <s v="F"/>
    <s v="CS"/>
    <n v="2024"/>
    <s v="N"/>
    <n v="4"/>
    <s v="Database Systems"/>
    <x v="3"/>
    <n v="200"/>
    <s v="2024-S2"/>
    <s v="Prof. Kevin Torres"/>
    <n v="70"/>
    <n v="51"/>
    <n v="40"/>
    <x v="0"/>
    <x v="12"/>
    <s v="Female"/>
    <x v="3"/>
    <x v="4"/>
    <x v="48"/>
    <s v="OK"/>
    <s v="C"/>
    <x v="0"/>
    <x v="0"/>
    <s v="62.4"/>
    <s v="20"/>
    <x v="3"/>
  </r>
  <r>
    <n v="8078"/>
    <n v="876"/>
    <x v="237"/>
    <s v="F"/>
    <s v="English Lit"/>
    <n v="2022"/>
    <s v="N"/>
    <n v="56"/>
    <s v="Rhetoric"/>
    <x v="2"/>
    <n v="400"/>
    <s v="2023 Sem 2"/>
    <s v="Prof. Barbara Thompson"/>
    <n v="61"/>
    <n v="72"/>
    <n v="50"/>
    <x v="0"/>
    <x v="29"/>
    <s v="Female"/>
    <x v="2"/>
    <x v="5"/>
    <x v="39"/>
    <s v="OK"/>
    <s v="D"/>
    <x v="0"/>
    <x v="0"/>
    <s v="65.4"/>
    <s v="22"/>
    <x v="3"/>
  </r>
  <r>
    <n v="11539"/>
    <n v="49"/>
    <x v="691"/>
    <s v="F"/>
    <s v="English Lit"/>
    <n v="2021"/>
    <s v="N"/>
    <n v="55"/>
    <s v="World Literature"/>
    <x v="2"/>
    <n v="400"/>
    <s v="Spring 2022"/>
    <s v="Dr. Anthony Rodriguez"/>
    <n v="59"/>
    <n v="51"/>
    <n v="41"/>
    <x v="0"/>
    <x v="28"/>
    <s v="Female"/>
    <x v="2"/>
    <x v="3"/>
    <x v="32"/>
    <s v="OK"/>
    <s v="E"/>
    <x v="0"/>
    <x v="0"/>
    <s v="55.8"/>
    <s v="23"/>
    <x v="3"/>
  </r>
  <r>
    <n v="10399"/>
    <n v="445"/>
    <x v="668"/>
    <s v="Female"/>
    <s v="Maths"/>
    <n v="2021"/>
    <s v="N"/>
    <n v="14"/>
    <s v="Differential Equations"/>
    <x v="4"/>
    <n v="300"/>
    <s v="2022-S2"/>
    <s v="Dr. Cynthia Hill"/>
    <n v="61"/>
    <n v="51"/>
    <n v="49"/>
    <x v="0"/>
    <x v="14"/>
    <s v="Female"/>
    <x v="4"/>
    <x v="0"/>
    <x v="39"/>
    <s v="OK"/>
    <s v="D"/>
    <x v="0"/>
    <x v="0"/>
    <s v="57"/>
    <s v="23"/>
    <x v="3"/>
  </r>
  <r>
    <n v="9639"/>
    <n v="689"/>
    <x v="76"/>
    <s v="Female"/>
    <s v="Psych"/>
    <n v="2023"/>
    <s v="N"/>
    <n v="38"/>
    <s v="Research Methods"/>
    <x v="7"/>
    <n v="300"/>
    <s v="Fall 2022"/>
    <s v="Prof. James Perez"/>
    <m/>
    <n v="65"/>
    <n v="37"/>
    <x v="0"/>
    <x v="82"/>
    <s v="Female"/>
    <x v="6"/>
    <x v="0"/>
    <x v="56"/>
    <s v="OK"/>
    <s v="C"/>
    <x v="0"/>
    <x v="0"/>
    <s v="68.27850746"/>
    <s v="21"/>
    <x v="3"/>
  </r>
  <r>
    <n v="9532"/>
    <n v="736"/>
    <x v="436"/>
    <s v="Female"/>
    <s v="BBA"/>
    <n v="2024"/>
    <s v="N"/>
    <n v="19"/>
    <s v="Financial Accounting"/>
    <x v="0"/>
    <n v="200"/>
    <s v="2022 Sem 1"/>
    <s v="Prof. William Wilson"/>
    <n v="64"/>
    <n v="75"/>
    <n v="34"/>
    <x v="0"/>
    <x v="33"/>
    <s v="Female"/>
    <x v="0"/>
    <x v="3"/>
    <x v="42"/>
    <s v="OK"/>
    <s v="D"/>
    <x v="0"/>
    <x v="0"/>
    <s v="68.4"/>
    <s v="20"/>
    <x v="3"/>
  </r>
  <r>
    <n v="8004"/>
    <n v="205"/>
    <x v="654"/>
    <s v="F"/>
    <s v="English Literature"/>
    <n v="2020"/>
    <s v="N"/>
    <n v="55"/>
    <s v="World Literature"/>
    <x v="2"/>
    <n v="400"/>
    <s v="2022-S2"/>
    <s v="Dr. Kenneth Wright"/>
    <n v="57"/>
    <n v="59"/>
    <n v="56"/>
    <x v="0"/>
    <x v="84"/>
    <s v="Female"/>
    <x v="2"/>
    <x v="0"/>
    <x v="49"/>
    <s v="OK"/>
    <s v="E"/>
    <x v="0"/>
    <x v="0"/>
    <s v="57.8"/>
    <s v="24"/>
    <x v="3"/>
  </r>
  <r>
    <n v="10927"/>
    <n v="637"/>
    <x v="376"/>
    <s v="Female"/>
    <s v="English Lit"/>
    <n v="2023"/>
    <s v="N"/>
    <n v="55"/>
    <s v="World Literature"/>
    <x v="2"/>
    <n v="400"/>
    <s v="2022-S2"/>
    <s v="Dr. Kenneth Wright"/>
    <m/>
    <n v="49"/>
    <n v="56"/>
    <x v="0"/>
    <x v="84"/>
    <s v="Female"/>
    <x v="2"/>
    <x v="0"/>
    <x v="65"/>
    <s v="OK"/>
    <s v="D"/>
    <x v="0"/>
    <x v="0"/>
    <s v="61.15047923"/>
    <s v="21"/>
    <x v="3"/>
  </r>
  <r>
    <n v="8527"/>
    <n v="329"/>
    <x v="371"/>
    <s v="F"/>
    <s v="PSYC"/>
    <n v="2023"/>
    <s v="N"/>
    <n v="36"/>
    <s v="Abnormal Psychology"/>
    <x v="7"/>
    <n v="200"/>
    <s v="24-S2"/>
    <s v="Prof. Ryan Harris"/>
    <n v="69"/>
    <n v="84"/>
    <n v="53"/>
    <x v="0"/>
    <x v="18"/>
    <s v="Female"/>
    <x v="6"/>
    <x v="4"/>
    <x v="33"/>
    <s v="OK"/>
    <s v="D"/>
    <x v="0"/>
    <x v="0"/>
    <s v="75"/>
    <s v="21"/>
    <x v="3"/>
  </r>
  <r>
    <n v="9148"/>
    <n v="703"/>
    <x v="15"/>
    <s v="Female"/>
    <s v="Bio"/>
    <n v="2022"/>
    <s v="N"/>
    <n v="25"/>
    <s v="Introductory Biology"/>
    <x v="5"/>
    <n v="100"/>
    <s v="24-S2"/>
    <s v="Dr. Emily Garcia"/>
    <n v="56"/>
    <n v="79"/>
    <n v="44"/>
    <x v="0"/>
    <x v="25"/>
    <s v="Female"/>
    <x v="7"/>
    <x v="4"/>
    <x v="47"/>
    <s v="OK"/>
    <s v="E"/>
    <x v="0"/>
    <x v="0"/>
    <s v="65.2"/>
    <s v="22"/>
    <x v="3"/>
  </r>
  <r>
    <n v="8336"/>
    <n v="599"/>
    <x v="200"/>
    <s v="F"/>
    <s v="Math"/>
    <n v="2024"/>
    <s v="N"/>
    <n v="14"/>
    <s v="Differential Equations"/>
    <x v="4"/>
    <n v="300"/>
    <s v="24-S1"/>
    <s v="Prof. Ronald Moore"/>
    <n v="59"/>
    <n v="42"/>
    <n v="55"/>
    <x v="0"/>
    <x v="15"/>
    <s v="Female"/>
    <x v="4"/>
    <x v="2"/>
    <x v="32"/>
    <s v="OK"/>
    <s v="E"/>
    <x v="0"/>
    <x v="0"/>
    <s v="52.2"/>
    <s v="20"/>
    <x v="3"/>
  </r>
  <r>
    <n v="10046"/>
    <n v="306"/>
    <x v="61"/>
    <s v="F"/>
    <s v="Business Administration"/>
    <n v="2024"/>
    <s v="N"/>
    <n v="23"/>
    <s v="Strategic Management"/>
    <x v="0"/>
    <n v="400"/>
    <s v="22-S1"/>
    <s v="Dr. Thomas Ramirez"/>
    <n v="73"/>
    <n v="73"/>
    <n v="59"/>
    <x v="0"/>
    <x v="27"/>
    <s v="Female"/>
    <x v="0"/>
    <x v="3"/>
    <x v="35"/>
    <s v="OK"/>
    <s v="C"/>
    <x v="0"/>
    <x v="0"/>
    <s v="73"/>
    <s v="20"/>
    <x v="3"/>
  </r>
  <r>
    <n v="11036"/>
    <n v="175"/>
    <x v="396"/>
    <s v="F"/>
    <s v="Physics"/>
    <n v="2022"/>
    <s v="N"/>
    <n v="61"/>
    <s v="Optics"/>
    <x v="6"/>
    <n v="300"/>
    <s v="2024 Sem 2"/>
    <s v="Prof. Sandra Williams"/>
    <n v="52"/>
    <n v="49"/>
    <n v="59"/>
    <x v="0"/>
    <x v="27"/>
    <s v="Female"/>
    <x v="5"/>
    <x v="4"/>
    <x v="78"/>
    <s v="OK"/>
    <s v="E"/>
    <x v="0"/>
    <x v="0"/>
    <s v="50.8"/>
    <s v="22"/>
    <x v="3"/>
  </r>
  <r>
    <n v="8108"/>
    <n v="646"/>
    <x v="137"/>
    <s v="F"/>
    <s v="Psychology"/>
    <n v="2024"/>
    <s v="N"/>
    <n v="39"/>
    <s v="Neuroscience"/>
    <x v="7"/>
    <n v="400"/>
    <s v="2024-S2"/>
    <s v="Prof. Edward King"/>
    <n v="65"/>
    <n v="58"/>
    <n v="48"/>
    <x v="0"/>
    <x v="30"/>
    <s v="Female"/>
    <x v="6"/>
    <x v="4"/>
    <x v="36"/>
    <s v="OK"/>
    <s v="D"/>
    <x v="0"/>
    <x v="0"/>
    <s v="62.2"/>
    <s v="20"/>
    <x v="3"/>
  </r>
  <r>
    <n v="7714"/>
    <n v="193"/>
    <x v="496"/>
    <s v="Female"/>
    <s v="Mathematics"/>
    <n v="2021"/>
    <s v="N"/>
    <n v="12"/>
    <s v="Discrete Mathematics"/>
    <x v="4"/>
    <n v="200"/>
    <s v="2024 Sem 1"/>
    <s v="Prof. John Thomas"/>
    <n v="56"/>
    <n v="70"/>
    <n v="55"/>
    <x v="0"/>
    <x v="15"/>
    <s v="Female"/>
    <x v="4"/>
    <x v="2"/>
    <x v="47"/>
    <s v="OK"/>
    <s v="E"/>
    <x v="0"/>
    <x v="0"/>
    <s v="61.6"/>
    <s v="23"/>
    <x v="3"/>
  </r>
  <r>
    <n v="11048"/>
    <n v="58"/>
    <x v="225"/>
    <s v="Female"/>
    <s v="Business Administration"/>
    <n v="2023"/>
    <s v="N"/>
    <n v="19"/>
    <s v="Financial Accounting"/>
    <x v="0"/>
    <n v="200"/>
    <s v="2022-S1"/>
    <s v="Dr. Matthew Thompson"/>
    <n v="78"/>
    <n v="79"/>
    <n v="57"/>
    <x v="0"/>
    <x v="19"/>
    <s v="Female"/>
    <x v="0"/>
    <x v="3"/>
    <x v="3"/>
    <s v="OK"/>
    <s v="C"/>
    <x v="0"/>
    <x v="0"/>
    <s v="78.4"/>
    <s v="21"/>
    <x v="3"/>
  </r>
  <r>
    <n v="9170"/>
    <n v="393"/>
    <x v="363"/>
    <s v="Female"/>
    <s v="Bio"/>
    <n v="2024"/>
    <s v="N"/>
    <n v="26"/>
    <s v="Cell Biology"/>
    <x v="5"/>
    <n v="100"/>
    <s v="Spring 2024"/>
    <s v="Dr. Joshua Flores"/>
    <n v="78"/>
    <n v="82"/>
    <n v="59"/>
    <x v="0"/>
    <x v="27"/>
    <s v="Female"/>
    <x v="7"/>
    <x v="2"/>
    <x v="3"/>
    <s v="OK"/>
    <s v="C"/>
    <x v="0"/>
    <x v="0"/>
    <s v="79.6"/>
    <s v="20"/>
    <x v="3"/>
  </r>
  <r>
    <n v="9853"/>
    <n v="357"/>
    <x v="222"/>
    <s v="Female"/>
    <s v="Econ"/>
    <n v="2020"/>
    <s v="N"/>
    <n v="43"/>
    <s v="Econometrics"/>
    <x v="1"/>
    <n v="200"/>
    <s v="Fall 2024"/>
    <s v="Prof. Gary Martinez"/>
    <n v="83"/>
    <n v="63"/>
    <n v="44"/>
    <x v="0"/>
    <x v="25"/>
    <s v="Female"/>
    <x v="1"/>
    <x v="4"/>
    <x v="16"/>
    <s v="OK"/>
    <s v="B"/>
    <x v="0"/>
    <x v="0"/>
    <s v="75"/>
    <s v="24"/>
    <x v="3"/>
  </r>
  <r>
    <n v="10917"/>
    <n v="357"/>
    <x v="222"/>
    <s v="F"/>
    <s v="Econ"/>
    <n v="2020"/>
    <s v="N"/>
    <n v="42"/>
    <s v="Macroeconomics"/>
    <x v="1"/>
    <n v="100"/>
    <s v="Fall 2024"/>
    <s v="Dr. Dorothy Miller"/>
    <n v="92"/>
    <n v="93"/>
    <n v="59"/>
    <x v="0"/>
    <x v="27"/>
    <s v="Female"/>
    <x v="1"/>
    <x v="4"/>
    <x v="26"/>
    <s v="OK"/>
    <s v="A"/>
    <x v="0"/>
    <x v="0"/>
    <s v="92.4"/>
    <s v="24"/>
    <x v="3"/>
  </r>
  <r>
    <n v="9573"/>
    <n v="834"/>
    <x v="415"/>
    <s v="Female"/>
    <s v="Physics"/>
    <n v="2021"/>
    <s v="N"/>
    <n v="61"/>
    <s v="Optics"/>
    <x v="6"/>
    <n v="300"/>
    <s v="2024-S1"/>
    <s v="Prof. Lisa Lopez"/>
    <n v="52"/>
    <n v="56"/>
    <n v="50"/>
    <x v="0"/>
    <x v="29"/>
    <s v="Female"/>
    <x v="5"/>
    <x v="2"/>
    <x v="78"/>
    <s v="OK"/>
    <s v="E"/>
    <x v="0"/>
    <x v="0"/>
    <s v="53.6"/>
    <s v="23"/>
    <x v="3"/>
  </r>
  <r>
    <n v="11947"/>
    <n v="646"/>
    <x v="137"/>
    <s v="F"/>
    <s v="PSYC"/>
    <n v="2024"/>
    <s v="N"/>
    <n v="38"/>
    <s v="Research Methods"/>
    <x v="7"/>
    <n v="300"/>
    <s v="2022-S2"/>
    <s v="Prof. Ryan Harris"/>
    <n v="90"/>
    <n v="80"/>
    <n v="51"/>
    <x v="0"/>
    <x v="20"/>
    <s v="Female"/>
    <x v="6"/>
    <x v="0"/>
    <x v="31"/>
    <s v="OK"/>
    <s v="A"/>
    <x v="0"/>
    <x v="0"/>
    <s v="86"/>
    <s v="20"/>
    <x v="3"/>
  </r>
  <r>
    <n v="7035"/>
    <n v="266"/>
    <x v="151"/>
    <s v="Female"/>
    <s v="PHYS"/>
    <n v="2023"/>
    <s v="N"/>
    <n v="62"/>
    <s v="Astrophysics"/>
    <x v="6"/>
    <n v="300"/>
    <s v="Spring 2024"/>
    <s v="Dr. Jacob King"/>
    <n v="54"/>
    <n v="71"/>
    <n v="49"/>
    <x v="0"/>
    <x v="14"/>
    <s v="Female"/>
    <x v="5"/>
    <x v="2"/>
    <x v="45"/>
    <s v="OK"/>
    <s v="E"/>
    <x v="0"/>
    <x v="0"/>
    <s v="60.8"/>
    <s v="21"/>
    <x v="3"/>
  </r>
  <r>
    <n v="7823"/>
    <n v="393"/>
    <x v="363"/>
    <s v="F"/>
    <s v="Bio"/>
    <n v="2024"/>
    <s v="N"/>
    <n v="32"/>
    <s v="Evolutionary Biology"/>
    <x v="5"/>
    <n v="400"/>
    <s v="2024-S1"/>
    <s v="Prof. Carol Gonzalez"/>
    <n v="57"/>
    <n v="79"/>
    <n v="33"/>
    <x v="0"/>
    <x v="104"/>
    <s v="Female"/>
    <x v="7"/>
    <x v="2"/>
    <x v="49"/>
    <s v="OK"/>
    <s v="E"/>
    <x v="0"/>
    <x v="0"/>
    <s v="65.8"/>
    <s v="20"/>
    <x v="3"/>
  </r>
  <r>
    <n v="8635"/>
    <n v="109"/>
    <x v="386"/>
    <s v="Female"/>
    <s v="Econ"/>
    <n v="2023"/>
    <s v="N"/>
    <n v="46"/>
    <s v="Game Theory"/>
    <x v="1"/>
    <n v="300"/>
    <s v="2023 Sem 2"/>
    <s v="Dr. James Thompson"/>
    <n v="64"/>
    <n v="55"/>
    <n v="50"/>
    <x v="0"/>
    <x v="29"/>
    <s v="Female"/>
    <x v="1"/>
    <x v="5"/>
    <x v="42"/>
    <s v="OK"/>
    <s v="D"/>
    <x v="0"/>
    <x v="0"/>
    <s v="60.4"/>
    <s v="21"/>
    <x v="3"/>
  </r>
  <r>
    <n v="7888"/>
    <n v="560"/>
    <x v="373"/>
    <s v="Female"/>
    <s v="PHYS"/>
    <n v="2024"/>
    <s v="N"/>
    <n v="63"/>
    <s v="Nuclear Physics"/>
    <x v="6"/>
    <n v="400"/>
    <s v="2023-S1"/>
    <s v="Dr. Jacob King"/>
    <n v="52"/>
    <n v="53"/>
    <n v="39"/>
    <x v="0"/>
    <x v="24"/>
    <s v="Female"/>
    <x v="5"/>
    <x v="1"/>
    <x v="78"/>
    <s v="OK"/>
    <s v="E"/>
    <x v="0"/>
    <x v="0"/>
    <s v="52.4"/>
    <s v="20"/>
    <x v="3"/>
  </r>
  <r>
    <n v="7125"/>
    <n v="743"/>
    <x v="177"/>
    <s v="F"/>
    <s v="Bio"/>
    <n v="2020"/>
    <s v="N"/>
    <n v="28"/>
    <s v="Microbiology"/>
    <x v="5"/>
    <n v="200"/>
    <s v="2022 Sem 1"/>
    <s v="Dr. Emily Garcia"/>
    <n v="52"/>
    <n v="50"/>
    <n v="43"/>
    <x v="0"/>
    <x v="83"/>
    <s v="Female"/>
    <x v="7"/>
    <x v="3"/>
    <x v="78"/>
    <s v="OK"/>
    <s v="E"/>
    <x v="0"/>
    <x v="0"/>
    <s v="51.2"/>
    <s v="24"/>
    <x v="3"/>
  </r>
  <r>
    <n v="11974"/>
    <n v="477"/>
    <x v="130"/>
    <s v="F"/>
    <s v="Business Administration"/>
    <n v="2022"/>
    <s v="N"/>
    <n v="18"/>
    <s v="Marketing 101"/>
    <x v="0"/>
    <n v="100"/>
    <s v="Fall 2024"/>
    <s v="Dr. Rebecca Jackson"/>
    <n v="50"/>
    <n v="75"/>
    <n v="52"/>
    <x v="0"/>
    <x v="16"/>
    <s v="Female"/>
    <x v="0"/>
    <x v="4"/>
    <x v="27"/>
    <s v="OK"/>
    <s v="E"/>
    <x v="0"/>
    <x v="0"/>
    <s v="60"/>
    <s v="22"/>
    <x v="3"/>
  </r>
  <r>
    <n v="8461"/>
    <n v="789"/>
    <x v="29"/>
    <s v="F"/>
    <s v="PSYC"/>
    <n v="2023"/>
    <s v="N"/>
    <n v="37"/>
    <s v="Social Psychology"/>
    <x v="7"/>
    <n v="300"/>
    <s v="2024 Sem 2"/>
    <s v="Prof. Ryan Harris"/>
    <n v="61"/>
    <n v="65"/>
    <n v="53"/>
    <x v="0"/>
    <x v="18"/>
    <s v="Female"/>
    <x v="6"/>
    <x v="4"/>
    <x v="39"/>
    <s v="OK"/>
    <s v="D"/>
    <x v="0"/>
    <x v="0"/>
    <s v="62.6"/>
    <s v="21"/>
    <x v="3"/>
  </r>
  <r>
    <n v="10120"/>
    <n v="736"/>
    <x v="436"/>
    <s v="Female"/>
    <s v="Business Administration"/>
    <n v="2024"/>
    <s v="N"/>
    <n v="17"/>
    <s v="Principles of Management"/>
    <x v="0"/>
    <n v="100"/>
    <s v="2023-S2"/>
    <s v="Dr. Rebecca Jackson"/>
    <n v="61"/>
    <n v="77"/>
    <n v="50"/>
    <x v="0"/>
    <x v="29"/>
    <s v="Female"/>
    <x v="0"/>
    <x v="5"/>
    <x v="39"/>
    <s v="OK"/>
    <s v="D"/>
    <x v="0"/>
    <x v="0"/>
    <s v="67.4"/>
    <s v="20"/>
    <x v="3"/>
  </r>
  <r>
    <n v="7593"/>
    <n v="128"/>
    <x v="692"/>
    <s v="F"/>
    <s v="Biology"/>
    <n v="2020"/>
    <s v="N"/>
    <n v="31"/>
    <s v="Molecular Biology"/>
    <x v="5"/>
    <n v="400"/>
    <s v="22-S1"/>
    <s v="Dr. Jason Davis"/>
    <n v="68"/>
    <n v="56"/>
    <n v="55"/>
    <x v="0"/>
    <x v="15"/>
    <s v="Female"/>
    <x v="7"/>
    <x v="3"/>
    <x v="20"/>
    <s v="OK"/>
    <s v="D"/>
    <x v="0"/>
    <x v="0"/>
    <s v="63.2"/>
    <s v="24"/>
    <x v="3"/>
  </r>
  <r>
    <n v="8041"/>
    <n v="387"/>
    <x v="410"/>
    <s v="F"/>
    <s v="Econ"/>
    <n v="2023"/>
    <s v="N"/>
    <n v="44"/>
    <s v="International Trade"/>
    <x v="1"/>
    <n v="200"/>
    <s v="23-S1"/>
    <s v="Dr. Susan Wilson"/>
    <n v="75"/>
    <n v="72"/>
    <n v="52"/>
    <x v="0"/>
    <x v="16"/>
    <s v="Female"/>
    <x v="1"/>
    <x v="1"/>
    <x v="30"/>
    <s v="OK"/>
    <s v="C"/>
    <x v="0"/>
    <x v="0"/>
    <s v="73.8"/>
    <s v="21"/>
    <x v="3"/>
  </r>
  <r>
    <n v="8416"/>
    <n v="803"/>
    <x v="547"/>
    <s v="Female"/>
    <s v="Econ"/>
    <n v="2021"/>
    <s v="N"/>
    <n v="41"/>
    <s v="Microeconomics"/>
    <x v="1"/>
    <n v="100"/>
    <s v="22-S1"/>
    <s v="Prof. Sarah Anderson"/>
    <n v="58"/>
    <n v="74"/>
    <n v="57"/>
    <x v="0"/>
    <x v="19"/>
    <s v="Female"/>
    <x v="1"/>
    <x v="3"/>
    <x v="57"/>
    <s v="OK"/>
    <s v="E"/>
    <x v="0"/>
    <x v="0"/>
    <s v="64.4"/>
    <s v="23"/>
    <x v="3"/>
  </r>
  <r>
    <n v="11835"/>
    <n v="161"/>
    <x v="141"/>
    <s v="F"/>
    <s v="ENGL"/>
    <n v="2020"/>
    <s v="N"/>
    <n v="37"/>
    <s v="Social Psychology"/>
    <x v="7"/>
    <n v="300"/>
    <s v="Spring 2022"/>
    <s v="Dr. Sharon Harris"/>
    <n v="61"/>
    <n v="48"/>
    <n v="59"/>
    <x v="0"/>
    <x v="27"/>
    <s v="Female"/>
    <x v="2"/>
    <x v="3"/>
    <x v="39"/>
    <s v="OK"/>
    <s v="D"/>
    <x v="0"/>
    <x v="0"/>
    <s v="55.8"/>
    <s v="24"/>
    <x v="3"/>
  </r>
  <r>
    <n v="8052"/>
    <n v="894"/>
    <x v="68"/>
    <s v="F"/>
    <s v="English Lit"/>
    <n v="2023"/>
    <s v="N"/>
    <n v="37"/>
    <s v="Social Psychology"/>
    <x v="7"/>
    <n v="300"/>
    <s v="Spring 2024"/>
    <s v="Dr. Betty White"/>
    <n v="64"/>
    <n v="81"/>
    <n v="38"/>
    <x v="0"/>
    <x v="32"/>
    <s v="Female"/>
    <x v="2"/>
    <x v="2"/>
    <x v="42"/>
    <s v="OK"/>
    <s v="D"/>
    <x v="0"/>
    <x v="0"/>
    <s v="70.8"/>
    <s v="21"/>
    <x v="3"/>
  </r>
  <r>
    <n v="10237"/>
    <n v="614"/>
    <x v="653"/>
    <s v="F"/>
    <s v="Psych"/>
    <n v="2020"/>
    <s v="N"/>
    <n v="53"/>
    <s v="Creative Writing"/>
    <x v="2"/>
    <n v="300"/>
    <s v="23-S1"/>
    <s v="Prof. Ashley Rodriguez"/>
    <n v="62"/>
    <n v="65"/>
    <n v="47"/>
    <x v="0"/>
    <x v="86"/>
    <s v="Female"/>
    <x v="6"/>
    <x v="1"/>
    <x v="46"/>
    <s v="OK"/>
    <s v="D"/>
    <x v="0"/>
    <x v="0"/>
    <s v="63.2"/>
    <s v="24"/>
    <x v="3"/>
  </r>
  <r>
    <n v="10770"/>
    <n v="708"/>
    <x v="693"/>
    <s v="Female"/>
    <s v="Bio"/>
    <n v="2021"/>
    <s v="N"/>
    <n v="31"/>
    <s v="Molecular Biology"/>
    <x v="5"/>
    <n v="400"/>
    <s v="Fall 2024"/>
    <s v="Dr. Andrew Moore"/>
    <n v="57"/>
    <n v="31"/>
    <n v="49"/>
    <x v="0"/>
    <x v="14"/>
    <s v="Female"/>
    <x v="7"/>
    <x v="4"/>
    <x v="49"/>
    <s v="OK"/>
    <s v="E"/>
    <x v="0"/>
    <x v="0"/>
    <s v="46.6"/>
    <s v="23"/>
    <x v="3"/>
  </r>
  <r>
    <n v="11728"/>
    <n v="703"/>
    <x v="15"/>
    <s v="Female"/>
    <s v="BIOL"/>
    <n v="2022"/>
    <s v="N"/>
    <n v="25"/>
    <s v="Introductory Biology"/>
    <x v="5"/>
    <n v="100"/>
    <s v="2023 Sem 2"/>
    <s v="Prof. Carol Gonzalez"/>
    <n v="85"/>
    <n v="88"/>
    <n v="48"/>
    <x v="0"/>
    <x v="30"/>
    <s v="Female"/>
    <x v="7"/>
    <x v="5"/>
    <x v="12"/>
    <s v="OK"/>
    <s v="B"/>
    <x v="0"/>
    <x v="0"/>
    <s v="86.2"/>
    <s v="22"/>
    <x v="3"/>
  </r>
  <r>
    <n v="8381"/>
    <n v="707"/>
    <x v="694"/>
    <s v="Female"/>
    <s v="Psych"/>
    <n v="2023"/>
    <s v="N"/>
    <n v="34"/>
    <s v="Cognitive Psychology"/>
    <x v="7"/>
    <n v="100"/>
    <s v="2024-S2"/>
    <s v="Prof. Donna Anderson"/>
    <n v="50"/>
    <n v="71"/>
    <n v="59"/>
    <x v="0"/>
    <x v="27"/>
    <s v="Female"/>
    <x v="6"/>
    <x v="4"/>
    <x v="27"/>
    <s v="OK"/>
    <s v="E"/>
    <x v="0"/>
    <x v="0"/>
    <s v="58.4"/>
    <s v="21"/>
    <x v="3"/>
  </r>
  <r>
    <n v="7159"/>
    <n v="379"/>
    <x v="552"/>
    <s v="F"/>
    <s v="Comp Sci"/>
    <n v="2023"/>
    <s v="N"/>
    <n v="8"/>
    <s v="Machine Learning"/>
    <x v="3"/>
    <n v="400"/>
    <s v="Spring 2024"/>
    <s v="Dr. Matthew Martinez"/>
    <n v="62"/>
    <n v="62"/>
    <n v="52"/>
    <x v="0"/>
    <x v="16"/>
    <s v="Female"/>
    <x v="3"/>
    <x v="2"/>
    <x v="46"/>
    <s v="OK"/>
    <s v="D"/>
    <x v="0"/>
    <x v="0"/>
    <s v="62"/>
    <s v="21"/>
    <x v="3"/>
  </r>
  <r>
    <n v="9931"/>
    <n v="762"/>
    <x v="381"/>
    <s v="Female"/>
    <s v="Math"/>
    <n v="2021"/>
    <s v="N"/>
    <n v="10"/>
    <s v="Calculus II"/>
    <x v="4"/>
    <n v="100"/>
    <s v="22-S1"/>
    <s v="Dr. Anthony Hernandez"/>
    <n v="54"/>
    <n v="68"/>
    <n v="57"/>
    <x v="0"/>
    <x v="19"/>
    <s v="Female"/>
    <x v="4"/>
    <x v="3"/>
    <x v="45"/>
    <s v="OK"/>
    <s v="E"/>
    <x v="0"/>
    <x v="0"/>
    <s v="59.6"/>
    <s v="23"/>
    <x v="3"/>
  </r>
  <r>
    <n v="9922"/>
    <n v="669"/>
    <x v="410"/>
    <s v="F"/>
    <s v="Business Admin"/>
    <n v="2024"/>
    <s v="N"/>
    <n v="19"/>
    <s v="Financial Accounting"/>
    <x v="0"/>
    <n v="200"/>
    <s v="2022 Sem 1"/>
    <s v="Dr. Thomas Ramirez"/>
    <n v="93"/>
    <n v="100"/>
    <n v="55"/>
    <x v="0"/>
    <x v="15"/>
    <s v="Female"/>
    <x v="0"/>
    <x v="3"/>
    <x v="15"/>
    <s v="OK"/>
    <s v="A"/>
    <x v="0"/>
    <x v="0"/>
    <s v="95.8"/>
    <s v="20"/>
    <x v="3"/>
  </r>
  <r>
    <n v="10840"/>
    <n v="853"/>
    <x v="47"/>
    <s v="F"/>
    <s v="Mathematics"/>
    <n v="2024"/>
    <s v="N"/>
    <n v="2"/>
    <s v="Data Structures"/>
    <x v="3"/>
    <n v="100"/>
    <s v="2022 Sem 1"/>
    <s v="Prof. Kevin Torres"/>
    <n v="53"/>
    <n v="54"/>
    <n v="53"/>
    <x v="0"/>
    <x v="18"/>
    <s v="Female"/>
    <x v="4"/>
    <x v="3"/>
    <x v="62"/>
    <s v="OK"/>
    <s v="E"/>
    <x v="0"/>
    <x v="0"/>
    <s v="53.4"/>
    <s v="20"/>
    <x v="3"/>
  </r>
  <r>
    <n v="10956"/>
    <n v="808"/>
    <x v="504"/>
    <s v="Female"/>
    <s v="CS"/>
    <n v="2024"/>
    <s v="N"/>
    <n v="7"/>
    <s v="Software Engineering"/>
    <x v="3"/>
    <n v="400"/>
    <s v="2024 Sem 2"/>
    <s v="Prof. Sharon Clark"/>
    <n v="77"/>
    <n v="82"/>
    <n v="57"/>
    <x v="0"/>
    <x v="19"/>
    <s v="Female"/>
    <x v="3"/>
    <x v="4"/>
    <x v="13"/>
    <s v="OK"/>
    <s v="C"/>
    <x v="0"/>
    <x v="0"/>
    <s v="79"/>
    <s v="20"/>
    <x v="3"/>
  </r>
  <r>
    <n v="11960"/>
    <n v="370"/>
    <x v="416"/>
    <s v="Female"/>
    <s v="PSYC"/>
    <n v="2020"/>
    <s v="N"/>
    <n v="34"/>
    <s v="Cognitive Psychology"/>
    <x v="7"/>
    <n v="100"/>
    <s v="Fall 2022"/>
    <s v="Dr. Betty White"/>
    <n v="86"/>
    <n v="79"/>
    <n v="43"/>
    <x v="0"/>
    <x v="83"/>
    <s v="Female"/>
    <x v="6"/>
    <x v="0"/>
    <x v="23"/>
    <s v="OK"/>
    <s v="B"/>
    <x v="0"/>
    <x v="0"/>
    <s v="83.2"/>
    <s v="24"/>
    <x v="3"/>
  </r>
  <r>
    <n v="8085"/>
    <n v="788"/>
    <x v="695"/>
    <s v="Female"/>
    <s v="BBA"/>
    <n v="2020"/>
    <s v="N"/>
    <n v="19"/>
    <s v="Financial Accounting"/>
    <x v="0"/>
    <n v="200"/>
    <s v="2023 Sem 2"/>
    <s v="Dr. Matthew Thompson"/>
    <n v="51"/>
    <n v="29"/>
    <n v="50"/>
    <x v="0"/>
    <x v="29"/>
    <s v="Female"/>
    <x v="0"/>
    <x v="5"/>
    <x v="64"/>
    <s v="OK"/>
    <s v="E"/>
    <x v="0"/>
    <x v="0"/>
    <s v="42.2"/>
    <s v="24"/>
    <x v="3"/>
  </r>
  <r>
    <n v="10862"/>
    <n v="405"/>
    <x v="666"/>
    <s v="F"/>
    <s v="Comp Sci"/>
    <n v="2020"/>
    <s v="N"/>
    <n v="42"/>
    <s v="Macroeconomics"/>
    <x v="1"/>
    <n v="100"/>
    <s v="2022 Sem 2"/>
    <s v="Dr. Susan Wilson"/>
    <n v="66"/>
    <n v="62"/>
    <n v="40"/>
    <x v="0"/>
    <x v="12"/>
    <s v="Female"/>
    <x v="3"/>
    <x v="0"/>
    <x v="43"/>
    <s v="OK"/>
    <s v="D"/>
    <x v="0"/>
    <x v="0"/>
    <s v="64.4"/>
    <s v="24"/>
    <x v="3"/>
  </r>
  <r>
    <n v="11476"/>
    <n v="710"/>
    <x v="300"/>
    <s v="F"/>
    <s v="Econ"/>
    <n v="2022"/>
    <s v="N"/>
    <n v="4"/>
    <s v="Database Systems"/>
    <x v="3"/>
    <n v="200"/>
    <s v="22-S1"/>
    <s v="Prof. George Martinez"/>
    <n v="56"/>
    <n v="55"/>
    <n v="57"/>
    <x v="0"/>
    <x v="19"/>
    <s v="Female"/>
    <x v="1"/>
    <x v="3"/>
    <x v="47"/>
    <s v="OK"/>
    <s v="E"/>
    <x v="0"/>
    <x v="0"/>
    <s v="55.6"/>
    <s v="22"/>
    <x v="3"/>
  </r>
  <r>
    <n v="11636"/>
    <n v="866"/>
    <x v="360"/>
    <s v="Female"/>
    <s v="Business Administration"/>
    <n v="2023"/>
    <s v="N"/>
    <n v="21"/>
    <s v="Operations Management"/>
    <x v="0"/>
    <n v="300"/>
    <s v="Spring 2024"/>
    <s v="Dr. Rebecca Jackson"/>
    <n v="74"/>
    <n v="68"/>
    <n v="57"/>
    <x v="0"/>
    <x v="19"/>
    <s v="Female"/>
    <x v="0"/>
    <x v="2"/>
    <x v="34"/>
    <s v="OK"/>
    <s v="C"/>
    <x v="0"/>
    <x v="0"/>
    <s v="71.6"/>
    <s v="21"/>
    <x v="3"/>
  </r>
  <r>
    <n v="9684"/>
    <n v="597"/>
    <x v="181"/>
    <s v="Female"/>
    <s v="PHYS"/>
    <n v="2020"/>
    <s v="N"/>
    <n v="20"/>
    <s v="Business Ethics"/>
    <x v="0"/>
    <n v="200"/>
    <s v="22-S1"/>
    <s v="Prof. Linda Rodriguez"/>
    <n v="55"/>
    <n v="57"/>
    <n v="23"/>
    <x v="0"/>
    <x v="89"/>
    <s v="Female"/>
    <x v="5"/>
    <x v="3"/>
    <x v="63"/>
    <s v="OK"/>
    <s v="E"/>
    <x v="0"/>
    <x v="0"/>
    <s v="55.8"/>
    <s v="24"/>
    <x v="3"/>
  </r>
  <r>
    <n v="10602"/>
    <n v="708"/>
    <x v="693"/>
    <s v="F"/>
    <s v="BIOL"/>
    <n v="2021"/>
    <s v="N"/>
    <n v="25"/>
    <s v="Introductory Biology"/>
    <x v="5"/>
    <n v="100"/>
    <s v="Spring 2023"/>
    <s v="Dr. Emily Garcia"/>
    <n v="68"/>
    <n v="68"/>
    <n v="50"/>
    <x v="0"/>
    <x v="29"/>
    <s v="Female"/>
    <x v="7"/>
    <x v="1"/>
    <x v="20"/>
    <s v="OK"/>
    <s v="D"/>
    <x v="0"/>
    <x v="0"/>
    <s v="68"/>
    <s v="23"/>
    <x v="3"/>
  </r>
  <r>
    <n v="7087"/>
    <n v="353"/>
    <x v="176"/>
    <s v="F"/>
    <s v="PSYC"/>
    <n v="2023"/>
    <s v="N"/>
    <n v="2"/>
    <s v="Data Structures"/>
    <x v="3"/>
    <n v="100"/>
    <s v="24-S1"/>
    <s v="Prof. George Martinez"/>
    <n v="165"/>
    <n v="53"/>
    <n v="51"/>
    <x v="0"/>
    <x v="20"/>
    <s v="Female"/>
    <x v="6"/>
    <x v="2"/>
    <x v="0"/>
    <s v="OK"/>
    <s v="A"/>
    <x v="0"/>
    <x v="0"/>
    <s v="81.2"/>
    <s v="21"/>
    <x v="3"/>
  </r>
  <r>
    <n v="11024"/>
    <n v="39"/>
    <x v="399"/>
    <s v="F"/>
    <s v="Maths"/>
    <n v="2020"/>
    <s v="N"/>
    <n v="15"/>
    <s v="Number Theory"/>
    <x v="4"/>
    <n v="400"/>
    <s v="2024-S1"/>
    <s v="Prof. John Thomas"/>
    <n v="79"/>
    <n v="72"/>
    <n v="56"/>
    <x v="0"/>
    <x v="84"/>
    <s v="Female"/>
    <x v="4"/>
    <x v="2"/>
    <x v="37"/>
    <s v="OK"/>
    <s v="C"/>
    <x v="0"/>
    <x v="0"/>
    <s v="76.2"/>
    <s v="24"/>
    <x v="3"/>
  </r>
  <r>
    <n v="11675"/>
    <n v="889"/>
    <x v="453"/>
    <s v="F"/>
    <s v="Math"/>
    <n v="2020"/>
    <s v="N"/>
    <n v="10"/>
    <s v="Calculus II"/>
    <x v="4"/>
    <n v="100"/>
    <s v="2022 Sem 1"/>
    <s v="Dr. Anthony Hernandez"/>
    <n v="74"/>
    <n v="63"/>
    <n v="58"/>
    <x v="0"/>
    <x v="21"/>
    <s v="Female"/>
    <x v="4"/>
    <x v="3"/>
    <x v="34"/>
    <s v="OK"/>
    <s v="C"/>
    <x v="0"/>
    <x v="0"/>
    <s v="69.6"/>
    <s v="24"/>
    <x v="3"/>
  </r>
  <r>
    <n v="10687"/>
    <n v="45"/>
    <x v="463"/>
    <s v="F"/>
    <s v="Business Administration"/>
    <n v="2020"/>
    <s v="N"/>
    <n v="22"/>
    <s v="Organizational Behaviour"/>
    <x v="0"/>
    <n v="300"/>
    <s v="23-S2"/>
    <s v="Dr. Rebecca Jackson"/>
    <n v="78"/>
    <n v="89"/>
    <n v="50"/>
    <x v="0"/>
    <x v="29"/>
    <s v="Female"/>
    <x v="0"/>
    <x v="5"/>
    <x v="3"/>
    <s v="OK"/>
    <s v="C"/>
    <x v="0"/>
    <x v="0"/>
    <s v="82.4"/>
    <s v="24"/>
    <x v="3"/>
  </r>
  <r>
    <n v="10764"/>
    <n v="456"/>
    <x v="31"/>
    <s v="F"/>
    <s v="English Literature"/>
    <n v="2020"/>
    <s v="N"/>
    <n v="52"/>
    <s v="American Literature"/>
    <x v="2"/>
    <n v="200"/>
    <s v="24-S2"/>
    <s v="Dr. Anthony Rodriguez"/>
    <n v="52"/>
    <n v="58"/>
    <n v="47"/>
    <x v="0"/>
    <x v="86"/>
    <s v="Female"/>
    <x v="2"/>
    <x v="4"/>
    <x v="78"/>
    <s v="OK"/>
    <s v="E"/>
    <x v="0"/>
    <x v="0"/>
    <s v="54.4"/>
    <s v="24"/>
    <x v="3"/>
  </r>
  <r>
    <n v="11783"/>
    <n v="405"/>
    <x v="666"/>
    <s v="Female"/>
    <s v="Comp Sci"/>
    <n v="2020"/>
    <s v="N"/>
    <n v="8"/>
    <s v="Machine Learning"/>
    <x v="3"/>
    <n v="400"/>
    <s v="24-S1"/>
    <s v="Dr. Gary King"/>
    <n v="62"/>
    <n v="50"/>
    <n v="44"/>
    <x v="0"/>
    <x v="25"/>
    <s v="Female"/>
    <x v="3"/>
    <x v="2"/>
    <x v="46"/>
    <s v="OK"/>
    <s v="D"/>
    <x v="0"/>
    <x v="0"/>
    <s v="57.2"/>
    <s v="24"/>
    <x v="3"/>
  </r>
  <r>
    <n v="9619"/>
    <n v="153"/>
    <x v="696"/>
    <s v="Female"/>
    <s v="PSYC"/>
    <n v="2020"/>
    <s v="N"/>
    <n v="34"/>
    <s v="Cognitive Psychology"/>
    <x v="7"/>
    <n v="100"/>
    <s v="2023-S2"/>
    <s v="Prof. James Perez"/>
    <n v="51"/>
    <n v="71"/>
    <n v="54"/>
    <x v="0"/>
    <x v="11"/>
    <s v="Female"/>
    <x v="6"/>
    <x v="5"/>
    <x v="64"/>
    <s v="OK"/>
    <s v="E"/>
    <x v="0"/>
    <x v="0"/>
    <s v="59"/>
    <s v="24"/>
    <x v="3"/>
  </r>
  <r>
    <n v="8065"/>
    <n v="352"/>
    <x v="194"/>
    <s v="F"/>
    <s v="Comp Sci"/>
    <n v="2020"/>
    <s v="N"/>
    <n v="1"/>
    <s v="Intro to Programming"/>
    <x v="3"/>
    <n v="100"/>
    <s v="22-S2"/>
    <s v="Dr. Matthew Martinez"/>
    <n v="74"/>
    <n v="61"/>
    <n v="54"/>
    <x v="0"/>
    <x v="11"/>
    <s v="Female"/>
    <x v="3"/>
    <x v="0"/>
    <x v="34"/>
    <s v="OK"/>
    <s v="C"/>
    <x v="0"/>
    <x v="0"/>
    <s v="68.8"/>
    <s v="24"/>
    <x v="3"/>
  </r>
  <r>
    <n v="11741"/>
    <n v="456"/>
    <x v="31"/>
    <s v="Female"/>
    <s v="English Literature"/>
    <n v="2020"/>
    <s v="N"/>
    <n v="51"/>
    <s v="Modern Poetry"/>
    <x v="2"/>
    <n v="200"/>
    <s v="2023 Sem 2"/>
    <s v="Prof. Barbara Thompson"/>
    <m/>
    <n v="68"/>
    <n v="52"/>
    <x v="0"/>
    <x v="16"/>
    <s v="Female"/>
    <x v="2"/>
    <x v="5"/>
    <x v="65"/>
    <s v="OK"/>
    <s v="D"/>
    <x v="0"/>
    <x v="0"/>
    <s v="68.75047923"/>
    <s v="24"/>
    <x v="3"/>
  </r>
  <r>
    <n v="8666"/>
    <n v="406"/>
    <x v="675"/>
    <s v="Female"/>
    <s v="English Lit"/>
    <n v="2021"/>
    <s v="N"/>
    <n v="50"/>
    <s v="Shakespeare Studies"/>
    <x v="2"/>
    <n v="100"/>
    <s v="2023 Sem 2"/>
    <s v="Dr. Donna Martinez"/>
    <n v="74"/>
    <n v="96"/>
    <n v="51"/>
    <x v="0"/>
    <x v="20"/>
    <s v="Female"/>
    <x v="2"/>
    <x v="5"/>
    <x v="34"/>
    <s v="OK"/>
    <s v="C"/>
    <x v="0"/>
    <x v="0"/>
    <s v="82.8"/>
    <s v="23"/>
    <x v="3"/>
  </r>
  <r>
    <n v="7041"/>
    <n v="332"/>
    <x v="149"/>
    <s v="F"/>
    <s v="Biology"/>
    <n v="2020"/>
    <s v="N"/>
    <n v="26"/>
    <s v="Cell Biology"/>
    <x v="5"/>
    <n v="100"/>
    <s v="2023-S1"/>
    <s v="Dr. Joshua Flores"/>
    <n v="64"/>
    <n v="71"/>
    <n v="53"/>
    <x v="0"/>
    <x v="18"/>
    <s v="Female"/>
    <x v="7"/>
    <x v="1"/>
    <x v="42"/>
    <s v="OK"/>
    <s v="D"/>
    <x v="0"/>
    <x v="0"/>
    <s v="66.8"/>
    <s v="24"/>
    <x v="3"/>
  </r>
  <r>
    <n v="9052"/>
    <n v="762"/>
    <x v="381"/>
    <s v="F"/>
    <s v="Maths"/>
    <n v="2021"/>
    <s v="N"/>
    <n v="10"/>
    <s v="Calculus II"/>
    <x v="4"/>
    <n v="100"/>
    <s v="Fall 2024"/>
    <s v="Prof. Melissa King"/>
    <n v="58"/>
    <n v="75"/>
    <n v="50"/>
    <x v="0"/>
    <x v="29"/>
    <s v="Female"/>
    <x v="4"/>
    <x v="4"/>
    <x v="57"/>
    <s v="OK"/>
    <s v="E"/>
    <x v="0"/>
    <x v="0"/>
    <s v="64.8"/>
    <s v="23"/>
    <x v="3"/>
  </r>
  <r>
    <n v="9395"/>
    <n v="883"/>
    <x v="254"/>
    <s v="F"/>
    <s v="Econ"/>
    <n v="2024"/>
    <s v="N"/>
    <n v="47"/>
    <s v="Labour Economics"/>
    <x v="1"/>
    <n v="400"/>
    <s v="2023 Sem 1"/>
    <s v="Dr. James Thompson"/>
    <n v="54"/>
    <n v="40"/>
    <n v="50"/>
    <x v="0"/>
    <x v="29"/>
    <s v="Female"/>
    <x v="1"/>
    <x v="1"/>
    <x v="45"/>
    <s v="OK"/>
    <s v="E"/>
    <x v="0"/>
    <x v="0"/>
    <s v="48.4"/>
    <s v="20"/>
    <x v="3"/>
  </r>
  <r>
    <n v="7016"/>
    <n v="745"/>
    <x v="382"/>
    <s v="Female"/>
    <s v="Business Admin"/>
    <n v="2023"/>
    <s v="N"/>
    <n v="19"/>
    <s v="Financial Accounting"/>
    <x v="0"/>
    <n v="200"/>
    <s v="2024 Sem 1"/>
    <s v="Dr. Matthew Thompson"/>
    <n v="60"/>
    <n v="56"/>
    <n v="54"/>
    <x v="0"/>
    <x v="11"/>
    <s v="Female"/>
    <x v="0"/>
    <x v="2"/>
    <x v="51"/>
    <s v="OK"/>
    <s v="D"/>
    <x v="0"/>
    <x v="0"/>
    <s v="58.4"/>
    <s v="21"/>
    <x v="3"/>
  </r>
  <r>
    <n v="8389"/>
    <n v="818"/>
    <x v="697"/>
    <s v="F"/>
    <s v="English Lit"/>
    <n v="2020"/>
    <s v="N"/>
    <n v="50"/>
    <s v="Shakespeare Studies"/>
    <x v="2"/>
    <n v="100"/>
    <s v="2023 Sem 2"/>
    <s v="Dr. Kenneth Wright"/>
    <n v="75"/>
    <n v="71"/>
    <n v="55"/>
    <x v="0"/>
    <x v="15"/>
    <s v="Female"/>
    <x v="2"/>
    <x v="5"/>
    <x v="30"/>
    <s v="OK"/>
    <s v="C"/>
    <x v="0"/>
    <x v="0"/>
    <s v="73.4"/>
    <s v="24"/>
    <x v="3"/>
  </r>
  <r>
    <n v="11088"/>
    <n v="779"/>
    <x v="152"/>
    <s v="Female"/>
    <s v="Econ"/>
    <n v="2023"/>
    <s v="N"/>
    <n v="45"/>
    <s v="Public Economics"/>
    <x v="1"/>
    <n v="300"/>
    <s v="2022-S2"/>
    <s v="Prof. Gary Martinez"/>
    <n v="77"/>
    <n v="49"/>
    <n v="58"/>
    <x v="0"/>
    <x v="21"/>
    <s v="Female"/>
    <x v="1"/>
    <x v="0"/>
    <x v="13"/>
    <s v="OK"/>
    <s v="C"/>
    <x v="0"/>
    <x v="0"/>
    <s v="65.8"/>
    <s v="21"/>
    <x v="3"/>
  </r>
  <r>
    <n v="8745"/>
    <n v="808"/>
    <x v="504"/>
    <s v="Female"/>
    <s v="Computer Science"/>
    <n v="2024"/>
    <s v="N"/>
    <n v="5"/>
    <s v="Operating Systems"/>
    <x v="3"/>
    <n v="300"/>
    <s v="Spring 2024"/>
    <s v="Prof. George Martinez"/>
    <n v="86"/>
    <n v="95"/>
    <n v="55"/>
    <x v="0"/>
    <x v="15"/>
    <s v="Female"/>
    <x v="3"/>
    <x v="2"/>
    <x v="23"/>
    <s v="OK"/>
    <s v="B"/>
    <x v="0"/>
    <x v="0"/>
    <s v="89.6"/>
    <s v="20"/>
    <x v="3"/>
  </r>
  <r>
    <n v="7697"/>
    <n v="35"/>
    <x v="698"/>
    <s v="Female"/>
    <s v="Math"/>
    <n v="2023"/>
    <s v="N"/>
    <n v="15"/>
    <s v="Number Theory"/>
    <x v="4"/>
    <n v="400"/>
    <s v="2023-S1"/>
    <s v="Dr. Anthony Hernandez"/>
    <n v="58"/>
    <n v="59"/>
    <n v="53"/>
    <x v="0"/>
    <x v="18"/>
    <s v="Female"/>
    <x v="4"/>
    <x v="1"/>
    <x v="57"/>
    <s v="OK"/>
    <s v="E"/>
    <x v="0"/>
    <x v="0"/>
    <s v="58.4"/>
    <s v="21"/>
    <x v="3"/>
  </r>
  <r>
    <n v="9919"/>
    <n v="177"/>
    <x v="498"/>
    <s v="Female"/>
    <s v="Math"/>
    <n v="2020"/>
    <s v="N"/>
    <n v="10"/>
    <s v="Calculus II"/>
    <x v="4"/>
    <n v="100"/>
    <s v="2024 Sem 1"/>
    <s v="Dr. Cynthia Hill"/>
    <n v="75"/>
    <n v="34"/>
    <n v="48"/>
    <x v="0"/>
    <x v="30"/>
    <s v="Female"/>
    <x v="4"/>
    <x v="2"/>
    <x v="30"/>
    <s v="OK"/>
    <s v="C"/>
    <x v="0"/>
    <x v="0"/>
    <s v="58.6"/>
    <s v="24"/>
    <x v="3"/>
  </r>
  <r>
    <n v="9215"/>
    <n v="532"/>
    <x v="417"/>
    <s v="Female"/>
    <s v="Comp Sci"/>
    <n v="2021"/>
    <s v="N"/>
    <n v="3"/>
    <s v="Algorithms"/>
    <x v="3"/>
    <n v="200"/>
    <s v="24-S2"/>
    <s v="Prof. Kevin Torres"/>
    <n v="74"/>
    <n v="62"/>
    <n v="55"/>
    <x v="0"/>
    <x v="15"/>
    <s v="Female"/>
    <x v="3"/>
    <x v="4"/>
    <x v="34"/>
    <s v="OK"/>
    <s v="C"/>
    <x v="0"/>
    <x v="0"/>
    <s v="69.2"/>
    <s v="23"/>
    <x v="3"/>
  </r>
  <r>
    <n v="8617"/>
    <n v="869"/>
    <x v="290"/>
    <s v="Female"/>
    <s v="ENGL"/>
    <n v="2021"/>
    <s v="N"/>
    <n v="52"/>
    <s v="American Literature"/>
    <x v="2"/>
    <n v="200"/>
    <s v="23-S2"/>
    <s v="Dr. Donna Martinez"/>
    <n v="61"/>
    <n v="48"/>
    <n v="54"/>
    <x v="0"/>
    <x v="11"/>
    <s v="Female"/>
    <x v="2"/>
    <x v="5"/>
    <x v="39"/>
    <s v="OK"/>
    <s v="D"/>
    <x v="0"/>
    <x v="0"/>
    <s v="55.8"/>
    <s v="23"/>
    <x v="3"/>
  </r>
  <r>
    <n v="10375"/>
    <n v="618"/>
    <x v="541"/>
    <s v="F"/>
    <s v="English Lit"/>
    <n v="2023"/>
    <s v="N"/>
    <n v="56"/>
    <s v="Rhetoric"/>
    <x v="2"/>
    <n v="400"/>
    <s v="Fall 2022"/>
    <s v="Dr. Donna Martinez"/>
    <n v="63"/>
    <n v="54"/>
    <n v="55"/>
    <x v="0"/>
    <x v="15"/>
    <s v="Female"/>
    <x v="2"/>
    <x v="0"/>
    <x v="24"/>
    <s v="OK"/>
    <s v="D"/>
    <x v="0"/>
    <x v="0"/>
    <s v="59.4"/>
    <s v="21"/>
    <x v="3"/>
  </r>
  <r>
    <n v="7976"/>
    <n v="718"/>
    <x v="370"/>
    <s v="Female"/>
    <s v="Maths"/>
    <n v="2021"/>
    <s v="N"/>
    <n v="13"/>
    <s v="Statistics"/>
    <x v="4"/>
    <n v="300"/>
    <s v="2022-S2"/>
    <s v="Prof. Ronald Moore"/>
    <n v="60"/>
    <n v="83"/>
    <n v="57"/>
    <x v="0"/>
    <x v="19"/>
    <s v="Female"/>
    <x v="4"/>
    <x v="0"/>
    <x v="51"/>
    <s v="OK"/>
    <s v="D"/>
    <x v="0"/>
    <x v="0"/>
    <s v="69.2"/>
    <s v="23"/>
    <x v="3"/>
  </r>
  <r>
    <n v="8629"/>
    <n v="26"/>
    <x v="207"/>
    <s v="Female"/>
    <s v="PHYS"/>
    <n v="2020"/>
    <s v="N"/>
    <n v="41"/>
    <s v="Microeconomics"/>
    <x v="1"/>
    <n v="100"/>
    <s v="2024 Sem 2"/>
    <s v="Prof. Sarah Anderson"/>
    <n v="54"/>
    <n v="65"/>
    <n v="58"/>
    <x v="0"/>
    <x v="21"/>
    <s v="Female"/>
    <x v="5"/>
    <x v="4"/>
    <x v="45"/>
    <s v="OK"/>
    <s v="E"/>
    <x v="0"/>
    <x v="0"/>
    <s v="58.4"/>
    <s v="24"/>
    <x v="3"/>
  </r>
  <r>
    <n v="9900"/>
    <n v="574"/>
    <x v="137"/>
    <s v="Female"/>
    <s v="Phy"/>
    <n v="2023"/>
    <s v="N"/>
    <n v="14"/>
    <s v="Differential Equations"/>
    <x v="4"/>
    <n v="300"/>
    <s v="2023 Sem 1"/>
    <s v="Dr. Anthony Hernandez"/>
    <n v="75"/>
    <n v="44"/>
    <n v="53"/>
    <x v="0"/>
    <x v="18"/>
    <s v="Female"/>
    <x v="5"/>
    <x v="1"/>
    <x v="30"/>
    <s v="OK"/>
    <s v="C"/>
    <x v="0"/>
    <x v="0"/>
    <s v="62.6"/>
    <s v="21"/>
    <x v="3"/>
  </r>
  <r>
    <n v="9325"/>
    <n v="255"/>
    <x v="22"/>
    <s v="Female"/>
    <s v="Physics"/>
    <n v="2020"/>
    <s v="N"/>
    <n v="61"/>
    <s v="Optics"/>
    <x v="6"/>
    <n v="300"/>
    <s v="24-S1"/>
    <s v="Dr. Andrew Robinson"/>
    <n v="50"/>
    <n v="64"/>
    <n v="52"/>
    <x v="0"/>
    <x v="16"/>
    <s v="Female"/>
    <x v="5"/>
    <x v="2"/>
    <x v="27"/>
    <s v="OK"/>
    <s v="E"/>
    <x v="0"/>
    <x v="0"/>
    <s v="55.6"/>
    <s v="24"/>
    <x v="3"/>
  </r>
  <r>
    <n v="10608"/>
    <n v="836"/>
    <x v="699"/>
    <s v="F"/>
    <s v="Economics"/>
    <n v="2023"/>
    <s v="N"/>
    <n v="42"/>
    <s v="Macroeconomics"/>
    <x v="1"/>
    <n v="100"/>
    <s v="Fall 2022"/>
    <s v="Prof. Sarah Anderson"/>
    <n v="71"/>
    <n v="47"/>
    <n v="57"/>
    <x v="0"/>
    <x v="19"/>
    <s v="Female"/>
    <x v="1"/>
    <x v="0"/>
    <x v="40"/>
    <s v="OK"/>
    <s v="C"/>
    <x v="0"/>
    <x v="0"/>
    <s v="61.4"/>
    <s v="21"/>
    <x v="3"/>
  </r>
  <r>
    <n v="11892"/>
    <n v="28"/>
    <x v="497"/>
    <s v="Female"/>
    <s v="BIOL"/>
    <n v="2024"/>
    <s v="N"/>
    <n v="32"/>
    <s v="Evolutionary Biology"/>
    <x v="5"/>
    <n v="400"/>
    <s v="2023-S1"/>
    <s v="Prof. Carol Gonzalez"/>
    <n v="64"/>
    <n v="49"/>
    <n v="59"/>
    <x v="0"/>
    <x v="27"/>
    <s v="Female"/>
    <x v="7"/>
    <x v="1"/>
    <x v="42"/>
    <s v="OK"/>
    <s v="D"/>
    <x v="0"/>
    <x v="0"/>
    <s v="58"/>
    <s v="20"/>
    <x v="3"/>
  </r>
  <r>
    <n v="9816"/>
    <n v="315"/>
    <x v="661"/>
    <s v="Female"/>
    <s v="ENGL"/>
    <n v="2021"/>
    <s v="N"/>
    <n v="55"/>
    <s v="World Literature"/>
    <x v="2"/>
    <n v="400"/>
    <s v="Spring 2024"/>
    <s v="Dr. Joshua Wright"/>
    <n v="54"/>
    <n v="66"/>
    <n v="51"/>
    <x v="0"/>
    <x v="20"/>
    <s v="Female"/>
    <x v="2"/>
    <x v="2"/>
    <x v="45"/>
    <s v="OK"/>
    <s v="E"/>
    <x v="0"/>
    <x v="0"/>
    <s v="58.8"/>
    <s v="23"/>
    <x v="3"/>
  </r>
  <r>
    <n v="10189"/>
    <n v="288"/>
    <x v="19"/>
    <s v="F"/>
    <s v="Business Administration"/>
    <n v="2024"/>
    <s v="N"/>
    <n v="19"/>
    <s v="Financial Accounting"/>
    <x v="0"/>
    <n v="200"/>
    <s v="2024-S1"/>
    <s v="Dr. Rebecca Jackson"/>
    <n v="154"/>
    <n v="39"/>
    <n v="56"/>
    <x v="0"/>
    <x v="84"/>
    <s v="Female"/>
    <x v="0"/>
    <x v="2"/>
    <x v="0"/>
    <s v="OK"/>
    <s v="A"/>
    <x v="0"/>
    <x v="0"/>
    <s v="75.6"/>
    <s v="20"/>
    <x v="3"/>
  </r>
  <r>
    <n v="10997"/>
    <n v="198"/>
    <x v="501"/>
    <s v="F"/>
    <s v="Economics"/>
    <n v="2021"/>
    <s v="N"/>
    <n v="42"/>
    <s v="Macroeconomics"/>
    <x v="1"/>
    <n v="100"/>
    <s v="24-S2"/>
    <s v="Prof. Sarah Anderson"/>
    <n v="70"/>
    <n v="56"/>
    <n v="51"/>
    <x v="0"/>
    <x v="20"/>
    <s v="Female"/>
    <x v="1"/>
    <x v="4"/>
    <x v="48"/>
    <s v="OK"/>
    <s v="C"/>
    <x v="0"/>
    <x v="0"/>
    <s v="64.4"/>
    <s v="23"/>
    <x v="3"/>
  </r>
  <r>
    <n v="9978"/>
    <n v="153"/>
    <x v="696"/>
    <s v="Female"/>
    <s v="Psych"/>
    <n v="2020"/>
    <s v="N"/>
    <n v="51"/>
    <s v="Modern Poetry"/>
    <x v="2"/>
    <n v="200"/>
    <s v="2022 Sem 1"/>
    <s v="Dr. Donna Martinez"/>
    <n v="59"/>
    <n v="67"/>
    <n v="49"/>
    <x v="0"/>
    <x v="14"/>
    <s v="Female"/>
    <x v="6"/>
    <x v="3"/>
    <x v="32"/>
    <s v="OK"/>
    <s v="E"/>
    <x v="0"/>
    <x v="0"/>
    <s v="62.2"/>
    <s v="24"/>
    <x v="3"/>
  </r>
  <r>
    <n v="9378"/>
    <n v="487"/>
    <x v="400"/>
    <s v="Female"/>
    <s v="Comp Sci"/>
    <n v="2020"/>
    <s v="N"/>
    <n v="1"/>
    <s v="Intro to Programming"/>
    <x v="3"/>
    <n v="100"/>
    <s v="2024-S1"/>
    <s v="Prof. Sharon Clark"/>
    <n v="73"/>
    <n v="45"/>
    <n v="58"/>
    <x v="0"/>
    <x v="21"/>
    <s v="Female"/>
    <x v="3"/>
    <x v="2"/>
    <x v="35"/>
    <s v="OK"/>
    <s v="C"/>
    <x v="0"/>
    <x v="0"/>
    <s v="61.8"/>
    <s v="24"/>
    <x v="3"/>
  </r>
  <r>
    <n v="10411"/>
    <n v="296"/>
    <x v="167"/>
    <s v="F"/>
    <s v="Econ"/>
    <n v="2020"/>
    <s v="N"/>
    <n v="46"/>
    <s v="Game Theory"/>
    <x v="1"/>
    <n v="300"/>
    <s v="Spring 2023"/>
    <s v="Dr. Susan Wilson"/>
    <n v="60"/>
    <n v="55"/>
    <n v="56"/>
    <x v="0"/>
    <x v="84"/>
    <s v="Female"/>
    <x v="1"/>
    <x v="1"/>
    <x v="51"/>
    <s v="OK"/>
    <s v="D"/>
    <x v="0"/>
    <x v="0"/>
    <s v="58"/>
    <s v="24"/>
    <x v="3"/>
  </r>
  <r>
    <n v="7183"/>
    <n v="445"/>
    <x v="668"/>
    <s v="F"/>
    <s v="Maths"/>
    <n v="2021"/>
    <s v="N"/>
    <n v="11"/>
    <s v="Linear Algebra"/>
    <x v="4"/>
    <n v="200"/>
    <s v="22-S1"/>
    <s v="Dr. Cynthia Hill"/>
    <n v="52"/>
    <n v="68"/>
    <n v="57"/>
    <x v="0"/>
    <x v="19"/>
    <s v="Female"/>
    <x v="4"/>
    <x v="3"/>
    <x v="78"/>
    <s v="OK"/>
    <s v="E"/>
    <x v="0"/>
    <x v="0"/>
    <s v="58.4"/>
    <s v="23"/>
    <x v="3"/>
  </r>
  <r>
    <n v="7727"/>
    <n v="695"/>
    <x v="48"/>
    <s v="Female"/>
    <s v="Math"/>
    <n v="2020"/>
    <s v="N"/>
    <n v="52"/>
    <s v="American Literature"/>
    <x v="2"/>
    <n v="200"/>
    <s v="2024-S1"/>
    <s v="Dr. Anthony Rodriguez"/>
    <n v="56"/>
    <n v="48"/>
    <n v="40"/>
    <x v="0"/>
    <x v="12"/>
    <s v="Female"/>
    <x v="4"/>
    <x v="2"/>
    <x v="47"/>
    <s v="OK"/>
    <s v="E"/>
    <x v="0"/>
    <x v="0"/>
    <s v="52.8"/>
    <s v="24"/>
    <x v="3"/>
  </r>
  <r>
    <n v="11126"/>
    <n v="473"/>
    <x v="76"/>
    <s v="F"/>
    <s v="PSYC"/>
    <n v="2020"/>
    <s v="N"/>
    <n v="39"/>
    <s v="Neuroscience"/>
    <x v="7"/>
    <n v="400"/>
    <s v="2024 Sem 2"/>
    <s v="Dr. Sharon Harris"/>
    <n v="67"/>
    <n v="54"/>
    <n v="52"/>
    <x v="0"/>
    <x v="16"/>
    <s v="Female"/>
    <x v="6"/>
    <x v="4"/>
    <x v="18"/>
    <s v="OK"/>
    <s v="D"/>
    <x v="0"/>
    <x v="0"/>
    <s v="61.8"/>
    <s v="24"/>
    <x v="3"/>
  </r>
  <r>
    <n v="8002"/>
    <n v="101"/>
    <x v="505"/>
    <s v="F"/>
    <s v="Bio"/>
    <n v="2021"/>
    <s v="N"/>
    <n v="39"/>
    <s v="Neuroscience"/>
    <x v="7"/>
    <n v="400"/>
    <s v="23-S1"/>
    <s v="Prof. Edward King"/>
    <n v="56"/>
    <n v="27"/>
    <n v="50"/>
    <x v="0"/>
    <x v="29"/>
    <s v="Female"/>
    <x v="7"/>
    <x v="1"/>
    <x v="47"/>
    <s v="OK"/>
    <s v="E"/>
    <x v="0"/>
    <x v="0"/>
    <s v="44.4"/>
    <s v="23"/>
    <x v="3"/>
  </r>
  <r>
    <n v="9759"/>
    <n v="406"/>
    <x v="675"/>
    <s v="Female"/>
    <s v="English Literature"/>
    <n v="2021"/>
    <s v="N"/>
    <n v="50"/>
    <s v="Shakespeare Studies"/>
    <x v="2"/>
    <n v="100"/>
    <s v="23-S1"/>
    <s v="Prof. Barbara Thompson"/>
    <n v="56"/>
    <n v="41"/>
    <n v="40"/>
    <x v="0"/>
    <x v="12"/>
    <s v="Female"/>
    <x v="2"/>
    <x v="1"/>
    <x v="47"/>
    <s v="OK"/>
    <s v="E"/>
    <x v="0"/>
    <x v="0"/>
    <s v="50"/>
    <s v="23"/>
    <x v="3"/>
  </r>
  <r>
    <n v="9872"/>
    <n v="548"/>
    <x v="115"/>
    <s v="F"/>
    <s v="Physics"/>
    <n v="2020"/>
    <s v="N"/>
    <n v="58"/>
    <s v="Electromagnetism"/>
    <x v="6"/>
    <n v="100"/>
    <s v="23-S1"/>
    <s v="Prof. Sandra Williams"/>
    <n v="60"/>
    <n v="42"/>
    <n v="54"/>
    <x v="0"/>
    <x v="11"/>
    <s v="Female"/>
    <x v="5"/>
    <x v="1"/>
    <x v="51"/>
    <s v="OK"/>
    <s v="D"/>
    <x v="0"/>
    <x v="0"/>
    <s v="52.8"/>
    <s v="24"/>
    <x v="3"/>
  </r>
  <r>
    <n v="11272"/>
    <n v="512"/>
    <x v="218"/>
    <s v="Female"/>
    <s v="PSYC"/>
    <n v="2023"/>
    <s v="N"/>
    <n v="48"/>
    <s v="Monetary Economics"/>
    <x v="1"/>
    <n v="400"/>
    <s v="2023-S2"/>
    <s v="Dr. James Thompson"/>
    <n v="67"/>
    <n v="64"/>
    <n v="42"/>
    <x v="0"/>
    <x v="17"/>
    <s v="Female"/>
    <x v="6"/>
    <x v="5"/>
    <x v="18"/>
    <s v="OK"/>
    <s v="D"/>
    <x v="0"/>
    <x v="0"/>
    <s v="65.8"/>
    <s v="21"/>
    <x v="3"/>
  </r>
  <r>
    <n v="7408"/>
    <n v="702"/>
    <x v="13"/>
    <s v="M"/>
    <s v="BIOL"/>
    <n v="2022"/>
    <s v="N"/>
    <n v="32"/>
    <s v="Evolutionary Biology"/>
    <x v="5"/>
    <n v="400"/>
    <s v="2023 Sem 1"/>
    <s v="Dr. Jason Davis"/>
    <n v="81"/>
    <n v="80"/>
    <n v="68"/>
    <x v="0"/>
    <x v="40"/>
    <s v="Male"/>
    <x v="7"/>
    <x v="1"/>
    <x v="6"/>
    <s v="OK"/>
    <s v="B"/>
    <x v="0"/>
    <x v="0"/>
    <s v="80.6"/>
    <s v="22"/>
    <x v="1"/>
  </r>
  <r>
    <n v="8990"/>
    <n v="538"/>
    <x v="105"/>
    <s v="Male"/>
    <s v="Mathematics"/>
    <n v="2024"/>
    <s v="N"/>
    <n v="13"/>
    <s v="Statistics"/>
    <x v="4"/>
    <n v="300"/>
    <s v="2023 Sem 1"/>
    <s v="Dr. Donna Moore"/>
    <n v="95"/>
    <n v="75"/>
    <n v="73"/>
    <x v="0"/>
    <x v="36"/>
    <s v="Male"/>
    <x v="4"/>
    <x v="1"/>
    <x v="7"/>
    <s v="OK"/>
    <s v="A"/>
    <x v="0"/>
    <x v="0"/>
    <s v="87"/>
    <s v="20"/>
    <x v="1"/>
  </r>
  <r>
    <n v="9784"/>
    <n v="140"/>
    <x v="452"/>
    <s v="M"/>
    <s v="Computer Science"/>
    <n v="2022"/>
    <s v="N"/>
    <n v="1"/>
    <s v="Intro to Programming"/>
    <x v="3"/>
    <n v="100"/>
    <s v="Spring 2023"/>
    <s v="Dr. Gary King"/>
    <n v="89"/>
    <n v="82"/>
    <n v="65"/>
    <x v="0"/>
    <x v="35"/>
    <s v="Male"/>
    <x v="3"/>
    <x v="1"/>
    <x v="22"/>
    <s v="OK"/>
    <s v="B"/>
    <x v="0"/>
    <x v="0"/>
    <s v="86.2"/>
    <s v="22"/>
    <x v="1"/>
  </r>
  <r>
    <n v="11319"/>
    <n v="134"/>
    <x v="543"/>
    <s v="Female"/>
    <s v="Maths"/>
    <n v="2021"/>
    <s v="N"/>
    <n v="10"/>
    <s v="Calculus II"/>
    <x v="4"/>
    <n v="100"/>
    <s v="2024-S1"/>
    <s v="Prof. Ronald Moore"/>
    <n v="80"/>
    <n v="77"/>
    <n v="72"/>
    <x v="0"/>
    <x v="42"/>
    <s v="Female"/>
    <x v="4"/>
    <x v="2"/>
    <x v="10"/>
    <s v="OK"/>
    <s v="B"/>
    <x v="0"/>
    <x v="0"/>
    <s v="78.8"/>
    <s v="23"/>
    <x v="1"/>
  </r>
  <r>
    <n v="10722"/>
    <n v="362"/>
    <x v="364"/>
    <s v="Female"/>
    <s v="Biology"/>
    <n v="2021"/>
    <s v="N"/>
    <n v="26"/>
    <s v="Cell Biology"/>
    <x v="5"/>
    <n v="100"/>
    <s v="2024 Sem 2"/>
    <s v="Dr. Emily Garcia"/>
    <n v="94"/>
    <n v="82"/>
    <n v="72"/>
    <x v="0"/>
    <x v="42"/>
    <s v="Female"/>
    <x v="7"/>
    <x v="4"/>
    <x v="14"/>
    <s v="OK"/>
    <s v="A"/>
    <x v="0"/>
    <x v="0"/>
    <s v="89.2"/>
    <s v="23"/>
    <x v="1"/>
  </r>
  <r>
    <n v="8466"/>
    <n v="859"/>
    <x v="246"/>
    <s v="Female"/>
    <s v="PHYS"/>
    <n v="2020"/>
    <s v="N"/>
    <n v="58"/>
    <s v="Electromagnetism"/>
    <x v="6"/>
    <n v="100"/>
    <s v="22-S1"/>
    <s v="Dr. Jeffrey Martinez"/>
    <n v="100"/>
    <n v="90"/>
    <n v="71"/>
    <x v="0"/>
    <x v="49"/>
    <s v="Female"/>
    <x v="5"/>
    <x v="3"/>
    <x v="0"/>
    <s v="OK"/>
    <s v="A"/>
    <x v="0"/>
    <x v="0"/>
    <s v="96"/>
    <s v="24"/>
    <x v="1"/>
  </r>
  <r>
    <n v="11266"/>
    <n v="199"/>
    <x v="686"/>
    <s v="Male"/>
    <s v="Business Admin"/>
    <n v="2023"/>
    <s v="N"/>
    <n v="20"/>
    <s v="Business Ethics"/>
    <x v="0"/>
    <n v="200"/>
    <s v="24-S2"/>
    <s v="Dr. Rebecca Jackson"/>
    <n v="90"/>
    <n v="83"/>
    <n v="77"/>
    <x v="0"/>
    <x v="46"/>
    <s v="Male"/>
    <x v="0"/>
    <x v="4"/>
    <x v="31"/>
    <s v="OK"/>
    <s v="A"/>
    <x v="0"/>
    <x v="0"/>
    <s v="87.2"/>
    <s v="21"/>
    <x v="1"/>
  </r>
  <r>
    <n v="7890"/>
    <n v="315"/>
    <x v="661"/>
    <s v="Female"/>
    <s v="English Lit"/>
    <n v="2021"/>
    <s v="N"/>
    <n v="50"/>
    <s v="Shakespeare Studies"/>
    <x v="2"/>
    <n v="100"/>
    <s v="23-S2"/>
    <s v="Prof. Ashley Rodriguez"/>
    <n v="81"/>
    <n v="83"/>
    <n v="70"/>
    <x v="0"/>
    <x v="39"/>
    <s v="Female"/>
    <x v="2"/>
    <x v="5"/>
    <x v="6"/>
    <s v="OK"/>
    <s v="B"/>
    <x v="0"/>
    <x v="0"/>
    <s v="81.8"/>
    <s v="23"/>
    <x v="1"/>
  </r>
  <r>
    <n v="10635"/>
    <n v="648"/>
    <x v="700"/>
    <s v="M"/>
    <s v="Psychology"/>
    <n v="2023"/>
    <s v="N"/>
    <n v="35"/>
    <s v="Developmental Psychology"/>
    <x v="7"/>
    <n v="200"/>
    <s v="2024-S2"/>
    <s v="Dr. Sharon Harris"/>
    <n v="162"/>
    <n v="63"/>
    <n v="64"/>
    <x v="0"/>
    <x v="8"/>
    <s v="Male"/>
    <x v="6"/>
    <x v="4"/>
    <x v="0"/>
    <s v="OK"/>
    <s v="A"/>
    <x v="0"/>
    <x v="0"/>
    <s v="85.2"/>
    <s v="21"/>
    <x v="1"/>
  </r>
  <r>
    <n v="11061"/>
    <n v="745"/>
    <x v="382"/>
    <s v="F"/>
    <s v="Business Admin"/>
    <n v="2023"/>
    <s v="N"/>
    <n v="23"/>
    <s v="Strategic Management"/>
    <x v="0"/>
    <n v="400"/>
    <s v="2022 Sem 2"/>
    <s v="Prof. William Wilson"/>
    <n v="98"/>
    <n v="100"/>
    <n v="71"/>
    <x v="0"/>
    <x v="49"/>
    <s v="Female"/>
    <x v="0"/>
    <x v="0"/>
    <x v="25"/>
    <s v="OK"/>
    <s v="A"/>
    <x v="0"/>
    <x v="0"/>
    <s v="98.8"/>
    <s v="21"/>
    <x v="1"/>
  </r>
  <r>
    <n v="11228"/>
    <n v="74"/>
    <x v="511"/>
    <s v="M"/>
    <s v="Economics"/>
    <n v="2023"/>
    <s v="N"/>
    <n v="46"/>
    <s v="Game Theory"/>
    <x v="1"/>
    <n v="300"/>
    <s v="23-S2"/>
    <s v="Dr. Susan Wilson"/>
    <n v="100"/>
    <n v="69"/>
    <n v="73"/>
    <x v="0"/>
    <x v="36"/>
    <s v="Male"/>
    <x v="1"/>
    <x v="5"/>
    <x v="0"/>
    <s v="OK"/>
    <s v="A"/>
    <x v="0"/>
    <x v="0"/>
    <s v="87.6"/>
    <s v="21"/>
    <x v="1"/>
  </r>
  <r>
    <n v="7740"/>
    <n v="691"/>
    <x v="432"/>
    <s v="Female"/>
    <s v="Econ"/>
    <n v="2024"/>
    <s v="N"/>
    <n v="29"/>
    <s v="Human Physiology"/>
    <x v="5"/>
    <n v="300"/>
    <s v="2022-S1"/>
    <s v="Dr. Jason Davis"/>
    <n v="81"/>
    <n v="100"/>
    <n v="77"/>
    <x v="0"/>
    <x v="46"/>
    <s v="Female"/>
    <x v="1"/>
    <x v="3"/>
    <x v="6"/>
    <s v="OK"/>
    <s v="B"/>
    <x v="0"/>
    <x v="0"/>
    <s v="88.6"/>
    <s v="20"/>
    <x v="1"/>
  </r>
  <r>
    <n v="9437"/>
    <n v="728"/>
    <x v="676"/>
    <s v="F"/>
    <s v="Comp Sci"/>
    <n v="2024"/>
    <s v="N"/>
    <n v="1"/>
    <s v="Intro to Programming"/>
    <x v="3"/>
    <n v="100"/>
    <s v="Fall 2024"/>
    <s v="Prof. Kevin Torres"/>
    <n v="86"/>
    <n v="82"/>
    <n v="71"/>
    <x v="0"/>
    <x v="49"/>
    <s v="Female"/>
    <x v="3"/>
    <x v="4"/>
    <x v="23"/>
    <s v="OK"/>
    <s v="B"/>
    <x v="0"/>
    <x v="0"/>
    <s v="84.4"/>
    <s v="20"/>
    <x v="1"/>
  </r>
  <r>
    <n v="8245"/>
    <n v="368"/>
    <x v="63"/>
    <s v="Male"/>
    <s v="Physics"/>
    <n v="2020"/>
    <s v="N"/>
    <n v="2"/>
    <s v="Data Structures"/>
    <x v="3"/>
    <n v="100"/>
    <s v="23-S2"/>
    <s v="Dr. Matthew Martinez"/>
    <n v="92"/>
    <n v="99"/>
    <n v="67"/>
    <x v="0"/>
    <x v="37"/>
    <s v="Male"/>
    <x v="5"/>
    <x v="5"/>
    <x v="26"/>
    <s v="OK"/>
    <s v="A"/>
    <x v="0"/>
    <x v="0"/>
    <s v="94.8"/>
    <s v="24"/>
    <x v="1"/>
  </r>
  <r>
    <n v="8948"/>
    <n v="449"/>
    <x v="701"/>
    <s v="Male"/>
    <s v="Business Admin"/>
    <n v="2022"/>
    <s v="N"/>
    <n v="3"/>
    <s v="Algorithms"/>
    <x v="3"/>
    <n v="200"/>
    <s v="24-S2"/>
    <s v="Dr. Matthew Martinez"/>
    <n v="82"/>
    <n v="75"/>
    <n v="67"/>
    <x v="0"/>
    <x v="37"/>
    <s v="Male"/>
    <x v="0"/>
    <x v="4"/>
    <x v="4"/>
    <s v="OK"/>
    <s v="B"/>
    <x v="0"/>
    <x v="0"/>
    <s v="79.2"/>
    <s v="22"/>
    <x v="1"/>
  </r>
  <r>
    <n v="7701"/>
    <n v="685"/>
    <x v="358"/>
    <s v="F"/>
    <s v="CS"/>
    <n v="2024"/>
    <s v="N"/>
    <n v="29"/>
    <s v="Human Physiology"/>
    <x v="5"/>
    <n v="300"/>
    <s v="Spring 2024"/>
    <s v="Dr. Emily Garcia"/>
    <n v="100"/>
    <n v="81"/>
    <n v="67"/>
    <x v="0"/>
    <x v="37"/>
    <s v="Female"/>
    <x v="3"/>
    <x v="2"/>
    <x v="0"/>
    <s v="OK"/>
    <s v="A"/>
    <x v="0"/>
    <x v="0"/>
    <s v="92.4"/>
    <s v="20"/>
    <x v="1"/>
  </r>
  <r>
    <n v="10649"/>
    <n v="606"/>
    <x v="434"/>
    <s v="F"/>
    <s v="Psych"/>
    <n v="2023"/>
    <s v="N"/>
    <n v="44"/>
    <s v="International Trade"/>
    <x v="1"/>
    <n v="200"/>
    <s v="23-S2"/>
    <s v="Prof. Sarah Anderson"/>
    <n v="89"/>
    <n v="74"/>
    <n v="71"/>
    <x v="0"/>
    <x v="49"/>
    <s v="Female"/>
    <x v="6"/>
    <x v="5"/>
    <x v="22"/>
    <s v="OK"/>
    <s v="B"/>
    <x v="0"/>
    <x v="0"/>
    <s v="83"/>
    <s v="21"/>
    <x v="1"/>
  </r>
  <r>
    <n v="7616"/>
    <n v="296"/>
    <x v="167"/>
    <s v="Female"/>
    <s v="Economics"/>
    <n v="2020"/>
    <s v="N"/>
    <n v="44"/>
    <s v="International Trade"/>
    <x v="1"/>
    <n v="200"/>
    <s v="2023 Sem 1"/>
    <s v="Dr. James Thompson"/>
    <n v="80"/>
    <n v="80"/>
    <n v="62"/>
    <x v="0"/>
    <x v="34"/>
    <s v="Female"/>
    <x v="1"/>
    <x v="1"/>
    <x v="10"/>
    <s v="OK"/>
    <s v="B"/>
    <x v="0"/>
    <x v="0"/>
    <s v="80"/>
    <s v="24"/>
    <x v="1"/>
  </r>
  <r>
    <n v="8764"/>
    <n v="628"/>
    <x v="117"/>
    <s v="M"/>
    <s v="Business Administration"/>
    <n v="2022"/>
    <s v="N"/>
    <n v="18"/>
    <s v="Marketing 101"/>
    <x v="0"/>
    <n v="100"/>
    <s v="Spring 2023"/>
    <s v="Prof. Linda Rodriguez"/>
    <n v="89"/>
    <n v="92"/>
    <n v="69"/>
    <x v="0"/>
    <x v="43"/>
    <s v="Male"/>
    <x v="0"/>
    <x v="1"/>
    <x v="22"/>
    <s v="OK"/>
    <s v="B"/>
    <x v="0"/>
    <x v="0"/>
    <s v="90.2"/>
    <s v="22"/>
    <x v="1"/>
  </r>
  <r>
    <n v="8901"/>
    <n v="165"/>
    <x v="298"/>
    <s v="M"/>
    <s v="Phy"/>
    <n v="2021"/>
    <s v="N"/>
    <n v="60"/>
    <s v="Quantum Physics"/>
    <x v="6"/>
    <n v="200"/>
    <s v="Fall 2024"/>
    <s v="Prof. Dorothy Flores"/>
    <n v="161"/>
    <n v="77"/>
    <n v="65"/>
    <x v="0"/>
    <x v="35"/>
    <s v="Male"/>
    <x v="5"/>
    <x v="4"/>
    <x v="0"/>
    <s v="OK"/>
    <s v="A"/>
    <x v="0"/>
    <x v="0"/>
    <s v="90.8"/>
    <s v="23"/>
    <x v="1"/>
  </r>
  <r>
    <n v="7378"/>
    <n v="682"/>
    <x v="114"/>
    <s v="Male"/>
    <s v="Bio"/>
    <n v="2023"/>
    <s v="N"/>
    <n v="30"/>
    <s v="Ecology"/>
    <x v="5"/>
    <n v="300"/>
    <s v="Fall 2022"/>
    <s v="Prof. Carol Gonzalez"/>
    <n v="89"/>
    <n v="64"/>
    <n v="78"/>
    <x v="0"/>
    <x v="48"/>
    <s v="Male"/>
    <x v="7"/>
    <x v="0"/>
    <x v="22"/>
    <s v="OK"/>
    <s v="B"/>
    <x v="0"/>
    <x v="0"/>
    <s v="79"/>
    <s v="21"/>
    <x v="1"/>
  </r>
  <r>
    <n v="9235"/>
    <n v="779"/>
    <x v="152"/>
    <s v="F"/>
    <s v="Econ"/>
    <n v="2023"/>
    <s v="N"/>
    <n v="44"/>
    <s v="International Trade"/>
    <x v="1"/>
    <n v="200"/>
    <s v="2024-S1"/>
    <s v="Dr. Susan Wilson"/>
    <n v="82"/>
    <n v="64"/>
    <n v="62"/>
    <x v="0"/>
    <x v="34"/>
    <s v="Female"/>
    <x v="1"/>
    <x v="2"/>
    <x v="4"/>
    <s v="OK"/>
    <s v="B"/>
    <x v="0"/>
    <x v="0"/>
    <s v="74.8"/>
    <s v="21"/>
    <x v="1"/>
  </r>
  <r>
    <n v="8592"/>
    <n v="348"/>
    <x v="187"/>
    <s v="M"/>
    <s v="PHYS"/>
    <n v="2021"/>
    <s v="N"/>
    <n v="48"/>
    <s v="Monetary Economics"/>
    <x v="1"/>
    <n v="400"/>
    <s v="2022 Sem 2"/>
    <s v="Dr. Matthew Hill"/>
    <n v="100"/>
    <n v="93"/>
    <n v="66"/>
    <x v="0"/>
    <x v="44"/>
    <s v="Male"/>
    <x v="5"/>
    <x v="0"/>
    <x v="0"/>
    <s v="OK"/>
    <s v="A"/>
    <x v="0"/>
    <x v="0"/>
    <s v="97.2"/>
    <s v="23"/>
    <x v="1"/>
  </r>
  <r>
    <n v="8243"/>
    <n v="647"/>
    <x v="174"/>
    <s v="Female"/>
    <s v="CS"/>
    <n v="2020"/>
    <s v="N"/>
    <n v="3"/>
    <s v="Algorithms"/>
    <x v="3"/>
    <n v="200"/>
    <s v="24-S1"/>
    <s v="Dr. Gary King"/>
    <n v="83"/>
    <n v="85"/>
    <n v="74"/>
    <x v="0"/>
    <x v="45"/>
    <s v="Female"/>
    <x v="3"/>
    <x v="2"/>
    <x v="16"/>
    <s v="OK"/>
    <s v="B"/>
    <x v="0"/>
    <x v="0"/>
    <s v="83.8"/>
    <s v="24"/>
    <x v="1"/>
  </r>
  <r>
    <n v="8223"/>
    <n v="100"/>
    <x v="362"/>
    <s v="F"/>
    <s v="Bio"/>
    <n v="2020"/>
    <s v="N"/>
    <n v="36"/>
    <s v="Abnormal Psychology"/>
    <x v="7"/>
    <n v="200"/>
    <s v="24-S2"/>
    <s v="Prof. James Perez"/>
    <n v="81"/>
    <n v="70"/>
    <n v="65"/>
    <x v="0"/>
    <x v="35"/>
    <s v="Female"/>
    <x v="7"/>
    <x v="4"/>
    <x v="6"/>
    <s v="OK"/>
    <s v="B"/>
    <x v="0"/>
    <x v="0"/>
    <s v="76.6"/>
    <s v="24"/>
    <x v="1"/>
  </r>
  <r>
    <n v="11227"/>
    <n v="35"/>
    <x v="698"/>
    <s v="Female"/>
    <s v="Maths"/>
    <n v="2023"/>
    <s v="N"/>
    <n v="12"/>
    <s v="Discrete Mathematics"/>
    <x v="4"/>
    <n v="200"/>
    <s v="2023-S1"/>
    <s v="Prof. John Thomas"/>
    <n v="81"/>
    <n v="70"/>
    <n v="73"/>
    <x v="0"/>
    <x v="36"/>
    <s v="Female"/>
    <x v="4"/>
    <x v="1"/>
    <x v="6"/>
    <s v="OK"/>
    <s v="B"/>
    <x v="0"/>
    <x v="0"/>
    <s v="76.6"/>
    <s v="21"/>
    <x v="1"/>
  </r>
  <r>
    <n v="9870"/>
    <n v="486"/>
    <x v="512"/>
    <s v="M"/>
    <s v="Business Administration"/>
    <n v="2024"/>
    <s v="N"/>
    <n v="22"/>
    <s v="Organizational Behaviour"/>
    <x v="0"/>
    <n v="300"/>
    <s v="22-S1"/>
    <s v="Prof. James Jones"/>
    <n v="88"/>
    <n v="79"/>
    <n v="79"/>
    <x v="0"/>
    <x v="9"/>
    <s v="Male"/>
    <x v="0"/>
    <x v="3"/>
    <x v="19"/>
    <s v="OK"/>
    <s v="B"/>
    <x v="0"/>
    <x v="0"/>
    <s v="84.4"/>
    <s v="20"/>
    <x v="1"/>
  </r>
  <r>
    <n v="8931"/>
    <n v="605"/>
    <x v="518"/>
    <s v="Male"/>
    <s v="Biology"/>
    <n v="2021"/>
    <s v="N"/>
    <n v="29"/>
    <s v="Human Physiology"/>
    <x v="5"/>
    <n v="300"/>
    <s v="2022 Sem 2"/>
    <s v="Dr. Carol White"/>
    <n v="84"/>
    <n v="74"/>
    <n v="77"/>
    <x v="0"/>
    <x v="46"/>
    <s v="Male"/>
    <x v="7"/>
    <x v="0"/>
    <x v="28"/>
    <s v="OK"/>
    <s v="B"/>
    <x v="0"/>
    <x v="0"/>
    <s v="80"/>
    <s v="23"/>
    <x v="1"/>
  </r>
  <r>
    <n v="9451"/>
    <n v="301"/>
    <x v="173"/>
    <s v="Male"/>
    <s v="PHYS"/>
    <n v="2023"/>
    <s v="N"/>
    <n v="59"/>
    <s v="Thermodynamics"/>
    <x v="6"/>
    <n v="200"/>
    <s v="2024 Sem 1"/>
    <s v="Dr. Jeffrey Martinez"/>
    <n v="90"/>
    <n v="100"/>
    <n v="78"/>
    <x v="0"/>
    <x v="48"/>
    <s v="Male"/>
    <x v="5"/>
    <x v="2"/>
    <x v="31"/>
    <s v="OK"/>
    <s v="A"/>
    <x v="0"/>
    <x v="0"/>
    <s v="94"/>
    <s v="21"/>
    <x v="1"/>
  </r>
  <r>
    <n v="9583"/>
    <n v="168"/>
    <x v="482"/>
    <s v="Male"/>
    <s v="ENGL"/>
    <n v="2024"/>
    <s v="N"/>
    <n v="4"/>
    <s v="Database Systems"/>
    <x v="3"/>
    <n v="200"/>
    <s v="2024-S1"/>
    <s v="Prof. Sharon Clark"/>
    <n v="90"/>
    <n v="74"/>
    <n v="79"/>
    <x v="0"/>
    <x v="9"/>
    <s v="Male"/>
    <x v="2"/>
    <x v="2"/>
    <x v="31"/>
    <s v="OK"/>
    <s v="A"/>
    <x v="0"/>
    <x v="0"/>
    <s v="83.6"/>
    <s v="20"/>
    <x v="1"/>
  </r>
  <r>
    <n v="11427"/>
    <n v="363"/>
    <x v="92"/>
    <s v="M"/>
    <s v="Econ"/>
    <n v="2023"/>
    <s v="N"/>
    <n v="48"/>
    <s v="Monetary Economics"/>
    <x v="1"/>
    <n v="400"/>
    <s v="Fall 2022"/>
    <s v="Prof. Sarah Anderson"/>
    <n v="96"/>
    <n v="96"/>
    <n v="79"/>
    <x v="0"/>
    <x v="9"/>
    <s v="Male"/>
    <x v="1"/>
    <x v="0"/>
    <x v="2"/>
    <s v="OK"/>
    <s v="A"/>
    <x v="0"/>
    <x v="0"/>
    <s v="96"/>
    <s v="21"/>
    <x v="1"/>
  </r>
  <r>
    <n v="10963"/>
    <n v="790"/>
    <x v="35"/>
    <s v="M"/>
    <s v="Computer Science"/>
    <n v="2020"/>
    <s v="N"/>
    <n v="4"/>
    <s v="Database Systems"/>
    <x v="3"/>
    <n v="200"/>
    <s v="2024-S2"/>
    <s v="Prof. Sharon Clark"/>
    <n v="100"/>
    <n v="100"/>
    <n v="74"/>
    <x v="0"/>
    <x v="45"/>
    <s v="Male"/>
    <x v="3"/>
    <x v="4"/>
    <x v="0"/>
    <s v="OK"/>
    <s v="A"/>
    <x v="0"/>
    <x v="0"/>
    <s v="100"/>
    <s v="24"/>
    <x v="1"/>
  </r>
  <r>
    <n v="8676"/>
    <n v="335"/>
    <x v="440"/>
    <s v="Male"/>
    <s v="ENGL"/>
    <n v="2024"/>
    <s v="N"/>
    <n v="51"/>
    <s v="Modern Poetry"/>
    <x v="2"/>
    <n v="200"/>
    <s v="2024 Sem 2"/>
    <s v="Prof. Barbara Thompson"/>
    <n v="86"/>
    <n v="70"/>
    <n v="76"/>
    <x v="0"/>
    <x v="7"/>
    <s v="Male"/>
    <x v="2"/>
    <x v="4"/>
    <x v="23"/>
    <s v="OK"/>
    <s v="B"/>
    <x v="0"/>
    <x v="0"/>
    <s v="79.6"/>
    <s v="20"/>
    <x v="1"/>
  </r>
  <r>
    <n v="11134"/>
    <n v="34"/>
    <x v="144"/>
    <s v="F"/>
    <s v="PHYS"/>
    <n v="2021"/>
    <s v="N"/>
    <n v="61"/>
    <s v="Optics"/>
    <x v="6"/>
    <n v="300"/>
    <s v="Fall 2022"/>
    <s v="Prof. Dorothy Flores"/>
    <n v="93"/>
    <n v="61"/>
    <n v="76"/>
    <x v="0"/>
    <x v="7"/>
    <s v="Female"/>
    <x v="5"/>
    <x v="0"/>
    <x v="15"/>
    <s v="OK"/>
    <s v="A"/>
    <x v="0"/>
    <x v="0"/>
    <s v="80.2"/>
    <s v="23"/>
    <x v="1"/>
  </r>
  <r>
    <n v="9719"/>
    <n v="702"/>
    <x v="13"/>
    <s v="Male"/>
    <s v="Bio"/>
    <n v="2022"/>
    <s v="N"/>
    <n v="31"/>
    <s v="Molecular Biology"/>
    <x v="5"/>
    <n v="400"/>
    <s v="2022-S2"/>
    <s v="Dr. Jason Davis"/>
    <n v="87"/>
    <n v="99"/>
    <n v="61"/>
    <x v="0"/>
    <x v="47"/>
    <s v="Male"/>
    <x v="7"/>
    <x v="0"/>
    <x v="17"/>
    <s v="OK"/>
    <s v="B"/>
    <x v="0"/>
    <x v="0"/>
    <s v="91.8"/>
    <s v="22"/>
    <x v="1"/>
  </r>
  <r>
    <n v="9782"/>
    <n v="316"/>
    <x v="54"/>
    <s v="Female"/>
    <s v="Econ"/>
    <n v="2021"/>
    <s v="N"/>
    <n v="43"/>
    <s v="Econometrics"/>
    <x v="1"/>
    <n v="200"/>
    <s v="23-S1"/>
    <s v="Dr. Dorothy Miller"/>
    <n v="96"/>
    <n v="80"/>
    <n v="79"/>
    <x v="0"/>
    <x v="9"/>
    <s v="Female"/>
    <x v="1"/>
    <x v="1"/>
    <x v="2"/>
    <s v="OK"/>
    <s v="A"/>
    <x v="0"/>
    <x v="0"/>
    <s v="89.6"/>
    <s v="23"/>
    <x v="1"/>
  </r>
  <r>
    <n v="9028"/>
    <n v="297"/>
    <x v="310"/>
    <s v="Male"/>
    <s v="Business Administration"/>
    <n v="2022"/>
    <s v="N"/>
    <n v="17"/>
    <s v="Principles of Management"/>
    <x v="0"/>
    <n v="100"/>
    <s v="Fall 2022"/>
    <s v="Prof. James Jones"/>
    <n v="91"/>
    <n v="81"/>
    <n v="67"/>
    <x v="0"/>
    <x v="37"/>
    <s v="Male"/>
    <x v="0"/>
    <x v="0"/>
    <x v="29"/>
    <s v="OK"/>
    <s v="A"/>
    <x v="0"/>
    <x v="0"/>
    <s v="87"/>
    <s v="22"/>
    <x v="1"/>
  </r>
  <r>
    <n v="7653"/>
    <n v="8"/>
    <x v="539"/>
    <s v="F"/>
    <s v="Mathematics"/>
    <n v="2024"/>
    <s v="N"/>
    <n v="9"/>
    <s v="Calculus I"/>
    <x v="4"/>
    <n v="100"/>
    <s v="2022 Sem 2"/>
    <s v="Prof. Melissa King"/>
    <n v="98"/>
    <n v="94"/>
    <n v="76"/>
    <x v="0"/>
    <x v="7"/>
    <s v="Female"/>
    <x v="4"/>
    <x v="0"/>
    <x v="25"/>
    <s v="OK"/>
    <s v="A"/>
    <x v="0"/>
    <x v="0"/>
    <s v="96.4"/>
    <s v="20"/>
    <x v="1"/>
  </r>
  <r>
    <n v="10416"/>
    <n v="539"/>
    <x v="274"/>
    <s v="Female"/>
    <s v="PHYS"/>
    <n v="2022"/>
    <s v="N"/>
    <n v="59"/>
    <s v="Thermodynamics"/>
    <x v="6"/>
    <n v="200"/>
    <s v="2023 Sem 2"/>
    <s v="Dr. Jacob King"/>
    <n v="98"/>
    <n v="100"/>
    <n v="68"/>
    <x v="0"/>
    <x v="40"/>
    <s v="Female"/>
    <x v="5"/>
    <x v="5"/>
    <x v="25"/>
    <s v="OK"/>
    <s v="A"/>
    <x v="0"/>
    <x v="0"/>
    <s v="98.8"/>
    <s v="22"/>
    <x v="1"/>
  </r>
  <r>
    <n v="9929"/>
    <n v="484"/>
    <x v="93"/>
    <s v="M"/>
    <s v="Physics"/>
    <n v="2022"/>
    <s v="N"/>
    <n v="50"/>
    <s v="Shakespeare Studies"/>
    <x v="2"/>
    <n v="100"/>
    <s v="2022-S2"/>
    <s v="Dr. Anthony Rodriguez"/>
    <n v="90"/>
    <n v="97"/>
    <n v="72"/>
    <x v="0"/>
    <x v="42"/>
    <s v="Male"/>
    <x v="5"/>
    <x v="0"/>
    <x v="31"/>
    <s v="OK"/>
    <s v="A"/>
    <x v="0"/>
    <x v="0"/>
    <s v="92.8"/>
    <s v="22"/>
    <x v="1"/>
  </r>
  <r>
    <n v="7290"/>
    <n v="366"/>
    <x v="216"/>
    <s v="Male"/>
    <s v="Comp Sci"/>
    <n v="2024"/>
    <s v="N"/>
    <n v="1"/>
    <s v="Intro to Programming"/>
    <x v="3"/>
    <n v="100"/>
    <s v="2022-S2"/>
    <s v="Prof. Sharon Clark"/>
    <n v="86"/>
    <n v="74"/>
    <n v="64"/>
    <x v="0"/>
    <x v="8"/>
    <s v="Male"/>
    <x v="3"/>
    <x v="0"/>
    <x v="23"/>
    <s v="OK"/>
    <s v="B"/>
    <x v="0"/>
    <x v="0"/>
    <s v="81.2"/>
    <s v="20"/>
    <x v="1"/>
  </r>
  <r>
    <n v="7802"/>
    <n v="745"/>
    <x v="382"/>
    <s v="F"/>
    <s v="Business Admin"/>
    <n v="2023"/>
    <s v="N"/>
    <n v="17"/>
    <s v="Principles of Management"/>
    <x v="0"/>
    <n v="100"/>
    <s v="22-S1"/>
    <s v="Prof. William Wilson"/>
    <n v="147"/>
    <n v="52"/>
    <n v="78"/>
    <x v="0"/>
    <x v="48"/>
    <s v="Female"/>
    <x v="0"/>
    <x v="3"/>
    <x v="0"/>
    <s v="OK"/>
    <s v="A"/>
    <x v="0"/>
    <x v="0"/>
    <s v="80.8"/>
    <s v="21"/>
    <x v="1"/>
  </r>
  <r>
    <n v="10215"/>
    <n v="585"/>
    <x v="65"/>
    <s v="Male"/>
    <s v="Maths"/>
    <n v="2023"/>
    <s v="N"/>
    <n v="10"/>
    <s v="Calculus II"/>
    <x v="4"/>
    <n v="100"/>
    <s v="23-S2"/>
    <s v="Prof. Ronald Moore"/>
    <n v="83"/>
    <n v="85"/>
    <n v="69"/>
    <x v="0"/>
    <x v="43"/>
    <s v="Male"/>
    <x v="4"/>
    <x v="5"/>
    <x v="16"/>
    <s v="OK"/>
    <s v="B"/>
    <x v="0"/>
    <x v="0"/>
    <s v="83.8"/>
    <s v="21"/>
    <x v="1"/>
  </r>
  <r>
    <n v="9410"/>
    <n v="4"/>
    <x v="466"/>
    <s v="Female"/>
    <s v="BIOL"/>
    <n v="2023"/>
    <s v="N"/>
    <n v="29"/>
    <s v="Human Physiology"/>
    <x v="5"/>
    <n v="300"/>
    <s v="24-S2"/>
    <s v="Dr. Carol White"/>
    <n v="86"/>
    <n v="67"/>
    <n v="75"/>
    <x v="0"/>
    <x v="38"/>
    <s v="Female"/>
    <x v="7"/>
    <x v="4"/>
    <x v="23"/>
    <s v="OK"/>
    <s v="B"/>
    <x v="0"/>
    <x v="0"/>
    <s v="78.4"/>
    <s v="21"/>
    <x v="1"/>
  </r>
  <r>
    <n v="11073"/>
    <n v="110"/>
    <x v="311"/>
    <s v="M"/>
    <s v="Psych"/>
    <n v="2024"/>
    <s v="N"/>
    <n v="33"/>
    <s v="Intro to Psychology"/>
    <x v="7"/>
    <n v="100"/>
    <s v="24-S1"/>
    <s v="Dr. Sharon Harris"/>
    <n v="94"/>
    <n v="72"/>
    <n v="68"/>
    <x v="0"/>
    <x v="40"/>
    <s v="Male"/>
    <x v="6"/>
    <x v="2"/>
    <x v="14"/>
    <s v="OK"/>
    <s v="A"/>
    <x v="0"/>
    <x v="0"/>
    <s v="85.2"/>
    <s v="20"/>
    <x v="1"/>
  </r>
  <r>
    <n v="9311"/>
    <n v="110"/>
    <x v="311"/>
    <s v="Male"/>
    <s v="PSYC"/>
    <n v="2024"/>
    <s v="N"/>
    <n v="40"/>
    <s v="Personality Theory"/>
    <x v="7"/>
    <n v="400"/>
    <s v="2024-S2"/>
    <s v="Prof. Edward King"/>
    <n v="80"/>
    <n v="86"/>
    <n v="75"/>
    <x v="0"/>
    <x v="38"/>
    <s v="Male"/>
    <x v="6"/>
    <x v="4"/>
    <x v="10"/>
    <s v="OK"/>
    <s v="B"/>
    <x v="0"/>
    <x v="0"/>
    <s v="82.4"/>
    <s v="20"/>
    <x v="1"/>
  </r>
  <r>
    <n v="8376"/>
    <n v="287"/>
    <x v="445"/>
    <s v="F"/>
    <s v="ENGL"/>
    <n v="2022"/>
    <s v="N"/>
    <n v="49"/>
    <s v="Introduction to Literature"/>
    <x v="2"/>
    <n v="100"/>
    <s v="Spring 2022"/>
    <s v="Prof. Barbara Thompson"/>
    <n v="86"/>
    <n v="87"/>
    <n v="69"/>
    <x v="0"/>
    <x v="43"/>
    <s v="Female"/>
    <x v="2"/>
    <x v="3"/>
    <x v="23"/>
    <s v="OK"/>
    <s v="B"/>
    <x v="0"/>
    <x v="0"/>
    <s v="86.4"/>
    <s v="22"/>
    <x v="1"/>
  </r>
  <r>
    <n v="11216"/>
    <n v="809"/>
    <x v="397"/>
    <s v="F"/>
    <s v="Physics"/>
    <n v="2020"/>
    <s v="N"/>
    <n v="64"/>
    <s v="Relativity"/>
    <x v="6"/>
    <n v="400"/>
    <s v="2023 Sem 1"/>
    <s v="Prof. Dorothy Flores"/>
    <n v="94"/>
    <n v="89"/>
    <n v="78"/>
    <x v="0"/>
    <x v="48"/>
    <s v="Female"/>
    <x v="5"/>
    <x v="1"/>
    <x v="14"/>
    <s v="OK"/>
    <s v="A"/>
    <x v="0"/>
    <x v="0"/>
    <s v="92"/>
    <s v="24"/>
    <x v="1"/>
  </r>
  <r>
    <n v="10806"/>
    <n v="765"/>
    <x v="677"/>
    <s v="Male"/>
    <s v="PHYS"/>
    <n v="2024"/>
    <s v="N"/>
    <n v="15"/>
    <s v="Number Theory"/>
    <x v="4"/>
    <n v="400"/>
    <s v="2024-S1"/>
    <s v="Prof. Melissa King"/>
    <n v="88"/>
    <n v="71"/>
    <n v="65"/>
    <x v="0"/>
    <x v="35"/>
    <s v="Male"/>
    <x v="5"/>
    <x v="2"/>
    <x v="19"/>
    <s v="OK"/>
    <s v="B"/>
    <x v="0"/>
    <x v="0"/>
    <s v="81.2"/>
    <s v="20"/>
    <x v="1"/>
  </r>
  <r>
    <n v="10084"/>
    <n v="475"/>
    <x v="9"/>
    <s v="M"/>
    <s v="Economics"/>
    <n v="2024"/>
    <s v="N"/>
    <n v="46"/>
    <s v="Game Theory"/>
    <x v="1"/>
    <n v="300"/>
    <s v="Spring 2023"/>
    <s v="Dr. Dorothy Miller"/>
    <n v="85"/>
    <n v="59"/>
    <n v="67"/>
    <x v="0"/>
    <x v="37"/>
    <s v="Male"/>
    <x v="1"/>
    <x v="1"/>
    <x v="12"/>
    <s v="OK"/>
    <s v="B"/>
    <x v="0"/>
    <x v="0"/>
    <s v="74.6"/>
    <s v="20"/>
    <x v="1"/>
  </r>
  <r>
    <n v="7803"/>
    <n v="22"/>
    <x v="108"/>
    <s v="M"/>
    <s v="Psychology"/>
    <n v="2024"/>
    <s v="N"/>
    <n v="33"/>
    <s v="Intro to Psychology"/>
    <x v="7"/>
    <n v="100"/>
    <s v="2022 Sem 1"/>
    <s v="Prof. Donna Anderson"/>
    <n v="88"/>
    <n v="100"/>
    <n v="75"/>
    <x v="0"/>
    <x v="38"/>
    <s v="Male"/>
    <x v="6"/>
    <x v="3"/>
    <x v="19"/>
    <s v="OK"/>
    <s v="B"/>
    <x v="0"/>
    <x v="0"/>
    <s v="92.8"/>
    <s v="20"/>
    <x v="1"/>
  </r>
  <r>
    <n v="7194"/>
    <n v="477"/>
    <x v="130"/>
    <s v="Female"/>
    <s v="Business Admin"/>
    <n v="2022"/>
    <s v="N"/>
    <n v="22"/>
    <s v="Organizational Behaviour"/>
    <x v="0"/>
    <n v="300"/>
    <s v="2022-S2"/>
    <s v="Prof. James Jones"/>
    <n v="91"/>
    <n v="90"/>
    <n v="65"/>
    <x v="0"/>
    <x v="35"/>
    <s v="Female"/>
    <x v="0"/>
    <x v="0"/>
    <x v="29"/>
    <s v="OK"/>
    <s v="A"/>
    <x v="0"/>
    <x v="0"/>
    <s v="90.6"/>
    <s v="22"/>
    <x v="1"/>
  </r>
  <r>
    <n v="9856"/>
    <n v="193"/>
    <x v="496"/>
    <s v="F"/>
    <s v="Math"/>
    <n v="2021"/>
    <s v="N"/>
    <n v="16"/>
    <s v="Real Analysis"/>
    <x v="4"/>
    <n v="400"/>
    <s v="2023 Sem 2"/>
    <s v="Prof. Melissa King"/>
    <n v="80"/>
    <n v="75"/>
    <n v="77"/>
    <x v="0"/>
    <x v="46"/>
    <s v="Female"/>
    <x v="4"/>
    <x v="5"/>
    <x v="10"/>
    <s v="OK"/>
    <s v="B"/>
    <x v="0"/>
    <x v="0"/>
    <s v="78"/>
    <s v="23"/>
    <x v="1"/>
  </r>
  <r>
    <n v="9523"/>
    <n v="773"/>
    <x v="344"/>
    <s v="Male"/>
    <s v="PSYC"/>
    <n v="2024"/>
    <s v="N"/>
    <n v="33"/>
    <s v="Intro to Psychology"/>
    <x v="7"/>
    <n v="100"/>
    <s v="Fall 2022"/>
    <s v="Dr. Betty White"/>
    <n v="99"/>
    <n v="82"/>
    <n v="74"/>
    <x v="0"/>
    <x v="45"/>
    <s v="Male"/>
    <x v="6"/>
    <x v="0"/>
    <x v="8"/>
    <s v="OK"/>
    <s v="A"/>
    <x v="0"/>
    <x v="0"/>
    <s v="92.2"/>
    <s v="20"/>
    <x v="1"/>
  </r>
  <r>
    <n v="9846"/>
    <n v="602"/>
    <x v="129"/>
    <s v="M"/>
    <s v="English Lit"/>
    <n v="2020"/>
    <s v="N"/>
    <n v="49"/>
    <s v="Introduction to Literature"/>
    <x v="2"/>
    <n v="100"/>
    <s v="Spring 2022"/>
    <s v="Prof. Ashley Rodriguez"/>
    <n v="176"/>
    <n v="67"/>
    <n v="65"/>
    <x v="0"/>
    <x v="35"/>
    <s v="Male"/>
    <x v="2"/>
    <x v="3"/>
    <x v="0"/>
    <s v="OK"/>
    <s v="A"/>
    <x v="0"/>
    <x v="0"/>
    <s v="86.8"/>
    <s v="24"/>
    <x v="1"/>
  </r>
  <r>
    <n v="7204"/>
    <n v="486"/>
    <x v="512"/>
    <s v="M"/>
    <s v="Business Admin"/>
    <n v="2024"/>
    <s v="N"/>
    <n v="24"/>
    <s v="Business Law"/>
    <x v="0"/>
    <n v="400"/>
    <s v="Fall 2024"/>
    <s v="Prof. Linda Rodriguez"/>
    <n v="94"/>
    <n v="100"/>
    <n v="79"/>
    <x v="0"/>
    <x v="9"/>
    <s v="Male"/>
    <x v="0"/>
    <x v="4"/>
    <x v="14"/>
    <s v="OK"/>
    <s v="A"/>
    <x v="0"/>
    <x v="0"/>
    <s v="96.4"/>
    <s v="20"/>
    <x v="1"/>
  </r>
  <r>
    <n v="7566"/>
    <n v="703"/>
    <x v="15"/>
    <s v="Female"/>
    <s v="Bio"/>
    <n v="2022"/>
    <s v="N"/>
    <n v="29"/>
    <s v="Human Physiology"/>
    <x v="5"/>
    <n v="300"/>
    <s v="2024 Sem 1"/>
    <s v="Dr. Carol White"/>
    <n v="81"/>
    <n v="93"/>
    <n v="70"/>
    <x v="0"/>
    <x v="39"/>
    <s v="Female"/>
    <x v="7"/>
    <x v="2"/>
    <x v="6"/>
    <s v="OK"/>
    <s v="B"/>
    <x v="0"/>
    <x v="0"/>
    <s v="85.8"/>
    <s v="22"/>
    <x v="1"/>
  </r>
  <r>
    <n v="7264"/>
    <n v="322"/>
    <x v="520"/>
    <s v="Male"/>
    <s v="Economics"/>
    <n v="2024"/>
    <s v="N"/>
    <n v="42"/>
    <s v="Macroeconomics"/>
    <x v="1"/>
    <n v="100"/>
    <s v="2022-S2"/>
    <s v="Prof. Gary Martinez"/>
    <n v="80"/>
    <n v="76"/>
    <n v="77"/>
    <x v="0"/>
    <x v="46"/>
    <s v="Male"/>
    <x v="1"/>
    <x v="0"/>
    <x v="10"/>
    <s v="OK"/>
    <s v="B"/>
    <x v="0"/>
    <x v="0"/>
    <s v="78.4"/>
    <s v="20"/>
    <x v="1"/>
  </r>
  <r>
    <n v="10966"/>
    <n v="697"/>
    <x v="442"/>
    <s v="Female"/>
    <s v="PSYC"/>
    <n v="2021"/>
    <s v="N"/>
    <n v="40"/>
    <s v="Personality Theory"/>
    <x v="7"/>
    <n v="400"/>
    <s v="2024 Sem 2"/>
    <s v="Prof. James Perez"/>
    <n v="100"/>
    <n v="99"/>
    <n v="79"/>
    <x v="0"/>
    <x v="9"/>
    <s v="Female"/>
    <x v="6"/>
    <x v="4"/>
    <x v="0"/>
    <s v="OK"/>
    <s v="A"/>
    <x v="0"/>
    <x v="0"/>
    <s v="99.6"/>
    <s v="23"/>
    <x v="1"/>
  </r>
  <r>
    <n v="11966"/>
    <n v="262"/>
    <x v="307"/>
    <s v="M"/>
    <s v="Biology"/>
    <n v="2023"/>
    <s v="N"/>
    <n v="31"/>
    <s v="Molecular Biology"/>
    <x v="5"/>
    <n v="400"/>
    <s v="24-S1"/>
    <s v="Dr. Andrew Moore"/>
    <n v="100"/>
    <n v="98"/>
    <n v="76"/>
    <x v="0"/>
    <x v="7"/>
    <s v="Male"/>
    <x v="7"/>
    <x v="2"/>
    <x v="0"/>
    <s v="OK"/>
    <s v="A"/>
    <x v="0"/>
    <x v="0"/>
    <s v="99.2"/>
    <s v="21"/>
    <x v="1"/>
  </r>
  <r>
    <n v="8414"/>
    <n v="830"/>
    <x v="387"/>
    <s v="F"/>
    <s v="Math"/>
    <n v="2022"/>
    <s v="N"/>
    <n v="14"/>
    <s v="Differential Equations"/>
    <x v="4"/>
    <n v="300"/>
    <s v="Fall 2022"/>
    <s v="Prof. Melissa King"/>
    <n v="81"/>
    <n v="64"/>
    <n v="65"/>
    <x v="0"/>
    <x v="35"/>
    <s v="Female"/>
    <x v="4"/>
    <x v="0"/>
    <x v="6"/>
    <s v="OK"/>
    <s v="B"/>
    <x v="0"/>
    <x v="0"/>
    <s v="74.2"/>
    <s v="22"/>
    <x v="1"/>
  </r>
  <r>
    <n v="11756"/>
    <n v="435"/>
    <x v="315"/>
    <s v="Male"/>
    <s v="Econ"/>
    <n v="2023"/>
    <s v="N"/>
    <n v="47"/>
    <s v="Labour Economics"/>
    <x v="1"/>
    <n v="400"/>
    <s v="2024-S2"/>
    <s v="Dr. James Thompson"/>
    <n v="158"/>
    <n v="59"/>
    <n v="74"/>
    <x v="0"/>
    <x v="45"/>
    <s v="Male"/>
    <x v="1"/>
    <x v="4"/>
    <x v="0"/>
    <s v="OK"/>
    <s v="A"/>
    <x v="0"/>
    <x v="0"/>
    <s v="83.6"/>
    <s v="21"/>
    <x v="1"/>
  </r>
  <r>
    <n v="11321"/>
    <n v="103"/>
    <x v="464"/>
    <s v="M"/>
    <s v="Economics"/>
    <n v="2021"/>
    <s v="N"/>
    <n v="43"/>
    <s v="Econometrics"/>
    <x v="1"/>
    <n v="200"/>
    <s v="2023-S2"/>
    <s v="Prof. Gary Martinez"/>
    <n v="80"/>
    <n v="84"/>
    <n v="62"/>
    <x v="0"/>
    <x v="34"/>
    <s v="Male"/>
    <x v="1"/>
    <x v="5"/>
    <x v="10"/>
    <s v="OK"/>
    <s v="B"/>
    <x v="0"/>
    <x v="0"/>
    <s v="81.6"/>
    <s v="23"/>
    <x v="1"/>
  </r>
  <r>
    <n v="8643"/>
    <n v="330"/>
    <x v="485"/>
    <s v="Male"/>
    <s v="English Literature"/>
    <n v="2024"/>
    <s v="N"/>
    <n v="52"/>
    <s v="American Literature"/>
    <x v="2"/>
    <n v="200"/>
    <s v="Spring 2024"/>
    <s v="Prof. Ashley Rodriguez"/>
    <n v="88"/>
    <n v="76"/>
    <n v="63"/>
    <x v="0"/>
    <x v="41"/>
    <s v="Male"/>
    <x v="2"/>
    <x v="2"/>
    <x v="19"/>
    <s v="OK"/>
    <s v="B"/>
    <x v="0"/>
    <x v="0"/>
    <s v="83.2"/>
    <s v="20"/>
    <x v="1"/>
  </r>
  <r>
    <n v="10273"/>
    <n v="833"/>
    <x v="226"/>
    <s v="Male"/>
    <s v="Economics"/>
    <n v="2023"/>
    <s v="N"/>
    <n v="46"/>
    <s v="Game Theory"/>
    <x v="1"/>
    <n v="300"/>
    <s v="Spring 2024"/>
    <s v="Dr. Susan Wilson"/>
    <n v="81"/>
    <n v="58"/>
    <n v="70"/>
    <x v="0"/>
    <x v="39"/>
    <s v="Male"/>
    <x v="1"/>
    <x v="2"/>
    <x v="6"/>
    <s v="OK"/>
    <s v="B"/>
    <x v="0"/>
    <x v="0"/>
    <s v="71.8"/>
    <s v="21"/>
    <x v="1"/>
  </r>
  <r>
    <n v="9944"/>
    <n v="328"/>
    <x v="481"/>
    <s v="Male"/>
    <s v="Econ"/>
    <n v="2024"/>
    <s v="N"/>
    <n v="12"/>
    <s v="Discrete Mathematics"/>
    <x v="4"/>
    <n v="200"/>
    <s v="23-S2"/>
    <s v="Prof. John Thomas"/>
    <n v="84"/>
    <n v="96"/>
    <n v="78"/>
    <x v="0"/>
    <x v="48"/>
    <s v="Male"/>
    <x v="1"/>
    <x v="5"/>
    <x v="28"/>
    <s v="OK"/>
    <s v="B"/>
    <x v="0"/>
    <x v="0"/>
    <s v="88.8"/>
    <s v="20"/>
    <x v="1"/>
  </r>
  <r>
    <n v="9253"/>
    <n v="8"/>
    <x v="539"/>
    <s v="F"/>
    <s v="Mathematics"/>
    <n v="2024"/>
    <s v="N"/>
    <n v="13"/>
    <s v="Statistics"/>
    <x v="4"/>
    <n v="300"/>
    <s v="22-S2"/>
    <s v="Prof. Melissa King"/>
    <n v="88"/>
    <n v="82"/>
    <n v="65"/>
    <x v="0"/>
    <x v="35"/>
    <s v="Female"/>
    <x v="4"/>
    <x v="0"/>
    <x v="19"/>
    <s v="OK"/>
    <s v="B"/>
    <x v="0"/>
    <x v="0"/>
    <s v="85.6"/>
    <s v="20"/>
    <x v="1"/>
  </r>
  <r>
    <n v="8668"/>
    <n v="700"/>
    <x v="494"/>
    <s v="F"/>
    <s v="CS"/>
    <n v="2023"/>
    <s v="N"/>
    <n v="1"/>
    <s v="Intro to Programming"/>
    <x v="3"/>
    <n v="100"/>
    <s v="Fall 2024"/>
    <s v="Prof. Sharon Clark"/>
    <n v="84"/>
    <n v="83"/>
    <n v="75"/>
    <x v="0"/>
    <x v="38"/>
    <s v="Female"/>
    <x v="3"/>
    <x v="4"/>
    <x v="28"/>
    <s v="OK"/>
    <s v="B"/>
    <x v="0"/>
    <x v="0"/>
    <s v="83.6"/>
    <s v="21"/>
    <x v="1"/>
  </r>
  <r>
    <n v="9548"/>
    <n v="194"/>
    <x v="411"/>
    <s v="F"/>
    <s v="Econ"/>
    <n v="2021"/>
    <s v="N"/>
    <n v="47"/>
    <s v="Labour Economics"/>
    <x v="1"/>
    <n v="400"/>
    <s v="Spring 2022"/>
    <s v="Dr. Dorothy Miller"/>
    <n v="98"/>
    <n v="70"/>
    <n v="79"/>
    <x v="0"/>
    <x v="9"/>
    <s v="Female"/>
    <x v="1"/>
    <x v="3"/>
    <x v="25"/>
    <s v="OK"/>
    <s v="A"/>
    <x v="0"/>
    <x v="0"/>
    <s v="86.8"/>
    <s v="23"/>
    <x v="1"/>
  </r>
  <r>
    <n v="9165"/>
    <n v="334"/>
    <x v="216"/>
    <s v="Male"/>
    <s v="BIOL"/>
    <n v="2020"/>
    <s v="N"/>
    <n v="26"/>
    <s v="Cell Biology"/>
    <x v="5"/>
    <n v="100"/>
    <s v="23-S1"/>
    <s v="Dr. Carol White"/>
    <n v="84"/>
    <n v="70"/>
    <n v="76"/>
    <x v="0"/>
    <x v="7"/>
    <s v="Male"/>
    <x v="7"/>
    <x v="1"/>
    <x v="28"/>
    <s v="OK"/>
    <s v="B"/>
    <x v="0"/>
    <x v="0"/>
    <s v="78.4"/>
    <s v="24"/>
    <x v="1"/>
  </r>
  <r>
    <n v="9228"/>
    <n v="6"/>
    <x v="525"/>
    <s v="Male"/>
    <s v="Mathematics"/>
    <n v="2020"/>
    <s v="N"/>
    <n v="16"/>
    <s v="Real Analysis"/>
    <x v="4"/>
    <n v="400"/>
    <s v="2022 Sem 2"/>
    <s v="Prof. Melissa King"/>
    <n v="86"/>
    <n v="74"/>
    <n v="76"/>
    <x v="0"/>
    <x v="7"/>
    <s v="Male"/>
    <x v="4"/>
    <x v="0"/>
    <x v="23"/>
    <s v="OK"/>
    <s v="B"/>
    <x v="0"/>
    <x v="0"/>
    <s v="81.2"/>
    <s v="24"/>
    <x v="1"/>
  </r>
  <r>
    <n v="9530"/>
    <n v="713"/>
    <x v="282"/>
    <s v="Female"/>
    <s v="BIOL"/>
    <n v="2020"/>
    <s v="N"/>
    <n v="27"/>
    <s v="Genetics"/>
    <x v="5"/>
    <n v="200"/>
    <s v="2024 Sem 2"/>
    <s v="Dr. Jason Davis"/>
    <n v="81"/>
    <n v="74"/>
    <n v="69"/>
    <x v="0"/>
    <x v="43"/>
    <s v="Female"/>
    <x v="7"/>
    <x v="4"/>
    <x v="6"/>
    <s v="OK"/>
    <s v="B"/>
    <x v="0"/>
    <x v="0"/>
    <s v="78.2"/>
    <s v="24"/>
    <x v="1"/>
  </r>
  <r>
    <n v="7763"/>
    <n v="724"/>
    <x v="158"/>
    <s v="F"/>
    <s v="Maths"/>
    <n v="2022"/>
    <s v="N"/>
    <n v="10"/>
    <s v="Calculus II"/>
    <x v="4"/>
    <n v="100"/>
    <s v="2024 Sem 2"/>
    <s v="Prof. Ronald Moore"/>
    <n v="90"/>
    <n v="67"/>
    <n v="75"/>
    <x v="0"/>
    <x v="38"/>
    <s v="Female"/>
    <x v="4"/>
    <x v="4"/>
    <x v="31"/>
    <s v="OK"/>
    <s v="A"/>
    <x v="0"/>
    <x v="0"/>
    <s v="80.8"/>
    <s v="22"/>
    <x v="1"/>
  </r>
  <r>
    <n v="7948"/>
    <n v="125"/>
    <x v="150"/>
    <s v="F"/>
    <s v="Psych"/>
    <n v="2023"/>
    <s v="N"/>
    <n v="34"/>
    <s v="Cognitive Psychology"/>
    <x v="7"/>
    <n v="100"/>
    <s v="22-S2"/>
    <s v="Dr. Betty White"/>
    <n v="88"/>
    <n v="83"/>
    <n v="76"/>
    <x v="0"/>
    <x v="7"/>
    <s v="Female"/>
    <x v="6"/>
    <x v="0"/>
    <x v="19"/>
    <s v="OK"/>
    <s v="B"/>
    <x v="0"/>
    <x v="0"/>
    <s v="86"/>
    <s v="21"/>
    <x v="1"/>
  </r>
  <r>
    <n v="11540"/>
    <n v="838"/>
    <x v="116"/>
    <s v="M"/>
    <s v="BBA"/>
    <n v="2022"/>
    <s v="N"/>
    <n v="20"/>
    <s v="Business Ethics"/>
    <x v="0"/>
    <n v="200"/>
    <s v="2022-S1"/>
    <s v="Dr. Thomas Ramirez"/>
    <n v="85"/>
    <n v="85"/>
    <n v="79"/>
    <x v="0"/>
    <x v="9"/>
    <s v="Male"/>
    <x v="0"/>
    <x v="3"/>
    <x v="12"/>
    <s v="OK"/>
    <s v="B"/>
    <x v="0"/>
    <x v="0"/>
    <s v="85"/>
    <s v="22"/>
    <x v="1"/>
  </r>
  <r>
    <n v="11939"/>
    <n v="134"/>
    <x v="543"/>
    <s v="F"/>
    <s v="Mathematics"/>
    <n v="2021"/>
    <s v="N"/>
    <n v="12"/>
    <s v="Discrete Mathematics"/>
    <x v="4"/>
    <n v="200"/>
    <s v="Fall 2023"/>
    <s v="Prof. Melissa King"/>
    <n v="84"/>
    <n v="68"/>
    <n v="71"/>
    <x v="0"/>
    <x v="49"/>
    <s v="Female"/>
    <x v="4"/>
    <x v="5"/>
    <x v="28"/>
    <s v="OK"/>
    <s v="B"/>
    <x v="0"/>
    <x v="0"/>
    <s v="77.6"/>
    <s v="23"/>
    <x v="1"/>
  </r>
  <r>
    <n v="9328"/>
    <n v="100"/>
    <x v="362"/>
    <s v="Female"/>
    <s v="Bio"/>
    <n v="2020"/>
    <s v="N"/>
    <n v="25"/>
    <s v="Introductory Biology"/>
    <x v="5"/>
    <n v="100"/>
    <s v="Fall 2024"/>
    <s v="Dr. Jason Davis"/>
    <n v="85"/>
    <n v="97"/>
    <n v="69"/>
    <x v="0"/>
    <x v="43"/>
    <s v="Female"/>
    <x v="7"/>
    <x v="4"/>
    <x v="12"/>
    <s v="OK"/>
    <s v="B"/>
    <x v="0"/>
    <x v="0"/>
    <s v="89.8"/>
    <s v="24"/>
    <x v="1"/>
  </r>
  <r>
    <n v="9460"/>
    <n v="883"/>
    <x v="254"/>
    <s v="Female"/>
    <s v="Econ"/>
    <n v="2024"/>
    <s v="N"/>
    <n v="47"/>
    <s v="Labour Economics"/>
    <x v="1"/>
    <n v="400"/>
    <s v="2024-S2"/>
    <s v="Dr. Matthew Hill"/>
    <n v="99"/>
    <n v="80"/>
    <n v="77"/>
    <x v="0"/>
    <x v="46"/>
    <s v="Female"/>
    <x v="1"/>
    <x v="4"/>
    <x v="8"/>
    <s v="OK"/>
    <s v="A"/>
    <x v="0"/>
    <x v="0"/>
    <s v="91.4"/>
    <s v="20"/>
    <x v="1"/>
  </r>
  <r>
    <n v="7265"/>
    <n v="370"/>
    <x v="416"/>
    <s v="F"/>
    <s v="Psych"/>
    <n v="2020"/>
    <s v="N"/>
    <n v="33"/>
    <s v="Intro to Psychology"/>
    <x v="7"/>
    <n v="100"/>
    <s v="2023-S1"/>
    <s v="Dr. Betty White"/>
    <n v="83"/>
    <n v="80"/>
    <n v="74"/>
    <x v="0"/>
    <x v="45"/>
    <s v="Female"/>
    <x v="6"/>
    <x v="1"/>
    <x v="16"/>
    <s v="OK"/>
    <s v="B"/>
    <x v="0"/>
    <x v="0"/>
    <s v="81.8"/>
    <s v="24"/>
    <x v="1"/>
  </r>
  <r>
    <n v="11092"/>
    <n v="616"/>
    <x v="345"/>
    <s v="M"/>
    <s v="Comp Sci"/>
    <n v="2020"/>
    <s v="N"/>
    <n v="4"/>
    <s v="Database Systems"/>
    <x v="3"/>
    <n v="200"/>
    <s v="Spring 2023"/>
    <s v="Prof. Kevin Torres"/>
    <n v="83"/>
    <n v="87"/>
    <n v="69"/>
    <x v="0"/>
    <x v="43"/>
    <s v="Male"/>
    <x v="3"/>
    <x v="1"/>
    <x v="16"/>
    <s v="OK"/>
    <s v="B"/>
    <x v="0"/>
    <x v="0"/>
    <s v="84.6"/>
    <s v="24"/>
    <x v="1"/>
  </r>
  <r>
    <n v="8203"/>
    <n v="817"/>
    <x v="74"/>
    <s v="Male"/>
    <s v="Econ"/>
    <n v="2023"/>
    <s v="N"/>
    <n v="47"/>
    <s v="Labour Economics"/>
    <x v="1"/>
    <n v="400"/>
    <s v="Spring 2024"/>
    <s v="Dr. Dorothy Miller"/>
    <n v="86"/>
    <n v="100"/>
    <n v="72"/>
    <x v="0"/>
    <x v="42"/>
    <s v="Male"/>
    <x v="1"/>
    <x v="2"/>
    <x v="23"/>
    <s v="OK"/>
    <s v="B"/>
    <x v="0"/>
    <x v="0"/>
    <s v="91.6"/>
    <s v="21"/>
    <x v="1"/>
  </r>
  <r>
    <n v="9860"/>
    <n v="744"/>
    <x v="30"/>
    <s v="F"/>
    <s v="Business Admin"/>
    <n v="2022"/>
    <s v="N"/>
    <n v="17"/>
    <s v="Principles of Management"/>
    <x v="0"/>
    <n v="100"/>
    <s v="2024 Sem 1"/>
    <s v="Dr. Rebecca Jackson"/>
    <n v="82"/>
    <n v="75"/>
    <n v="77"/>
    <x v="0"/>
    <x v="46"/>
    <s v="Female"/>
    <x v="0"/>
    <x v="2"/>
    <x v="4"/>
    <s v="OK"/>
    <s v="B"/>
    <x v="0"/>
    <x v="0"/>
    <s v="79.2"/>
    <s v="22"/>
    <x v="1"/>
  </r>
  <r>
    <n v="9666"/>
    <n v="873"/>
    <x v="308"/>
    <s v="Male"/>
    <s v="Phy"/>
    <n v="2024"/>
    <s v="N"/>
    <n v="60"/>
    <s v="Quantum Physics"/>
    <x v="6"/>
    <n v="200"/>
    <s v="24-S2"/>
    <s v="Dr. Andrew Robinson"/>
    <n v="194"/>
    <n v="100"/>
    <n v="75"/>
    <x v="0"/>
    <x v="38"/>
    <s v="Male"/>
    <x v="5"/>
    <x v="4"/>
    <x v="0"/>
    <s v="OK"/>
    <s v="A"/>
    <x v="0"/>
    <x v="0"/>
    <s v="100"/>
    <s v="20"/>
    <x v="1"/>
  </r>
  <r>
    <n v="7334"/>
    <n v="646"/>
    <x v="137"/>
    <s v="Female"/>
    <s v="Psych"/>
    <n v="2024"/>
    <s v="N"/>
    <n v="35"/>
    <s v="Developmental Psychology"/>
    <x v="7"/>
    <n v="200"/>
    <s v="2023 Sem 2"/>
    <s v="Dr. Betty White"/>
    <n v="84"/>
    <n v="73"/>
    <n v="71"/>
    <x v="0"/>
    <x v="49"/>
    <s v="Female"/>
    <x v="6"/>
    <x v="5"/>
    <x v="28"/>
    <s v="OK"/>
    <s v="B"/>
    <x v="0"/>
    <x v="0"/>
    <s v="79.6"/>
    <s v="20"/>
    <x v="1"/>
  </r>
  <r>
    <n v="10177"/>
    <n v="283"/>
    <x v="307"/>
    <s v="M"/>
    <s v="English Literature"/>
    <n v="2024"/>
    <s v="N"/>
    <n v="37"/>
    <s v="Social Psychology"/>
    <x v="7"/>
    <n v="300"/>
    <s v="2024 Sem 2"/>
    <s v="Dr. Betty White"/>
    <n v="88"/>
    <n v="76"/>
    <n v="67"/>
    <x v="0"/>
    <x v="37"/>
    <s v="Male"/>
    <x v="2"/>
    <x v="4"/>
    <x v="19"/>
    <s v="OK"/>
    <s v="B"/>
    <x v="0"/>
    <x v="0"/>
    <s v="83.2"/>
    <s v="20"/>
    <x v="1"/>
  </r>
  <r>
    <n v="10573"/>
    <n v="315"/>
    <x v="661"/>
    <s v="F"/>
    <s v="ENGL"/>
    <n v="2021"/>
    <s v="N"/>
    <n v="50"/>
    <s v="Shakespeare Studies"/>
    <x v="2"/>
    <n v="100"/>
    <s v="2022-S2"/>
    <s v="Dr. Donna Martinez"/>
    <n v="82"/>
    <n v="58"/>
    <n v="68"/>
    <x v="0"/>
    <x v="40"/>
    <s v="Female"/>
    <x v="2"/>
    <x v="0"/>
    <x v="4"/>
    <s v="OK"/>
    <s v="B"/>
    <x v="0"/>
    <x v="0"/>
    <s v="72.4"/>
    <s v="23"/>
    <x v="1"/>
  </r>
  <r>
    <n v="10319"/>
    <n v="739"/>
    <x v="372"/>
    <s v="Female"/>
    <s v="Physics"/>
    <n v="2023"/>
    <s v="N"/>
    <n v="60"/>
    <s v="Quantum Physics"/>
    <x v="6"/>
    <n v="200"/>
    <s v="2022-S2"/>
    <s v="Prof. Sandra Williams"/>
    <n v="91"/>
    <n v="96"/>
    <n v="78"/>
    <x v="0"/>
    <x v="48"/>
    <s v="Female"/>
    <x v="5"/>
    <x v="0"/>
    <x v="29"/>
    <s v="OK"/>
    <s v="A"/>
    <x v="0"/>
    <x v="0"/>
    <s v="93"/>
    <s v="21"/>
    <x v="1"/>
  </r>
  <r>
    <n v="9495"/>
    <n v="384"/>
    <x v="395"/>
    <s v="Female"/>
    <s v="Psychology"/>
    <n v="2021"/>
    <s v="N"/>
    <n v="3"/>
    <s v="Algorithms"/>
    <x v="3"/>
    <n v="200"/>
    <s v="2023-S2"/>
    <s v="Prof. Kevin Torres"/>
    <n v="84"/>
    <n v="89"/>
    <n v="78"/>
    <x v="0"/>
    <x v="48"/>
    <s v="Female"/>
    <x v="6"/>
    <x v="5"/>
    <x v="28"/>
    <s v="OK"/>
    <s v="B"/>
    <x v="0"/>
    <x v="0"/>
    <s v="86"/>
    <s v="23"/>
    <x v="1"/>
  </r>
  <r>
    <n v="7575"/>
    <n v="761"/>
    <x v="665"/>
    <s v="M"/>
    <s v="English Lit"/>
    <n v="2024"/>
    <s v="N"/>
    <n v="52"/>
    <s v="American Literature"/>
    <x v="2"/>
    <n v="200"/>
    <s v="2022 Sem 2"/>
    <s v="Dr. Donna Martinez"/>
    <n v="93"/>
    <n v="87"/>
    <n v="63"/>
    <x v="0"/>
    <x v="41"/>
    <s v="Male"/>
    <x v="2"/>
    <x v="0"/>
    <x v="15"/>
    <s v="OK"/>
    <s v="A"/>
    <x v="0"/>
    <x v="0"/>
    <s v="90.6"/>
    <s v="20"/>
    <x v="1"/>
  </r>
  <r>
    <n v="9408"/>
    <n v="323"/>
    <x v="478"/>
    <s v="M"/>
    <s v="PSYC"/>
    <n v="2024"/>
    <s v="N"/>
    <n v="38"/>
    <s v="Research Methods"/>
    <x v="7"/>
    <n v="300"/>
    <s v="2022-S1"/>
    <s v="Prof. Donna Anderson"/>
    <n v="81"/>
    <n v="82"/>
    <n v="65"/>
    <x v="0"/>
    <x v="35"/>
    <s v="Male"/>
    <x v="6"/>
    <x v="3"/>
    <x v="6"/>
    <s v="OK"/>
    <s v="B"/>
    <x v="0"/>
    <x v="0"/>
    <s v="81.4"/>
    <s v="20"/>
    <x v="1"/>
  </r>
  <r>
    <n v="8113"/>
    <n v="361"/>
    <x v="100"/>
    <s v="M"/>
    <s v="Psychology"/>
    <n v="2020"/>
    <s v="N"/>
    <n v="34"/>
    <s v="Cognitive Psychology"/>
    <x v="7"/>
    <n v="100"/>
    <s v="2024 Sem 2"/>
    <s v="Prof. Ryan Harris"/>
    <n v="95"/>
    <n v="77"/>
    <n v="79"/>
    <x v="0"/>
    <x v="9"/>
    <s v="Male"/>
    <x v="6"/>
    <x v="4"/>
    <x v="7"/>
    <s v="OK"/>
    <s v="A"/>
    <x v="0"/>
    <x v="0"/>
    <s v="87.8"/>
    <s v="24"/>
    <x v="1"/>
  </r>
  <r>
    <n v="10435"/>
    <n v="854"/>
    <x v="333"/>
    <s v="M"/>
    <s v="Economics"/>
    <n v="2021"/>
    <s v="N"/>
    <n v="47"/>
    <s v="Labour Economics"/>
    <x v="1"/>
    <n v="400"/>
    <s v="Fall 2023"/>
    <s v="Prof. Gary Martinez"/>
    <n v="93"/>
    <n v="84"/>
    <n v="62"/>
    <x v="0"/>
    <x v="34"/>
    <s v="Male"/>
    <x v="1"/>
    <x v="5"/>
    <x v="15"/>
    <s v="OK"/>
    <s v="A"/>
    <x v="0"/>
    <x v="0"/>
    <s v="89.4"/>
    <s v="23"/>
    <x v="1"/>
  </r>
  <r>
    <n v="9720"/>
    <n v="2"/>
    <x v="199"/>
    <s v="Male"/>
    <s v="Maths"/>
    <n v="2024"/>
    <s v="N"/>
    <n v="12"/>
    <s v="Discrete Mathematics"/>
    <x v="4"/>
    <n v="200"/>
    <s v="2023 Sem 1"/>
    <s v="Prof. John Thomas"/>
    <n v="91"/>
    <n v="71"/>
    <n v="76"/>
    <x v="0"/>
    <x v="7"/>
    <s v="Male"/>
    <x v="4"/>
    <x v="1"/>
    <x v="29"/>
    <s v="OK"/>
    <s v="A"/>
    <x v="0"/>
    <x v="0"/>
    <s v="83"/>
    <s v="20"/>
    <x v="1"/>
  </r>
  <r>
    <n v="10607"/>
    <n v="649"/>
    <x v="136"/>
    <s v="Male"/>
    <s v="Psych"/>
    <n v="2023"/>
    <s v="N"/>
    <n v="37"/>
    <s v="Social Psychology"/>
    <x v="7"/>
    <n v="300"/>
    <s v="23-S2"/>
    <s v="Prof. Ryan Harris"/>
    <n v="87"/>
    <n v="64"/>
    <n v="61"/>
    <x v="0"/>
    <x v="47"/>
    <s v="Male"/>
    <x v="6"/>
    <x v="5"/>
    <x v="17"/>
    <s v="OK"/>
    <s v="B"/>
    <x v="0"/>
    <x v="0"/>
    <s v="77.8"/>
    <s v="21"/>
    <x v="1"/>
  </r>
  <r>
    <n v="7818"/>
    <n v="883"/>
    <x v="254"/>
    <s v="Female"/>
    <s v="Economics"/>
    <n v="2024"/>
    <s v="N"/>
    <n v="20"/>
    <s v="Business Ethics"/>
    <x v="0"/>
    <n v="200"/>
    <s v="2022 Sem 2"/>
    <s v="Prof. Linda Rodriguez"/>
    <n v="81"/>
    <n v="76"/>
    <n v="70"/>
    <x v="0"/>
    <x v="39"/>
    <s v="Female"/>
    <x v="1"/>
    <x v="0"/>
    <x v="6"/>
    <s v="OK"/>
    <s v="B"/>
    <x v="0"/>
    <x v="0"/>
    <s v="79"/>
    <s v="20"/>
    <x v="1"/>
  </r>
  <r>
    <n v="10615"/>
    <n v="585"/>
    <x v="65"/>
    <s v="M"/>
    <s v="Math"/>
    <n v="2023"/>
    <s v="N"/>
    <n v="15"/>
    <s v="Number Theory"/>
    <x v="4"/>
    <n v="400"/>
    <s v="2022-S2"/>
    <s v="Prof. Ronald Moore"/>
    <n v="88"/>
    <n v="86"/>
    <n v="77"/>
    <x v="0"/>
    <x v="46"/>
    <s v="Male"/>
    <x v="4"/>
    <x v="0"/>
    <x v="19"/>
    <s v="OK"/>
    <s v="B"/>
    <x v="0"/>
    <x v="0"/>
    <s v="87.2"/>
    <s v="21"/>
    <x v="1"/>
  </r>
  <r>
    <n v="7598"/>
    <n v="384"/>
    <x v="395"/>
    <s v="Female"/>
    <s v="PSYC"/>
    <n v="2021"/>
    <s v="N"/>
    <n v="26"/>
    <s v="Cell Biology"/>
    <x v="5"/>
    <n v="100"/>
    <s v="2022-S1"/>
    <s v="Dr. Emily Garcia"/>
    <n v="95"/>
    <n v="69"/>
    <n v="79"/>
    <x v="0"/>
    <x v="9"/>
    <s v="Female"/>
    <x v="6"/>
    <x v="3"/>
    <x v="7"/>
    <s v="OK"/>
    <s v="A"/>
    <x v="0"/>
    <x v="0"/>
    <s v="84.6"/>
    <s v="23"/>
    <x v="1"/>
  </r>
  <r>
    <n v="10305"/>
    <n v="198"/>
    <x v="501"/>
    <s v="F"/>
    <s v="Econ"/>
    <n v="2021"/>
    <s v="N"/>
    <n v="5"/>
    <s v="Operating Systems"/>
    <x v="3"/>
    <n v="300"/>
    <s v="2022-S1"/>
    <s v="Prof. George Martinez"/>
    <n v="91"/>
    <n v="80"/>
    <n v="65"/>
    <x v="0"/>
    <x v="35"/>
    <s v="Female"/>
    <x v="1"/>
    <x v="3"/>
    <x v="29"/>
    <s v="OK"/>
    <s v="A"/>
    <x v="0"/>
    <x v="0"/>
    <s v="86.6"/>
    <s v="23"/>
    <x v="1"/>
  </r>
  <r>
    <n v="10662"/>
    <n v="483"/>
    <x v="292"/>
    <s v="F"/>
    <s v="Physics"/>
    <n v="2023"/>
    <s v="N"/>
    <n v="59"/>
    <s v="Thermodynamics"/>
    <x v="6"/>
    <n v="200"/>
    <s v="Fall 2022"/>
    <s v="Dr. Jeffrey Martinez"/>
    <n v="93"/>
    <n v="86"/>
    <n v="67"/>
    <x v="0"/>
    <x v="37"/>
    <s v="Female"/>
    <x v="5"/>
    <x v="0"/>
    <x v="15"/>
    <s v="OK"/>
    <s v="A"/>
    <x v="0"/>
    <x v="0"/>
    <s v="90.2"/>
    <s v="21"/>
    <x v="1"/>
  </r>
  <r>
    <n v="9206"/>
    <n v="373"/>
    <x v="64"/>
    <s v="M"/>
    <s v="English Literature"/>
    <n v="2022"/>
    <s v="N"/>
    <n v="52"/>
    <s v="American Literature"/>
    <x v="2"/>
    <n v="200"/>
    <s v="2024 Sem 1"/>
    <s v="Dr. Kenneth Wright"/>
    <n v="91"/>
    <n v="83"/>
    <n v="75"/>
    <x v="0"/>
    <x v="38"/>
    <s v="Male"/>
    <x v="2"/>
    <x v="2"/>
    <x v="29"/>
    <s v="OK"/>
    <s v="A"/>
    <x v="0"/>
    <x v="0"/>
    <s v="87.8"/>
    <s v="22"/>
    <x v="1"/>
  </r>
  <r>
    <n v="10634"/>
    <n v="91"/>
    <x v="122"/>
    <s v="Female"/>
    <s v="Bio"/>
    <n v="2023"/>
    <s v="N"/>
    <n v="26"/>
    <s v="Cell Biology"/>
    <x v="5"/>
    <n v="100"/>
    <s v="2024 Sem 1"/>
    <s v="Dr. Jason Davis"/>
    <n v="94"/>
    <n v="86"/>
    <n v="70"/>
    <x v="0"/>
    <x v="39"/>
    <s v="Female"/>
    <x v="7"/>
    <x v="2"/>
    <x v="14"/>
    <s v="OK"/>
    <s v="A"/>
    <x v="0"/>
    <x v="0"/>
    <s v="90.8"/>
    <s v="21"/>
    <x v="1"/>
  </r>
  <r>
    <n v="11235"/>
    <n v="614"/>
    <x v="653"/>
    <s v="F"/>
    <s v="Psychology"/>
    <n v="2020"/>
    <s v="N"/>
    <n v="38"/>
    <s v="Research Methods"/>
    <x v="7"/>
    <n v="300"/>
    <s v="Fall 2023"/>
    <s v="Dr. Sharon Harris"/>
    <n v="93"/>
    <n v="64"/>
    <n v="68"/>
    <x v="0"/>
    <x v="40"/>
    <s v="Female"/>
    <x v="6"/>
    <x v="5"/>
    <x v="15"/>
    <s v="OK"/>
    <s v="A"/>
    <x v="0"/>
    <x v="0"/>
    <s v="81.4"/>
    <s v="24"/>
    <x v="1"/>
  </r>
  <r>
    <n v="10730"/>
    <n v="204"/>
    <x v="14"/>
    <s v="M"/>
    <s v="Econ"/>
    <n v="2023"/>
    <s v="N"/>
    <n v="42"/>
    <s v="Macroeconomics"/>
    <x v="1"/>
    <n v="100"/>
    <s v="2023 Sem 1"/>
    <s v="Prof. Gary Martinez"/>
    <n v="100"/>
    <n v="89"/>
    <n v="79"/>
    <x v="0"/>
    <x v="9"/>
    <s v="Male"/>
    <x v="1"/>
    <x v="1"/>
    <x v="0"/>
    <s v="OK"/>
    <s v="A"/>
    <x v="0"/>
    <x v="0"/>
    <s v="95.6"/>
    <s v="21"/>
    <x v="1"/>
  </r>
  <r>
    <n v="10681"/>
    <n v="353"/>
    <x v="176"/>
    <s v="F"/>
    <s v="PSYC"/>
    <n v="2023"/>
    <s v="N"/>
    <n v="48"/>
    <s v="Monetary Economics"/>
    <x v="1"/>
    <n v="400"/>
    <s v="Spring 2024"/>
    <s v="Prof. Gary Martinez"/>
    <n v="95"/>
    <n v="92"/>
    <n v="66"/>
    <x v="0"/>
    <x v="44"/>
    <s v="Female"/>
    <x v="6"/>
    <x v="2"/>
    <x v="7"/>
    <s v="OK"/>
    <s v="A"/>
    <x v="0"/>
    <x v="0"/>
    <s v="93.8"/>
    <s v="21"/>
    <x v="1"/>
  </r>
  <r>
    <n v="10430"/>
    <n v="6"/>
    <x v="525"/>
    <s v="Male"/>
    <s v="Maths"/>
    <n v="2020"/>
    <s v="N"/>
    <n v="15"/>
    <s v="Number Theory"/>
    <x v="4"/>
    <n v="400"/>
    <s v="Fall 2023"/>
    <s v="Dr. Cynthia Hill"/>
    <n v="94"/>
    <n v="89"/>
    <n v="71"/>
    <x v="0"/>
    <x v="49"/>
    <s v="Male"/>
    <x v="4"/>
    <x v="5"/>
    <x v="14"/>
    <s v="OK"/>
    <s v="A"/>
    <x v="0"/>
    <x v="0"/>
    <s v="92"/>
    <s v="24"/>
    <x v="1"/>
  </r>
  <r>
    <n v="7278"/>
    <n v="335"/>
    <x v="440"/>
    <s v="M"/>
    <s v="English Literature"/>
    <n v="2024"/>
    <s v="N"/>
    <n v="50"/>
    <s v="Shakespeare Studies"/>
    <x v="2"/>
    <n v="100"/>
    <s v="Fall 2024"/>
    <s v="Prof. Barbara Thompson"/>
    <n v="183"/>
    <n v="63"/>
    <n v="73"/>
    <x v="0"/>
    <x v="36"/>
    <s v="Male"/>
    <x v="2"/>
    <x v="4"/>
    <x v="0"/>
    <s v="OK"/>
    <s v="A"/>
    <x v="0"/>
    <x v="0"/>
    <s v="85.2"/>
    <s v="20"/>
    <x v="1"/>
  </r>
  <r>
    <n v="9953"/>
    <n v="276"/>
    <x v="430"/>
    <s v="F"/>
    <s v="PHYS"/>
    <n v="2023"/>
    <s v="N"/>
    <n v="61"/>
    <s v="Optics"/>
    <x v="6"/>
    <n v="300"/>
    <s v="2022 Sem 1"/>
    <s v="Prof. Dorothy Flores"/>
    <n v="96"/>
    <n v="83"/>
    <n v="77"/>
    <x v="0"/>
    <x v="46"/>
    <s v="Female"/>
    <x v="5"/>
    <x v="3"/>
    <x v="2"/>
    <s v="OK"/>
    <s v="A"/>
    <x v="0"/>
    <x v="0"/>
    <s v="90.8"/>
    <s v="21"/>
    <x v="1"/>
  </r>
  <r>
    <n v="8312"/>
    <n v="30"/>
    <x v="585"/>
    <s v="Female"/>
    <s v="BIOL"/>
    <n v="2020"/>
    <s v="N"/>
    <n v="27"/>
    <s v="Genetics"/>
    <x v="5"/>
    <n v="200"/>
    <s v="Spring 2024"/>
    <s v="Prof. Carol Gonzalez"/>
    <n v="84"/>
    <n v="83"/>
    <n v="71"/>
    <x v="0"/>
    <x v="49"/>
    <s v="Female"/>
    <x v="7"/>
    <x v="2"/>
    <x v="28"/>
    <s v="OK"/>
    <s v="B"/>
    <x v="0"/>
    <x v="0"/>
    <s v="83.6"/>
    <s v="24"/>
    <x v="1"/>
  </r>
  <r>
    <n v="8360"/>
    <n v="522"/>
    <x v="124"/>
    <s v="M"/>
    <s v="CS"/>
    <n v="2024"/>
    <s v="N"/>
    <n v="3"/>
    <s v="Algorithms"/>
    <x v="3"/>
    <n v="200"/>
    <s v="2022-S1"/>
    <s v="Dr. Matthew Martinez"/>
    <n v="83"/>
    <n v="77"/>
    <n v="78"/>
    <x v="0"/>
    <x v="48"/>
    <s v="Male"/>
    <x v="3"/>
    <x v="3"/>
    <x v="16"/>
    <s v="OK"/>
    <s v="B"/>
    <x v="0"/>
    <x v="0"/>
    <s v="80.6"/>
    <s v="20"/>
    <x v="1"/>
  </r>
  <r>
    <n v="8379"/>
    <n v="156"/>
    <x v="390"/>
    <s v="F"/>
    <s v="ENGL"/>
    <n v="2021"/>
    <s v="N"/>
    <n v="39"/>
    <s v="Neuroscience"/>
    <x v="7"/>
    <n v="400"/>
    <s v="Fall 2022"/>
    <s v="Prof. Edward King"/>
    <n v="82"/>
    <n v="96"/>
    <n v="66"/>
    <x v="0"/>
    <x v="44"/>
    <s v="Female"/>
    <x v="2"/>
    <x v="0"/>
    <x v="4"/>
    <s v="OK"/>
    <s v="B"/>
    <x v="0"/>
    <x v="0"/>
    <s v="87.6"/>
    <s v="23"/>
    <x v="1"/>
  </r>
  <r>
    <n v="10965"/>
    <n v="426"/>
    <x v="52"/>
    <s v="Female"/>
    <s v="English Literature"/>
    <n v="2022"/>
    <s v="N"/>
    <n v="52"/>
    <s v="American Literature"/>
    <x v="2"/>
    <n v="200"/>
    <s v="Spring 2024"/>
    <s v="Dr. Kenneth Wright"/>
    <n v="86"/>
    <n v="85"/>
    <n v="71"/>
    <x v="0"/>
    <x v="49"/>
    <s v="Female"/>
    <x v="2"/>
    <x v="2"/>
    <x v="23"/>
    <s v="OK"/>
    <s v="B"/>
    <x v="0"/>
    <x v="0"/>
    <s v="85.6"/>
    <s v="22"/>
    <x v="1"/>
  </r>
  <r>
    <n v="9824"/>
    <n v="730"/>
    <x v="169"/>
    <s v="M"/>
    <s v="Biology"/>
    <n v="2023"/>
    <s v="N"/>
    <n v="30"/>
    <s v="Ecology"/>
    <x v="5"/>
    <n v="300"/>
    <s v="Fall 2022"/>
    <s v="Dr. Jason Davis"/>
    <n v="100"/>
    <n v="74"/>
    <n v="79"/>
    <x v="0"/>
    <x v="9"/>
    <s v="Male"/>
    <x v="7"/>
    <x v="0"/>
    <x v="0"/>
    <s v="OK"/>
    <s v="A"/>
    <x v="0"/>
    <x v="0"/>
    <s v="89.6"/>
    <s v="21"/>
    <x v="1"/>
  </r>
  <r>
    <n v="8942"/>
    <n v="448"/>
    <x v="702"/>
    <s v="M"/>
    <s v="Biology"/>
    <n v="2023"/>
    <s v="N"/>
    <n v="25"/>
    <s v="Introductory Biology"/>
    <x v="5"/>
    <n v="100"/>
    <s v="Fall 2023"/>
    <s v="Dr. Andrew Moore"/>
    <n v="91"/>
    <n v="100"/>
    <n v="76"/>
    <x v="0"/>
    <x v="7"/>
    <s v="Male"/>
    <x v="7"/>
    <x v="5"/>
    <x v="29"/>
    <s v="OK"/>
    <s v="A"/>
    <x v="0"/>
    <x v="0"/>
    <s v="94.6"/>
    <s v="21"/>
    <x v="1"/>
  </r>
  <r>
    <n v="9913"/>
    <n v="278"/>
    <x v="148"/>
    <s v="Female"/>
    <s v="Economics"/>
    <n v="2022"/>
    <s v="N"/>
    <n v="44"/>
    <s v="International Trade"/>
    <x v="1"/>
    <n v="200"/>
    <s v="Fall 2024"/>
    <s v="Prof. Gary Martinez"/>
    <n v="84"/>
    <n v="93"/>
    <n v="78"/>
    <x v="0"/>
    <x v="48"/>
    <s v="Female"/>
    <x v="1"/>
    <x v="4"/>
    <x v="28"/>
    <s v="OK"/>
    <s v="B"/>
    <x v="0"/>
    <x v="0"/>
    <s v="87.6"/>
    <s v="22"/>
    <x v="1"/>
  </r>
  <r>
    <n v="9299"/>
    <n v="239"/>
    <x v="332"/>
    <s v="Male"/>
    <s v="CS"/>
    <n v="2022"/>
    <s v="N"/>
    <n v="8"/>
    <s v="Machine Learning"/>
    <x v="3"/>
    <n v="400"/>
    <s v="2023 Sem 1"/>
    <s v="Prof. George Martinez"/>
    <n v="83"/>
    <n v="74"/>
    <n v="66"/>
    <x v="0"/>
    <x v="44"/>
    <s v="Male"/>
    <x v="3"/>
    <x v="1"/>
    <x v="16"/>
    <s v="OK"/>
    <s v="B"/>
    <x v="0"/>
    <x v="0"/>
    <s v="79.4"/>
    <s v="22"/>
    <x v="1"/>
  </r>
  <r>
    <n v="7195"/>
    <n v="722"/>
    <x v="51"/>
    <s v="Male"/>
    <s v="Econ"/>
    <n v="2020"/>
    <s v="N"/>
    <n v="44"/>
    <s v="International Trade"/>
    <x v="1"/>
    <n v="200"/>
    <s v="2023 Sem 1"/>
    <s v="Dr. Susan Wilson"/>
    <n v="56"/>
    <n v="63"/>
    <n v="78"/>
    <x v="0"/>
    <x v="48"/>
    <s v="Male"/>
    <x v="1"/>
    <x v="1"/>
    <x v="47"/>
    <s v="OK"/>
    <s v="E"/>
    <x v="0"/>
    <x v="0"/>
    <s v="58.8"/>
    <s v="24"/>
    <x v="1"/>
  </r>
  <r>
    <n v="10364"/>
    <n v="605"/>
    <x v="518"/>
    <s v="M"/>
    <s v="Bio"/>
    <n v="2021"/>
    <s v="N"/>
    <n v="32"/>
    <s v="Evolutionary Biology"/>
    <x v="5"/>
    <n v="400"/>
    <s v="2023 Sem 1"/>
    <s v="Prof. Carol Gonzalez"/>
    <n v="54"/>
    <n v="49"/>
    <n v="65"/>
    <x v="0"/>
    <x v="35"/>
    <s v="Male"/>
    <x v="7"/>
    <x v="1"/>
    <x v="45"/>
    <s v="OK"/>
    <s v="E"/>
    <x v="0"/>
    <x v="0"/>
    <s v="52"/>
    <s v="23"/>
    <x v="1"/>
  </r>
  <r>
    <n v="7916"/>
    <n v="114"/>
    <x v="302"/>
    <s v="Male"/>
    <s v="Econ"/>
    <n v="2022"/>
    <s v="N"/>
    <n v="42"/>
    <s v="Macroeconomics"/>
    <x v="1"/>
    <n v="100"/>
    <s v="2022 Sem 2"/>
    <s v="Dr. Matthew Hill"/>
    <n v="55"/>
    <n v="73"/>
    <n v="79"/>
    <x v="0"/>
    <x v="9"/>
    <s v="Male"/>
    <x v="1"/>
    <x v="0"/>
    <x v="63"/>
    <s v="OK"/>
    <s v="E"/>
    <x v="0"/>
    <x v="0"/>
    <s v="62.2"/>
    <s v="22"/>
    <x v="1"/>
  </r>
  <r>
    <n v="7428"/>
    <n v="11"/>
    <x v="329"/>
    <s v="M"/>
    <s v="BBA"/>
    <n v="2022"/>
    <s v="N"/>
    <n v="18"/>
    <s v="Marketing 101"/>
    <x v="0"/>
    <n v="100"/>
    <s v="Spring 2023"/>
    <s v="Dr. Thomas Ramirez"/>
    <n v="56"/>
    <n v="84"/>
    <n v="76"/>
    <x v="0"/>
    <x v="7"/>
    <s v="Male"/>
    <x v="0"/>
    <x v="1"/>
    <x v="47"/>
    <s v="OK"/>
    <s v="E"/>
    <x v="0"/>
    <x v="0"/>
    <s v="67.2"/>
    <s v="22"/>
    <x v="1"/>
  </r>
  <r>
    <n v="8391"/>
    <n v="757"/>
    <x v="343"/>
    <s v="Male"/>
    <s v="Biology"/>
    <n v="2023"/>
    <s v="N"/>
    <n v="30"/>
    <s v="Ecology"/>
    <x v="5"/>
    <n v="300"/>
    <s v="2022-S2"/>
    <s v="Dr. Emily Garcia"/>
    <n v="54"/>
    <n v="53"/>
    <n v="75"/>
    <x v="0"/>
    <x v="38"/>
    <s v="Male"/>
    <x v="7"/>
    <x v="0"/>
    <x v="45"/>
    <s v="OK"/>
    <s v="E"/>
    <x v="0"/>
    <x v="0"/>
    <s v="53.6"/>
    <s v="21"/>
    <x v="1"/>
  </r>
  <r>
    <n v="8858"/>
    <n v="474"/>
    <x v="217"/>
    <s v="Male"/>
    <s v="Physics"/>
    <n v="2020"/>
    <s v="N"/>
    <n v="61"/>
    <s v="Optics"/>
    <x v="6"/>
    <n v="300"/>
    <s v="Fall 2024"/>
    <s v="Dr. Jacob King"/>
    <n v="54"/>
    <n v="78"/>
    <n v="61"/>
    <x v="0"/>
    <x v="47"/>
    <s v="Male"/>
    <x v="5"/>
    <x v="4"/>
    <x v="45"/>
    <s v="OK"/>
    <s v="E"/>
    <x v="0"/>
    <x v="0"/>
    <s v="63.6"/>
    <s v="24"/>
    <x v="1"/>
  </r>
  <r>
    <n v="8210"/>
    <n v="863"/>
    <x v="321"/>
    <s v="Male"/>
    <s v="Psychology"/>
    <n v="2020"/>
    <s v="N"/>
    <n v="35"/>
    <s v="Developmental Psychology"/>
    <x v="7"/>
    <n v="200"/>
    <s v="2023-S1"/>
    <s v="Prof. Donna Anderson"/>
    <n v="53"/>
    <n v="81"/>
    <n v="63"/>
    <x v="0"/>
    <x v="41"/>
    <s v="Male"/>
    <x v="6"/>
    <x v="1"/>
    <x v="62"/>
    <s v="OK"/>
    <s v="E"/>
    <x v="0"/>
    <x v="0"/>
    <s v="64.2"/>
    <s v="24"/>
    <x v="1"/>
  </r>
  <r>
    <n v="10967"/>
    <n v="13"/>
    <x v="17"/>
    <s v="Male"/>
    <s v="Biology"/>
    <n v="2022"/>
    <s v="N"/>
    <n v="29"/>
    <s v="Human Physiology"/>
    <x v="5"/>
    <n v="300"/>
    <s v="2023-S2"/>
    <s v="Dr. Joshua Flores"/>
    <n v="58"/>
    <n v="73"/>
    <n v="78"/>
    <x v="0"/>
    <x v="48"/>
    <s v="Male"/>
    <x v="7"/>
    <x v="5"/>
    <x v="57"/>
    <s v="OK"/>
    <s v="E"/>
    <x v="0"/>
    <x v="0"/>
    <s v="64"/>
    <s v="22"/>
    <x v="1"/>
  </r>
  <r>
    <n v="8356"/>
    <n v="616"/>
    <x v="345"/>
    <s v="Male"/>
    <s v="Comp Sci"/>
    <n v="2020"/>
    <s v="N"/>
    <n v="3"/>
    <s v="Algorithms"/>
    <x v="3"/>
    <n v="200"/>
    <s v="2024-S1"/>
    <s v="Prof. John Jackson"/>
    <n v="56"/>
    <n v="84"/>
    <n v="79"/>
    <x v="0"/>
    <x v="9"/>
    <s v="Male"/>
    <x v="3"/>
    <x v="2"/>
    <x v="47"/>
    <s v="OK"/>
    <s v="E"/>
    <x v="0"/>
    <x v="0"/>
    <s v="67.2"/>
    <s v="24"/>
    <x v="1"/>
  </r>
  <r>
    <n v="9339"/>
    <n v="322"/>
    <x v="520"/>
    <s v="Male"/>
    <s v="Econ"/>
    <n v="2024"/>
    <s v="N"/>
    <n v="41"/>
    <s v="Microeconomics"/>
    <x v="1"/>
    <n v="100"/>
    <s v="2022 Sem 1"/>
    <s v="Dr. Matthew Hill"/>
    <n v="56"/>
    <n v="38"/>
    <n v="72"/>
    <x v="0"/>
    <x v="42"/>
    <s v="Male"/>
    <x v="1"/>
    <x v="3"/>
    <x v="47"/>
    <s v="OK"/>
    <s v="E"/>
    <x v="0"/>
    <x v="0"/>
    <s v="48.8"/>
    <s v="20"/>
    <x v="1"/>
  </r>
  <r>
    <n v="11901"/>
    <n v="607"/>
    <x v="669"/>
    <s v="M"/>
    <s v="ENGL"/>
    <n v="2023"/>
    <s v="N"/>
    <n v="5"/>
    <s v="Operating Systems"/>
    <x v="3"/>
    <n v="300"/>
    <s v="Spring 2024"/>
    <s v="Dr. Matthew Martinez"/>
    <n v="59"/>
    <n v="69"/>
    <n v="67"/>
    <x v="0"/>
    <x v="37"/>
    <s v="Male"/>
    <x v="2"/>
    <x v="2"/>
    <x v="32"/>
    <s v="OK"/>
    <s v="E"/>
    <x v="0"/>
    <x v="0"/>
    <s v="63"/>
    <s v="21"/>
    <x v="1"/>
  </r>
  <r>
    <n v="7641"/>
    <n v="170"/>
    <x v="136"/>
    <s v="M"/>
    <s v="Phy"/>
    <n v="2022"/>
    <s v="N"/>
    <n v="61"/>
    <s v="Optics"/>
    <x v="6"/>
    <n v="300"/>
    <s v="Spring 2023"/>
    <s v="Prof. Lisa Lopez"/>
    <n v="55"/>
    <n v="50"/>
    <n v="68"/>
    <x v="0"/>
    <x v="40"/>
    <s v="Male"/>
    <x v="5"/>
    <x v="1"/>
    <x v="63"/>
    <s v="OK"/>
    <s v="E"/>
    <x v="0"/>
    <x v="0"/>
    <s v="53"/>
    <s v="22"/>
    <x v="1"/>
  </r>
  <r>
    <n v="7906"/>
    <n v="849"/>
    <x v="341"/>
    <s v="M"/>
    <s v="Econ"/>
    <n v="2023"/>
    <s v="N"/>
    <n v="47"/>
    <s v="Labour Economics"/>
    <x v="1"/>
    <n v="400"/>
    <s v="Fall 2024"/>
    <s v="Dr. Susan Wilson"/>
    <n v="53"/>
    <n v="34"/>
    <n v="60"/>
    <x v="0"/>
    <x v="2"/>
    <s v="Male"/>
    <x v="1"/>
    <x v="4"/>
    <x v="62"/>
    <s v="OK"/>
    <s v="E"/>
    <x v="0"/>
    <x v="0"/>
    <s v="45.4"/>
    <s v="21"/>
    <x v="1"/>
  </r>
  <r>
    <n v="9277"/>
    <n v="498"/>
    <x v="514"/>
    <s v="M"/>
    <s v="Physics"/>
    <n v="2022"/>
    <s v="N"/>
    <n v="58"/>
    <s v="Electromagnetism"/>
    <x v="6"/>
    <n v="100"/>
    <s v="Spring 2022"/>
    <s v="Dr. Andrew Robinson"/>
    <n v="51"/>
    <n v="67"/>
    <n v="71"/>
    <x v="0"/>
    <x v="49"/>
    <s v="Male"/>
    <x v="5"/>
    <x v="3"/>
    <x v="64"/>
    <s v="OK"/>
    <s v="E"/>
    <x v="0"/>
    <x v="0"/>
    <s v="57.4"/>
    <s v="22"/>
    <x v="1"/>
  </r>
  <r>
    <n v="9728"/>
    <n v="814"/>
    <x v="184"/>
    <s v="M"/>
    <s v="BIOL"/>
    <n v="2020"/>
    <s v="N"/>
    <n v="30"/>
    <s v="Ecology"/>
    <x v="5"/>
    <n v="300"/>
    <s v="22-S2"/>
    <s v="Prof. Carol Gonzalez"/>
    <n v="53"/>
    <n v="66"/>
    <n v="77"/>
    <x v="0"/>
    <x v="46"/>
    <s v="Male"/>
    <x v="7"/>
    <x v="0"/>
    <x v="62"/>
    <s v="OK"/>
    <s v="E"/>
    <x v="0"/>
    <x v="0"/>
    <s v="58.2"/>
    <s v="24"/>
    <x v="1"/>
  </r>
  <r>
    <n v="8737"/>
    <n v="716"/>
    <x v="533"/>
    <s v="M"/>
    <s v="Biology"/>
    <n v="2022"/>
    <s v="N"/>
    <n v="30"/>
    <s v="Ecology"/>
    <x v="5"/>
    <n v="300"/>
    <s v="Spring 2024"/>
    <s v="Dr. Joshua Flores"/>
    <n v="56"/>
    <n v="29"/>
    <n v="66"/>
    <x v="0"/>
    <x v="44"/>
    <s v="Male"/>
    <x v="7"/>
    <x v="2"/>
    <x v="47"/>
    <s v="OK"/>
    <s v="E"/>
    <x v="0"/>
    <x v="0"/>
    <s v="45.2"/>
    <s v="22"/>
    <x v="1"/>
  </r>
  <r>
    <n v="10034"/>
    <n v="777"/>
    <x v="110"/>
    <s v="Male"/>
    <s v="PSYC"/>
    <n v="2023"/>
    <s v="N"/>
    <n v="39"/>
    <s v="Neuroscience"/>
    <x v="7"/>
    <n v="400"/>
    <s v="2023-S2"/>
    <s v="Prof. Ryan Harris"/>
    <n v="58"/>
    <n v="55"/>
    <n v="70"/>
    <x v="0"/>
    <x v="39"/>
    <s v="Male"/>
    <x v="6"/>
    <x v="5"/>
    <x v="57"/>
    <s v="OK"/>
    <s v="E"/>
    <x v="0"/>
    <x v="0"/>
    <s v="56.8"/>
    <s v="21"/>
    <x v="1"/>
  </r>
  <r>
    <n v="9104"/>
    <n v="238"/>
    <x v="532"/>
    <s v="M"/>
    <s v="CS"/>
    <n v="2022"/>
    <s v="N"/>
    <n v="3"/>
    <s v="Algorithms"/>
    <x v="3"/>
    <n v="200"/>
    <s v="2023-S1"/>
    <s v="Prof. John Jackson"/>
    <n v="57"/>
    <n v="53"/>
    <n v="68"/>
    <x v="0"/>
    <x v="40"/>
    <s v="Male"/>
    <x v="3"/>
    <x v="1"/>
    <x v="49"/>
    <s v="OK"/>
    <s v="E"/>
    <x v="0"/>
    <x v="0"/>
    <s v="55.4"/>
    <s v="22"/>
    <x v="1"/>
  </r>
  <r>
    <n v="10276"/>
    <n v="675"/>
    <x v="601"/>
    <s v="M"/>
    <s v="Mathematics"/>
    <n v="2024"/>
    <s v="N"/>
    <n v="15"/>
    <s v="Number Theory"/>
    <x v="4"/>
    <n v="400"/>
    <s v="Spring 2024"/>
    <s v="Prof. John Thomas"/>
    <n v="56"/>
    <n v="80"/>
    <n v="62"/>
    <x v="0"/>
    <x v="34"/>
    <s v="Male"/>
    <x v="4"/>
    <x v="2"/>
    <x v="47"/>
    <s v="OK"/>
    <s v="E"/>
    <x v="0"/>
    <x v="0"/>
    <s v="65.6"/>
    <s v="20"/>
    <x v="1"/>
  </r>
  <r>
    <n v="7856"/>
    <n v="369"/>
    <x v="231"/>
    <s v="M"/>
    <s v="BBA"/>
    <n v="2024"/>
    <s v="N"/>
    <n v="23"/>
    <s v="Strategic Management"/>
    <x v="0"/>
    <n v="400"/>
    <s v="24-S2"/>
    <s v="Dr. Thomas Ramirez"/>
    <n v="59"/>
    <n v="70"/>
    <n v="77"/>
    <x v="0"/>
    <x v="46"/>
    <s v="Male"/>
    <x v="0"/>
    <x v="4"/>
    <x v="32"/>
    <s v="OK"/>
    <s v="E"/>
    <x v="0"/>
    <x v="0"/>
    <s v="63.4"/>
    <s v="20"/>
    <x v="1"/>
  </r>
  <r>
    <n v="7988"/>
    <n v="442"/>
    <x v="450"/>
    <s v="Male"/>
    <s v="Psychology"/>
    <n v="2021"/>
    <s v="N"/>
    <n v="34"/>
    <s v="Cognitive Psychology"/>
    <x v="7"/>
    <n v="100"/>
    <s v="2023 Sem 2"/>
    <s v="Prof. James Perez"/>
    <n v="50"/>
    <n v="75"/>
    <n v="63"/>
    <x v="0"/>
    <x v="41"/>
    <s v="Male"/>
    <x v="6"/>
    <x v="5"/>
    <x v="27"/>
    <s v="OK"/>
    <s v="E"/>
    <x v="0"/>
    <x v="0"/>
    <s v="60"/>
    <s v="23"/>
    <x v="1"/>
  </r>
  <r>
    <n v="10789"/>
    <n v="116"/>
    <x v="703"/>
    <s v="M"/>
    <s v="PHYS"/>
    <n v="2024"/>
    <s v="N"/>
    <n v="64"/>
    <s v="Relativity"/>
    <x v="6"/>
    <n v="400"/>
    <s v="Fall 2023"/>
    <s v="Prof. Dorothy Flores"/>
    <n v="59"/>
    <n v="44"/>
    <n v="60"/>
    <x v="0"/>
    <x v="2"/>
    <s v="Male"/>
    <x v="5"/>
    <x v="5"/>
    <x v="32"/>
    <s v="OK"/>
    <s v="E"/>
    <x v="0"/>
    <x v="0"/>
    <s v="53"/>
    <s v="20"/>
    <x v="1"/>
  </r>
  <r>
    <n v="7164"/>
    <n v="626"/>
    <x v="437"/>
    <s v="M"/>
    <s v="Econ"/>
    <n v="2024"/>
    <s v="N"/>
    <n v="43"/>
    <s v="Econometrics"/>
    <x v="1"/>
    <n v="200"/>
    <s v="23-S2"/>
    <s v="Dr. James Thompson"/>
    <n v="52"/>
    <n v="96"/>
    <n v="76"/>
    <x v="0"/>
    <x v="7"/>
    <s v="Male"/>
    <x v="1"/>
    <x v="5"/>
    <x v="78"/>
    <s v="OK"/>
    <s v="E"/>
    <x v="0"/>
    <x v="0"/>
    <s v="69.6"/>
    <s v="20"/>
    <x v="1"/>
  </r>
  <r>
    <n v="10577"/>
    <n v="824"/>
    <x v="179"/>
    <s v="M"/>
    <s v="Economics"/>
    <n v="2023"/>
    <s v="N"/>
    <n v="48"/>
    <s v="Monetary Economics"/>
    <x v="1"/>
    <n v="400"/>
    <s v="2022-S1"/>
    <s v="Prof. Sarah Anderson"/>
    <n v="56"/>
    <n v="58"/>
    <n v="70"/>
    <x v="0"/>
    <x v="39"/>
    <s v="Male"/>
    <x v="1"/>
    <x v="3"/>
    <x v="47"/>
    <s v="OK"/>
    <s v="E"/>
    <x v="0"/>
    <x v="0"/>
    <s v="56.8"/>
    <s v="21"/>
    <x v="1"/>
  </r>
  <r>
    <n v="11891"/>
    <n v="169"/>
    <x v="519"/>
    <s v="M"/>
    <s v="BIOL"/>
    <n v="2023"/>
    <s v="N"/>
    <n v="30"/>
    <s v="Ecology"/>
    <x v="5"/>
    <n v="300"/>
    <s v="Spring 2024"/>
    <s v="Prof. Carol Gonzalez"/>
    <n v="55"/>
    <n v="44"/>
    <n v="74"/>
    <x v="0"/>
    <x v="45"/>
    <s v="Male"/>
    <x v="7"/>
    <x v="2"/>
    <x v="63"/>
    <s v="OK"/>
    <s v="E"/>
    <x v="0"/>
    <x v="0"/>
    <s v="50.6"/>
    <s v="21"/>
    <x v="1"/>
  </r>
  <r>
    <n v="9336"/>
    <n v="552"/>
    <x v="529"/>
    <s v="Male"/>
    <s v="BIOL"/>
    <n v="2024"/>
    <s v="N"/>
    <n v="28"/>
    <s v="Microbiology"/>
    <x v="5"/>
    <n v="200"/>
    <s v="2024-S1"/>
    <s v="Dr. Joshua Flores"/>
    <n v="56"/>
    <n v="74"/>
    <n v="72"/>
    <x v="0"/>
    <x v="42"/>
    <s v="Male"/>
    <x v="7"/>
    <x v="2"/>
    <x v="47"/>
    <s v="OK"/>
    <s v="E"/>
    <x v="0"/>
    <x v="0"/>
    <s v="63.2"/>
    <s v="20"/>
    <x v="1"/>
  </r>
  <r>
    <n v="8165"/>
    <n v="235"/>
    <x v="530"/>
    <s v="M"/>
    <s v="Math"/>
    <n v="2021"/>
    <s v="N"/>
    <n v="11"/>
    <s v="Linear Algebra"/>
    <x v="4"/>
    <n v="200"/>
    <s v="2023 Sem 1"/>
    <s v="Dr. Donna Moore"/>
    <n v="53"/>
    <n v="72"/>
    <n v="63"/>
    <x v="0"/>
    <x v="41"/>
    <s v="Male"/>
    <x v="4"/>
    <x v="1"/>
    <x v="62"/>
    <s v="OK"/>
    <s v="E"/>
    <x v="0"/>
    <x v="0"/>
    <s v="60.6"/>
    <s v="23"/>
    <x v="1"/>
  </r>
  <r>
    <n v="7556"/>
    <n v="74"/>
    <x v="511"/>
    <s v="Male"/>
    <s v="Econ"/>
    <n v="2023"/>
    <s v="N"/>
    <n v="44"/>
    <s v="International Trade"/>
    <x v="1"/>
    <n v="200"/>
    <s v="22-S2"/>
    <s v="Dr. Dorothy Miller"/>
    <n v="56"/>
    <n v="77"/>
    <n v="71"/>
    <x v="0"/>
    <x v="49"/>
    <s v="Male"/>
    <x v="1"/>
    <x v="0"/>
    <x v="47"/>
    <s v="OK"/>
    <s v="E"/>
    <x v="0"/>
    <x v="0"/>
    <s v="64.4"/>
    <s v="21"/>
    <x v="1"/>
  </r>
  <r>
    <n v="10107"/>
    <n v="61"/>
    <x v="182"/>
    <s v="Male"/>
    <s v="Econ"/>
    <n v="2021"/>
    <s v="N"/>
    <n v="47"/>
    <s v="Labour Economics"/>
    <x v="1"/>
    <n v="400"/>
    <s v="23-S2"/>
    <s v="Dr. James Thompson"/>
    <n v="57"/>
    <n v="63"/>
    <n v="76"/>
    <x v="0"/>
    <x v="7"/>
    <s v="Male"/>
    <x v="1"/>
    <x v="5"/>
    <x v="49"/>
    <s v="OK"/>
    <s v="E"/>
    <x v="0"/>
    <x v="0"/>
    <s v="59.4"/>
    <s v="23"/>
    <x v="1"/>
  </r>
  <r>
    <n v="9184"/>
    <n v="649"/>
    <x v="136"/>
    <s v="Male"/>
    <s v="PSYC"/>
    <n v="2023"/>
    <s v="N"/>
    <n v="35"/>
    <s v="Developmental Psychology"/>
    <x v="7"/>
    <n v="200"/>
    <s v="2022 Sem 1"/>
    <s v="Prof. Donna Anderson"/>
    <n v="51"/>
    <n v="63"/>
    <n v="74"/>
    <x v="0"/>
    <x v="45"/>
    <s v="Male"/>
    <x v="6"/>
    <x v="3"/>
    <x v="64"/>
    <s v="OK"/>
    <s v="E"/>
    <x v="0"/>
    <x v="0"/>
    <s v="55.8"/>
    <s v="21"/>
    <x v="1"/>
  </r>
  <r>
    <n v="8185"/>
    <n v="814"/>
    <x v="184"/>
    <s v="M"/>
    <s v="BIOL"/>
    <n v="2020"/>
    <s v="N"/>
    <n v="32"/>
    <s v="Evolutionary Biology"/>
    <x v="5"/>
    <n v="400"/>
    <s v="2024 Sem 2"/>
    <s v="Dr. Carol White"/>
    <n v="58"/>
    <n v="49"/>
    <n v="78"/>
    <x v="0"/>
    <x v="48"/>
    <s v="Male"/>
    <x v="7"/>
    <x v="4"/>
    <x v="57"/>
    <s v="OK"/>
    <s v="E"/>
    <x v="0"/>
    <x v="0"/>
    <s v="54.4"/>
    <s v="24"/>
    <x v="1"/>
  </r>
  <r>
    <n v="10781"/>
    <n v="339"/>
    <x v="55"/>
    <s v="Male"/>
    <s v="PSYC"/>
    <n v="2021"/>
    <s v="N"/>
    <n v="34"/>
    <s v="Cognitive Psychology"/>
    <x v="7"/>
    <n v="100"/>
    <s v="2024-S1"/>
    <s v="Prof. Ryan Harris"/>
    <n v="56"/>
    <n v="65"/>
    <n v="74"/>
    <x v="0"/>
    <x v="45"/>
    <s v="Male"/>
    <x v="6"/>
    <x v="2"/>
    <x v="47"/>
    <s v="OK"/>
    <s v="E"/>
    <x v="0"/>
    <x v="0"/>
    <s v="59.6"/>
    <s v="23"/>
    <x v="1"/>
  </r>
  <r>
    <n v="9069"/>
    <n v="615"/>
    <x v="473"/>
    <s v="Male"/>
    <s v="BIOL"/>
    <n v="2021"/>
    <s v="N"/>
    <n v="32"/>
    <s v="Evolutionary Biology"/>
    <x v="5"/>
    <n v="400"/>
    <s v="Spring 2024"/>
    <s v="Dr. Emily Garcia"/>
    <n v="57"/>
    <n v="55"/>
    <n v="77"/>
    <x v="0"/>
    <x v="46"/>
    <s v="Male"/>
    <x v="7"/>
    <x v="2"/>
    <x v="49"/>
    <s v="OK"/>
    <s v="E"/>
    <x v="0"/>
    <x v="0"/>
    <s v="56.2"/>
    <s v="23"/>
    <x v="1"/>
  </r>
  <r>
    <n v="7442"/>
    <n v="6"/>
    <x v="525"/>
    <s v="Male"/>
    <s v="Mathematics"/>
    <n v="2020"/>
    <s v="N"/>
    <n v="12"/>
    <s v="Discrete Mathematics"/>
    <x v="4"/>
    <n v="200"/>
    <s v="2024 Sem 1"/>
    <s v="Prof. Ronald Moore"/>
    <n v="56"/>
    <n v="93"/>
    <n v="73"/>
    <x v="0"/>
    <x v="36"/>
    <s v="Male"/>
    <x v="4"/>
    <x v="2"/>
    <x v="47"/>
    <s v="OK"/>
    <s v="E"/>
    <x v="0"/>
    <x v="0"/>
    <s v="70.8"/>
    <s v="24"/>
    <x v="1"/>
  </r>
  <r>
    <n v="9512"/>
    <n v="863"/>
    <x v="321"/>
    <s v="M"/>
    <s v="Psych"/>
    <n v="2020"/>
    <s v="N"/>
    <n v="33"/>
    <s v="Intro to Psychology"/>
    <x v="7"/>
    <n v="100"/>
    <s v="22-S2"/>
    <s v="Prof. James Perez"/>
    <n v="59"/>
    <n v="67"/>
    <n v="70"/>
    <x v="0"/>
    <x v="39"/>
    <s v="Male"/>
    <x v="6"/>
    <x v="0"/>
    <x v="32"/>
    <s v="OK"/>
    <s v="E"/>
    <x v="0"/>
    <x v="0"/>
    <s v="62.2"/>
    <s v="24"/>
    <x v="1"/>
  </r>
  <r>
    <n v="10542"/>
    <n v="872"/>
    <x v="325"/>
    <s v="M"/>
    <s v="Biology"/>
    <n v="2020"/>
    <s v="N"/>
    <n v="12"/>
    <s v="Discrete Mathematics"/>
    <x v="4"/>
    <n v="200"/>
    <s v="24-S1"/>
    <s v="Dr. Donna Moore"/>
    <n v="56"/>
    <n v="63"/>
    <n v="72"/>
    <x v="0"/>
    <x v="42"/>
    <s v="Male"/>
    <x v="7"/>
    <x v="2"/>
    <x v="47"/>
    <s v="OK"/>
    <s v="E"/>
    <x v="0"/>
    <x v="0"/>
    <s v="58.8"/>
    <s v="24"/>
    <x v="1"/>
  </r>
  <r>
    <n v="10787"/>
    <n v="573"/>
    <x v="219"/>
    <s v="M"/>
    <s v="Economics"/>
    <n v="2022"/>
    <s v="N"/>
    <n v="44"/>
    <s v="International Trade"/>
    <x v="1"/>
    <n v="200"/>
    <s v="2024-S2"/>
    <s v="Prof. Sarah Anderson"/>
    <n v="50"/>
    <n v="54"/>
    <n v="74"/>
    <x v="0"/>
    <x v="45"/>
    <s v="Male"/>
    <x v="1"/>
    <x v="4"/>
    <x v="27"/>
    <s v="OK"/>
    <s v="E"/>
    <x v="0"/>
    <x v="0"/>
    <s v="51.6"/>
    <s v="22"/>
    <x v="1"/>
  </r>
  <r>
    <n v="10668"/>
    <n v="846"/>
    <x v="190"/>
    <s v="Male"/>
    <s v="BBA"/>
    <n v="2020"/>
    <s v="N"/>
    <n v="23"/>
    <s v="Strategic Management"/>
    <x v="0"/>
    <n v="400"/>
    <s v="2022-S1"/>
    <s v="Prof. James Jones"/>
    <n v="52"/>
    <n v="72"/>
    <n v="63"/>
    <x v="0"/>
    <x v="41"/>
    <s v="Male"/>
    <x v="0"/>
    <x v="3"/>
    <x v="78"/>
    <s v="OK"/>
    <s v="E"/>
    <x v="0"/>
    <x v="0"/>
    <s v="60"/>
    <s v="24"/>
    <x v="1"/>
  </r>
  <r>
    <n v="7937"/>
    <n v="330"/>
    <x v="485"/>
    <s v="M"/>
    <s v="ENGL"/>
    <n v="2024"/>
    <s v="N"/>
    <n v="9"/>
    <s v="Calculus I"/>
    <x v="4"/>
    <n v="100"/>
    <s v="23-S1"/>
    <s v="Dr. Anthony Hernandez"/>
    <n v="52"/>
    <n v="38"/>
    <n v="67"/>
    <x v="0"/>
    <x v="37"/>
    <s v="Male"/>
    <x v="2"/>
    <x v="1"/>
    <x v="78"/>
    <s v="OK"/>
    <s v="E"/>
    <x v="0"/>
    <x v="0"/>
    <s v="46.4"/>
    <s v="20"/>
    <x v="1"/>
  </r>
  <r>
    <n v="9400"/>
    <n v="729"/>
    <x v="438"/>
    <s v="Male"/>
    <s v="ENGL"/>
    <n v="2024"/>
    <s v="N"/>
    <n v="52"/>
    <s v="American Literature"/>
    <x v="2"/>
    <n v="200"/>
    <s v="2022 Sem 2"/>
    <s v="Dr. Donna Martinez"/>
    <n v="54"/>
    <n v="66"/>
    <n v="60"/>
    <x v="0"/>
    <x v="2"/>
    <s v="Male"/>
    <x v="2"/>
    <x v="0"/>
    <x v="45"/>
    <s v="OK"/>
    <s v="E"/>
    <x v="0"/>
    <x v="0"/>
    <s v="58.8"/>
    <s v="20"/>
    <x v="1"/>
  </r>
  <r>
    <n v="11247"/>
    <n v="778"/>
    <x v="106"/>
    <s v="Male"/>
    <s v="Physics"/>
    <n v="2021"/>
    <s v="N"/>
    <n v="60"/>
    <s v="Quantum Physics"/>
    <x v="6"/>
    <n v="200"/>
    <s v="24-S2"/>
    <s v="Dr. Jeffrey Martinez"/>
    <n v="59"/>
    <n v="64"/>
    <n v="76"/>
    <x v="0"/>
    <x v="7"/>
    <s v="Male"/>
    <x v="5"/>
    <x v="4"/>
    <x v="32"/>
    <s v="OK"/>
    <s v="E"/>
    <x v="0"/>
    <x v="0"/>
    <s v="61"/>
    <s v="23"/>
    <x v="1"/>
  </r>
  <r>
    <n v="10745"/>
    <n v="855"/>
    <x v="489"/>
    <s v="M"/>
    <s v="Math"/>
    <n v="2022"/>
    <s v="N"/>
    <n v="15"/>
    <s v="Number Theory"/>
    <x v="4"/>
    <n v="400"/>
    <s v="2023 Sem 2"/>
    <s v="Dr. Donna Moore"/>
    <n v="59"/>
    <n v="49"/>
    <n v="73"/>
    <x v="0"/>
    <x v="36"/>
    <s v="Male"/>
    <x v="4"/>
    <x v="5"/>
    <x v="32"/>
    <s v="OK"/>
    <s v="E"/>
    <x v="0"/>
    <x v="0"/>
    <s v="55"/>
    <s v="22"/>
    <x v="1"/>
  </r>
  <r>
    <n v="10574"/>
    <n v="373"/>
    <x v="64"/>
    <s v="Male"/>
    <s v="English Lit"/>
    <n v="2022"/>
    <s v="N"/>
    <n v="55"/>
    <s v="World Literature"/>
    <x v="2"/>
    <n v="400"/>
    <s v="Fall 2022"/>
    <s v="Prof. Barbara Thompson"/>
    <n v="53"/>
    <n v="62"/>
    <n v="73"/>
    <x v="0"/>
    <x v="36"/>
    <s v="Male"/>
    <x v="2"/>
    <x v="0"/>
    <x v="62"/>
    <s v="OK"/>
    <s v="E"/>
    <x v="0"/>
    <x v="0"/>
    <s v="56.6"/>
    <s v="22"/>
    <x v="1"/>
  </r>
  <r>
    <n v="7699"/>
    <n v="797"/>
    <x v="622"/>
    <s v="M"/>
    <s v="ENGL"/>
    <n v="2021"/>
    <s v="N"/>
    <n v="55"/>
    <s v="World Literature"/>
    <x v="2"/>
    <n v="400"/>
    <s v="2024 Sem 2"/>
    <s v="Dr. Joshua Wright"/>
    <n v="52"/>
    <n v="68"/>
    <n v="61"/>
    <x v="0"/>
    <x v="47"/>
    <s v="Male"/>
    <x v="2"/>
    <x v="4"/>
    <x v="78"/>
    <s v="OK"/>
    <s v="E"/>
    <x v="0"/>
    <x v="0"/>
    <s v="58.4"/>
    <s v="23"/>
    <x v="1"/>
  </r>
  <r>
    <n v="8251"/>
    <n v="592"/>
    <x v="334"/>
    <s v="M"/>
    <s v="Comp Sci"/>
    <n v="2024"/>
    <s v="N"/>
    <n v="1"/>
    <s v="Intro to Programming"/>
    <x v="3"/>
    <n v="100"/>
    <s v="24-S1"/>
    <s v="Dr. Matthew Martinez"/>
    <n v="58"/>
    <n v="50"/>
    <n v="68"/>
    <x v="0"/>
    <x v="40"/>
    <s v="Male"/>
    <x v="3"/>
    <x v="2"/>
    <x v="57"/>
    <s v="OK"/>
    <s v="E"/>
    <x v="0"/>
    <x v="0"/>
    <s v="54.8"/>
    <s v="20"/>
    <x v="1"/>
  </r>
  <r>
    <n v="8438"/>
    <n v="850"/>
    <x v="183"/>
    <s v="M"/>
    <s v="CS"/>
    <n v="2022"/>
    <s v="N"/>
    <n v="5"/>
    <s v="Operating Systems"/>
    <x v="3"/>
    <n v="300"/>
    <s v="Spring 2023"/>
    <s v="Dr. Matthew Martinez"/>
    <n v="58"/>
    <n v="74"/>
    <n v="61"/>
    <x v="0"/>
    <x v="47"/>
    <s v="Male"/>
    <x v="3"/>
    <x v="1"/>
    <x v="57"/>
    <s v="OK"/>
    <s v="E"/>
    <x v="0"/>
    <x v="0"/>
    <s v="64.4"/>
    <s v="22"/>
    <x v="1"/>
  </r>
  <r>
    <n v="9439"/>
    <n v="217"/>
    <x v="660"/>
    <s v="M"/>
    <s v="Comp Sci"/>
    <n v="2021"/>
    <s v="N"/>
    <n v="5"/>
    <s v="Operating Systems"/>
    <x v="3"/>
    <n v="300"/>
    <s v="2022 Sem 2"/>
    <s v="Dr. Gary King"/>
    <n v="57"/>
    <n v="54"/>
    <n v="79"/>
    <x v="0"/>
    <x v="9"/>
    <s v="Male"/>
    <x v="3"/>
    <x v="0"/>
    <x v="49"/>
    <s v="OK"/>
    <s v="E"/>
    <x v="0"/>
    <x v="0"/>
    <s v="55.8"/>
    <s v="23"/>
    <x v="1"/>
  </r>
  <r>
    <n v="11468"/>
    <n v="402"/>
    <x v="312"/>
    <s v="Male"/>
    <s v="Phy"/>
    <n v="2024"/>
    <s v="N"/>
    <n v="60"/>
    <s v="Quantum Physics"/>
    <x v="6"/>
    <n v="200"/>
    <s v="2024-S1"/>
    <s v="Dr. Jacob King"/>
    <n v="53"/>
    <n v="49"/>
    <n v="65"/>
    <x v="0"/>
    <x v="35"/>
    <s v="Male"/>
    <x v="5"/>
    <x v="2"/>
    <x v="62"/>
    <s v="OK"/>
    <s v="E"/>
    <x v="0"/>
    <x v="0"/>
    <s v="51.4"/>
    <s v="20"/>
    <x v="1"/>
  </r>
  <r>
    <n v="9534"/>
    <n v="845"/>
    <x v="339"/>
    <s v="Male"/>
    <s v="Physics"/>
    <n v="2022"/>
    <s v="N"/>
    <n v="60"/>
    <s v="Quantum Physics"/>
    <x v="6"/>
    <n v="200"/>
    <s v="23-S2"/>
    <s v="Prof. Dorothy Flores"/>
    <n v="53"/>
    <n v="51"/>
    <n v="60"/>
    <x v="0"/>
    <x v="2"/>
    <s v="Male"/>
    <x v="5"/>
    <x v="5"/>
    <x v="62"/>
    <s v="OK"/>
    <s v="E"/>
    <x v="0"/>
    <x v="0"/>
    <s v="52.2"/>
    <s v="22"/>
    <x v="1"/>
  </r>
  <r>
    <n v="8659"/>
    <n v="323"/>
    <x v="478"/>
    <s v="M"/>
    <s v="Psychology"/>
    <n v="2024"/>
    <s v="N"/>
    <n v="39"/>
    <s v="Neuroscience"/>
    <x v="7"/>
    <n v="400"/>
    <s v="2022 Sem 1"/>
    <s v="Prof. Edward King"/>
    <n v="54"/>
    <n v="61"/>
    <n v="68"/>
    <x v="0"/>
    <x v="40"/>
    <s v="Male"/>
    <x v="6"/>
    <x v="3"/>
    <x v="45"/>
    <s v="OK"/>
    <s v="E"/>
    <x v="0"/>
    <x v="0"/>
    <s v="56.8"/>
    <s v="20"/>
    <x v="1"/>
  </r>
  <r>
    <n v="8994"/>
    <n v="698"/>
    <x v="346"/>
    <s v="Male"/>
    <s v="Mathematics"/>
    <n v="2024"/>
    <s v="N"/>
    <n v="14"/>
    <s v="Differential Equations"/>
    <x v="4"/>
    <n v="300"/>
    <s v="Spring 2022"/>
    <s v="Prof. Melissa King"/>
    <n v="54"/>
    <n v="65"/>
    <n v="74"/>
    <x v="0"/>
    <x v="45"/>
    <s v="Male"/>
    <x v="4"/>
    <x v="3"/>
    <x v="45"/>
    <s v="OK"/>
    <s v="E"/>
    <x v="0"/>
    <x v="0"/>
    <s v="58.4"/>
    <s v="20"/>
    <x v="1"/>
  </r>
  <r>
    <n v="8955"/>
    <n v="430"/>
    <x v="93"/>
    <s v="Male"/>
    <s v="BIOL"/>
    <n v="2024"/>
    <s v="N"/>
    <n v="25"/>
    <s v="Introductory Biology"/>
    <x v="5"/>
    <n v="100"/>
    <s v="Fall 2022"/>
    <s v="Dr. Andrew Moore"/>
    <n v="50"/>
    <n v="61"/>
    <n v="74"/>
    <x v="0"/>
    <x v="45"/>
    <s v="Male"/>
    <x v="7"/>
    <x v="0"/>
    <x v="27"/>
    <s v="OK"/>
    <s v="E"/>
    <x v="0"/>
    <x v="0"/>
    <s v="54.4"/>
    <s v="20"/>
    <x v="1"/>
  </r>
  <r>
    <n v="10628"/>
    <n v="203"/>
    <x v="476"/>
    <s v="M"/>
    <s v="Mathematics"/>
    <n v="2020"/>
    <s v="N"/>
    <n v="9"/>
    <s v="Calculus I"/>
    <x v="4"/>
    <n v="100"/>
    <s v="23-S2"/>
    <s v="Prof. Ronald Moore"/>
    <n v="56"/>
    <n v="67"/>
    <n v="75"/>
    <x v="0"/>
    <x v="38"/>
    <s v="Male"/>
    <x v="4"/>
    <x v="5"/>
    <x v="47"/>
    <s v="OK"/>
    <s v="E"/>
    <x v="0"/>
    <x v="0"/>
    <s v="60.4"/>
    <s v="24"/>
    <x v="1"/>
  </r>
  <r>
    <n v="8220"/>
    <n v="178"/>
    <x v="53"/>
    <s v="M"/>
    <s v="Business Administration"/>
    <n v="2020"/>
    <s v="N"/>
    <n v="18"/>
    <s v="Marketing 101"/>
    <x v="0"/>
    <n v="100"/>
    <s v="Spring 2023"/>
    <s v="Dr. Thomas Ramirez"/>
    <n v="55"/>
    <n v="48"/>
    <n v="74"/>
    <x v="0"/>
    <x v="45"/>
    <s v="Male"/>
    <x v="0"/>
    <x v="1"/>
    <x v="63"/>
    <s v="OK"/>
    <s v="E"/>
    <x v="0"/>
    <x v="0"/>
    <s v="52.2"/>
    <s v="24"/>
    <x v="1"/>
  </r>
  <r>
    <n v="10703"/>
    <n v="707"/>
    <x v="694"/>
    <s v="Female"/>
    <s v="PSYC"/>
    <n v="2023"/>
    <s v="N"/>
    <n v="34"/>
    <s v="Cognitive Psychology"/>
    <x v="7"/>
    <n v="100"/>
    <s v="Fall 2022"/>
    <s v="Dr. Sharon Harris"/>
    <n v="54"/>
    <n v="56"/>
    <n v="79"/>
    <x v="0"/>
    <x v="9"/>
    <s v="Female"/>
    <x v="6"/>
    <x v="0"/>
    <x v="45"/>
    <s v="OK"/>
    <s v="E"/>
    <x v="0"/>
    <x v="0"/>
    <s v="54.8"/>
    <s v="21"/>
    <x v="1"/>
  </r>
  <r>
    <n v="8992"/>
    <n v="809"/>
    <x v="397"/>
    <s v="F"/>
    <s v="Phy"/>
    <n v="2020"/>
    <s v="N"/>
    <n v="58"/>
    <s v="Electromagnetism"/>
    <x v="6"/>
    <n v="100"/>
    <s v="Fall 2022"/>
    <s v="Dr. Jeffrey Martinez"/>
    <n v="56"/>
    <n v="76"/>
    <n v="65"/>
    <x v="0"/>
    <x v="35"/>
    <s v="Female"/>
    <x v="5"/>
    <x v="0"/>
    <x v="47"/>
    <s v="OK"/>
    <s v="E"/>
    <x v="0"/>
    <x v="0"/>
    <s v="64"/>
    <s v="24"/>
    <x v="1"/>
  </r>
  <r>
    <n v="8171"/>
    <n v="751"/>
    <x v="188"/>
    <s v="Female"/>
    <s v="Maths"/>
    <n v="2024"/>
    <s v="N"/>
    <n v="9"/>
    <s v="Calculus I"/>
    <x v="4"/>
    <n v="100"/>
    <s v="24-S1"/>
    <s v="Prof. Ronald Moore"/>
    <n v="59"/>
    <n v="86"/>
    <n v="66"/>
    <x v="0"/>
    <x v="44"/>
    <s v="Female"/>
    <x v="4"/>
    <x v="2"/>
    <x v="32"/>
    <s v="OK"/>
    <s v="E"/>
    <x v="0"/>
    <x v="0"/>
    <s v="69.8"/>
    <s v="20"/>
    <x v="1"/>
  </r>
  <r>
    <n v="7447"/>
    <n v="134"/>
    <x v="543"/>
    <s v="F"/>
    <s v="Maths"/>
    <n v="2021"/>
    <s v="N"/>
    <n v="16"/>
    <s v="Real Analysis"/>
    <x v="4"/>
    <n v="400"/>
    <s v="Spring 2023"/>
    <s v="Prof. Melissa King"/>
    <n v="53"/>
    <n v="73"/>
    <n v="69"/>
    <x v="0"/>
    <x v="43"/>
    <s v="Female"/>
    <x v="4"/>
    <x v="1"/>
    <x v="62"/>
    <s v="OK"/>
    <s v="E"/>
    <x v="0"/>
    <x v="0"/>
    <s v="61"/>
    <s v="23"/>
    <x v="1"/>
  </r>
  <r>
    <n v="11729"/>
    <n v="346"/>
    <x v="175"/>
    <s v="Female"/>
    <s v="Comp Sci"/>
    <n v="2020"/>
    <s v="N"/>
    <n v="7"/>
    <s v="Software Engineering"/>
    <x v="3"/>
    <n v="400"/>
    <s v="23-S2"/>
    <s v="Prof. Kevin Torres"/>
    <n v="53"/>
    <n v="72"/>
    <n v="70"/>
    <x v="0"/>
    <x v="39"/>
    <s v="Female"/>
    <x v="3"/>
    <x v="5"/>
    <x v="62"/>
    <s v="OK"/>
    <s v="E"/>
    <x v="0"/>
    <x v="0"/>
    <s v="60.6"/>
    <s v="24"/>
    <x v="1"/>
  </r>
  <r>
    <n v="11956"/>
    <n v="745"/>
    <x v="382"/>
    <s v="Female"/>
    <s v="BBA"/>
    <n v="2023"/>
    <s v="N"/>
    <n v="57"/>
    <s v="Classical Mechanics"/>
    <x v="6"/>
    <n v="100"/>
    <s v="Fall 2022"/>
    <s v="Prof. Lisa Lopez"/>
    <n v="53"/>
    <n v="69"/>
    <n v="74"/>
    <x v="0"/>
    <x v="45"/>
    <s v="Female"/>
    <x v="0"/>
    <x v="0"/>
    <x v="62"/>
    <s v="OK"/>
    <s v="E"/>
    <x v="0"/>
    <x v="0"/>
    <s v="59.4"/>
    <s v="21"/>
    <x v="1"/>
  </r>
  <r>
    <n v="7055"/>
    <n v="751"/>
    <x v="188"/>
    <s v="Female"/>
    <s v="Maths"/>
    <n v="2024"/>
    <s v="N"/>
    <n v="40"/>
    <s v="Personality Theory"/>
    <x v="7"/>
    <n v="400"/>
    <s v="2022 Sem 2"/>
    <s v="Prof. Ryan Harris"/>
    <n v="55"/>
    <n v="58"/>
    <n v="69"/>
    <x v="0"/>
    <x v="43"/>
    <s v="Female"/>
    <x v="4"/>
    <x v="0"/>
    <x v="63"/>
    <s v="OK"/>
    <s v="E"/>
    <x v="0"/>
    <x v="0"/>
    <s v="56.2"/>
    <s v="20"/>
    <x v="1"/>
  </r>
  <r>
    <n v="10612"/>
    <n v="91"/>
    <x v="122"/>
    <s v="Female"/>
    <s v="Biology"/>
    <n v="2023"/>
    <s v="N"/>
    <n v="32"/>
    <s v="Evolutionary Biology"/>
    <x v="5"/>
    <n v="400"/>
    <s v="Spring 2022"/>
    <s v="Dr. Joshua Flores"/>
    <n v="52"/>
    <n v="68"/>
    <n v="60"/>
    <x v="0"/>
    <x v="2"/>
    <s v="Female"/>
    <x v="7"/>
    <x v="3"/>
    <x v="78"/>
    <s v="OK"/>
    <s v="E"/>
    <x v="0"/>
    <x v="0"/>
    <s v="58.4"/>
    <s v="21"/>
    <x v="1"/>
  </r>
  <r>
    <n v="7306"/>
    <n v="874"/>
    <x v="548"/>
    <s v="F"/>
    <s v="Bio"/>
    <n v="2024"/>
    <s v="N"/>
    <n v="31"/>
    <s v="Molecular Biology"/>
    <x v="5"/>
    <n v="400"/>
    <s v="24-S2"/>
    <s v="Prof. Carol Gonzalez"/>
    <n v="55"/>
    <n v="63"/>
    <n v="68"/>
    <x v="0"/>
    <x v="40"/>
    <s v="Female"/>
    <x v="7"/>
    <x v="4"/>
    <x v="63"/>
    <s v="OK"/>
    <s v="E"/>
    <x v="0"/>
    <x v="0"/>
    <s v="58.2"/>
    <s v="20"/>
    <x v="1"/>
  </r>
  <r>
    <n v="10824"/>
    <n v="156"/>
    <x v="390"/>
    <s v="F"/>
    <s v="English Literature"/>
    <n v="2021"/>
    <s v="N"/>
    <n v="49"/>
    <s v="Introduction to Literature"/>
    <x v="2"/>
    <n v="100"/>
    <s v="2022-S1"/>
    <s v="Dr. Kenneth Wright"/>
    <n v="54"/>
    <n v="46"/>
    <n v="74"/>
    <x v="0"/>
    <x v="45"/>
    <s v="Female"/>
    <x v="2"/>
    <x v="3"/>
    <x v="45"/>
    <s v="OK"/>
    <s v="E"/>
    <x v="0"/>
    <x v="0"/>
    <s v="50.8"/>
    <s v="23"/>
    <x v="1"/>
  </r>
  <r>
    <n v="7869"/>
    <n v="686"/>
    <x v="545"/>
    <s v="F"/>
    <s v="PHYS"/>
    <n v="2024"/>
    <s v="N"/>
    <n v="64"/>
    <s v="Relativity"/>
    <x v="6"/>
    <n v="400"/>
    <s v="2024-S2"/>
    <s v="Prof. Dorothy Flores"/>
    <n v="58"/>
    <n v="68"/>
    <n v="61"/>
    <x v="0"/>
    <x v="47"/>
    <s v="Female"/>
    <x v="5"/>
    <x v="4"/>
    <x v="57"/>
    <s v="OK"/>
    <s v="E"/>
    <x v="0"/>
    <x v="0"/>
    <s v="62"/>
    <s v="20"/>
    <x v="1"/>
  </r>
  <r>
    <n v="8963"/>
    <n v="562"/>
    <x v="140"/>
    <s v="Female"/>
    <s v="Biology"/>
    <n v="2021"/>
    <s v="N"/>
    <n v="27"/>
    <s v="Genetics"/>
    <x v="5"/>
    <n v="200"/>
    <s v="24-S2"/>
    <s v="Dr. Jason Davis"/>
    <n v="56"/>
    <n v="85"/>
    <n v="65"/>
    <x v="0"/>
    <x v="35"/>
    <s v="Female"/>
    <x v="7"/>
    <x v="4"/>
    <x v="47"/>
    <s v="OK"/>
    <s v="E"/>
    <x v="0"/>
    <x v="0"/>
    <s v="67.6"/>
    <s v="23"/>
    <x v="1"/>
  </r>
  <r>
    <n v="9220"/>
    <n v="758"/>
    <x v="535"/>
    <s v="Female"/>
    <s v="PHYS"/>
    <n v="2021"/>
    <s v="N"/>
    <n v="62"/>
    <s v="Astrophysics"/>
    <x v="6"/>
    <n v="300"/>
    <s v="24-S1"/>
    <s v="Prof. Lisa Lopez"/>
    <n v="51"/>
    <n v="76"/>
    <n v="66"/>
    <x v="0"/>
    <x v="44"/>
    <s v="Female"/>
    <x v="5"/>
    <x v="2"/>
    <x v="64"/>
    <s v="OK"/>
    <s v="E"/>
    <x v="0"/>
    <x v="0"/>
    <s v="61"/>
    <s v="23"/>
    <x v="1"/>
  </r>
  <r>
    <n v="7076"/>
    <n v="310"/>
    <x v="458"/>
    <s v="F"/>
    <s v="ENGL"/>
    <n v="2022"/>
    <s v="N"/>
    <n v="55"/>
    <s v="World Literature"/>
    <x v="2"/>
    <n v="400"/>
    <s v="Fall 2023"/>
    <s v="Dr. Kenneth Wright"/>
    <n v="50"/>
    <n v="70"/>
    <n v="76"/>
    <x v="0"/>
    <x v="7"/>
    <s v="Female"/>
    <x v="2"/>
    <x v="5"/>
    <x v="27"/>
    <s v="OK"/>
    <s v="E"/>
    <x v="0"/>
    <x v="0"/>
    <s v="58"/>
    <s v="22"/>
    <x v="1"/>
  </r>
  <r>
    <n v="11072"/>
    <n v="604"/>
    <x v="140"/>
    <s v="Female"/>
    <s v="Psych"/>
    <n v="2022"/>
    <s v="N"/>
    <n v="37"/>
    <s v="Social Psychology"/>
    <x v="7"/>
    <n v="300"/>
    <s v="2022-S1"/>
    <s v="Dr. Sharon Harris"/>
    <n v="55"/>
    <n v="67"/>
    <n v="71"/>
    <x v="0"/>
    <x v="49"/>
    <s v="Female"/>
    <x v="6"/>
    <x v="3"/>
    <x v="63"/>
    <s v="OK"/>
    <s v="E"/>
    <x v="0"/>
    <x v="0"/>
    <s v="59.8"/>
    <s v="22"/>
    <x v="1"/>
  </r>
  <r>
    <n v="11298"/>
    <n v="703"/>
    <x v="15"/>
    <s v="Female"/>
    <s v="Bio"/>
    <n v="2022"/>
    <s v="N"/>
    <n v="29"/>
    <s v="Human Physiology"/>
    <x v="5"/>
    <n v="300"/>
    <s v="2022-S1"/>
    <s v="Dr. Carol White"/>
    <n v="57"/>
    <n v="56"/>
    <n v="61"/>
    <x v="0"/>
    <x v="47"/>
    <s v="Female"/>
    <x v="7"/>
    <x v="3"/>
    <x v="49"/>
    <s v="OK"/>
    <s v="E"/>
    <x v="0"/>
    <x v="0"/>
    <s v="56.6"/>
    <s v="22"/>
    <x v="1"/>
  </r>
  <r>
    <n v="7735"/>
    <n v="762"/>
    <x v="381"/>
    <s v="Female"/>
    <s v="Mathematics"/>
    <n v="2021"/>
    <s v="N"/>
    <n v="16"/>
    <s v="Real Analysis"/>
    <x v="4"/>
    <n v="400"/>
    <s v="2023 Sem 2"/>
    <s v="Prof. Melissa King"/>
    <n v="58"/>
    <n v="49"/>
    <n v="65"/>
    <x v="0"/>
    <x v="35"/>
    <s v="Female"/>
    <x v="4"/>
    <x v="5"/>
    <x v="57"/>
    <s v="OK"/>
    <s v="E"/>
    <x v="0"/>
    <x v="0"/>
    <s v="54.4"/>
    <s v="23"/>
    <x v="1"/>
  </r>
  <r>
    <n v="11035"/>
    <n v="724"/>
    <x v="158"/>
    <s v="Female"/>
    <s v="Mathematics"/>
    <n v="2022"/>
    <s v="N"/>
    <n v="40"/>
    <s v="Personality Theory"/>
    <x v="7"/>
    <n v="400"/>
    <s v="2024 Sem 2"/>
    <s v="Prof. James Perez"/>
    <n v="59"/>
    <n v="71"/>
    <n v="67"/>
    <x v="0"/>
    <x v="37"/>
    <s v="Female"/>
    <x v="4"/>
    <x v="4"/>
    <x v="32"/>
    <s v="OK"/>
    <s v="E"/>
    <x v="0"/>
    <x v="0"/>
    <s v="63.8"/>
    <s v="22"/>
    <x v="1"/>
  </r>
  <r>
    <n v="7013"/>
    <n v="26"/>
    <x v="207"/>
    <s v="F"/>
    <s v="Physics"/>
    <n v="2020"/>
    <s v="N"/>
    <n v="60"/>
    <s v="Quantum Physics"/>
    <x v="6"/>
    <n v="200"/>
    <s v="2022-S1"/>
    <s v="Prof. Dorothy Flores"/>
    <n v="53"/>
    <n v="83"/>
    <n v="79"/>
    <x v="0"/>
    <x v="9"/>
    <s v="Female"/>
    <x v="5"/>
    <x v="3"/>
    <x v="62"/>
    <s v="OK"/>
    <s v="E"/>
    <x v="0"/>
    <x v="0"/>
    <s v="65"/>
    <s v="24"/>
    <x v="1"/>
  </r>
  <r>
    <n v="8882"/>
    <n v="624"/>
    <x v="20"/>
    <s v="F"/>
    <s v="Psychology"/>
    <n v="2022"/>
    <s v="N"/>
    <n v="38"/>
    <s v="Research Methods"/>
    <x v="7"/>
    <n v="300"/>
    <s v="Fall 2022"/>
    <s v="Prof. Edward King"/>
    <n v="59"/>
    <n v="84"/>
    <n v="72"/>
    <x v="0"/>
    <x v="42"/>
    <s v="Female"/>
    <x v="6"/>
    <x v="0"/>
    <x v="32"/>
    <s v="OK"/>
    <s v="E"/>
    <x v="0"/>
    <x v="0"/>
    <s v="69"/>
    <s v="22"/>
    <x v="1"/>
  </r>
  <r>
    <n v="11693"/>
    <n v="788"/>
    <x v="695"/>
    <s v="F"/>
    <s v="Business Administration"/>
    <n v="2020"/>
    <s v="N"/>
    <n v="22"/>
    <s v="Organizational Behaviour"/>
    <x v="0"/>
    <n v="300"/>
    <s v="2022-S1"/>
    <s v="Prof. William Wilson"/>
    <n v="57"/>
    <n v="59"/>
    <n v="64"/>
    <x v="0"/>
    <x v="8"/>
    <s v="Female"/>
    <x v="0"/>
    <x v="3"/>
    <x v="49"/>
    <s v="OK"/>
    <s v="E"/>
    <x v="0"/>
    <x v="0"/>
    <s v="57.8"/>
    <s v="24"/>
    <x v="1"/>
  </r>
  <r>
    <n v="11315"/>
    <n v="263"/>
    <x v="122"/>
    <s v="F"/>
    <s v="ENGL"/>
    <n v="2024"/>
    <s v="N"/>
    <n v="56"/>
    <s v="Rhetoric"/>
    <x v="2"/>
    <n v="400"/>
    <s v="2022-S1"/>
    <s v="Dr. Joshua Wright"/>
    <n v="56"/>
    <n v="68"/>
    <n v="73"/>
    <x v="0"/>
    <x v="36"/>
    <s v="Female"/>
    <x v="2"/>
    <x v="3"/>
    <x v="47"/>
    <s v="OK"/>
    <s v="E"/>
    <x v="0"/>
    <x v="0"/>
    <s v="60.8"/>
    <s v="20"/>
    <x v="1"/>
  </r>
  <r>
    <n v="8365"/>
    <n v="406"/>
    <x v="675"/>
    <s v="Female"/>
    <s v="English Lit"/>
    <n v="2021"/>
    <s v="N"/>
    <n v="51"/>
    <s v="Modern Poetry"/>
    <x v="2"/>
    <n v="200"/>
    <s v="2024-S2"/>
    <s v="Dr. Kenneth Wright"/>
    <n v="57"/>
    <n v="55"/>
    <n v="67"/>
    <x v="0"/>
    <x v="37"/>
    <s v="Female"/>
    <x v="2"/>
    <x v="4"/>
    <x v="49"/>
    <s v="OK"/>
    <s v="E"/>
    <x v="0"/>
    <x v="0"/>
    <s v="56.2"/>
    <s v="23"/>
    <x v="1"/>
  </r>
  <r>
    <n v="7530"/>
    <n v="655"/>
    <x v="389"/>
    <s v="Female"/>
    <s v="Phy"/>
    <n v="2021"/>
    <s v="N"/>
    <n v="60"/>
    <s v="Quantum Physics"/>
    <x v="6"/>
    <n v="200"/>
    <s v="2024-S1"/>
    <s v="Prof. Dorothy Flores"/>
    <n v="54"/>
    <n v="45"/>
    <n v="73"/>
    <x v="0"/>
    <x v="36"/>
    <s v="Female"/>
    <x v="5"/>
    <x v="2"/>
    <x v="45"/>
    <s v="OK"/>
    <s v="E"/>
    <x v="0"/>
    <x v="0"/>
    <s v="50.4"/>
    <s v="23"/>
    <x v="1"/>
  </r>
  <r>
    <n v="7419"/>
    <n v="879"/>
    <x v="378"/>
    <s v="F"/>
    <s v="Bio"/>
    <n v="2024"/>
    <s v="N"/>
    <n v="6"/>
    <s v="Computer Networks"/>
    <x v="3"/>
    <n v="300"/>
    <s v="2022 Sem 1"/>
    <s v="Prof. George Martinez"/>
    <n v="53"/>
    <n v="85"/>
    <n v="69"/>
    <x v="0"/>
    <x v="43"/>
    <s v="Female"/>
    <x v="7"/>
    <x v="3"/>
    <x v="62"/>
    <s v="OK"/>
    <s v="E"/>
    <x v="0"/>
    <x v="0"/>
    <s v="65.8"/>
    <s v="20"/>
    <x v="1"/>
  </r>
  <r>
    <n v="10370"/>
    <n v="331"/>
    <x v="704"/>
    <s v="F"/>
    <s v="Phy"/>
    <n v="2022"/>
    <s v="N"/>
    <n v="64"/>
    <s v="Relativity"/>
    <x v="6"/>
    <n v="400"/>
    <s v="Fall 2024"/>
    <s v="Dr. Andrew Robinson"/>
    <n v="52"/>
    <n v="73"/>
    <n v="77"/>
    <x v="0"/>
    <x v="46"/>
    <s v="Female"/>
    <x v="5"/>
    <x v="4"/>
    <x v="78"/>
    <s v="OK"/>
    <s v="E"/>
    <x v="0"/>
    <x v="0"/>
    <s v="60.4"/>
    <s v="22"/>
    <x v="1"/>
  </r>
  <r>
    <n v="10369"/>
    <n v="440"/>
    <x v="355"/>
    <s v="F"/>
    <s v="Computer Science"/>
    <n v="2023"/>
    <s v="N"/>
    <n v="2"/>
    <s v="Data Structures"/>
    <x v="3"/>
    <n v="100"/>
    <s v="2022-S2"/>
    <s v="Prof. George Martinez"/>
    <n v="58"/>
    <n v="36"/>
    <n v="62"/>
    <x v="0"/>
    <x v="34"/>
    <s v="Female"/>
    <x v="3"/>
    <x v="0"/>
    <x v="57"/>
    <s v="OK"/>
    <s v="E"/>
    <x v="0"/>
    <x v="0"/>
    <s v="49.2"/>
    <s v="21"/>
    <x v="1"/>
  </r>
  <r>
    <n v="7779"/>
    <n v="564"/>
    <x v="90"/>
    <s v="F"/>
    <s v="Econ"/>
    <n v="2020"/>
    <s v="N"/>
    <n v="46"/>
    <s v="Game Theory"/>
    <x v="1"/>
    <n v="300"/>
    <s v="2023 Sem 2"/>
    <s v="Dr. Dorothy Miller"/>
    <n v="50"/>
    <n v="74"/>
    <n v="79"/>
    <x v="0"/>
    <x v="9"/>
    <s v="Female"/>
    <x v="1"/>
    <x v="5"/>
    <x v="27"/>
    <s v="OK"/>
    <s v="E"/>
    <x v="0"/>
    <x v="0"/>
    <s v="59.6"/>
    <s v="24"/>
    <x v="1"/>
  </r>
  <r>
    <n v="10551"/>
    <n v="138"/>
    <x v="380"/>
    <s v="Female"/>
    <s v="Psychology"/>
    <n v="2024"/>
    <s v="N"/>
    <n v="2"/>
    <s v="Data Structures"/>
    <x v="3"/>
    <n v="100"/>
    <s v="Spring 2022"/>
    <s v="Prof. John Jackson"/>
    <n v="51"/>
    <n v="40"/>
    <n v="61"/>
    <x v="0"/>
    <x v="47"/>
    <s v="Female"/>
    <x v="6"/>
    <x v="3"/>
    <x v="64"/>
    <s v="OK"/>
    <s v="E"/>
    <x v="0"/>
    <x v="0"/>
    <s v="46.6"/>
    <s v="20"/>
    <x v="1"/>
  </r>
  <r>
    <n v="8586"/>
    <n v="156"/>
    <x v="390"/>
    <s v="F"/>
    <s v="ENGL"/>
    <n v="2021"/>
    <s v="N"/>
    <n v="50"/>
    <s v="Shakespeare Studies"/>
    <x v="2"/>
    <n v="100"/>
    <s v="Spring 2024"/>
    <s v="Dr. Kenneth Wright"/>
    <n v="54"/>
    <n v="59"/>
    <n v="63"/>
    <x v="0"/>
    <x v="41"/>
    <s v="Female"/>
    <x v="2"/>
    <x v="2"/>
    <x v="45"/>
    <s v="OK"/>
    <s v="E"/>
    <x v="0"/>
    <x v="0"/>
    <s v="56"/>
    <s v="23"/>
    <x v="1"/>
  </r>
  <r>
    <n v="8475"/>
    <n v="800"/>
    <x v="499"/>
    <s v="Female"/>
    <s v="Business Admin"/>
    <n v="2023"/>
    <s v="N"/>
    <n v="24"/>
    <s v="Business Law"/>
    <x v="0"/>
    <n v="400"/>
    <s v="2023-S1"/>
    <s v="Dr. Thomas Ramirez"/>
    <n v="59"/>
    <n v="51"/>
    <n v="72"/>
    <x v="0"/>
    <x v="42"/>
    <s v="Female"/>
    <x v="0"/>
    <x v="1"/>
    <x v="32"/>
    <s v="OK"/>
    <s v="E"/>
    <x v="0"/>
    <x v="0"/>
    <s v="55.8"/>
    <s v="21"/>
    <x v="1"/>
  </r>
  <r>
    <n v="10436"/>
    <n v="795"/>
    <x v="221"/>
    <s v="Female"/>
    <s v="English Literature"/>
    <n v="2024"/>
    <s v="N"/>
    <n v="54"/>
    <s v="Literary Theory"/>
    <x v="2"/>
    <n v="300"/>
    <s v="2022-S1"/>
    <s v="Dr. Anthony Rodriguez"/>
    <n v="57"/>
    <n v="66"/>
    <n v="60"/>
    <x v="0"/>
    <x v="2"/>
    <s v="Female"/>
    <x v="2"/>
    <x v="3"/>
    <x v="49"/>
    <s v="OK"/>
    <s v="E"/>
    <x v="0"/>
    <x v="0"/>
    <s v="60.6"/>
    <s v="20"/>
    <x v="1"/>
  </r>
  <r>
    <n v="9732"/>
    <n v="788"/>
    <x v="695"/>
    <s v="F"/>
    <s v="Business Administration"/>
    <n v="2020"/>
    <s v="N"/>
    <n v="17"/>
    <s v="Principles of Management"/>
    <x v="0"/>
    <n v="100"/>
    <s v="2024 Sem 1"/>
    <s v="Dr. Rebecca Jackson"/>
    <n v="57"/>
    <n v="67"/>
    <n v="72"/>
    <x v="0"/>
    <x v="42"/>
    <s v="Female"/>
    <x v="0"/>
    <x v="2"/>
    <x v="49"/>
    <s v="OK"/>
    <s v="E"/>
    <x v="0"/>
    <x v="0"/>
    <s v="61"/>
    <s v="24"/>
    <x v="1"/>
  </r>
  <r>
    <n v="10365"/>
    <n v="385"/>
    <x v="554"/>
    <s v="Female"/>
    <s v="PSYC"/>
    <n v="2020"/>
    <s v="N"/>
    <n v="47"/>
    <s v="Labour Economics"/>
    <x v="1"/>
    <n v="400"/>
    <s v="2022-S1"/>
    <s v="Dr. Susan Wilson"/>
    <n v="57"/>
    <n v="69"/>
    <n v="66"/>
    <x v="0"/>
    <x v="44"/>
    <s v="Female"/>
    <x v="6"/>
    <x v="3"/>
    <x v="49"/>
    <s v="OK"/>
    <s v="E"/>
    <x v="0"/>
    <x v="0"/>
    <s v="61.8"/>
    <s v="24"/>
    <x v="1"/>
  </r>
  <r>
    <n v="9346"/>
    <n v="26"/>
    <x v="207"/>
    <s v="F"/>
    <s v="Phy"/>
    <n v="2020"/>
    <s v="N"/>
    <n v="61"/>
    <s v="Optics"/>
    <x v="6"/>
    <n v="300"/>
    <s v="Spring 2023"/>
    <s v="Dr. Jacob King"/>
    <n v="57"/>
    <n v="62"/>
    <n v="64"/>
    <x v="0"/>
    <x v="8"/>
    <s v="Female"/>
    <x v="5"/>
    <x v="1"/>
    <x v="49"/>
    <s v="OK"/>
    <s v="E"/>
    <x v="0"/>
    <x v="0"/>
    <s v="59"/>
    <s v="24"/>
    <x v="1"/>
  </r>
  <r>
    <n v="9533"/>
    <n v="49"/>
    <x v="691"/>
    <s v="Female"/>
    <s v="English Literature"/>
    <n v="2021"/>
    <s v="N"/>
    <n v="55"/>
    <s v="World Literature"/>
    <x v="2"/>
    <n v="400"/>
    <s v="Spring 2022"/>
    <s v="Dr. Donna Martinez"/>
    <n v="58"/>
    <n v="80"/>
    <n v="66"/>
    <x v="0"/>
    <x v="44"/>
    <s v="Female"/>
    <x v="2"/>
    <x v="3"/>
    <x v="57"/>
    <s v="OK"/>
    <s v="E"/>
    <x v="0"/>
    <x v="0"/>
    <s v="66.8"/>
    <s v="23"/>
    <x v="1"/>
  </r>
  <r>
    <n v="8192"/>
    <n v="381"/>
    <x v="705"/>
    <s v="Female"/>
    <s v="CS"/>
    <n v="2021"/>
    <s v="N"/>
    <n v="3"/>
    <s v="Algorithms"/>
    <x v="3"/>
    <n v="200"/>
    <s v="2023 Sem 1"/>
    <s v="Dr. Matthew Martinez"/>
    <n v="58"/>
    <n v="48"/>
    <n v="61"/>
    <x v="0"/>
    <x v="47"/>
    <s v="Female"/>
    <x v="3"/>
    <x v="1"/>
    <x v="57"/>
    <s v="OK"/>
    <s v="E"/>
    <x v="0"/>
    <x v="0"/>
    <s v="54"/>
    <s v="23"/>
    <x v="1"/>
  </r>
  <r>
    <n v="9171"/>
    <n v="575"/>
    <x v="468"/>
    <s v="Female"/>
    <s v="Econ"/>
    <n v="2024"/>
    <s v="N"/>
    <n v="43"/>
    <s v="Econometrics"/>
    <x v="1"/>
    <n v="200"/>
    <s v="2022 Sem 1"/>
    <s v="Prof. Sarah Anderson"/>
    <n v="54"/>
    <n v="41"/>
    <n v="75"/>
    <x v="0"/>
    <x v="38"/>
    <s v="Female"/>
    <x v="1"/>
    <x v="3"/>
    <x v="45"/>
    <s v="OK"/>
    <s v="E"/>
    <x v="0"/>
    <x v="0"/>
    <s v="48.8"/>
    <s v="20"/>
    <x v="1"/>
  </r>
  <r>
    <n v="9496"/>
    <n v="387"/>
    <x v="410"/>
    <s v="F"/>
    <s v="Economics"/>
    <n v="2023"/>
    <s v="N"/>
    <n v="43"/>
    <s v="Econometrics"/>
    <x v="1"/>
    <n v="200"/>
    <s v="Spring 2023"/>
    <s v="Dr. Dorothy Miller"/>
    <n v="57"/>
    <n v="73"/>
    <n v="76"/>
    <x v="0"/>
    <x v="7"/>
    <s v="Female"/>
    <x v="1"/>
    <x v="1"/>
    <x v="49"/>
    <s v="OK"/>
    <s v="E"/>
    <x v="0"/>
    <x v="0"/>
    <s v="63.4"/>
    <s v="21"/>
    <x v="1"/>
  </r>
  <r>
    <n v="10314"/>
    <n v="404"/>
    <x v="269"/>
    <s v="F"/>
    <s v="PHYS"/>
    <n v="2021"/>
    <s v="N"/>
    <n v="57"/>
    <s v="Classical Mechanics"/>
    <x v="6"/>
    <n v="100"/>
    <s v="Spring 2024"/>
    <s v="Dr. Jacob King"/>
    <n v="51"/>
    <n v="59"/>
    <n v="62"/>
    <x v="0"/>
    <x v="34"/>
    <s v="Female"/>
    <x v="5"/>
    <x v="2"/>
    <x v="64"/>
    <s v="OK"/>
    <s v="E"/>
    <x v="0"/>
    <x v="0"/>
    <s v="54.2"/>
    <s v="23"/>
    <x v="1"/>
  </r>
  <r>
    <n v="9751"/>
    <n v="188"/>
    <x v="439"/>
    <s v="F"/>
    <s v="PHYS"/>
    <n v="2022"/>
    <s v="N"/>
    <n v="58"/>
    <s v="Electromagnetism"/>
    <x v="6"/>
    <n v="100"/>
    <s v="Spring 2023"/>
    <s v="Prof. Sandra Williams"/>
    <n v="57"/>
    <n v="68"/>
    <n v="73"/>
    <x v="0"/>
    <x v="36"/>
    <s v="Female"/>
    <x v="5"/>
    <x v="1"/>
    <x v="49"/>
    <s v="OK"/>
    <s v="E"/>
    <x v="0"/>
    <x v="0"/>
    <s v="61.4"/>
    <s v="22"/>
    <x v="1"/>
  </r>
  <r>
    <n v="10855"/>
    <n v="107"/>
    <x v="706"/>
    <s v="Female"/>
    <s v="CS"/>
    <n v="2022"/>
    <s v="N"/>
    <n v="8"/>
    <s v="Machine Learning"/>
    <x v="3"/>
    <n v="400"/>
    <s v="2023 Sem 2"/>
    <s v="Dr. Gary King"/>
    <n v="53"/>
    <n v="59"/>
    <n v="62"/>
    <x v="0"/>
    <x v="34"/>
    <s v="Female"/>
    <x v="3"/>
    <x v="5"/>
    <x v="62"/>
    <s v="OK"/>
    <s v="E"/>
    <x v="0"/>
    <x v="0"/>
    <s v="55.4"/>
    <s v="22"/>
    <x v="1"/>
  </r>
  <r>
    <n v="11368"/>
    <n v="604"/>
    <x v="140"/>
    <s v="Female"/>
    <s v="PSYC"/>
    <n v="2022"/>
    <s v="N"/>
    <n v="33"/>
    <s v="Intro to Psychology"/>
    <x v="7"/>
    <n v="100"/>
    <s v="23-S2"/>
    <s v="Prof. Ryan Harris"/>
    <n v="58"/>
    <n v="47"/>
    <n v="60"/>
    <x v="0"/>
    <x v="2"/>
    <s v="Female"/>
    <x v="6"/>
    <x v="5"/>
    <x v="57"/>
    <s v="OK"/>
    <s v="E"/>
    <x v="0"/>
    <x v="0"/>
    <s v="53.6"/>
    <s v="22"/>
    <x v="1"/>
  </r>
  <r>
    <n v="10061"/>
    <n v="266"/>
    <x v="151"/>
    <s v="Female"/>
    <s v="Physics"/>
    <n v="2023"/>
    <s v="N"/>
    <n v="57"/>
    <s v="Classical Mechanics"/>
    <x v="6"/>
    <n v="100"/>
    <s v="2024 Sem 1"/>
    <s v="Prof. Lisa Lopez"/>
    <n v="54"/>
    <n v="65"/>
    <n v="77"/>
    <x v="0"/>
    <x v="46"/>
    <s v="Female"/>
    <x v="5"/>
    <x v="2"/>
    <x v="45"/>
    <s v="OK"/>
    <s v="E"/>
    <x v="0"/>
    <x v="0"/>
    <s v="58.4"/>
    <s v="21"/>
    <x v="1"/>
  </r>
  <r>
    <n v="11732"/>
    <n v="869"/>
    <x v="290"/>
    <s v="F"/>
    <s v="ENGL"/>
    <n v="2021"/>
    <s v="N"/>
    <n v="53"/>
    <s v="Creative Writing"/>
    <x v="2"/>
    <n v="300"/>
    <s v="2022-S1"/>
    <s v="Dr. Kenneth Wright"/>
    <n v="53"/>
    <n v="59"/>
    <n v="74"/>
    <x v="0"/>
    <x v="45"/>
    <s v="Female"/>
    <x v="2"/>
    <x v="3"/>
    <x v="62"/>
    <s v="OK"/>
    <s v="E"/>
    <x v="0"/>
    <x v="0"/>
    <s v="55.4"/>
    <s v="23"/>
    <x v="1"/>
  </r>
  <r>
    <n v="10381"/>
    <n v="637"/>
    <x v="376"/>
    <s v="F"/>
    <s v="English Literature"/>
    <n v="2023"/>
    <s v="N"/>
    <n v="21"/>
    <s v="Operations Management"/>
    <x v="0"/>
    <n v="300"/>
    <s v="2024-S2"/>
    <s v="Dr. Rebecca Jackson"/>
    <n v="52"/>
    <n v="81"/>
    <n v="67"/>
    <x v="0"/>
    <x v="37"/>
    <s v="Female"/>
    <x v="2"/>
    <x v="4"/>
    <x v="78"/>
    <s v="OK"/>
    <s v="E"/>
    <x v="0"/>
    <x v="0"/>
    <s v="63.6"/>
    <s v="21"/>
    <x v="1"/>
  </r>
  <r>
    <n v="7022"/>
    <n v="603"/>
    <x v="390"/>
    <s v="Female"/>
    <s v="Comp Sci"/>
    <n v="2023"/>
    <s v="N"/>
    <n v="8"/>
    <s v="Machine Learning"/>
    <x v="3"/>
    <n v="400"/>
    <s v="23-S2"/>
    <s v="Dr. Gary King"/>
    <n v="51"/>
    <n v="72"/>
    <n v="72"/>
    <x v="0"/>
    <x v="42"/>
    <s v="Female"/>
    <x v="3"/>
    <x v="5"/>
    <x v="64"/>
    <s v="OK"/>
    <s v="E"/>
    <x v="0"/>
    <x v="0"/>
    <s v="59.4"/>
    <s v="21"/>
    <x v="1"/>
  </r>
  <r>
    <n v="10839"/>
    <n v="866"/>
    <x v="360"/>
    <s v="Female"/>
    <s v="Business Admin"/>
    <n v="2023"/>
    <s v="N"/>
    <n v="20"/>
    <s v="Business Ethics"/>
    <x v="0"/>
    <n v="200"/>
    <s v="2024 Sem 1"/>
    <s v="Dr. Matthew Thompson"/>
    <n v="59"/>
    <n v="74"/>
    <n v="66"/>
    <x v="0"/>
    <x v="44"/>
    <s v="Female"/>
    <x v="0"/>
    <x v="2"/>
    <x v="32"/>
    <s v="OK"/>
    <s v="E"/>
    <x v="0"/>
    <x v="0"/>
    <s v="65"/>
    <s v="21"/>
    <x v="1"/>
  </r>
  <r>
    <n v="8577"/>
    <n v="443"/>
    <x v="419"/>
    <s v="F"/>
    <s v="Physics"/>
    <n v="2024"/>
    <s v="N"/>
    <n v="64"/>
    <s v="Relativity"/>
    <x v="6"/>
    <n v="400"/>
    <s v="24-S2"/>
    <s v="Prof. Sandra Williams"/>
    <n v="52"/>
    <n v="37"/>
    <n v="63"/>
    <x v="0"/>
    <x v="41"/>
    <s v="Female"/>
    <x v="5"/>
    <x v="4"/>
    <x v="78"/>
    <s v="OK"/>
    <s v="E"/>
    <x v="0"/>
    <x v="0"/>
    <s v="46"/>
    <s v="20"/>
    <x v="1"/>
  </r>
  <r>
    <n v="11198"/>
    <n v="266"/>
    <x v="151"/>
    <s v="F"/>
    <s v="Physics"/>
    <n v="2023"/>
    <s v="N"/>
    <n v="57"/>
    <s v="Classical Mechanics"/>
    <x v="6"/>
    <n v="100"/>
    <s v="2022 Sem 2"/>
    <s v="Dr. Andrew Robinson"/>
    <n v="54"/>
    <n v="72"/>
    <n v="72"/>
    <x v="0"/>
    <x v="42"/>
    <s v="Female"/>
    <x v="5"/>
    <x v="0"/>
    <x v="45"/>
    <s v="OK"/>
    <s v="E"/>
    <x v="0"/>
    <x v="0"/>
    <s v="61.2"/>
    <s v="21"/>
    <x v="1"/>
  </r>
  <r>
    <n v="7202"/>
    <n v="115"/>
    <x v="544"/>
    <s v="F"/>
    <s v="CS"/>
    <n v="2024"/>
    <s v="N"/>
    <n v="8"/>
    <s v="Machine Learning"/>
    <x v="3"/>
    <n v="400"/>
    <s v="22-S2"/>
    <s v="Dr. Matthew Martinez"/>
    <n v="59"/>
    <n v="70"/>
    <n v="66"/>
    <x v="0"/>
    <x v="44"/>
    <s v="Female"/>
    <x v="3"/>
    <x v="0"/>
    <x v="32"/>
    <s v="OK"/>
    <s v="E"/>
    <x v="0"/>
    <x v="0"/>
    <s v="63.4"/>
    <s v="20"/>
    <x v="1"/>
  </r>
  <r>
    <n v="7043"/>
    <n v="347"/>
    <x v="413"/>
    <s v="F"/>
    <s v="Comp Sci"/>
    <n v="2024"/>
    <s v="N"/>
    <n v="62"/>
    <s v="Astrophysics"/>
    <x v="6"/>
    <n v="300"/>
    <s v="2022-S1"/>
    <s v="Prof. Dorothy Flores"/>
    <n v="57"/>
    <n v="62"/>
    <n v="64"/>
    <x v="0"/>
    <x v="8"/>
    <s v="Female"/>
    <x v="3"/>
    <x v="3"/>
    <x v="49"/>
    <s v="OK"/>
    <s v="E"/>
    <x v="0"/>
    <x v="0"/>
    <s v="59"/>
    <s v="20"/>
    <x v="1"/>
  </r>
  <r>
    <n v="7966"/>
    <n v="272"/>
    <x v="29"/>
    <s v="Female"/>
    <s v="Econ"/>
    <n v="2020"/>
    <s v="N"/>
    <n v="42"/>
    <s v="Macroeconomics"/>
    <x v="1"/>
    <n v="100"/>
    <s v="2023-S2"/>
    <s v="Dr. Dorothy Miller"/>
    <n v="53"/>
    <n v="68"/>
    <n v="69"/>
    <x v="0"/>
    <x v="43"/>
    <s v="Female"/>
    <x v="1"/>
    <x v="5"/>
    <x v="62"/>
    <s v="OK"/>
    <s v="E"/>
    <x v="0"/>
    <x v="0"/>
    <s v="59"/>
    <s v="24"/>
    <x v="1"/>
  </r>
  <r>
    <n v="11153"/>
    <n v="887"/>
    <x v="383"/>
    <s v="F"/>
    <s v="CS"/>
    <n v="2022"/>
    <s v="N"/>
    <n v="5"/>
    <s v="Operating Systems"/>
    <x v="3"/>
    <n v="300"/>
    <s v="2024 Sem 2"/>
    <s v="Dr. Matthew Martinez"/>
    <n v="50"/>
    <n v="95"/>
    <n v="72"/>
    <x v="0"/>
    <x v="42"/>
    <s v="Female"/>
    <x v="3"/>
    <x v="4"/>
    <x v="27"/>
    <s v="OK"/>
    <s v="E"/>
    <x v="0"/>
    <x v="0"/>
    <s v="68"/>
    <s v="22"/>
    <x v="1"/>
  </r>
  <r>
    <n v="7711"/>
    <n v="308"/>
    <x v="210"/>
    <s v="F"/>
    <s v="Psychology"/>
    <n v="2021"/>
    <s v="N"/>
    <n v="37"/>
    <s v="Social Psychology"/>
    <x v="7"/>
    <n v="300"/>
    <s v="2024-S1"/>
    <s v="Prof. Donna Anderson"/>
    <n v="56"/>
    <n v="94"/>
    <n v="66"/>
    <x v="0"/>
    <x v="44"/>
    <s v="Female"/>
    <x v="6"/>
    <x v="2"/>
    <x v="47"/>
    <s v="OK"/>
    <s v="E"/>
    <x v="0"/>
    <x v="0"/>
    <s v="71.2"/>
    <s v="23"/>
    <x v="1"/>
  </r>
  <r>
    <n v="11784"/>
    <n v="693"/>
    <x v="707"/>
    <s v="Female"/>
    <s v="Econ"/>
    <n v="2020"/>
    <s v="N"/>
    <n v="1"/>
    <s v="Intro to Programming"/>
    <x v="3"/>
    <n v="100"/>
    <s v="2023-S1"/>
    <s v="Prof. George Martinez"/>
    <n v="56"/>
    <n v="75"/>
    <n v="63"/>
    <x v="0"/>
    <x v="41"/>
    <s v="Female"/>
    <x v="1"/>
    <x v="1"/>
    <x v="47"/>
    <s v="OK"/>
    <s v="E"/>
    <x v="0"/>
    <x v="0"/>
    <s v="63.6"/>
    <s v="24"/>
    <x v="1"/>
  </r>
  <r>
    <n v="10716"/>
    <n v="758"/>
    <x v="535"/>
    <s v="F"/>
    <s v="PHYS"/>
    <n v="2021"/>
    <s v="N"/>
    <n v="61"/>
    <s v="Optics"/>
    <x v="6"/>
    <n v="300"/>
    <s v="2024-S2"/>
    <s v="Prof. Sandra Williams"/>
    <n v="56"/>
    <n v="62"/>
    <n v="67"/>
    <x v="0"/>
    <x v="37"/>
    <s v="Female"/>
    <x v="5"/>
    <x v="4"/>
    <x v="47"/>
    <s v="OK"/>
    <s v="E"/>
    <x v="0"/>
    <x v="0"/>
    <s v="58.4"/>
    <s v="23"/>
    <x v="1"/>
  </r>
  <r>
    <n v="9019"/>
    <n v="542"/>
    <x v="537"/>
    <s v="F"/>
    <s v="CS"/>
    <n v="2023"/>
    <s v="N"/>
    <n v="2"/>
    <s v="Data Structures"/>
    <x v="3"/>
    <n v="100"/>
    <s v="2023-S1"/>
    <s v="Prof. John Jackson"/>
    <n v="51"/>
    <n v="45"/>
    <n v="73"/>
    <x v="0"/>
    <x v="36"/>
    <s v="Female"/>
    <x v="3"/>
    <x v="1"/>
    <x v="64"/>
    <s v="OK"/>
    <s v="E"/>
    <x v="0"/>
    <x v="0"/>
    <s v="48.6"/>
    <s v="21"/>
    <x v="1"/>
  </r>
  <r>
    <n v="11771"/>
    <n v="371"/>
    <x v="189"/>
    <s v="Female"/>
    <s v="Maths"/>
    <n v="2020"/>
    <s v="N"/>
    <n v="11"/>
    <s v="Linear Algebra"/>
    <x v="4"/>
    <n v="200"/>
    <s v="Spring 2023"/>
    <s v="Prof. Melissa King"/>
    <n v="57"/>
    <n v="72"/>
    <n v="71"/>
    <x v="0"/>
    <x v="49"/>
    <s v="Female"/>
    <x v="4"/>
    <x v="1"/>
    <x v="49"/>
    <s v="OK"/>
    <s v="E"/>
    <x v="0"/>
    <x v="0"/>
    <s v="63"/>
    <s v="24"/>
    <x v="1"/>
  </r>
  <r>
    <n v="9921"/>
    <n v="52"/>
    <x v="379"/>
    <s v="Female"/>
    <s v="Biology"/>
    <n v="2022"/>
    <s v="N"/>
    <n v="27"/>
    <s v="Genetics"/>
    <x v="5"/>
    <n v="200"/>
    <s v="Fall 2023"/>
    <s v="Prof. Carol Gonzalez"/>
    <n v="51"/>
    <n v="79"/>
    <n v="66"/>
    <x v="0"/>
    <x v="44"/>
    <s v="Female"/>
    <x v="7"/>
    <x v="5"/>
    <x v="64"/>
    <s v="OK"/>
    <s v="E"/>
    <x v="0"/>
    <x v="0"/>
    <s v="62.2"/>
    <s v="22"/>
    <x v="1"/>
  </r>
  <r>
    <n v="11303"/>
    <n v="550"/>
    <x v="171"/>
    <s v="Female"/>
    <s v="Bio"/>
    <n v="2022"/>
    <s v="N"/>
    <n v="29"/>
    <s v="Human Physiology"/>
    <x v="5"/>
    <n v="300"/>
    <s v="2022-S1"/>
    <s v="Dr. Andrew Moore"/>
    <n v="55"/>
    <n v="52"/>
    <n v="65"/>
    <x v="0"/>
    <x v="35"/>
    <s v="Female"/>
    <x v="7"/>
    <x v="3"/>
    <x v="63"/>
    <s v="OK"/>
    <s v="E"/>
    <x v="0"/>
    <x v="0"/>
    <s v="53.8"/>
    <s v="22"/>
    <x v="1"/>
  </r>
  <r>
    <n v="7693"/>
    <n v="744"/>
    <x v="30"/>
    <s v="Female"/>
    <s v="BBA"/>
    <n v="2022"/>
    <s v="N"/>
    <n v="14"/>
    <s v="Differential Equations"/>
    <x v="4"/>
    <n v="300"/>
    <s v="22-S2"/>
    <s v="Prof. Ronald Moore"/>
    <n v="59"/>
    <n v="65"/>
    <n v="61"/>
    <x v="0"/>
    <x v="47"/>
    <s v="Female"/>
    <x v="0"/>
    <x v="0"/>
    <x v="32"/>
    <s v="OK"/>
    <s v="E"/>
    <x v="0"/>
    <x v="0"/>
    <s v="61.4"/>
    <s v="22"/>
    <x v="1"/>
  </r>
  <r>
    <n v="7558"/>
    <n v="142"/>
    <x v="20"/>
    <s v="Female"/>
    <s v="Mathematics"/>
    <n v="2023"/>
    <s v="N"/>
    <n v="34"/>
    <s v="Cognitive Psychology"/>
    <x v="7"/>
    <n v="100"/>
    <s v="23-S1"/>
    <s v="Dr. Betty White"/>
    <n v="54"/>
    <n v="40"/>
    <n v="63"/>
    <x v="0"/>
    <x v="41"/>
    <s v="Female"/>
    <x v="4"/>
    <x v="1"/>
    <x v="45"/>
    <s v="OK"/>
    <s v="E"/>
    <x v="0"/>
    <x v="0"/>
    <s v="48.4"/>
    <s v="21"/>
    <x v="1"/>
  </r>
  <r>
    <n v="8361"/>
    <n v="690"/>
    <x v="556"/>
    <s v="F"/>
    <s v="Business Administration"/>
    <n v="2023"/>
    <s v="N"/>
    <n v="24"/>
    <s v="Business Law"/>
    <x v="0"/>
    <n v="400"/>
    <s v="Fall 2024"/>
    <s v="Prof. James Jones"/>
    <n v="53"/>
    <n v="57"/>
    <n v="62"/>
    <x v="0"/>
    <x v="34"/>
    <s v="Female"/>
    <x v="0"/>
    <x v="4"/>
    <x v="62"/>
    <s v="OK"/>
    <s v="E"/>
    <x v="0"/>
    <x v="0"/>
    <s v="54.6"/>
    <s v="21"/>
    <x v="1"/>
  </r>
  <r>
    <n v="10559"/>
    <n v="780"/>
    <x v="369"/>
    <s v="Female"/>
    <s v="Bio"/>
    <n v="2023"/>
    <s v="N"/>
    <n v="25"/>
    <s v="Introductory Biology"/>
    <x v="5"/>
    <n v="100"/>
    <s v="2024 Sem 2"/>
    <s v="Dr. Andrew Moore"/>
    <n v="54"/>
    <n v="61"/>
    <n v="72"/>
    <x v="0"/>
    <x v="42"/>
    <s v="Female"/>
    <x v="7"/>
    <x v="4"/>
    <x v="45"/>
    <s v="OK"/>
    <s v="E"/>
    <x v="0"/>
    <x v="0"/>
    <s v="56.8"/>
    <s v="21"/>
    <x v="1"/>
  </r>
  <r>
    <n v="8677"/>
    <n v="30"/>
    <x v="585"/>
    <s v="F"/>
    <s v="Bio"/>
    <n v="2020"/>
    <s v="N"/>
    <n v="31"/>
    <s v="Molecular Biology"/>
    <x v="5"/>
    <n v="400"/>
    <s v="Fall 2022"/>
    <s v="Dr. Jason Davis"/>
    <n v="52"/>
    <n v="67"/>
    <n v="76"/>
    <x v="0"/>
    <x v="7"/>
    <s v="Female"/>
    <x v="7"/>
    <x v="0"/>
    <x v="78"/>
    <s v="OK"/>
    <s v="E"/>
    <x v="0"/>
    <x v="0"/>
    <s v="58"/>
    <s v="24"/>
    <x v="1"/>
  </r>
  <r>
    <n v="10148"/>
    <n v="633"/>
    <x v="708"/>
    <s v="Female"/>
    <s v="Econ"/>
    <n v="2023"/>
    <s v="N"/>
    <n v="22"/>
    <s v="Organizational Behaviour"/>
    <x v="0"/>
    <n v="300"/>
    <s v="2023-S2"/>
    <s v="Prof. James Jones"/>
    <n v="51"/>
    <n v="39"/>
    <n v="77"/>
    <x v="0"/>
    <x v="46"/>
    <s v="Female"/>
    <x v="1"/>
    <x v="5"/>
    <x v="64"/>
    <s v="OK"/>
    <s v="E"/>
    <x v="0"/>
    <x v="0"/>
    <s v="46.2"/>
    <s v="21"/>
    <x v="1"/>
  </r>
  <r>
    <n v="9546"/>
    <n v="782"/>
    <x v="451"/>
    <s v="F"/>
    <s v="Business Admin"/>
    <n v="2023"/>
    <s v="N"/>
    <n v="21"/>
    <s v="Operations Management"/>
    <x v="0"/>
    <n v="300"/>
    <s v="22-S1"/>
    <s v="Prof. Linda Rodriguez"/>
    <n v="51"/>
    <n v="61"/>
    <n v="67"/>
    <x v="0"/>
    <x v="37"/>
    <s v="Female"/>
    <x v="0"/>
    <x v="3"/>
    <x v="64"/>
    <s v="OK"/>
    <s v="E"/>
    <x v="0"/>
    <x v="0"/>
    <s v="55"/>
    <s v="21"/>
    <x v="1"/>
  </r>
  <r>
    <n v="8670"/>
    <n v="331"/>
    <x v="704"/>
    <s v="F"/>
    <s v="PHYS"/>
    <n v="2022"/>
    <s v="N"/>
    <n v="63"/>
    <s v="Nuclear Physics"/>
    <x v="6"/>
    <n v="400"/>
    <s v="2024 Sem 1"/>
    <s v="Prof. Sandra Williams"/>
    <n v="59"/>
    <n v="68"/>
    <n v="72"/>
    <x v="0"/>
    <x v="42"/>
    <s v="Female"/>
    <x v="5"/>
    <x v="2"/>
    <x v="32"/>
    <s v="OK"/>
    <s v="E"/>
    <x v="0"/>
    <x v="0"/>
    <s v="62.6"/>
    <s v="22"/>
    <x v="1"/>
  </r>
  <r>
    <n v="11733"/>
    <n v="614"/>
    <x v="653"/>
    <s v="Female"/>
    <s v="Psychology"/>
    <n v="2020"/>
    <s v="N"/>
    <n v="35"/>
    <s v="Developmental Psychology"/>
    <x v="7"/>
    <n v="200"/>
    <s v="Fall 2023"/>
    <s v="Dr. Betty White"/>
    <n v="52"/>
    <n v="60"/>
    <n v="72"/>
    <x v="0"/>
    <x v="42"/>
    <s v="Female"/>
    <x v="6"/>
    <x v="5"/>
    <x v="78"/>
    <s v="OK"/>
    <s v="E"/>
    <x v="0"/>
    <x v="0"/>
    <s v="55.2"/>
    <s v="24"/>
    <x v="1"/>
  </r>
  <r>
    <n v="11019"/>
    <n v="751"/>
    <x v="188"/>
    <s v="F"/>
    <s v="Mathematics"/>
    <n v="2024"/>
    <s v="N"/>
    <n v="11"/>
    <s v="Linear Algebra"/>
    <x v="4"/>
    <n v="200"/>
    <s v="23-S1"/>
    <s v="Prof. John Thomas"/>
    <n v="57"/>
    <n v="56"/>
    <n v="71"/>
    <x v="0"/>
    <x v="49"/>
    <s v="Female"/>
    <x v="4"/>
    <x v="1"/>
    <x v="49"/>
    <s v="OK"/>
    <s v="E"/>
    <x v="0"/>
    <x v="0"/>
    <s v="56.6"/>
    <s v="20"/>
    <x v="1"/>
  </r>
  <r>
    <n v="7788"/>
    <n v="299"/>
    <x v="377"/>
    <s v="F"/>
    <s v="Business Administration"/>
    <n v="2024"/>
    <s v="N"/>
    <n v="19"/>
    <s v="Financial Accounting"/>
    <x v="0"/>
    <n v="200"/>
    <s v="22-S2"/>
    <s v="Prof. James Jones"/>
    <n v="57"/>
    <n v="81"/>
    <n v="72"/>
    <x v="0"/>
    <x v="42"/>
    <s v="Female"/>
    <x v="0"/>
    <x v="0"/>
    <x v="49"/>
    <s v="OK"/>
    <s v="E"/>
    <x v="0"/>
    <x v="0"/>
    <s v="66.6"/>
    <s v="20"/>
    <x v="1"/>
  </r>
  <r>
    <n v="11390"/>
    <n v="81"/>
    <x v="385"/>
    <s v="F"/>
    <s v="Bio"/>
    <n v="2023"/>
    <s v="N"/>
    <n v="27"/>
    <s v="Genetics"/>
    <x v="5"/>
    <n v="200"/>
    <s v="23-S2"/>
    <s v="Prof. Carol Gonzalez"/>
    <n v="75"/>
    <n v="86"/>
    <n v="68"/>
    <x v="0"/>
    <x v="40"/>
    <s v="Female"/>
    <x v="7"/>
    <x v="5"/>
    <x v="30"/>
    <s v="OK"/>
    <s v="C"/>
    <x v="0"/>
    <x v="0"/>
    <s v="79.4"/>
    <s v="21"/>
    <x v="1"/>
  </r>
  <r>
    <n v="8024"/>
    <n v="560"/>
    <x v="373"/>
    <s v="F"/>
    <s v="PHYS"/>
    <n v="2024"/>
    <s v="N"/>
    <n v="64"/>
    <s v="Relativity"/>
    <x v="6"/>
    <n v="400"/>
    <s v="23-S1"/>
    <s v="Dr. Andrew Robinson"/>
    <n v="70"/>
    <n v="85"/>
    <n v="62"/>
    <x v="0"/>
    <x v="34"/>
    <s v="Female"/>
    <x v="5"/>
    <x v="1"/>
    <x v="48"/>
    <s v="OK"/>
    <s v="C"/>
    <x v="0"/>
    <x v="0"/>
    <s v="76"/>
    <s v="20"/>
    <x v="1"/>
  </r>
  <r>
    <n v="10558"/>
    <n v="630"/>
    <x v="39"/>
    <s v="Female"/>
    <s v="Physics"/>
    <n v="2020"/>
    <s v="N"/>
    <n v="62"/>
    <s v="Astrophysics"/>
    <x v="6"/>
    <n v="300"/>
    <s v="23-S1"/>
    <s v="Prof. Dorothy Flores"/>
    <m/>
    <n v="74"/>
    <n v="71"/>
    <x v="0"/>
    <x v="49"/>
    <s v="Female"/>
    <x v="5"/>
    <x v="1"/>
    <x v="9"/>
    <s v="OK"/>
    <s v="C"/>
    <x v="0"/>
    <x v="0"/>
    <s v="71.60179641"/>
    <s v="24"/>
    <x v="1"/>
  </r>
  <r>
    <n v="7214"/>
    <n v="553"/>
    <x v="38"/>
    <s v="Female"/>
    <s v="PHYS"/>
    <n v="2024"/>
    <s v="N"/>
    <n v="39"/>
    <s v="Neuroscience"/>
    <x v="7"/>
    <n v="400"/>
    <s v="2022 Sem 1"/>
    <s v="Dr. Betty White"/>
    <n v="74"/>
    <n v="79"/>
    <n v="61"/>
    <x v="0"/>
    <x v="47"/>
    <s v="Female"/>
    <x v="5"/>
    <x v="3"/>
    <x v="34"/>
    <s v="OK"/>
    <s v="C"/>
    <x v="0"/>
    <x v="0"/>
    <s v="76"/>
    <s v="20"/>
    <x v="1"/>
  </r>
  <r>
    <n v="8796"/>
    <n v="875"/>
    <x v="709"/>
    <s v="Male"/>
    <s v="Physics"/>
    <n v="2020"/>
    <s v="N"/>
    <n v="60"/>
    <s v="Quantum Physics"/>
    <x v="6"/>
    <n v="200"/>
    <s v="Fall 2023"/>
    <s v="Prof. Sandra Williams"/>
    <n v="70"/>
    <n v="87"/>
    <n v="70"/>
    <x v="0"/>
    <x v="39"/>
    <s v="Male"/>
    <x v="5"/>
    <x v="5"/>
    <x v="48"/>
    <s v="OK"/>
    <s v="C"/>
    <x v="0"/>
    <x v="0"/>
    <s v="76.8"/>
    <s v="24"/>
    <x v="1"/>
  </r>
  <r>
    <n v="8821"/>
    <n v="53"/>
    <x v="459"/>
    <s v="M"/>
    <s v="Comp Sci"/>
    <n v="2024"/>
    <s v="N"/>
    <n v="3"/>
    <s v="Algorithms"/>
    <x v="3"/>
    <n v="200"/>
    <s v="2022 Sem 1"/>
    <s v="Prof. Sharon Clark"/>
    <n v="74"/>
    <n v="83"/>
    <n v="67"/>
    <x v="0"/>
    <x v="37"/>
    <s v="Male"/>
    <x v="3"/>
    <x v="3"/>
    <x v="34"/>
    <s v="OK"/>
    <s v="C"/>
    <x v="0"/>
    <x v="0"/>
    <s v="77.6"/>
    <s v="20"/>
    <x v="1"/>
  </r>
  <r>
    <n v="8716"/>
    <n v="99"/>
    <x v="123"/>
    <s v="F"/>
    <s v="Psych"/>
    <n v="2020"/>
    <s v="N"/>
    <n v="25"/>
    <s v="Introductory Biology"/>
    <x v="5"/>
    <n v="100"/>
    <s v="2022 Sem 1"/>
    <s v="Dr. Emily Garcia"/>
    <n v="79"/>
    <n v="81"/>
    <n v="71"/>
    <x v="0"/>
    <x v="49"/>
    <s v="Female"/>
    <x v="6"/>
    <x v="3"/>
    <x v="37"/>
    <s v="OK"/>
    <s v="C"/>
    <x v="0"/>
    <x v="0"/>
    <s v="79.8"/>
    <s v="24"/>
    <x v="1"/>
  </r>
  <r>
    <n v="9306"/>
    <n v="593"/>
    <x v="165"/>
    <s v="Female"/>
    <s v="Business Admin"/>
    <n v="2020"/>
    <s v="N"/>
    <n v="62"/>
    <s v="Astrophysics"/>
    <x v="6"/>
    <n v="300"/>
    <s v="2024-S2"/>
    <s v="Prof. Lisa Lopez"/>
    <n v="72"/>
    <n v="88"/>
    <n v="61"/>
    <x v="0"/>
    <x v="47"/>
    <s v="Female"/>
    <x v="0"/>
    <x v="4"/>
    <x v="5"/>
    <s v="OK"/>
    <s v="C"/>
    <x v="0"/>
    <x v="0"/>
    <s v="78.4"/>
    <s v="24"/>
    <x v="1"/>
  </r>
  <r>
    <n v="8264"/>
    <n v="770"/>
    <x v="455"/>
    <s v="M"/>
    <s v="ENGL"/>
    <n v="2021"/>
    <s v="N"/>
    <n v="50"/>
    <s v="Shakespeare Studies"/>
    <x v="2"/>
    <n v="100"/>
    <s v="2022-S2"/>
    <s v="Prof. Ashley Rodriguez"/>
    <n v="71"/>
    <n v="67"/>
    <n v="68"/>
    <x v="0"/>
    <x v="40"/>
    <s v="Male"/>
    <x v="2"/>
    <x v="0"/>
    <x v="40"/>
    <s v="OK"/>
    <s v="C"/>
    <x v="0"/>
    <x v="0"/>
    <s v="69.4"/>
    <s v="23"/>
    <x v="1"/>
  </r>
  <r>
    <n v="9080"/>
    <n v="418"/>
    <x v="465"/>
    <s v="Male"/>
    <s v="Computer Science"/>
    <n v="2021"/>
    <s v="N"/>
    <n v="16"/>
    <s v="Real Analysis"/>
    <x v="4"/>
    <n v="400"/>
    <s v="24-S2"/>
    <s v="Prof. John Thomas"/>
    <n v="77"/>
    <n v="63"/>
    <n v="69"/>
    <x v="0"/>
    <x v="43"/>
    <s v="Male"/>
    <x v="3"/>
    <x v="4"/>
    <x v="13"/>
    <s v="OK"/>
    <s v="C"/>
    <x v="0"/>
    <x v="0"/>
    <s v="71.4"/>
    <s v="23"/>
    <x v="1"/>
  </r>
  <r>
    <n v="8182"/>
    <n v="779"/>
    <x v="152"/>
    <s v="F"/>
    <s v="Econ"/>
    <n v="2023"/>
    <s v="N"/>
    <n v="48"/>
    <s v="Monetary Economics"/>
    <x v="1"/>
    <n v="400"/>
    <s v="2023 Sem 2"/>
    <s v="Dr. Dorothy Miller"/>
    <m/>
    <n v="75"/>
    <n v="71"/>
    <x v="0"/>
    <x v="49"/>
    <s v="Female"/>
    <x v="1"/>
    <x v="5"/>
    <x v="50"/>
    <s v="OK"/>
    <s v="C"/>
    <x v="0"/>
    <x v="0"/>
    <s v="72.68895899"/>
    <s v="21"/>
    <x v="1"/>
  </r>
  <r>
    <n v="11039"/>
    <n v="15"/>
    <x v="475"/>
    <s v="M"/>
    <s v="Biology"/>
    <n v="2023"/>
    <s v="N"/>
    <n v="26"/>
    <s v="Cell Biology"/>
    <x v="5"/>
    <n v="100"/>
    <s v="23-S1"/>
    <s v="Dr. Joshua Flores"/>
    <n v="73"/>
    <n v="79"/>
    <n v="61"/>
    <x v="0"/>
    <x v="47"/>
    <s v="Male"/>
    <x v="7"/>
    <x v="1"/>
    <x v="35"/>
    <s v="OK"/>
    <s v="C"/>
    <x v="0"/>
    <x v="0"/>
    <s v="75.4"/>
    <s v="21"/>
    <x v="1"/>
  </r>
  <r>
    <n v="8196"/>
    <n v="154"/>
    <x v="134"/>
    <s v="Male"/>
    <s v="Phy"/>
    <n v="2021"/>
    <s v="N"/>
    <n v="57"/>
    <s v="Classical Mechanics"/>
    <x v="6"/>
    <n v="100"/>
    <s v="24-S2"/>
    <s v="Dr. Andrew Robinson"/>
    <n v="77"/>
    <n v="62"/>
    <n v="69"/>
    <x v="0"/>
    <x v="43"/>
    <s v="Male"/>
    <x v="5"/>
    <x v="4"/>
    <x v="13"/>
    <s v="OK"/>
    <s v="C"/>
    <x v="0"/>
    <x v="0"/>
    <s v="71"/>
    <s v="23"/>
    <x v="1"/>
  </r>
  <r>
    <n v="7980"/>
    <n v="486"/>
    <x v="512"/>
    <s v="Male"/>
    <s v="Business Administration"/>
    <n v="2024"/>
    <s v="N"/>
    <n v="24"/>
    <s v="Business Law"/>
    <x v="0"/>
    <n v="400"/>
    <s v="2023 Sem 2"/>
    <s v="Dr. Rebecca Jackson"/>
    <n v="75"/>
    <n v="83"/>
    <n v="77"/>
    <x v="0"/>
    <x v="46"/>
    <s v="Male"/>
    <x v="0"/>
    <x v="5"/>
    <x v="30"/>
    <s v="OK"/>
    <s v="C"/>
    <x v="0"/>
    <x v="0"/>
    <s v="78.2"/>
    <s v="20"/>
    <x v="1"/>
  </r>
  <r>
    <n v="8033"/>
    <n v="404"/>
    <x v="269"/>
    <s v="F"/>
    <s v="PHYS"/>
    <n v="2021"/>
    <s v="N"/>
    <n v="64"/>
    <s v="Relativity"/>
    <x v="6"/>
    <n v="400"/>
    <s v="2023-S2"/>
    <s v="Prof. Dorothy Flores"/>
    <n v="78"/>
    <n v="61"/>
    <n v="69"/>
    <x v="0"/>
    <x v="43"/>
    <s v="Female"/>
    <x v="5"/>
    <x v="5"/>
    <x v="3"/>
    <s v="OK"/>
    <s v="C"/>
    <x v="0"/>
    <x v="0"/>
    <s v="71.2"/>
    <s v="23"/>
    <x v="1"/>
  </r>
  <r>
    <n v="7512"/>
    <n v="128"/>
    <x v="692"/>
    <s v="Female"/>
    <s v="BIOL"/>
    <n v="2020"/>
    <s v="N"/>
    <n v="25"/>
    <s v="Introductory Biology"/>
    <x v="5"/>
    <n v="100"/>
    <s v="2023 Sem 2"/>
    <s v="Dr. Emily Garcia"/>
    <n v="71"/>
    <n v="62"/>
    <n v="67"/>
    <x v="0"/>
    <x v="37"/>
    <s v="Female"/>
    <x v="7"/>
    <x v="5"/>
    <x v="40"/>
    <s v="OK"/>
    <s v="C"/>
    <x v="0"/>
    <x v="0"/>
    <s v="67.4"/>
    <s v="24"/>
    <x v="1"/>
  </r>
  <r>
    <n v="11772"/>
    <n v="357"/>
    <x v="222"/>
    <s v="F"/>
    <s v="Economics"/>
    <n v="2020"/>
    <s v="N"/>
    <n v="48"/>
    <s v="Monetary Economics"/>
    <x v="1"/>
    <n v="400"/>
    <s v="2024 Sem 2"/>
    <s v="Dr. Susan Wilson"/>
    <n v="71"/>
    <n v="65"/>
    <n v="75"/>
    <x v="0"/>
    <x v="38"/>
    <s v="Female"/>
    <x v="1"/>
    <x v="4"/>
    <x v="40"/>
    <s v="OK"/>
    <s v="C"/>
    <x v="0"/>
    <x v="0"/>
    <s v="68.6"/>
    <s v="24"/>
    <x v="1"/>
  </r>
  <r>
    <n v="7423"/>
    <n v="426"/>
    <x v="52"/>
    <s v="F"/>
    <s v="English Lit"/>
    <n v="2022"/>
    <s v="N"/>
    <n v="49"/>
    <s v="Introduction to Literature"/>
    <x v="2"/>
    <n v="100"/>
    <s v="2023 Sem 2"/>
    <s v="Dr. Donna Martinez"/>
    <n v="71"/>
    <n v="85"/>
    <n v="77"/>
    <x v="0"/>
    <x v="46"/>
    <s v="Female"/>
    <x v="2"/>
    <x v="5"/>
    <x v="40"/>
    <s v="OK"/>
    <s v="C"/>
    <x v="0"/>
    <x v="0"/>
    <s v="76.6"/>
    <s v="22"/>
    <x v="1"/>
  </r>
  <r>
    <n v="7696"/>
    <n v="608"/>
    <x v="195"/>
    <s v="F"/>
    <s v="Business Admin"/>
    <n v="2020"/>
    <s v="N"/>
    <n v="19"/>
    <s v="Financial Accounting"/>
    <x v="0"/>
    <n v="200"/>
    <s v="2024 Sem 2"/>
    <s v="Prof. Linda Rodriguez"/>
    <n v="75"/>
    <n v="76"/>
    <n v="77"/>
    <x v="0"/>
    <x v="46"/>
    <s v="Female"/>
    <x v="0"/>
    <x v="4"/>
    <x v="30"/>
    <s v="OK"/>
    <s v="C"/>
    <x v="0"/>
    <x v="0"/>
    <s v="75.4"/>
    <s v="24"/>
    <x v="1"/>
  </r>
  <r>
    <n v="8626"/>
    <n v="763"/>
    <x v="710"/>
    <s v="F"/>
    <s v="BBA"/>
    <n v="2021"/>
    <s v="N"/>
    <n v="19"/>
    <s v="Financial Accounting"/>
    <x v="0"/>
    <n v="200"/>
    <s v="24-S2"/>
    <s v="Dr. Thomas Ramirez"/>
    <n v="73"/>
    <n v="97"/>
    <n v="77"/>
    <x v="0"/>
    <x v="46"/>
    <s v="Female"/>
    <x v="0"/>
    <x v="4"/>
    <x v="35"/>
    <s v="OK"/>
    <s v="C"/>
    <x v="0"/>
    <x v="0"/>
    <s v="82.6"/>
    <s v="23"/>
    <x v="1"/>
  </r>
  <r>
    <n v="8142"/>
    <n v="465"/>
    <x v="355"/>
    <s v="F"/>
    <s v="BBA"/>
    <n v="2023"/>
    <s v="N"/>
    <n v="18"/>
    <s v="Marketing 101"/>
    <x v="0"/>
    <n v="100"/>
    <s v="Fall 2024"/>
    <s v="Prof. Linda Rodriguez"/>
    <n v="75"/>
    <n v="95"/>
    <n v="73"/>
    <x v="0"/>
    <x v="36"/>
    <s v="Female"/>
    <x v="0"/>
    <x v="4"/>
    <x v="30"/>
    <s v="OK"/>
    <s v="C"/>
    <x v="0"/>
    <x v="0"/>
    <s v="83"/>
    <s v="21"/>
    <x v="1"/>
  </r>
  <r>
    <n v="9417"/>
    <n v="441"/>
    <x v="201"/>
    <s v="M"/>
    <s v="Mathematics"/>
    <n v="2023"/>
    <s v="N"/>
    <n v="12"/>
    <s v="Discrete Mathematics"/>
    <x v="4"/>
    <n v="200"/>
    <s v="Spring 2024"/>
    <s v="Dr. Donna Moore"/>
    <n v="76"/>
    <n v="64"/>
    <n v="65"/>
    <x v="0"/>
    <x v="35"/>
    <s v="Male"/>
    <x v="4"/>
    <x v="2"/>
    <x v="1"/>
    <s v="OK"/>
    <s v="C"/>
    <x v="0"/>
    <x v="0"/>
    <s v="71.2"/>
    <s v="21"/>
    <x v="1"/>
  </r>
  <r>
    <n v="11955"/>
    <n v="483"/>
    <x v="292"/>
    <s v="F"/>
    <s v="Physics"/>
    <n v="2023"/>
    <s v="N"/>
    <n v="17"/>
    <s v="Principles of Management"/>
    <x v="0"/>
    <n v="100"/>
    <s v="Spring 2022"/>
    <s v="Prof. Linda Rodriguez"/>
    <n v="79"/>
    <n v="95"/>
    <n v="70"/>
    <x v="0"/>
    <x v="39"/>
    <s v="Female"/>
    <x v="5"/>
    <x v="3"/>
    <x v="37"/>
    <s v="OK"/>
    <s v="C"/>
    <x v="0"/>
    <x v="0"/>
    <s v="85.4"/>
    <s v="21"/>
    <x v="1"/>
  </r>
  <r>
    <n v="10290"/>
    <n v="668"/>
    <x v="658"/>
    <s v="F"/>
    <s v="English Literature"/>
    <n v="2021"/>
    <s v="N"/>
    <n v="38"/>
    <s v="Research Methods"/>
    <x v="7"/>
    <n v="300"/>
    <s v="2023-S1"/>
    <s v="Dr. Betty White"/>
    <n v="73"/>
    <n v="40"/>
    <n v="78"/>
    <x v="0"/>
    <x v="48"/>
    <s v="Female"/>
    <x v="2"/>
    <x v="1"/>
    <x v="35"/>
    <s v="OK"/>
    <s v="C"/>
    <x v="0"/>
    <x v="0"/>
    <s v="59.8"/>
    <s v="23"/>
    <x v="1"/>
  </r>
  <r>
    <n v="7071"/>
    <n v="148"/>
    <x v="306"/>
    <s v="M"/>
    <s v="Biology"/>
    <n v="2021"/>
    <s v="N"/>
    <n v="34"/>
    <s v="Cognitive Psychology"/>
    <x v="7"/>
    <n v="100"/>
    <s v="Fall 2023"/>
    <s v="Prof. Ryan Harris"/>
    <n v="79"/>
    <n v="92"/>
    <n v="63"/>
    <x v="0"/>
    <x v="41"/>
    <s v="Male"/>
    <x v="7"/>
    <x v="5"/>
    <x v="37"/>
    <s v="OK"/>
    <s v="C"/>
    <x v="0"/>
    <x v="0"/>
    <s v="84.2"/>
    <s v="23"/>
    <x v="1"/>
  </r>
  <r>
    <n v="7957"/>
    <n v="304"/>
    <x v="208"/>
    <s v="Male"/>
    <s v="Econ"/>
    <n v="2024"/>
    <s v="N"/>
    <n v="46"/>
    <s v="Game Theory"/>
    <x v="1"/>
    <n v="300"/>
    <s v="22-S2"/>
    <s v="Prof. Gary Martinez"/>
    <n v="74"/>
    <n v="53"/>
    <n v="77"/>
    <x v="0"/>
    <x v="46"/>
    <s v="Male"/>
    <x v="1"/>
    <x v="0"/>
    <x v="34"/>
    <s v="OK"/>
    <s v="C"/>
    <x v="0"/>
    <x v="0"/>
    <s v="65.6"/>
    <s v="20"/>
    <x v="1"/>
  </r>
  <r>
    <n v="8145"/>
    <n v="894"/>
    <x v="68"/>
    <s v="Female"/>
    <s v="English Lit"/>
    <n v="2023"/>
    <s v="N"/>
    <n v="26"/>
    <s v="Cell Biology"/>
    <x v="5"/>
    <n v="100"/>
    <s v="2023-S2"/>
    <s v="Dr. Carol White"/>
    <n v="74"/>
    <n v="51"/>
    <n v="74"/>
    <x v="0"/>
    <x v="45"/>
    <s v="Female"/>
    <x v="2"/>
    <x v="5"/>
    <x v="34"/>
    <s v="OK"/>
    <s v="C"/>
    <x v="0"/>
    <x v="0"/>
    <s v="64.8"/>
    <s v="21"/>
    <x v="1"/>
  </r>
  <r>
    <n v="11339"/>
    <n v="329"/>
    <x v="371"/>
    <s v="Female"/>
    <s v="PSYC"/>
    <n v="2023"/>
    <s v="N"/>
    <n v="40"/>
    <s v="Personality Theory"/>
    <x v="7"/>
    <n v="400"/>
    <s v="24-S1"/>
    <s v="Dr. Sharon Harris"/>
    <m/>
    <n v="100"/>
    <n v="62"/>
    <x v="0"/>
    <x v="34"/>
    <s v="Female"/>
    <x v="6"/>
    <x v="2"/>
    <x v="56"/>
    <s v="OK"/>
    <s v="C"/>
    <x v="0"/>
    <x v="0"/>
    <s v="82.27850746"/>
    <s v="21"/>
    <x v="1"/>
  </r>
  <r>
    <n v="10454"/>
    <n v="233"/>
    <x v="522"/>
    <s v="M"/>
    <s v="Biology"/>
    <n v="2022"/>
    <s v="N"/>
    <n v="32"/>
    <s v="Evolutionary Biology"/>
    <x v="5"/>
    <n v="400"/>
    <s v="23-S2"/>
    <s v="Dr. Joshua Flores"/>
    <n v="71"/>
    <n v="76"/>
    <n v="68"/>
    <x v="0"/>
    <x v="40"/>
    <s v="Male"/>
    <x v="7"/>
    <x v="5"/>
    <x v="40"/>
    <s v="OK"/>
    <s v="C"/>
    <x v="0"/>
    <x v="0"/>
    <s v="73"/>
    <s v="22"/>
    <x v="1"/>
  </r>
  <r>
    <n v="11082"/>
    <n v="419"/>
    <x v="16"/>
    <s v="M"/>
    <s v="BBA"/>
    <n v="2023"/>
    <s v="N"/>
    <n v="30"/>
    <s v="Ecology"/>
    <x v="5"/>
    <n v="300"/>
    <s v="Spring 2023"/>
    <s v="Dr. Andrew Moore"/>
    <n v="74"/>
    <n v="78"/>
    <n v="71"/>
    <x v="0"/>
    <x v="49"/>
    <s v="Male"/>
    <x v="0"/>
    <x v="1"/>
    <x v="34"/>
    <s v="OK"/>
    <s v="C"/>
    <x v="0"/>
    <x v="0"/>
    <s v="75.6"/>
    <s v="21"/>
    <x v="1"/>
  </r>
  <r>
    <n v="8697"/>
    <n v="830"/>
    <x v="387"/>
    <s v="Female"/>
    <s v="Mathematics"/>
    <n v="2022"/>
    <s v="N"/>
    <n v="9"/>
    <s v="Calculus I"/>
    <x v="4"/>
    <n v="100"/>
    <s v="Fall 2023"/>
    <s v="Dr. Cynthia Hill"/>
    <n v="75"/>
    <n v="95"/>
    <n v="73"/>
    <x v="0"/>
    <x v="36"/>
    <s v="Female"/>
    <x v="4"/>
    <x v="5"/>
    <x v="30"/>
    <s v="OK"/>
    <s v="C"/>
    <x v="0"/>
    <x v="0"/>
    <s v="83"/>
    <s v="22"/>
    <x v="1"/>
  </r>
  <r>
    <n v="9972"/>
    <n v="781"/>
    <x v="711"/>
    <s v="Female"/>
    <s v="ENGL"/>
    <n v="2022"/>
    <s v="N"/>
    <n v="55"/>
    <s v="World Literature"/>
    <x v="2"/>
    <n v="400"/>
    <s v="2022-S1"/>
    <s v="Dr. Anthony Rodriguez"/>
    <n v="79"/>
    <n v="74"/>
    <n v="75"/>
    <x v="0"/>
    <x v="38"/>
    <s v="Female"/>
    <x v="2"/>
    <x v="3"/>
    <x v="37"/>
    <s v="OK"/>
    <s v="C"/>
    <x v="0"/>
    <x v="0"/>
    <s v="77"/>
    <s v="22"/>
    <x v="1"/>
  </r>
  <r>
    <n v="11549"/>
    <n v="778"/>
    <x v="106"/>
    <s v="M"/>
    <s v="Phy"/>
    <n v="2021"/>
    <s v="N"/>
    <n v="62"/>
    <s v="Astrophysics"/>
    <x v="6"/>
    <n v="300"/>
    <s v="2022 Sem 1"/>
    <s v="Dr. Jacob King"/>
    <n v="76"/>
    <n v="79"/>
    <n v="75"/>
    <x v="0"/>
    <x v="38"/>
    <s v="Male"/>
    <x v="5"/>
    <x v="3"/>
    <x v="1"/>
    <s v="OK"/>
    <s v="C"/>
    <x v="0"/>
    <x v="0"/>
    <s v="77.2"/>
    <s v="23"/>
    <x v="1"/>
  </r>
  <r>
    <n v="7021"/>
    <n v="510"/>
    <x v="211"/>
    <s v="F"/>
    <s v="PSYC"/>
    <n v="2020"/>
    <s v="N"/>
    <n v="1"/>
    <s v="Intro to Programming"/>
    <x v="3"/>
    <n v="100"/>
    <s v="23-S2"/>
    <s v="Prof. George Martinez"/>
    <n v="70"/>
    <n v="86"/>
    <n v="68"/>
    <x v="0"/>
    <x v="40"/>
    <s v="Female"/>
    <x v="6"/>
    <x v="5"/>
    <x v="48"/>
    <s v="OK"/>
    <s v="C"/>
    <x v="0"/>
    <x v="0"/>
    <s v="76.4"/>
    <s v="24"/>
    <x v="1"/>
  </r>
  <r>
    <n v="10063"/>
    <n v="446"/>
    <x v="316"/>
    <s v="Male"/>
    <s v="Computer Science"/>
    <n v="2024"/>
    <s v="N"/>
    <n v="6"/>
    <s v="Computer Networks"/>
    <x v="3"/>
    <n v="300"/>
    <s v="2023-S2"/>
    <s v="Prof. John Jackson"/>
    <n v="73"/>
    <n v="91"/>
    <n v="67"/>
    <x v="0"/>
    <x v="37"/>
    <s v="Male"/>
    <x v="3"/>
    <x v="5"/>
    <x v="35"/>
    <s v="OK"/>
    <s v="C"/>
    <x v="0"/>
    <x v="0"/>
    <s v="80.2"/>
    <s v="20"/>
    <x v="1"/>
  </r>
  <r>
    <n v="8543"/>
    <n v="11"/>
    <x v="329"/>
    <s v="Male"/>
    <s v="Business Admin"/>
    <n v="2022"/>
    <s v="N"/>
    <n v="23"/>
    <s v="Strategic Management"/>
    <x v="0"/>
    <n v="400"/>
    <s v="Fall 2024"/>
    <s v="Dr. Thomas Ramirez"/>
    <n v="72"/>
    <n v="63"/>
    <n v="79"/>
    <x v="0"/>
    <x v="9"/>
    <s v="Male"/>
    <x v="0"/>
    <x v="4"/>
    <x v="5"/>
    <s v="OK"/>
    <s v="C"/>
    <x v="0"/>
    <x v="0"/>
    <s v="68.4"/>
    <s v="22"/>
    <x v="1"/>
  </r>
  <r>
    <n v="7515"/>
    <n v="54"/>
    <x v="394"/>
    <s v="Female"/>
    <s v="PSYC"/>
    <n v="2020"/>
    <s v="N"/>
    <n v="39"/>
    <s v="Neuroscience"/>
    <x v="7"/>
    <n v="400"/>
    <s v="2022 Sem 1"/>
    <s v="Dr. Sharon Harris"/>
    <n v="73"/>
    <n v="70"/>
    <n v="75"/>
    <x v="0"/>
    <x v="38"/>
    <s v="Female"/>
    <x v="6"/>
    <x v="3"/>
    <x v="35"/>
    <s v="OK"/>
    <s v="C"/>
    <x v="0"/>
    <x v="0"/>
    <s v="71.8"/>
    <s v="24"/>
    <x v="1"/>
  </r>
  <r>
    <n v="7031"/>
    <n v="138"/>
    <x v="380"/>
    <s v="F"/>
    <s v="Psych"/>
    <n v="2024"/>
    <s v="N"/>
    <n v="37"/>
    <s v="Social Psychology"/>
    <x v="7"/>
    <n v="300"/>
    <s v="Spring 2024"/>
    <s v="Prof. Ryan Harris"/>
    <n v="70"/>
    <n v="100"/>
    <n v="70"/>
    <x v="0"/>
    <x v="39"/>
    <s v="Female"/>
    <x v="6"/>
    <x v="2"/>
    <x v="48"/>
    <s v="OK"/>
    <s v="C"/>
    <x v="0"/>
    <x v="0"/>
    <s v="82"/>
    <s v="20"/>
    <x v="1"/>
  </r>
  <r>
    <n v="10989"/>
    <n v="579"/>
    <x v="671"/>
    <s v="F"/>
    <s v="Econ"/>
    <n v="2024"/>
    <s v="N"/>
    <n v="48"/>
    <s v="Monetary Economics"/>
    <x v="1"/>
    <n v="400"/>
    <s v="2022-S2"/>
    <s v="Dr. Matthew Hill"/>
    <n v="71"/>
    <n v="67"/>
    <n v="76"/>
    <x v="0"/>
    <x v="7"/>
    <s v="Female"/>
    <x v="1"/>
    <x v="0"/>
    <x v="40"/>
    <s v="OK"/>
    <s v="C"/>
    <x v="0"/>
    <x v="0"/>
    <s v="69.4"/>
    <s v="20"/>
    <x v="1"/>
  </r>
  <r>
    <n v="11607"/>
    <n v="105"/>
    <x v="235"/>
    <s v="Male"/>
    <s v="English Lit"/>
    <n v="2023"/>
    <s v="N"/>
    <n v="52"/>
    <s v="American Literature"/>
    <x v="2"/>
    <n v="200"/>
    <s v="2024 Sem 1"/>
    <s v="Dr. Anthony Rodriguez"/>
    <n v="73"/>
    <n v="77"/>
    <n v="72"/>
    <x v="0"/>
    <x v="42"/>
    <s v="Male"/>
    <x v="2"/>
    <x v="2"/>
    <x v="35"/>
    <s v="OK"/>
    <s v="C"/>
    <x v="0"/>
    <x v="0"/>
    <s v="74.6"/>
    <s v="21"/>
    <x v="1"/>
  </r>
  <r>
    <n v="11691"/>
    <n v="45"/>
    <x v="463"/>
    <s v="Female"/>
    <s v="Business Administration"/>
    <n v="2020"/>
    <s v="N"/>
    <n v="19"/>
    <s v="Financial Accounting"/>
    <x v="0"/>
    <n v="200"/>
    <s v="23-S2"/>
    <s v="Prof. Linda Rodriguez"/>
    <n v="78"/>
    <n v="68"/>
    <n v="69"/>
    <x v="0"/>
    <x v="43"/>
    <s v="Female"/>
    <x v="0"/>
    <x v="5"/>
    <x v="3"/>
    <s v="OK"/>
    <s v="C"/>
    <x v="0"/>
    <x v="0"/>
    <s v="74"/>
    <s v="24"/>
    <x v="1"/>
  </r>
  <r>
    <n v="7102"/>
    <n v="625"/>
    <x v="112"/>
    <s v="Male"/>
    <s v="Bio"/>
    <n v="2022"/>
    <s v="N"/>
    <n v="32"/>
    <s v="Evolutionary Biology"/>
    <x v="5"/>
    <n v="400"/>
    <s v="Fall 2024"/>
    <s v="Dr. Joshua Flores"/>
    <n v="70"/>
    <n v="57"/>
    <n v="71"/>
    <x v="0"/>
    <x v="49"/>
    <s v="Male"/>
    <x v="7"/>
    <x v="4"/>
    <x v="48"/>
    <s v="OK"/>
    <s v="C"/>
    <x v="0"/>
    <x v="0"/>
    <s v="64.8"/>
    <s v="22"/>
    <x v="1"/>
  </r>
  <r>
    <n v="7528"/>
    <n v="593"/>
    <x v="165"/>
    <s v="F"/>
    <s v="BBA"/>
    <n v="2020"/>
    <s v="N"/>
    <n v="22"/>
    <s v="Organizational Behaviour"/>
    <x v="0"/>
    <n v="300"/>
    <s v="2023-S1"/>
    <s v="Prof. William Wilson"/>
    <n v="72"/>
    <n v="64"/>
    <n v="72"/>
    <x v="0"/>
    <x v="42"/>
    <s v="Female"/>
    <x v="0"/>
    <x v="1"/>
    <x v="5"/>
    <s v="OK"/>
    <s v="C"/>
    <x v="0"/>
    <x v="0"/>
    <s v="68.8"/>
    <s v="24"/>
    <x v="1"/>
  </r>
  <r>
    <n v="8672"/>
    <n v="604"/>
    <x v="140"/>
    <s v="Female"/>
    <s v="PSYC"/>
    <n v="2022"/>
    <s v="N"/>
    <n v="36"/>
    <s v="Abnormal Psychology"/>
    <x v="7"/>
    <n v="200"/>
    <s v="2023-S2"/>
    <s v="Prof. Edward King"/>
    <n v="71"/>
    <n v="70"/>
    <n v="66"/>
    <x v="0"/>
    <x v="44"/>
    <s v="Female"/>
    <x v="6"/>
    <x v="5"/>
    <x v="40"/>
    <s v="OK"/>
    <s v="C"/>
    <x v="0"/>
    <x v="0"/>
    <s v="70.6"/>
    <s v="22"/>
    <x v="1"/>
  </r>
  <r>
    <n v="9450"/>
    <n v="670"/>
    <x v="37"/>
    <s v="Female"/>
    <s v="Phy"/>
    <n v="2023"/>
    <s v="N"/>
    <n v="61"/>
    <s v="Optics"/>
    <x v="6"/>
    <n v="300"/>
    <s v="Fall 2024"/>
    <s v="Dr. Jeffrey Martinez"/>
    <n v="73"/>
    <n v="73"/>
    <n v="61"/>
    <x v="0"/>
    <x v="47"/>
    <s v="Female"/>
    <x v="5"/>
    <x v="4"/>
    <x v="35"/>
    <s v="OK"/>
    <s v="C"/>
    <x v="0"/>
    <x v="0"/>
    <s v="73"/>
    <s v="21"/>
    <x v="1"/>
  </r>
  <r>
    <n v="7370"/>
    <n v="725"/>
    <x v="128"/>
    <s v="Male"/>
    <s v="Physics"/>
    <n v="2023"/>
    <s v="N"/>
    <n v="64"/>
    <s v="Relativity"/>
    <x v="6"/>
    <n v="400"/>
    <s v="2023 Sem 1"/>
    <s v="Prof. Lisa Lopez"/>
    <n v="73"/>
    <n v="64"/>
    <n v="71"/>
    <x v="0"/>
    <x v="49"/>
    <s v="Male"/>
    <x v="5"/>
    <x v="1"/>
    <x v="35"/>
    <s v="OK"/>
    <s v="C"/>
    <x v="0"/>
    <x v="0"/>
    <s v="69.4"/>
    <s v="21"/>
    <x v="1"/>
  </r>
  <r>
    <n v="7318"/>
    <n v="794"/>
    <x v="712"/>
    <s v="M"/>
    <s v="Psych"/>
    <n v="2024"/>
    <s v="N"/>
    <n v="33"/>
    <s v="Intro to Psychology"/>
    <x v="7"/>
    <n v="100"/>
    <s v="2022-S1"/>
    <s v="Dr. Sharon Harris"/>
    <n v="73"/>
    <n v="74"/>
    <n v="78"/>
    <x v="0"/>
    <x v="48"/>
    <s v="Male"/>
    <x v="6"/>
    <x v="3"/>
    <x v="35"/>
    <s v="OK"/>
    <s v="C"/>
    <x v="0"/>
    <x v="0"/>
    <s v="73.4"/>
    <s v="20"/>
    <x v="1"/>
  </r>
  <r>
    <n v="8141"/>
    <n v="228"/>
    <x v="75"/>
    <s v="F"/>
    <s v="Physics"/>
    <n v="2020"/>
    <s v="N"/>
    <n v="62"/>
    <s v="Astrophysics"/>
    <x v="6"/>
    <n v="300"/>
    <s v="2024 Sem 1"/>
    <s v="Dr. Jacob King"/>
    <n v="74"/>
    <n v="49"/>
    <n v="67"/>
    <x v="0"/>
    <x v="37"/>
    <s v="Female"/>
    <x v="5"/>
    <x v="2"/>
    <x v="34"/>
    <s v="OK"/>
    <s v="C"/>
    <x v="0"/>
    <x v="0"/>
    <s v="64"/>
    <s v="24"/>
    <x v="1"/>
  </r>
  <r>
    <n v="9568"/>
    <n v="715"/>
    <x v="234"/>
    <s v="M"/>
    <s v="Econ"/>
    <n v="2024"/>
    <s v="N"/>
    <n v="43"/>
    <s v="Econometrics"/>
    <x v="1"/>
    <n v="200"/>
    <s v="2023-S1"/>
    <s v="Prof. Gary Martinez"/>
    <n v="73"/>
    <n v="69"/>
    <n v="71"/>
    <x v="0"/>
    <x v="49"/>
    <s v="Male"/>
    <x v="1"/>
    <x v="1"/>
    <x v="35"/>
    <s v="OK"/>
    <s v="C"/>
    <x v="0"/>
    <x v="0"/>
    <s v="71.4"/>
    <s v="20"/>
    <x v="1"/>
  </r>
  <r>
    <n v="8979"/>
    <n v="235"/>
    <x v="530"/>
    <s v="M"/>
    <s v="Mathematics"/>
    <n v="2021"/>
    <s v="N"/>
    <n v="11"/>
    <s v="Linear Algebra"/>
    <x v="4"/>
    <n v="200"/>
    <s v="2024 Sem 2"/>
    <s v="Dr. Donna Moore"/>
    <n v="73"/>
    <n v="68"/>
    <n v="76"/>
    <x v="0"/>
    <x v="7"/>
    <s v="Male"/>
    <x v="4"/>
    <x v="4"/>
    <x v="35"/>
    <s v="OK"/>
    <s v="C"/>
    <x v="0"/>
    <x v="0"/>
    <s v="71"/>
    <s v="23"/>
    <x v="1"/>
  </r>
  <r>
    <n v="8852"/>
    <n v="95"/>
    <x v="121"/>
    <s v="Male"/>
    <s v="English Lit"/>
    <n v="2021"/>
    <s v="N"/>
    <n v="20"/>
    <s v="Business Ethics"/>
    <x v="0"/>
    <n v="200"/>
    <s v="2022 Sem 1"/>
    <s v="Dr. Thomas Ramirez"/>
    <n v="78"/>
    <n v="59"/>
    <n v="78"/>
    <x v="0"/>
    <x v="48"/>
    <s v="Male"/>
    <x v="2"/>
    <x v="3"/>
    <x v="3"/>
    <s v="OK"/>
    <s v="C"/>
    <x v="0"/>
    <x v="0"/>
    <s v="70.4"/>
    <s v="23"/>
    <x v="1"/>
  </r>
  <r>
    <n v="10627"/>
    <n v="338"/>
    <x v="425"/>
    <s v="Male"/>
    <s v="Economics"/>
    <n v="2022"/>
    <s v="N"/>
    <n v="45"/>
    <s v="Public Economics"/>
    <x v="1"/>
    <n v="300"/>
    <s v="2022-S1"/>
    <s v="Dr. Susan Wilson"/>
    <n v="74"/>
    <n v="84"/>
    <n v="79"/>
    <x v="0"/>
    <x v="9"/>
    <s v="Male"/>
    <x v="1"/>
    <x v="3"/>
    <x v="34"/>
    <s v="OK"/>
    <s v="C"/>
    <x v="0"/>
    <x v="0"/>
    <s v="78"/>
    <s v="22"/>
    <x v="1"/>
  </r>
  <r>
    <n v="9107"/>
    <n v="618"/>
    <x v="541"/>
    <s v="F"/>
    <s v="English Literature"/>
    <n v="2023"/>
    <s v="N"/>
    <n v="55"/>
    <s v="World Literature"/>
    <x v="2"/>
    <n v="400"/>
    <s v="2022-S2"/>
    <s v="Prof. Barbara Thompson"/>
    <n v="78"/>
    <n v="92"/>
    <n v="75"/>
    <x v="0"/>
    <x v="38"/>
    <s v="Female"/>
    <x v="2"/>
    <x v="0"/>
    <x v="3"/>
    <s v="OK"/>
    <s v="C"/>
    <x v="0"/>
    <x v="0"/>
    <s v="83.6"/>
    <s v="21"/>
    <x v="1"/>
  </r>
  <r>
    <n v="11573"/>
    <n v="843"/>
    <x v="229"/>
    <s v="M"/>
    <s v="Psychology"/>
    <n v="2022"/>
    <s v="N"/>
    <n v="39"/>
    <s v="Neuroscience"/>
    <x v="7"/>
    <n v="400"/>
    <s v="Fall 2024"/>
    <s v="Prof. Ryan Harris"/>
    <n v="76"/>
    <n v="65"/>
    <n v="65"/>
    <x v="0"/>
    <x v="35"/>
    <s v="Male"/>
    <x v="6"/>
    <x v="4"/>
    <x v="1"/>
    <s v="OK"/>
    <s v="C"/>
    <x v="0"/>
    <x v="0"/>
    <s v="71.6"/>
    <s v="22"/>
    <x v="1"/>
  </r>
  <r>
    <n v="10880"/>
    <n v="872"/>
    <x v="325"/>
    <s v="M"/>
    <s v="Bio"/>
    <n v="2020"/>
    <s v="N"/>
    <n v="28"/>
    <s v="Microbiology"/>
    <x v="5"/>
    <n v="200"/>
    <s v="2024-S2"/>
    <s v="Dr. Emily Garcia"/>
    <n v="71"/>
    <n v="74"/>
    <n v="75"/>
    <x v="0"/>
    <x v="38"/>
    <s v="Male"/>
    <x v="7"/>
    <x v="4"/>
    <x v="40"/>
    <s v="OK"/>
    <s v="C"/>
    <x v="0"/>
    <x v="0"/>
    <s v="72.2"/>
    <s v="24"/>
    <x v="1"/>
  </r>
  <r>
    <n v="7152"/>
    <n v="670"/>
    <x v="37"/>
    <s v="Female"/>
    <s v="Physics"/>
    <n v="2023"/>
    <s v="N"/>
    <n v="57"/>
    <s v="Classical Mechanics"/>
    <x v="6"/>
    <n v="100"/>
    <s v="Fall 2024"/>
    <s v="Dr. Jacob King"/>
    <m/>
    <n v="73"/>
    <n v="67"/>
    <x v="0"/>
    <x v="37"/>
    <s v="Female"/>
    <x v="5"/>
    <x v="4"/>
    <x v="9"/>
    <s v="OK"/>
    <s v="C"/>
    <x v="0"/>
    <x v="0"/>
    <s v="71.20179641"/>
    <s v="21"/>
    <x v="1"/>
  </r>
  <r>
    <n v="8268"/>
    <n v="699"/>
    <x v="354"/>
    <s v="F"/>
    <s v="English Lit"/>
    <n v="2021"/>
    <s v="N"/>
    <n v="50"/>
    <s v="Shakespeare Studies"/>
    <x v="2"/>
    <n v="100"/>
    <s v="2022-S1"/>
    <s v="Dr. Anthony Rodriguez"/>
    <n v="73"/>
    <n v="62"/>
    <n v="76"/>
    <x v="0"/>
    <x v="7"/>
    <s v="Female"/>
    <x v="2"/>
    <x v="3"/>
    <x v="35"/>
    <s v="OK"/>
    <s v="C"/>
    <x v="0"/>
    <x v="0"/>
    <s v="68.6"/>
    <s v="23"/>
    <x v="1"/>
  </r>
  <r>
    <n v="8444"/>
    <n v="232"/>
    <x v="444"/>
    <s v="F"/>
    <s v="Biology"/>
    <n v="2022"/>
    <s v="N"/>
    <n v="27"/>
    <s v="Genetics"/>
    <x v="5"/>
    <n v="200"/>
    <s v="Spring 2024"/>
    <s v="Prof. Carol Gonzalez"/>
    <n v="70"/>
    <n v="88"/>
    <n v="70"/>
    <x v="0"/>
    <x v="39"/>
    <s v="Female"/>
    <x v="7"/>
    <x v="2"/>
    <x v="48"/>
    <s v="OK"/>
    <s v="C"/>
    <x v="0"/>
    <x v="0"/>
    <s v="77.2"/>
    <s v="22"/>
    <x v="1"/>
  </r>
  <r>
    <n v="9086"/>
    <n v="769"/>
    <x v="526"/>
    <s v="M"/>
    <s v="Comp Sci"/>
    <n v="2023"/>
    <s v="N"/>
    <n v="4"/>
    <s v="Database Systems"/>
    <x v="3"/>
    <n v="200"/>
    <s v="2023 Sem 2"/>
    <s v="Prof. John Jackson"/>
    <n v="71"/>
    <n v="100"/>
    <n v="61"/>
    <x v="0"/>
    <x v="47"/>
    <s v="Male"/>
    <x v="3"/>
    <x v="5"/>
    <x v="40"/>
    <s v="OK"/>
    <s v="C"/>
    <x v="0"/>
    <x v="0"/>
    <s v="82.6"/>
    <s v="21"/>
    <x v="1"/>
  </r>
  <r>
    <n v="10990"/>
    <n v="573"/>
    <x v="219"/>
    <s v="Male"/>
    <s v="Econ"/>
    <n v="2022"/>
    <s v="N"/>
    <n v="44"/>
    <s v="International Trade"/>
    <x v="1"/>
    <n v="200"/>
    <s v="2022 Sem 1"/>
    <s v="Dr. Matthew Hill"/>
    <n v="72"/>
    <n v="76"/>
    <n v="62"/>
    <x v="0"/>
    <x v="34"/>
    <s v="Male"/>
    <x v="1"/>
    <x v="3"/>
    <x v="5"/>
    <s v="OK"/>
    <s v="C"/>
    <x v="0"/>
    <x v="0"/>
    <s v="73.6"/>
    <s v="22"/>
    <x v="1"/>
  </r>
  <r>
    <n v="11746"/>
    <n v="851"/>
    <x v="424"/>
    <s v="Male"/>
    <s v="BIOL"/>
    <n v="2022"/>
    <s v="N"/>
    <n v="57"/>
    <s v="Classical Mechanics"/>
    <x v="6"/>
    <n v="100"/>
    <s v="24-S2"/>
    <s v="Dr. Jacob King"/>
    <n v="77"/>
    <n v="72"/>
    <n v="76"/>
    <x v="0"/>
    <x v="7"/>
    <s v="Male"/>
    <x v="7"/>
    <x v="4"/>
    <x v="13"/>
    <s v="OK"/>
    <s v="C"/>
    <x v="0"/>
    <x v="0"/>
    <s v="75"/>
    <s v="22"/>
    <x v="1"/>
  </r>
  <r>
    <n v="7302"/>
    <n v="553"/>
    <x v="38"/>
    <s v="F"/>
    <s v="Physics"/>
    <n v="2024"/>
    <s v="N"/>
    <n v="63"/>
    <s v="Nuclear Physics"/>
    <x v="6"/>
    <n v="400"/>
    <s v="2023-S1"/>
    <s v="Prof. Dorothy Flores"/>
    <n v="71"/>
    <n v="68"/>
    <n v="70"/>
    <x v="0"/>
    <x v="39"/>
    <s v="Female"/>
    <x v="5"/>
    <x v="1"/>
    <x v="40"/>
    <s v="OK"/>
    <s v="C"/>
    <x v="0"/>
    <x v="0"/>
    <s v="69.8"/>
    <s v="20"/>
    <x v="1"/>
  </r>
  <r>
    <n v="11474"/>
    <n v="676"/>
    <x v="87"/>
    <s v="Female"/>
    <s v="BIOL"/>
    <n v="2023"/>
    <s v="N"/>
    <n v="30"/>
    <s v="Ecology"/>
    <x v="5"/>
    <n v="300"/>
    <s v="24-S2"/>
    <s v="Dr. Joshua Flores"/>
    <n v="74"/>
    <n v="41"/>
    <n v="76"/>
    <x v="0"/>
    <x v="7"/>
    <s v="Female"/>
    <x v="7"/>
    <x v="4"/>
    <x v="34"/>
    <s v="OK"/>
    <s v="C"/>
    <x v="0"/>
    <x v="0"/>
    <s v="60.8"/>
    <s v="21"/>
    <x v="1"/>
  </r>
  <r>
    <n v="8042"/>
    <n v="696"/>
    <x v="331"/>
    <s v="Male"/>
    <s v="PSYC"/>
    <n v="2021"/>
    <s v="N"/>
    <n v="36"/>
    <s v="Abnormal Psychology"/>
    <x v="7"/>
    <n v="200"/>
    <s v="2022 Sem 2"/>
    <s v="Prof. Donna Anderson"/>
    <n v="73"/>
    <n v="65"/>
    <n v="69"/>
    <x v="0"/>
    <x v="43"/>
    <s v="Male"/>
    <x v="6"/>
    <x v="0"/>
    <x v="35"/>
    <s v="OK"/>
    <s v="C"/>
    <x v="0"/>
    <x v="0"/>
    <s v="69.8"/>
    <s v="23"/>
    <x v="1"/>
  </r>
  <r>
    <n v="11810"/>
    <n v="463"/>
    <x v="146"/>
    <s v="Male"/>
    <s v="English Lit"/>
    <n v="2023"/>
    <s v="N"/>
    <n v="50"/>
    <s v="Shakespeare Studies"/>
    <x v="2"/>
    <n v="100"/>
    <s v="23-S1"/>
    <s v="Dr. Donna Martinez"/>
    <n v="70"/>
    <n v="93"/>
    <n v="75"/>
    <x v="0"/>
    <x v="38"/>
    <s v="Male"/>
    <x v="2"/>
    <x v="1"/>
    <x v="48"/>
    <s v="OK"/>
    <s v="C"/>
    <x v="0"/>
    <x v="0"/>
    <s v="79.2"/>
    <s v="21"/>
    <x v="1"/>
  </r>
  <r>
    <n v="7843"/>
    <n v="415"/>
    <x v="553"/>
    <s v="F"/>
    <s v="BBA"/>
    <n v="2020"/>
    <s v="N"/>
    <n v="19"/>
    <s v="Financial Accounting"/>
    <x v="0"/>
    <n v="200"/>
    <s v="2023-S1"/>
    <s v="Dr. Thomas Ramirez"/>
    <n v="77"/>
    <n v="80"/>
    <n v="68"/>
    <x v="0"/>
    <x v="40"/>
    <s v="Female"/>
    <x v="0"/>
    <x v="1"/>
    <x v="13"/>
    <s v="OK"/>
    <s v="C"/>
    <x v="0"/>
    <x v="0"/>
    <s v="78.2"/>
    <s v="24"/>
    <x v="1"/>
  </r>
  <r>
    <n v="8327"/>
    <n v="673"/>
    <x v="679"/>
    <s v="Male"/>
    <s v="Physics"/>
    <n v="2020"/>
    <s v="N"/>
    <n v="60"/>
    <s v="Quantum Physics"/>
    <x v="6"/>
    <n v="200"/>
    <s v="2022-S2"/>
    <s v="Prof. Dorothy Flores"/>
    <n v="79"/>
    <n v="69"/>
    <n v="63"/>
    <x v="0"/>
    <x v="41"/>
    <s v="Male"/>
    <x v="5"/>
    <x v="0"/>
    <x v="37"/>
    <s v="OK"/>
    <s v="C"/>
    <x v="0"/>
    <x v="0"/>
    <s v="75"/>
    <s v="24"/>
    <x v="1"/>
  </r>
  <r>
    <n v="7077"/>
    <n v="250"/>
    <x v="365"/>
    <s v="Female"/>
    <s v="Maths"/>
    <n v="2023"/>
    <s v="N"/>
    <n v="16"/>
    <s v="Real Analysis"/>
    <x v="4"/>
    <n v="400"/>
    <s v="Spring 2022"/>
    <s v="Dr. Anthony Hernandez"/>
    <n v="71"/>
    <n v="87"/>
    <n v="70"/>
    <x v="0"/>
    <x v="39"/>
    <s v="Female"/>
    <x v="4"/>
    <x v="3"/>
    <x v="40"/>
    <s v="OK"/>
    <s v="C"/>
    <x v="0"/>
    <x v="0"/>
    <s v="77.4"/>
    <s v="21"/>
    <x v="1"/>
  </r>
  <r>
    <n v="9873"/>
    <n v="139"/>
    <x v="483"/>
    <s v="M"/>
    <s v="English Literature"/>
    <n v="2022"/>
    <s v="N"/>
    <n v="56"/>
    <s v="Rhetoric"/>
    <x v="2"/>
    <n v="400"/>
    <s v="2023 Sem 2"/>
    <s v="Dr. Donna Martinez"/>
    <n v="75"/>
    <n v="57"/>
    <n v="73"/>
    <x v="0"/>
    <x v="36"/>
    <s v="Male"/>
    <x v="2"/>
    <x v="5"/>
    <x v="30"/>
    <s v="OK"/>
    <s v="C"/>
    <x v="0"/>
    <x v="0"/>
    <s v="67.8"/>
    <s v="22"/>
    <x v="1"/>
  </r>
  <r>
    <n v="11399"/>
    <n v="825"/>
    <x v="363"/>
    <s v="F"/>
    <s v="Math"/>
    <n v="2021"/>
    <s v="N"/>
    <n v="9"/>
    <s v="Calculus I"/>
    <x v="4"/>
    <n v="100"/>
    <s v="Spring 2023"/>
    <s v="Dr. Cynthia Hill"/>
    <n v="78"/>
    <n v="56"/>
    <n v="60"/>
    <x v="0"/>
    <x v="2"/>
    <s v="Female"/>
    <x v="4"/>
    <x v="1"/>
    <x v="3"/>
    <s v="OK"/>
    <s v="C"/>
    <x v="0"/>
    <x v="0"/>
    <s v="69.2"/>
    <s v="23"/>
    <x v="1"/>
  </r>
  <r>
    <n v="9032"/>
    <n v="539"/>
    <x v="274"/>
    <s v="F"/>
    <s v="PHYS"/>
    <n v="2022"/>
    <s v="N"/>
    <n v="58"/>
    <s v="Electromagnetism"/>
    <x v="6"/>
    <n v="100"/>
    <s v="2022-S1"/>
    <s v="Dr. Jeffrey Martinez"/>
    <n v="75"/>
    <n v="78"/>
    <n v="60"/>
    <x v="0"/>
    <x v="2"/>
    <s v="Female"/>
    <x v="5"/>
    <x v="3"/>
    <x v="30"/>
    <s v="OK"/>
    <s v="C"/>
    <x v="0"/>
    <x v="0"/>
    <s v="76.2"/>
    <s v="22"/>
    <x v="1"/>
  </r>
  <r>
    <n v="10251"/>
    <n v="765"/>
    <x v="677"/>
    <s v="M"/>
    <s v="Phy"/>
    <n v="2024"/>
    <s v="N"/>
    <n v="59"/>
    <s v="Thermodynamics"/>
    <x v="6"/>
    <n v="200"/>
    <s v="Fall 2022"/>
    <s v="Dr. Andrew Robinson"/>
    <n v="76"/>
    <n v="59"/>
    <n v="66"/>
    <x v="0"/>
    <x v="44"/>
    <s v="Male"/>
    <x v="5"/>
    <x v="0"/>
    <x v="1"/>
    <s v="OK"/>
    <s v="C"/>
    <x v="0"/>
    <x v="0"/>
    <s v="69.2"/>
    <s v="20"/>
    <x v="1"/>
  </r>
  <r>
    <n v="10833"/>
    <n v="607"/>
    <x v="669"/>
    <s v="M"/>
    <s v="English Lit"/>
    <n v="2023"/>
    <s v="N"/>
    <n v="64"/>
    <s v="Relativity"/>
    <x v="6"/>
    <n v="400"/>
    <s v="2022-S2"/>
    <s v="Prof. Lisa Lopez"/>
    <n v="79"/>
    <n v="69"/>
    <n v="68"/>
    <x v="0"/>
    <x v="40"/>
    <s v="Male"/>
    <x v="2"/>
    <x v="0"/>
    <x v="37"/>
    <s v="OK"/>
    <s v="C"/>
    <x v="0"/>
    <x v="0"/>
    <s v="75"/>
    <s v="21"/>
    <x v="1"/>
  </r>
  <r>
    <n v="11544"/>
    <n v="228"/>
    <x v="75"/>
    <s v="F"/>
    <s v="PHYS"/>
    <n v="2020"/>
    <s v="N"/>
    <n v="64"/>
    <s v="Relativity"/>
    <x v="6"/>
    <n v="400"/>
    <s v="Spring 2023"/>
    <s v="Dr. Andrew Robinson"/>
    <n v="73"/>
    <n v="59"/>
    <n v="61"/>
    <x v="0"/>
    <x v="47"/>
    <s v="Female"/>
    <x v="5"/>
    <x v="1"/>
    <x v="35"/>
    <s v="OK"/>
    <s v="C"/>
    <x v="0"/>
    <x v="0"/>
    <s v="67.4"/>
    <s v="24"/>
    <x v="1"/>
  </r>
  <r>
    <n v="10447"/>
    <n v="522"/>
    <x v="124"/>
    <s v="Male"/>
    <s v="Comp Sci"/>
    <n v="2024"/>
    <s v="N"/>
    <n v="2"/>
    <s v="Data Structures"/>
    <x v="3"/>
    <n v="100"/>
    <s v="2023-S1"/>
    <s v="Prof. George Martinez"/>
    <n v="72"/>
    <n v="40"/>
    <n v="61"/>
    <x v="0"/>
    <x v="47"/>
    <s v="Male"/>
    <x v="3"/>
    <x v="1"/>
    <x v="5"/>
    <s v="OK"/>
    <s v="C"/>
    <x v="0"/>
    <x v="0"/>
    <s v="59.2"/>
    <s v="20"/>
    <x v="1"/>
  </r>
  <r>
    <n v="7047"/>
    <n v="819"/>
    <x v="82"/>
    <s v="M"/>
    <s v="Physics"/>
    <n v="2020"/>
    <s v="N"/>
    <n v="46"/>
    <s v="Game Theory"/>
    <x v="1"/>
    <n v="300"/>
    <s v="2022-S2"/>
    <s v="Dr. Matthew Hill"/>
    <n v="75"/>
    <n v="76"/>
    <n v="75"/>
    <x v="0"/>
    <x v="38"/>
    <s v="Male"/>
    <x v="5"/>
    <x v="0"/>
    <x v="30"/>
    <s v="OK"/>
    <s v="C"/>
    <x v="0"/>
    <x v="0"/>
    <s v="75.4"/>
    <s v="24"/>
    <x v="1"/>
  </r>
  <r>
    <n v="7622"/>
    <n v="743"/>
    <x v="177"/>
    <s v="F"/>
    <s v="BIOL"/>
    <n v="2020"/>
    <s v="N"/>
    <n v="27"/>
    <s v="Genetics"/>
    <x v="5"/>
    <n v="200"/>
    <s v="Fall 2022"/>
    <s v="Dr. Joshua Flores"/>
    <n v="72"/>
    <n v="62"/>
    <n v="71"/>
    <x v="0"/>
    <x v="49"/>
    <s v="Female"/>
    <x v="7"/>
    <x v="0"/>
    <x v="5"/>
    <s v="OK"/>
    <s v="C"/>
    <x v="0"/>
    <x v="0"/>
    <s v="68"/>
    <s v="24"/>
    <x v="1"/>
  </r>
  <r>
    <n v="8654"/>
    <n v="26"/>
    <x v="207"/>
    <s v="F"/>
    <s v="PHYS"/>
    <n v="2020"/>
    <s v="N"/>
    <n v="63"/>
    <s v="Nuclear Physics"/>
    <x v="6"/>
    <n v="400"/>
    <s v="Spring 2023"/>
    <s v="Prof. Sandra Williams"/>
    <n v="77"/>
    <n v="64"/>
    <n v="61"/>
    <x v="0"/>
    <x v="47"/>
    <s v="Female"/>
    <x v="5"/>
    <x v="1"/>
    <x v="13"/>
    <s v="OK"/>
    <s v="C"/>
    <x v="0"/>
    <x v="0"/>
    <s v="71.8"/>
    <s v="24"/>
    <x v="1"/>
  </r>
  <r>
    <n v="9991"/>
    <n v="446"/>
    <x v="316"/>
    <s v="Male"/>
    <s v="Computer Science"/>
    <n v="2024"/>
    <s v="N"/>
    <n v="4"/>
    <s v="Database Systems"/>
    <x v="3"/>
    <n v="200"/>
    <s v="23-S1"/>
    <s v="Prof. Sharon Clark"/>
    <n v="70"/>
    <n v="63"/>
    <n v="65"/>
    <x v="0"/>
    <x v="35"/>
    <s v="Male"/>
    <x v="3"/>
    <x v="1"/>
    <x v="48"/>
    <s v="OK"/>
    <s v="C"/>
    <x v="0"/>
    <x v="0"/>
    <s v="67.2"/>
    <s v="20"/>
    <x v="1"/>
  </r>
  <r>
    <n v="11779"/>
    <n v="631"/>
    <x v="663"/>
    <s v="Female"/>
    <s v="Phy"/>
    <n v="2021"/>
    <s v="N"/>
    <n v="61"/>
    <s v="Optics"/>
    <x v="6"/>
    <n v="300"/>
    <s v="Fall 2024"/>
    <s v="Prof. Lisa Lopez"/>
    <n v="72"/>
    <n v="71"/>
    <n v="74"/>
    <x v="0"/>
    <x v="45"/>
    <s v="Female"/>
    <x v="5"/>
    <x v="4"/>
    <x v="5"/>
    <s v="OK"/>
    <s v="C"/>
    <x v="0"/>
    <x v="0"/>
    <s v="71.6"/>
    <s v="23"/>
    <x v="1"/>
  </r>
  <r>
    <n v="9213"/>
    <n v="611"/>
    <x v="91"/>
    <s v="Female"/>
    <s v="Psychology"/>
    <n v="2022"/>
    <s v="N"/>
    <n v="40"/>
    <s v="Personality Theory"/>
    <x v="7"/>
    <n v="400"/>
    <s v="Spring 2022"/>
    <s v="Prof. Donna Anderson"/>
    <n v="70"/>
    <n v="86"/>
    <n v="61"/>
    <x v="0"/>
    <x v="47"/>
    <s v="Female"/>
    <x v="6"/>
    <x v="3"/>
    <x v="48"/>
    <s v="OK"/>
    <s v="C"/>
    <x v="0"/>
    <x v="0"/>
    <s v="76.4"/>
    <s v="22"/>
    <x v="1"/>
  </r>
  <r>
    <n v="9446"/>
    <n v="191"/>
    <x v="133"/>
    <s v="Male"/>
    <s v="Economics"/>
    <n v="2020"/>
    <s v="N"/>
    <n v="41"/>
    <s v="Microeconomics"/>
    <x v="1"/>
    <n v="100"/>
    <s v="23-S1"/>
    <s v="Dr. James Thompson"/>
    <n v="75"/>
    <n v="57"/>
    <n v="77"/>
    <x v="0"/>
    <x v="46"/>
    <s v="Male"/>
    <x v="1"/>
    <x v="1"/>
    <x v="30"/>
    <s v="OK"/>
    <s v="C"/>
    <x v="0"/>
    <x v="0"/>
    <s v="67.8"/>
    <s v="24"/>
    <x v="1"/>
  </r>
  <r>
    <n v="7557"/>
    <n v="257"/>
    <x v="713"/>
    <s v="Male"/>
    <s v="Biology"/>
    <n v="2022"/>
    <s v="N"/>
    <n v="29"/>
    <s v="Human Physiology"/>
    <x v="5"/>
    <n v="300"/>
    <s v="2024 Sem 2"/>
    <s v="Dr. Jason Davis"/>
    <n v="76"/>
    <n v="79"/>
    <n v="61"/>
    <x v="0"/>
    <x v="47"/>
    <s v="Male"/>
    <x v="7"/>
    <x v="4"/>
    <x v="1"/>
    <s v="OK"/>
    <s v="C"/>
    <x v="0"/>
    <x v="0"/>
    <s v="77.2"/>
    <s v="22"/>
    <x v="1"/>
  </r>
  <r>
    <n v="11191"/>
    <n v="54"/>
    <x v="394"/>
    <s v="Female"/>
    <s v="Psych"/>
    <n v="2020"/>
    <s v="N"/>
    <n v="35"/>
    <s v="Developmental Psychology"/>
    <x v="7"/>
    <n v="200"/>
    <s v="Spring 2024"/>
    <s v="Prof. James Perez"/>
    <n v="78"/>
    <n v="63"/>
    <n v="64"/>
    <x v="0"/>
    <x v="8"/>
    <s v="Female"/>
    <x v="6"/>
    <x v="2"/>
    <x v="3"/>
    <s v="OK"/>
    <s v="C"/>
    <x v="0"/>
    <x v="0"/>
    <s v="72"/>
    <s v="24"/>
    <x v="1"/>
  </r>
  <r>
    <n v="9602"/>
    <n v="438"/>
    <x v="469"/>
    <s v="Female"/>
    <s v="Biology"/>
    <n v="2022"/>
    <s v="N"/>
    <n v="30"/>
    <s v="Ecology"/>
    <x v="5"/>
    <n v="300"/>
    <s v="2023 Sem 2"/>
    <s v="Dr. Emily Garcia"/>
    <n v="76"/>
    <n v="69"/>
    <n v="62"/>
    <x v="0"/>
    <x v="34"/>
    <s v="Female"/>
    <x v="7"/>
    <x v="5"/>
    <x v="1"/>
    <s v="OK"/>
    <s v="C"/>
    <x v="0"/>
    <x v="0"/>
    <s v="73.2"/>
    <s v="22"/>
    <x v="1"/>
  </r>
  <r>
    <n v="10129"/>
    <n v="381"/>
    <x v="705"/>
    <s v="Female"/>
    <s v="Comp Sci"/>
    <n v="2021"/>
    <s v="N"/>
    <n v="2"/>
    <s v="Data Structures"/>
    <x v="3"/>
    <n v="100"/>
    <s v="2023-S2"/>
    <s v="Prof. Kevin Torres"/>
    <n v="74"/>
    <n v="68"/>
    <n v="73"/>
    <x v="0"/>
    <x v="36"/>
    <s v="Female"/>
    <x v="3"/>
    <x v="5"/>
    <x v="34"/>
    <s v="OK"/>
    <s v="C"/>
    <x v="0"/>
    <x v="0"/>
    <s v="71.6"/>
    <s v="23"/>
    <x v="1"/>
  </r>
  <r>
    <n v="11946"/>
    <n v="171"/>
    <x v="145"/>
    <s v="Male"/>
    <s v="PSYC"/>
    <n v="2023"/>
    <s v="N"/>
    <n v="33"/>
    <s v="Intro to Psychology"/>
    <x v="7"/>
    <n v="100"/>
    <s v="2023-S1"/>
    <s v="Prof. Ryan Harris"/>
    <n v="78"/>
    <n v="83"/>
    <n v="75"/>
    <x v="0"/>
    <x v="38"/>
    <s v="Male"/>
    <x v="6"/>
    <x v="1"/>
    <x v="3"/>
    <s v="OK"/>
    <s v="C"/>
    <x v="0"/>
    <x v="0"/>
    <s v="80"/>
    <s v="21"/>
    <x v="1"/>
  </r>
  <r>
    <n v="10444"/>
    <n v="157"/>
    <x v="682"/>
    <s v="M"/>
    <s v="English Lit"/>
    <n v="2023"/>
    <s v="N"/>
    <n v="50"/>
    <s v="Shakespeare Studies"/>
    <x v="2"/>
    <n v="100"/>
    <s v="23-S1"/>
    <s v="Dr. Donna Martinez"/>
    <n v="74"/>
    <n v="71"/>
    <n v="68"/>
    <x v="0"/>
    <x v="40"/>
    <s v="Male"/>
    <x v="2"/>
    <x v="1"/>
    <x v="34"/>
    <s v="OK"/>
    <s v="C"/>
    <x v="0"/>
    <x v="0"/>
    <s v="72.8"/>
    <s v="21"/>
    <x v="1"/>
  </r>
  <r>
    <n v="8035"/>
    <n v="595"/>
    <x v="303"/>
    <s v="Male"/>
    <s v="Biology"/>
    <n v="2021"/>
    <s v="N"/>
    <n v="31"/>
    <s v="Molecular Biology"/>
    <x v="5"/>
    <n v="400"/>
    <s v="2022-S1"/>
    <s v="Dr. Emily Garcia"/>
    <n v="73"/>
    <n v="83"/>
    <n v="79"/>
    <x v="0"/>
    <x v="9"/>
    <s v="Male"/>
    <x v="7"/>
    <x v="3"/>
    <x v="35"/>
    <s v="OK"/>
    <s v="C"/>
    <x v="0"/>
    <x v="0"/>
    <s v="77"/>
    <s v="23"/>
    <x v="1"/>
  </r>
  <r>
    <n v="7206"/>
    <n v="593"/>
    <x v="165"/>
    <s v="Female"/>
    <s v="Business Admin"/>
    <n v="2020"/>
    <s v="N"/>
    <n v="22"/>
    <s v="Organizational Behaviour"/>
    <x v="0"/>
    <n v="300"/>
    <s v="2024-S1"/>
    <s v="Dr. Matthew Thompson"/>
    <n v="79"/>
    <n v="90"/>
    <n v="66"/>
    <x v="0"/>
    <x v="44"/>
    <s v="Female"/>
    <x v="0"/>
    <x v="2"/>
    <x v="37"/>
    <s v="OK"/>
    <s v="C"/>
    <x v="0"/>
    <x v="0"/>
    <s v="83.4"/>
    <s v="24"/>
    <x v="1"/>
  </r>
  <r>
    <n v="9105"/>
    <n v="176"/>
    <x v="528"/>
    <s v="M"/>
    <s v="Bio"/>
    <n v="2021"/>
    <s v="N"/>
    <n v="31"/>
    <s v="Molecular Biology"/>
    <x v="5"/>
    <n v="400"/>
    <s v="2023 Sem 2"/>
    <s v="Dr. Emily Garcia"/>
    <n v="70"/>
    <n v="68"/>
    <n v="71"/>
    <x v="0"/>
    <x v="49"/>
    <s v="Male"/>
    <x v="7"/>
    <x v="5"/>
    <x v="48"/>
    <s v="OK"/>
    <s v="C"/>
    <x v="0"/>
    <x v="0"/>
    <s v="69.2"/>
    <s v="23"/>
    <x v="1"/>
  </r>
  <r>
    <n v="7200"/>
    <n v="690"/>
    <x v="556"/>
    <s v="F"/>
    <s v="Business Administration"/>
    <n v="2023"/>
    <s v="N"/>
    <n v="9"/>
    <s v="Calculus I"/>
    <x v="4"/>
    <n v="100"/>
    <s v="23-S2"/>
    <s v="Prof. John Thomas"/>
    <n v="77"/>
    <n v="74"/>
    <n v="79"/>
    <x v="0"/>
    <x v="9"/>
    <s v="Female"/>
    <x v="0"/>
    <x v="5"/>
    <x v="13"/>
    <s v="OK"/>
    <s v="C"/>
    <x v="0"/>
    <x v="0"/>
    <s v="75.8"/>
    <s v="21"/>
    <x v="1"/>
  </r>
  <r>
    <n v="7766"/>
    <n v="205"/>
    <x v="654"/>
    <s v="F"/>
    <s v="English Literature"/>
    <n v="2020"/>
    <s v="N"/>
    <n v="49"/>
    <s v="Introduction to Literature"/>
    <x v="2"/>
    <n v="100"/>
    <s v="23-S2"/>
    <s v="Dr. Anthony Rodriguez"/>
    <n v="70"/>
    <n v="78"/>
    <n v="76"/>
    <x v="0"/>
    <x v="7"/>
    <s v="Female"/>
    <x v="2"/>
    <x v="5"/>
    <x v="48"/>
    <s v="OK"/>
    <s v="C"/>
    <x v="0"/>
    <x v="0"/>
    <s v="73.2"/>
    <s v="24"/>
    <x v="1"/>
  </r>
  <r>
    <n v="9185"/>
    <n v="292"/>
    <x v="340"/>
    <s v="M"/>
    <s v="Mathematics"/>
    <n v="2020"/>
    <s v="N"/>
    <n v="50"/>
    <s v="Shakespeare Studies"/>
    <x v="2"/>
    <n v="100"/>
    <s v="Spring 2024"/>
    <s v="Dr. Anthony Rodriguez"/>
    <n v="70"/>
    <n v="92"/>
    <n v="60"/>
    <x v="0"/>
    <x v="2"/>
    <s v="Male"/>
    <x v="4"/>
    <x v="2"/>
    <x v="48"/>
    <s v="OK"/>
    <s v="C"/>
    <x v="0"/>
    <x v="0"/>
    <s v="78.8"/>
    <s v="24"/>
    <x v="1"/>
  </r>
  <r>
    <n v="11218"/>
    <n v="798"/>
    <x v="105"/>
    <s v="Male"/>
    <s v="Economics"/>
    <n v="2024"/>
    <s v="N"/>
    <n v="45"/>
    <s v="Public Economics"/>
    <x v="1"/>
    <n v="300"/>
    <s v="2024 Sem 1"/>
    <s v="Dr. Matthew Hill"/>
    <n v="70"/>
    <n v="72"/>
    <n v="76"/>
    <x v="0"/>
    <x v="7"/>
    <s v="Male"/>
    <x v="1"/>
    <x v="2"/>
    <x v="48"/>
    <s v="OK"/>
    <s v="C"/>
    <x v="0"/>
    <x v="0"/>
    <s v="70.8"/>
    <s v="20"/>
    <x v="1"/>
  </r>
  <r>
    <n v="7971"/>
    <n v="225"/>
    <x v="72"/>
    <s v="M"/>
    <s v="Psych"/>
    <n v="2022"/>
    <s v="N"/>
    <n v="33"/>
    <s v="Intro to Psychology"/>
    <x v="7"/>
    <n v="100"/>
    <s v="23-S1"/>
    <s v="Prof. Edward King"/>
    <n v="76"/>
    <n v="61"/>
    <n v="71"/>
    <x v="0"/>
    <x v="49"/>
    <s v="Male"/>
    <x v="6"/>
    <x v="1"/>
    <x v="1"/>
    <s v="OK"/>
    <s v="C"/>
    <x v="0"/>
    <x v="0"/>
    <s v="70"/>
    <s v="22"/>
    <x v="1"/>
  </r>
  <r>
    <n v="9438"/>
    <n v="722"/>
    <x v="51"/>
    <s v="M"/>
    <s v="Econ"/>
    <n v="2020"/>
    <s v="N"/>
    <n v="53"/>
    <s v="Creative Writing"/>
    <x v="2"/>
    <n v="300"/>
    <s v="Spring 2022"/>
    <s v="Dr. Joshua Wright"/>
    <n v="73"/>
    <n v="59"/>
    <n v="71"/>
    <x v="0"/>
    <x v="49"/>
    <s v="Male"/>
    <x v="1"/>
    <x v="3"/>
    <x v="35"/>
    <s v="OK"/>
    <s v="C"/>
    <x v="0"/>
    <x v="0"/>
    <s v="67.4"/>
    <s v="24"/>
    <x v="1"/>
  </r>
  <r>
    <n v="10701"/>
    <n v="869"/>
    <x v="290"/>
    <s v="Female"/>
    <s v="English Literature"/>
    <n v="2021"/>
    <s v="N"/>
    <n v="51"/>
    <s v="Modern Poetry"/>
    <x v="2"/>
    <n v="200"/>
    <s v="2023 Sem 2"/>
    <s v="Dr. Kenneth Wright"/>
    <n v="75"/>
    <n v="51"/>
    <n v="77"/>
    <x v="0"/>
    <x v="46"/>
    <s v="Female"/>
    <x v="2"/>
    <x v="5"/>
    <x v="30"/>
    <s v="OK"/>
    <s v="C"/>
    <x v="0"/>
    <x v="0"/>
    <s v="65.4"/>
    <s v="23"/>
    <x v="1"/>
  </r>
  <r>
    <n v="7074"/>
    <n v="357"/>
    <x v="222"/>
    <s v="Female"/>
    <s v="Economics"/>
    <n v="2020"/>
    <s v="N"/>
    <n v="43"/>
    <s v="Econometrics"/>
    <x v="1"/>
    <n v="200"/>
    <s v="22-S1"/>
    <s v="Prof. Gary Martinez"/>
    <n v="71"/>
    <n v="69"/>
    <n v="60"/>
    <x v="0"/>
    <x v="2"/>
    <s v="Female"/>
    <x v="1"/>
    <x v="3"/>
    <x v="40"/>
    <s v="OK"/>
    <s v="C"/>
    <x v="0"/>
    <x v="0"/>
    <s v="70.2"/>
    <s v="24"/>
    <x v="1"/>
  </r>
  <r>
    <n v="10187"/>
    <n v="12"/>
    <x v="367"/>
    <s v="Female"/>
    <s v="Business Admin"/>
    <n v="2024"/>
    <s v="N"/>
    <n v="21"/>
    <s v="Operations Management"/>
    <x v="0"/>
    <n v="300"/>
    <s v="2023-S1"/>
    <s v="Prof. William Wilson"/>
    <n v="74"/>
    <n v="99"/>
    <n v="72"/>
    <x v="0"/>
    <x v="42"/>
    <s v="Female"/>
    <x v="0"/>
    <x v="1"/>
    <x v="34"/>
    <s v="OK"/>
    <s v="C"/>
    <x v="0"/>
    <x v="0"/>
    <s v="84"/>
    <s v="20"/>
    <x v="1"/>
  </r>
  <r>
    <n v="9458"/>
    <n v="803"/>
    <x v="547"/>
    <s v="F"/>
    <s v="Econ"/>
    <n v="2021"/>
    <s v="N"/>
    <n v="46"/>
    <s v="Game Theory"/>
    <x v="1"/>
    <n v="300"/>
    <s v="2023-S1"/>
    <s v="Prof. Sarah Anderson"/>
    <n v="70"/>
    <n v="72"/>
    <n v="75"/>
    <x v="0"/>
    <x v="38"/>
    <s v="Female"/>
    <x v="1"/>
    <x v="1"/>
    <x v="48"/>
    <s v="OK"/>
    <s v="C"/>
    <x v="0"/>
    <x v="0"/>
    <s v="70.8"/>
    <s v="23"/>
    <x v="1"/>
  </r>
  <r>
    <n v="7409"/>
    <n v="400"/>
    <x v="555"/>
    <s v="F"/>
    <s v="Computer Science"/>
    <n v="2022"/>
    <s v="N"/>
    <n v="47"/>
    <s v="Labour Economics"/>
    <x v="1"/>
    <n v="400"/>
    <s v="22-S2"/>
    <s v="Prof. Sarah Anderson"/>
    <n v="72"/>
    <n v="61"/>
    <n v="64"/>
    <x v="0"/>
    <x v="8"/>
    <s v="Female"/>
    <x v="3"/>
    <x v="0"/>
    <x v="5"/>
    <s v="OK"/>
    <s v="C"/>
    <x v="0"/>
    <x v="0"/>
    <s v="67.6"/>
    <s v="22"/>
    <x v="1"/>
  </r>
  <r>
    <n v="8674"/>
    <n v="156"/>
    <x v="390"/>
    <s v="Female"/>
    <s v="English Lit"/>
    <n v="2021"/>
    <s v="N"/>
    <n v="53"/>
    <s v="Creative Writing"/>
    <x v="2"/>
    <n v="300"/>
    <s v="24-S1"/>
    <s v="Dr. Joshua Wright"/>
    <n v="72"/>
    <n v="76"/>
    <n v="60"/>
    <x v="0"/>
    <x v="2"/>
    <s v="Female"/>
    <x v="2"/>
    <x v="2"/>
    <x v="5"/>
    <s v="OK"/>
    <s v="C"/>
    <x v="0"/>
    <x v="0"/>
    <s v="73.6"/>
    <s v="23"/>
    <x v="1"/>
  </r>
  <r>
    <n v="9141"/>
    <n v="473"/>
    <x v="76"/>
    <s v="Female"/>
    <s v="PSYC"/>
    <n v="2020"/>
    <s v="N"/>
    <n v="40"/>
    <s v="Personality Theory"/>
    <x v="7"/>
    <n v="400"/>
    <s v="24-S1"/>
    <s v="Dr. Sharon Harris"/>
    <n v="72"/>
    <n v="78"/>
    <n v="77"/>
    <x v="0"/>
    <x v="46"/>
    <s v="Female"/>
    <x v="6"/>
    <x v="2"/>
    <x v="5"/>
    <s v="OK"/>
    <s v="C"/>
    <x v="0"/>
    <x v="0"/>
    <s v="74.4"/>
    <s v="24"/>
    <x v="1"/>
  </r>
  <r>
    <n v="9284"/>
    <n v="702"/>
    <x v="13"/>
    <s v="Male"/>
    <s v="BIOL"/>
    <n v="2022"/>
    <s v="N"/>
    <n v="31"/>
    <s v="Molecular Biology"/>
    <x v="5"/>
    <n v="400"/>
    <s v="24-S1"/>
    <s v="Dr. Andrew Moore"/>
    <n v="76"/>
    <n v="63"/>
    <n v="75"/>
    <x v="0"/>
    <x v="38"/>
    <s v="Male"/>
    <x v="7"/>
    <x v="2"/>
    <x v="1"/>
    <s v="OK"/>
    <s v="C"/>
    <x v="0"/>
    <x v="0"/>
    <s v="70.8"/>
    <s v="22"/>
    <x v="1"/>
  </r>
  <r>
    <n v="8201"/>
    <n v="261"/>
    <x v="454"/>
    <s v="M"/>
    <s v="Psych"/>
    <n v="2023"/>
    <s v="N"/>
    <n v="36"/>
    <s v="Abnormal Psychology"/>
    <x v="7"/>
    <n v="200"/>
    <s v="Spring 2024"/>
    <s v="Dr. Betty White"/>
    <n v="76"/>
    <n v="68"/>
    <n v="76"/>
    <x v="0"/>
    <x v="7"/>
    <s v="Male"/>
    <x v="6"/>
    <x v="2"/>
    <x v="1"/>
    <s v="OK"/>
    <s v="C"/>
    <x v="0"/>
    <x v="0"/>
    <s v="72.8"/>
    <s v="21"/>
    <x v="1"/>
  </r>
  <r>
    <n v="7949"/>
    <n v="11"/>
    <x v="329"/>
    <s v="M"/>
    <s v="Business Administration"/>
    <n v="2022"/>
    <s v="N"/>
    <n v="22"/>
    <s v="Organizational Behaviour"/>
    <x v="0"/>
    <n v="300"/>
    <s v="Fall 2024"/>
    <s v="Prof. Linda Rodriguez"/>
    <n v="70"/>
    <n v="78"/>
    <n v="78"/>
    <x v="0"/>
    <x v="48"/>
    <s v="Male"/>
    <x v="0"/>
    <x v="4"/>
    <x v="48"/>
    <s v="OK"/>
    <s v="C"/>
    <x v="0"/>
    <x v="0"/>
    <s v="73.2"/>
    <s v="22"/>
    <x v="1"/>
  </r>
  <r>
    <n v="10749"/>
    <n v="593"/>
    <x v="165"/>
    <s v="Female"/>
    <s v="Business Admin"/>
    <n v="2020"/>
    <s v="N"/>
    <n v="23"/>
    <s v="Strategic Management"/>
    <x v="0"/>
    <n v="400"/>
    <s v="2023 Sem 2"/>
    <s v="Prof. James Jones"/>
    <n v="76"/>
    <n v="75"/>
    <n v="69"/>
    <x v="0"/>
    <x v="43"/>
    <s v="Female"/>
    <x v="0"/>
    <x v="5"/>
    <x v="1"/>
    <s v="OK"/>
    <s v="C"/>
    <x v="0"/>
    <x v="0"/>
    <s v="75.6"/>
    <s v="24"/>
    <x v="1"/>
  </r>
  <r>
    <n v="11548"/>
    <n v="73"/>
    <x v="176"/>
    <s v="F"/>
    <s v="Econ"/>
    <n v="2020"/>
    <s v="N"/>
    <n v="47"/>
    <s v="Labour Economics"/>
    <x v="1"/>
    <n v="400"/>
    <s v="Fall 2022"/>
    <s v="Dr. Matthew Hill"/>
    <n v="70"/>
    <n v="64"/>
    <n v="67"/>
    <x v="0"/>
    <x v="37"/>
    <s v="Female"/>
    <x v="1"/>
    <x v="0"/>
    <x v="48"/>
    <s v="OK"/>
    <s v="C"/>
    <x v="0"/>
    <x v="0"/>
    <s v="67.6"/>
    <s v="24"/>
    <x v="1"/>
  </r>
  <r>
    <n v="10337"/>
    <n v="142"/>
    <x v="20"/>
    <s v="F"/>
    <s v="Math"/>
    <n v="2023"/>
    <s v="N"/>
    <n v="10"/>
    <s v="Calculus II"/>
    <x v="4"/>
    <n v="100"/>
    <s v="2024-S1"/>
    <s v="Prof. Ronald Moore"/>
    <n v="76"/>
    <n v="76"/>
    <n v="73"/>
    <x v="0"/>
    <x v="36"/>
    <s v="Female"/>
    <x v="4"/>
    <x v="2"/>
    <x v="1"/>
    <s v="OK"/>
    <s v="C"/>
    <x v="0"/>
    <x v="0"/>
    <s v="76"/>
    <s v="21"/>
    <x v="1"/>
  </r>
  <r>
    <n v="7582"/>
    <n v="633"/>
    <x v="708"/>
    <s v="Female"/>
    <s v="Economics"/>
    <n v="2023"/>
    <s v="N"/>
    <n v="48"/>
    <s v="Monetary Economics"/>
    <x v="1"/>
    <n v="400"/>
    <s v="2024 Sem 2"/>
    <s v="Prof. Sarah Anderson"/>
    <n v="77"/>
    <n v="63"/>
    <n v="74"/>
    <x v="0"/>
    <x v="45"/>
    <s v="Female"/>
    <x v="1"/>
    <x v="4"/>
    <x v="13"/>
    <s v="OK"/>
    <s v="C"/>
    <x v="0"/>
    <x v="0"/>
    <s v="71.4"/>
    <s v="21"/>
    <x v="1"/>
  </r>
  <r>
    <n v="7294"/>
    <n v="603"/>
    <x v="390"/>
    <s v="F"/>
    <s v="Computer Science"/>
    <n v="2023"/>
    <s v="N"/>
    <n v="6"/>
    <s v="Computer Networks"/>
    <x v="3"/>
    <n v="300"/>
    <s v="2024 Sem 1"/>
    <s v="Dr. Gary King"/>
    <n v="70"/>
    <n v="69"/>
    <n v="77"/>
    <x v="0"/>
    <x v="46"/>
    <s v="Female"/>
    <x v="3"/>
    <x v="2"/>
    <x v="48"/>
    <s v="OK"/>
    <s v="C"/>
    <x v="0"/>
    <x v="0"/>
    <s v="69.6"/>
    <s v="21"/>
    <x v="1"/>
  </r>
  <r>
    <n v="11192"/>
    <n v="91"/>
    <x v="122"/>
    <s v="F"/>
    <s v="Bio"/>
    <n v="2023"/>
    <s v="N"/>
    <n v="25"/>
    <s v="Introductory Biology"/>
    <x v="5"/>
    <n v="100"/>
    <s v="23-S2"/>
    <s v="Prof. Carol Gonzalez"/>
    <n v="71"/>
    <n v="63"/>
    <n v="70"/>
    <x v="0"/>
    <x v="39"/>
    <s v="Female"/>
    <x v="7"/>
    <x v="5"/>
    <x v="40"/>
    <s v="OK"/>
    <s v="C"/>
    <x v="0"/>
    <x v="0"/>
    <s v="67.8"/>
    <s v="21"/>
    <x v="1"/>
  </r>
  <r>
    <n v="10591"/>
    <n v="208"/>
    <x v="714"/>
    <s v="M"/>
    <s v="Economics"/>
    <n v="2021"/>
    <s v="N"/>
    <n v="50"/>
    <s v="Shakespeare Studies"/>
    <x v="2"/>
    <n v="100"/>
    <s v="24-S1"/>
    <s v="Dr. Anthony Rodriguez"/>
    <n v="79"/>
    <n v="74"/>
    <n v="65"/>
    <x v="0"/>
    <x v="35"/>
    <s v="Male"/>
    <x v="1"/>
    <x v="2"/>
    <x v="37"/>
    <s v="OK"/>
    <s v="C"/>
    <x v="0"/>
    <x v="0"/>
    <s v="77"/>
    <s v="23"/>
    <x v="1"/>
  </r>
  <r>
    <n v="10389"/>
    <n v="624"/>
    <x v="20"/>
    <s v="Female"/>
    <s v="PSYC"/>
    <n v="2022"/>
    <s v="N"/>
    <n v="36"/>
    <s v="Abnormal Psychology"/>
    <x v="7"/>
    <n v="200"/>
    <s v="22-S2"/>
    <s v="Prof. Edward King"/>
    <n v="71"/>
    <n v="52"/>
    <n v="65"/>
    <x v="0"/>
    <x v="35"/>
    <s v="Female"/>
    <x v="6"/>
    <x v="0"/>
    <x v="40"/>
    <s v="OK"/>
    <s v="C"/>
    <x v="0"/>
    <x v="0"/>
    <s v="63.4"/>
    <s v="22"/>
    <x v="1"/>
  </r>
  <r>
    <n v="8021"/>
    <n v="308"/>
    <x v="210"/>
    <s v="Female"/>
    <s v="PSYC"/>
    <n v="2021"/>
    <s v="N"/>
    <n v="35"/>
    <s v="Developmental Psychology"/>
    <x v="7"/>
    <n v="200"/>
    <s v="24-S1"/>
    <s v="Prof. James Perez"/>
    <n v="71"/>
    <n v="100"/>
    <n v="60"/>
    <x v="0"/>
    <x v="2"/>
    <s v="Female"/>
    <x v="6"/>
    <x v="2"/>
    <x v="40"/>
    <s v="OK"/>
    <s v="C"/>
    <x v="0"/>
    <x v="0"/>
    <s v="82.6"/>
    <s v="23"/>
    <x v="1"/>
  </r>
  <r>
    <n v="9354"/>
    <n v="189"/>
    <x v="466"/>
    <s v="Female"/>
    <s v="Business Administration"/>
    <n v="2023"/>
    <s v="N"/>
    <n v="22"/>
    <s v="Organizational Behaviour"/>
    <x v="0"/>
    <n v="300"/>
    <s v="23-S1"/>
    <s v="Prof. Linda Rodriguez"/>
    <n v="73"/>
    <n v="71"/>
    <n v="74"/>
    <x v="0"/>
    <x v="45"/>
    <s v="Female"/>
    <x v="0"/>
    <x v="1"/>
    <x v="35"/>
    <s v="OK"/>
    <s v="C"/>
    <x v="0"/>
    <x v="0"/>
    <s v="72.2"/>
    <s v="21"/>
    <x v="1"/>
  </r>
  <r>
    <n v="11730"/>
    <n v="39"/>
    <x v="399"/>
    <s v="F"/>
    <s v="Math"/>
    <n v="2020"/>
    <s v="N"/>
    <n v="16"/>
    <s v="Real Analysis"/>
    <x v="4"/>
    <n v="400"/>
    <s v="2024-S2"/>
    <s v="Prof. Melissa King"/>
    <n v="78"/>
    <n v="64"/>
    <n v="74"/>
    <x v="0"/>
    <x v="45"/>
    <s v="Female"/>
    <x v="4"/>
    <x v="4"/>
    <x v="3"/>
    <s v="OK"/>
    <s v="C"/>
    <x v="0"/>
    <x v="0"/>
    <s v="72.4"/>
    <s v="24"/>
    <x v="1"/>
  </r>
  <r>
    <n v="11663"/>
    <n v="110"/>
    <x v="311"/>
    <s v="Male"/>
    <s v="Psychology"/>
    <n v="2024"/>
    <s v="N"/>
    <n v="38"/>
    <s v="Research Methods"/>
    <x v="7"/>
    <n v="300"/>
    <s v="Spring 2023"/>
    <s v="Prof. James Perez"/>
    <n v="72"/>
    <n v="100"/>
    <n v="72"/>
    <x v="0"/>
    <x v="42"/>
    <s v="Male"/>
    <x v="6"/>
    <x v="1"/>
    <x v="5"/>
    <s v="OK"/>
    <s v="C"/>
    <x v="0"/>
    <x v="0"/>
    <s v="83.2"/>
    <s v="20"/>
    <x v="1"/>
  </r>
  <r>
    <n v="11447"/>
    <n v="753"/>
    <x v="338"/>
    <s v="Male"/>
    <s v="Psychology"/>
    <n v="2023"/>
    <s v="N"/>
    <n v="38"/>
    <s v="Research Methods"/>
    <x v="7"/>
    <n v="300"/>
    <s v="24-S1"/>
    <s v="Prof. Ryan Harris"/>
    <m/>
    <n v="72"/>
    <n v="79"/>
    <x v="0"/>
    <x v="9"/>
    <s v="Male"/>
    <x v="6"/>
    <x v="2"/>
    <x v="56"/>
    <s v="OK"/>
    <s v="C"/>
    <x v="0"/>
    <x v="0"/>
    <s v="71.07850746"/>
    <s v="21"/>
    <x v="1"/>
  </r>
  <r>
    <n v="9880"/>
    <n v="396"/>
    <x v="202"/>
    <s v="F"/>
    <s v="ENGL"/>
    <n v="2021"/>
    <s v="N"/>
    <n v="52"/>
    <s v="American Literature"/>
    <x v="2"/>
    <n v="200"/>
    <s v="Fall 2023"/>
    <s v="Dr. Kenneth Wright"/>
    <n v="74"/>
    <n v="78"/>
    <n v="71"/>
    <x v="0"/>
    <x v="49"/>
    <s v="Female"/>
    <x v="2"/>
    <x v="5"/>
    <x v="34"/>
    <s v="OK"/>
    <s v="C"/>
    <x v="0"/>
    <x v="0"/>
    <s v="75.6"/>
    <s v="23"/>
    <x v="1"/>
  </r>
  <r>
    <n v="8357"/>
    <n v="291"/>
    <x v="689"/>
    <s v="Male"/>
    <s v="Business Admin"/>
    <n v="2024"/>
    <s v="N"/>
    <n v="39"/>
    <s v="Neuroscience"/>
    <x v="7"/>
    <n v="400"/>
    <s v="2024 Sem 1"/>
    <s v="Prof. Ryan Harris"/>
    <n v="75"/>
    <n v="81"/>
    <n v="77"/>
    <x v="0"/>
    <x v="46"/>
    <s v="Male"/>
    <x v="0"/>
    <x v="2"/>
    <x v="30"/>
    <s v="OK"/>
    <s v="C"/>
    <x v="0"/>
    <x v="0"/>
    <s v="77.4"/>
    <s v="20"/>
    <x v="1"/>
  </r>
  <r>
    <n v="11232"/>
    <n v="497"/>
    <x v="64"/>
    <s v="M"/>
    <s v="Business Administration"/>
    <n v="2020"/>
    <s v="N"/>
    <n v="52"/>
    <s v="American Literature"/>
    <x v="2"/>
    <n v="200"/>
    <s v="Fall 2024"/>
    <s v="Prof. Ashley Rodriguez"/>
    <n v="72"/>
    <n v="71"/>
    <n v="78"/>
    <x v="0"/>
    <x v="48"/>
    <s v="Male"/>
    <x v="0"/>
    <x v="4"/>
    <x v="5"/>
    <s v="OK"/>
    <s v="C"/>
    <x v="0"/>
    <x v="0"/>
    <s v="71.6"/>
    <s v="24"/>
    <x v="1"/>
  </r>
  <r>
    <n v="8549"/>
    <n v="206"/>
    <x v="673"/>
    <s v="M"/>
    <s v="Bio"/>
    <n v="2023"/>
    <s v="N"/>
    <n v="25"/>
    <s v="Introductory Biology"/>
    <x v="5"/>
    <n v="100"/>
    <s v="23-S2"/>
    <s v="Dr. Andrew Moore"/>
    <n v="71"/>
    <n v="37"/>
    <n v="67"/>
    <x v="0"/>
    <x v="37"/>
    <s v="Male"/>
    <x v="7"/>
    <x v="5"/>
    <x v="40"/>
    <s v="OK"/>
    <s v="C"/>
    <x v="0"/>
    <x v="0"/>
    <s v="57.4"/>
    <s v="21"/>
    <x v="1"/>
  </r>
  <r>
    <n v="11246"/>
    <n v="689"/>
    <x v="76"/>
    <s v="F"/>
    <s v="Psychology"/>
    <n v="2023"/>
    <s v="N"/>
    <n v="37"/>
    <s v="Social Psychology"/>
    <x v="7"/>
    <n v="300"/>
    <s v="2024 Sem 1"/>
    <s v="Prof. Edward King"/>
    <n v="73"/>
    <n v="50"/>
    <n v="64"/>
    <x v="0"/>
    <x v="8"/>
    <s v="Female"/>
    <x v="6"/>
    <x v="2"/>
    <x v="35"/>
    <s v="OK"/>
    <s v="C"/>
    <x v="0"/>
    <x v="0"/>
    <s v="63.8"/>
    <s v="21"/>
    <x v="1"/>
  </r>
  <r>
    <n v="8868"/>
    <n v="672"/>
    <x v="233"/>
    <s v="Male"/>
    <s v="English Literature"/>
    <n v="2023"/>
    <s v="N"/>
    <n v="51"/>
    <s v="Modern Poetry"/>
    <x v="2"/>
    <n v="200"/>
    <s v="Fall 2022"/>
    <s v="Dr. Anthony Rodriguez"/>
    <n v="71"/>
    <n v="78"/>
    <n v="69"/>
    <x v="0"/>
    <x v="43"/>
    <s v="Male"/>
    <x v="2"/>
    <x v="0"/>
    <x v="40"/>
    <s v="OK"/>
    <s v="C"/>
    <x v="0"/>
    <x v="0"/>
    <s v="73.8"/>
    <s v="21"/>
    <x v="1"/>
  </r>
  <r>
    <n v="11046"/>
    <n v="67"/>
    <x v="27"/>
    <s v="M"/>
    <s v="Maths"/>
    <n v="2022"/>
    <s v="N"/>
    <n v="60"/>
    <s v="Quantum Physics"/>
    <x v="6"/>
    <n v="200"/>
    <s v="Spring 2023"/>
    <s v="Prof. Sandra Williams"/>
    <n v="76"/>
    <n v="84"/>
    <n v="68"/>
    <x v="0"/>
    <x v="40"/>
    <s v="Male"/>
    <x v="4"/>
    <x v="1"/>
    <x v="1"/>
    <s v="OK"/>
    <s v="C"/>
    <x v="0"/>
    <x v="0"/>
    <s v="79.2"/>
    <s v="22"/>
    <x v="1"/>
  </r>
  <r>
    <n v="9641"/>
    <n v="498"/>
    <x v="514"/>
    <s v="M"/>
    <s v="PHYS"/>
    <n v="2022"/>
    <s v="N"/>
    <n v="61"/>
    <s v="Optics"/>
    <x v="6"/>
    <n v="300"/>
    <s v="Spring 2024"/>
    <s v="Dr. Andrew Robinson"/>
    <n v="70"/>
    <n v="68"/>
    <n v="71"/>
    <x v="0"/>
    <x v="49"/>
    <s v="Male"/>
    <x v="5"/>
    <x v="2"/>
    <x v="48"/>
    <s v="OK"/>
    <s v="C"/>
    <x v="0"/>
    <x v="0"/>
    <s v="69.2"/>
    <s v="22"/>
    <x v="1"/>
  </r>
  <r>
    <n v="9871"/>
    <n v="437"/>
    <x v="655"/>
    <s v="F"/>
    <s v="Econ"/>
    <n v="2021"/>
    <s v="N"/>
    <n v="41"/>
    <s v="Microeconomics"/>
    <x v="1"/>
    <n v="100"/>
    <s v="Spring 2024"/>
    <s v="Dr. James Thompson"/>
    <n v="74"/>
    <n v="71"/>
    <n v="73"/>
    <x v="0"/>
    <x v="36"/>
    <s v="Female"/>
    <x v="1"/>
    <x v="2"/>
    <x v="34"/>
    <s v="OK"/>
    <s v="C"/>
    <x v="0"/>
    <x v="0"/>
    <s v="72.8"/>
    <s v="23"/>
    <x v="1"/>
  </r>
  <r>
    <n v="8102"/>
    <n v="418"/>
    <x v="465"/>
    <s v="Male"/>
    <s v="CS"/>
    <n v="2021"/>
    <s v="N"/>
    <n v="48"/>
    <s v="Monetary Economics"/>
    <x v="1"/>
    <n v="400"/>
    <s v="2023 Sem 1"/>
    <s v="Prof. Sarah Anderson"/>
    <n v="78"/>
    <n v="71"/>
    <n v="72"/>
    <x v="0"/>
    <x v="42"/>
    <s v="Male"/>
    <x v="3"/>
    <x v="1"/>
    <x v="3"/>
    <s v="OK"/>
    <s v="C"/>
    <x v="0"/>
    <x v="0"/>
    <s v="75.2"/>
    <s v="23"/>
    <x v="1"/>
  </r>
  <r>
    <n v="11253"/>
    <n v="744"/>
    <x v="30"/>
    <s v="Female"/>
    <s v="Business Administration"/>
    <n v="2022"/>
    <s v="N"/>
    <n v="21"/>
    <s v="Operations Management"/>
    <x v="0"/>
    <n v="300"/>
    <s v="2022-S1"/>
    <s v="Prof. William Wilson"/>
    <n v="72"/>
    <n v="61"/>
    <n v="68"/>
    <x v="0"/>
    <x v="40"/>
    <s v="Female"/>
    <x v="0"/>
    <x v="3"/>
    <x v="5"/>
    <s v="OK"/>
    <s v="C"/>
    <x v="0"/>
    <x v="0"/>
    <s v="67.6"/>
    <s v="22"/>
    <x v="1"/>
  </r>
  <r>
    <n v="11012"/>
    <n v="713"/>
    <x v="282"/>
    <s v="F"/>
    <s v="Bio"/>
    <n v="2020"/>
    <s v="N"/>
    <n v="31"/>
    <s v="Molecular Biology"/>
    <x v="5"/>
    <n v="400"/>
    <s v="2024 Sem 2"/>
    <s v="Dr. Jason Davis"/>
    <n v="78"/>
    <n v="66"/>
    <n v="60"/>
    <x v="0"/>
    <x v="2"/>
    <s v="Female"/>
    <x v="7"/>
    <x v="4"/>
    <x v="3"/>
    <s v="OK"/>
    <s v="C"/>
    <x v="0"/>
    <x v="0"/>
    <s v="73.2"/>
    <s v="24"/>
    <x v="1"/>
  </r>
  <r>
    <n v="10333"/>
    <n v="297"/>
    <x v="310"/>
    <s v="M"/>
    <s v="Business Administration"/>
    <n v="2022"/>
    <s v="N"/>
    <n v="18"/>
    <s v="Marketing 101"/>
    <x v="0"/>
    <n v="100"/>
    <s v="Spring 2024"/>
    <s v="Prof. William Wilson"/>
    <n v="76"/>
    <n v="67"/>
    <n v="69"/>
    <x v="0"/>
    <x v="43"/>
    <s v="Male"/>
    <x v="0"/>
    <x v="2"/>
    <x v="1"/>
    <s v="OK"/>
    <s v="C"/>
    <x v="0"/>
    <x v="0"/>
    <s v="72.4"/>
    <s v="22"/>
    <x v="1"/>
  </r>
  <r>
    <n v="8249"/>
    <n v="383"/>
    <x v="185"/>
    <s v="F"/>
    <s v="Econ"/>
    <n v="2024"/>
    <s v="N"/>
    <n v="48"/>
    <s v="Monetary Economics"/>
    <x v="1"/>
    <n v="400"/>
    <s v="Fall 2023"/>
    <s v="Dr. James Thompson"/>
    <n v="75"/>
    <n v="66"/>
    <n v="77"/>
    <x v="0"/>
    <x v="46"/>
    <s v="Female"/>
    <x v="1"/>
    <x v="5"/>
    <x v="30"/>
    <s v="OK"/>
    <s v="C"/>
    <x v="0"/>
    <x v="0"/>
    <s v="71.4"/>
    <s v="20"/>
    <x v="1"/>
  </r>
  <r>
    <n v="10776"/>
    <n v="896"/>
    <x v="359"/>
    <s v="F"/>
    <s v="Business Admin"/>
    <n v="2022"/>
    <s v="N"/>
    <n v="18"/>
    <s v="Marketing 101"/>
    <x v="0"/>
    <n v="100"/>
    <s v="23-S1"/>
    <s v="Prof. James Jones"/>
    <n v="75"/>
    <n v="100"/>
    <n v="79"/>
    <x v="0"/>
    <x v="9"/>
    <s v="Female"/>
    <x v="0"/>
    <x v="1"/>
    <x v="30"/>
    <s v="OK"/>
    <s v="C"/>
    <x v="0"/>
    <x v="0"/>
    <s v="85"/>
    <s v="22"/>
    <x v="1"/>
  </r>
  <r>
    <n v="7474"/>
    <n v="124"/>
    <x v="212"/>
    <s v="M"/>
    <s v="Psych"/>
    <n v="2021"/>
    <s v="N"/>
    <n v="36"/>
    <s v="Abnormal Psychology"/>
    <x v="7"/>
    <n v="200"/>
    <s v="2024 Sem 1"/>
    <s v="Prof. Edward King"/>
    <n v="62"/>
    <n v="67"/>
    <n v="67"/>
    <x v="0"/>
    <x v="37"/>
    <s v="Male"/>
    <x v="6"/>
    <x v="2"/>
    <x v="46"/>
    <s v="OK"/>
    <s v="D"/>
    <x v="0"/>
    <x v="0"/>
    <s v="64"/>
    <s v="23"/>
    <x v="1"/>
  </r>
  <r>
    <n v="7162"/>
    <n v="291"/>
    <x v="689"/>
    <s v="M"/>
    <s v="BBA"/>
    <n v="2024"/>
    <s v="N"/>
    <n v="24"/>
    <s v="Business Law"/>
    <x v="0"/>
    <n v="400"/>
    <s v="2022 Sem 2"/>
    <s v="Prof. Linda Rodriguez"/>
    <n v="63"/>
    <n v="44"/>
    <n v="75"/>
    <x v="0"/>
    <x v="38"/>
    <s v="Male"/>
    <x v="0"/>
    <x v="0"/>
    <x v="24"/>
    <s v="OK"/>
    <s v="D"/>
    <x v="0"/>
    <x v="0"/>
    <s v="55.4"/>
    <s v="20"/>
    <x v="1"/>
  </r>
  <r>
    <n v="11596"/>
    <n v="506"/>
    <x v="690"/>
    <s v="M"/>
    <s v="English Lit"/>
    <n v="2022"/>
    <s v="N"/>
    <n v="56"/>
    <s v="Rhetoric"/>
    <x v="2"/>
    <n v="400"/>
    <s v="2022-S2"/>
    <s v="Prof. Ashley Rodriguez"/>
    <n v="67"/>
    <n v="81"/>
    <n v="67"/>
    <x v="0"/>
    <x v="37"/>
    <s v="Male"/>
    <x v="2"/>
    <x v="0"/>
    <x v="18"/>
    <s v="OK"/>
    <s v="D"/>
    <x v="0"/>
    <x v="0"/>
    <s v="72.6"/>
    <s v="22"/>
    <x v="1"/>
  </r>
  <r>
    <n v="9946"/>
    <n v="424"/>
    <x v="80"/>
    <s v="M"/>
    <s v="English Lit"/>
    <n v="2020"/>
    <s v="N"/>
    <n v="55"/>
    <s v="World Literature"/>
    <x v="2"/>
    <n v="400"/>
    <s v="2024-S2"/>
    <s v="Dr. Kenneth Wright"/>
    <n v="61"/>
    <n v="55"/>
    <n v="72"/>
    <x v="0"/>
    <x v="42"/>
    <s v="Male"/>
    <x v="2"/>
    <x v="4"/>
    <x v="39"/>
    <s v="OK"/>
    <s v="D"/>
    <x v="0"/>
    <x v="0"/>
    <s v="58.6"/>
    <s v="24"/>
    <x v="1"/>
  </r>
  <r>
    <n v="10250"/>
    <n v="897"/>
    <x v="318"/>
    <s v="Male"/>
    <s v="Physics"/>
    <n v="2024"/>
    <s v="N"/>
    <n v="57"/>
    <s v="Classical Mechanics"/>
    <x v="6"/>
    <n v="100"/>
    <s v="2022 Sem 2"/>
    <s v="Prof. Sandra Williams"/>
    <n v="62"/>
    <n v="89"/>
    <n v="60"/>
    <x v="0"/>
    <x v="2"/>
    <s v="Male"/>
    <x v="5"/>
    <x v="0"/>
    <x v="46"/>
    <s v="OK"/>
    <s v="D"/>
    <x v="0"/>
    <x v="0"/>
    <s v="72.8"/>
    <s v="20"/>
    <x v="1"/>
  </r>
  <r>
    <n v="11236"/>
    <n v="700"/>
    <x v="494"/>
    <s v="Female"/>
    <s v="Computer Science"/>
    <n v="2023"/>
    <s v="N"/>
    <n v="6"/>
    <s v="Computer Networks"/>
    <x v="3"/>
    <n v="300"/>
    <s v="22-S1"/>
    <s v="Prof. Sharon Clark"/>
    <n v="65"/>
    <n v="64"/>
    <n v="79"/>
    <x v="0"/>
    <x v="9"/>
    <s v="Female"/>
    <x v="3"/>
    <x v="3"/>
    <x v="36"/>
    <s v="OK"/>
    <s v="D"/>
    <x v="0"/>
    <x v="0"/>
    <s v="64.6"/>
    <s v="21"/>
    <x v="1"/>
  </r>
  <r>
    <n v="10248"/>
    <n v="271"/>
    <x v="357"/>
    <s v="F"/>
    <s v="CS"/>
    <n v="2024"/>
    <s v="N"/>
    <n v="4"/>
    <s v="Database Systems"/>
    <x v="3"/>
    <n v="200"/>
    <s v="Spring 2024"/>
    <s v="Prof. John Jackson"/>
    <n v="68"/>
    <n v="65"/>
    <n v="64"/>
    <x v="0"/>
    <x v="8"/>
    <s v="Female"/>
    <x v="3"/>
    <x v="2"/>
    <x v="20"/>
    <s v="OK"/>
    <s v="D"/>
    <x v="0"/>
    <x v="0"/>
    <s v="66.8"/>
    <s v="20"/>
    <x v="1"/>
  </r>
  <r>
    <n v="8528"/>
    <n v="446"/>
    <x v="316"/>
    <s v="Male"/>
    <s v="CS"/>
    <n v="2024"/>
    <s v="N"/>
    <n v="8"/>
    <s v="Machine Learning"/>
    <x v="3"/>
    <n v="400"/>
    <s v="Fall 2023"/>
    <s v="Prof. Kevin Torres"/>
    <n v="69"/>
    <n v="93"/>
    <n v="69"/>
    <x v="0"/>
    <x v="43"/>
    <s v="Male"/>
    <x v="3"/>
    <x v="5"/>
    <x v="33"/>
    <s v="OK"/>
    <s v="D"/>
    <x v="0"/>
    <x v="0"/>
    <s v="78.6"/>
    <s v="20"/>
    <x v="1"/>
  </r>
  <r>
    <n v="9601"/>
    <n v="801"/>
    <x v="467"/>
    <s v="M"/>
    <s v="BBA"/>
    <n v="2021"/>
    <s v="N"/>
    <n v="22"/>
    <s v="Organizational Behaviour"/>
    <x v="0"/>
    <n v="300"/>
    <s v="2022 Sem 2"/>
    <s v="Dr. Rebecca Jackson"/>
    <n v="68"/>
    <n v="86"/>
    <n v="79"/>
    <x v="0"/>
    <x v="9"/>
    <s v="Male"/>
    <x v="0"/>
    <x v="0"/>
    <x v="20"/>
    <s v="OK"/>
    <s v="D"/>
    <x v="0"/>
    <x v="0"/>
    <s v="75.2"/>
    <s v="23"/>
    <x v="1"/>
  </r>
  <r>
    <n v="9109"/>
    <n v="588"/>
    <x v="160"/>
    <s v="M"/>
    <s v="Psych"/>
    <n v="2021"/>
    <s v="N"/>
    <n v="49"/>
    <s v="Introduction to Literature"/>
    <x v="2"/>
    <n v="100"/>
    <s v="2022 Sem 2"/>
    <s v="Prof. Barbara Thompson"/>
    <n v="69"/>
    <n v="62"/>
    <n v="72"/>
    <x v="0"/>
    <x v="42"/>
    <s v="Male"/>
    <x v="6"/>
    <x v="0"/>
    <x v="33"/>
    <s v="OK"/>
    <s v="D"/>
    <x v="0"/>
    <x v="0"/>
    <s v="66.2"/>
    <s v="23"/>
    <x v="1"/>
  </r>
  <r>
    <n v="10318"/>
    <n v="448"/>
    <x v="702"/>
    <s v="Male"/>
    <s v="Biology"/>
    <n v="2023"/>
    <s v="N"/>
    <n v="28"/>
    <s v="Microbiology"/>
    <x v="5"/>
    <n v="200"/>
    <s v="2024 Sem 2"/>
    <s v="Dr. Jason Davis"/>
    <n v="67"/>
    <n v="67"/>
    <n v="74"/>
    <x v="0"/>
    <x v="45"/>
    <s v="Male"/>
    <x v="7"/>
    <x v="4"/>
    <x v="18"/>
    <s v="OK"/>
    <s v="D"/>
    <x v="0"/>
    <x v="0"/>
    <s v="67"/>
    <s v="21"/>
    <x v="1"/>
  </r>
  <r>
    <n v="10871"/>
    <n v="360"/>
    <x v="384"/>
    <s v="F"/>
    <s v="Biology"/>
    <n v="2020"/>
    <s v="N"/>
    <n v="32"/>
    <s v="Evolutionary Biology"/>
    <x v="5"/>
    <n v="400"/>
    <s v="24-S2"/>
    <s v="Dr. Emily Garcia"/>
    <n v="62"/>
    <n v="56"/>
    <n v="67"/>
    <x v="0"/>
    <x v="37"/>
    <s v="Female"/>
    <x v="7"/>
    <x v="4"/>
    <x v="46"/>
    <s v="OK"/>
    <s v="D"/>
    <x v="0"/>
    <x v="0"/>
    <s v="59.6"/>
    <s v="24"/>
    <x v="1"/>
  </r>
  <r>
    <n v="11096"/>
    <n v="312"/>
    <x v="224"/>
    <s v="Male"/>
    <s v="Econ"/>
    <n v="2022"/>
    <s v="N"/>
    <n v="44"/>
    <s v="International Trade"/>
    <x v="1"/>
    <n v="200"/>
    <s v="24-S1"/>
    <s v="Dr. James Thompson"/>
    <n v="60"/>
    <n v="51"/>
    <n v="69"/>
    <x v="0"/>
    <x v="43"/>
    <s v="Male"/>
    <x v="1"/>
    <x v="2"/>
    <x v="51"/>
    <s v="OK"/>
    <s v="D"/>
    <x v="0"/>
    <x v="0"/>
    <s v="56.4"/>
    <s v="22"/>
    <x v="1"/>
  </r>
  <r>
    <n v="8464"/>
    <n v="445"/>
    <x v="668"/>
    <s v="Female"/>
    <s v="Maths"/>
    <n v="2021"/>
    <s v="N"/>
    <n v="10"/>
    <s v="Calculus II"/>
    <x v="4"/>
    <n v="100"/>
    <s v="2023 Sem 2"/>
    <s v="Prof. Ronald Moore"/>
    <n v="67"/>
    <n v="70"/>
    <n v="62"/>
    <x v="0"/>
    <x v="34"/>
    <s v="Female"/>
    <x v="4"/>
    <x v="5"/>
    <x v="18"/>
    <s v="OK"/>
    <s v="D"/>
    <x v="0"/>
    <x v="0"/>
    <s v="68.2"/>
    <s v="23"/>
    <x v="1"/>
  </r>
  <r>
    <n v="7432"/>
    <n v="718"/>
    <x v="370"/>
    <s v="F"/>
    <s v="Maths"/>
    <n v="2021"/>
    <s v="N"/>
    <n v="13"/>
    <s v="Statistics"/>
    <x v="4"/>
    <n v="300"/>
    <s v="24-S2"/>
    <s v="Prof. Ronald Moore"/>
    <n v="69"/>
    <n v="55"/>
    <n v="78"/>
    <x v="0"/>
    <x v="48"/>
    <s v="Female"/>
    <x v="4"/>
    <x v="4"/>
    <x v="33"/>
    <s v="OK"/>
    <s v="D"/>
    <x v="0"/>
    <x v="0"/>
    <s v="63.4"/>
    <s v="23"/>
    <x v="1"/>
  </r>
  <r>
    <n v="9718"/>
    <n v="154"/>
    <x v="134"/>
    <s v="M"/>
    <s v="Physics"/>
    <n v="2021"/>
    <s v="N"/>
    <n v="63"/>
    <s v="Nuclear Physics"/>
    <x v="6"/>
    <n v="400"/>
    <s v="23-S2"/>
    <s v="Dr. Jacob King"/>
    <n v="66"/>
    <n v="77"/>
    <n v="73"/>
    <x v="0"/>
    <x v="36"/>
    <s v="Male"/>
    <x v="5"/>
    <x v="5"/>
    <x v="43"/>
    <s v="OK"/>
    <s v="D"/>
    <x v="0"/>
    <x v="0"/>
    <s v="70.4"/>
    <s v="23"/>
    <x v="1"/>
  </r>
  <r>
    <n v="7090"/>
    <n v="241"/>
    <x v="111"/>
    <s v="F"/>
    <s v="PHYS"/>
    <n v="2024"/>
    <s v="N"/>
    <n v="63"/>
    <s v="Nuclear Physics"/>
    <x v="6"/>
    <n v="400"/>
    <s v="2023-S1"/>
    <s v="Prof. Lisa Lopez"/>
    <n v="66"/>
    <n v="77"/>
    <n v="67"/>
    <x v="0"/>
    <x v="37"/>
    <s v="Female"/>
    <x v="5"/>
    <x v="1"/>
    <x v="43"/>
    <s v="OK"/>
    <s v="D"/>
    <x v="0"/>
    <x v="0"/>
    <s v="70.4"/>
    <s v="20"/>
    <x v="1"/>
  </r>
  <r>
    <n v="9040"/>
    <n v="251"/>
    <x v="672"/>
    <s v="Male"/>
    <s v="Bio"/>
    <n v="2022"/>
    <s v="N"/>
    <n v="30"/>
    <s v="Ecology"/>
    <x v="5"/>
    <n v="300"/>
    <s v="24-S2"/>
    <s v="Dr. Andrew Moore"/>
    <n v="60"/>
    <n v="82"/>
    <n v="71"/>
    <x v="0"/>
    <x v="49"/>
    <s v="Male"/>
    <x v="7"/>
    <x v="4"/>
    <x v="51"/>
    <s v="OK"/>
    <s v="D"/>
    <x v="0"/>
    <x v="0"/>
    <s v="68.8"/>
    <s v="22"/>
    <x v="1"/>
  </r>
  <r>
    <n v="8727"/>
    <n v="796"/>
    <x v="715"/>
    <s v="Male"/>
    <s v="Physics"/>
    <n v="2024"/>
    <s v="N"/>
    <n v="64"/>
    <s v="Relativity"/>
    <x v="6"/>
    <n v="400"/>
    <s v="2024-S1"/>
    <s v="Dr. Jacob King"/>
    <n v="67"/>
    <n v="57"/>
    <n v="69"/>
    <x v="0"/>
    <x v="43"/>
    <s v="Male"/>
    <x v="5"/>
    <x v="2"/>
    <x v="18"/>
    <s v="OK"/>
    <s v="D"/>
    <x v="0"/>
    <x v="0"/>
    <s v="63"/>
    <s v="20"/>
    <x v="1"/>
  </r>
  <r>
    <n v="7007"/>
    <n v="847"/>
    <x v="69"/>
    <s v="Male"/>
    <s v="Psych"/>
    <n v="2021"/>
    <s v="N"/>
    <n v="32"/>
    <s v="Evolutionary Biology"/>
    <x v="5"/>
    <n v="400"/>
    <s v="2024 Sem 1"/>
    <s v="Prof. Carol Gonzalez"/>
    <n v="63"/>
    <n v="55"/>
    <n v="77"/>
    <x v="0"/>
    <x v="46"/>
    <s v="Male"/>
    <x v="6"/>
    <x v="2"/>
    <x v="24"/>
    <s v="OK"/>
    <s v="D"/>
    <x v="0"/>
    <x v="0"/>
    <s v="59.8"/>
    <s v="23"/>
    <x v="1"/>
  </r>
  <r>
    <n v="11739"/>
    <n v="475"/>
    <x v="9"/>
    <s v="M"/>
    <s v="Econ"/>
    <n v="2024"/>
    <s v="N"/>
    <n v="45"/>
    <s v="Public Economics"/>
    <x v="1"/>
    <n v="300"/>
    <s v="Fall 2023"/>
    <s v="Dr. Susan Wilson"/>
    <n v="65"/>
    <n v="63"/>
    <n v="63"/>
    <x v="0"/>
    <x v="41"/>
    <s v="Male"/>
    <x v="1"/>
    <x v="5"/>
    <x v="36"/>
    <s v="OK"/>
    <s v="D"/>
    <x v="0"/>
    <x v="0"/>
    <s v="64.2"/>
    <s v="20"/>
    <x v="1"/>
  </r>
  <r>
    <n v="7187"/>
    <n v="245"/>
    <x v="716"/>
    <s v="Male"/>
    <s v="English Literature"/>
    <n v="2023"/>
    <s v="N"/>
    <n v="50"/>
    <s v="Shakespeare Studies"/>
    <x v="2"/>
    <n v="100"/>
    <s v="Fall 2023"/>
    <s v="Prof. Barbara Thompson"/>
    <n v="69"/>
    <n v="84"/>
    <n v="76"/>
    <x v="0"/>
    <x v="7"/>
    <s v="Male"/>
    <x v="2"/>
    <x v="5"/>
    <x v="33"/>
    <s v="OK"/>
    <s v="D"/>
    <x v="0"/>
    <x v="0"/>
    <s v="75"/>
    <s v="21"/>
    <x v="1"/>
  </r>
  <r>
    <n v="8731"/>
    <n v="167"/>
    <x v="229"/>
    <s v="M"/>
    <s v="English Literature"/>
    <n v="2024"/>
    <s v="N"/>
    <n v="54"/>
    <s v="Literary Theory"/>
    <x v="2"/>
    <n v="300"/>
    <s v="Spring 2022"/>
    <s v="Dr. Anthony Rodriguez"/>
    <n v="66"/>
    <n v="83"/>
    <n v="73"/>
    <x v="0"/>
    <x v="36"/>
    <s v="Male"/>
    <x v="2"/>
    <x v="3"/>
    <x v="43"/>
    <s v="OK"/>
    <s v="D"/>
    <x v="0"/>
    <x v="0"/>
    <s v="72.8"/>
    <s v="20"/>
    <x v="1"/>
  </r>
  <r>
    <n v="10706"/>
    <n v="605"/>
    <x v="518"/>
    <s v="Male"/>
    <s v="BIOL"/>
    <n v="2021"/>
    <s v="N"/>
    <n v="31"/>
    <s v="Molecular Biology"/>
    <x v="5"/>
    <n v="400"/>
    <s v="Spring 2024"/>
    <s v="Dr. Andrew Moore"/>
    <n v="61"/>
    <n v="60"/>
    <n v="64"/>
    <x v="0"/>
    <x v="8"/>
    <s v="Male"/>
    <x v="7"/>
    <x v="2"/>
    <x v="39"/>
    <s v="OK"/>
    <s v="D"/>
    <x v="0"/>
    <x v="0"/>
    <s v="60.6"/>
    <s v="23"/>
    <x v="1"/>
  </r>
  <r>
    <n v="8383"/>
    <n v="480"/>
    <x v="224"/>
    <s v="Male"/>
    <s v="Bio"/>
    <n v="2023"/>
    <s v="N"/>
    <n v="30"/>
    <s v="Ecology"/>
    <x v="5"/>
    <n v="300"/>
    <s v="22-S2"/>
    <s v="Dr. Carol White"/>
    <n v="65"/>
    <n v="85"/>
    <n v="66"/>
    <x v="0"/>
    <x v="44"/>
    <s v="Male"/>
    <x v="7"/>
    <x v="0"/>
    <x v="36"/>
    <s v="OK"/>
    <s v="D"/>
    <x v="0"/>
    <x v="0"/>
    <s v="73"/>
    <s v="21"/>
    <x v="1"/>
  </r>
  <r>
    <n v="11243"/>
    <n v="801"/>
    <x v="467"/>
    <s v="M"/>
    <s v="BBA"/>
    <n v="2021"/>
    <s v="N"/>
    <n v="13"/>
    <s v="Statistics"/>
    <x v="4"/>
    <n v="300"/>
    <s v="24-S1"/>
    <s v="Dr. Cynthia Hill"/>
    <n v="65"/>
    <n v="54"/>
    <n v="66"/>
    <x v="0"/>
    <x v="44"/>
    <s v="Male"/>
    <x v="0"/>
    <x v="2"/>
    <x v="36"/>
    <s v="OK"/>
    <s v="D"/>
    <x v="0"/>
    <x v="0"/>
    <s v="60.6"/>
    <s v="23"/>
    <x v="1"/>
  </r>
  <r>
    <n v="11986"/>
    <n v="500"/>
    <x v="336"/>
    <s v="M"/>
    <s v="ENGL"/>
    <n v="2022"/>
    <s v="N"/>
    <n v="50"/>
    <s v="Shakespeare Studies"/>
    <x v="2"/>
    <n v="100"/>
    <s v="Fall 2023"/>
    <s v="Prof. Barbara Thompson"/>
    <n v="65"/>
    <n v="74"/>
    <n v="74"/>
    <x v="0"/>
    <x v="45"/>
    <s v="Male"/>
    <x v="2"/>
    <x v="5"/>
    <x v="36"/>
    <s v="OK"/>
    <s v="D"/>
    <x v="0"/>
    <x v="0"/>
    <s v="68.6"/>
    <s v="22"/>
    <x v="1"/>
  </r>
  <r>
    <n v="9920"/>
    <n v="198"/>
    <x v="501"/>
    <s v="F"/>
    <s v="Econ"/>
    <n v="2021"/>
    <s v="N"/>
    <n v="47"/>
    <s v="Labour Economics"/>
    <x v="1"/>
    <n v="400"/>
    <s v="2024 Sem 2"/>
    <s v="Dr. Matthew Hill"/>
    <n v="65"/>
    <n v="64"/>
    <n v="65"/>
    <x v="0"/>
    <x v="35"/>
    <s v="Female"/>
    <x v="1"/>
    <x v="4"/>
    <x v="36"/>
    <s v="OK"/>
    <s v="D"/>
    <x v="0"/>
    <x v="0"/>
    <s v="64.6"/>
    <s v="23"/>
    <x v="1"/>
  </r>
  <r>
    <n v="9320"/>
    <n v="405"/>
    <x v="666"/>
    <s v="Female"/>
    <s v="Comp Sci"/>
    <n v="2020"/>
    <s v="N"/>
    <n v="8"/>
    <s v="Machine Learning"/>
    <x v="3"/>
    <n v="400"/>
    <s v="2024-S1"/>
    <s v="Prof. George Martinez"/>
    <n v="68"/>
    <n v="64"/>
    <n v="69"/>
    <x v="0"/>
    <x v="43"/>
    <s v="Female"/>
    <x v="3"/>
    <x v="2"/>
    <x v="20"/>
    <s v="OK"/>
    <s v="D"/>
    <x v="0"/>
    <x v="0"/>
    <s v="66.4"/>
    <s v="24"/>
    <x v="1"/>
  </r>
  <r>
    <n v="7191"/>
    <n v="34"/>
    <x v="144"/>
    <s v="Female"/>
    <s v="PHYS"/>
    <n v="2021"/>
    <s v="N"/>
    <n v="61"/>
    <s v="Optics"/>
    <x v="6"/>
    <n v="300"/>
    <s v="2024 Sem 1"/>
    <s v="Prof. Lisa Lopez"/>
    <n v="62"/>
    <n v="91"/>
    <n v="69"/>
    <x v="0"/>
    <x v="43"/>
    <s v="Female"/>
    <x v="5"/>
    <x v="2"/>
    <x v="46"/>
    <s v="OK"/>
    <s v="D"/>
    <x v="0"/>
    <x v="0"/>
    <s v="73.6"/>
    <s v="23"/>
    <x v="1"/>
  </r>
  <r>
    <n v="8329"/>
    <n v="251"/>
    <x v="672"/>
    <s v="M"/>
    <s v="BIOL"/>
    <n v="2022"/>
    <s v="N"/>
    <n v="30"/>
    <s v="Ecology"/>
    <x v="5"/>
    <n v="300"/>
    <s v="2024-S2"/>
    <s v="Dr. Carol White"/>
    <n v="60"/>
    <n v="56"/>
    <n v="64"/>
    <x v="0"/>
    <x v="8"/>
    <s v="Male"/>
    <x v="7"/>
    <x v="4"/>
    <x v="51"/>
    <s v="OK"/>
    <s v="D"/>
    <x v="0"/>
    <x v="0"/>
    <s v="58.4"/>
    <s v="22"/>
    <x v="1"/>
  </r>
  <r>
    <n v="11664"/>
    <n v="703"/>
    <x v="15"/>
    <s v="Female"/>
    <s v="BIOL"/>
    <n v="2022"/>
    <s v="N"/>
    <n v="27"/>
    <s v="Genetics"/>
    <x v="5"/>
    <n v="200"/>
    <s v="Fall 2023"/>
    <s v="Dr. Andrew Moore"/>
    <n v="68"/>
    <n v="58"/>
    <n v="65"/>
    <x v="0"/>
    <x v="35"/>
    <s v="Female"/>
    <x v="7"/>
    <x v="5"/>
    <x v="20"/>
    <s v="OK"/>
    <s v="D"/>
    <x v="0"/>
    <x v="0"/>
    <s v="64"/>
    <s v="22"/>
    <x v="1"/>
  </r>
  <r>
    <n v="8671"/>
    <n v="505"/>
    <x v="717"/>
    <s v="Male"/>
    <s v="Comp Sci"/>
    <n v="2022"/>
    <s v="N"/>
    <n v="7"/>
    <s v="Software Engineering"/>
    <x v="3"/>
    <n v="400"/>
    <s v="2022-S1"/>
    <s v="Prof. George Martinez"/>
    <n v="68"/>
    <n v="77"/>
    <n v="74"/>
    <x v="0"/>
    <x v="45"/>
    <s v="Male"/>
    <x v="3"/>
    <x v="3"/>
    <x v="20"/>
    <s v="OK"/>
    <s v="D"/>
    <x v="0"/>
    <x v="0"/>
    <s v="71.6"/>
    <s v="22"/>
    <x v="1"/>
  </r>
  <r>
    <n v="10126"/>
    <n v="59"/>
    <x v="192"/>
    <s v="Male"/>
    <s v="Maths"/>
    <n v="2021"/>
    <s v="N"/>
    <n v="14"/>
    <s v="Differential Equations"/>
    <x v="4"/>
    <n v="300"/>
    <s v="2023 Sem 2"/>
    <s v="Dr. Cynthia Hill"/>
    <n v="65"/>
    <n v="75"/>
    <n v="72"/>
    <x v="0"/>
    <x v="42"/>
    <s v="Male"/>
    <x v="4"/>
    <x v="5"/>
    <x v="36"/>
    <s v="OK"/>
    <s v="D"/>
    <x v="0"/>
    <x v="0"/>
    <s v="69"/>
    <s v="23"/>
    <x v="1"/>
  </r>
  <r>
    <n v="7601"/>
    <n v="525"/>
    <x v="400"/>
    <s v="F"/>
    <s v="Business Administration"/>
    <n v="2021"/>
    <s v="N"/>
    <n v="22"/>
    <s v="Organizational Behaviour"/>
    <x v="0"/>
    <n v="300"/>
    <s v="Spring 2024"/>
    <s v="Prof. James Jones"/>
    <n v="61"/>
    <n v="58"/>
    <n v="65"/>
    <x v="0"/>
    <x v="35"/>
    <s v="Female"/>
    <x v="0"/>
    <x v="2"/>
    <x v="39"/>
    <s v="OK"/>
    <s v="D"/>
    <x v="0"/>
    <x v="0"/>
    <s v="59.8"/>
    <s v="23"/>
    <x v="1"/>
  </r>
  <r>
    <n v="9133"/>
    <n v="39"/>
    <x v="399"/>
    <s v="Female"/>
    <s v="Math"/>
    <n v="2020"/>
    <s v="N"/>
    <n v="5"/>
    <s v="Operating Systems"/>
    <x v="3"/>
    <n v="300"/>
    <s v="24-S2"/>
    <s v="Prof. George Martinez"/>
    <m/>
    <n v="81"/>
    <n v="73"/>
    <x v="0"/>
    <x v="36"/>
    <s v="Female"/>
    <x v="4"/>
    <x v="4"/>
    <x v="44"/>
    <s v="OK"/>
    <s v="D"/>
    <x v="0"/>
    <x v="0"/>
    <s v="74.16341463"/>
    <s v="24"/>
    <x v="1"/>
  </r>
  <r>
    <n v="9894"/>
    <n v="817"/>
    <x v="74"/>
    <s v="Male"/>
    <s v="Econ"/>
    <n v="2023"/>
    <s v="N"/>
    <n v="48"/>
    <s v="Monetary Economics"/>
    <x v="1"/>
    <n v="400"/>
    <s v="2023-S1"/>
    <s v="Prof. Sarah Anderson"/>
    <n v="63"/>
    <n v="62"/>
    <n v="78"/>
    <x v="0"/>
    <x v="48"/>
    <s v="Male"/>
    <x v="1"/>
    <x v="1"/>
    <x v="24"/>
    <s v="OK"/>
    <s v="D"/>
    <x v="0"/>
    <x v="0"/>
    <s v="62.6"/>
    <s v="21"/>
    <x v="1"/>
  </r>
  <r>
    <n v="10809"/>
    <n v="150"/>
    <x v="197"/>
    <s v="M"/>
    <s v="Phy"/>
    <n v="2022"/>
    <s v="N"/>
    <n v="59"/>
    <s v="Thermodynamics"/>
    <x v="6"/>
    <n v="200"/>
    <s v="2023-S1"/>
    <s v="Prof. Lisa Lopez"/>
    <n v="62"/>
    <n v="80"/>
    <n v="79"/>
    <x v="0"/>
    <x v="9"/>
    <s v="Male"/>
    <x v="5"/>
    <x v="1"/>
    <x v="46"/>
    <s v="OK"/>
    <s v="D"/>
    <x v="0"/>
    <x v="0"/>
    <s v="69.2"/>
    <s v="22"/>
    <x v="1"/>
  </r>
  <r>
    <n v="7128"/>
    <n v="664"/>
    <x v="198"/>
    <s v="Male"/>
    <s v="BBA"/>
    <n v="2024"/>
    <s v="N"/>
    <n v="19"/>
    <s v="Financial Accounting"/>
    <x v="0"/>
    <n v="200"/>
    <s v="2024-S2"/>
    <s v="Dr. Thomas Ramirez"/>
    <n v="60"/>
    <n v="78"/>
    <n v="79"/>
    <x v="0"/>
    <x v="9"/>
    <s v="Male"/>
    <x v="0"/>
    <x v="4"/>
    <x v="51"/>
    <s v="OK"/>
    <s v="D"/>
    <x v="0"/>
    <x v="0"/>
    <s v="67.2"/>
    <s v="20"/>
    <x v="1"/>
  </r>
  <r>
    <n v="11501"/>
    <n v="571"/>
    <x v="173"/>
    <s v="M"/>
    <s v="BIOL"/>
    <n v="2022"/>
    <s v="N"/>
    <n v="27"/>
    <s v="Genetics"/>
    <x v="5"/>
    <n v="200"/>
    <s v="Spring 2022"/>
    <s v="Dr. Andrew Moore"/>
    <n v="65"/>
    <n v="86"/>
    <n v="75"/>
    <x v="0"/>
    <x v="38"/>
    <s v="Male"/>
    <x v="7"/>
    <x v="3"/>
    <x v="36"/>
    <s v="OK"/>
    <s v="D"/>
    <x v="0"/>
    <x v="0"/>
    <s v="73.4"/>
    <s v="22"/>
    <x v="1"/>
  </r>
  <r>
    <n v="10972"/>
    <n v="542"/>
    <x v="537"/>
    <s v="Female"/>
    <s v="Comp Sci"/>
    <n v="2023"/>
    <s v="N"/>
    <n v="2"/>
    <s v="Data Structures"/>
    <x v="3"/>
    <n v="100"/>
    <s v="2022 Sem 1"/>
    <s v="Prof. George Martinez"/>
    <n v="68"/>
    <n v="87"/>
    <n v="71"/>
    <x v="0"/>
    <x v="49"/>
    <s v="Female"/>
    <x v="3"/>
    <x v="3"/>
    <x v="20"/>
    <s v="OK"/>
    <s v="D"/>
    <x v="0"/>
    <x v="0"/>
    <s v="75.6"/>
    <s v="21"/>
    <x v="1"/>
  </r>
  <r>
    <n v="10491"/>
    <n v="196"/>
    <x v="403"/>
    <s v="Female"/>
    <s v="CS"/>
    <n v="2022"/>
    <s v="N"/>
    <n v="8"/>
    <s v="Machine Learning"/>
    <x v="3"/>
    <n v="400"/>
    <s v="Fall 2023"/>
    <s v="Prof. Kevin Torres"/>
    <n v="64"/>
    <n v="69"/>
    <n v="71"/>
    <x v="0"/>
    <x v="49"/>
    <s v="Female"/>
    <x v="3"/>
    <x v="5"/>
    <x v="42"/>
    <s v="OK"/>
    <s v="D"/>
    <x v="0"/>
    <x v="0"/>
    <s v="66"/>
    <s v="22"/>
    <x v="1"/>
  </r>
  <r>
    <n v="8354"/>
    <n v="115"/>
    <x v="544"/>
    <s v="F"/>
    <s v="Comp Sci"/>
    <n v="2024"/>
    <s v="N"/>
    <n v="8"/>
    <s v="Machine Learning"/>
    <x v="3"/>
    <n v="400"/>
    <s v="2022-S2"/>
    <s v="Prof. Sharon Clark"/>
    <n v="69"/>
    <n v="56"/>
    <n v="78"/>
    <x v="0"/>
    <x v="48"/>
    <s v="Female"/>
    <x v="3"/>
    <x v="0"/>
    <x v="33"/>
    <s v="OK"/>
    <s v="D"/>
    <x v="0"/>
    <x v="0"/>
    <s v="63.8"/>
    <s v="20"/>
    <x v="1"/>
  </r>
  <r>
    <n v="7456"/>
    <n v="221"/>
    <x v="600"/>
    <s v="Female"/>
    <s v="PSYC"/>
    <n v="2023"/>
    <s v="N"/>
    <n v="40"/>
    <s v="Personality Theory"/>
    <x v="7"/>
    <n v="400"/>
    <s v="Spring 2022"/>
    <s v="Dr. Betty White"/>
    <n v="68"/>
    <n v="70"/>
    <n v="68"/>
    <x v="0"/>
    <x v="40"/>
    <s v="Female"/>
    <x v="6"/>
    <x v="3"/>
    <x v="20"/>
    <s v="OK"/>
    <s v="D"/>
    <x v="0"/>
    <x v="0"/>
    <s v="68.8"/>
    <s v="21"/>
    <x v="1"/>
  </r>
  <r>
    <n v="10111"/>
    <n v="518"/>
    <x v="83"/>
    <s v="M"/>
    <s v="Math"/>
    <n v="2023"/>
    <s v="N"/>
    <n v="56"/>
    <s v="Rhetoric"/>
    <x v="2"/>
    <n v="400"/>
    <s v="Spring 2022"/>
    <s v="Dr. Joshua Wright"/>
    <n v="66"/>
    <n v="73"/>
    <n v="62"/>
    <x v="0"/>
    <x v="34"/>
    <s v="Male"/>
    <x v="4"/>
    <x v="3"/>
    <x v="43"/>
    <s v="OK"/>
    <s v="D"/>
    <x v="0"/>
    <x v="0"/>
    <s v="68.8"/>
    <s v="21"/>
    <x v="1"/>
  </r>
  <r>
    <n v="11058"/>
    <n v="826"/>
    <x v="65"/>
    <s v="Male"/>
    <s v="PSYC"/>
    <n v="2024"/>
    <s v="N"/>
    <n v="36"/>
    <s v="Abnormal Psychology"/>
    <x v="7"/>
    <n v="200"/>
    <s v="2023-S1"/>
    <s v="Prof. James Perez"/>
    <n v="69"/>
    <n v="55"/>
    <n v="62"/>
    <x v="0"/>
    <x v="34"/>
    <s v="Male"/>
    <x v="6"/>
    <x v="1"/>
    <x v="33"/>
    <s v="OK"/>
    <s v="D"/>
    <x v="0"/>
    <x v="0"/>
    <s v="63.4"/>
    <s v="20"/>
    <x v="1"/>
  </r>
  <r>
    <n v="10685"/>
    <n v="440"/>
    <x v="355"/>
    <s v="F"/>
    <s v="Computer Science"/>
    <n v="2023"/>
    <s v="N"/>
    <n v="2"/>
    <s v="Data Structures"/>
    <x v="3"/>
    <n v="100"/>
    <s v="Spring 2022"/>
    <s v="Prof. Sharon Clark"/>
    <n v="66"/>
    <n v="69"/>
    <n v="73"/>
    <x v="0"/>
    <x v="36"/>
    <s v="Female"/>
    <x v="3"/>
    <x v="3"/>
    <x v="43"/>
    <s v="OK"/>
    <s v="D"/>
    <x v="0"/>
    <x v="0"/>
    <s v="67.2"/>
    <s v="21"/>
    <x v="1"/>
  </r>
  <r>
    <n v="8628"/>
    <n v="476"/>
    <x v="688"/>
    <s v="M"/>
    <s v="BIOL"/>
    <n v="2020"/>
    <s v="N"/>
    <n v="27"/>
    <s v="Genetics"/>
    <x v="5"/>
    <n v="200"/>
    <s v="2023 Sem 2"/>
    <s v="Dr. Joshua Flores"/>
    <n v="68"/>
    <n v="72"/>
    <n v="74"/>
    <x v="0"/>
    <x v="45"/>
    <s v="Male"/>
    <x v="7"/>
    <x v="5"/>
    <x v="20"/>
    <s v="OK"/>
    <s v="D"/>
    <x v="0"/>
    <x v="0"/>
    <s v="69.6"/>
    <s v="24"/>
    <x v="1"/>
  </r>
  <r>
    <n v="7513"/>
    <n v="869"/>
    <x v="290"/>
    <s v="F"/>
    <s v="ENGL"/>
    <n v="2021"/>
    <s v="N"/>
    <n v="51"/>
    <s v="Modern Poetry"/>
    <x v="2"/>
    <n v="200"/>
    <s v="2023-S2"/>
    <s v="Prof. Barbara Thompson"/>
    <n v="66"/>
    <n v="78"/>
    <n v="62"/>
    <x v="0"/>
    <x v="34"/>
    <s v="Female"/>
    <x v="2"/>
    <x v="5"/>
    <x v="43"/>
    <s v="OK"/>
    <s v="D"/>
    <x v="0"/>
    <x v="0"/>
    <s v="70.8"/>
    <s v="23"/>
    <x v="1"/>
  </r>
  <r>
    <n v="9367"/>
    <n v="714"/>
    <x v="236"/>
    <s v="Male"/>
    <s v="English Literature"/>
    <n v="2022"/>
    <s v="N"/>
    <n v="55"/>
    <s v="World Literature"/>
    <x v="2"/>
    <n v="400"/>
    <s v="2022 Sem 1"/>
    <s v="Dr. Kenneth Wright"/>
    <n v="63"/>
    <n v="97"/>
    <n v="60"/>
    <x v="0"/>
    <x v="2"/>
    <s v="Male"/>
    <x v="2"/>
    <x v="3"/>
    <x v="24"/>
    <s v="OK"/>
    <s v="D"/>
    <x v="0"/>
    <x v="0"/>
    <s v="76.6"/>
    <s v="22"/>
    <x v="1"/>
  </r>
  <r>
    <n v="10677"/>
    <n v="353"/>
    <x v="176"/>
    <s v="Female"/>
    <s v="Psychology"/>
    <n v="2023"/>
    <s v="N"/>
    <n v="33"/>
    <s v="Intro to Psychology"/>
    <x v="7"/>
    <n v="100"/>
    <s v="2022 Sem 2"/>
    <s v="Prof. Donna Anderson"/>
    <n v="67"/>
    <n v="57"/>
    <n v="77"/>
    <x v="0"/>
    <x v="46"/>
    <s v="Female"/>
    <x v="6"/>
    <x v="0"/>
    <x v="18"/>
    <s v="OK"/>
    <s v="D"/>
    <x v="0"/>
    <x v="0"/>
    <s v="63"/>
    <s v="21"/>
    <x v="1"/>
  </r>
  <r>
    <n v="10343"/>
    <n v="607"/>
    <x v="669"/>
    <s v="Male"/>
    <s v="English Lit"/>
    <n v="2023"/>
    <s v="N"/>
    <n v="51"/>
    <s v="Modern Poetry"/>
    <x v="2"/>
    <n v="200"/>
    <s v="2024-S2"/>
    <s v="Prof. Barbara Thompson"/>
    <n v="65"/>
    <n v="69"/>
    <n v="67"/>
    <x v="0"/>
    <x v="37"/>
    <s v="Male"/>
    <x v="2"/>
    <x v="4"/>
    <x v="36"/>
    <s v="OK"/>
    <s v="D"/>
    <x v="0"/>
    <x v="0"/>
    <s v="66.6"/>
    <s v="21"/>
    <x v="1"/>
  </r>
  <r>
    <n v="11279"/>
    <n v="790"/>
    <x v="35"/>
    <s v="Male"/>
    <s v="Comp Sci"/>
    <n v="2020"/>
    <s v="N"/>
    <n v="7"/>
    <s v="Software Engineering"/>
    <x v="3"/>
    <n v="400"/>
    <s v="2023-S2"/>
    <s v="Dr. Gary King"/>
    <n v="60"/>
    <n v="71"/>
    <n v="66"/>
    <x v="0"/>
    <x v="44"/>
    <s v="Male"/>
    <x v="3"/>
    <x v="5"/>
    <x v="51"/>
    <s v="OK"/>
    <s v="D"/>
    <x v="0"/>
    <x v="0"/>
    <s v="64.4"/>
    <s v="24"/>
    <x v="1"/>
  </r>
  <r>
    <n v="9836"/>
    <n v="548"/>
    <x v="115"/>
    <s v="F"/>
    <s v="PHYS"/>
    <n v="2020"/>
    <s v="N"/>
    <n v="9"/>
    <s v="Calculus I"/>
    <x v="4"/>
    <n v="100"/>
    <s v="Fall 2022"/>
    <s v="Dr. Donna Moore"/>
    <n v="62"/>
    <n v="69"/>
    <n v="79"/>
    <x v="0"/>
    <x v="9"/>
    <s v="Female"/>
    <x v="5"/>
    <x v="0"/>
    <x v="46"/>
    <s v="OK"/>
    <s v="D"/>
    <x v="0"/>
    <x v="0"/>
    <s v="64.8"/>
    <s v="24"/>
    <x v="1"/>
  </r>
  <r>
    <n v="9205"/>
    <n v="311"/>
    <x v="352"/>
    <s v="F"/>
    <s v="English Literature"/>
    <n v="2023"/>
    <s v="N"/>
    <n v="51"/>
    <s v="Modern Poetry"/>
    <x v="2"/>
    <n v="200"/>
    <s v="Fall 2022"/>
    <s v="Dr. Donna Martinez"/>
    <n v="66"/>
    <n v="75"/>
    <n v="79"/>
    <x v="0"/>
    <x v="9"/>
    <s v="Female"/>
    <x v="2"/>
    <x v="0"/>
    <x v="43"/>
    <s v="OK"/>
    <s v="D"/>
    <x v="0"/>
    <x v="0"/>
    <s v="69.6"/>
    <s v="21"/>
    <x v="1"/>
  </r>
  <r>
    <n v="10156"/>
    <n v="188"/>
    <x v="439"/>
    <s v="F"/>
    <s v="Physics"/>
    <n v="2022"/>
    <s v="N"/>
    <n v="2"/>
    <s v="Data Structures"/>
    <x v="3"/>
    <n v="100"/>
    <s v="24-S1"/>
    <s v="Prof. Kevin Torres"/>
    <n v="62"/>
    <n v="60"/>
    <n v="72"/>
    <x v="0"/>
    <x v="42"/>
    <s v="Female"/>
    <x v="5"/>
    <x v="2"/>
    <x v="46"/>
    <s v="OK"/>
    <s v="D"/>
    <x v="0"/>
    <x v="0"/>
    <s v="61.2"/>
    <s v="22"/>
    <x v="1"/>
  </r>
  <r>
    <n v="7572"/>
    <n v="396"/>
    <x v="202"/>
    <s v="Female"/>
    <s v="English Literature"/>
    <n v="2021"/>
    <s v="N"/>
    <n v="52"/>
    <s v="American Literature"/>
    <x v="2"/>
    <n v="200"/>
    <s v="Fall 2024"/>
    <s v="Dr. Joshua Wright"/>
    <n v="68"/>
    <n v="75"/>
    <n v="69"/>
    <x v="0"/>
    <x v="43"/>
    <s v="Female"/>
    <x v="2"/>
    <x v="4"/>
    <x v="20"/>
    <s v="OK"/>
    <s v="D"/>
    <x v="0"/>
    <x v="0"/>
    <s v="70.8"/>
    <s v="23"/>
    <x v="1"/>
  </r>
  <r>
    <n v="9035"/>
    <n v="876"/>
    <x v="237"/>
    <s v="Female"/>
    <s v="ENGL"/>
    <n v="2022"/>
    <s v="N"/>
    <n v="50"/>
    <s v="Shakespeare Studies"/>
    <x v="2"/>
    <n v="100"/>
    <s v="Spring 2024"/>
    <s v="Prof. Barbara Thompson"/>
    <n v="63"/>
    <n v="45"/>
    <n v="71"/>
    <x v="0"/>
    <x v="49"/>
    <s v="Female"/>
    <x v="2"/>
    <x v="2"/>
    <x v="24"/>
    <s v="OK"/>
    <s v="D"/>
    <x v="0"/>
    <x v="0"/>
    <s v="55.8"/>
    <s v="22"/>
    <x v="1"/>
  </r>
  <r>
    <n v="8884"/>
    <n v="261"/>
    <x v="454"/>
    <s v="Male"/>
    <s v="Psychology"/>
    <n v="2023"/>
    <s v="N"/>
    <n v="33"/>
    <s v="Intro to Psychology"/>
    <x v="7"/>
    <n v="100"/>
    <s v="22-S2"/>
    <s v="Prof. Edward King"/>
    <n v="66"/>
    <n v="71"/>
    <n v="65"/>
    <x v="0"/>
    <x v="35"/>
    <s v="Male"/>
    <x v="6"/>
    <x v="0"/>
    <x v="43"/>
    <s v="OK"/>
    <s v="D"/>
    <x v="0"/>
    <x v="0"/>
    <s v="68"/>
    <s v="21"/>
    <x v="1"/>
  </r>
  <r>
    <n v="7215"/>
    <n v="512"/>
    <x v="218"/>
    <s v="F"/>
    <s v="PSYC"/>
    <n v="2023"/>
    <s v="N"/>
    <n v="40"/>
    <s v="Personality Theory"/>
    <x v="7"/>
    <n v="400"/>
    <s v="2022-S2"/>
    <s v="Prof. Ryan Harris"/>
    <n v="63"/>
    <n v="56"/>
    <n v="77"/>
    <x v="0"/>
    <x v="46"/>
    <s v="Female"/>
    <x v="6"/>
    <x v="0"/>
    <x v="24"/>
    <s v="OK"/>
    <s v="D"/>
    <x v="0"/>
    <x v="0"/>
    <s v="60.2"/>
    <s v="21"/>
    <x v="1"/>
  </r>
  <r>
    <n v="10223"/>
    <n v="7"/>
    <x v="428"/>
    <s v="M"/>
    <s v="Psych"/>
    <n v="2020"/>
    <s v="N"/>
    <n v="37"/>
    <s v="Social Psychology"/>
    <x v="7"/>
    <n v="300"/>
    <s v="Spring 2023"/>
    <s v="Prof. Edward King"/>
    <n v="64"/>
    <n v="86"/>
    <n v="75"/>
    <x v="0"/>
    <x v="38"/>
    <s v="Male"/>
    <x v="6"/>
    <x v="1"/>
    <x v="42"/>
    <s v="OK"/>
    <s v="D"/>
    <x v="0"/>
    <x v="0"/>
    <s v="72.8"/>
    <s v="24"/>
    <x v="1"/>
  </r>
  <r>
    <n v="11076"/>
    <n v="402"/>
    <x v="312"/>
    <s v="Male"/>
    <s v="Phy"/>
    <n v="2024"/>
    <s v="N"/>
    <n v="62"/>
    <s v="Astrophysics"/>
    <x v="6"/>
    <n v="300"/>
    <s v="Fall 2023"/>
    <s v="Prof. Dorothy Flores"/>
    <n v="69"/>
    <n v="63"/>
    <n v="72"/>
    <x v="0"/>
    <x v="42"/>
    <s v="Male"/>
    <x v="5"/>
    <x v="5"/>
    <x v="33"/>
    <s v="OK"/>
    <s v="D"/>
    <x v="0"/>
    <x v="0"/>
    <s v="66.6"/>
    <s v="20"/>
    <x v="1"/>
  </r>
  <r>
    <n v="10382"/>
    <n v="347"/>
    <x v="413"/>
    <s v="F"/>
    <s v="Comp Sci"/>
    <n v="2024"/>
    <s v="N"/>
    <n v="1"/>
    <s v="Intro to Programming"/>
    <x v="3"/>
    <n v="100"/>
    <s v="22-S2"/>
    <s v="Dr. Matthew Martinez"/>
    <n v="67"/>
    <n v="50"/>
    <n v="78"/>
    <x v="0"/>
    <x v="48"/>
    <s v="Female"/>
    <x v="3"/>
    <x v="0"/>
    <x v="18"/>
    <s v="OK"/>
    <s v="D"/>
    <x v="0"/>
    <x v="0"/>
    <s v="60.2"/>
    <s v="20"/>
    <x v="1"/>
  </r>
  <r>
    <n v="8254"/>
    <n v="145"/>
    <x v="46"/>
    <s v="M"/>
    <s v="Computer Science"/>
    <n v="2024"/>
    <s v="N"/>
    <n v="8"/>
    <s v="Machine Learning"/>
    <x v="3"/>
    <n v="400"/>
    <s v="2022 Sem 2"/>
    <s v="Dr. Gary King"/>
    <n v="67"/>
    <n v="75"/>
    <n v="72"/>
    <x v="0"/>
    <x v="42"/>
    <s v="Male"/>
    <x v="3"/>
    <x v="0"/>
    <x v="18"/>
    <s v="OK"/>
    <s v="D"/>
    <x v="0"/>
    <x v="0"/>
    <s v="70.2"/>
    <s v="20"/>
    <x v="1"/>
  </r>
  <r>
    <n v="7667"/>
    <n v="494"/>
    <x v="718"/>
    <s v="Female"/>
    <s v="Economics"/>
    <n v="2020"/>
    <s v="N"/>
    <n v="44"/>
    <s v="International Trade"/>
    <x v="1"/>
    <n v="200"/>
    <s v="22-S2"/>
    <s v="Dr. Susan Wilson"/>
    <n v="60"/>
    <n v="90"/>
    <n v="68"/>
    <x v="0"/>
    <x v="40"/>
    <s v="Female"/>
    <x v="1"/>
    <x v="0"/>
    <x v="51"/>
    <s v="OK"/>
    <s v="D"/>
    <x v="0"/>
    <x v="0"/>
    <s v="72"/>
    <s v="24"/>
    <x v="1"/>
  </r>
  <r>
    <n v="9273"/>
    <n v="448"/>
    <x v="702"/>
    <s v="M"/>
    <s v="Bio"/>
    <n v="2023"/>
    <s v="N"/>
    <n v="26"/>
    <s v="Cell Biology"/>
    <x v="5"/>
    <n v="100"/>
    <s v="2024 Sem 1"/>
    <s v="Dr. Carol White"/>
    <n v="61"/>
    <n v="80"/>
    <n v="72"/>
    <x v="0"/>
    <x v="42"/>
    <s v="Male"/>
    <x v="7"/>
    <x v="2"/>
    <x v="39"/>
    <s v="OK"/>
    <s v="D"/>
    <x v="0"/>
    <x v="0"/>
    <s v="68.6"/>
    <s v="21"/>
    <x v="1"/>
  </r>
  <r>
    <n v="11638"/>
    <n v="628"/>
    <x v="117"/>
    <s v="M"/>
    <s v="Business Admin"/>
    <n v="2022"/>
    <s v="N"/>
    <n v="20"/>
    <s v="Business Ethics"/>
    <x v="0"/>
    <n v="200"/>
    <s v="2023-S2"/>
    <s v="Prof. Linda Rodriguez"/>
    <n v="61"/>
    <n v="71"/>
    <n v="68"/>
    <x v="0"/>
    <x v="40"/>
    <s v="Male"/>
    <x v="0"/>
    <x v="5"/>
    <x v="39"/>
    <s v="OK"/>
    <s v="D"/>
    <x v="0"/>
    <x v="0"/>
    <s v="65"/>
    <s v="22"/>
    <x v="1"/>
  </r>
  <r>
    <n v="9895"/>
    <n v="882"/>
    <x v="43"/>
    <s v="M"/>
    <s v="Econ"/>
    <n v="2021"/>
    <s v="N"/>
    <n v="1"/>
    <s v="Intro to Programming"/>
    <x v="3"/>
    <n v="100"/>
    <s v="Fall 2022"/>
    <s v="Prof. George Martinez"/>
    <n v="67"/>
    <n v="79"/>
    <n v="61"/>
    <x v="0"/>
    <x v="47"/>
    <s v="Male"/>
    <x v="1"/>
    <x v="0"/>
    <x v="18"/>
    <s v="OK"/>
    <s v="D"/>
    <x v="0"/>
    <x v="0"/>
    <s v="71.8"/>
    <s v="23"/>
    <x v="1"/>
  </r>
  <r>
    <n v="7731"/>
    <n v="363"/>
    <x v="92"/>
    <s v="Male"/>
    <s v="Econ"/>
    <n v="2023"/>
    <s v="N"/>
    <n v="45"/>
    <s v="Public Economics"/>
    <x v="1"/>
    <n v="300"/>
    <s v="2023 Sem 2"/>
    <s v="Dr. Dorothy Miller"/>
    <n v="68"/>
    <n v="62"/>
    <n v="68"/>
    <x v="0"/>
    <x v="40"/>
    <s v="Male"/>
    <x v="1"/>
    <x v="5"/>
    <x v="20"/>
    <s v="OK"/>
    <s v="D"/>
    <x v="0"/>
    <x v="0"/>
    <s v="65.6"/>
    <s v="21"/>
    <x v="1"/>
  </r>
  <r>
    <n v="7752"/>
    <n v="450"/>
    <x v="511"/>
    <s v="M"/>
    <s v="Maths"/>
    <n v="2020"/>
    <s v="N"/>
    <n v="14"/>
    <s v="Differential Equations"/>
    <x v="4"/>
    <n v="300"/>
    <s v="2023-S2"/>
    <s v="Prof. Ronald Moore"/>
    <n v="62"/>
    <n v="88"/>
    <n v="65"/>
    <x v="0"/>
    <x v="35"/>
    <s v="Male"/>
    <x v="4"/>
    <x v="5"/>
    <x v="46"/>
    <s v="OK"/>
    <s v="D"/>
    <x v="0"/>
    <x v="0"/>
    <s v="72.4"/>
    <s v="24"/>
    <x v="1"/>
  </r>
  <r>
    <n v="7760"/>
    <n v="445"/>
    <x v="668"/>
    <s v="Female"/>
    <s v="Maths"/>
    <n v="2021"/>
    <s v="N"/>
    <n v="13"/>
    <s v="Statistics"/>
    <x v="4"/>
    <n v="300"/>
    <s v="2022-S1"/>
    <s v="Dr. Anthony Hernandez"/>
    <n v="66"/>
    <n v="60"/>
    <n v="71"/>
    <x v="0"/>
    <x v="49"/>
    <s v="Female"/>
    <x v="4"/>
    <x v="3"/>
    <x v="43"/>
    <s v="OK"/>
    <s v="D"/>
    <x v="0"/>
    <x v="0"/>
    <s v="63.6"/>
    <s v="23"/>
    <x v="1"/>
  </r>
  <r>
    <n v="7387"/>
    <n v="788"/>
    <x v="695"/>
    <s v="F"/>
    <s v="Business Admin"/>
    <n v="2020"/>
    <s v="N"/>
    <n v="18"/>
    <s v="Marketing 101"/>
    <x v="0"/>
    <n v="100"/>
    <s v="2024 Sem 2"/>
    <s v="Prof. Linda Rodriguez"/>
    <n v="66"/>
    <n v="55"/>
    <n v="75"/>
    <x v="0"/>
    <x v="38"/>
    <s v="Female"/>
    <x v="0"/>
    <x v="4"/>
    <x v="43"/>
    <s v="OK"/>
    <s v="D"/>
    <x v="0"/>
    <x v="0"/>
    <s v="61.6"/>
    <s v="24"/>
    <x v="1"/>
  </r>
  <r>
    <n v="8560"/>
    <n v="330"/>
    <x v="485"/>
    <s v="M"/>
    <s v="English Lit"/>
    <n v="2024"/>
    <s v="N"/>
    <n v="51"/>
    <s v="Modern Poetry"/>
    <x v="2"/>
    <n v="200"/>
    <s v="2024 Sem 2"/>
    <s v="Prof. Barbara Thompson"/>
    <m/>
    <n v="57"/>
    <n v="75"/>
    <x v="0"/>
    <x v="38"/>
    <s v="Male"/>
    <x v="2"/>
    <x v="4"/>
    <x v="65"/>
    <s v="OK"/>
    <s v="D"/>
    <x v="0"/>
    <x v="0"/>
    <s v="64.35047923"/>
    <s v="20"/>
    <x v="1"/>
  </r>
  <r>
    <n v="9662"/>
    <n v="337"/>
    <x v="523"/>
    <s v="M"/>
    <s v="ENGL"/>
    <n v="2022"/>
    <s v="N"/>
    <n v="51"/>
    <s v="Modern Poetry"/>
    <x v="2"/>
    <n v="200"/>
    <s v="2024 Sem 2"/>
    <s v="Dr. Kenneth Wright"/>
    <n v="60"/>
    <n v="82"/>
    <n v="73"/>
    <x v="0"/>
    <x v="36"/>
    <s v="Male"/>
    <x v="2"/>
    <x v="4"/>
    <x v="51"/>
    <s v="OK"/>
    <s v="D"/>
    <x v="0"/>
    <x v="0"/>
    <s v="68.8"/>
    <s v="22"/>
    <x v="1"/>
  </r>
  <r>
    <n v="10659"/>
    <n v="484"/>
    <x v="93"/>
    <s v="M"/>
    <s v="Physics"/>
    <n v="2022"/>
    <s v="N"/>
    <n v="60"/>
    <s v="Quantum Physics"/>
    <x v="6"/>
    <n v="200"/>
    <s v="2024-S2"/>
    <s v="Dr. Jeffrey Martinez"/>
    <n v="60"/>
    <n v="77"/>
    <n v="76"/>
    <x v="0"/>
    <x v="7"/>
    <s v="Male"/>
    <x v="5"/>
    <x v="4"/>
    <x v="51"/>
    <s v="OK"/>
    <s v="D"/>
    <x v="0"/>
    <x v="0"/>
    <s v="66.8"/>
    <s v="22"/>
    <x v="1"/>
  </r>
  <r>
    <n v="7555"/>
    <n v="85"/>
    <x v="507"/>
    <s v="F"/>
    <s v="Phy"/>
    <n v="2024"/>
    <s v="N"/>
    <n v="58"/>
    <s v="Electromagnetism"/>
    <x v="6"/>
    <n v="100"/>
    <s v="Fall 2022"/>
    <s v="Dr. Andrew Robinson"/>
    <n v="62"/>
    <n v="89"/>
    <n v="69"/>
    <x v="0"/>
    <x v="43"/>
    <s v="Female"/>
    <x v="5"/>
    <x v="0"/>
    <x v="46"/>
    <s v="OK"/>
    <s v="D"/>
    <x v="0"/>
    <x v="0"/>
    <s v="72.8"/>
    <s v="20"/>
    <x v="1"/>
  </r>
  <r>
    <n v="9808"/>
    <n v="823"/>
    <x v="163"/>
    <s v="M"/>
    <s v="Maths"/>
    <n v="2023"/>
    <s v="N"/>
    <n v="10"/>
    <s v="Calculus II"/>
    <x v="4"/>
    <n v="100"/>
    <s v="2022-S2"/>
    <s v="Prof. Ronald Moore"/>
    <n v="66"/>
    <n v="74"/>
    <n v="67"/>
    <x v="0"/>
    <x v="37"/>
    <s v="Male"/>
    <x v="4"/>
    <x v="0"/>
    <x v="43"/>
    <s v="OK"/>
    <s v="D"/>
    <x v="0"/>
    <x v="0"/>
    <s v="69.2"/>
    <s v="21"/>
    <x v="1"/>
  </r>
  <r>
    <n v="8039"/>
    <n v="257"/>
    <x v="713"/>
    <s v="Male"/>
    <s v="Bio"/>
    <n v="2022"/>
    <s v="N"/>
    <n v="26"/>
    <s v="Cell Biology"/>
    <x v="5"/>
    <n v="100"/>
    <s v="2023-S1"/>
    <s v="Dr. Andrew Moore"/>
    <n v="62"/>
    <n v="86"/>
    <n v="78"/>
    <x v="0"/>
    <x v="48"/>
    <s v="Male"/>
    <x v="7"/>
    <x v="1"/>
    <x v="46"/>
    <s v="OK"/>
    <s v="D"/>
    <x v="0"/>
    <x v="0"/>
    <s v="71.6"/>
    <s v="22"/>
    <x v="1"/>
  </r>
  <r>
    <n v="7650"/>
    <n v="893"/>
    <x v="32"/>
    <s v="M"/>
    <s v="English Literature"/>
    <n v="2020"/>
    <s v="N"/>
    <n v="50"/>
    <s v="Shakespeare Studies"/>
    <x v="2"/>
    <n v="100"/>
    <s v="22-S2"/>
    <s v="Prof. Ashley Rodriguez"/>
    <n v="63"/>
    <n v="77"/>
    <n v="63"/>
    <x v="0"/>
    <x v="41"/>
    <s v="Male"/>
    <x v="2"/>
    <x v="0"/>
    <x v="24"/>
    <s v="OK"/>
    <s v="D"/>
    <x v="0"/>
    <x v="0"/>
    <s v="68.6"/>
    <s v="24"/>
    <x v="1"/>
  </r>
  <r>
    <n v="9264"/>
    <n v="722"/>
    <x v="51"/>
    <s v="Male"/>
    <s v="Economics"/>
    <n v="2020"/>
    <s v="N"/>
    <n v="42"/>
    <s v="Macroeconomics"/>
    <x v="1"/>
    <n v="100"/>
    <s v="2024-S1"/>
    <s v="Dr. Susan Wilson"/>
    <n v="64"/>
    <n v="56"/>
    <n v="68"/>
    <x v="0"/>
    <x v="40"/>
    <s v="Male"/>
    <x v="1"/>
    <x v="2"/>
    <x v="42"/>
    <s v="OK"/>
    <s v="D"/>
    <x v="0"/>
    <x v="0"/>
    <s v="60.8"/>
    <s v="24"/>
    <x v="1"/>
  </r>
  <r>
    <n v="8405"/>
    <n v="216"/>
    <x v="62"/>
    <s v="Female"/>
    <s v="Business Admin"/>
    <n v="2022"/>
    <s v="N"/>
    <n v="47"/>
    <s v="Labour Economics"/>
    <x v="1"/>
    <n v="400"/>
    <s v="2023-S1"/>
    <s v="Prof. Sarah Anderson"/>
    <n v="63"/>
    <n v="76"/>
    <n v="75"/>
    <x v="0"/>
    <x v="38"/>
    <s v="Female"/>
    <x v="0"/>
    <x v="1"/>
    <x v="24"/>
    <s v="OK"/>
    <s v="D"/>
    <x v="0"/>
    <x v="0"/>
    <s v="68.2"/>
    <s v="22"/>
    <x v="1"/>
  </r>
  <r>
    <n v="10009"/>
    <n v="365"/>
    <x v="406"/>
    <s v="Female"/>
    <s v="PHYS"/>
    <n v="2024"/>
    <s v="N"/>
    <n v="61"/>
    <s v="Optics"/>
    <x v="6"/>
    <n v="300"/>
    <s v="2022 Sem 2"/>
    <s v="Dr. Jeffrey Martinez"/>
    <n v="67"/>
    <n v="86"/>
    <n v="67"/>
    <x v="0"/>
    <x v="37"/>
    <s v="Female"/>
    <x v="5"/>
    <x v="0"/>
    <x v="18"/>
    <s v="OK"/>
    <s v="D"/>
    <x v="0"/>
    <x v="0"/>
    <s v="74.6"/>
    <s v="20"/>
    <x v="1"/>
  </r>
  <r>
    <n v="7073"/>
    <n v="487"/>
    <x v="400"/>
    <s v="F"/>
    <s v="Computer Science"/>
    <n v="2020"/>
    <s v="N"/>
    <n v="8"/>
    <s v="Machine Learning"/>
    <x v="3"/>
    <n v="400"/>
    <s v="22-S2"/>
    <s v="Dr. Gary King"/>
    <n v="66"/>
    <n v="77"/>
    <n v="76"/>
    <x v="0"/>
    <x v="7"/>
    <s v="Female"/>
    <x v="3"/>
    <x v="0"/>
    <x v="43"/>
    <s v="OK"/>
    <s v="D"/>
    <x v="0"/>
    <x v="0"/>
    <s v="70.4"/>
    <s v="24"/>
    <x v="1"/>
  </r>
  <r>
    <n v="7299"/>
    <n v="95"/>
    <x v="121"/>
    <s v="Male"/>
    <s v="ENGL"/>
    <n v="2021"/>
    <s v="N"/>
    <n v="50"/>
    <s v="Shakespeare Studies"/>
    <x v="2"/>
    <n v="100"/>
    <s v="2023-S1"/>
    <s v="Dr. Kenneth Wright"/>
    <n v="64"/>
    <n v="50"/>
    <n v="77"/>
    <x v="0"/>
    <x v="46"/>
    <s v="Male"/>
    <x v="2"/>
    <x v="1"/>
    <x v="42"/>
    <s v="OK"/>
    <s v="D"/>
    <x v="0"/>
    <x v="0"/>
    <s v="58.4"/>
    <s v="23"/>
    <x v="1"/>
  </r>
  <r>
    <n v="10105"/>
    <n v="777"/>
    <x v="110"/>
    <s v="M"/>
    <s v="Psych"/>
    <n v="2023"/>
    <s v="N"/>
    <n v="34"/>
    <s v="Cognitive Psychology"/>
    <x v="7"/>
    <n v="100"/>
    <s v="24-S1"/>
    <s v="Prof. James Perez"/>
    <n v="63"/>
    <n v="79"/>
    <n v="69"/>
    <x v="0"/>
    <x v="43"/>
    <s v="Male"/>
    <x v="6"/>
    <x v="2"/>
    <x v="24"/>
    <s v="OK"/>
    <s v="D"/>
    <x v="0"/>
    <x v="0"/>
    <s v="69.4"/>
    <s v="21"/>
    <x v="1"/>
  </r>
  <r>
    <n v="10312"/>
    <n v="283"/>
    <x v="307"/>
    <s v="Male"/>
    <s v="English Lit"/>
    <n v="2024"/>
    <s v="N"/>
    <n v="32"/>
    <s v="Evolutionary Biology"/>
    <x v="5"/>
    <n v="400"/>
    <s v="Fall 2024"/>
    <s v="Prof. Carol Gonzalez"/>
    <n v="60"/>
    <n v="100"/>
    <n v="77"/>
    <x v="0"/>
    <x v="46"/>
    <s v="Male"/>
    <x v="2"/>
    <x v="4"/>
    <x v="51"/>
    <s v="OK"/>
    <s v="D"/>
    <x v="0"/>
    <x v="0"/>
    <s v="76"/>
    <s v="20"/>
    <x v="1"/>
  </r>
  <r>
    <n v="9386"/>
    <n v="369"/>
    <x v="231"/>
    <s v="M"/>
    <s v="BBA"/>
    <n v="2024"/>
    <s v="N"/>
    <n v="23"/>
    <s v="Strategic Management"/>
    <x v="0"/>
    <n v="400"/>
    <s v="24-S1"/>
    <s v="Dr. Thomas Ramirez"/>
    <n v="68"/>
    <n v="87"/>
    <n v="76"/>
    <x v="0"/>
    <x v="7"/>
    <s v="Male"/>
    <x v="0"/>
    <x v="2"/>
    <x v="20"/>
    <s v="OK"/>
    <s v="D"/>
    <x v="0"/>
    <x v="0"/>
    <s v="75.6"/>
    <s v="20"/>
    <x v="1"/>
  </r>
  <r>
    <n v="9982"/>
    <n v="302"/>
    <x v="2"/>
    <s v="M"/>
    <s v="BBA"/>
    <n v="2021"/>
    <s v="N"/>
    <n v="18"/>
    <s v="Marketing 101"/>
    <x v="0"/>
    <n v="100"/>
    <s v="Fall 2022"/>
    <s v="Prof. William Wilson"/>
    <n v="63"/>
    <n v="91"/>
    <n v="77"/>
    <x v="0"/>
    <x v="46"/>
    <s v="Male"/>
    <x v="0"/>
    <x v="0"/>
    <x v="24"/>
    <s v="OK"/>
    <s v="D"/>
    <x v="0"/>
    <x v="0"/>
    <s v="74.2"/>
    <s v="23"/>
    <x v="1"/>
  </r>
  <r>
    <n v="11623"/>
    <n v="816"/>
    <x v="422"/>
    <s v="F"/>
    <s v="CS"/>
    <n v="2021"/>
    <s v="N"/>
    <n v="6"/>
    <s v="Computer Networks"/>
    <x v="3"/>
    <n v="300"/>
    <s v="Spring 2024"/>
    <s v="Dr. Gary King"/>
    <n v="62"/>
    <n v="58"/>
    <n v="78"/>
    <x v="0"/>
    <x v="48"/>
    <s v="Female"/>
    <x v="3"/>
    <x v="2"/>
    <x v="46"/>
    <s v="OK"/>
    <s v="D"/>
    <x v="0"/>
    <x v="0"/>
    <s v="60.4"/>
    <s v="23"/>
    <x v="1"/>
  </r>
  <r>
    <n v="11367"/>
    <n v="701"/>
    <x v="391"/>
    <s v="F"/>
    <s v="Computer Science"/>
    <n v="2020"/>
    <s v="N"/>
    <n v="31"/>
    <s v="Molecular Biology"/>
    <x v="5"/>
    <n v="400"/>
    <s v="Fall 2022"/>
    <s v="Dr. Emily Garcia"/>
    <n v="66"/>
    <n v="82"/>
    <n v="76"/>
    <x v="0"/>
    <x v="7"/>
    <s v="Female"/>
    <x v="3"/>
    <x v="0"/>
    <x v="43"/>
    <s v="OK"/>
    <s v="D"/>
    <x v="0"/>
    <x v="0"/>
    <s v="72.4"/>
    <s v="24"/>
    <x v="1"/>
  </r>
  <r>
    <n v="7422"/>
    <n v="373"/>
    <x v="64"/>
    <s v="M"/>
    <s v="English Lit"/>
    <n v="2022"/>
    <s v="N"/>
    <n v="51"/>
    <s v="Modern Poetry"/>
    <x v="2"/>
    <n v="200"/>
    <s v="2022-S2"/>
    <s v="Prof. Barbara Thompson"/>
    <n v="66"/>
    <n v="52"/>
    <n v="65"/>
    <x v="0"/>
    <x v="35"/>
    <s v="Male"/>
    <x v="2"/>
    <x v="0"/>
    <x v="43"/>
    <s v="OK"/>
    <s v="D"/>
    <x v="0"/>
    <x v="0"/>
    <s v="60.4"/>
    <s v="22"/>
    <x v="1"/>
  </r>
  <r>
    <n v="9372"/>
    <n v="668"/>
    <x v="658"/>
    <s v="Female"/>
    <s v="English Lit"/>
    <n v="2021"/>
    <s v="N"/>
    <n v="51"/>
    <s v="Modern Poetry"/>
    <x v="2"/>
    <n v="200"/>
    <s v="2022 Sem 1"/>
    <s v="Dr. Donna Martinez"/>
    <n v="63"/>
    <n v="50"/>
    <n v="75"/>
    <x v="0"/>
    <x v="38"/>
    <s v="Female"/>
    <x v="2"/>
    <x v="3"/>
    <x v="24"/>
    <s v="OK"/>
    <s v="D"/>
    <x v="0"/>
    <x v="0"/>
    <s v="57.8"/>
    <s v="23"/>
    <x v="1"/>
  </r>
  <r>
    <n v="9430"/>
    <n v="77"/>
    <x v="507"/>
    <s v="Female"/>
    <s v="Phy"/>
    <n v="2023"/>
    <s v="N"/>
    <n v="59"/>
    <s v="Thermodynamics"/>
    <x v="6"/>
    <n v="200"/>
    <s v="22-S1"/>
    <s v="Dr. Andrew Robinson"/>
    <n v="61"/>
    <n v="84"/>
    <n v="74"/>
    <x v="0"/>
    <x v="45"/>
    <s v="Female"/>
    <x v="5"/>
    <x v="3"/>
    <x v="39"/>
    <s v="OK"/>
    <s v="D"/>
    <x v="0"/>
    <x v="0"/>
    <s v="70.2"/>
    <s v="21"/>
    <x v="1"/>
  </r>
  <r>
    <n v="9131"/>
    <n v="699"/>
    <x v="354"/>
    <s v="Female"/>
    <s v="English Lit"/>
    <n v="2021"/>
    <s v="N"/>
    <n v="55"/>
    <s v="World Literature"/>
    <x v="2"/>
    <n v="400"/>
    <s v="2024 Sem 1"/>
    <s v="Dr. Kenneth Wright"/>
    <n v="68"/>
    <n v="66"/>
    <n v="61"/>
    <x v="0"/>
    <x v="47"/>
    <s v="Female"/>
    <x v="2"/>
    <x v="2"/>
    <x v="20"/>
    <s v="OK"/>
    <s v="D"/>
    <x v="0"/>
    <x v="0"/>
    <s v="67.2"/>
    <s v="23"/>
    <x v="1"/>
  </r>
  <r>
    <n v="10245"/>
    <n v="395"/>
    <x v="351"/>
    <s v="M"/>
    <s v="Math"/>
    <n v="2023"/>
    <s v="N"/>
    <n v="22"/>
    <s v="Organizational Behaviour"/>
    <x v="0"/>
    <n v="300"/>
    <s v="2023-S2"/>
    <s v="Dr. Matthew Thompson"/>
    <n v="68"/>
    <n v="92"/>
    <n v="78"/>
    <x v="0"/>
    <x v="48"/>
    <s v="Male"/>
    <x v="4"/>
    <x v="5"/>
    <x v="20"/>
    <s v="OK"/>
    <s v="D"/>
    <x v="0"/>
    <x v="0"/>
    <s v="77.6"/>
    <s v="21"/>
    <x v="1"/>
  </r>
  <r>
    <n v="8206"/>
    <n v="487"/>
    <x v="400"/>
    <s v="Female"/>
    <s v="CS"/>
    <n v="2020"/>
    <s v="N"/>
    <n v="42"/>
    <s v="Macroeconomics"/>
    <x v="1"/>
    <n v="100"/>
    <s v="Spring 2022"/>
    <s v="Dr. Matthew Hill"/>
    <n v="65"/>
    <n v="64"/>
    <n v="77"/>
    <x v="0"/>
    <x v="46"/>
    <s v="Female"/>
    <x v="3"/>
    <x v="3"/>
    <x v="36"/>
    <s v="OK"/>
    <s v="D"/>
    <x v="0"/>
    <x v="0"/>
    <s v="64.6"/>
    <s v="24"/>
    <x v="1"/>
  </r>
  <r>
    <n v="9412"/>
    <n v="444"/>
    <x v="719"/>
    <s v="Female"/>
    <s v="Comp Sci"/>
    <n v="2022"/>
    <s v="N"/>
    <n v="50"/>
    <s v="Shakespeare Studies"/>
    <x v="2"/>
    <n v="100"/>
    <s v="2023-S1"/>
    <s v="Dr. Anthony Rodriguez"/>
    <n v="63"/>
    <n v="76"/>
    <n v="76"/>
    <x v="0"/>
    <x v="7"/>
    <s v="Female"/>
    <x v="3"/>
    <x v="1"/>
    <x v="24"/>
    <s v="OK"/>
    <s v="D"/>
    <x v="0"/>
    <x v="0"/>
    <s v="68.2"/>
    <s v="22"/>
    <x v="1"/>
  </r>
  <r>
    <n v="9038"/>
    <n v="28"/>
    <x v="497"/>
    <s v="F"/>
    <s v="Biology"/>
    <n v="2024"/>
    <s v="N"/>
    <n v="4"/>
    <s v="Database Systems"/>
    <x v="3"/>
    <n v="200"/>
    <s v="2022-S1"/>
    <s v="Prof. George Martinez"/>
    <n v="67"/>
    <n v="83"/>
    <n v="75"/>
    <x v="0"/>
    <x v="38"/>
    <s v="Female"/>
    <x v="7"/>
    <x v="3"/>
    <x v="18"/>
    <s v="OK"/>
    <s v="D"/>
    <x v="0"/>
    <x v="0"/>
    <s v="73.4"/>
    <s v="20"/>
    <x v="1"/>
  </r>
  <r>
    <n v="10050"/>
    <n v="876"/>
    <x v="237"/>
    <s v="F"/>
    <s v="English Lit"/>
    <n v="2022"/>
    <s v="N"/>
    <n v="50"/>
    <s v="Shakespeare Studies"/>
    <x v="2"/>
    <n v="100"/>
    <s v="22-S1"/>
    <s v="Dr. Donna Martinez"/>
    <n v="62"/>
    <n v="56"/>
    <n v="70"/>
    <x v="0"/>
    <x v="39"/>
    <s v="Female"/>
    <x v="2"/>
    <x v="3"/>
    <x v="46"/>
    <s v="OK"/>
    <s v="D"/>
    <x v="0"/>
    <x v="0"/>
    <s v="59.6"/>
    <s v="22"/>
    <x v="1"/>
  </r>
  <r>
    <n v="11109"/>
    <n v="289"/>
    <x v="326"/>
    <s v="M"/>
    <s v="Bio"/>
    <n v="2022"/>
    <s v="N"/>
    <n v="27"/>
    <s v="Genetics"/>
    <x v="5"/>
    <n v="200"/>
    <s v="23-S2"/>
    <s v="Dr. Emily Garcia"/>
    <n v="69"/>
    <n v="51"/>
    <n v="74"/>
    <x v="0"/>
    <x v="45"/>
    <s v="Male"/>
    <x v="7"/>
    <x v="5"/>
    <x v="33"/>
    <s v="OK"/>
    <s v="D"/>
    <x v="0"/>
    <x v="0"/>
    <s v="61.8"/>
    <s v="22"/>
    <x v="1"/>
  </r>
  <r>
    <n v="10405"/>
    <n v="696"/>
    <x v="331"/>
    <s v="M"/>
    <s v="PSYC"/>
    <n v="2021"/>
    <s v="N"/>
    <n v="37"/>
    <s v="Social Psychology"/>
    <x v="7"/>
    <n v="300"/>
    <s v="22-S1"/>
    <s v="Prof. Edward King"/>
    <n v="60"/>
    <n v="61"/>
    <n v="73"/>
    <x v="0"/>
    <x v="36"/>
    <s v="Male"/>
    <x v="6"/>
    <x v="3"/>
    <x v="51"/>
    <s v="OK"/>
    <s v="D"/>
    <x v="0"/>
    <x v="0"/>
    <s v="60.4"/>
    <s v="23"/>
    <x v="1"/>
  </r>
  <r>
    <n v="11542"/>
    <n v="129"/>
    <x v="28"/>
    <s v="Male"/>
    <s v="Biology"/>
    <n v="2024"/>
    <s v="N"/>
    <n v="20"/>
    <s v="Business Ethics"/>
    <x v="0"/>
    <n v="200"/>
    <s v="23-S1"/>
    <s v="Dr. Matthew Thompson"/>
    <n v="62"/>
    <n v="50"/>
    <n v="69"/>
    <x v="0"/>
    <x v="43"/>
    <s v="Male"/>
    <x v="7"/>
    <x v="1"/>
    <x v="46"/>
    <s v="OK"/>
    <s v="D"/>
    <x v="0"/>
    <x v="0"/>
    <s v="57.2"/>
    <s v="20"/>
    <x v="1"/>
  </r>
  <r>
    <n v="8134"/>
    <n v="238"/>
    <x v="532"/>
    <s v="Male"/>
    <s v="CS"/>
    <n v="2022"/>
    <s v="N"/>
    <n v="3"/>
    <s v="Algorithms"/>
    <x v="3"/>
    <n v="200"/>
    <s v="2022 Sem 2"/>
    <s v="Prof. Kevin Torres"/>
    <n v="66"/>
    <n v="89"/>
    <n v="77"/>
    <x v="0"/>
    <x v="46"/>
    <s v="Male"/>
    <x v="3"/>
    <x v="0"/>
    <x v="43"/>
    <s v="OK"/>
    <s v="D"/>
    <x v="0"/>
    <x v="0"/>
    <s v="75.2"/>
    <s v="22"/>
    <x v="1"/>
  </r>
  <r>
    <n v="9976"/>
    <n v="830"/>
    <x v="387"/>
    <s v="F"/>
    <s v="Math"/>
    <n v="2022"/>
    <s v="N"/>
    <n v="10"/>
    <s v="Calculus II"/>
    <x v="4"/>
    <n v="100"/>
    <s v="24-S1"/>
    <s v="Prof. Ronald Moore"/>
    <n v="64"/>
    <n v="61"/>
    <n v="74"/>
    <x v="0"/>
    <x v="45"/>
    <s v="Female"/>
    <x v="4"/>
    <x v="2"/>
    <x v="42"/>
    <s v="OK"/>
    <s v="D"/>
    <x v="0"/>
    <x v="0"/>
    <s v="62.8"/>
    <s v="22"/>
    <x v="1"/>
  </r>
  <r>
    <n v="10308"/>
    <n v="736"/>
    <x v="436"/>
    <s v="Female"/>
    <s v="Business Admin"/>
    <n v="2024"/>
    <s v="N"/>
    <n v="23"/>
    <s v="Strategic Management"/>
    <x v="0"/>
    <n v="400"/>
    <s v="Spring 2023"/>
    <s v="Prof. Linda Rodriguez"/>
    <n v="68"/>
    <n v="50"/>
    <n v="73"/>
    <x v="0"/>
    <x v="36"/>
    <s v="Female"/>
    <x v="0"/>
    <x v="1"/>
    <x v="20"/>
    <s v="OK"/>
    <s v="D"/>
    <x v="0"/>
    <x v="0"/>
    <s v="60.8"/>
    <s v="20"/>
    <x v="1"/>
  </r>
  <r>
    <n v="7348"/>
    <n v="255"/>
    <x v="22"/>
    <s v="F"/>
    <s v="Phy"/>
    <n v="2020"/>
    <s v="N"/>
    <n v="64"/>
    <s v="Relativity"/>
    <x v="6"/>
    <n v="400"/>
    <s v="Spring 2022"/>
    <s v="Prof. Sandra Williams"/>
    <n v="61"/>
    <n v="80"/>
    <n v="70"/>
    <x v="0"/>
    <x v="39"/>
    <s v="Female"/>
    <x v="5"/>
    <x v="3"/>
    <x v="39"/>
    <s v="OK"/>
    <s v="D"/>
    <x v="0"/>
    <x v="0"/>
    <s v="68.6"/>
    <s v="24"/>
    <x v="1"/>
  </r>
  <r>
    <n v="9564"/>
    <n v="205"/>
    <x v="654"/>
    <s v="Female"/>
    <s v="ENGL"/>
    <n v="2020"/>
    <s v="N"/>
    <n v="52"/>
    <s v="American Literature"/>
    <x v="2"/>
    <n v="200"/>
    <s v="Spring 2023"/>
    <s v="Dr. Anthony Rodriguez"/>
    <n v="68"/>
    <n v="83"/>
    <n v="67"/>
    <x v="0"/>
    <x v="37"/>
    <s v="Female"/>
    <x v="2"/>
    <x v="1"/>
    <x v="20"/>
    <s v="OK"/>
    <s v="D"/>
    <x v="0"/>
    <x v="0"/>
    <s v="74"/>
    <s v="24"/>
    <x v="1"/>
  </r>
  <r>
    <n v="11520"/>
    <n v="442"/>
    <x v="450"/>
    <s v="M"/>
    <s v="Psych"/>
    <n v="2021"/>
    <s v="N"/>
    <n v="34"/>
    <s v="Cognitive Psychology"/>
    <x v="7"/>
    <n v="100"/>
    <s v="22-S2"/>
    <s v="Prof. James Perez"/>
    <n v="67"/>
    <n v="49"/>
    <n v="69"/>
    <x v="0"/>
    <x v="43"/>
    <s v="Male"/>
    <x v="6"/>
    <x v="0"/>
    <x v="18"/>
    <s v="OK"/>
    <s v="D"/>
    <x v="0"/>
    <x v="0"/>
    <s v="59.8"/>
    <s v="23"/>
    <x v="1"/>
  </r>
  <r>
    <n v="7712"/>
    <n v="591"/>
    <x v="484"/>
    <s v="M"/>
    <s v="PHYS"/>
    <n v="2024"/>
    <s v="N"/>
    <n v="62"/>
    <s v="Astrophysics"/>
    <x v="6"/>
    <n v="300"/>
    <s v="Spring 2023"/>
    <s v="Dr. Jeffrey Martinez"/>
    <n v="60"/>
    <n v="72"/>
    <n v="70"/>
    <x v="0"/>
    <x v="39"/>
    <s v="Male"/>
    <x v="5"/>
    <x v="1"/>
    <x v="51"/>
    <s v="OK"/>
    <s v="D"/>
    <x v="0"/>
    <x v="0"/>
    <s v="64.8"/>
    <s v="20"/>
    <x v="1"/>
  </r>
  <r>
    <n v="9373"/>
    <n v="199"/>
    <x v="686"/>
    <s v="M"/>
    <s v="BBA"/>
    <n v="2023"/>
    <s v="N"/>
    <n v="24"/>
    <s v="Business Law"/>
    <x v="0"/>
    <n v="400"/>
    <s v="Spring 2024"/>
    <s v="Prof. James Jones"/>
    <n v="66"/>
    <n v="69"/>
    <n v="72"/>
    <x v="0"/>
    <x v="42"/>
    <s v="Male"/>
    <x v="0"/>
    <x v="2"/>
    <x v="43"/>
    <s v="OK"/>
    <s v="D"/>
    <x v="0"/>
    <x v="0"/>
    <s v="67.2"/>
    <s v="21"/>
    <x v="1"/>
  </r>
  <r>
    <n v="11267"/>
    <n v="806"/>
    <x v="353"/>
    <s v="F"/>
    <s v="Phy"/>
    <n v="2021"/>
    <s v="N"/>
    <n v="39"/>
    <s v="Neuroscience"/>
    <x v="7"/>
    <n v="400"/>
    <s v="2022-S1"/>
    <s v="Dr. Sharon Harris"/>
    <n v="62"/>
    <n v="56"/>
    <n v="63"/>
    <x v="0"/>
    <x v="41"/>
    <s v="Female"/>
    <x v="5"/>
    <x v="3"/>
    <x v="46"/>
    <s v="OK"/>
    <s v="D"/>
    <x v="0"/>
    <x v="0"/>
    <s v="59.6"/>
    <s v="23"/>
    <x v="1"/>
  </r>
  <r>
    <n v="10726"/>
    <n v="664"/>
    <x v="198"/>
    <s v="Male"/>
    <s v="BBA"/>
    <n v="2024"/>
    <s v="N"/>
    <n v="17"/>
    <s v="Principles of Management"/>
    <x v="0"/>
    <n v="100"/>
    <s v="Fall 2024"/>
    <s v="Dr. Matthew Thompson"/>
    <n v="64"/>
    <n v="61"/>
    <n v="68"/>
    <x v="0"/>
    <x v="40"/>
    <s v="Male"/>
    <x v="0"/>
    <x v="4"/>
    <x v="42"/>
    <s v="OK"/>
    <s v="D"/>
    <x v="0"/>
    <x v="0"/>
    <s v="62.8"/>
    <s v="20"/>
    <x v="1"/>
  </r>
  <r>
    <n v="7165"/>
    <n v="91"/>
    <x v="122"/>
    <s v="Female"/>
    <s v="BIOL"/>
    <n v="2023"/>
    <s v="N"/>
    <n v="29"/>
    <s v="Human Physiology"/>
    <x v="5"/>
    <n v="300"/>
    <s v="23-S2"/>
    <s v="Dr. Carol White"/>
    <n v="69"/>
    <n v="77"/>
    <n v="78"/>
    <x v="0"/>
    <x v="48"/>
    <s v="Female"/>
    <x v="7"/>
    <x v="5"/>
    <x v="33"/>
    <s v="OK"/>
    <s v="D"/>
    <x v="0"/>
    <x v="0"/>
    <s v="72.2"/>
    <s v="21"/>
    <x v="1"/>
  </r>
  <r>
    <n v="11711"/>
    <n v="628"/>
    <x v="117"/>
    <s v="Male"/>
    <s v="BBA"/>
    <n v="2022"/>
    <s v="N"/>
    <n v="17"/>
    <s v="Principles of Management"/>
    <x v="0"/>
    <n v="100"/>
    <s v="2022 Sem 2"/>
    <s v="Prof. William Wilson"/>
    <n v="63"/>
    <n v="84"/>
    <n v="79"/>
    <x v="0"/>
    <x v="9"/>
    <s v="Male"/>
    <x v="0"/>
    <x v="0"/>
    <x v="24"/>
    <s v="OK"/>
    <s v="D"/>
    <x v="0"/>
    <x v="0"/>
    <s v="71.4"/>
    <s v="22"/>
    <x v="1"/>
  </r>
  <r>
    <n v="8305"/>
    <n v="183"/>
    <x v="4"/>
    <s v="F"/>
    <s v="Maths"/>
    <n v="2023"/>
    <s v="N"/>
    <n v="52"/>
    <s v="American Literature"/>
    <x v="2"/>
    <n v="200"/>
    <s v="Fall 2023"/>
    <s v="Dr. Kenneth Wright"/>
    <n v="68"/>
    <n v="74"/>
    <n v="66"/>
    <x v="0"/>
    <x v="44"/>
    <s v="Female"/>
    <x v="4"/>
    <x v="5"/>
    <x v="20"/>
    <s v="OK"/>
    <s v="D"/>
    <x v="0"/>
    <x v="0"/>
    <s v="70.4"/>
    <s v="21"/>
    <x v="1"/>
  </r>
  <r>
    <n v="7784"/>
    <n v="394"/>
    <x v="503"/>
    <s v="F"/>
    <s v="Econ"/>
    <n v="2022"/>
    <s v="N"/>
    <n v="47"/>
    <s v="Labour Economics"/>
    <x v="1"/>
    <n v="400"/>
    <s v="24-S1"/>
    <s v="Prof. Sarah Anderson"/>
    <n v="61"/>
    <n v="49"/>
    <n v="60"/>
    <x v="0"/>
    <x v="2"/>
    <s v="Female"/>
    <x v="1"/>
    <x v="2"/>
    <x v="39"/>
    <s v="OK"/>
    <s v="D"/>
    <x v="0"/>
    <x v="0"/>
    <s v="56.2"/>
    <s v="22"/>
    <x v="1"/>
  </r>
  <r>
    <n v="8310"/>
    <n v="850"/>
    <x v="183"/>
    <s v="Male"/>
    <s v="Comp Sci"/>
    <n v="2022"/>
    <s v="N"/>
    <n v="8"/>
    <s v="Machine Learning"/>
    <x v="3"/>
    <n v="400"/>
    <s v="2022 Sem 2"/>
    <s v="Prof. Sharon Clark"/>
    <n v="63"/>
    <n v="55"/>
    <n v="71"/>
    <x v="0"/>
    <x v="49"/>
    <s v="Male"/>
    <x v="3"/>
    <x v="0"/>
    <x v="24"/>
    <s v="OK"/>
    <s v="D"/>
    <x v="0"/>
    <x v="0"/>
    <s v="59.8"/>
    <s v="22"/>
    <x v="1"/>
  </r>
  <r>
    <n v="11087"/>
    <n v="386"/>
    <x v="536"/>
    <s v="Female"/>
    <s v="English Literature"/>
    <n v="2024"/>
    <s v="N"/>
    <n v="39"/>
    <s v="Neuroscience"/>
    <x v="7"/>
    <n v="400"/>
    <s v="2022 Sem 1"/>
    <s v="Prof. Edward King"/>
    <n v="67"/>
    <n v="62"/>
    <n v="73"/>
    <x v="0"/>
    <x v="36"/>
    <s v="Female"/>
    <x v="2"/>
    <x v="3"/>
    <x v="18"/>
    <s v="OK"/>
    <s v="D"/>
    <x v="0"/>
    <x v="0"/>
    <s v="65"/>
    <s v="20"/>
    <x v="1"/>
  </r>
  <r>
    <n v="11765"/>
    <n v="41"/>
    <x v="517"/>
    <s v="Male"/>
    <s v="Computer Science"/>
    <n v="2021"/>
    <s v="N"/>
    <n v="2"/>
    <s v="Data Structures"/>
    <x v="3"/>
    <n v="100"/>
    <s v="22-S1"/>
    <s v="Prof. Sharon Clark"/>
    <m/>
    <n v="91"/>
    <n v="64"/>
    <x v="0"/>
    <x v="8"/>
    <s v="Male"/>
    <x v="3"/>
    <x v="3"/>
    <x v="41"/>
    <s v="OK"/>
    <s v="D"/>
    <x v="0"/>
    <x v="0"/>
    <s v="78.01576923"/>
    <s v="23"/>
    <x v="1"/>
  </r>
  <r>
    <n v="7298"/>
    <n v="49"/>
    <x v="691"/>
    <s v="F"/>
    <s v="English Literature"/>
    <n v="2021"/>
    <s v="N"/>
    <n v="55"/>
    <s v="World Literature"/>
    <x v="2"/>
    <n v="400"/>
    <s v="Spring 2024"/>
    <s v="Dr. Donna Martinez"/>
    <n v="66"/>
    <n v="84"/>
    <n v="68"/>
    <x v="0"/>
    <x v="40"/>
    <s v="Female"/>
    <x v="2"/>
    <x v="2"/>
    <x v="43"/>
    <s v="OK"/>
    <s v="D"/>
    <x v="0"/>
    <x v="0"/>
    <s v="73.2"/>
    <s v="23"/>
    <x v="1"/>
  </r>
  <r>
    <n v="11278"/>
    <n v="721"/>
    <x v="243"/>
    <s v="M"/>
    <s v="Bio"/>
    <n v="2022"/>
    <s v="N"/>
    <n v="30"/>
    <s v="Ecology"/>
    <x v="5"/>
    <n v="300"/>
    <s v="2022 Sem 2"/>
    <s v="Prof. Carol Gonzalez"/>
    <n v="60"/>
    <n v="86"/>
    <n v="69"/>
    <x v="0"/>
    <x v="43"/>
    <s v="Male"/>
    <x v="7"/>
    <x v="0"/>
    <x v="51"/>
    <s v="OK"/>
    <s v="D"/>
    <x v="0"/>
    <x v="0"/>
    <s v="70.4"/>
    <s v="22"/>
    <x v="1"/>
  </r>
  <r>
    <n v="9613"/>
    <n v="647"/>
    <x v="174"/>
    <s v="F"/>
    <s v="Comp Sci"/>
    <n v="2020"/>
    <s v="N"/>
    <n v="23"/>
    <s v="Strategic Management"/>
    <x v="0"/>
    <n v="400"/>
    <s v="2023-S1"/>
    <s v="Prof. Linda Rodriguez"/>
    <n v="62"/>
    <n v="74"/>
    <n v="62"/>
    <x v="0"/>
    <x v="34"/>
    <s v="Female"/>
    <x v="3"/>
    <x v="1"/>
    <x v="46"/>
    <s v="OK"/>
    <s v="D"/>
    <x v="0"/>
    <x v="0"/>
    <s v="66.8"/>
    <s v="24"/>
    <x v="1"/>
  </r>
  <r>
    <n v="9431"/>
    <n v="607"/>
    <x v="669"/>
    <s v="M"/>
    <s v="English Literature"/>
    <n v="2023"/>
    <s v="N"/>
    <n v="51"/>
    <s v="Modern Poetry"/>
    <x v="2"/>
    <n v="200"/>
    <s v="2023-S1"/>
    <s v="Dr. Anthony Rodriguez"/>
    <n v="67"/>
    <n v="71"/>
    <n v="75"/>
    <x v="0"/>
    <x v="38"/>
    <s v="Male"/>
    <x v="2"/>
    <x v="1"/>
    <x v="18"/>
    <s v="OK"/>
    <s v="D"/>
    <x v="0"/>
    <x v="0"/>
    <s v="68.6"/>
    <s v="21"/>
    <x v="1"/>
  </r>
  <r>
    <n v="7273"/>
    <n v="743"/>
    <x v="177"/>
    <s v="Female"/>
    <s v="Bio"/>
    <n v="2020"/>
    <s v="N"/>
    <n v="29"/>
    <s v="Human Physiology"/>
    <x v="5"/>
    <n v="300"/>
    <s v="2023 Sem 2"/>
    <s v="Dr. Joshua Flores"/>
    <n v="63"/>
    <n v="70"/>
    <n v="75"/>
    <x v="0"/>
    <x v="38"/>
    <s v="Female"/>
    <x v="7"/>
    <x v="5"/>
    <x v="24"/>
    <s v="OK"/>
    <s v="D"/>
    <x v="0"/>
    <x v="0"/>
    <s v="65.8"/>
    <s v="24"/>
    <x v="1"/>
  </r>
  <r>
    <n v="7108"/>
    <n v="299"/>
    <x v="377"/>
    <s v="Female"/>
    <s v="BBA"/>
    <n v="2024"/>
    <s v="N"/>
    <n v="17"/>
    <s v="Principles of Management"/>
    <x v="0"/>
    <n v="100"/>
    <s v="2023 Sem 2"/>
    <s v="Prof. James Jones"/>
    <n v="64"/>
    <n v="79"/>
    <n v="65"/>
    <x v="0"/>
    <x v="35"/>
    <s v="Female"/>
    <x v="0"/>
    <x v="5"/>
    <x v="42"/>
    <s v="OK"/>
    <s v="D"/>
    <x v="0"/>
    <x v="0"/>
    <s v="70"/>
    <s v="20"/>
    <x v="1"/>
  </r>
  <r>
    <n v="8997"/>
    <n v="825"/>
    <x v="363"/>
    <s v="F"/>
    <s v="Mathematics"/>
    <n v="2021"/>
    <s v="N"/>
    <n v="14"/>
    <s v="Differential Equations"/>
    <x v="4"/>
    <n v="300"/>
    <s v="Fall 2024"/>
    <s v="Prof. Melissa King"/>
    <n v="63"/>
    <n v="80"/>
    <n v="78"/>
    <x v="0"/>
    <x v="48"/>
    <s v="Female"/>
    <x v="4"/>
    <x v="4"/>
    <x v="24"/>
    <s v="OK"/>
    <s v="D"/>
    <x v="0"/>
    <x v="0"/>
    <s v="69.8"/>
    <s v="23"/>
    <x v="1"/>
  </r>
  <r>
    <n v="10727"/>
    <n v="739"/>
    <x v="372"/>
    <s v="Female"/>
    <s v="Phy"/>
    <n v="2023"/>
    <s v="N"/>
    <n v="59"/>
    <s v="Thermodynamics"/>
    <x v="6"/>
    <n v="200"/>
    <s v="2022-S2"/>
    <s v="Dr. Jacob King"/>
    <n v="61"/>
    <n v="58"/>
    <n v="69"/>
    <x v="0"/>
    <x v="43"/>
    <s v="Female"/>
    <x v="5"/>
    <x v="0"/>
    <x v="39"/>
    <s v="OK"/>
    <s v="D"/>
    <x v="0"/>
    <x v="0"/>
    <s v="59.8"/>
    <s v="21"/>
    <x v="1"/>
  </r>
  <r>
    <n v="8046"/>
    <n v="746"/>
    <x v="323"/>
    <s v="Male"/>
    <s v="Computer Science"/>
    <n v="2021"/>
    <s v="N"/>
    <n v="8"/>
    <s v="Machine Learning"/>
    <x v="3"/>
    <n v="400"/>
    <s v="Fall 2022"/>
    <s v="Dr. Matthew Martinez"/>
    <m/>
    <n v="70"/>
    <n v="75"/>
    <x v="0"/>
    <x v="38"/>
    <s v="Male"/>
    <x v="3"/>
    <x v="0"/>
    <x v="41"/>
    <s v="OK"/>
    <s v="D"/>
    <x v="0"/>
    <x v="0"/>
    <s v="69.61576923"/>
    <s v="23"/>
    <x v="1"/>
  </r>
  <r>
    <n v="8393"/>
    <n v="7"/>
    <x v="428"/>
    <s v="M"/>
    <s v="PSYC"/>
    <n v="2020"/>
    <s v="N"/>
    <n v="39"/>
    <s v="Neuroscience"/>
    <x v="7"/>
    <n v="400"/>
    <s v="2022 Sem 1"/>
    <s v="Dr. Betty White"/>
    <n v="62"/>
    <n v="79"/>
    <n v="76"/>
    <x v="0"/>
    <x v="7"/>
    <s v="Male"/>
    <x v="6"/>
    <x v="3"/>
    <x v="46"/>
    <s v="OK"/>
    <s v="D"/>
    <x v="0"/>
    <x v="0"/>
    <s v="68.8"/>
    <s v="24"/>
    <x v="1"/>
  </r>
  <r>
    <n v="7149"/>
    <n v="17"/>
    <x v="168"/>
    <s v="Female"/>
    <s v="English Lit"/>
    <n v="2024"/>
    <s v="N"/>
    <n v="49"/>
    <s v="Introduction to Literature"/>
    <x v="2"/>
    <n v="100"/>
    <s v="2024 Sem 2"/>
    <s v="Dr. Joshua Wright"/>
    <m/>
    <n v="92"/>
    <n v="79"/>
    <x v="0"/>
    <x v="9"/>
    <s v="Female"/>
    <x v="2"/>
    <x v="4"/>
    <x v="65"/>
    <s v="OK"/>
    <s v="D"/>
    <x v="0"/>
    <x v="0"/>
    <s v="78.35047923"/>
    <s v="20"/>
    <x v="1"/>
  </r>
  <r>
    <n v="8769"/>
    <n v="471"/>
    <x v="227"/>
    <s v="Female"/>
    <s v="Econ"/>
    <n v="2024"/>
    <s v="N"/>
    <n v="43"/>
    <s v="Econometrics"/>
    <x v="1"/>
    <n v="200"/>
    <s v="Spring 2024"/>
    <s v="Dr. Dorothy Miller"/>
    <n v="63"/>
    <n v="61"/>
    <n v="78"/>
    <x v="0"/>
    <x v="48"/>
    <s v="Female"/>
    <x v="1"/>
    <x v="2"/>
    <x v="24"/>
    <s v="OK"/>
    <s v="D"/>
    <x v="0"/>
    <x v="0"/>
    <s v="62.2"/>
    <s v="20"/>
    <x v="1"/>
  </r>
  <r>
    <n v="9592"/>
    <n v="588"/>
    <x v="160"/>
    <s v="M"/>
    <s v="Psychology"/>
    <n v="2021"/>
    <s v="N"/>
    <n v="34"/>
    <s v="Cognitive Psychology"/>
    <x v="7"/>
    <n v="100"/>
    <s v="2023-S2"/>
    <s v="Prof. James Perez"/>
    <n v="63"/>
    <n v="50"/>
    <n v="73"/>
    <x v="0"/>
    <x v="36"/>
    <s v="Male"/>
    <x v="6"/>
    <x v="5"/>
    <x v="24"/>
    <s v="OK"/>
    <s v="D"/>
    <x v="0"/>
    <x v="0"/>
    <s v="57.8"/>
    <s v="23"/>
    <x v="1"/>
  </r>
  <r>
    <n v="9690"/>
    <n v="157"/>
    <x v="682"/>
    <s v="Male"/>
    <s v="English Lit"/>
    <n v="2023"/>
    <s v="N"/>
    <n v="52"/>
    <s v="American Literature"/>
    <x v="2"/>
    <n v="200"/>
    <s v="22-S2"/>
    <s v="Prof. Barbara Thompson"/>
    <n v="66"/>
    <n v="76"/>
    <n v="64"/>
    <x v="0"/>
    <x v="8"/>
    <s v="Male"/>
    <x v="2"/>
    <x v="0"/>
    <x v="43"/>
    <s v="OK"/>
    <s v="D"/>
    <x v="0"/>
    <x v="0"/>
    <s v="70"/>
    <s v="21"/>
    <x v="1"/>
  </r>
  <r>
    <n v="10494"/>
    <n v="34"/>
    <x v="144"/>
    <s v="Female"/>
    <s v="Physics"/>
    <n v="2021"/>
    <s v="N"/>
    <n v="58"/>
    <s v="Electromagnetism"/>
    <x v="6"/>
    <n v="100"/>
    <s v="2023-S2"/>
    <s v="Dr. Jeffrey Martinez"/>
    <n v="64"/>
    <n v="79"/>
    <n v="77"/>
    <x v="0"/>
    <x v="46"/>
    <s v="Female"/>
    <x v="5"/>
    <x v="5"/>
    <x v="42"/>
    <s v="OK"/>
    <s v="D"/>
    <x v="0"/>
    <x v="0"/>
    <s v="70"/>
    <s v="23"/>
    <x v="1"/>
  </r>
  <r>
    <n v="7777"/>
    <n v="102"/>
    <x v="443"/>
    <s v="F"/>
    <s v="Phy"/>
    <n v="2020"/>
    <s v="N"/>
    <n v="62"/>
    <s v="Astrophysics"/>
    <x v="6"/>
    <n v="300"/>
    <s v="2024-S2"/>
    <s v="Dr. Andrew Robinson"/>
    <n v="63"/>
    <n v="51"/>
    <n v="77"/>
    <x v="0"/>
    <x v="46"/>
    <s v="Female"/>
    <x v="5"/>
    <x v="4"/>
    <x v="24"/>
    <s v="OK"/>
    <s v="D"/>
    <x v="0"/>
    <x v="0"/>
    <s v="58.2"/>
    <s v="24"/>
    <x v="1"/>
  </r>
  <r>
    <n v="7901"/>
    <n v="406"/>
    <x v="675"/>
    <s v="F"/>
    <s v="English Literature"/>
    <n v="2021"/>
    <s v="N"/>
    <n v="54"/>
    <s v="Literary Theory"/>
    <x v="2"/>
    <n v="300"/>
    <s v="24-S1"/>
    <s v="Dr. Donna Martinez"/>
    <m/>
    <n v="83"/>
    <n v="67"/>
    <x v="0"/>
    <x v="37"/>
    <s v="Female"/>
    <x v="2"/>
    <x v="2"/>
    <x v="65"/>
    <s v="OK"/>
    <s v="D"/>
    <x v="0"/>
    <x v="0"/>
    <s v="74.75047923"/>
    <s v="23"/>
    <x v="1"/>
  </r>
  <r>
    <n v="11577"/>
    <n v="35"/>
    <x v="698"/>
    <s v="F"/>
    <s v="Maths"/>
    <n v="2023"/>
    <s v="N"/>
    <n v="14"/>
    <s v="Differential Equations"/>
    <x v="4"/>
    <n v="300"/>
    <s v="24-S1"/>
    <s v="Dr. Donna Moore"/>
    <n v="66"/>
    <n v="59"/>
    <n v="62"/>
    <x v="0"/>
    <x v="34"/>
    <s v="Female"/>
    <x v="4"/>
    <x v="2"/>
    <x v="43"/>
    <s v="OK"/>
    <s v="D"/>
    <x v="0"/>
    <x v="0"/>
    <s v="63.2"/>
    <s v="21"/>
    <x v="1"/>
  </r>
  <r>
    <n v="11854"/>
    <n v="470"/>
    <x v="490"/>
    <s v="F"/>
    <s v="Physics"/>
    <n v="2024"/>
    <s v="N"/>
    <n v="61"/>
    <s v="Optics"/>
    <x v="6"/>
    <n v="300"/>
    <s v="22-S1"/>
    <s v="Prof. Sandra Williams"/>
    <n v="65"/>
    <n v="58"/>
    <n v="76"/>
    <x v="0"/>
    <x v="7"/>
    <s v="Female"/>
    <x v="5"/>
    <x v="3"/>
    <x v="36"/>
    <s v="OK"/>
    <s v="D"/>
    <x v="0"/>
    <x v="0"/>
    <s v="62.2"/>
    <s v="20"/>
    <x v="1"/>
  </r>
  <r>
    <n v="7615"/>
    <n v="326"/>
    <x v="474"/>
    <s v="M"/>
    <s v="Physics"/>
    <n v="2024"/>
    <s v="N"/>
    <n v="57"/>
    <s v="Classical Mechanics"/>
    <x v="6"/>
    <n v="100"/>
    <s v="2023 Sem 2"/>
    <s v="Dr. Jeffrey Martinez"/>
    <n v="64"/>
    <n v="71"/>
    <n v="78"/>
    <x v="0"/>
    <x v="48"/>
    <s v="Male"/>
    <x v="5"/>
    <x v="5"/>
    <x v="42"/>
    <s v="OK"/>
    <s v="D"/>
    <x v="0"/>
    <x v="0"/>
    <s v="66.8"/>
    <s v="20"/>
    <x v="1"/>
  </r>
  <r>
    <n v="8081"/>
    <n v="624"/>
    <x v="20"/>
    <s v="Female"/>
    <s v="Psychology"/>
    <n v="2022"/>
    <s v="N"/>
    <n v="38"/>
    <s v="Research Methods"/>
    <x v="7"/>
    <n v="300"/>
    <s v="2024-S1"/>
    <s v="Prof. Ryan Harris"/>
    <n v="68"/>
    <n v="86"/>
    <n v="63"/>
    <x v="0"/>
    <x v="41"/>
    <s v="Female"/>
    <x v="6"/>
    <x v="2"/>
    <x v="20"/>
    <s v="OK"/>
    <s v="D"/>
    <x v="0"/>
    <x v="0"/>
    <s v="75.2"/>
    <s v="22"/>
    <x v="1"/>
  </r>
  <r>
    <n v="8526"/>
    <n v="540"/>
    <x v="309"/>
    <s v="Male"/>
    <s v="Comp Sci"/>
    <n v="2021"/>
    <s v="N"/>
    <n v="7"/>
    <s v="Software Engineering"/>
    <x v="3"/>
    <n v="400"/>
    <s v="Fall 2024"/>
    <s v="Prof. George Martinez"/>
    <n v="63"/>
    <n v="54"/>
    <n v="76"/>
    <x v="0"/>
    <x v="7"/>
    <s v="Male"/>
    <x v="3"/>
    <x v="4"/>
    <x v="24"/>
    <s v="OK"/>
    <s v="D"/>
    <x v="0"/>
    <x v="0"/>
    <s v="59.4"/>
    <s v="23"/>
    <x v="1"/>
  </r>
  <r>
    <n v="10283"/>
    <n v="727"/>
    <x v="296"/>
    <s v="F"/>
    <s v="PSYC"/>
    <n v="2021"/>
    <s v="N"/>
    <n v="33"/>
    <s v="Intro to Psychology"/>
    <x v="7"/>
    <n v="100"/>
    <s v="2022-S2"/>
    <s v="Prof. Edward King"/>
    <n v="61"/>
    <n v="54"/>
    <n v="78"/>
    <x v="0"/>
    <x v="48"/>
    <s v="Female"/>
    <x v="6"/>
    <x v="0"/>
    <x v="39"/>
    <s v="OK"/>
    <s v="D"/>
    <x v="0"/>
    <x v="0"/>
    <s v="58.2"/>
    <s v="23"/>
    <x v="1"/>
  </r>
  <r>
    <n v="8665"/>
    <n v="72"/>
    <x v="662"/>
    <s v="M"/>
    <s v="BIOL"/>
    <n v="2022"/>
    <s v="N"/>
    <n v="25"/>
    <s v="Introductory Biology"/>
    <x v="5"/>
    <n v="100"/>
    <s v="Fall 2023"/>
    <s v="Prof. Carol Gonzalez"/>
    <n v="69"/>
    <n v="54"/>
    <n v="65"/>
    <x v="0"/>
    <x v="35"/>
    <s v="Male"/>
    <x v="7"/>
    <x v="5"/>
    <x v="33"/>
    <s v="OK"/>
    <s v="D"/>
    <x v="0"/>
    <x v="0"/>
    <s v="63"/>
    <s v="22"/>
    <x v="1"/>
  </r>
  <r>
    <n v="10579"/>
    <n v="56"/>
    <x v="120"/>
    <s v="M"/>
    <s v="PHYS"/>
    <n v="2022"/>
    <s v="N"/>
    <n v="62"/>
    <s v="Astrophysics"/>
    <x v="6"/>
    <n v="300"/>
    <s v="2023-S2"/>
    <s v="Dr. Jacob King"/>
    <n v="61"/>
    <n v="77"/>
    <n v="72"/>
    <x v="0"/>
    <x v="42"/>
    <s v="Male"/>
    <x v="5"/>
    <x v="5"/>
    <x v="39"/>
    <s v="OK"/>
    <s v="D"/>
    <x v="0"/>
    <x v="0"/>
    <s v="67.4"/>
    <s v="22"/>
    <x v="1"/>
  </r>
  <r>
    <n v="7258"/>
    <n v="876"/>
    <x v="237"/>
    <s v="F"/>
    <s v="ENGL"/>
    <n v="2022"/>
    <s v="N"/>
    <n v="52"/>
    <s v="American Literature"/>
    <x v="2"/>
    <n v="200"/>
    <s v="2024 Sem 1"/>
    <s v="Dr. Kenneth Wright"/>
    <n v="66"/>
    <n v="81"/>
    <n v="64"/>
    <x v="0"/>
    <x v="8"/>
    <s v="Female"/>
    <x v="2"/>
    <x v="2"/>
    <x v="43"/>
    <s v="OK"/>
    <s v="D"/>
    <x v="0"/>
    <x v="0"/>
    <s v="72"/>
    <s v="22"/>
    <x v="1"/>
  </r>
  <r>
    <n v="11280"/>
    <n v="362"/>
    <x v="364"/>
    <s v="Female"/>
    <s v="Biology"/>
    <n v="2021"/>
    <s v="N"/>
    <n v="55"/>
    <s v="World Literature"/>
    <x v="2"/>
    <n v="400"/>
    <s v="2022 Sem 2"/>
    <s v="Dr. Anthony Rodriguez"/>
    <n v="66"/>
    <n v="68"/>
    <n v="77"/>
    <x v="0"/>
    <x v="46"/>
    <s v="Female"/>
    <x v="7"/>
    <x v="0"/>
    <x v="43"/>
    <s v="OK"/>
    <s v="D"/>
    <x v="0"/>
    <x v="0"/>
    <s v="66.8"/>
    <s v="23"/>
    <x v="1"/>
  </r>
  <r>
    <n v="10897"/>
    <n v="667"/>
    <x v="538"/>
    <s v="F"/>
    <s v="BIOL"/>
    <n v="2022"/>
    <s v="N"/>
    <n v="28"/>
    <s v="Microbiology"/>
    <x v="5"/>
    <n v="200"/>
    <s v="2024-S2"/>
    <s v="Dr. Joshua Flores"/>
    <n v="62"/>
    <n v="51"/>
    <n v="68"/>
    <x v="0"/>
    <x v="40"/>
    <s v="Female"/>
    <x v="7"/>
    <x v="4"/>
    <x v="46"/>
    <s v="OK"/>
    <s v="D"/>
    <x v="0"/>
    <x v="0"/>
    <s v="57.6"/>
    <s v="22"/>
    <x v="1"/>
  </r>
  <r>
    <n v="8059"/>
    <n v="278"/>
    <x v="148"/>
    <s v="Female"/>
    <s v="Econ"/>
    <n v="2022"/>
    <s v="N"/>
    <n v="42"/>
    <s v="Macroeconomics"/>
    <x v="1"/>
    <n v="100"/>
    <s v="2023 Sem 2"/>
    <s v="Dr. Matthew Hill"/>
    <n v="66"/>
    <n v="50"/>
    <n v="153"/>
    <x v="0"/>
    <x v="90"/>
    <s v="Female"/>
    <x v="1"/>
    <x v="5"/>
    <x v="43"/>
    <s v="OK"/>
    <s v="D"/>
    <x v="0"/>
    <x v="0"/>
    <s v="59.6"/>
    <s v="22"/>
    <x v="0"/>
  </r>
  <r>
    <n v="9018"/>
    <n v="430"/>
    <x v="93"/>
    <s v="M"/>
    <s v="Bio"/>
    <n v="2024"/>
    <s v="N"/>
    <n v="27"/>
    <s v="Genetics"/>
    <x v="5"/>
    <n v="200"/>
    <s v="2024 Sem 2"/>
    <s v="Dr. Carol White"/>
    <n v="66"/>
    <n v="84"/>
    <n v="90"/>
    <x v="0"/>
    <x v="52"/>
    <s v="Male"/>
    <x v="7"/>
    <x v="4"/>
    <x v="43"/>
    <s v="OK"/>
    <s v="D"/>
    <x v="0"/>
    <x v="0"/>
    <s v="73.2"/>
    <s v="20"/>
    <x v="0"/>
  </r>
  <r>
    <n v="7373"/>
    <n v="290"/>
    <x v="396"/>
    <s v="Female"/>
    <s v="BBA"/>
    <n v="2023"/>
    <s v="N"/>
    <n v="17"/>
    <s v="Principles of Management"/>
    <x v="0"/>
    <n v="100"/>
    <s v="2022-S1"/>
    <s v="Prof. Linda Rodriguez"/>
    <n v="62"/>
    <n v="46"/>
    <n v="95"/>
    <x v="0"/>
    <x v="54"/>
    <s v="Female"/>
    <x v="0"/>
    <x v="3"/>
    <x v="46"/>
    <s v="OK"/>
    <s v="D"/>
    <x v="0"/>
    <x v="0"/>
    <s v="55.6"/>
    <s v="21"/>
    <x v="0"/>
  </r>
  <r>
    <n v="7941"/>
    <n v="506"/>
    <x v="690"/>
    <s v="M"/>
    <s v="English Lit"/>
    <n v="2022"/>
    <s v="N"/>
    <n v="53"/>
    <s v="Creative Writing"/>
    <x v="2"/>
    <n v="300"/>
    <s v="2022-S1"/>
    <s v="Dr. Anthony Rodriguez"/>
    <m/>
    <n v="71"/>
    <n v="97"/>
    <x v="0"/>
    <x v="62"/>
    <s v="Male"/>
    <x v="2"/>
    <x v="3"/>
    <x v="65"/>
    <s v="OK"/>
    <s v="D"/>
    <x v="0"/>
    <x v="0"/>
    <s v="69.95047923"/>
    <s v="22"/>
    <x v="0"/>
  </r>
  <r>
    <n v="8424"/>
    <n v="147"/>
    <x v="204"/>
    <s v="M"/>
    <s v="Psychology"/>
    <n v="2023"/>
    <s v="N"/>
    <n v="34"/>
    <s v="Cognitive Psychology"/>
    <x v="7"/>
    <n v="100"/>
    <s v="2022 Sem 1"/>
    <s v="Prof. Donna Anderson"/>
    <n v="62"/>
    <n v="97"/>
    <n v="92"/>
    <x v="0"/>
    <x v="51"/>
    <s v="Male"/>
    <x v="6"/>
    <x v="3"/>
    <x v="46"/>
    <s v="OK"/>
    <s v="D"/>
    <x v="0"/>
    <x v="0"/>
    <s v="76"/>
    <s v="21"/>
    <x v="0"/>
  </r>
  <r>
    <n v="7962"/>
    <n v="395"/>
    <x v="351"/>
    <s v="M"/>
    <s v="Mathematics"/>
    <n v="2023"/>
    <s v="N"/>
    <n v="26"/>
    <s v="Cell Biology"/>
    <x v="5"/>
    <n v="100"/>
    <s v="22-S2"/>
    <s v="Dr. Andrew Moore"/>
    <m/>
    <n v="100"/>
    <n v="97"/>
    <x v="0"/>
    <x v="62"/>
    <s v="Male"/>
    <x v="4"/>
    <x v="0"/>
    <x v="44"/>
    <s v="OK"/>
    <s v="D"/>
    <x v="0"/>
    <x v="0"/>
    <s v="81.76341463"/>
    <s v="21"/>
    <x v="0"/>
  </r>
  <r>
    <n v="9630"/>
    <n v="207"/>
    <x v="715"/>
    <s v="Male"/>
    <s v="English Lit"/>
    <n v="2023"/>
    <s v="N"/>
    <n v="55"/>
    <s v="World Literature"/>
    <x v="2"/>
    <n v="400"/>
    <s v="2023 Sem 2"/>
    <s v="Dr. Kenneth Wright"/>
    <n v="68"/>
    <n v="42"/>
    <n v="94"/>
    <x v="0"/>
    <x v="67"/>
    <s v="Male"/>
    <x v="2"/>
    <x v="5"/>
    <x v="20"/>
    <s v="OK"/>
    <s v="D"/>
    <x v="0"/>
    <x v="0"/>
    <s v="57.6"/>
    <s v="21"/>
    <x v="0"/>
  </r>
  <r>
    <n v="9855"/>
    <n v="474"/>
    <x v="217"/>
    <s v="Male"/>
    <s v="Phy"/>
    <n v="2020"/>
    <s v="N"/>
    <n v="58"/>
    <s v="Electromagnetism"/>
    <x v="6"/>
    <n v="100"/>
    <s v="2023 Sem 1"/>
    <s v="Dr. Jacob King"/>
    <n v="63"/>
    <n v="71"/>
    <n v="92"/>
    <x v="0"/>
    <x v="51"/>
    <s v="Male"/>
    <x v="5"/>
    <x v="1"/>
    <x v="24"/>
    <s v="OK"/>
    <s v="D"/>
    <x v="0"/>
    <x v="0"/>
    <s v="66.2"/>
    <s v="24"/>
    <x v="0"/>
  </r>
  <r>
    <n v="9291"/>
    <n v="479"/>
    <x v="720"/>
    <s v="Female"/>
    <s v="Psychology"/>
    <n v="2021"/>
    <s v="N"/>
    <n v="40"/>
    <s v="Personality Theory"/>
    <x v="7"/>
    <n v="400"/>
    <s v="22-S2"/>
    <s v="Prof. Edward King"/>
    <n v="60"/>
    <n v="73"/>
    <n v="87"/>
    <x v="0"/>
    <x v="4"/>
    <s v="Female"/>
    <x v="6"/>
    <x v="0"/>
    <x v="51"/>
    <s v="OK"/>
    <s v="D"/>
    <x v="0"/>
    <x v="0"/>
    <s v="65.2"/>
    <s v="23"/>
    <x v="0"/>
  </r>
  <r>
    <n v="10024"/>
    <n v="478"/>
    <x v="467"/>
    <s v="M"/>
    <s v="Maths"/>
    <n v="2021"/>
    <s v="N"/>
    <n v="15"/>
    <s v="Number Theory"/>
    <x v="4"/>
    <n v="400"/>
    <s v="2024-S2"/>
    <s v="Prof. Melissa King"/>
    <n v="66"/>
    <n v="81"/>
    <n v="83"/>
    <x v="0"/>
    <x v="6"/>
    <s v="Male"/>
    <x v="4"/>
    <x v="4"/>
    <x v="43"/>
    <s v="OK"/>
    <s v="D"/>
    <x v="0"/>
    <x v="0"/>
    <s v="72"/>
    <s v="23"/>
    <x v="0"/>
  </r>
  <r>
    <n v="7208"/>
    <n v="809"/>
    <x v="397"/>
    <s v="Female"/>
    <s v="PHYS"/>
    <n v="2020"/>
    <s v="N"/>
    <n v="61"/>
    <s v="Optics"/>
    <x v="6"/>
    <n v="300"/>
    <s v="23-S2"/>
    <s v="Dr. Jacob King"/>
    <n v="60"/>
    <n v="55"/>
    <n v="159"/>
    <x v="0"/>
    <x v="105"/>
    <s v="Female"/>
    <x v="5"/>
    <x v="5"/>
    <x v="51"/>
    <s v="OK"/>
    <s v="D"/>
    <x v="0"/>
    <x v="0"/>
    <s v="58"/>
    <s v="24"/>
    <x v="0"/>
  </r>
  <r>
    <n v="7922"/>
    <n v="496"/>
    <x v="509"/>
    <s v="Female"/>
    <s v="Econ"/>
    <n v="2022"/>
    <s v="N"/>
    <n v="1"/>
    <s v="Intro to Programming"/>
    <x v="3"/>
    <n v="100"/>
    <s v="Spring 2024"/>
    <s v="Dr. Matthew Martinez"/>
    <n v="68"/>
    <n v="100"/>
    <n v="93"/>
    <x v="0"/>
    <x v="59"/>
    <s v="Female"/>
    <x v="1"/>
    <x v="2"/>
    <x v="20"/>
    <s v="OK"/>
    <s v="D"/>
    <x v="0"/>
    <x v="0"/>
    <s v="80.8"/>
    <s v="22"/>
    <x v="0"/>
  </r>
  <r>
    <n v="9212"/>
    <n v="451"/>
    <x v="147"/>
    <s v="F"/>
    <s v="Economics"/>
    <n v="2023"/>
    <s v="N"/>
    <n v="41"/>
    <s v="Microeconomics"/>
    <x v="1"/>
    <n v="100"/>
    <s v="22-S2"/>
    <s v="Dr. Dorothy Miller"/>
    <n v="67"/>
    <n v="78"/>
    <n v="88"/>
    <x v="0"/>
    <x v="1"/>
    <s v="Female"/>
    <x v="1"/>
    <x v="0"/>
    <x v="18"/>
    <s v="OK"/>
    <s v="D"/>
    <x v="0"/>
    <x v="0"/>
    <s v="71.4"/>
    <s v="21"/>
    <x v="0"/>
  </r>
  <r>
    <n v="8954"/>
    <n v="4"/>
    <x v="466"/>
    <s v="F"/>
    <s v="Bio"/>
    <n v="2023"/>
    <s v="N"/>
    <n v="25"/>
    <s v="Introductory Biology"/>
    <x v="5"/>
    <n v="100"/>
    <s v="Fall 2024"/>
    <s v="Dr. Carol White"/>
    <n v="67"/>
    <n v="78"/>
    <n v="84"/>
    <x v="0"/>
    <x v="58"/>
    <s v="Female"/>
    <x v="7"/>
    <x v="4"/>
    <x v="18"/>
    <s v="OK"/>
    <s v="D"/>
    <x v="0"/>
    <x v="0"/>
    <s v="71.4"/>
    <s v="21"/>
    <x v="0"/>
  </r>
  <r>
    <n v="10528"/>
    <n v="426"/>
    <x v="52"/>
    <s v="F"/>
    <s v="English Literature"/>
    <n v="2022"/>
    <s v="N"/>
    <n v="56"/>
    <s v="Rhetoric"/>
    <x v="2"/>
    <n v="400"/>
    <s v="2024-S1"/>
    <s v="Prof. Barbara Thompson"/>
    <n v="60"/>
    <n v="84"/>
    <n v="90"/>
    <x v="0"/>
    <x v="52"/>
    <s v="Female"/>
    <x v="2"/>
    <x v="2"/>
    <x v="51"/>
    <s v="OK"/>
    <s v="D"/>
    <x v="0"/>
    <x v="0"/>
    <s v="69.6"/>
    <s v="22"/>
    <x v="0"/>
  </r>
  <r>
    <n v="8321"/>
    <n v="72"/>
    <x v="662"/>
    <s v="Male"/>
    <s v="Biology"/>
    <n v="2022"/>
    <s v="N"/>
    <n v="25"/>
    <s v="Introductory Biology"/>
    <x v="5"/>
    <n v="100"/>
    <s v="2024-S2"/>
    <s v="Dr. Joshua Flores"/>
    <n v="68"/>
    <n v="75"/>
    <n v="179"/>
    <x v="0"/>
    <x v="106"/>
    <s v="Male"/>
    <x v="7"/>
    <x v="4"/>
    <x v="20"/>
    <s v="OK"/>
    <s v="D"/>
    <x v="0"/>
    <x v="0"/>
    <s v="70.8"/>
    <s v="22"/>
    <x v="0"/>
  </r>
  <r>
    <n v="11707"/>
    <n v="142"/>
    <x v="20"/>
    <s v="Female"/>
    <s v="Mathematics"/>
    <n v="2023"/>
    <s v="N"/>
    <n v="51"/>
    <s v="Modern Poetry"/>
    <x v="2"/>
    <n v="200"/>
    <s v="Fall 2022"/>
    <s v="Dr. Joshua Wright"/>
    <n v="69"/>
    <n v="95"/>
    <n v="87"/>
    <x v="0"/>
    <x v="4"/>
    <s v="Female"/>
    <x v="4"/>
    <x v="0"/>
    <x v="33"/>
    <s v="OK"/>
    <s v="D"/>
    <x v="0"/>
    <x v="0"/>
    <s v="79.4"/>
    <s v="21"/>
    <x v="0"/>
  </r>
  <r>
    <n v="10474"/>
    <n v="208"/>
    <x v="714"/>
    <s v="Male"/>
    <s v="Econ"/>
    <n v="2021"/>
    <s v="N"/>
    <n v="42"/>
    <s v="Macroeconomics"/>
    <x v="1"/>
    <n v="100"/>
    <s v="2024-S1"/>
    <s v="Prof. Gary Martinez"/>
    <n v="67"/>
    <n v="78"/>
    <n v="87"/>
    <x v="0"/>
    <x v="4"/>
    <s v="Male"/>
    <x v="1"/>
    <x v="2"/>
    <x v="18"/>
    <s v="OK"/>
    <s v="D"/>
    <x v="0"/>
    <x v="0"/>
    <s v="71.4"/>
    <s v="23"/>
    <x v="0"/>
  </r>
  <r>
    <n v="7589"/>
    <n v="200"/>
    <x v="502"/>
    <s v="Female"/>
    <s v="Econ"/>
    <n v="2024"/>
    <s v="N"/>
    <n v="41"/>
    <s v="Microeconomics"/>
    <x v="1"/>
    <n v="100"/>
    <s v="2022 Sem 1"/>
    <s v="Dr. Dorothy Miller"/>
    <n v="63"/>
    <n v="97"/>
    <n v="194"/>
    <x v="0"/>
    <x v="107"/>
    <s v="Female"/>
    <x v="1"/>
    <x v="3"/>
    <x v="24"/>
    <s v="OK"/>
    <s v="D"/>
    <x v="0"/>
    <x v="0"/>
    <s v="76.6"/>
    <s v="20"/>
    <x v="0"/>
  </r>
  <r>
    <n v="10690"/>
    <n v="200"/>
    <x v="502"/>
    <s v="Female"/>
    <s v="Economics"/>
    <n v="2024"/>
    <s v="N"/>
    <n v="47"/>
    <s v="Labour Economics"/>
    <x v="1"/>
    <n v="400"/>
    <s v="2024 Sem 1"/>
    <s v="Prof. Gary Martinez"/>
    <n v="68"/>
    <n v="75"/>
    <n v="91"/>
    <x v="0"/>
    <x v="5"/>
    <s v="Female"/>
    <x v="1"/>
    <x v="2"/>
    <x v="20"/>
    <s v="OK"/>
    <s v="D"/>
    <x v="0"/>
    <x v="0"/>
    <s v="70.8"/>
    <s v="20"/>
    <x v="0"/>
  </r>
  <r>
    <n v="9676"/>
    <n v="713"/>
    <x v="282"/>
    <s v="F"/>
    <s v="Biology"/>
    <n v="2020"/>
    <s v="N"/>
    <n v="31"/>
    <s v="Molecular Biology"/>
    <x v="5"/>
    <n v="400"/>
    <s v="Spring 2022"/>
    <s v="Dr. Jason Davis"/>
    <n v="68"/>
    <n v="62"/>
    <n v="90"/>
    <x v="0"/>
    <x v="52"/>
    <s v="Female"/>
    <x v="7"/>
    <x v="3"/>
    <x v="20"/>
    <s v="OK"/>
    <s v="D"/>
    <x v="0"/>
    <x v="0"/>
    <s v="65.6"/>
    <s v="24"/>
    <x v="0"/>
  </r>
  <r>
    <n v="10358"/>
    <n v="432"/>
    <x v="257"/>
    <s v="M"/>
    <s v="PSYC"/>
    <n v="2023"/>
    <s v="N"/>
    <n v="52"/>
    <s v="American Literature"/>
    <x v="2"/>
    <n v="200"/>
    <s v="Fall 2022"/>
    <s v="Prof. Barbara Thompson"/>
    <n v="63"/>
    <n v="62"/>
    <n v="89"/>
    <x v="0"/>
    <x v="71"/>
    <s v="Male"/>
    <x v="6"/>
    <x v="0"/>
    <x v="24"/>
    <s v="OK"/>
    <s v="D"/>
    <x v="0"/>
    <x v="0"/>
    <s v="62.6"/>
    <s v="21"/>
    <x v="0"/>
  </r>
  <r>
    <n v="11114"/>
    <n v="744"/>
    <x v="30"/>
    <s v="Female"/>
    <s v="Business Administration"/>
    <n v="2022"/>
    <s v="N"/>
    <n v="20"/>
    <s v="Business Ethics"/>
    <x v="0"/>
    <n v="200"/>
    <s v="23-S1"/>
    <s v="Prof. Linda Rodriguez"/>
    <n v="64"/>
    <n v="75"/>
    <n v="88"/>
    <x v="0"/>
    <x v="1"/>
    <s v="Female"/>
    <x v="0"/>
    <x v="1"/>
    <x v="42"/>
    <s v="OK"/>
    <s v="D"/>
    <x v="0"/>
    <x v="0"/>
    <s v="68.4"/>
    <s v="22"/>
    <x v="0"/>
  </r>
  <r>
    <n v="11749"/>
    <n v="550"/>
    <x v="171"/>
    <s v="Female"/>
    <s v="BIOL"/>
    <n v="2022"/>
    <s v="N"/>
    <n v="32"/>
    <s v="Evolutionary Biology"/>
    <x v="5"/>
    <n v="400"/>
    <s v="Fall 2024"/>
    <s v="Dr. Emily Garcia"/>
    <n v="63"/>
    <n v="77"/>
    <n v="85"/>
    <x v="0"/>
    <x v="63"/>
    <s v="Female"/>
    <x v="7"/>
    <x v="4"/>
    <x v="24"/>
    <s v="OK"/>
    <s v="D"/>
    <x v="0"/>
    <x v="0"/>
    <s v="68.6"/>
    <s v="22"/>
    <x v="0"/>
  </r>
  <r>
    <n v="10028"/>
    <n v="10"/>
    <x v="479"/>
    <s v="Male"/>
    <s v="Bio"/>
    <n v="2020"/>
    <s v="N"/>
    <n v="26"/>
    <s v="Cell Biology"/>
    <x v="5"/>
    <n v="100"/>
    <s v="2023-S2"/>
    <s v="Dr. Jason Davis"/>
    <n v="67"/>
    <n v="81"/>
    <n v="93"/>
    <x v="0"/>
    <x v="59"/>
    <s v="Male"/>
    <x v="7"/>
    <x v="5"/>
    <x v="18"/>
    <s v="OK"/>
    <s v="D"/>
    <x v="0"/>
    <x v="0"/>
    <s v="72.6"/>
    <s v="24"/>
    <x v="0"/>
  </r>
  <r>
    <n v="10512"/>
    <n v="168"/>
    <x v="482"/>
    <s v="M"/>
    <s v="English Literature"/>
    <n v="2024"/>
    <s v="N"/>
    <n v="30"/>
    <s v="Ecology"/>
    <x v="5"/>
    <n v="300"/>
    <s v="2022-S2"/>
    <s v="Dr. Jason Davis"/>
    <n v="62"/>
    <n v="73"/>
    <n v="81"/>
    <x v="0"/>
    <x v="3"/>
    <s v="Male"/>
    <x v="2"/>
    <x v="0"/>
    <x v="46"/>
    <s v="OK"/>
    <s v="D"/>
    <x v="0"/>
    <x v="0"/>
    <s v="66.4"/>
    <s v="20"/>
    <x v="0"/>
  </r>
  <r>
    <n v="10294"/>
    <n v="658"/>
    <x v="194"/>
    <s v="Female"/>
    <s v="Econ"/>
    <n v="2022"/>
    <s v="N"/>
    <n v="48"/>
    <s v="Monetary Economics"/>
    <x v="1"/>
    <n v="400"/>
    <s v="2022-S1"/>
    <s v="Dr. Dorothy Miller"/>
    <n v="67"/>
    <n v="72"/>
    <n v="88"/>
    <x v="0"/>
    <x v="1"/>
    <s v="Female"/>
    <x v="1"/>
    <x v="3"/>
    <x v="18"/>
    <s v="OK"/>
    <s v="D"/>
    <x v="0"/>
    <x v="0"/>
    <s v="69"/>
    <s v="22"/>
    <x v="0"/>
  </r>
  <r>
    <n v="11224"/>
    <n v="778"/>
    <x v="106"/>
    <s v="M"/>
    <s v="Phy"/>
    <n v="2021"/>
    <s v="N"/>
    <n v="60"/>
    <s v="Quantum Physics"/>
    <x v="6"/>
    <n v="200"/>
    <s v="2024 Sem 2"/>
    <s v="Dr. Andrew Robinson"/>
    <n v="63"/>
    <n v="92"/>
    <n v="97"/>
    <x v="0"/>
    <x v="62"/>
    <s v="Male"/>
    <x v="5"/>
    <x v="4"/>
    <x v="24"/>
    <s v="OK"/>
    <s v="D"/>
    <x v="0"/>
    <x v="0"/>
    <s v="74.6"/>
    <s v="23"/>
    <x v="0"/>
  </r>
  <r>
    <n v="9083"/>
    <n v="564"/>
    <x v="90"/>
    <s v="Female"/>
    <s v="Econ"/>
    <n v="2020"/>
    <s v="N"/>
    <n v="47"/>
    <s v="Labour Economics"/>
    <x v="1"/>
    <n v="400"/>
    <s v="Fall 2023"/>
    <s v="Dr. Dorothy Miller"/>
    <n v="69"/>
    <n v="73"/>
    <n v="97"/>
    <x v="0"/>
    <x v="62"/>
    <s v="Female"/>
    <x v="1"/>
    <x v="5"/>
    <x v="33"/>
    <s v="OK"/>
    <s v="D"/>
    <x v="0"/>
    <x v="0"/>
    <s v="70.6"/>
    <s v="24"/>
    <x v="0"/>
  </r>
  <r>
    <n v="10545"/>
    <n v="262"/>
    <x v="307"/>
    <s v="Male"/>
    <s v="Biology"/>
    <n v="2023"/>
    <s v="N"/>
    <n v="52"/>
    <s v="American Literature"/>
    <x v="2"/>
    <n v="200"/>
    <s v="Fall 2022"/>
    <s v="Dr. Anthony Rodriguez"/>
    <n v="69"/>
    <n v="81"/>
    <n v="95"/>
    <x v="0"/>
    <x v="54"/>
    <s v="Male"/>
    <x v="7"/>
    <x v="0"/>
    <x v="33"/>
    <s v="OK"/>
    <s v="D"/>
    <x v="0"/>
    <x v="0"/>
    <s v="73.8"/>
    <s v="21"/>
    <x v="0"/>
  </r>
  <r>
    <n v="11576"/>
    <n v="811"/>
    <x v="110"/>
    <s v="Male"/>
    <s v="PSYC"/>
    <n v="2021"/>
    <s v="N"/>
    <n v="40"/>
    <s v="Personality Theory"/>
    <x v="7"/>
    <n v="400"/>
    <s v="2023-S2"/>
    <s v="Prof. Edward King"/>
    <n v="65"/>
    <n v="67"/>
    <n v="83"/>
    <x v="0"/>
    <x v="6"/>
    <s v="Male"/>
    <x v="6"/>
    <x v="5"/>
    <x v="36"/>
    <s v="OK"/>
    <s v="D"/>
    <x v="0"/>
    <x v="0"/>
    <s v="65.8"/>
    <s v="23"/>
    <x v="0"/>
  </r>
  <r>
    <n v="8684"/>
    <n v="684"/>
    <x v="107"/>
    <s v="Female"/>
    <s v="PHYS"/>
    <n v="2023"/>
    <s v="N"/>
    <n v="32"/>
    <s v="Evolutionary Biology"/>
    <x v="5"/>
    <n v="400"/>
    <s v="2024 Sem 1"/>
    <s v="Dr. Emily Garcia"/>
    <n v="64"/>
    <n v="83"/>
    <n v="89"/>
    <x v="0"/>
    <x v="71"/>
    <s v="Female"/>
    <x v="5"/>
    <x v="2"/>
    <x v="42"/>
    <s v="OK"/>
    <s v="D"/>
    <x v="0"/>
    <x v="0"/>
    <s v="71.6"/>
    <s v="21"/>
    <x v="0"/>
  </r>
  <r>
    <n v="9442"/>
    <n v="464"/>
    <x v="659"/>
    <s v="F"/>
    <s v="Phy"/>
    <n v="2024"/>
    <s v="N"/>
    <n v="59"/>
    <s v="Thermodynamics"/>
    <x v="6"/>
    <n v="200"/>
    <s v="2022-S1"/>
    <s v="Prof. Dorothy Flores"/>
    <n v="68"/>
    <n v="86"/>
    <n v="83"/>
    <x v="0"/>
    <x v="6"/>
    <s v="Female"/>
    <x v="5"/>
    <x v="3"/>
    <x v="20"/>
    <s v="OK"/>
    <s v="D"/>
    <x v="0"/>
    <x v="0"/>
    <s v="75.2"/>
    <s v="20"/>
    <x v="0"/>
  </r>
  <r>
    <n v="11400"/>
    <n v="506"/>
    <x v="690"/>
    <s v="M"/>
    <s v="English Literature"/>
    <n v="2022"/>
    <s v="N"/>
    <n v="52"/>
    <s v="American Literature"/>
    <x v="2"/>
    <n v="200"/>
    <s v="Spring 2024"/>
    <s v="Prof. Ashley Rodriguez"/>
    <m/>
    <n v="53"/>
    <n v="82"/>
    <x v="0"/>
    <x v="56"/>
    <s v="Male"/>
    <x v="2"/>
    <x v="2"/>
    <x v="65"/>
    <s v="OK"/>
    <s v="D"/>
    <x v="0"/>
    <x v="0"/>
    <s v="62.75047923"/>
    <s v="22"/>
    <x v="0"/>
  </r>
  <r>
    <n v="9605"/>
    <n v="205"/>
    <x v="654"/>
    <s v="Female"/>
    <s v="English Lit"/>
    <n v="2020"/>
    <s v="N"/>
    <n v="50"/>
    <s v="Shakespeare Studies"/>
    <x v="2"/>
    <n v="100"/>
    <s v="Fall 2023"/>
    <s v="Prof. Barbara Thompson"/>
    <m/>
    <n v="100"/>
    <n v="99"/>
    <x v="0"/>
    <x v="53"/>
    <s v="Female"/>
    <x v="2"/>
    <x v="5"/>
    <x v="65"/>
    <s v="OK"/>
    <s v="D"/>
    <x v="0"/>
    <x v="0"/>
    <s v="81.55047923"/>
    <s v="24"/>
    <x v="0"/>
  </r>
  <r>
    <n v="11850"/>
    <n v="795"/>
    <x v="221"/>
    <s v="Female"/>
    <s v="English Literature"/>
    <n v="2024"/>
    <s v="N"/>
    <n v="51"/>
    <s v="Modern Poetry"/>
    <x v="2"/>
    <n v="200"/>
    <s v="Spring 2024"/>
    <s v="Dr. Donna Martinez"/>
    <m/>
    <n v="71"/>
    <n v="88"/>
    <x v="0"/>
    <x v="1"/>
    <s v="Female"/>
    <x v="2"/>
    <x v="2"/>
    <x v="65"/>
    <s v="OK"/>
    <s v="D"/>
    <x v="0"/>
    <x v="0"/>
    <s v="69.95047923"/>
    <s v="20"/>
    <x v="0"/>
  </r>
  <r>
    <n v="7590"/>
    <n v="140"/>
    <x v="452"/>
    <s v="M"/>
    <s v="CS"/>
    <n v="2022"/>
    <s v="N"/>
    <n v="8"/>
    <s v="Machine Learning"/>
    <x v="3"/>
    <n v="400"/>
    <s v="2023-S2"/>
    <s v="Dr. Gary King"/>
    <n v="66"/>
    <n v="51"/>
    <n v="80"/>
    <x v="0"/>
    <x v="55"/>
    <s v="Male"/>
    <x v="3"/>
    <x v="5"/>
    <x v="43"/>
    <s v="OK"/>
    <s v="D"/>
    <x v="0"/>
    <x v="0"/>
    <s v="60"/>
    <s v="22"/>
    <x v="0"/>
  </r>
  <r>
    <n v="10671"/>
    <n v="75"/>
    <x v="404"/>
    <s v="Female"/>
    <s v="English Literature"/>
    <n v="2021"/>
    <s v="N"/>
    <n v="53"/>
    <s v="Creative Writing"/>
    <x v="2"/>
    <n v="300"/>
    <s v="2024-S1"/>
    <s v="Prof. Barbara Thompson"/>
    <n v="66"/>
    <n v="73"/>
    <n v="87"/>
    <x v="0"/>
    <x v="4"/>
    <s v="Female"/>
    <x v="2"/>
    <x v="2"/>
    <x v="43"/>
    <s v="OK"/>
    <s v="D"/>
    <x v="0"/>
    <x v="0"/>
    <s v="68.8"/>
    <s v="23"/>
    <x v="0"/>
  </r>
  <r>
    <n v="7925"/>
    <n v="142"/>
    <x v="20"/>
    <s v="Female"/>
    <s v="Math"/>
    <n v="2023"/>
    <s v="N"/>
    <n v="11"/>
    <s v="Linear Algebra"/>
    <x v="4"/>
    <n v="200"/>
    <s v="Spring 2023"/>
    <s v="Dr. Donna Moore"/>
    <n v="65"/>
    <n v="75"/>
    <n v="168"/>
    <x v="0"/>
    <x v="92"/>
    <s v="Female"/>
    <x v="4"/>
    <x v="1"/>
    <x v="36"/>
    <s v="OK"/>
    <s v="D"/>
    <x v="0"/>
    <x v="0"/>
    <s v="69"/>
    <s v="21"/>
    <x v="0"/>
  </r>
  <r>
    <n v="7695"/>
    <n v="486"/>
    <x v="512"/>
    <s v="Male"/>
    <s v="Business Admin"/>
    <n v="2024"/>
    <s v="N"/>
    <n v="17"/>
    <s v="Principles of Management"/>
    <x v="0"/>
    <n v="100"/>
    <s v="Spring 2024"/>
    <s v="Dr. Thomas Ramirez"/>
    <n v="63"/>
    <n v="70"/>
    <n v="83"/>
    <x v="0"/>
    <x v="6"/>
    <s v="Male"/>
    <x v="0"/>
    <x v="2"/>
    <x v="24"/>
    <s v="OK"/>
    <s v="D"/>
    <x v="0"/>
    <x v="0"/>
    <s v="65.8"/>
    <s v="20"/>
    <x v="0"/>
  </r>
  <r>
    <n v="11927"/>
    <n v="548"/>
    <x v="115"/>
    <s v="Female"/>
    <s v="Physics"/>
    <n v="2020"/>
    <s v="N"/>
    <n v="61"/>
    <s v="Optics"/>
    <x v="6"/>
    <n v="300"/>
    <s v="24-S2"/>
    <s v="Dr. Andrew Robinson"/>
    <n v="64"/>
    <n v="77"/>
    <n v="96"/>
    <x v="0"/>
    <x v="70"/>
    <s v="Female"/>
    <x v="5"/>
    <x v="4"/>
    <x v="42"/>
    <s v="OK"/>
    <s v="D"/>
    <x v="0"/>
    <x v="0"/>
    <s v="69.2"/>
    <s v="24"/>
    <x v="0"/>
  </r>
  <r>
    <n v="8633"/>
    <n v="875"/>
    <x v="709"/>
    <s v="M"/>
    <s v="Physics"/>
    <n v="2020"/>
    <s v="N"/>
    <n v="60"/>
    <s v="Quantum Physics"/>
    <x v="6"/>
    <n v="200"/>
    <s v="2023-S2"/>
    <s v="Dr. Jacob King"/>
    <n v="60"/>
    <n v="81"/>
    <n v="87"/>
    <x v="0"/>
    <x v="4"/>
    <s v="Male"/>
    <x v="5"/>
    <x v="5"/>
    <x v="51"/>
    <s v="OK"/>
    <s v="D"/>
    <x v="0"/>
    <x v="0"/>
    <s v="68.4"/>
    <s v="24"/>
    <x v="0"/>
  </r>
  <r>
    <n v="8454"/>
    <n v="791"/>
    <x v="492"/>
    <s v="F"/>
    <s v="Econ"/>
    <n v="2022"/>
    <s v="N"/>
    <n v="48"/>
    <s v="Monetary Economics"/>
    <x v="1"/>
    <n v="400"/>
    <s v="24-S2"/>
    <s v="Dr. Susan Wilson"/>
    <n v="63"/>
    <n v="53"/>
    <n v="93"/>
    <x v="0"/>
    <x v="59"/>
    <s v="Female"/>
    <x v="1"/>
    <x v="4"/>
    <x v="24"/>
    <s v="OK"/>
    <s v="D"/>
    <x v="0"/>
    <x v="0"/>
    <s v="59"/>
    <s v="22"/>
    <x v="0"/>
  </r>
  <r>
    <n v="9475"/>
    <n v="804"/>
    <x v="456"/>
    <s v="M"/>
    <s v="CS"/>
    <n v="2024"/>
    <s v="N"/>
    <n v="6"/>
    <s v="Computer Networks"/>
    <x v="3"/>
    <n v="300"/>
    <s v="22-S1"/>
    <s v="Prof. Kevin Torres"/>
    <n v="60"/>
    <n v="84"/>
    <n v="87"/>
    <x v="0"/>
    <x v="4"/>
    <s v="Male"/>
    <x v="3"/>
    <x v="3"/>
    <x v="51"/>
    <s v="OK"/>
    <s v="D"/>
    <x v="0"/>
    <x v="0"/>
    <s v="69.6"/>
    <s v="20"/>
    <x v="0"/>
  </r>
  <r>
    <n v="9594"/>
    <n v="203"/>
    <x v="476"/>
    <s v="M"/>
    <s v="Maths"/>
    <n v="2020"/>
    <s v="N"/>
    <n v="14"/>
    <s v="Differential Equations"/>
    <x v="4"/>
    <n v="300"/>
    <s v="2024 Sem 2"/>
    <s v="Dr. Donna Moore"/>
    <n v="68"/>
    <n v="81"/>
    <n v="93"/>
    <x v="0"/>
    <x v="59"/>
    <s v="Male"/>
    <x v="4"/>
    <x v="4"/>
    <x v="20"/>
    <s v="OK"/>
    <s v="D"/>
    <x v="0"/>
    <x v="0"/>
    <s v="73.2"/>
    <s v="24"/>
    <x v="0"/>
  </r>
  <r>
    <n v="9245"/>
    <n v="283"/>
    <x v="307"/>
    <s v="Male"/>
    <s v="ENGL"/>
    <n v="2024"/>
    <s v="N"/>
    <n v="54"/>
    <s v="Literary Theory"/>
    <x v="2"/>
    <n v="300"/>
    <s v="2023-S1"/>
    <s v="Dr. Kenneth Wright"/>
    <m/>
    <n v="85"/>
    <n v="81"/>
    <x v="0"/>
    <x v="3"/>
    <s v="Male"/>
    <x v="2"/>
    <x v="1"/>
    <x v="65"/>
    <s v="OK"/>
    <s v="D"/>
    <x v="0"/>
    <x v="0"/>
    <s v="75.55047923"/>
    <s v="20"/>
    <x v="0"/>
  </r>
  <r>
    <n v="9503"/>
    <n v="6"/>
    <x v="525"/>
    <s v="Male"/>
    <s v="Maths"/>
    <n v="2020"/>
    <s v="N"/>
    <n v="15"/>
    <s v="Number Theory"/>
    <x v="4"/>
    <n v="400"/>
    <s v="2023-S1"/>
    <s v="Dr. Cynthia Hill"/>
    <n v="67"/>
    <n v="71"/>
    <n v="80"/>
    <x v="0"/>
    <x v="55"/>
    <s v="Male"/>
    <x v="4"/>
    <x v="1"/>
    <x v="18"/>
    <s v="OK"/>
    <s v="D"/>
    <x v="0"/>
    <x v="0"/>
    <s v="68.6"/>
    <s v="24"/>
    <x v="0"/>
  </r>
  <r>
    <n v="8748"/>
    <n v="649"/>
    <x v="136"/>
    <s v="Male"/>
    <s v="Psych"/>
    <n v="2023"/>
    <s v="N"/>
    <n v="34"/>
    <s v="Cognitive Psychology"/>
    <x v="7"/>
    <n v="100"/>
    <s v="2024 Sem 2"/>
    <s v="Prof. James Perez"/>
    <n v="68"/>
    <n v="80"/>
    <n v="94"/>
    <x v="0"/>
    <x v="67"/>
    <s v="Male"/>
    <x v="6"/>
    <x v="4"/>
    <x v="20"/>
    <s v="OK"/>
    <s v="D"/>
    <x v="0"/>
    <x v="0"/>
    <s v="72.8"/>
    <s v="21"/>
    <x v="0"/>
  </r>
  <r>
    <n v="9961"/>
    <n v="818"/>
    <x v="697"/>
    <s v="F"/>
    <s v="ENGL"/>
    <n v="2020"/>
    <s v="N"/>
    <n v="50"/>
    <s v="Shakespeare Studies"/>
    <x v="2"/>
    <n v="100"/>
    <s v="2024 Sem 1"/>
    <s v="Dr. Anthony Rodriguez"/>
    <m/>
    <n v="91"/>
    <n v="81"/>
    <x v="0"/>
    <x v="3"/>
    <s v="Female"/>
    <x v="2"/>
    <x v="2"/>
    <x v="65"/>
    <s v="OK"/>
    <s v="D"/>
    <x v="0"/>
    <x v="0"/>
    <s v="77.95047923"/>
    <s v="24"/>
    <x v="0"/>
  </r>
  <r>
    <n v="10222"/>
    <n v="788"/>
    <x v="695"/>
    <s v="F"/>
    <s v="Business Administration"/>
    <n v="2020"/>
    <s v="N"/>
    <n v="20"/>
    <s v="Business Ethics"/>
    <x v="0"/>
    <n v="200"/>
    <s v="22-S1"/>
    <s v="Dr. Matthew Thompson"/>
    <n v="69"/>
    <n v="80"/>
    <n v="82"/>
    <x v="0"/>
    <x v="56"/>
    <s v="Female"/>
    <x v="0"/>
    <x v="3"/>
    <x v="33"/>
    <s v="OK"/>
    <s v="D"/>
    <x v="0"/>
    <x v="0"/>
    <s v="73.4"/>
    <s v="24"/>
    <x v="0"/>
  </r>
  <r>
    <n v="11610"/>
    <n v="286"/>
    <x v="322"/>
    <s v="M"/>
    <s v="English Literature"/>
    <n v="2022"/>
    <s v="N"/>
    <n v="52"/>
    <s v="American Literature"/>
    <x v="2"/>
    <n v="200"/>
    <s v="24-S2"/>
    <s v="Prof. Ashley Rodriguez"/>
    <n v="66"/>
    <n v="80"/>
    <n v="99"/>
    <x v="0"/>
    <x v="53"/>
    <s v="Male"/>
    <x v="2"/>
    <x v="4"/>
    <x v="43"/>
    <s v="OK"/>
    <s v="D"/>
    <x v="0"/>
    <x v="0"/>
    <s v="71.6"/>
    <s v="22"/>
    <x v="0"/>
  </r>
  <r>
    <n v="8859"/>
    <n v="528"/>
    <x v="309"/>
    <s v="Male"/>
    <s v="Bio"/>
    <n v="2023"/>
    <s v="N"/>
    <n v="28"/>
    <s v="Microbiology"/>
    <x v="5"/>
    <n v="200"/>
    <s v="Spring 2023"/>
    <s v="Dr. Joshua Flores"/>
    <n v="65"/>
    <n v="77"/>
    <n v="91"/>
    <x v="0"/>
    <x v="5"/>
    <s v="Male"/>
    <x v="7"/>
    <x v="1"/>
    <x v="36"/>
    <s v="OK"/>
    <s v="D"/>
    <x v="0"/>
    <x v="0"/>
    <s v="69.8"/>
    <s v="21"/>
    <x v="0"/>
  </r>
  <r>
    <n v="9259"/>
    <n v="61"/>
    <x v="182"/>
    <s v="Male"/>
    <s v="Economics"/>
    <n v="2021"/>
    <s v="N"/>
    <n v="42"/>
    <s v="Macroeconomics"/>
    <x v="1"/>
    <n v="100"/>
    <s v="Fall 2022"/>
    <s v="Dr. Matthew Hill"/>
    <n v="63"/>
    <n v="82"/>
    <n v="93"/>
    <x v="0"/>
    <x v="59"/>
    <s v="Male"/>
    <x v="1"/>
    <x v="0"/>
    <x v="24"/>
    <s v="OK"/>
    <s v="D"/>
    <x v="0"/>
    <x v="0"/>
    <s v="70.6"/>
    <s v="23"/>
    <x v="0"/>
  </r>
  <r>
    <n v="10854"/>
    <n v="486"/>
    <x v="512"/>
    <s v="Male"/>
    <s v="BBA"/>
    <n v="2024"/>
    <s v="N"/>
    <n v="46"/>
    <s v="Game Theory"/>
    <x v="1"/>
    <n v="300"/>
    <s v="22-S1"/>
    <s v="Dr. James Thompson"/>
    <n v="65"/>
    <n v="60"/>
    <n v="91"/>
    <x v="0"/>
    <x v="5"/>
    <s v="Male"/>
    <x v="0"/>
    <x v="3"/>
    <x v="36"/>
    <s v="OK"/>
    <s v="D"/>
    <x v="0"/>
    <x v="0"/>
    <s v="63"/>
    <s v="20"/>
    <x v="0"/>
  </r>
  <r>
    <n v="9265"/>
    <n v="464"/>
    <x v="659"/>
    <s v="F"/>
    <s v="PHYS"/>
    <n v="2024"/>
    <s v="N"/>
    <n v="57"/>
    <s v="Classical Mechanics"/>
    <x v="6"/>
    <n v="100"/>
    <s v="2024-S2"/>
    <s v="Prof. Dorothy Flores"/>
    <n v="65"/>
    <n v="57"/>
    <n v="94"/>
    <x v="0"/>
    <x v="67"/>
    <s v="Female"/>
    <x v="5"/>
    <x v="4"/>
    <x v="36"/>
    <s v="OK"/>
    <s v="D"/>
    <x v="0"/>
    <x v="0"/>
    <s v="61.8"/>
    <s v="20"/>
    <x v="0"/>
  </r>
  <r>
    <n v="10821"/>
    <n v="292"/>
    <x v="340"/>
    <s v="M"/>
    <s v="Mathematics"/>
    <n v="2020"/>
    <s v="N"/>
    <n v="12"/>
    <s v="Discrete Mathematics"/>
    <x v="4"/>
    <n v="200"/>
    <s v="Spring 2022"/>
    <s v="Dr. Anthony Hernandez"/>
    <n v="62"/>
    <n v="85"/>
    <n v="94"/>
    <x v="0"/>
    <x v="67"/>
    <s v="Male"/>
    <x v="4"/>
    <x v="3"/>
    <x v="46"/>
    <s v="OK"/>
    <s v="D"/>
    <x v="0"/>
    <x v="0"/>
    <s v="71.2"/>
    <s v="24"/>
    <x v="0"/>
  </r>
  <r>
    <n v="7179"/>
    <n v="470"/>
    <x v="490"/>
    <s v="Female"/>
    <s v="Phy"/>
    <n v="2024"/>
    <s v="N"/>
    <n v="62"/>
    <s v="Astrophysics"/>
    <x v="6"/>
    <n v="300"/>
    <s v="23-S1"/>
    <s v="Dr. Jacob King"/>
    <n v="66"/>
    <n v="66"/>
    <n v="188"/>
    <x v="0"/>
    <x v="101"/>
    <s v="Female"/>
    <x v="5"/>
    <x v="1"/>
    <x v="43"/>
    <s v="OK"/>
    <s v="D"/>
    <x v="0"/>
    <x v="0"/>
    <s v="66"/>
    <s v="20"/>
    <x v="0"/>
  </r>
  <r>
    <n v="7546"/>
    <n v="521"/>
    <x v="313"/>
    <s v="M"/>
    <s v="BIOL"/>
    <n v="2020"/>
    <s v="N"/>
    <n v="30"/>
    <s v="Ecology"/>
    <x v="5"/>
    <n v="300"/>
    <s v="24-S1"/>
    <s v="Dr. Andrew Moore"/>
    <n v="62"/>
    <n v="70"/>
    <n v="97"/>
    <x v="0"/>
    <x v="62"/>
    <s v="Male"/>
    <x v="7"/>
    <x v="2"/>
    <x v="46"/>
    <s v="OK"/>
    <s v="D"/>
    <x v="0"/>
    <x v="0"/>
    <s v="65.2"/>
    <s v="24"/>
    <x v="0"/>
  </r>
  <r>
    <n v="7228"/>
    <n v="602"/>
    <x v="129"/>
    <s v="M"/>
    <s v="ENGL"/>
    <n v="2020"/>
    <s v="N"/>
    <n v="51"/>
    <s v="Modern Poetry"/>
    <x v="2"/>
    <n v="200"/>
    <s v="23-S1"/>
    <s v="Dr. Donna Martinez"/>
    <m/>
    <n v="81"/>
    <n v="92"/>
    <x v="0"/>
    <x v="51"/>
    <s v="Male"/>
    <x v="2"/>
    <x v="1"/>
    <x v="65"/>
    <s v="OK"/>
    <s v="D"/>
    <x v="0"/>
    <x v="0"/>
    <s v="73.95047923"/>
    <s v="24"/>
    <x v="0"/>
  </r>
  <r>
    <n v="10883"/>
    <n v="434"/>
    <x v="301"/>
    <s v="Male"/>
    <s v="PSYC"/>
    <n v="2020"/>
    <s v="N"/>
    <n v="40"/>
    <s v="Personality Theory"/>
    <x v="7"/>
    <n v="400"/>
    <s v="22-S2"/>
    <s v="Prof. Ryan Harris"/>
    <n v="64"/>
    <n v="75"/>
    <n v="82"/>
    <x v="0"/>
    <x v="56"/>
    <s v="Male"/>
    <x v="6"/>
    <x v="0"/>
    <x v="42"/>
    <s v="OK"/>
    <s v="D"/>
    <x v="0"/>
    <x v="0"/>
    <s v="68.4"/>
    <s v="24"/>
    <x v="0"/>
  </r>
  <r>
    <n v="10970"/>
    <n v="445"/>
    <x v="668"/>
    <s v="Female"/>
    <s v="Mathematics"/>
    <n v="2021"/>
    <s v="N"/>
    <n v="14"/>
    <s v="Differential Equations"/>
    <x v="4"/>
    <n v="300"/>
    <s v="2024 Sem 2"/>
    <s v="Prof. Melissa King"/>
    <n v="64"/>
    <n v="65"/>
    <n v="89"/>
    <x v="0"/>
    <x v="71"/>
    <s v="Female"/>
    <x v="4"/>
    <x v="4"/>
    <x v="42"/>
    <s v="OK"/>
    <s v="D"/>
    <x v="0"/>
    <x v="0"/>
    <s v="64.4"/>
    <s v="23"/>
    <x v="0"/>
  </r>
  <r>
    <n v="11441"/>
    <n v="11"/>
    <x v="329"/>
    <s v="Male"/>
    <s v="Business Administration"/>
    <n v="2022"/>
    <s v="N"/>
    <n v="20"/>
    <s v="Business Ethics"/>
    <x v="0"/>
    <n v="200"/>
    <s v="Spring 2024"/>
    <s v="Dr. Rebecca Jackson"/>
    <n v="61"/>
    <n v="73"/>
    <n v="93"/>
    <x v="0"/>
    <x v="59"/>
    <s v="Male"/>
    <x v="0"/>
    <x v="2"/>
    <x v="39"/>
    <s v="OK"/>
    <s v="D"/>
    <x v="0"/>
    <x v="0"/>
    <s v="65.8"/>
    <s v="22"/>
    <x v="0"/>
  </r>
  <r>
    <n v="10680"/>
    <n v="413"/>
    <x v="423"/>
    <s v="M"/>
    <s v="Psych"/>
    <n v="2020"/>
    <s v="N"/>
    <n v="33"/>
    <s v="Intro to Psychology"/>
    <x v="7"/>
    <n v="100"/>
    <s v="Spring 2023"/>
    <s v="Prof. Ryan Harris"/>
    <n v="63"/>
    <n v="69"/>
    <n v="84"/>
    <x v="0"/>
    <x v="58"/>
    <s v="Male"/>
    <x v="6"/>
    <x v="1"/>
    <x v="24"/>
    <s v="OK"/>
    <s v="D"/>
    <x v="0"/>
    <x v="0"/>
    <s v="65.4"/>
    <s v="24"/>
    <x v="0"/>
  </r>
  <r>
    <n v="10094"/>
    <n v="765"/>
    <x v="677"/>
    <s v="M"/>
    <s v="PHYS"/>
    <n v="2024"/>
    <s v="N"/>
    <n v="57"/>
    <s v="Classical Mechanics"/>
    <x v="6"/>
    <n v="100"/>
    <s v="2023-S1"/>
    <s v="Prof. Sandra Williams"/>
    <n v="66"/>
    <n v="74"/>
    <n v="88"/>
    <x v="0"/>
    <x v="1"/>
    <s v="Male"/>
    <x v="5"/>
    <x v="1"/>
    <x v="43"/>
    <s v="OK"/>
    <s v="D"/>
    <x v="0"/>
    <x v="0"/>
    <s v="69.2"/>
    <s v="20"/>
    <x v="0"/>
  </r>
  <r>
    <n v="8618"/>
    <n v="607"/>
    <x v="669"/>
    <s v="Male"/>
    <s v="English Lit"/>
    <n v="2023"/>
    <s v="N"/>
    <n v="55"/>
    <s v="World Literature"/>
    <x v="2"/>
    <n v="400"/>
    <s v="Fall 2024"/>
    <s v="Dr. Kenneth Wright"/>
    <n v="69"/>
    <n v="83"/>
    <n v="83"/>
    <x v="0"/>
    <x v="6"/>
    <s v="Male"/>
    <x v="2"/>
    <x v="4"/>
    <x v="33"/>
    <s v="OK"/>
    <s v="D"/>
    <x v="0"/>
    <x v="0"/>
    <s v="74.6"/>
    <s v="21"/>
    <x v="0"/>
  </r>
  <r>
    <n v="7033"/>
    <n v="645"/>
    <x v="180"/>
    <s v="F"/>
    <s v="BBA"/>
    <n v="2020"/>
    <s v="N"/>
    <n v="18"/>
    <s v="Marketing 101"/>
    <x v="0"/>
    <n v="100"/>
    <s v="24-S2"/>
    <s v="Dr. Matthew Thompson"/>
    <n v="65"/>
    <n v="60"/>
    <n v="82"/>
    <x v="0"/>
    <x v="56"/>
    <s v="Female"/>
    <x v="0"/>
    <x v="4"/>
    <x v="36"/>
    <s v="OK"/>
    <s v="D"/>
    <x v="0"/>
    <x v="0"/>
    <s v="63"/>
    <s v="24"/>
    <x v="0"/>
  </r>
  <r>
    <n v="8084"/>
    <n v="695"/>
    <x v="48"/>
    <s v="Female"/>
    <s v="Mathematics"/>
    <n v="2020"/>
    <s v="N"/>
    <n v="16"/>
    <s v="Real Analysis"/>
    <x v="4"/>
    <n v="400"/>
    <s v="Spring 2024"/>
    <s v="Dr. Anthony Hernandez"/>
    <m/>
    <n v="91"/>
    <n v="81"/>
    <x v="0"/>
    <x v="3"/>
    <s v="Female"/>
    <x v="4"/>
    <x v="2"/>
    <x v="44"/>
    <s v="OK"/>
    <s v="D"/>
    <x v="0"/>
    <x v="0"/>
    <s v="78.16341463"/>
    <s v="24"/>
    <x v="0"/>
  </r>
  <r>
    <n v="9190"/>
    <n v="109"/>
    <x v="386"/>
    <s v="F"/>
    <s v="Econ"/>
    <n v="2023"/>
    <s v="N"/>
    <n v="44"/>
    <s v="International Trade"/>
    <x v="1"/>
    <n v="200"/>
    <s v="22-S2"/>
    <s v="Dr. Matthew Hill"/>
    <n v="66"/>
    <n v="69"/>
    <n v="194"/>
    <x v="0"/>
    <x v="107"/>
    <s v="Female"/>
    <x v="1"/>
    <x v="0"/>
    <x v="43"/>
    <s v="OK"/>
    <s v="D"/>
    <x v="0"/>
    <x v="0"/>
    <s v="67.2"/>
    <s v="21"/>
    <x v="0"/>
  </r>
  <r>
    <n v="7867"/>
    <n v="810"/>
    <x v="206"/>
    <s v="M"/>
    <s v="CS"/>
    <n v="2021"/>
    <s v="N"/>
    <n v="1"/>
    <s v="Intro to Programming"/>
    <x v="3"/>
    <n v="100"/>
    <s v="2022-S1"/>
    <s v="Dr. Matthew Martinez"/>
    <m/>
    <n v="73"/>
    <n v="84"/>
    <x v="0"/>
    <x v="58"/>
    <s v="Male"/>
    <x v="3"/>
    <x v="3"/>
    <x v="41"/>
    <s v="OK"/>
    <s v="D"/>
    <x v="0"/>
    <x v="0"/>
    <s v="70.81576923"/>
    <s v="23"/>
    <x v="0"/>
  </r>
  <r>
    <n v="10676"/>
    <n v="691"/>
    <x v="432"/>
    <s v="Female"/>
    <s v="Econ"/>
    <n v="2024"/>
    <s v="N"/>
    <n v="44"/>
    <s v="International Trade"/>
    <x v="1"/>
    <n v="200"/>
    <s v="2023-S2"/>
    <s v="Dr. Matthew Hill"/>
    <n v="68"/>
    <n v="70"/>
    <n v="86"/>
    <x v="0"/>
    <x v="61"/>
    <s v="Female"/>
    <x v="1"/>
    <x v="5"/>
    <x v="20"/>
    <s v="OK"/>
    <s v="D"/>
    <x v="0"/>
    <x v="0"/>
    <s v="68.8"/>
    <s v="20"/>
    <x v="0"/>
  </r>
  <r>
    <n v="7806"/>
    <n v="874"/>
    <x v="548"/>
    <s v="F"/>
    <s v="Bio"/>
    <n v="2024"/>
    <s v="N"/>
    <n v="28"/>
    <s v="Microbiology"/>
    <x v="5"/>
    <n v="200"/>
    <s v="2023-S2"/>
    <s v="Dr. Jason Davis"/>
    <n v="63"/>
    <n v="72"/>
    <n v="174"/>
    <x v="0"/>
    <x v="68"/>
    <s v="Female"/>
    <x v="7"/>
    <x v="5"/>
    <x v="24"/>
    <s v="OK"/>
    <s v="D"/>
    <x v="0"/>
    <x v="0"/>
    <s v="66.6"/>
    <s v="20"/>
    <x v="0"/>
  </r>
  <r>
    <n v="7097"/>
    <n v="461"/>
    <x v="59"/>
    <s v="Male"/>
    <s v="Business Admin"/>
    <n v="2022"/>
    <s v="N"/>
    <n v="20"/>
    <s v="Business Ethics"/>
    <x v="0"/>
    <n v="200"/>
    <s v="2023-S2"/>
    <s v="Dr. Rebecca Jackson"/>
    <n v="60"/>
    <n v="67"/>
    <n v="96"/>
    <x v="0"/>
    <x v="70"/>
    <s v="Male"/>
    <x v="0"/>
    <x v="5"/>
    <x v="51"/>
    <s v="OK"/>
    <s v="D"/>
    <x v="0"/>
    <x v="0"/>
    <s v="62.8"/>
    <s v="22"/>
    <x v="0"/>
  </r>
  <r>
    <n v="8378"/>
    <n v="138"/>
    <x v="380"/>
    <s v="F"/>
    <s v="Psychology"/>
    <n v="2024"/>
    <s v="N"/>
    <n v="10"/>
    <s v="Calculus II"/>
    <x v="4"/>
    <n v="100"/>
    <s v="2024 Sem 2"/>
    <s v="Dr. Donna Moore"/>
    <n v="64"/>
    <n v="72"/>
    <n v="187"/>
    <x v="0"/>
    <x v="95"/>
    <s v="Female"/>
    <x v="6"/>
    <x v="4"/>
    <x v="42"/>
    <s v="OK"/>
    <s v="D"/>
    <x v="0"/>
    <x v="0"/>
    <s v="67.2"/>
    <s v="20"/>
    <x v="0"/>
  </r>
  <r>
    <n v="10374"/>
    <n v="7"/>
    <x v="428"/>
    <s v="M"/>
    <s v="Psych"/>
    <n v="2020"/>
    <s v="N"/>
    <n v="34"/>
    <s v="Cognitive Psychology"/>
    <x v="7"/>
    <n v="100"/>
    <s v="Fall 2022"/>
    <s v="Prof. Edward King"/>
    <n v="65"/>
    <n v="74"/>
    <n v="80"/>
    <x v="0"/>
    <x v="55"/>
    <s v="Male"/>
    <x v="6"/>
    <x v="0"/>
    <x v="36"/>
    <s v="OK"/>
    <s v="D"/>
    <x v="0"/>
    <x v="0"/>
    <s v="68.6"/>
    <s v="24"/>
    <x v="0"/>
  </r>
  <r>
    <n v="11446"/>
    <n v="411"/>
    <x v="328"/>
    <s v="Male"/>
    <s v="Biology"/>
    <n v="2024"/>
    <s v="N"/>
    <n v="27"/>
    <s v="Genetics"/>
    <x v="5"/>
    <n v="200"/>
    <s v="Fall 2024"/>
    <s v="Dr. Joshua Flores"/>
    <n v="60"/>
    <n v="61"/>
    <n v="97"/>
    <x v="0"/>
    <x v="62"/>
    <s v="Male"/>
    <x v="7"/>
    <x v="4"/>
    <x v="51"/>
    <s v="OK"/>
    <s v="D"/>
    <x v="0"/>
    <x v="0"/>
    <s v="60.4"/>
    <s v="20"/>
    <x v="0"/>
  </r>
  <r>
    <n v="9501"/>
    <n v="877"/>
    <x v="232"/>
    <s v="Male"/>
    <s v="CS"/>
    <n v="2020"/>
    <s v="N"/>
    <n v="1"/>
    <s v="Intro to Programming"/>
    <x v="3"/>
    <n v="100"/>
    <s v="2022 Sem 1"/>
    <s v="Prof. Sharon Clark"/>
    <m/>
    <n v="58"/>
    <n v="171"/>
    <x v="0"/>
    <x v="108"/>
    <s v="Male"/>
    <x v="3"/>
    <x v="3"/>
    <x v="41"/>
    <s v="OK"/>
    <s v="D"/>
    <x v="0"/>
    <x v="0"/>
    <s v="64.81576923"/>
    <s v="24"/>
    <x v="0"/>
  </r>
  <r>
    <n v="7776"/>
    <n v="124"/>
    <x v="212"/>
    <s v="Male"/>
    <s v="PSYC"/>
    <n v="2021"/>
    <s v="N"/>
    <n v="36"/>
    <s v="Abnormal Psychology"/>
    <x v="7"/>
    <n v="200"/>
    <s v="2024-S2"/>
    <s v="Prof. James Perez"/>
    <n v="69"/>
    <n v="80"/>
    <n v="85"/>
    <x v="0"/>
    <x v="63"/>
    <s v="Male"/>
    <x v="6"/>
    <x v="4"/>
    <x v="33"/>
    <s v="OK"/>
    <s v="D"/>
    <x v="0"/>
    <x v="0"/>
    <s v="73.4"/>
    <s v="23"/>
    <x v="0"/>
  </r>
  <r>
    <n v="8915"/>
    <n v="308"/>
    <x v="210"/>
    <s v="F"/>
    <s v="Psychology"/>
    <n v="2021"/>
    <s v="N"/>
    <n v="33"/>
    <s v="Intro to Psychology"/>
    <x v="7"/>
    <n v="100"/>
    <s v="2023 Sem 1"/>
    <s v="Prof. Ryan Harris"/>
    <n v="67"/>
    <n v="100"/>
    <n v="90"/>
    <x v="0"/>
    <x v="52"/>
    <s v="Female"/>
    <x v="6"/>
    <x v="1"/>
    <x v="18"/>
    <s v="OK"/>
    <s v="D"/>
    <x v="0"/>
    <x v="0"/>
    <s v="80.2"/>
    <s v="23"/>
    <x v="0"/>
  </r>
  <r>
    <n v="9971"/>
    <n v="267"/>
    <x v="4"/>
    <s v="F"/>
    <s v="Bio"/>
    <n v="2021"/>
    <s v="N"/>
    <n v="25"/>
    <s v="Introductory Biology"/>
    <x v="5"/>
    <n v="100"/>
    <s v="2023 Sem 1"/>
    <s v="Dr. Emily Garcia"/>
    <n v="67"/>
    <n v="72"/>
    <n v="82"/>
    <x v="0"/>
    <x v="56"/>
    <s v="Female"/>
    <x v="7"/>
    <x v="1"/>
    <x v="18"/>
    <s v="OK"/>
    <s v="D"/>
    <x v="0"/>
    <x v="0"/>
    <s v="69"/>
    <s v="23"/>
    <x v="0"/>
  </r>
  <r>
    <n v="8937"/>
    <n v="668"/>
    <x v="658"/>
    <s v="Female"/>
    <s v="ENGL"/>
    <n v="2021"/>
    <s v="N"/>
    <n v="50"/>
    <s v="Shakespeare Studies"/>
    <x v="2"/>
    <n v="100"/>
    <s v="Spring 2022"/>
    <s v="Prof. Ashley Rodriguez"/>
    <n v="66"/>
    <n v="94"/>
    <n v="90"/>
    <x v="0"/>
    <x v="52"/>
    <s v="Female"/>
    <x v="2"/>
    <x v="3"/>
    <x v="43"/>
    <s v="OK"/>
    <s v="D"/>
    <x v="0"/>
    <x v="0"/>
    <s v="77.2"/>
    <s v="23"/>
    <x v="0"/>
  </r>
  <r>
    <n v="10786"/>
    <n v="474"/>
    <x v="217"/>
    <s v="Male"/>
    <s v="Phy"/>
    <n v="2020"/>
    <s v="N"/>
    <n v="58"/>
    <s v="Electromagnetism"/>
    <x v="6"/>
    <n v="100"/>
    <s v="2024 Sem 1"/>
    <s v="Prof. Dorothy Flores"/>
    <n v="66"/>
    <n v="66"/>
    <n v="93"/>
    <x v="0"/>
    <x v="59"/>
    <s v="Male"/>
    <x v="5"/>
    <x v="2"/>
    <x v="43"/>
    <s v="OK"/>
    <s v="D"/>
    <x v="0"/>
    <x v="0"/>
    <s v="66"/>
    <s v="24"/>
    <x v="0"/>
  </r>
  <r>
    <n v="10568"/>
    <n v="412"/>
    <x v="172"/>
    <s v="Female"/>
    <s v="Mathematics"/>
    <n v="2022"/>
    <s v="N"/>
    <n v="12"/>
    <s v="Discrete Mathematics"/>
    <x v="4"/>
    <n v="200"/>
    <s v="2024-S2"/>
    <s v="Prof. John Thomas"/>
    <n v="65"/>
    <n v="78"/>
    <n v="99"/>
    <x v="0"/>
    <x v="53"/>
    <s v="Female"/>
    <x v="4"/>
    <x v="4"/>
    <x v="36"/>
    <s v="OK"/>
    <s v="D"/>
    <x v="0"/>
    <x v="0"/>
    <s v="70.2"/>
    <s v="22"/>
    <x v="0"/>
  </r>
  <r>
    <n v="11842"/>
    <n v="474"/>
    <x v="217"/>
    <s v="M"/>
    <s v="Physics"/>
    <n v="2020"/>
    <s v="N"/>
    <n v="57"/>
    <s v="Classical Mechanics"/>
    <x v="6"/>
    <n v="100"/>
    <s v="2022 Sem 2"/>
    <s v="Prof. Lisa Lopez"/>
    <n v="66"/>
    <n v="84"/>
    <n v="80"/>
    <x v="0"/>
    <x v="55"/>
    <s v="Male"/>
    <x v="5"/>
    <x v="0"/>
    <x v="43"/>
    <s v="OK"/>
    <s v="D"/>
    <x v="0"/>
    <x v="0"/>
    <s v="73.2"/>
    <s v="24"/>
    <x v="0"/>
  </r>
  <r>
    <n v="8275"/>
    <n v="725"/>
    <x v="128"/>
    <s v="Male"/>
    <s v="Phy"/>
    <n v="2023"/>
    <s v="N"/>
    <n v="60"/>
    <s v="Quantum Physics"/>
    <x v="6"/>
    <n v="200"/>
    <s v="Spring 2024"/>
    <s v="Dr. Jeffrey Martinez"/>
    <n v="69"/>
    <n v="80"/>
    <n v="94"/>
    <x v="0"/>
    <x v="67"/>
    <s v="Male"/>
    <x v="5"/>
    <x v="2"/>
    <x v="33"/>
    <s v="OK"/>
    <s v="D"/>
    <x v="0"/>
    <x v="0"/>
    <s v="73.4"/>
    <s v="21"/>
    <x v="0"/>
  </r>
  <r>
    <n v="11337"/>
    <n v="260"/>
    <x v="480"/>
    <s v="M"/>
    <s v="Mathematics"/>
    <n v="2024"/>
    <s v="N"/>
    <n v="49"/>
    <s v="Introduction to Literature"/>
    <x v="2"/>
    <n v="100"/>
    <s v="2023 Sem 1"/>
    <s v="Prof. Barbara Thompson"/>
    <n v="61"/>
    <n v="64"/>
    <n v="85"/>
    <x v="0"/>
    <x v="63"/>
    <s v="Male"/>
    <x v="4"/>
    <x v="1"/>
    <x v="39"/>
    <s v="OK"/>
    <s v="D"/>
    <x v="0"/>
    <x v="0"/>
    <s v="62.2"/>
    <s v="20"/>
    <x v="0"/>
  </r>
  <r>
    <n v="11509"/>
    <n v="688"/>
    <x v="507"/>
    <s v="F"/>
    <s v="English Literature"/>
    <n v="2023"/>
    <s v="N"/>
    <n v="49"/>
    <s v="Introduction to Literature"/>
    <x v="2"/>
    <n v="100"/>
    <s v="Spring 2022"/>
    <s v="Dr. Kenneth Wright"/>
    <n v="67"/>
    <n v="99"/>
    <n v="89"/>
    <x v="0"/>
    <x v="71"/>
    <s v="Female"/>
    <x v="2"/>
    <x v="3"/>
    <x v="18"/>
    <s v="OK"/>
    <s v="D"/>
    <x v="0"/>
    <x v="0"/>
    <s v="79.8"/>
    <s v="21"/>
    <x v="0"/>
  </r>
  <r>
    <n v="9294"/>
    <n v="819"/>
    <x v="82"/>
    <s v="M"/>
    <s v="Physics"/>
    <n v="2020"/>
    <s v="N"/>
    <n v="62"/>
    <s v="Astrophysics"/>
    <x v="6"/>
    <n v="300"/>
    <s v="Fall 2024"/>
    <s v="Prof. Lisa Lopez"/>
    <n v="65"/>
    <n v="95"/>
    <n v="83"/>
    <x v="0"/>
    <x v="6"/>
    <s v="Male"/>
    <x v="5"/>
    <x v="4"/>
    <x v="36"/>
    <s v="OK"/>
    <s v="D"/>
    <x v="0"/>
    <x v="0"/>
    <s v="77"/>
    <s v="24"/>
    <x v="0"/>
  </r>
  <r>
    <n v="11299"/>
    <n v="100"/>
    <x v="362"/>
    <s v="Female"/>
    <s v="Biology"/>
    <n v="2020"/>
    <s v="N"/>
    <n v="30"/>
    <s v="Ecology"/>
    <x v="5"/>
    <n v="300"/>
    <s v="2022-S2"/>
    <s v="Dr. Emily Garcia"/>
    <n v="68"/>
    <n v="71"/>
    <n v="86"/>
    <x v="0"/>
    <x v="61"/>
    <s v="Female"/>
    <x v="7"/>
    <x v="0"/>
    <x v="20"/>
    <s v="OK"/>
    <s v="D"/>
    <x v="0"/>
    <x v="0"/>
    <s v="69.2"/>
    <s v="24"/>
    <x v="0"/>
  </r>
  <r>
    <n v="11864"/>
    <n v="500"/>
    <x v="336"/>
    <s v="Male"/>
    <s v="English Lit"/>
    <n v="2022"/>
    <s v="N"/>
    <n v="54"/>
    <s v="Literary Theory"/>
    <x v="2"/>
    <n v="300"/>
    <s v="2022 Sem 1"/>
    <s v="Dr. Donna Martinez"/>
    <n v="60"/>
    <n v="78"/>
    <n v="84"/>
    <x v="0"/>
    <x v="58"/>
    <s v="Male"/>
    <x v="2"/>
    <x v="3"/>
    <x v="51"/>
    <s v="OK"/>
    <s v="D"/>
    <x v="0"/>
    <x v="0"/>
    <s v="67.2"/>
    <s v="22"/>
    <x v="0"/>
  </r>
  <r>
    <n v="9296"/>
    <n v="456"/>
    <x v="31"/>
    <s v="F"/>
    <s v="ENGL"/>
    <n v="2020"/>
    <s v="N"/>
    <n v="38"/>
    <s v="Research Methods"/>
    <x v="7"/>
    <n v="300"/>
    <s v="2024-S1"/>
    <s v="Prof. Donna Anderson"/>
    <n v="63"/>
    <n v="71"/>
    <n v="83"/>
    <x v="0"/>
    <x v="6"/>
    <s v="Female"/>
    <x v="2"/>
    <x v="2"/>
    <x v="24"/>
    <s v="OK"/>
    <s v="D"/>
    <x v="0"/>
    <x v="0"/>
    <s v="66.2"/>
    <s v="24"/>
    <x v="0"/>
  </r>
  <r>
    <n v="10082"/>
    <n v="264"/>
    <x v="426"/>
    <s v="M"/>
    <s v="Biology"/>
    <n v="2020"/>
    <s v="N"/>
    <n v="30"/>
    <s v="Ecology"/>
    <x v="5"/>
    <n v="300"/>
    <s v="2024-S2"/>
    <s v="Dr. Jason Davis"/>
    <m/>
    <n v="77"/>
    <n v="157"/>
    <x v="0"/>
    <x v="50"/>
    <s v="Male"/>
    <x v="7"/>
    <x v="4"/>
    <x v="21"/>
    <s v="OK"/>
    <s v="D"/>
    <x v="0"/>
    <x v="0"/>
    <s v="72.78486647"/>
    <s v="24"/>
    <x v="0"/>
  </r>
  <r>
    <n v="10296"/>
    <n v="854"/>
    <x v="333"/>
    <s v="M"/>
    <s v="Economics"/>
    <n v="2021"/>
    <s v="N"/>
    <n v="42"/>
    <s v="Macroeconomics"/>
    <x v="1"/>
    <n v="100"/>
    <s v="22-S2"/>
    <s v="Prof. Gary Martinez"/>
    <n v="60"/>
    <n v="75"/>
    <n v="86"/>
    <x v="0"/>
    <x v="61"/>
    <s v="Male"/>
    <x v="1"/>
    <x v="0"/>
    <x v="51"/>
    <s v="OK"/>
    <s v="D"/>
    <x v="0"/>
    <x v="0"/>
    <s v="66"/>
    <s v="23"/>
    <x v="0"/>
  </r>
  <r>
    <n v="11762"/>
    <n v="87"/>
    <x v="340"/>
    <s v="M"/>
    <s v="Psychology"/>
    <n v="2024"/>
    <s v="N"/>
    <n v="34"/>
    <s v="Cognitive Psychology"/>
    <x v="7"/>
    <n v="100"/>
    <s v="24-S1"/>
    <s v="Prof. Edward King"/>
    <n v="68"/>
    <n v="80"/>
    <n v="96"/>
    <x v="0"/>
    <x v="70"/>
    <s v="Male"/>
    <x v="6"/>
    <x v="2"/>
    <x v="20"/>
    <s v="OK"/>
    <s v="D"/>
    <x v="0"/>
    <x v="0"/>
    <s v="72.8"/>
    <s v="20"/>
    <x v="0"/>
  </r>
  <r>
    <n v="8710"/>
    <n v="758"/>
    <x v="535"/>
    <s v="Female"/>
    <s v="Physics"/>
    <n v="2021"/>
    <s v="N"/>
    <n v="62"/>
    <s v="Astrophysics"/>
    <x v="6"/>
    <n v="300"/>
    <s v="Spring 2022"/>
    <s v="Prof. Dorothy Flores"/>
    <n v="62"/>
    <n v="83"/>
    <n v="90"/>
    <x v="0"/>
    <x v="52"/>
    <s v="Female"/>
    <x v="5"/>
    <x v="3"/>
    <x v="46"/>
    <s v="OK"/>
    <s v="D"/>
    <x v="0"/>
    <x v="0"/>
    <s v="70.4"/>
    <s v="23"/>
    <x v="0"/>
  </r>
  <r>
    <n v="7914"/>
    <n v="252"/>
    <x v="109"/>
    <s v="M"/>
    <s v="Business Admin"/>
    <n v="2020"/>
    <s v="N"/>
    <n v="23"/>
    <s v="Strategic Management"/>
    <x v="0"/>
    <n v="400"/>
    <s v="Fall 2024"/>
    <s v="Prof. James Jones"/>
    <n v="66"/>
    <n v="83"/>
    <n v="92"/>
    <x v="0"/>
    <x v="51"/>
    <s v="Male"/>
    <x v="0"/>
    <x v="4"/>
    <x v="43"/>
    <s v="OK"/>
    <s v="D"/>
    <x v="0"/>
    <x v="0"/>
    <s v="72.8"/>
    <s v="24"/>
    <x v="0"/>
  </r>
  <r>
    <n v="11284"/>
    <n v="279"/>
    <x v="30"/>
    <s v="Female"/>
    <s v="Psych"/>
    <n v="2020"/>
    <s v="N"/>
    <n v="40"/>
    <s v="Personality Theory"/>
    <x v="7"/>
    <n v="400"/>
    <s v="Fall 2022"/>
    <s v="Prof. Ryan Harris"/>
    <n v="66"/>
    <n v="75"/>
    <n v="85"/>
    <x v="0"/>
    <x v="63"/>
    <s v="Female"/>
    <x v="6"/>
    <x v="0"/>
    <x v="43"/>
    <s v="OK"/>
    <s v="D"/>
    <x v="0"/>
    <x v="0"/>
    <s v="69.6"/>
    <s v="24"/>
    <x v="0"/>
  </r>
  <r>
    <n v="9553"/>
    <n v="696"/>
    <x v="331"/>
    <s v="Male"/>
    <s v="PSYC"/>
    <n v="2021"/>
    <s v="N"/>
    <n v="33"/>
    <s v="Intro to Psychology"/>
    <x v="7"/>
    <n v="100"/>
    <s v="24-S2"/>
    <s v="Prof. Edward King"/>
    <n v="61"/>
    <n v="72"/>
    <n v="86"/>
    <x v="0"/>
    <x v="61"/>
    <s v="Male"/>
    <x v="6"/>
    <x v="4"/>
    <x v="39"/>
    <s v="OK"/>
    <s v="D"/>
    <x v="0"/>
    <x v="0"/>
    <s v="65.4"/>
    <s v="23"/>
    <x v="0"/>
  </r>
  <r>
    <n v="7369"/>
    <n v="109"/>
    <x v="386"/>
    <s v="Female"/>
    <s v="Econ"/>
    <n v="2023"/>
    <s v="N"/>
    <n v="43"/>
    <s v="Econometrics"/>
    <x v="1"/>
    <n v="200"/>
    <s v="2022 Sem 1"/>
    <s v="Dr. Matthew Hill"/>
    <n v="68"/>
    <n v="65"/>
    <n v="87"/>
    <x v="0"/>
    <x v="4"/>
    <s v="Female"/>
    <x v="1"/>
    <x v="3"/>
    <x v="20"/>
    <s v="OK"/>
    <s v="D"/>
    <x v="0"/>
    <x v="0"/>
    <s v="66.8"/>
    <s v="21"/>
    <x v="0"/>
  </r>
  <r>
    <n v="10937"/>
    <n v="621"/>
    <x v="470"/>
    <s v="F"/>
    <s v="Phy"/>
    <n v="2020"/>
    <s v="N"/>
    <n v="58"/>
    <s v="Electromagnetism"/>
    <x v="6"/>
    <n v="100"/>
    <s v="2023-S1"/>
    <s v="Prof. Lisa Lopez"/>
    <n v="67"/>
    <n v="76"/>
    <n v="80"/>
    <x v="0"/>
    <x v="55"/>
    <s v="Female"/>
    <x v="5"/>
    <x v="1"/>
    <x v="18"/>
    <s v="OK"/>
    <s v="D"/>
    <x v="0"/>
    <x v="0"/>
    <s v="70.6"/>
    <s v="24"/>
    <x v="0"/>
  </r>
  <r>
    <n v="11608"/>
    <n v="867"/>
    <x v="304"/>
    <s v="M"/>
    <s v="Computer Science"/>
    <n v="2024"/>
    <s v="N"/>
    <n v="6"/>
    <s v="Computer Networks"/>
    <x v="3"/>
    <n v="300"/>
    <s v="Fall 2022"/>
    <s v="Dr. Matthew Martinez"/>
    <n v="65"/>
    <n v="72"/>
    <n v="92"/>
    <x v="0"/>
    <x v="51"/>
    <s v="Male"/>
    <x v="3"/>
    <x v="0"/>
    <x v="36"/>
    <s v="OK"/>
    <s v="D"/>
    <x v="0"/>
    <x v="0"/>
    <s v="67.8"/>
    <s v="20"/>
    <x v="0"/>
  </r>
  <r>
    <n v="7046"/>
    <n v="695"/>
    <x v="48"/>
    <s v="F"/>
    <s v="Mathematics"/>
    <n v="2020"/>
    <s v="N"/>
    <n v="9"/>
    <s v="Calculus I"/>
    <x v="4"/>
    <n v="100"/>
    <s v="2024 Sem 1"/>
    <s v="Prof. John Thomas"/>
    <n v="69"/>
    <n v="73"/>
    <n v="96"/>
    <x v="0"/>
    <x v="70"/>
    <s v="Female"/>
    <x v="4"/>
    <x v="2"/>
    <x v="33"/>
    <s v="OK"/>
    <s v="D"/>
    <x v="0"/>
    <x v="0"/>
    <s v="70.6"/>
    <s v="24"/>
    <x v="0"/>
  </r>
  <r>
    <n v="8368"/>
    <n v="745"/>
    <x v="382"/>
    <s v="Female"/>
    <s v="BBA"/>
    <n v="2023"/>
    <s v="N"/>
    <n v="22"/>
    <s v="Organizational Behaviour"/>
    <x v="0"/>
    <n v="300"/>
    <s v="2023 Sem 1"/>
    <s v="Dr. Matthew Thompson"/>
    <n v="66"/>
    <n v="85"/>
    <n v="80"/>
    <x v="0"/>
    <x v="55"/>
    <s v="Female"/>
    <x v="0"/>
    <x v="1"/>
    <x v="43"/>
    <s v="OK"/>
    <s v="D"/>
    <x v="0"/>
    <x v="0"/>
    <s v="73.6"/>
    <s v="21"/>
    <x v="0"/>
  </r>
  <r>
    <n v="7436"/>
    <n v="309"/>
    <x v="678"/>
    <s v="M"/>
    <s v="PHYS"/>
    <n v="2024"/>
    <s v="N"/>
    <n v="62"/>
    <s v="Astrophysics"/>
    <x v="6"/>
    <n v="300"/>
    <s v="24-S2"/>
    <s v="Prof. Dorothy Flores"/>
    <n v="66"/>
    <n v="74"/>
    <n v="95"/>
    <x v="0"/>
    <x v="54"/>
    <s v="Male"/>
    <x v="5"/>
    <x v="4"/>
    <x v="43"/>
    <s v="OK"/>
    <s v="D"/>
    <x v="0"/>
    <x v="0"/>
    <s v="69.2"/>
    <s v="20"/>
    <x v="0"/>
  </r>
  <r>
    <n v="8765"/>
    <n v="703"/>
    <x v="15"/>
    <s v="Female"/>
    <s v="BIOL"/>
    <n v="2022"/>
    <s v="N"/>
    <n v="30"/>
    <s v="Ecology"/>
    <x v="5"/>
    <n v="300"/>
    <s v="23-S2"/>
    <s v="Dr. Jason Davis"/>
    <n v="65"/>
    <n v="90"/>
    <n v="86"/>
    <x v="0"/>
    <x v="61"/>
    <s v="Female"/>
    <x v="7"/>
    <x v="5"/>
    <x v="36"/>
    <s v="OK"/>
    <s v="D"/>
    <x v="0"/>
    <x v="0"/>
    <s v="75"/>
    <s v="22"/>
    <x v="0"/>
  </r>
  <r>
    <n v="11345"/>
    <n v="342"/>
    <x v="178"/>
    <s v="Female"/>
    <s v="Econ"/>
    <n v="2021"/>
    <s v="N"/>
    <n v="64"/>
    <s v="Relativity"/>
    <x v="6"/>
    <n v="400"/>
    <s v="2023 Sem 1"/>
    <s v="Dr. Andrew Robinson"/>
    <n v="63"/>
    <n v="93"/>
    <n v="188"/>
    <x v="0"/>
    <x v="101"/>
    <s v="Female"/>
    <x v="1"/>
    <x v="1"/>
    <x v="24"/>
    <s v="OK"/>
    <s v="D"/>
    <x v="0"/>
    <x v="0"/>
    <s v="75"/>
    <s v="23"/>
    <x v="0"/>
  </r>
  <r>
    <n v="10174"/>
    <n v="889"/>
    <x v="453"/>
    <s v="F"/>
    <s v="Math"/>
    <n v="2020"/>
    <s v="N"/>
    <n v="53"/>
    <s v="Creative Writing"/>
    <x v="2"/>
    <n v="300"/>
    <s v="2022-S1"/>
    <s v="Prof. Barbara Thompson"/>
    <n v="65"/>
    <n v="62"/>
    <n v="91"/>
    <x v="0"/>
    <x v="5"/>
    <s v="Female"/>
    <x v="4"/>
    <x v="3"/>
    <x v="36"/>
    <s v="OK"/>
    <s v="D"/>
    <x v="0"/>
    <x v="0"/>
    <s v="63.8"/>
    <s v="24"/>
    <x v="0"/>
  </r>
  <r>
    <n v="9068"/>
    <n v="891"/>
    <x v="721"/>
    <s v="Male"/>
    <s v="Bio"/>
    <n v="2020"/>
    <s v="N"/>
    <n v="29"/>
    <s v="Human Physiology"/>
    <x v="5"/>
    <n v="300"/>
    <s v="Fall 2024"/>
    <s v="Prof. Carol Gonzalez"/>
    <n v="68"/>
    <n v="48"/>
    <n v="84"/>
    <x v="0"/>
    <x v="58"/>
    <s v="Male"/>
    <x v="7"/>
    <x v="4"/>
    <x v="20"/>
    <s v="OK"/>
    <s v="D"/>
    <x v="0"/>
    <x v="0"/>
    <s v="60"/>
    <s v="24"/>
    <x v="0"/>
  </r>
  <r>
    <n v="7358"/>
    <n v="290"/>
    <x v="396"/>
    <s v="Female"/>
    <s v="Business Admin"/>
    <n v="2023"/>
    <s v="N"/>
    <n v="34"/>
    <s v="Cognitive Psychology"/>
    <x v="7"/>
    <n v="100"/>
    <s v="2023 Sem 1"/>
    <s v="Prof. Edward King"/>
    <n v="63"/>
    <n v="74"/>
    <n v="88"/>
    <x v="0"/>
    <x v="1"/>
    <s v="Female"/>
    <x v="0"/>
    <x v="1"/>
    <x v="24"/>
    <s v="OK"/>
    <s v="D"/>
    <x v="0"/>
    <x v="0"/>
    <s v="67.4"/>
    <s v="21"/>
    <x v="0"/>
  </r>
  <r>
    <n v="8818"/>
    <n v="768"/>
    <x v="129"/>
    <s v="Male"/>
    <s v="Computer Science"/>
    <n v="2024"/>
    <s v="N"/>
    <n v="5"/>
    <s v="Operating Systems"/>
    <x v="3"/>
    <n v="300"/>
    <s v="2022 Sem 2"/>
    <s v="Dr. Gary King"/>
    <n v="62"/>
    <n v="60"/>
    <n v="86"/>
    <x v="0"/>
    <x v="61"/>
    <s v="Male"/>
    <x v="3"/>
    <x v="0"/>
    <x v="46"/>
    <s v="OK"/>
    <s v="D"/>
    <x v="0"/>
    <x v="0"/>
    <s v="61.2"/>
    <s v="20"/>
    <x v="0"/>
  </r>
  <r>
    <n v="9419"/>
    <n v="804"/>
    <x v="456"/>
    <s v="M"/>
    <s v="Comp Sci"/>
    <n v="2024"/>
    <s v="N"/>
    <n v="4"/>
    <s v="Database Systems"/>
    <x v="3"/>
    <n v="200"/>
    <s v="2023 Sem 2"/>
    <s v="Prof. George Martinez"/>
    <m/>
    <n v="65"/>
    <n v="86"/>
    <x v="0"/>
    <x v="61"/>
    <s v="Male"/>
    <x v="3"/>
    <x v="5"/>
    <x v="41"/>
    <s v="OK"/>
    <s v="D"/>
    <x v="0"/>
    <x v="0"/>
    <s v="67.61576923"/>
    <s v="20"/>
    <x v="0"/>
  </r>
  <r>
    <n v="10853"/>
    <n v="128"/>
    <x v="692"/>
    <s v="Female"/>
    <s v="Bio"/>
    <n v="2020"/>
    <s v="N"/>
    <n v="27"/>
    <s v="Genetics"/>
    <x v="5"/>
    <n v="200"/>
    <s v="Fall 2023"/>
    <s v="Dr. Joshua Flores"/>
    <m/>
    <n v="72"/>
    <n v="89"/>
    <x v="0"/>
    <x v="71"/>
    <s v="Female"/>
    <x v="7"/>
    <x v="5"/>
    <x v="21"/>
    <s v="OK"/>
    <s v="D"/>
    <x v="0"/>
    <x v="0"/>
    <s v="70.78486647"/>
    <s v="24"/>
    <x v="0"/>
  </r>
  <r>
    <n v="8567"/>
    <n v="398"/>
    <x v="291"/>
    <s v="F"/>
    <s v="Math"/>
    <n v="2023"/>
    <s v="N"/>
    <n v="21"/>
    <s v="Operations Management"/>
    <x v="0"/>
    <n v="300"/>
    <s v="Fall 2024"/>
    <s v="Prof. James Jones"/>
    <n v="62"/>
    <n v="66"/>
    <n v="85"/>
    <x v="0"/>
    <x v="63"/>
    <s v="Female"/>
    <x v="4"/>
    <x v="4"/>
    <x v="46"/>
    <s v="OK"/>
    <s v="D"/>
    <x v="0"/>
    <x v="0"/>
    <s v="63.6"/>
    <s v="21"/>
    <x v="0"/>
  </r>
  <r>
    <n v="10321"/>
    <n v="781"/>
    <x v="711"/>
    <s v="F"/>
    <s v="English Literature"/>
    <n v="2022"/>
    <s v="N"/>
    <n v="55"/>
    <s v="World Literature"/>
    <x v="2"/>
    <n v="400"/>
    <s v="Spring 2022"/>
    <s v="Dr. Anthony Rodriguez"/>
    <n v="64"/>
    <n v="69"/>
    <n v="159"/>
    <x v="0"/>
    <x v="105"/>
    <s v="Female"/>
    <x v="2"/>
    <x v="3"/>
    <x v="42"/>
    <s v="OK"/>
    <s v="D"/>
    <x v="0"/>
    <x v="0"/>
    <s v="66"/>
    <s v="22"/>
    <x v="0"/>
  </r>
  <r>
    <n v="11118"/>
    <n v="688"/>
    <x v="507"/>
    <s v="Female"/>
    <s v="English Literature"/>
    <n v="2023"/>
    <s v="N"/>
    <n v="49"/>
    <s v="Introduction to Literature"/>
    <x v="2"/>
    <n v="100"/>
    <s v="2023-S2"/>
    <s v="Dr. Joshua Wright"/>
    <n v="68"/>
    <n v="88"/>
    <n v="81"/>
    <x v="0"/>
    <x v="3"/>
    <s v="Female"/>
    <x v="2"/>
    <x v="5"/>
    <x v="20"/>
    <s v="OK"/>
    <s v="D"/>
    <x v="0"/>
    <x v="0"/>
    <s v="76"/>
    <s v="21"/>
    <x v="0"/>
  </r>
  <r>
    <n v="8038"/>
    <n v="179"/>
    <x v="294"/>
    <s v="M"/>
    <s v="BIOL"/>
    <n v="2021"/>
    <s v="N"/>
    <n v="31"/>
    <s v="Molecular Biology"/>
    <x v="5"/>
    <n v="400"/>
    <s v="Spring 2022"/>
    <s v="Dr. Andrew Moore"/>
    <n v="65"/>
    <n v="66"/>
    <n v="89"/>
    <x v="0"/>
    <x v="71"/>
    <s v="Male"/>
    <x v="7"/>
    <x v="3"/>
    <x v="36"/>
    <s v="OK"/>
    <s v="D"/>
    <x v="0"/>
    <x v="0"/>
    <s v="65.4"/>
    <s v="23"/>
    <x v="0"/>
  </r>
  <r>
    <n v="8297"/>
    <n v="156"/>
    <x v="390"/>
    <s v="Female"/>
    <s v="English Literature"/>
    <n v="2021"/>
    <s v="N"/>
    <n v="56"/>
    <s v="Rhetoric"/>
    <x v="2"/>
    <n v="400"/>
    <s v="2024 Sem 1"/>
    <s v="Dr. Donna Martinez"/>
    <n v="62"/>
    <n v="86"/>
    <n v="98"/>
    <x v="0"/>
    <x v="65"/>
    <s v="Female"/>
    <x v="2"/>
    <x v="2"/>
    <x v="46"/>
    <s v="OK"/>
    <s v="D"/>
    <x v="0"/>
    <x v="0"/>
    <s v="71.6"/>
    <s v="23"/>
    <x v="0"/>
  </r>
  <r>
    <n v="8090"/>
    <n v="329"/>
    <x v="371"/>
    <s v="F"/>
    <s v="Psychology"/>
    <n v="2023"/>
    <s v="N"/>
    <n v="35"/>
    <s v="Developmental Psychology"/>
    <x v="7"/>
    <n v="200"/>
    <s v="2023-S2"/>
    <s v="Dr. Sharon Harris"/>
    <n v="69"/>
    <n v="84"/>
    <n v="93"/>
    <x v="0"/>
    <x v="59"/>
    <s v="Female"/>
    <x v="6"/>
    <x v="5"/>
    <x v="33"/>
    <s v="OK"/>
    <s v="D"/>
    <x v="0"/>
    <x v="0"/>
    <s v="75"/>
    <s v="21"/>
    <x v="0"/>
  </r>
  <r>
    <n v="9337"/>
    <n v="634"/>
    <x v="549"/>
    <s v="F"/>
    <s v="Econ"/>
    <n v="2021"/>
    <s v="N"/>
    <n v="45"/>
    <s v="Public Economics"/>
    <x v="1"/>
    <n v="300"/>
    <s v="2023 Sem 2"/>
    <s v="Prof. Gary Martinez"/>
    <n v="68"/>
    <n v="78"/>
    <n v="91"/>
    <x v="0"/>
    <x v="5"/>
    <s v="Female"/>
    <x v="1"/>
    <x v="5"/>
    <x v="20"/>
    <s v="OK"/>
    <s v="D"/>
    <x v="0"/>
    <x v="0"/>
    <s v="72"/>
    <s v="23"/>
    <x v="0"/>
  </r>
  <r>
    <n v="9861"/>
    <n v="771"/>
    <x v="60"/>
    <s v="Male"/>
    <s v="Economics"/>
    <n v="2024"/>
    <s v="N"/>
    <n v="42"/>
    <s v="Macroeconomics"/>
    <x v="1"/>
    <n v="100"/>
    <s v="24-S1"/>
    <s v="Dr. Matthew Hill"/>
    <n v="61"/>
    <n v="69"/>
    <n v="86"/>
    <x v="0"/>
    <x v="61"/>
    <s v="Male"/>
    <x v="1"/>
    <x v="2"/>
    <x v="39"/>
    <s v="OK"/>
    <s v="D"/>
    <x v="0"/>
    <x v="0"/>
    <s v="64.2"/>
    <s v="20"/>
    <x v="0"/>
  </r>
  <r>
    <n v="11426"/>
    <n v="52"/>
    <x v="379"/>
    <s v="F"/>
    <s v="Biology"/>
    <n v="2022"/>
    <s v="N"/>
    <n v="25"/>
    <s v="Introductory Biology"/>
    <x v="5"/>
    <n v="100"/>
    <s v="2022-S1"/>
    <s v="Prof. Carol Gonzalez"/>
    <n v="68"/>
    <n v="84"/>
    <n v="91"/>
    <x v="0"/>
    <x v="5"/>
    <s v="Female"/>
    <x v="7"/>
    <x v="3"/>
    <x v="20"/>
    <s v="OK"/>
    <s v="D"/>
    <x v="0"/>
    <x v="0"/>
    <s v="74.4"/>
    <s v="22"/>
    <x v="0"/>
  </r>
  <r>
    <n v="11098"/>
    <n v="239"/>
    <x v="332"/>
    <s v="M"/>
    <s v="Computer Science"/>
    <n v="2022"/>
    <s v="N"/>
    <n v="2"/>
    <s v="Data Structures"/>
    <x v="3"/>
    <n v="100"/>
    <s v="2022 Sem 2"/>
    <s v="Prof. Sharon Clark"/>
    <n v="69"/>
    <n v="74"/>
    <n v="93"/>
    <x v="0"/>
    <x v="59"/>
    <s v="Male"/>
    <x v="3"/>
    <x v="0"/>
    <x v="33"/>
    <s v="OK"/>
    <s v="D"/>
    <x v="0"/>
    <x v="0"/>
    <s v="71"/>
    <s v="22"/>
    <x v="0"/>
  </r>
  <r>
    <n v="10861"/>
    <n v="708"/>
    <x v="693"/>
    <s v="Female"/>
    <s v="Bio"/>
    <n v="2021"/>
    <s v="N"/>
    <n v="28"/>
    <s v="Microbiology"/>
    <x v="5"/>
    <n v="200"/>
    <s v="Fall 2024"/>
    <s v="Dr. Andrew Moore"/>
    <n v="68"/>
    <n v="93"/>
    <n v="89"/>
    <x v="0"/>
    <x v="71"/>
    <s v="Female"/>
    <x v="7"/>
    <x v="4"/>
    <x v="20"/>
    <s v="OK"/>
    <s v="D"/>
    <x v="0"/>
    <x v="0"/>
    <s v="78"/>
    <s v="23"/>
    <x v="0"/>
  </r>
  <r>
    <n v="8064"/>
    <n v="142"/>
    <x v="20"/>
    <s v="F"/>
    <s v="Math"/>
    <n v="2023"/>
    <s v="N"/>
    <n v="10"/>
    <s v="Calculus II"/>
    <x v="4"/>
    <n v="100"/>
    <s v="23-S1"/>
    <s v="Dr. Cynthia Hill"/>
    <n v="60"/>
    <n v="80"/>
    <n v="98"/>
    <x v="0"/>
    <x v="65"/>
    <s v="Female"/>
    <x v="4"/>
    <x v="1"/>
    <x v="51"/>
    <s v="OK"/>
    <s v="D"/>
    <x v="0"/>
    <x v="0"/>
    <s v="68"/>
    <s v="21"/>
    <x v="0"/>
  </r>
  <r>
    <n v="11866"/>
    <n v="121"/>
    <x v="397"/>
    <s v="Female"/>
    <s v="Biology"/>
    <n v="2021"/>
    <s v="N"/>
    <n v="32"/>
    <s v="Evolutionary Biology"/>
    <x v="5"/>
    <n v="400"/>
    <s v="2023 Sem 2"/>
    <s v="Dr. Emily Garcia"/>
    <n v="68"/>
    <n v="74"/>
    <n v="84"/>
    <x v="0"/>
    <x v="58"/>
    <s v="Female"/>
    <x v="7"/>
    <x v="5"/>
    <x v="20"/>
    <s v="OK"/>
    <s v="D"/>
    <x v="0"/>
    <x v="0"/>
    <s v="70.4"/>
    <s v="23"/>
    <x v="0"/>
  </r>
  <r>
    <n v="8578"/>
    <n v="582"/>
    <x v="722"/>
    <s v="M"/>
    <s v="Psych"/>
    <n v="2022"/>
    <s v="N"/>
    <n v="37"/>
    <s v="Social Psychology"/>
    <x v="7"/>
    <n v="300"/>
    <s v="2024 Sem 2"/>
    <s v="Prof. Donna Anderson"/>
    <n v="69"/>
    <n v="72"/>
    <n v="97"/>
    <x v="0"/>
    <x v="62"/>
    <s v="Male"/>
    <x v="6"/>
    <x v="4"/>
    <x v="33"/>
    <s v="OK"/>
    <s v="D"/>
    <x v="0"/>
    <x v="0"/>
    <s v="70.2"/>
    <s v="22"/>
    <x v="0"/>
  </r>
  <r>
    <n v="11047"/>
    <n v="652"/>
    <x v="113"/>
    <s v="M"/>
    <s v="BIOL"/>
    <n v="2022"/>
    <s v="N"/>
    <n v="30"/>
    <s v="Ecology"/>
    <x v="5"/>
    <n v="300"/>
    <s v="Fall 2024"/>
    <s v="Dr. Emily Garcia"/>
    <n v="69"/>
    <n v="78"/>
    <n v="87"/>
    <x v="0"/>
    <x v="4"/>
    <s v="Male"/>
    <x v="7"/>
    <x v="4"/>
    <x v="33"/>
    <s v="OK"/>
    <s v="D"/>
    <x v="0"/>
    <x v="0"/>
    <s v="72.6"/>
    <s v="22"/>
    <x v="0"/>
  </r>
  <r>
    <n v="10249"/>
    <n v="667"/>
    <x v="538"/>
    <s v="Female"/>
    <s v="Bio"/>
    <n v="2022"/>
    <s v="N"/>
    <n v="29"/>
    <s v="Human Physiology"/>
    <x v="5"/>
    <n v="300"/>
    <s v="2024-S1"/>
    <s v="Dr. Carol White"/>
    <n v="61"/>
    <n v="100"/>
    <n v="91"/>
    <x v="0"/>
    <x v="5"/>
    <s v="Female"/>
    <x v="7"/>
    <x v="2"/>
    <x v="39"/>
    <s v="OK"/>
    <s v="D"/>
    <x v="0"/>
    <x v="0"/>
    <s v="76.6"/>
    <s v="22"/>
    <x v="0"/>
  </r>
  <r>
    <n v="11003"/>
    <n v="567"/>
    <x v="723"/>
    <s v="F"/>
    <s v="Economics"/>
    <n v="2021"/>
    <s v="N"/>
    <n v="42"/>
    <s v="Macroeconomics"/>
    <x v="1"/>
    <n v="100"/>
    <s v="Fall 2023"/>
    <s v="Dr. Matthew Hill"/>
    <n v="66"/>
    <n v="85"/>
    <n v="86"/>
    <x v="0"/>
    <x v="61"/>
    <s v="Female"/>
    <x v="1"/>
    <x v="5"/>
    <x v="43"/>
    <s v="OK"/>
    <s v="D"/>
    <x v="0"/>
    <x v="0"/>
    <s v="73.6"/>
    <s v="23"/>
    <x v="0"/>
  </r>
  <r>
    <n v="8637"/>
    <n v="316"/>
    <x v="54"/>
    <s v="Female"/>
    <s v="Economics"/>
    <n v="2021"/>
    <s v="N"/>
    <n v="46"/>
    <s v="Game Theory"/>
    <x v="1"/>
    <n v="300"/>
    <s v="2023 Sem 1"/>
    <s v="Dr. James Thompson"/>
    <n v="66"/>
    <n v="60"/>
    <n v="168"/>
    <x v="0"/>
    <x v="92"/>
    <s v="Female"/>
    <x v="1"/>
    <x v="1"/>
    <x v="43"/>
    <s v="OK"/>
    <s v="D"/>
    <x v="0"/>
    <x v="0"/>
    <s v="63.6"/>
    <s v="23"/>
    <x v="0"/>
  </r>
  <r>
    <n v="11150"/>
    <n v="636"/>
    <x v="454"/>
    <s v="M"/>
    <s v="Business Administration"/>
    <n v="2023"/>
    <s v="N"/>
    <n v="20"/>
    <s v="Business Ethics"/>
    <x v="0"/>
    <n v="200"/>
    <s v="24-S1"/>
    <s v="Dr. Thomas Ramirez"/>
    <n v="66"/>
    <n v="85"/>
    <n v="80"/>
    <x v="0"/>
    <x v="55"/>
    <s v="Male"/>
    <x v="0"/>
    <x v="2"/>
    <x v="43"/>
    <s v="OK"/>
    <s v="D"/>
    <x v="0"/>
    <x v="0"/>
    <s v="73.6"/>
    <s v="21"/>
    <x v="0"/>
  </r>
  <r>
    <n v="9975"/>
    <n v="98"/>
    <x v="667"/>
    <s v="Male"/>
    <s v="Phy"/>
    <n v="2022"/>
    <s v="N"/>
    <n v="59"/>
    <s v="Thermodynamics"/>
    <x v="6"/>
    <n v="200"/>
    <s v="2024 Sem 2"/>
    <s v="Dr. Andrew Robinson"/>
    <n v="68"/>
    <n v="52"/>
    <n v="90"/>
    <x v="0"/>
    <x v="52"/>
    <s v="Male"/>
    <x v="5"/>
    <x v="4"/>
    <x v="20"/>
    <s v="OK"/>
    <s v="D"/>
    <x v="0"/>
    <x v="0"/>
    <s v="61.6"/>
    <s v="22"/>
    <x v="0"/>
  </r>
  <r>
    <n v="10043"/>
    <n v="699"/>
    <x v="354"/>
    <s v="F"/>
    <s v="English Literature"/>
    <n v="2021"/>
    <s v="N"/>
    <n v="50"/>
    <s v="Shakespeare Studies"/>
    <x v="2"/>
    <n v="100"/>
    <s v="24-S1"/>
    <s v="Dr. Anthony Rodriguez"/>
    <n v="69"/>
    <n v="99"/>
    <n v="184"/>
    <x v="0"/>
    <x v="79"/>
    <s v="Female"/>
    <x v="2"/>
    <x v="2"/>
    <x v="33"/>
    <s v="OK"/>
    <s v="D"/>
    <x v="0"/>
    <x v="0"/>
    <s v="81"/>
    <s v="23"/>
    <x v="0"/>
  </r>
  <r>
    <n v="7154"/>
    <n v="175"/>
    <x v="396"/>
    <s v="F"/>
    <s v="Phy"/>
    <n v="2022"/>
    <s v="N"/>
    <n v="58"/>
    <s v="Electromagnetism"/>
    <x v="6"/>
    <n v="100"/>
    <s v="2022-S1"/>
    <s v="Prof. Sandra Williams"/>
    <n v="60"/>
    <n v="100"/>
    <n v="86"/>
    <x v="0"/>
    <x v="61"/>
    <s v="Female"/>
    <x v="5"/>
    <x v="3"/>
    <x v="51"/>
    <s v="OK"/>
    <s v="D"/>
    <x v="0"/>
    <x v="0"/>
    <s v="76"/>
    <s v="22"/>
    <x v="0"/>
  </r>
  <r>
    <n v="11188"/>
    <n v="363"/>
    <x v="92"/>
    <s v="M"/>
    <s v="Economics"/>
    <n v="2023"/>
    <s v="N"/>
    <n v="43"/>
    <s v="Econometrics"/>
    <x v="1"/>
    <n v="200"/>
    <s v="2024 Sem 1"/>
    <s v="Dr. Susan Wilson"/>
    <n v="68"/>
    <n v="95"/>
    <n v="95"/>
    <x v="0"/>
    <x v="54"/>
    <s v="Male"/>
    <x v="1"/>
    <x v="2"/>
    <x v="20"/>
    <s v="OK"/>
    <s v="D"/>
    <x v="0"/>
    <x v="0"/>
    <s v="78.8"/>
    <s v="21"/>
    <x v="0"/>
  </r>
  <r>
    <n v="8370"/>
    <n v="363"/>
    <x v="92"/>
    <s v="M"/>
    <s v="Economics"/>
    <n v="2023"/>
    <s v="N"/>
    <n v="43"/>
    <s v="Econometrics"/>
    <x v="1"/>
    <n v="200"/>
    <s v="2023-S1"/>
    <s v="Prof. Sarah Anderson"/>
    <n v="67"/>
    <n v="67"/>
    <n v="93"/>
    <x v="0"/>
    <x v="59"/>
    <s v="Male"/>
    <x v="1"/>
    <x v="1"/>
    <x v="18"/>
    <s v="OK"/>
    <s v="D"/>
    <x v="0"/>
    <x v="0"/>
    <s v="67"/>
    <s v="21"/>
    <x v="0"/>
  </r>
  <r>
    <n v="10596"/>
    <n v="423"/>
    <x v="724"/>
    <s v="Male"/>
    <s v="Biology"/>
    <n v="2022"/>
    <s v="N"/>
    <n v="31"/>
    <s v="Molecular Biology"/>
    <x v="5"/>
    <n v="400"/>
    <s v="2024-S1"/>
    <s v="Dr. Joshua Flores"/>
    <n v="65"/>
    <n v="90"/>
    <n v="86"/>
    <x v="0"/>
    <x v="61"/>
    <s v="Male"/>
    <x v="7"/>
    <x v="2"/>
    <x v="36"/>
    <s v="OK"/>
    <s v="D"/>
    <x v="0"/>
    <x v="0"/>
    <s v="75"/>
    <s v="22"/>
    <x v="0"/>
  </r>
  <r>
    <n v="7657"/>
    <n v="59"/>
    <x v="192"/>
    <s v="Male"/>
    <s v="Mathematics"/>
    <n v="2021"/>
    <s v="N"/>
    <n v="43"/>
    <s v="Econometrics"/>
    <x v="1"/>
    <n v="200"/>
    <s v="Spring 2022"/>
    <s v="Dr. Matthew Hill"/>
    <n v="65"/>
    <n v="95"/>
    <n v="96"/>
    <x v="0"/>
    <x v="70"/>
    <s v="Male"/>
    <x v="4"/>
    <x v="3"/>
    <x v="36"/>
    <s v="OK"/>
    <s v="D"/>
    <x v="0"/>
    <x v="0"/>
    <s v="77"/>
    <s v="23"/>
    <x v="0"/>
  </r>
  <r>
    <n v="9847"/>
    <n v="546"/>
    <x v="488"/>
    <s v="M"/>
    <s v="BBA"/>
    <n v="2020"/>
    <s v="N"/>
    <n v="22"/>
    <s v="Organizational Behaviour"/>
    <x v="0"/>
    <n v="300"/>
    <s v="Fall 2022"/>
    <s v="Dr. Matthew Thompson"/>
    <n v="65"/>
    <n v="80"/>
    <n v="88"/>
    <x v="0"/>
    <x v="1"/>
    <s v="Male"/>
    <x v="0"/>
    <x v="0"/>
    <x v="36"/>
    <s v="OK"/>
    <s v="D"/>
    <x v="0"/>
    <x v="0"/>
    <s v="71"/>
    <s v="24"/>
    <x v="0"/>
  </r>
  <r>
    <n v="11865"/>
    <n v="736"/>
    <x v="436"/>
    <s v="F"/>
    <s v="BBA"/>
    <n v="2024"/>
    <s v="N"/>
    <n v="20"/>
    <s v="Business Ethics"/>
    <x v="0"/>
    <n v="200"/>
    <s v="2024 Sem 1"/>
    <s v="Prof. William Wilson"/>
    <n v="62"/>
    <n v="74"/>
    <n v="87"/>
    <x v="0"/>
    <x v="4"/>
    <s v="Female"/>
    <x v="0"/>
    <x v="2"/>
    <x v="46"/>
    <s v="OK"/>
    <s v="D"/>
    <x v="0"/>
    <x v="0"/>
    <s v="66.8"/>
    <s v="20"/>
    <x v="0"/>
  </r>
  <r>
    <n v="9473"/>
    <n v="240"/>
    <x v="431"/>
    <s v="M"/>
    <s v="English Literature"/>
    <n v="2023"/>
    <s v="N"/>
    <n v="53"/>
    <s v="Creative Writing"/>
    <x v="2"/>
    <n v="300"/>
    <s v="2022-S1"/>
    <s v="Prof. Ashley Rodriguez"/>
    <n v="60"/>
    <n v="91"/>
    <n v="97"/>
    <x v="0"/>
    <x v="62"/>
    <s v="Male"/>
    <x v="2"/>
    <x v="3"/>
    <x v="51"/>
    <s v="OK"/>
    <s v="D"/>
    <x v="0"/>
    <x v="0"/>
    <s v="72.4"/>
    <s v="21"/>
    <x v="0"/>
  </r>
  <r>
    <n v="10974"/>
    <n v="484"/>
    <x v="93"/>
    <s v="Male"/>
    <s v="PHYS"/>
    <n v="2022"/>
    <s v="N"/>
    <n v="63"/>
    <s v="Nuclear Physics"/>
    <x v="6"/>
    <n v="400"/>
    <s v="2023 Sem 1"/>
    <s v="Dr. Andrew Robinson"/>
    <n v="64"/>
    <n v="76"/>
    <n v="80"/>
    <x v="0"/>
    <x v="55"/>
    <s v="Male"/>
    <x v="5"/>
    <x v="1"/>
    <x v="42"/>
    <s v="OK"/>
    <s v="D"/>
    <x v="0"/>
    <x v="0"/>
    <s v="68.8"/>
    <s v="22"/>
    <x v="0"/>
  </r>
  <r>
    <n v="10712"/>
    <n v="217"/>
    <x v="660"/>
    <s v="Male"/>
    <s v="Comp Sci"/>
    <n v="2021"/>
    <s v="N"/>
    <n v="4"/>
    <s v="Database Systems"/>
    <x v="3"/>
    <n v="200"/>
    <s v="Spring 2024"/>
    <s v="Dr. Gary King"/>
    <n v="61"/>
    <n v="84"/>
    <n v="87"/>
    <x v="0"/>
    <x v="4"/>
    <s v="Male"/>
    <x v="3"/>
    <x v="2"/>
    <x v="39"/>
    <s v="OK"/>
    <s v="D"/>
    <x v="0"/>
    <x v="0"/>
    <s v="70.2"/>
    <s v="23"/>
    <x v="0"/>
  </r>
  <r>
    <n v="10001"/>
    <n v="637"/>
    <x v="376"/>
    <s v="F"/>
    <s v="English Literature"/>
    <n v="2023"/>
    <s v="N"/>
    <n v="53"/>
    <s v="Creative Writing"/>
    <x v="2"/>
    <n v="300"/>
    <s v="Fall 2023"/>
    <s v="Dr. Kenneth Wright"/>
    <n v="65"/>
    <n v="89"/>
    <n v="96"/>
    <x v="0"/>
    <x v="70"/>
    <s v="Female"/>
    <x v="2"/>
    <x v="5"/>
    <x v="36"/>
    <s v="OK"/>
    <s v="D"/>
    <x v="0"/>
    <x v="0"/>
    <s v="74.6"/>
    <s v="21"/>
    <x v="0"/>
  </r>
  <r>
    <n v="8751"/>
    <n v="371"/>
    <x v="189"/>
    <s v="F"/>
    <s v="Mathematics"/>
    <n v="2020"/>
    <s v="N"/>
    <n v="34"/>
    <s v="Cognitive Psychology"/>
    <x v="7"/>
    <n v="100"/>
    <s v="2022 Sem 1"/>
    <s v="Dr. Sharon Harris"/>
    <n v="60"/>
    <n v="93"/>
    <n v="88"/>
    <x v="0"/>
    <x v="1"/>
    <s v="Female"/>
    <x v="4"/>
    <x v="3"/>
    <x v="51"/>
    <s v="OK"/>
    <s v="D"/>
    <x v="0"/>
    <x v="0"/>
    <s v="73.2"/>
    <s v="24"/>
    <x v="0"/>
  </r>
  <r>
    <n v="10291"/>
    <n v="315"/>
    <x v="661"/>
    <s v="Female"/>
    <s v="ENGL"/>
    <n v="2021"/>
    <s v="N"/>
    <n v="50"/>
    <s v="Shakespeare Studies"/>
    <x v="2"/>
    <n v="100"/>
    <s v="2022 Sem 2"/>
    <s v="Prof. Ashley Rodriguez"/>
    <m/>
    <n v="75"/>
    <n v="88"/>
    <x v="0"/>
    <x v="1"/>
    <s v="Female"/>
    <x v="2"/>
    <x v="0"/>
    <x v="65"/>
    <s v="OK"/>
    <s v="D"/>
    <x v="0"/>
    <x v="0"/>
    <s v="71.55047923"/>
    <s v="23"/>
    <x v="0"/>
  </r>
  <r>
    <n v="8530"/>
    <n v="790"/>
    <x v="35"/>
    <s v="M"/>
    <s v="CS"/>
    <n v="2020"/>
    <s v="N"/>
    <n v="1"/>
    <s v="Intro to Programming"/>
    <x v="3"/>
    <n v="100"/>
    <s v="22-S1"/>
    <s v="Prof. George Martinez"/>
    <m/>
    <n v="92"/>
    <n v="87"/>
    <x v="0"/>
    <x v="4"/>
    <s v="Male"/>
    <x v="3"/>
    <x v="3"/>
    <x v="41"/>
    <s v="OK"/>
    <s v="D"/>
    <x v="0"/>
    <x v="0"/>
    <s v="78.41576923"/>
    <s v="24"/>
    <x v="0"/>
  </r>
  <r>
    <n v="10501"/>
    <n v="39"/>
    <x v="399"/>
    <s v="F"/>
    <s v="Math"/>
    <n v="2020"/>
    <s v="N"/>
    <n v="16"/>
    <s v="Real Analysis"/>
    <x v="4"/>
    <n v="400"/>
    <s v="2024 Sem 1"/>
    <s v="Dr. Anthony Hernandez"/>
    <n v="64"/>
    <n v="93"/>
    <n v="88"/>
    <x v="0"/>
    <x v="1"/>
    <s v="Female"/>
    <x v="4"/>
    <x v="2"/>
    <x v="42"/>
    <s v="OK"/>
    <s v="D"/>
    <x v="0"/>
    <x v="0"/>
    <s v="75.6"/>
    <s v="24"/>
    <x v="0"/>
  </r>
  <r>
    <n v="8664"/>
    <n v="369"/>
    <x v="231"/>
    <s v="M"/>
    <s v="BBA"/>
    <n v="2024"/>
    <s v="N"/>
    <n v="44"/>
    <s v="International Trade"/>
    <x v="1"/>
    <n v="200"/>
    <s v="2023-S2"/>
    <s v="Dr. Matthew Hill"/>
    <n v="62"/>
    <n v="58"/>
    <n v="96"/>
    <x v="0"/>
    <x v="70"/>
    <s v="Male"/>
    <x v="0"/>
    <x v="5"/>
    <x v="46"/>
    <s v="OK"/>
    <s v="D"/>
    <x v="0"/>
    <x v="0"/>
    <s v="60.4"/>
    <s v="20"/>
    <x v="0"/>
  </r>
  <r>
    <n v="7816"/>
    <n v="684"/>
    <x v="107"/>
    <s v="F"/>
    <s v="PHYS"/>
    <n v="2023"/>
    <s v="N"/>
    <n v="61"/>
    <s v="Optics"/>
    <x v="6"/>
    <n v="300"/>
    <s v="2022-S1"/>
    <s v="Dr. Andrew Robinson"/>
    <n v="66"/>
    <n v="62"/>
    <n v="94"/>
    <x v="0"/>
    <x v="67"/>
    <s v="Female"/>
    <x v="5"/>
    <x v="3"/>
    <x v="43"/>
    <s v="OK"/>
    <s v="D"/>
    <x v="0"/>
    <x v="0"/>
    <s v="64.4"/>
    <s v="21"/>
    <x v="0"/>
  </r>
  <r>
    <n v="11777"/>
    <n v="888"/>
    <x v="190"/>
    <s v="M"/>
    <s v="Psychology"/>
    <n v="2024"/>
    <s v="N"/>
    <n v="40"/>
    <s v="Personality Theory"/>
    <x v="7"/>
    <n v="400"/>
    <s v="Spring 2023"/>
    <s v="Prof. Donna Anderson"/>
    <n v="63"/>
    <n v="46"/>
    <n v="80"/>
    <x v="0"/>
    <x v="55"/>
    <s v="Male"/>
    <x v="6"/>
    <x v="1"/>
    <x v="24"/>
    <s v="OK"/>
    <s v="D"/>
    <x v="0"/>
    <x v="0"/>
    <s v="56.2"/>
    <s v="20"/>
    <x v="0"/>
  </r>
  <r>
    <n v="9835"/>
    <n v="616"/>
    <x v="345"/>
    <s v="Male"/>
    <s v="Computer Science"/>
    <n v="2020"/>
    <s v="N"/>
    <n v="55"/>
    <s v="World Literature"/>
    <x v="2"/>
    <n v="400"/>
    <s v="2024 Sem 1"/>
    <s v="Prof. Barbara Thompson"/>
    <n v="64"/>
    <n v="100"/>
    <n v="91"/>
    <x v="0"/>
    <x v="5"/>
    <s v="Male"/>
    <x v="3"/>
    <x v="2"/>
    <x v="42"/>
    <s v="OK"/>
    <s v="D"/>
    <x v="0"/>
    <x v="0"/>
    <s v="78.4"/>
    <s v="24"/>
    <x v="0"/>
  </r>
  <r>
    <n v="11174"/>
    <n v="647"/>
    <x v="174"/>
    <s v="Female"/>
    <s v="Computer Science"/>
    <n v="2020"/>
    <s v="N"/>
    <n v="2"/>
    <s v="Data Structures"/>
    <x v="3"/>
    <n v="100"/>
    <s v="Spring 2022"/>
    <s v="Prof. Sharon Clark"/>
    <n v="67"/>
    <n v="78"/>
    <n v="96"/>
    <x v="0"/>
    <x v="70"/>
    <s v="Female"/>
    <x v="3"/>
    <x v="3"/>
    <x v="18"/>
    <s v="OK"/>
    <s v="D"/>
    <x v="0"/>
    <x v="0"/>
    <s v="71.4"/>
    <s v="24"/>
    <x v="0"/>
  </r>
  <r>
    <n v="7991"/>
    <n v="283"/>
    <x v="307"/>
    <s v="M"/>
    <s v="English Literature"/>
    <n v="2024"/>
    <s v="N"/>
    <n v="49"/>
    <s v="Introduction to Literature"/>
    <x v="2"/>
    <n v="100"/>
    <s v="2024 Sem 1"/>
    <s v="Dr. Kenneth Wright"/>
    <m/>
    <n v="64"/>
    <n v="80"/>
    <x v="0"/>
    <x v="55"/>
    <s v="Male"/>
    <x v="2"/>
    <x v="2"/>
    <x v="65"/>
    <s v="OK"/>
    <s v="D"/>
    <x v="0"/>
    <x v="0"/>
    <s v="67.15047923"/>
    <s v="20"/>
    <x v="0"/>
  </r>
  <r>
    <n v="7391"/>
    <n v="619"/>
    <x v="319"/>
    <s v="Male"/>
    <s v="Psychology"/>
    <n v="2024"/>
    <s v="N"/>
    <n v="34"/>
    <s v="Cognitive Psychology"/>
    <x v="7"/>
    <n v="100"/>
    <s v="2024-S1"/>
    <s v="Dr. Sharon Harris"/>
    <n v="60"/>
    <n v="50"/>
    <n v="92"/>
    <x v="0"/>
    <x v="51"/>
    <s v="Male"/>
    <x v="6"/>
    <x v="2"/>
    <x v="51"/>
    <s v="OK"/>
    <s v="D"/>
    <x v="0"/>
    <x v="0"/>
    <s v="56"/>
    <s v="20"/>
    <x v="0"/>
  </r>
  <r>
    <n v="11149"/>
    <n v="860"/>
    <x v="153"/>
    <s v="M"/>
    <s v="Comp Sci"/>
    <n v="2022"/>
    <s v="N"/>
    <n v="15"/>
    <s v="Number Theory"/>
    <x v="4"/>
    <n v="400"/>
    <s v="23-S2"/>
    <s v="Dr. Anthony Hernandez"/>
    <n v="65"/>
    <n v="85"/>
    <n v="85"/>
    <x v="0"/>
    <x v="63"/>
    <s v="Male"/>
    <x v="3"/>
    <x v="5"/>
    <x v="36"/>
    <s v="OK"/>
    <s v="D"/>
    <x v="0"/>
    <x v="0"/>
    <s v="73"/>
    <s v="22"/>
    <x v="0"/>
  </r>
  <r>
    <n v="10190"/>
    <n v="724"/>
    <x v="158"/>
    <s v="Female"/>
    <s v="Mathematics"/>
    <n v="2022"/>
    <s v="N"/>
    <n v="9"/>
    <s v="Calculus I"/>
    <x v="4"/>
    <n v="100"/>
    <s v="2024-S1"/>
    <s v="Prof. Melissa King"/>
    <n v="66"/>
    <n v="87"/>
    <n v="82"/>
    <x v="0"/>
    <x v="56"/>
    <s v="Female"/>
    <x v="4"/>
    <x v="2"/>
    <x v="43"/>
    <s v="OK"/>
    <s v="D"/>
    <x v="0"/>
    <x v="0"/>
    <s v="74.4"/>
    <s v="22"/>
    <x v="0"/>
  </r>
  <r>
    <n v="9724"/>
    <n v="520"/>
    <x v="725"/>
    <s v="F"/>
    <s v="Math"/>
    <n v="2021"/>
    <s v="N"/>
    <n v="10"/>
    <s v="Calculus II"/>
    <x v="4"/>
    <n v="100"/>
    <s v="23-S1"/>
    <s v="Dr. Cynthia Hill"/>
    <m/>
    <n v="71"/>
    <n v="83"/>
    <x v="0"/>
    <x v="6"/>
    <s v="Female"/>
    <x v="4"/>
    <x v="1"/>
    <x v="44"/>
    <s v="OK"/>
    <s v="D"/>
    <x v="0"/>
    <x v="0"/>
    <s v="70.16341463"/>
    <s v="23"/>
    <x v="0"/>
  </r>
  <r>
    <n v="11498"/>
    <n v="34"/>
    <x v="144"/>
    <s v="F"/>
    <s v="PHYS"/>
    <n v="2021"/>
    <s v="N"/>
    <n v="62"/>
    <s v="Astrophysics"/>
    <x v="6"/>
    <n v="300"/>
    <s v="23-S1"/>
    <s v="Prof. Dorothy Flores"/>
    <n v="61"/>
    <n v="73"/>
    <n v="84"/>
    <x v="0"/>
    <x v="58"/>
    <s v="Female"/>
    <x v="5"/>
    <x v="1"/>
    <x v="39"/>
    <s v="OK"/>
    <s v="D"/>
    <x v="0"/>
    <x v="0"/>
    <s v="65.8"/>
    <s v="23"/>
    <x v="0"/>
  </r>
  <r>
    <n v="10585"/>
    <n v="894"/>
    <x v="68"/>
    <s v="F"/>
    <s v="English Literature"/>
    <n v="2023"/>
    <s v="N"/>
    <n v="49"/>
    <s v="Introduction to Literature"/>
    <x v="2"/>
    <n v="100"/>
    <s v="2023 Sem 2"/>
    <s v="Dr. Kenneth Wright"/>
    <n v="61"/>
    <n v="63"/>
    <n v="95"/>
    <x v="0"/>
    <x v="54"/>
    <s v="Female"/>
    <x v="2"/>
    <x v="5"/>
    <x v="39"/>
    <s v="OK"/>
    <s v="D"/>
    <x v="0"/>
    <x v="0"/>
    <s v="61.8"/>
    <s v="21"/>
    <x v="0"/>
  </r>
  <r>
    <n v="8631"/>
    <n v="223"/>
    <x v="516"/>
    <s v="M"/>
    <s v="Psych"/>
    <n v="2024"/>
    <s v="N"/>
    <n v="39"/>
    <s v="Neuroscience"/>
    <x v="7"/>
    <n v="400"/>
    <s v="2022 Sem 2"/>
    <s v="Dr. Sharon Harris"/>
    <n v="63"/>
    <n v="66"/>
    <n v="86"/>
    <x v="0"/>
    <x v="61"/>
    <s v="Male"/>
    <x v="6"/>
    <x v="0"/>
    <x v="24"/>
    <s v="OK"/>
    <s v="D"/>
    <x v="0"/>
    <x v="0"/>
    <s v="64.2"/>
    <s v="20"/>
    <x v="0"/>
  </r>
  <r>
    <n v="9192"/>
    <n v="61"/>
    <x v="182"/>
    <s v="Male"/>
    <s v="Economics"/>
    <n v="2021"/>
    <s v="N"/>
    <n v="41"/>
    <s v="Microeconomics"/>
    <x v="1"/>
    <n v="100"/>
    <s v="Spring 2024"/>
    <s v="Dr. Matthew Hill"/>
    <n v="63"/>
    <n v="84"/>
    <n v="81"/>
    <x v="0"/>
    <x v="3"/>
    <s v="Male"/>
    <x v="1"/>
    <x v="2"/>
    <x v="24"/>
    <s v="OK"/>
    <s v="D"/>
    <x v="0"/>
    <x v="0"/>
    <s v="71.4"/>
    <s v="23"/>
    <x v="0"/>
  </r>
  <r>
    <n v="10570"/>
    <n v="328"/>
    <x v="481"/>
    <s v="M"/>
    <s v="Econ"/>
    <n v="2024"/>
    <s v="N"/>
    <n v="43"/>
    <s v="Econometrics"/>
    <x v="1"/>
    <n v="200"/>
    <s v="Fall 2024"/>
    <s v="Dr. Susan Wilson"/>
    <n v="66"/>
    <n v="91"/>
    <n v="93"/>
    <x v="0"/>
    <x v="59"/>
    <s v="Male"/>
    <x v="1"/>
    <x v="4"/>
    <x v="43"/>
    <s v="OK"/>
    <s v="D"/>
    <x v="0"/>
    <x v="0"/>
    <s v="76"/>
    <s v="20"/>
    <x v="0"/>
  </r>
  <r>
    <n v="10950"/>
    <n v="300"/>
    <x v="558"/>
    <s v="M"/>
    <s v="ENGL"/>
    <n v="2023"/>
    <s v="N"/>
    <n v="50"/>
    <s v="Shakespeare Studies"/>
    <x v="2"/>
    <n v="100"/>
    <s v="2022 Sem 2"/>
    <s v="Dr. Joshua Wright"/>
    <n v="68"/>
    <n v="62"/>
    <n v="97"/>
    <x v="0"/>
    <x v="62"/>
    <s v="Male"/>
    <x v="2"/>
    <x v="0"/>
    <x v="20"/>
    <s v="OK"/>
    <s v="D"/>
    <x v="0"/>
    <x v="0"/>
    <s v="65.6"/>
    <s v="21"/>
    <x v="0"/>
  </r>
  <r>
    <n v="11592"/>
    <n v="758"/>
    <x v="535"/>
    <s v="F"/>
    <s v="Phy"/>
    <n v="2021"/>
    <s v="N"/>
    <n v="59"/>
    <s v="Thermodynamics"/>
    <x v="6"/>
    <n v="200"/>
    <s v="2022-S2"/>
    <s v="Prof. Lisa Lopez"/>
    <n v="63"/>
    <n v="78"/>
    <n v="85"/>
    <x v="0"/>
    <x v="63"/>
    <s v="Female"/>
    <x v="5"/>
    <x v="0"/>
    <x v="24"/>
    <s v="OK"/>
    <s v="D"/>
    <x v="0"/>
    <x v="0"/>
    <s v="69"/>
    <s v="23"/>
    <x v="0"/>
  </r>
  <r>
    <n v="11406"/>
    <n v="495"/>
    <x v="258"/>
    <s v="Male"/>
    <s v="Maths"/>
    <n v="2021"/>
    <s v="N"/>
    <n v="9"/>
    <s v="Calculus I"/>
    <x v="4"/>
    <n v="100"/>
    <s v="22-S2"/>
    <s v="Dr. Cynthia Hill"/>
    <n v="62"/>
    <n v="79"/>
    <n v="91"/>
    <x v="0"/>
    <x v="5"/>
    <s v="Male"/>
    <x v="4"/>
    <x v="0"/>
    <x v="46"/>
    <s v="OK"/>
    <s v="D"/>
    <x v="0"/>
    <x v="0"/>
    <s v="68.8"/>
    <s v="23"/>
    <x v="0"/>
  </r>
  <r>
    <n v="7932"/>
    <n v="461"/>
    <x v="59"/>
    <s v="M"/>
    <s v="Business Admin"/>
    <n v="2022"/>
    <s v="N"/>
    <n v="17"/>
    <s v="Principles of Management"/>
    <x v="0"/>
    <n v="100"/>
    <s v="23-S1"/>
    <s v="Prof. William Wilson"/>
    <n v="67"/>
    <n v="70"/>
    <n v="86"/>
    <x v="0"/>
    <x v="61"/>
    <s v="Male"/>
    <x v="0"/>
    <x v="1"/>
    <x v="18"/>
    <s v="OK"/>
    <s v="D"/>
    <x v="0"/>
    <x v="0"/>
    <s v="68.2"/>
    <s v="22"/>
    <x v="0"/>
  </r>
  <r>
    <n v="7313"/>
    <n v="30"/>
    <x v="585"/>
    <s v="F"/>
    <s v="Biology"/>
    <n v="2020"/>
    <s v="N"/>
    <n v="29"/>
    <s v="Human Physiology"/>
    <x v="5"/>
    <n v="300"/>
    <s v="24-S1"/>
    <s v="Dr. Joshua Flores"/>
    <m/>
    <n v="81"/>
    <n v="96"/>
    <x v="0"/>
    <x v="70"/>
    <s v="Female"/>
    <x v="7"/>
    <x v="2"/>
    <x v="21"/>
    <s v="OK"/>
    <s v="D"/>
    <x v="0"/>
    <x v="0"/>
    <s v="74.38486647"/>
    <s v="24"/>
    <x v="0"/>
  </r>
  <r>
    <n v="9779"/>
    <n v="677"/>
    <x v="350"/>
    <s v="M"/>
    <s v="Phy"/>
    <n v="2022"/>
    <s v="N"/>
    <n v="57"/>
    <s v="Classical Mechanics"/>
    <x v="6"/>
    <n v="100"/>
    <s v="2024-S2"/>
    <s v="Prof. Lisa Lopez"/>
    <n v="65"/>
    <n v="74"/>
    <n v="87"/>
    <x v="0"/>
    <x v="4"/>
    <s v="Male"/>
    <x v="5"/>
    <x v="4"/>
    <x v="36"/>
    <s v="OK"/>
    <s v="D"/>
    <x v="0"/>
    <x v="0"/>
    <s v="68.6"/>
    <s v="22"/>
    <x v="0"/>
  </r>
  <r>
    <n v="11245"/>
    <n v="284"/>
    <x v="324"/>
    <s v="M"/>
    <s v="Mathematics"/>
    <n v="2020"/>
    <s v="N"/>
    <n v="13"/>
    <s v="Statistics"/>
    <x v="4"/>
    <n v="300"/>
    <s v="Fall 2022"/>
    <s v="Dr. Cynthia Hill"/>
    <n v="85"/>
    <n v="87"/>
    <n v="99"/>
    <x v="0"/>
    <x v="53"/>
    <s v="Male"/>
    <x v="4"/>
    <x v="0"/>
    <x v="12"/>
    <s v="OK"/>
    <s v="B"/>
    <x v="0"/>
    <x v="0"/>
    <s v="85.8"/>
    <s v="24"/>
    <x v="0"/>
  </r>
  <r>
    <n v="8458"/>
    <n v="727"/>
    <x v="296"/>
    <s v="F"/>
    <s v="PSYC"/>
    <n v="2021"/>
    <s v="N"/>
    <n v="40"/>
    <s v="Personality Theory"/>
    <x v="7"/>
    <n v="400"/>
    <s v="Fall 2022"/>
    <s v="Prof. Ryan Harris"/>
    <n v="88"/>
    <n v="75"/>
    <n v="80"/>
    <x v="0"/>
    <x v="55"/>
    <s v="Female"/>
    <x v="6"/>
    <x v="0"/>
    <x v="19"/>
    <s v="OK"/>
    <s v="B"/>
    <x v="0"/>
    <x v="0"/>
    <s v="82.8"/>
    <s v="23"/>
    <x v="0"/>
  </r>
  <r>
    <n v="8783"/>
    <n v="178"/>
    <x v="53"/>
    <s v="M"/>
    <s v="Business Admin"/>
    <n v="2020"/>
    <s v="N"/>
    <n v="36"/>
    <s v="Abnormal Psychology"/>
    <x v="7"/>
    <n v="200"/>
    <s v="2022 Sem 1"/>
    <s v="Dr. Betty White"/>
    <n v="88"/>
    <n v="77"/>
    <n v="80"/>
    <x v="0"/>
    <x v="55"/>
    <s v="Male"/>
    <x v="0"/>
    <x v="3"/>
    <x v="19"/>
    <s v="OK"/>
    <s v="B"/>
    <x v="0"/>
    <x v="0"/>
    <s v="83.6"/>
    <s v="24"/>
    <x v="0"/>
  </r>
  <r>
    <n v="11723"/>
    <n v="512"/>
    <x v="218"/>
    <s v="F"/>
    <s v="Psychology"/>
    <n v="2023"/>
    <s v="N"/>
    <n v="37"/>
    <s v="Social Psychology"/>
    <x v="7"/>
    <n v="300"/>
    <s v="22-S2"/>
    <s v="Prof. James Perez"/>
    <n v="88"/>
    <n v="69"/>
    <n v="80"/>
    <x v="0"/>
    <x v="55"/>
    <s v="Female"/>
    <x v="6"/>
    <x v="0"/>
    <x v="19"/>
    <s v="OK"/>
    <s v="B"/>
    <x v="0"/>
    <x v="0"/>
    <s v="80.4"/>
    <s v="21"/>
    <x v="0"/>
  </r>
  <r>
    <n v="9832"/>
    <n v="618"/>
    <x v="541"/>
    <s v="Female"/>
    <s v="ENGL"/>
    <n v="2023"/>
    <s v="N"/>
    <n v="54"/>
    <s v="Literary Theory"/>
    <x v="2"/>
    <n v="300"/>
    <s v="Fall 2023"/>
    <s v="Dr. Donna Martinez"/>
    <n v="87"/>
    <n v="83"/>
    <n v="97"/>
    <x v="0"/>
    <x v="62"/>
    <s v="Female"/>
    <x v="2"/>
    <x v="5"/>
    <x v="17"/>
    <s v="OK"/>
    <s v="B"/>
    <x v="0"/>
    <x v="0"/>
    <s v="85.4"/>
    <s v="21"/>
    <x v="0"/>
  </r>
  <r>
    <n v="8429"/>
    <n v="814"/>
    <x v="184"/>
    <s v="M"/>
    <s v="Biology"/>
    <n v="2020"/>
    <s v="N"/>
    <n v="27"/>
    <s v="Genetics"/>
    <x v="5"/>
    <n v="200"/>
    <s v="Fall 2022"/>
    <s v="Dr. Emily Garcia"/>
    <n v="87"/>
    <n v="91"/>
    <n v="86"/>
    <x v="0"/>
    <x v="61"/>
    <s v="Male"/>
    <x v="7"/>
    <x v="0"/>
    <x v="17"/>
    <s v="OK"/>
    <s v="B"/>
    <x v="0"/>
    <x v="0"/>
    <s v="88.6"/>
    <s v="24"/>
    <x v="0"/>
  </r>
  <r>
    <n v="10978"/>
    <n v="110"/>
    <x v="311"/>
    <s v="M"/>
    <s v="PSYC"/>
    <n v="2024"/>
    <s v="N"/>
    <n v="39"/>
    <s v="Neuroscience"/>
    <x v="7"/>
    <n v="400"/>
    <s v="2023-S2"/>
    <s v="Dr. Sharon Harris"/>
    <n v="86"/>
    <n v="83"/>
    <n v="93"/>
    <x v="0"/>
    <x v="59"/>
    <s v="Male"/>
    <x v="6"/>
    <x v="5"/>
    <x v="23"/>
    <s v="OK"/>
    <s v="B"/>
    <x v="0"/>
    <x v="0"/>
    <s v="84.8"/>
    <s v="20"/>
    <x v="0"/>
  </r>
  <r>
    <n v="9802"/>
    <n v="49"/>
    <x v="691"/>
    <s v="Female"/>
    <s v="ENGL"/>
    <n v="2021"/>
    <s v="N"/>
    <n v="49"/>
    <s v="Introduction to Literature"/>
    <x v="2"/>
    <n v="100"/>
    <s v="23-S1"/>
    <s v="Prof. Ashley Rodriguez"/>
    <n v="89"/>
    <n v="99"/>
    <n v="91"/>
    <x v="0"/>
    <x v="5"/>
    <s v="Female"/>
    <x v="2"/>
    <x v="1"/>
    <x v="22"/>
    <s v="OK"/>
    <s v="B"/>
    <x v="0"/>
    <x v="0"/>
    <s v="93"/>
    <s v="23"/>
    <x v="0"/>
  </r>
  <r>
    <n v="8339"/>
    <n v="892"/>
    <x v="205"/>
    <s v="F"/>
    <s v="Maths"/>
    <n v="2024"/>
    <s v="N"/>
    <n v="11"/>
    <s v="Linear Algebra"/>
    <x v="4"/>
    <n v="200"/>
    <s v="23-S2"/>
    <s v="Dr. Anthony Hernandez"/>
    <n v="86"/>
    <n v="72"/>
    <n v="95"/>
    <x v="0"/>
    <x v="54"/>
    <s v="Female"/>
    <x v="4"/>
    <x v="5"/>
    <x v="23"/>
    <s v="OK"/>
    <s v="B"/>
    <x v="0"/>
    <x v="0"/>
    <s v="80.4"/>
    <s v="20"/>
    <x v="0"/>
  </r>
  <r>
    <n v="11507"/>
    <n v="533"/>
    <x v="209"/>
    <s v="M"/>
    <s v="English Lit"/>
    <n v="2022"/>
    <s v="N"/>
    <n v="51"/>
    <s v="Modern Poetry"/>
    <x v="2"/>
    <n v="200"/>
    <s v="23-S2"/>
    <s v="Dr. Joshua Wright"/>
    <n v="86"/>
    <n v="91"/>
    <n v="88"/>
    <x v="0"/>
    <x v="1"/>
    <s v="Male"/>
    <x v="2"/>
    <x v="5"/>
    <x v="23"/>
    <s v="OK"/>
    <s v="B"/>
    <x v="0"/>
    <x v="0"/>
    <s v="88"/>
    <s v="22"/>
    <x v="0"/>
  </r>
  <r>
    <n v="11617"/>
    <n v="365"/>
    <x v="406"/>
    <s v="Female"/>
    <s v="Physics"/>
    <n v="2024"/>
    <s v="N"/>
    <n v="59"/>
    <s v="Thermodynamics"/>
    <x v="6"/>
    <n v="200"/>
    <s v="24-S2"/>
    <s v="Prof. Sandra Williams"/>
    <n v="88"/>
    <n v="97"/>
    <n v="95"/>
    <x v="0"/>
    <x v="54"/>
    <s v="Female"/>
    <x v="5"/>
    <x v="4"/>
    <x v="19"/>
    <s v="OK"/>
    <s v="B"/>
    <x v="0"/>
    <x v="0"/>
    <s v="91.6"/>
    <s v="20"/>
    <x v="0"/>
  </r>
  <r>
    <n v="7771"/>
    <n v="293"/>
    <x v="726"/>
    <s v="Male"/>
    <s v="Mathematics"/>
    <n v="2022"/>
    <s v="N"/>
    <n v="10"/>
    <s v="Calculus II"/>
    <x v="4"/>
    <n v="100"/>
    <s v="2022 Sem 2"/>
    <s v="Dr. Anthony Hernandez"/>
    <n v="89"/>
    <n v="73"/>
    <n v="81"/>
    <x v="0"/>
    <x v="3"/>
    <s v="Male"/>
    <x v="4"/>
    <x v="0"/>
    <x v="22"/>
    <s v="OK"/>
    <s v="B"/>
    <x v="0"/>
    <x v="0"/>
    <s v="82.6"/>
    <s v="22"/>
    <x v="0"/>
  </r>
  <r>
    <n v="10173"/>
    <n v="846"/>
    <x v="190"/>
    <s v="M"/>
    <s v="Business Administration"/>
    <n v="2020"/>
    <s v="N"/>
    <n v="19"/>
    <s v="Financial Accounting"/>
    <x v="0"/>
    <n v="200"/>
    <s v="2024-S2"/>
    <s v="Dr. Rebecca Jackson"/>
    <n v="86"/>
    <n v="88"/>
    <n v="99"/>
    <x v="0"/>
    <x v="53"/>
    <s v="Male"/>
    <x v="0"/>
    <x v="4"/>
    <x v="23"/>
    <s v="OK"/>
    <s v="B"/>
    <x v="0"/>
    <x v="0"/>
    <s v="86.8"/>
    <s v="24"/>
    <x v="0"/>
  </r>
  <r>
    <n v="11725"/>
    <n v="270"/>
    <x v="130"/>
    <s v="Female"/>
    <s v="Comp Sci"/>
    <n v="2024"/>
    <s v="N"/>
    <n v="7"/>
    <s v="Software Engineering"/>
    <x v="3"/>
    <n v="400"/>
    <s v="2022-S1"/>
    <s v="Prof. Kevin Torres"/>
    <n v="87"/>
    <n v="95"/>
    <n v="95"/>
    <x v="0"/>
    <x v="54"/>
    <s v="Female"/>
    <x v="3"/>
    <x v="3"/>
    <x v="17"/>
    <s v="OK"/>
    <s v="B"/>
    <x v="0"/>
    <x v="0"/>
    <s v="90.2"/>
    <s v="20"/>
    <x v="0"/>
  </r>
  <r>
    <n v="7246"/>
    <n v="497"/>
    <x v="64"/>
    <s v="M"/>
    <s v="Business Admin"/>
    <n v="2020"/>
    <s v="N"/>
    <n v="19"/>
    <s v="Financial Accounting"/>
    <x v="0"/>
    <n v="200"/>
    <s v="Fall 2022"/>
    <s v="Dr. Thomas Ramirez"/>
    <n v="86"/>
    <n v="77"/>
    <n v="91"/>
    <x v="0"/>
    <x v="5"/>
    <s v="Male"/>
    <x v="0"/>
    <x v="0"/>
    <x v="23"/>
    <s v="OK"/>
    <s v="B"/>
    <x v="0"/>
    <x v="0"/>
    <s v="82.4"/>
    <s v="24"/>
    <x v="0"/>
  </r>
  <r>
    <n v="8287"/>
    <n v="585"/>
    <x v="65"/>
    <s v="M"/>
    <s v="Mathematics"/>
    <n v="2023"/>
    <s v="N"/>
    <n v="13"/>
    <s v="Statistics"/>
    <x v="4"/>
    <n v="300"/>
    <s v="24-S1"/>
    <s v="Dr. Cynthia Hill"/>
    <n v="85"/>
    <n v="87"/>
    <n v="90"/>
    <x v="0"/>
    <x v="52"/>
    <s v="Male"/>
    <x v="4"/>
    <x v="2"/>
    <x v="12"/>
    <s v="OK"/>
    <s v="B"/>
    <x v="0"/>
    <x v="0"/>
    <s v="85.8"/>
    <s v="21"/>
    <x v="0"/>
  </r>
  <r>
    <n v="11389"/>
    <n v="188"/>
    <x v="439"/>
    <s v="Female"/>
    <s v="Physics"/>
    <n v="2022"/>
    <s v="N"/>
    <n v="57"/>
    <s v="Classical Mechanics"/>
    <x v="6"/>
    <n v="100"/>
    <s v="2022 Sem 1"/>
    <s v="Prof. Dorothy Flores"/>
    <n v="82"/>
    <n v="56"/>
    <n v="81"/>
    <x v="0"/>
    <x v="3"/>
    <s v="Female"/>
    <x v="5"/>
    <x v="3"/>
    <x v="4"/>
    <s v="OK"/>
    <s v="B"/>
    <x v="0"/>
    <x v="0"/>
    <s v="71.6"/>
    <s v="22"/>
    <x v="0"/>
  </r>
  <r>
    <n v="9941"/>
    <n v="308"/>
    <x v="210"/>
    <s v="Female"/>
    <s v="PSYC"/>
    <n v="2021"/>
    <s v="N"/>
    <n v="33"/>
    <s v="Intro to Psychology"/>
    <x v="7"/>
    <n v="100"/>
    <s v="2022 Sem 2"/>
    <s v="Prof. Donna Anderson"/>
    <n v="80"/>
    <n v="58"/>
    <n v="82"/>
    <x v="0"/>
    <x v="56"/>
    <s v="Female"/>
    <x v="6"/>
    <x v="0"/>
    <x v="10"/>
    <s v="OK"/>
    <s v="B"/>
    <x v="0"/>
    <x v="0"/>
    <s v="71.2"/>
    <s v="23"/>
    <x v="0"/>
  </r>
  <r>
    <n v="9811"/>
    <n v="352"/>
    <x v="194"/>
    <s v="Female"/>
    <s v="Comp Sci"/>
    <n v="2020"/>
    <s v="N"/>
    <n v="52"/>
    <s v="American Literature"/>
    <x v="2"/>
    <n v="200"/>
    <s v="2022-S2"/>
    <s v="Dr. Joshua Wright"/>
    <n v="80"/>
    <n v="68"/>
    <n v="80"/>
    <x v="0"/>
    <x v="55"/>
    <s v="Female"/>
    <x v="3"/>
    <x v="0"/>
    <x v="10"/>
    <s v="OK"/>
    <s v="B"/>
    <x v="0"/>
    <x v="0"/>
    <s v="75.2"/>
    <s v="24"/>
    <x v="0"/>
  </r>
  <r>
    <n v="10017"/>
    <n v="768"/>
    <x v="129"/>
    <s v="Male"/>
    <s v="Comp Sci"/>
    <n v="2024"/>
    <s v="N"/>
    <n v="3"/>
    <s v="Algorithms"/>
    <x v="3"/>
    <n v="200"/>
    <s v="22-S1"/>
    <s v="Dr. Matthew Martinez"/>
    <n v="82"/>
    <n v="88"/>
    <n v="85"/>
    <x v="0"/>
    <x v="63"/>
    <s v="Male"/>
    <x v="3"/>
    <x v="3"/>
    <x v="4"/>
    <s v="OK"/>
    <s v="B"/>
    <x v="0"/>
    <x v="0"/>
    <s v="84.4"/>
    <s v="20"/>
    <x v="0"/>
  </r>
  <r>
    <n v="11355"/>
    <n v="304"/>
    <x v="208"/>
    <s v="Male"/>
    <s v="Econ"/>
    <n v="2024"/>
    <s v="N"/>
    <n v="45"/>
    <s v="Public Economics"/>
    <x v="1"/>
    <n v="300"/>
    <s v="Spring 2022"/>
    <s v="Dr. James Thompson"/>
    <n v="82"/>
    <n v="65"/>
    <n v="91"/>
    <x v="0"/>
    <x v="5"/>
    <s v="Male"/>
    <x v="1"/>
    <x v="3"/>
    <x v="4"/>
    <s v="OK"/>
    <s v="B"/>
    <x v="0"/>
    <x v="0"/>
    <s v="75.2"/>
    <s v="20"/>
    <x v="0"/>
  </r>
  <r>
    <n v="10547"/>
    <n v="240"/>
    <x v="431"/>
    <s v="Male"/>
    <s v="English Lit"/>
    <n v="2023"/>
    <s v="N"/>
    <n v="54"/>
    <s v="Literary Theory"/>
    <x v="2"/>
    <n v="300"/>
    <s v="2023 Sem 2"/>
    <s v="Dr. Joshua Wright"/>
    <n v="80"/>
    <n v="84"/>
    <n v="82"/>
    <x v="0"/>
    <x v="56"/>
    <s v="Male"/>
    <x v="2"/>
    <x v="5"/>
    <x v="10"/>
    <s v="OK"/>
    <s v="B"/>
    <x v="0"/>
    <x v="0"/>
    <s v="81.6"/>
    <s v="21"/>
    <x v="0"/>
  </r>
  <r>
    <n v="8991"/>
    <n v="848"/>
    <x v="727"/>
    <s v="Female"/>
    <s v="Business Admin"/>
    <n v="2020"/>
    <s v="N"/>
    <n v="23"/>
    <s v="Strategic Management"/>
    <x v="0"/>
    <n v="400"/>
    <s v="2022 Sem 2"/>
    <s v="Dr. Matthew Thompson"/>
    <n v="80"/>
    <n v="57"/>
    <n v="81"/>
    <x v="0"/>
    <x v="3"/>
    <s v="Female"/>
    <x v="0"/>
    <x v="0"/>
    <x v="10"/>
    <s v="OK"/>
    <s v="B"/>
    <x v="0"/>
    <x v="0"/>
    <s v="70.8"/>
    <s v="24"/>
    <x v="0"/>
  </r>
  <r>
    <n v="10495"/>
    <n v="692"/>
    <x v="684"/>
    <s v="Male"/>
    <s v="Econ"/>
    <n v="2021"/>
    <s v="N"/>
    <n v="29"/>
    <s v="Human Physiology"/>
    <x v="5"/>
    <n v="300"/>
    <s v="2023-S1"/>
    <s v="Prof. Carol Gonzalez"/>
    <n v="87"/>
    <n v="85"/>
    <n v="96"/>
    <x v="0"/>
    <x v="70"/>
    <s v="Male"/>
    <x v="1"/>
    <x v="1"/>
    <x v="17"/>
    <s v="OK"/>
    <s v="B"/>
    <x v="0"/>
    <x v="0"/>
    <s v="86.2"/>
    <s v="23"/>
    <x v="0"/>
  </r>
  <r>
    <n v="8845"/>
    <n v="581"/>
    <x v="335"/>
    <s v="M"/>
    <s v="Econ"/>
    <n v="2021"/>
    <s v="N"/>
    <n v="42"/>
    <s v="Macroeconomics"/>
    <x v="1"/>
    <n v="100"/>
    <s v="Fall 2022"/>
    <s v="Dr. Susan Wilson"/>
    <n v="84"/>
    <n v="87"/>
    <n v="92"/>
    <x v="0"/>
    <x v="51"/>
    <s v="Male"/>
    <x v="1"/>
    <x v="0"/>
    <x v="28"/>
    <s v="OK"/>
    <s v="B"/>
    <x v="0"/>
    <x v="0"/>
    <s v="85.2"/>
    <s v="23"/>
    <x v="0"/>
  </r>
  <r>
    <n v="7038"/>
    <n v="641"/>
    <x v="193"/>
    <s v="M"/>
    <s v="BBA"/>
    <n v="2020"/>
    <s v="N"/>
    <n v="20"/>
    <s v="Business Ethics"/>
    <x v="0"/>
    <n v="200"/>
    <s v="2023-S2"/>
    <s v="Prof. William Wilson"/>
    <n v="81"/>
    <n v="85"/>
    <n v="93"/>
    <x v="0"/>
    <x v="59"/>
    <s v="Male"/>
    <x v="0"/>
    <x v="5"/>
    <x v="6"/>
    <s v="OK"/>
    <s v="B"/>
    <x v="0"/>
    <x v="0"/>
    <s v="82.6"/>
    <s v="24"/>
    <x v="0"/>
  </r>
  <r>
    <n v="8570"/>
    <n v="416"/>
    <x v="457"/>
    <s v="M"/>
    <s v="Maths"/>
    <n v="2024"/>
    <s v="N"/>
    <n v="15"/>
    <s v="Number Theory"/>
    <x v="4"/>
    <n v="400"/>
    <s v="2024-S2"/>
    <s v="Dr. Anthony Hernandez"/>
    <n v="81"/>
    <n v="76"/>
    <n v="194"/>
    <x v="0"/>
    <x v="107"/>
    <s v="Male"/>
    <x v="4"/>
    <x v="4"/>
    <x v="6"/>
    <s v="OK"/>
    <s v="B"/>
    <x v="0"/>
    <x v="0"/>
    <s v="79"/>
    <s v="20"/>
    <x v="0"/>
  </r>
  <r>
    <n v="10848"/>
    <n v="440"/>
    <x v="355"/>
    <s v="F"/>
    <s v="Comp Sci"/>
    <n v="2023"/>
    <s v="N"/>
    <n v="6"/>
    <s v="Computer Networks"/>
    <x v="3"/>
    <n v="300"/>
    <s v="2023 Sem 1"/>
    <s v="Prof. George Martinez"/>
    <n v="80"/>
    <n v="70"/>
    <n v="91"/>
    <x v="0"/>
    <x v="5"/>
    <s v="Female"/>
    <x v="3"/>
    <x v="1"/>
    <x v="10"/>
    <s v="OK"/>
    <s v="B"/>
    <x v="0"/>
    <x v="0"/>
    <s v="76"/>
    <s v="21"/>
    <x v="0"/>
  </r>
  <r>
    <n v="8147"/>
    <n v="897"/>
    <x v="318"/>
    <s v="Male"/>
    <s v="PHYS"/>
    <n v="2024"/>
    <s v="N"/>
    <n v="60"/>
    <s v="Quantum Physics"/>
    <x v="6"/>
    <n v="200"/>
    <s v="2023 Sem 2"/>
    <s v="Prof. Sandra Williams"/>
    <n v="81"/>
    <n v="82"/>
    <n v="90"/>
    <x v="0"/>
    <x v="52"/>
    <s v="Male"/>
    <x v="5"/>
    <x v="5"/>
    <x v="6"/>
    <s v="OK"/>
    <s v="B"/>
    <x v="0"/>
    <x v="0"/>
    <s v="81.4"/>
    <s v="20"/>
    <x v="0"/>
  </r>
  <r>
    <n v="9928"/>
    <n v="96"/>
    <x v="130"/>
    <s v="Female"/>
    <s v="Comp Sci"/>
    <n v="2023"/>
    <s v="N"/>
    <n v="7"/>
    <s v="Software Engineering"/>
    <x v="3"/>
    <n v="400"/>
    <s v="Spring 2022"/>
    <s v="Prof. George Martinez"/>
    <n v="85"/>
    <n v="100"/>
    <n v="97"/>
    <x v="0"/>
    <x v="62"/>
    <s v="Female"/>
    <x v="3"/>
    <x v="3"/>
    <x v="12"/>
    <s v="OK"/>
    <s v="B"/>
    <x v="0"/>
    <x v="0"/>
    <s v="91"/>
    <s v="21"/>
    <x v="0"/>
  </r>
  <r>
    <n v="10852"/>
    <n v="208"/>
    <x v="714"/>
    <s v="Male"/>
    <s v="Econ"/>
    <n v="2021"/>
    <s v="N"/>
    <n v="45"/>
    <s v="Public Economics"/>
    <x v="1"/>
    <n v="300"/>
    <s v="22-S1"/>
    <s v="Dr. Susan Wilson"/>
    <n v="80"/>
    <n v="78"/>
    <n v="84"/>
    <x v="0"/>
    <x v="58"/>
    <s v="Male"/>
    <x v="1"/>
    <x v="3"/>
    <x v="10"/>
    <s v="OK"/>
    <s v="B"/>
    <x v="0"/>
    <x v="0"/>
    <s v="79.2"/>
    <s v="23"/>
    <x v="0"/>
  </r>
  <r>
    <n v="10563"/>
    <n v="190"/>
    <x v="427"/>
    <s v="Female"/>
    <s v="Psych"/>
    <n v="2020"/>
    <s v="N"/>
    <n v="56"/>
    <s v="Rhetoric"/>
    <x v="2"/>
    <n v="400"/>
    <s v="Fall 2024"/>
    <s v="Dr. Joshua Wright"/>
    <n v="86"/>
    <n v="100"/>
    <n v="89"/>
    <x v="0"/>
    <x v="71"/>
    <s v="Female"/>
    <x v="6"/>
    <x v="4"/>
    <x v="23"/>
    <s v="OK"/>
    <s v="B"/>
    <x v="0"/>
    <x v="0"/>
    <s v="91.6"/>
    <s v="24"/>
    <x v="0"/>
  </r>
  <r>
    <n v="10418"/>
    <n v="869"/>
    <x v="290"/>
    <s v="Female"/>
    <s v="English Lit"/>
    <n v="2021"/>
    <s v="N"/>
    <n v="55"/>
    <s v="World Literature"/>
    <x v="2"/>
    <n v="400"/>
    <s v="22-S1"/>
    <s v="Dr. Kenneth Wright"/>
    <n v="88"/>
    <n v="93"/>
    <n v="81"/>
    <x v="0"/>
    <x v="3"/>
    <s v="Female"/>
    <x v="2"/>
    <x v="3"/>
    <x v="19"/>
    <s v="OK"/>
    <s v="B"/>
    <x v="0"/>
    <x v="0"/>
    <s v="90"/>
    <s v="23"/>
    <x v="0"/>
  </r>
  <r>
    <n v="8846"/>
    <n v="679"/>
    <x v="140"/>
    <s v="Female"/>
    <s v="Econ"/>
    <n v="2022"/>
    <s v="N"/>
    <n v="46"/>
    <s v="Game Theory"/>
    <x v="1"/>
    <n v="300"/>
    <s v="23-S2"/>
    <s v="Dr. Matthew Hill"/>
    <n v="88"/>
    <n v="85"/>
    <n v="82"/>
    <x v="0"/>
    <x v="56"/>
    <s v="Female"/>
    <x v="1"/>
    <x v="5"/>
    <x v="19"/>
    <s v="OK"/>
    <s v="B"/>
    <x v="0"/>
    <x v="0"/>
    <s v="86.8"/>
    <s v="22"/>
    <x v="0"/>
  </r>
  <r>
    <n v="7325"/>
    <n v="621"/>
    <x v="470"/>
    <s v="Female"/>
    <s v="Physics"/>
    <n v="2020"/>
    <s v="N"/>
    <n v="57"/>
    <s v="Classical Mechanics"/>
    <x v="6"/>
    <n v="100"/>
    <s v="2024 Sem 2"/>
    <s v="Prof. Lisa Lopez"/>
    <n v="80"/>
    <n v="91"/>
    <n v="98"/>
    <x v="0"/>
    <x v="65"/>
    <s v="Female"/>
    <x v="5"/>
    <x v="4"/>
    <x v="10"/>
    <s v="OK"/>
    <s v="B"/>
    <x v="0"/>
    <x v="0"/>
    <s v="84.4"/>
    <s v="24"/>
    <x v="0"/>
  </r>
  <r>
    <n v="9743"/>
    <n v="306"/>
    <x v="61"/>
    <s v="F"/>
    <s v="Business Administration"/>
    <n v="2024"/>
    <s v="N"/>
    <n v="14"/>
    <s v="Differential Equations"/>
    <x v="4"/>
    <n v="300"/>
    <s v="22-S1"/>
    <s v="Dr. Cynthia Hill"/>
    <n v="84"/>
    <n v="87"/>
    <n v="86"/>
    <x v="0"/>
    <x v="61"/>
    <s v="Female"/>
    <x v="0"/>
    <x v="3"/>
    <x v="28"/>
    <s v="OK"/>
    <s v="B"/>
    <x v="0"/>
    <x v="0"/>
    <s v="85.2"/>
    <s v="20"/>
    <x v="0"/>
  </r>
  <r>
    <n v="9271"/>
    <n v="204"/>
    <x v="14"/>
    <s v="Male"/>
    <s v="Econ"/>
    <n v="2023"/>
    <s v="N"/>
    <n v="26"/>
    <s v="Cell Biology"/>
    <x v="5"/>
    <n v="100"/>
    <s v="2023-S2"/>
    <s v="Prof. Carol Gonzalez"/>
    <n v="87"/>
    <n v="71"/>
    <n v="82"/>
    <x v="0"/>
    <x v="56"/>
    <s v="Male"/>
    <x v="1"/>
    <x v="5"/>
    <x v="17"/>
    <s v="OK"/>
    <s v="B"/>
    <x v="0"/>
    <x v="0"/>
    <s v="80.6"/>
    <s v="21"/>
    <x v="0"/>
  </r>
  <r>
    <n v="9934"/>
    <n v="301"/>
    <x v="173"/>
    <s v="M"/>
    <s v="Phy"/>
    <n v="2023"/>
    <s v="N"/>
    <n v="17"/>
    <s v="Principles of Management"/>
    <x v="0"/>
    <n v="100"/>
    <s v="Spring 2023"/>
    <s v="Dr. Rebecca Jackson"/>
    <n v="81"/>
    <n v="81"/>
    <n v="92"/>
    <x v="0"/>
    <x v="51"/>
    <s v="Male"/>
    <x v="5"/>
    <x v="1"/>
    <x v="6"/>
    <s v="OK"/>
    <s v="B"/>
    <x v="0"/>
    <x v="0"/>
    <s v="81"/>
    <s v="21"/>
    <x v="0"/>
  </r>
  <r>
    <n v="9686"/>
    <n v="39"/>
    <x v="399"/>
    <s v="Female"/>
    <s v="Maths"/>
    <n v="2020"/>
    <s v="N"/>
    <n v="14"/>
    <s v="Differential Equations"/>
    <x v="4"/>
    <n v="300"/>
    <s v="Fall 2022"/>
    <s v="Prof. Melissa King"/>
    <n v="86"/>
    <n v="81"/>
    <n v="88"/>
    <x v="0"/>
    <x v="1"/>
    <s v="Female"/>
    <x v="4"/>
    <x v="0"/>
    <x v="23"/>
    <s v="OK"/>
    <s v="B"/>
    <x v="0"/>
    <x v="0"/>
    <s v="84"/>
    <s v="24"/>
    <x v="0"/>
  </r>
  <r>
    <n v="7620"/>
    <n v="145"/>
    <x v="46"/>
    <s v="M"/>
    <s v="Computer Science"/>
    <n v="2024"/>
    <s v="N"/>
    <n v="17"/>
    <s v="Principles of Management"/>
    <x v="0"/>
    <n v="100"/>
    <s v="2022 Sem 2"/>
    <s v="Dr. Thomas Ramirez"/>
    <n v="83"/>
    <n v="58"/>
    <n v="86"/>
    <x v="0"/>
    <x v="61"/>
    <s v="Male"/>
    <x v="3"/>
    <x v="0"/>
    <x v="16"/>
    <s v="OK"/>
    <s v="B"/>
    <x v="0"/>
    <x v="0"/>
    <s v="73"/>
    <s v="20"/>
    <x v="0"/>
  </r>
  <r>
    <n v="8313"/>
    <n v="83"/>
    <x v="57"/>
    <s v="Female"/>
    <s v="PHYS"/>
    <n v="2020"/>
    <s v="N"/>
    <n v="63"/>
    <s v="Nuclear Physics"/>
    <x v="6"/>
    <n v="400"/>
    <s v="2023 Sem 1"/>
    <s v="Prof. Sandra Williams"/>
    <n v="87"/>
    <n v="77"/>
    <n v="84"/>
    <x v="0"/>
    <x v="58"/>
    <s v="Female"/>
    <x v="5"/>
    <x v="1"/>
    <x v="17"/>
    <s v="OK"/>
    <s v="B"/>
    <x v="0"/>
    <x v="0"/>
    <s v="83"/>
    <s v="24"/>
    <x v="0"/>
  </r>
  <r>
    <n v="7360"/>
    <n v="155"/>
    <x v="348"/>
    <s v="Male"/>
    <s v="English Literature"/>
    <n v="2023"/>
    <s v="N"/>
    <n v="56"/>
    <s v="Rhetoric"/>
    <x v="2"/>
    <n v="400"/>
    <s v="Fall 2022"/>
    <s v="Prof. Barbara Thompson"/>
    <n v="85"/>
    <n v="76"/>
    <n v="87"/>
    <x v="0"/>
    <x v="4"/>
    <s v="Male"/>
    <x v="2"/>
    <x v="0"/>
    <x v="12"/>
    <s v="OK"/>
    <s v="B"/>
    <x v="0"/>
    <x v="0"/>
    <s v="81.4"/>
    <s v="21"/>
    <x v="0"/>
  </r>
  <r>
    <n v="10976"/>
    <n v="450"/>
    <x v="511"/>
    <s v="M"/>
    <s v="Math"/>
    <n v="2020"/>
    <s v="N"/>
    <n v="10"/>
    <s v="Calculus II"/>
    <x v="4"/>
    <n v="100"/>
    <s v="Fall 2024"/>
    <s v="Prof. Ronald Moore"/>
    <n v="80"/>
    <n v="94"/>
    <n v="98"/>
    <x v="0"/>
    <x v="65"/>
    <s v="Male"/>
    <x v="4"/>
    <x v="4"/>
    <x v="10"/>
    <s v="OK"/>
    <s v="B"/>
    <x v="0"/>
    <x v="0"/>
    <s v="85.6"/>
    <s v="24"/>
    <x v="0"/>
  </r>
  <r>
    <n v="7746"/>
    <n v="59"/>
    <x v="192"/>
    <s v="M"/>
    <s v="Math"/>
    <n v="2021"/>
    <s v="N"/>
    <n v="16"/>
    <s v="Real Analysis"/>
    <x v="4"/>
    <n v="400"/>
    <s v="2023 Sem 1"/>
    <s v="Dr. Donna Moore"/>
    <n v="89"/>
    <n v="86"/>
    <n v="88"/>
    <x v="0"/>
    <x v="1"/>
    <s v="Male"/>
    <x v="4"/>
    <x v="1"/>
    <x v="22"/>
    <s v="OK"/>
    <s v="B"/>
    <x v="0"/>
    <x v="0"/>
    <s v="87.8"/>
    <s v="23"/>
    <x v="0"/>
  </r>
  <r>
    <n v="7142"/>
    <n v="368"/>
    <x v="63"/>
    <s v="M"/>
    <s v="Phy"/>
    <n v="2020"/>
    <s v="N"/>
    <n v="61"/>
    <s v="Optics"/>
    <x v="6"/>
    <n v="300"/>
    <s v="Spring 2022"/>
    <s v="Prof. Dorothy Flores"/>
    <n v="83"/>
    <n v="72"/>
    <n v="82"/>
    <x v="0"/>
    <x v="56"/>
    <s v="Male"/>
    <x v="5"/>
    <x v="3"/>
    <x v="16"/>
    <s v="OK"/>
    <s v="B"/>
    <x v="0"/>
    <x v="0"/>
    <s v="78.6"/>
    <s v="24"/>
    <x v="0"/>
  </r>
  <r>
    <n v="11060"/>
    <n v="39"/>
    <x v="399"/>
    <s v="Female"/>
    <s v="Mathematics"/>
    <n v="2020"/>
    <s v="N"/>
    <n v="14"/>
    <s v="Differential Equations"/>
    <x v="4"/>
    <n v="300"/>
    <s v="2022-S2"/>
    <s v="Dr. Donna Moore"/>
    <n v="84"/>
    <n v="87"/>
    <n v="82"/>
    <x v="0"/>
    <x v="56"/>
    <s v="Female"/>
    <x v="4"/>
    <x v="0"/>
    <x v="28"/>
    <s v="OK"/>
    <s v="B"/>
    <x v="0"/>
    <x v="0"/>
    <s v="85.2"/>
    <s v="24"/>
    <x v="0"/>
  </r>
  <r>
    <n v="10216"/>
    <n v="664"/>
    <x v="198"/>
    <s v="Male"/>
    <s v="Business Administration"/>
    <n v="2024"/>
    <s v="N"/>
    <n v="55"/>
    <s v="World Literature"/>
    <x v="2"/>
    <n v="400"/>
    <s v="2022-S1"/>
    <s v="Prof. Ashley Rodriguez"/>
    <n v="88"/>
    <n v="100"/>
    <n v="82"/>
    <x v="0"/>
    <x v="56"/>
    <s v="Male"/>
    <x v="0"/>
    <x v="3"/>
    <x v="19"/>
    <s v="OK"/>
    <s v="B"/>
    <x v="0"/>
    <x v="0"/>
    <s v="92.8"/>
    <s v="20"/>
    <x v="0"/>
  </r>
  <r>
    <n v="7397"/>
    <n v="642"/>
    <x v="337"/>
    <s v="M"/>
    <s v="Econ"/>
    <n v="2023"/>
    <s v="N"/>
    <n v="25"/>
    <s v="Introductory Biology"/>
    <x v="5"/>
    <n v="100"/>
    <s v="23-S1"/>
    <s v="Dr. Emily Garcia"/>
    <n v="84"/>
    <n v="83"/>
    <n v="80"/>
    <x v="0"/>
    <x v="55"/>
    <s v="Male"/>
    <x v="1"/>
    <x v="1"/>
    <x v="28"/>
    <s v="OK"/>
    <s v="B"/>
    <x v="0"/>
    <x v="0"/>
    <s v="83.6"/>
    <s v="21"/>
    <x v="0"/>
  </r>
  <r>
    <n v="7282"/>
    <n v="874"/>
    <x v="548"/>
    <s v="F"/>
    <s v="BIOL"/>
    <n v="2024"/>
    <s v="N"/>
    <n v="32"/>
    <s v="Evolutionary Biology"/>
    <x v="5"/>
    <n v="400"/>
    <s v="2022 Sem 1"/>
    <s v="Dr. Emily Garcia"/>
    <n v="80"/>
    <n v="100"/>
    <n v="93"/>
    <x v="0"/>
    <x v="59"/>
    <s v="Female"/>
    <x v="7"/>
    <x v="3"/>
    <x v="10"/>
    <s v="OK"/>
    <s v="B"/>
    <x v="0"/>
    <x v="0"/>
    <s v="88"/>
    <s v="20"/>
    <x v="0"/>
  </r>
  <r>
    <n v="10744"/>
    <n v="287"/>
    <x v="445"/>
    <s v="F"/>
    <s v="ENGL"/>
    <n v="2022"/>
    <s v="N"/>
    <n v="54"/>
    <s v="Literary Theory"/>
    <x v="2"/>
    <n v="300"/>
    <s v="Fall 2022"/>
    <s v="Dr. Donna Martinez"/>
    <n v="85"/>
    <n v="100"/>
    <n v="94"/>
    <x v="0"/>
    <x v="67"/>
    <s v="Female"/>
    <x v="2"/>
    <x v="0"/>
    <x v="12"/>
    <s v="OK"/>
    <s v="B"/>
    <x v="0"/>
    <x v="0"/>
    <s v="91"/>
    <s v="22"/>
    <x v="0"/>
  </r>
  <r>
    <n v="10625"/>
    <n v="34"/>
    <x v="144"/>
    <s v="Female"/>
    <s v="Phy"/>
    <n v="2021"/>
    <s v="N"/>
    <n v="58"/>
    <s v="Electromagnetism"/>
    <x v="6"/>
    <n v="100"/>
    <s v="2024 Sem 1"/>
    <s v="Dr. Jeffrey Martinez"/>
    <n v="88"/>
    <n v="71"/>
    <n v="80"/>
    <x v="0"/>
    <x v="55"/>
    <s v="Female"/>
    <x v="5"/>
    <x v="2"/>
    <x v="19"/>
    <s v="OK"/>
    <s v="B"/>
    <x v="0"/>
    <x v="0"/>
    <s v="81.2"/>
    <s v="23"/>
    <x v="0"/>
  </r>
  <r>
    <n v="10503"/>
    <n v="824"/>
    <x v="179"/>
    <s v="Male"/>
    <s v="Econ"/>
    <n v="2023"/>
    <s v="N"/>
    <n v="45"/>
    <s v="Public Economics"/>
    <x v="1"/>
    <n v="300"/>
    <s v="Fall 2023"/>
    <s v="Dr. Dorothy Miller"/>
    <n v="80"/>
    <n v="57"/>
    <n v="96"/>
    <x v="0"/>
    <x v="70"/>
    <s v="Male"/>
    <x v="1"/>
    <x v="5"/>
    <x v="10"/>
    <s v="OK"/>
    <s v="B"/>
    <x v="0"/>
    <x v="0"/>
    <s v="70.8"/>
    <s v="21"/>
    <x v="0"/>
  </r>
  <r>
    <n v="11553"/>
    <n v="39"/>
    <x v="399"/>
    <s v="F"/>
    <s v="Maths"/>
    <n v="2020"/>
    <s v="N"/>
    <n v="13"/>
    <s v="Statistics"/>
    <x v="4"/>
    <n v="300"/>
    <s v="2022 Sem 1"/>
    <s v="Prof. Melissa King"/>
    <n v="83"/>
    <n v="46"/>
    <n v="92"/>
    <x v="0"/>
    <x v="51"/>
    <s v="Female"/>
    <x v="4"/>
    <x v="3"/>
    <x v="16"/>
    <s v="OK"/>
    <s v="B"/>
    <x v="0"/>
    <x v="0"/>
    <s v="68.2"/>
    <s v="24"/>
    <x v="0"/>
  </r>
  <r>
    <n v="9747"/>
    <n v="251"/>
    <x v="672"/>
    <s v="Male"/>
    <s v="Bio"/>
    <n v="2022"/>
    <s v="N"/>
    <n v="30"/>
    <s v="Ecology"/>
    <x v="5"/>
    <n v="300"/>
    <s v="2023 Sem 2"/>
    <s v="Dr. Joshua Flores"/>
    <n v="86"/>
    <n v="100"/>
    <n v="91"/>
    <x v="0"/>
    <x v="5"/>
    <s v="Male"/>
    <x v="7"/>
    <x v="5"/>
    <x v="23"/>
    <s v="OK"/>
    <s v="B"/>
    <x v="0"/>
    <x v="0"/>
    <s v="91.6"/>
    <s v="22"/>
    <x v="0"/>
  </r>
  <r>
    <n v="9750"/>
    <n v="115"/>
    <x v="544"/>
    <s v="Female"/>
    <s v="Computer Science"/>
    <n v="2024"/>
    <s v="N"/>
    <n v="7"/>
    <s v="Software Engineering"/>
    <x v="3"/>
    <n v="400"/>
    <s v="2022-S2"/>
    <s v="Dr. Matthew Martinez"/>
    <n v="89"/>
    <n v="87"/>
    <n v="80"/>
    <x v="0"/>
    <x v="55"/>
    <s v="Female"/>
    <x v="3"/>
    <x v="0"/>
    <x v="22"/>
    <s v="OK"/>
    <s v="B"/>
    <x v="0"/>
    <x v="0"/>
    <s v="88.2"/>
    <s v="20"/>
    <x v="0"/>
  </r>
  <r>
    <n v="8390"/>
    <n v="196"/>
    <x v="403"/>
    <s v="F"/>
    <s v="CS"/>
    <n v="2022"/>
    <s v="N"/>
    <n v="7"/>
    <s v="Software Engineering"/>
    <x v="3"/>
    <n v="400"/>
    <s v="23-S2"/>
    <s v="Prof. John Jackson"/>
    <n v="83"/>
    <n v="75"/>
    <n v="92"/>
    <x v="0"/>
    <x v="51"/>
    <s v="Female"/>
    <x v="3"/>
    <x v="5"/>
    <x v="16"/>
    <s v="OK"/>
    <s v="B"/>
    <x v="0"/>
    <x v="0"/>
    <s v="79.8"/>
    <s v="22"/>
    <x v="0"/>
  </r>
  <r>
    <n v="11669"/>
    <n v="226"/>
    <x v="0"/>
    <s v="M"/>
    <s v="Business Administration"/>
    <n v="2021"/>
    <s v="N"/>
    <n v="22"/>
    <s v="Organizational Behaviour"/>
    <x v="0"/>
    <n v="300"/>
    <s v="Spring 2023"/>
    <s v="Prof. Linda Rodriguez"/>
    <n v="84"/>
    <n v="75"/>
    <n v="99"/>
    <x v="0"/>
    <x v="53"/>
    <s v="Male"/>
    <x v="0"/>
    <x v="1"/>
    <x v="28"/>
    <s v="OK"/>
    <s v="B"/>
    <x v="0"/>
    <x v="0"/>
    <s v="80.4"/>
    <s v="23"/>
    <x v="0"/>
  </r>
  <r>
    <n v="9795"/>
    <n v="470"/>
    <x v="490"/>
    <s v="F"/>
    <s v="Physics"/>
    <n v="2024"/>
    <s v="N"/>
    <n v="63"/>
    <s v="Nuclear Physics"/>
    <x v="6"/>
    <n v="400"/>
    <s v="24-S1"/>
    <s v="Dr. Andrew Robinson"/>
    <n v="85"/>
    <n v="75"/>
    <n v="86"/>
    <x v="0"/>
    <x v="61"/>
    <s v="Female"/>
    <x v="5"/>
    <x v="2"/>
    <x v="12"/>
    <s v="OK"/>
    <s v="B"/>
    <x v="0"/>
    <x v="0"/>
    <s v="81"/>
    <s v="20"/>
    <x v="0"/>
  </r>
  <r>
    <n v="8784"/>
    <n v="316"/>
    <x v="54"/>
    <s v="F"/>
    <s v="Econ"/>
    <n v="2021"/>
    <s v="N"/>
    <n v="47"/>
    <s v="Labour Economics"/>
    <x v="1"/>
    <n v="400"/>
    <s v="Fall 2022"/>
    <s v="Prof. Sarah Anderson"/>
    <n v="80"/>
    <n v="79"/>
    <n v="96"/>
    <x v="0"/>
    <x v="70"/>
    <s v="Female"/>
    <x v="1"/>
    <x v="0"/>
    <x v="10"/>
    <s v="OK"/>
    <s v="B"/>
    <x v="0"/>
    <x v="0"/>
    <s v="79.6"/>
    <s v="23"/>
    <x v="0"/>
  </r>
  <r>
    <n v="11106"/>
    <n v="293"/>
    <x v="726"/>
    <s v="Male"/>
    <s v="Math"/>
    <n v="2022"/>
    <s v="N"/>
    <n v="14"/>
    <s v="Differential Equations"/>
    <x v="4"/>
    <n v="300"/>
    <s v="2024-S1"/>
    <s v="Prof. John Thomas"/>
    <n v="83"/>
    <n v="60"/>
    <n v="94"/>
    <x v="0"/>
    <x v="67"/>
    <s v="Male"/>
    <x v="4"/>
    <x v="2"/>
    <x v="16"/>
    <s v="OK"/>
    <s v="B"/>
    <x v="0"/>
    <x v="0"/>
    <s v="73.8"/>
    <s v="22"/>
    <x v="0"/>
  </r>
  <r>
    <n v="10613"/>
    <n v="564"/>
    <x v="90"/>
    <s v="F"/>
    <s v="Econ"/>
    <n v="2020"/>
    <s v="N"/>
    <n v="46"/>
    <s v="Game Theory"/>
    <x v="1"/>
    <n v="300"/>
    <s v="Spring 2024"/>
    <s v="Dr. Susan Wilson"/>
    <n v="86"/>
    <n v="75"/>
    <n v="184"/>
    <x v="0"/>
    <x v="79"/>
    <s v="Female"/>
    <x v="1"/>
    <x v="2"/>
    <x v="23"/>
    <s v="OK"/>
    <s v="B"/>
    <x v="0"/>
    <x v="0"/>
    <s v="81.6"/>
    <s v="24"/>
    <x v="0"/>
  </r>
  <r>
    <n v="9387"/>
    <n v="548"/>
    <x v="115"/>
    <s v="Female"/>
    <s v="Physics"/>
    <n v="2020"/>
    <s v="N"/>
    <n v="9"/>
    <s v="Calculus I"/>
    <x v="4"/>
    <n v="100"/>
    <s v="2024 Sem 1"/>
    <s v="Dr. Anthony Hernandez"/>
    <n v="89"/>
    <n v="100"/>
    <n v="200"/>
    <x v="0"/>
    <x v="64"/>
    <s v="Female"/>
    <x v="5"/>
    <x v="2"/>
    <x v="22"/>
    <s v="OK"/>
    <s v="B"/>
    <x v="0"/>
    <x v="0"/>
    <s v="93.4"/>
    <s v="24"/>
    <x v="0"/>
  </r>
  <r>
    <n v="11178"/>
    <n v="506"/>
    <x v="690"/>
    <s v="M"/>
    <s v="English Literature"/>
    <n v="2022"/>
    <s v="N"/>
    <n v="53"/>
    <s v="Creative Writing"/>
    <x v="2"/>
    <n v="300"/>
    <s v="2024 Sem 1"/>
    <s v="Dr. Donna Martinez"/>
    <n v="87"/>
    <n v="70"/>
    <n v="84"/>
    <x v="0"/>
    <x v="58"/>
    <s v="Male"/>
    <x v="2"/>
    <x v="2"/>
    <x v="17"/>
    <s v="OK"/>
    <s v="B"/>
    <x v="0"/>
    <x v="0"/>
    <s v="80.2"/>
    <s v="22"/>
    <x v="0"/>
  </r>
  <r>
    <n v="10814"/>
    <n v="359"/>
    <x v="527"/>
    <s v="M"/>
    <s v="Economics"/>
    <n v="2022"/>
    <s v="N"/>
    <n v="47"/>
    <s v="Labour Economics"/>
    <x v="1"/>
    <n v="400"/>
    <s v="Fall 2023"/>
    <s v="Prof. Sarah Anderson"/>
    <n v="80"/>
    <n v="76"/>
    <n v="83"/>
    <x v="0"/>
    <x v="6"/>
    <s v="Male"/>
    <x v="1"/>
    <x v="5"/>
    <x v="10"/>
    <s v="OK"/>
    <s v="B"/>
    <x v="0"/>
    <x v="0"/>
    <s v="78.4"/>
    <s v="22"/>
    <x v="0"/>
  </r>
  <r>
    <n v="11654"/>
    <n v="595"/>
    <x v="303"/>
    <s v="M"/>
    <s v="Biology"/>
    <n v="2021"/>
    <s v="N"/>
    <n v="22"/>
    <s v="Organizational Behaviour"/>
    <x v="0"/>
    <n v="300"/>
    <s v="2022 Sem 1"/>
    <s v="Prof. William Wilson"/>
    <n v="89"/>
    <n v="73"/>
    <n v="80"/>
    <x v="0"/>
    <x v="55"/>
    <s v="Male"/>
    <x v="7"/>
    <x v="3"/>
    <x v="22"/>
    <s v="OK"/>
    <s v="B"/>
    <x v="0"/>
    <x v="0"/>
    <s v="82.6"/>
    <s v="23"/>
    <x v="0"/>
  </r>
  <r>
    <n v="10151"/>
    <n v="850"/>
    <x v="183"/>
    <s v="Male"/>
    <s v="Comp Sci"/>
    <n v="2022"/>
    <s v="N"/>
    <n v="3"/>
    <s v="Algorithms"/>
    <x v="3"/>
    <n v="200"/>
    <s v="24-S2"/>
    <s v="Prof. John Jackson"/>
    <n v="87"/>
    <n v="90"/>
    <n v="93"/>
    <x v="0"/>
    <x v="59"/>
    <s v="Male"/>
    <x v="3"/>
    <x v="4"/>
    <x v="17"/>
    <s v="OK"/>
    <s v="B"/>
    <x v="0"/>
    <x v="0"/>
    <s v="88.2"/>
    <s v="22"/>
    <x v="0"/>
  </r>
  <r>
    <n v="9544"/>
    <n v="718"/>
    <x v="370"/>
    <s v="F"/>
    <s v="Maths"/>
    <n v="2021"/>
    <s v="N"/>
    <n v="11"/>
    <s v="Linear Algebra"/>
    <x v="4"/>
    <n v="200"/>
    <s v="Spring 2024"/>
    <s v="Prof. Melissa King"/>
    <n v="83"/>
    <n v="77"/>
    <n v="86"/>
    <x v="0"/>
    <x v="61"/>
    <s v="Female"/>
    <x v="4"/>
    <x v="2"/>
    <x v="16"/>
    <s v="OK"/>
    <s v="B"/>
    <x v="0"/>
    <x v="0"/>
    <s v="80.6"/>
    <s v="23"/>
    <x v="0"/>
  </r>
  <r>
    <n v="9927"/>
    <n v="473"/>
    <x v="76"/>
    <s v="F"/>
    <s v="PSYC"/>
    <n v="2020"/>
    <s v="N"/>
    <n v="33"/>
    <s v="Intro to Psychology"/>
    <x v="7"/>
    <n v="100"/>
    <s v="Fall 2023"/>
    <s v="Prof. Donna Anderson"/>
    <n v="86"/>
    <n v="75"/>
    <n v="97"/>
    <x v="0"/>
    <x v="62"/>
    <s v="Female"/>
    <x v="6"/>
    <x v="5"/>
    <x v="23"/>
    <s v="OK"/>
    <s v="B"/>
    <x v="0"/>
    <x v="0"/>
    <s v="81.6"/>
    <s v="24"/>
    <x v="0"/>
  </r>
  <r>
    <n v="11859"/>
    <n v="765"/>
    <x v="677"/>
    <s v="M"/>
    <s v="PHYS"/>
    <n v="2024"/>
    <s v="N"/>
    <n v="59"/>
    <s v="Thermodynamics"/>
    <x v="6"/>
    <n v="200"/>
    <s v="22-S2"/>
    <s v="Prof. Lisa Lopez"/>
    <n v="80"/>
    <n v="88"/>
    <n v="87"/>
    <x v="0"/>
    <x v="4"/>
    <s v="Male"/>
    <x v="5"/>
    <x v="0"/>
    <x v="10"/>
    <s v="OK"/>
    <s v="B"/>
    <x v="0"/>
    <x v="0"/>
    <s v="83.2"/>
    <s v="20"/>
    <x v="0"/>
  </r>
  <r>
    <n v="11701"/>
    <n v="101"/>
    <x v="505"/>
    <s v="F"/>
    <s v="Bio"/>
    <n v="2021"/>
    <s v="N"/>
    <n v="32"/>
    <s v="Evolutionary Biology"/>
    <x v="5"/>
    <n v="400"/>
    <s v="Fall 2023"/>
    <s v="Dr. Andrew Moore"/>
    <n v="81"/>
    <n v="58"/>
    <n v="91"/>
    <x v="0"/>
    <x v="5"/>
    <s v="Female"/>
    <x v="7"/>
    <x v="5"/>
    <x v="6"/>
    <s v="OK"/>
    <s v="B"/>
    <x v="0"/>
    <x v="0"/>
    <s v="71.8"/>
    <s v="23"/>
    <x v="0"/>
  </r>
  <r>
    <n v="10583"/>
    <n v="393"/>
    <x v="363"/>
    <s v="F"/>
    <s v="BIOL"/>
    <n v="2024"/>
    <s v="N"/>
    <n v="52"/>
    <s v="American Literature"/>
    <x v="2"/>
    <n v="200"/>
    <s v="2023 Sem 1"/>
    <s v="Dr. Joshua Wright"/>
    <n v="81"/>
    <n v="98"/>
    <n v="96"/>
    <x v="0"/>
    <x v="70"/>
    <s v="Female"/>
    <x v="7"/>
    <x v="1"/>
    <x v="6"/>
    <s v="OK"/>
    <s v="B"/>
    <x v="0"/>
    <x v="0"/>
    <s v="87.8"/>
    <s v="20"/>
    <x v="0"/>
  </r>
  <r>
    <n v="11484"/>
    <n v="606"/>
    <x v="434"/>
    <s v="F"/>
    <s v="Psychology"/>
    <n v="2023"/>
    <s v="N"/>
    <n v="39"/>
    <s v="Neuroscience"/>
    <x v="7"/>
    <n v="400"/>
    <s v="Spring 2024"/>
    <s v="Prof. Edward King"/>
    <n v="83"/>
    <n v="93"/>
    <n v="180"/>
    <x v="0"/>
    <x v="98"/>
    <s v="Female"/>
    <x v="6"/>
    <x v="2"/>
    <x v="16"/>
    <s v="OK"/>
    <s v="B"/>
    <x v="0"/>
    <x v="0"/>
    <s v="87"/>
    <s v="21"/>
    <x v="0"/>
  </r>
  <r>
    <n v="7396"/>
    <n v="215"/>
    <x v="228"/>
    <s v="Female"/>
    <s v="Computer Science"/>
    <n v="2024"/>
    <s v="N"/>
    <n v="3"/>
    <s v="Algorithms"/>
    <x v="3"/>
    <n v="200"/>
    <s v="2022 Sem 2"/>
    <s v="Prof. Sharon Clark"/>
    <n v="86"/>
    <n v="67"/>
    <n v="83"/>
    <x v="0"/>
    <x v="6"/>
    <s v="Female"/>
    <x v="3"/>
    <x v="0"/>
    <x v="23"/>
    <s v="OK"/>
    <s v="B"/>
    <x v="0"/>
    <x v="0"/>
    <s v="78.4"/>
    <s v="20"/>
    <x v="0"/>
  </r>
  <r>
    <n v="7095"/>
    <n v="140"/>
    <x v="452"/>
    <s v="M"/>
    <s v="CS"/>
    <n v="2022"/>
    <s v="N"/>
    <n v="7"/>
    <s v="Software Engineering"/>
    <x v="3"/>
    <n v="400"/>
    <s v="2024-S2"/>
    <s v="Dr. Gary King"/>
    <n v="85"/>
    <n v="100"/>
    <n v="80"/>
    <x v="0"/>
    <x v="55"/>
    <s v="Male"/>
    <x v="3"/>
    <x v="4"/>
    <x v="12"/>
    <s v="OK"/>
    <s v="B"/>
    <x v="0"/>
    <x v="0"/>
    <s v="91"/>
    <s v="22"/>
    <x v="0"/>
  </r>
  <r>
    <n v="10562"/>
    <n v="201"/>
    <x v="447"/>
    <s v="Male"/>
    <s v="Computer Science"/>
    <n v="2024"/>
    <s v="N"/>
    <n v="1"/>
    <s v="Intro to Programming"/>
    <x v="3"/>
    <n v="100"/>
    <s v="22-S2"/>
    <s v="Prof. Kevin Torres"/>
    <n v="84"/>
    <n v="100"/>
    <n v="86"/>
    <x v="0"/>
    <x v="61"/>
    <s v="Male"/>
    <x v="3"/>
    <x v="0"/>
    <x v="28"/>
    <s v="OK"/>
    <s v="B"/>
    <x v="0"/>
    <x v="0"/>
    <s v="90.4"/>
    <s v="20"/>
    <x v="0"/>
  </r>
  <r>
    <n v="11424"/>
    <n v="826"/>
    <x v="65"/>
    <s v="M"/>
    <s v="Psych"/>
    <n v="2024"/>
    <s v="N"/>
    <n v="33"/>
    <s v="Intro to Psychology"/>
    <x v="7"/>
    <n v="100"/>
    <s v="2023-S1"/>
    <s v="Prof. Donna Anderson"/>
    <n v="80"/>
    <n v="99"/>
    <n v="86"/>
    <x v="0"/>
    <x v="61"/>
    <s v="Male"/>
    <x v="6"/>
    <x v="1"/>
    <x v="10"/>
    <s v="OK"/>
    <s v="B"/>
    <x v="0"/>
    <x v="0"/>
    <s v="87.6"/>
    <s v="20"/>
    <x v="0"/>
  </r>
  <r>
    <n v="8696"/>
    <n v="274"/>
    <x v="487"/>
    <s v="Male"/>
    <s v="Psych"/>
    <n v="2020"/>
    <s v="N"/>
    <n v="37"/>
    <s v="Social Psychology"/>
    <x v="7"/>
    <n v="300"/>
    <s v="2022-S2"/>
    <s v="Prof. James Perez"/>
    <n v="88"/>
    <n v="93"/>
    <n v="94"/>
    <x v="0"/>
    <x v="67"/>
    <s v="Male"/>
    <x v="6"/>
    <x v="0"/>
    <x v="19"/>
    <s v="OK"/>
    <s v="B"/>
    <x v="0"/>
    <x v="0"/>
    <s v="90"/>
    <s v="24"/>
    <x v="0"/>
  </r>
  <r>
    <n v="8166"/>
    <n v="567"/>
    <x v="723"/>
    <s v="Female"/>
    <s v="Econ"/>
    <n v="2021"/>
    <s v="N"/>
    <n v="41"/>
    <s v="Microeconomics"/>
    <x v="1"/>
    <n v="100"/>
    <s v="Spring 2022"/>
    <s v="Dr. Matthew Hill"/>
    <n v="88"/>
    <n v="91"/>
    <n v="95"/>
    <x v="0"/>
    <x v="54"/>
    <s v="Female"/>
    <x v="1"/>
    <x v="3"/>
    <x v="19"/>
    <s v="OK"/>
    <s v="B"/>
    <x v="0"/>
    <x v="0"/>
    <s v="89.2"/>
    <s v="23"/>
    <x v="0"/>
  </r>
  <r>
    <n v="7205"/>
    <n v="194"/>
    <x v="411"/>
    <s v="Female"/>
    <s v="Econ"/>
    <n v="2021"/>
    <s v="N"/>
    <n v="44"/>
    <s v="International Trade"/>
    <x v="1"/>
    <n v="200"/>
    <s v="24-S2"/>
    <s v="Prof. Gary Martinez"/>
    <n v="84"/>
    <n v="79"/>
    <n v="99"/>
    <x v="0"/>
    <x v="53"/>
    <s v="Female"/>
    <x v="1"/>
    <x v="4"/>
    <x v="28"/>
    <s v="OK"/>
    <s v="B"/>
    <x v="0"/>
    <x v="0"/>
    <s v="82"/>
    <s v="23"/>
    <x v="0"/>
  </r>
  <r>
    <n v="9954"/>
    <n v="121"/>
    <x v="397"/>
    <s v="F"/>
    <s v="BIOL"/>
    <n v="2021"/>
    <s v="N"/>
    <n v="31"/>
    <s v="Molecular Biology"/>
    <x v="5"/>
    <n v="400"/>
    <s v="23-S1"/>
    <s v="Dr. Carol White"/>
    <n v="84"/>
    <n v="77"/>
    <n v="86"/>
    <x v="0"/>
    <x v="61"/>
    <s v="Female"/>
    <x v="7"/>
    <x v="1"/>
    <x v="28"/>
    <s v="OK"/>
    <s v="B"/>
    <x v="0"/>
    <x v="0"/>
    <s v="81.2"/>
    <s v="23"/>
    <x v="0"/>
  </r>
  <r>
    <n v="10279"/>
    <n v="308"/>
    <x v="210"/>
    <s v="F"/>
    <s v="Psych"/>
    <n v="2021"/>
    <s v="N"/>
    <n v="36"/>
    <s v="Abnormal Psychology"/>
    <x v="7"/>
    <n v="200"/>
    <s v="2024 Sem 1"/>
    <s v="Prof. Edward King"/>
    <n v="81"/>
    <n v="100"/>
    <n v="84"/>
    <x v="0"/>
    <x v="58"/>
    <s v="Female"/>
    <x v="6"/>
    <x v="2"/>
    <x v="6"/>
    <s v="OK"/>
    <s v="B"/>
    <x v="0"/>
    <x v="0"/>
    <s v="88.6"/>
    <s v="23"/>
    <x v="0"/>
  </r>
  <r>
    <n v="10539"/>
    <n v="502"/>
    <x v="500"/>
    <s v="F"/>
    <s v="Psychology"/>
    <n v="2020"/>
    <s v="N"/>
    <n v="39"/>
    <s v="Neuroscience"/>
    <x v="7"/>
    <n v="400"/>
    <s v="Spring 2022"/>
    <s v="Prof. James Perez"/>
    <n v="81"/>
    <n v="98"/>
    <n v="92"/>
    <x v="0"/>
    <x v="51"/>
    <s v="Female"/>
    <x v="6"/>
    <x v="3"/>
    <x v="6"/>
    <s v="OK"/>
    <s v="B"/>
    <x v="0"/>
    <x v="0"/>
    <s v="87.8"/>
    <s v="24"/>
    <x v="0"/>
  </r>
  <r>
    <n v="9488"/>
    <n v="769"/>
    <x v="526"/>
    <s v="M"/>
    <s v="CS"/>
    <n v="2023"/>
    <s v="N"/>
    <n v="6"/>
    <s v="Computer Networks"/>
    <x v="3"/>
    <n v="300"/>
    <s v="24-S1"/>
    <s v="Prof. Sharon Clark"/>
    <n v="82"/>
    <n v="80"/>
    <n v="80"/>
    <x v="0"/>
    <x v="55"/>
    <s v="Male"/>
    <x v="3"/>
    <x v="2"/>
    <x v="4"/>
    <s v="OK"/>
    <s v="B"/>
    <x v="0"/>
    <x v="0"/>
    <s v="81.2"/>
    <s v="21"/>
    <x v="0"/>
  </r>
  <r>
    <n v="11887"/>
    <n v="805"/>
    <x v="364"/>
    <s v="Female"/>
    <s v="Econ"/>
    <n v="2023"/>
    <s v="N"/>
    <n v="45"/>
    <s v="Public Economics"/>
    <x v="1"/>
    <n v="300"/>
    <s v="22-S1"/>
    <s v="Dr. Dorothy Miller"/>
    <n v="81"/>
    <n v="99"/>
    <n v="99"/>
    <x v="0"/>
    <x v="53"/>
    <s v="Female"/>
    <x v="1"/>
    <x v="3"/>
    <x v="6"/>
    <s v="OK"/>
    <s v="B"/>
    <x v="0"/>
    <x v="0"/>
    <s v="88.2"/>
    <s v="21"/>
    <x v="0"/>
  </r>
  <r>
    <n v="11609"/>
    <n v="630"/>
    <x v="39"/>
    <s v="F"/>
    <s v="Physics"/>
    <n v="2020"/>
    <s v="N"/>
    <n v="61"/>
    <s v="Optics"/>
    <x v="6"/>
    <n v="300"/>
    <s v="2023 Sem 1"/>
    <s v="Dr. Andrew Robinson"/>
    <n v="86"/>
    <n v="97"/>
    <n v="94"/>
    <x v="0"/>
    <x v="67"/>
    <s v="Female"/>
    <x v="5"/>
    <x v="1"/>
    <x v="23"/>
    <s v="OK"/>
    <s v="B"/>
    <x v="0"/>
    <x v="0"/>
    <s v="90.4"/>
    <s v="24"/>
    <x v="0"/>
  </r>
  <r>
    <n v="7494"/>
    <n v="198"/>
    <x v="501"/>
    <s v="Female"/>
    <s v="Economics"/>
    <n v="2021"/>
    <s v="N"/>
    <n v="44"/>
    <s v="International Trade"/>
    <x v="1"/>
    <n v="200"/>
    <s v="2022 Sem 1"/>
    <s v="Dr. James Thompson"/>
    <n v="82"/>
    <n v="84"/>
    <n v="84"/>
    <x v="0"/>
    <x v="58"/>
    <s v="Female"/>
    <x v="1"/>
    <x v="3"/>
    <x v="4"/>
    <s v="OK"/>
    <s v="B"/>
    <x v="0"/>
    <x v="0"/>
    <s v="82.8"/>
    <s v="23"/>
    <x v="0"/>
  </r>
  <r>
    <n v="7418"/>
    <n v="449"/>
    <x v="701"/>
    <s v="M"/>
    <s v="Business Admin"/>
    <n v="2022"/>
    <s v="N"/>
    <n v="18"/>
    <s v="Marketing 101"/>
    <x v="0"/>
    <n v="100"/>
    <s v="Spring 2024"/>
    <s v="Dr. Thomas Ramirez"/>
    <n v="89"/>
    <n v="85"/>
    <n v="87"/>
    <x v="0"/>
    <x v="4"/>
    <s v="Male"/>
    <x v="0"/>
    <x v="2"/>
    <x v="22"/>
    <s v="OK"/>
    <s v="B"/>
    <x v="0"/>
    <x v="0"/>
    <s v="87.4"/>
    <s v="22"/>
    <x v="0"/>
  </r>
  <r>
    <n v="9365"/>
    <n v="436"/>
    <x v="191"/>
    <s v="Female"/>
    <s v="Business Administration"/>
    <n v="2022"/>
    <s v="N"/>
    <n v="18"/>
    <s v="Marketing 101"/>
    <x v="0"/>
    <n v="100"/>
    <s v="2022-S1"/>
    <s v="Dr. Rebecca Jackson"/>
    <n v="82"/>
    <n v="97"/>
    <n v="88"/>
    <x v="0"/>
    <x v="1"/>
    <s v="Female"/>
    <x v="0"/>
    <x v="3"/>
    <x v="4"/>
    <s v="OK"/>
    <s v="B"/>
    <x v="0"/>
    <x v="0"/>
    <s v="88"/>
    <s v="22"/>
    <x v="0"/>
  </r>
  <r>
    <n v="10239"/>
    <n v="880"/>
    <x v="94"/>
    <s v="M"/>
    <s v="English Literature"/>
    <n v="2020"/>
    <s v="N"/>
    <n v="51"/>
    <s v="Modern Poetry"/>
    <x v="2"/>
    <n v="200"/>
    <s v="Fall 2022"/>
    <s v="Dr. Anthony Rodriguez"/>
    <n v="87"/>
    <n v="100"/>
    <n v="96"/>
    <x v="0"/>
    <x v="70"/>
    <s v="Male"/>
    <x v="2"/>
    <x v="0"/>
    <x v="17"/>
    <s v="OK"/>
    <s v="B"/>
    <x v="0"/>
    <x v="0"/>
    <s v="92.2"/>
    <s v="24"/>
    <x v="0"/>
  </r>
  <r>
    <n v="9567"/>
    <n v="130"/>
    <x v="436"/>
    <s v="Female"/>
    <s v="ENGL"/>
    <n v="2022"/>
    <s v="N"/>
    <n v="54"/>
    <s v="Literary Theory"/>
    <x v="2"/>
    <n v="300"/>
    <s v="2023 Sem 1"/>
    <s v="Dr. Joshua Wright"/>
    <n v="86"/>
    <n v="82"/>
    <n v="89"/>
    <x v="0"/>
    <x v="71"/>
    <s v="Female"/>
    <x v="2"/>
    <x v="1"/>
    <x v="23"/>
    <s v="OK"/>
    <s v="B"/>
    <x v="0"/>
    <x v="0"/>
    <s v="84.4"/>
    <s v="22"/>
    <x v="0"/>
  </r>
  <r>
    <n v="9772"/>
    <n v="615"/>
    <x v="473"/>
    <s v="M"/>
    <s v="Biology"/>
    <n v="2021"/>
    <s v="N"/>
    <n v="26"/>
    <s v="Cell Biology"/>
    <x v="5"/>
    <n v="100"/>
    <s v="2023 Sem 2"/>
    <s v="Prof. Carol Gonzalez"/>
    <n v="89"/>
    <n v="97"/>
    <n v="99"/>
    <x v="0"/>
    <x v="53"/>
    <s v="Male"/>
    <x v="7"/>
    <x v="5"/>
    <x v="22"/>
    <s v="OK"/>
    <s v="B"/>
    <x v="0"/>
    <x v="0"/>
    <s v="92.2"/>
    <s v="23"/>
    <x v="0"/>
  </r>
  <r>
    <n v="11671"/>
    <n v="362"/>
    <x v="364"/>
    <s v="Female"/>
    <s v="BIOL"/>
    <n v="2021"/>
    <s v="N"/>
    <n v="32"/>
    <s v="Evolutionary Biology"/>
    <x v="5"/>
    <n v="400"/>
    <s v="2023 Sem 2"/>
    <s v="Dr. Carol White"/>
    <n v="80"/>
    <n v="73"/>
    <n v="88"/>
    <x v="0"/>
    <x v="1"/>
    <s v="Female"/>
    <x v="7"/>
    <x v="5"/>
    <x v="10"/>
    <s v="OK"/>
    <s v="B"/>
    <x v="0"/>
    <x v="0"/>
    <s v="77.2"/>
    <s v="23"/>
    <x v="0"/>
  </r>
  <r>
    <n v="7876"/>
    <n v="217"/>
    <x v="660"/>
    <s v="Male"/>
    <s v="Computer Science"/>
    <n v="2021"/>
    <s v="N"/>
    <n v="55"/>
    <s v="World Literature"/>
    <x v="2"/>
    <n v="400"/>
    <s v="2023-S1"/>
    <s v="Dr. Joshua Wright"/>
    <n v="80"/>
    <n v="93"/>
    <n v="98"/>
    <x v="0"/>
    <x v="65"/>
    <s v="Male"/>
    <x v="3"/>
    <x v="1"/>
    <x v="10"/>
    <s v="OK"/>
    <s v="B"/>
    <x v="0"/>
    <x v="0"/>
    <s v="85.2"/>
    <s v="23"/>
    <x v="0"/>
  </r>
  <r>
    <n v="9323"/>
    <n v="615"/>
    <x v="473"/>
    <s v="M"/>
    <s v="Bio"/>
    <n v="2021"/>
    <s v="N"/>
    <n v="27"/>
    <s v="Genetics"/>
    <x v="5"/>
    <n v="200"/>
    <s v="2024-S2"/>
    <s v="Dr. Jason Davis"/>
    <n v="81"/>
    <n v="68"/>
    <n v="85"/>
    <x v="0"/>
    <x v="63"/>
    <s v="Male"/>
    <x v="7"/>
    <x v="4"/>
    <x v="6"/>
    <s v="OK"/>
    <s v="B"/>
    <x v="0"/>
    <x v="0"/>
    <s v="75.8"/>
    <s v="23"/>
    <x v="0"/>
  </r>
  <r>
    <n v="9486"/>
    <n v="642"/>
    <x v="337"/>
    <s v="Male"/>
    <s v="Econ"/>
    <n v="2023"/>
    <s v="N"/>
    <n v="42"/>
    <s v="Macroeconomics"/>
    <x v="1"/>
    <n v="100"/>
    <s v="2024 Sem 2"/>
    <s v="Dr. Susan Wilson"/>
    <n v="83"/>
    <n v="86"/>
    <n v="98"/>
    <x v="0"/>
    <x v="65"/>
    <s v="Male"/>
    <x v="1"/>
    <x v="4"/>
    <x v="16"/>
    <s v="OK"/>
    <s v="B"/>
    <x v="0"/>
    <x v="0"/>
    <s v="84.2"/>
    <s v="21"/>
    <x v="0"/>
  </r>
  <r>
    <n v="11411"/>
    <n v="106"/>
    <x v="312"/>
    <s v="Male"/>
    <s v="Math"/>
    <n v="2022"/>
    <s v="N"/>
    <n v="14"/>
    <s v="Differential Equations"/>
    <x v="4"/>
    <n v="300"/>
    <s v="Spring 2022"/>
    <s v="Dr. Donna Moore"/>
    <n v="81"/>
    <n v="95"/>
    <n v="200"/>
    <x v="0"/>
    <x v="64"/>
    <s v="Male"/>
    <x v="4"/>
    <x v="3"/>
    <x v="6"/>
    <s v="OK"/>
    <s v="B"/>
    <x v="0"/>
    <x v="0"/>
    <s v="86.6"/>
    <s v="22"/>
    <x v="0"/>
  </r>
  <r>
    <n v="11716"/>
    <n v="679"/>
    <x v="140"/>
    <s v="Female"/>
    <s v="Econ"/>
    <n v="2022"/>
    <s v="N"/>
    <n v="43"/>
    <s v="Econometrics"/>
    <x v="1"/>
    <n v="200"/>
    <s v="Fall 2024"/>
    <s v="Prof. Sarah Anderson"/>
    <n v="82"/>
    <n v="63"/>
    <n v="89"/>
    <x v="0"/>
    <x v="71"/>
    <s v="Female"/>
    <x v="1"/>
    <x v="4"/>
    <x v="4"/>
    <s v="OK"/>
    <s v="B"/>
    <x v="0"/>
    <x v="0"/>
    <s v="74.4"/>
    <s v="22"/>
    <x v="0"/>
  </r>
  <r>
    <n v="11415"/>
    <n v="479"/>
    <x v="720"/>
    <s v="Female"/>
    <s v="PSYC"/>
    <n v="2021"/>
    <s v="N"/>
    <n v="39"/>
    <s v="Neuroscience"/>
    <x v="7"/>
    <n v="400"/>
    <s v="2023 Sem 2"/>
    <s v="Prof. James Perez"/>
    <n v="86"/>
    <n v="73"/>
    <n v="98"/>
    <x v="0"/>
    <x v="65"/>
    <s v="Female"/>
    <x v="6"/>
    <x v="5"/>
    <x v="23"/>
    <s v="OK"/>
    <s v="B"/>
    <x v="0"/>
    <x v="0"/>
    <s v="80.8"/>
    <s v="23"/>
    <x v="0"/>
  </r>
  <r>
    <n v="10720"/>
    <n v="292"/>
    <x v="340"/>
    <s v="Male"/>
    <s v="Mathematics"/>
    <n v="2020"/>
    <s v="N"/>
    <n v="13"/>
    <s v="Statistics"/>
    <x v="4"/>
    <n v="300"/>
    <s v="24-S2"/>
    <s v="Dr. Anthony Hernandez"/>
    <n v="84"/>
    <n v="87"/>
    <n v="186"/>
    <x v="0"/>
    <x v="109"/>
    <s v="Male"/>
    <x v="4"/>
    <x v="4"/>
    <x v="28"/>
    <s v="OK"/>
    <s v="B"/>
    <x v="0"/>
    <x v="0"/>
    <s v="85.2"/>
    <s v="24"/>
    <x v="0"/>
  </r>
  <r>
    <n v="10170"/>
    <n v="851"/>
    <x v="424"/>
    <s v="M"/>
    <s v="Biology"/>
    <n v="2022"/>
    <s v="N"/>
    <n v="32"/>
    <s v="Evolutionary Biology"/>
    <x v="5"/>
    <n v="400"/>
    <s v="2022-S2"/>
    <s v="Dr. Andrew Moore"/>
    <n v="85"/>
    <n v="95"/>
    <n v="92"/>
    <x v="0"/>
    <x v="51"/>
    <s v="Male"/>
    <x v="7"/>
    <x v="0"/>
    <x v="12"/>
    <s v="OK"/>
    <s v="B"/>
    <x v="0"/>
    <x v="0"/>
    <s v="89"/>
    <s v="22"/>
    <x v="0"/>
  </r>
  <r>
    <n v="9665"/>
    <n v="118"/>
    <x v="36"/>
    <s v="M"/>
    <s v="Psychology"/>
    <n v="2024"/>
    <s v="N"/>
    <n v="6"/>
    <s v="Computer Networks"/>
    <x v="3"/>
    <n v="300"/>
    <s v="Spring 2023"/>
    <s v="Dr. Gary King"/>
    <n v="80"/>
    <n v="100"/>
    <n v="83"/>
    <x v="0"/>
    <x v="6"/>
    <s v="Male"/>
    <x v="6"/>
    <x v="1"/>
    <x v="10"/>
    <s v="OK"/>
    <s v="B"/>
    <x v="0"/>
    <x v="0"/>
    <s v="88"/>
    <s v="20"/>
    <x v="0"/>
  </r>
  <r>
    <n v="7056"/>
    <n v="101"/>
    <x v="505"/>
    <s v="Female"/>
    <s v="Bio"/>
    <n v="2021"/>
    <s v="N"/>
    <n v="27"/>
    <s v="Genetics"/>
    <x v="5"/>
    <n v="200"/>
    <s v="Fall 2024"/>
    <s v="Dr. Jason Davis"/>
    <n v="82"/>
    <n v="100"/>
    <n v="90"/>
    <x v="0"/>
    <x v="52"/>
    <s v="Female"/>
    <x v="7"/>
    <x v="4"/>
    <x v="4"/>
    <s v="OK"/>
    <s v="B"/>
    <x v="0"/>
    <x v="0"/>
    <s v="89.2"/>
    <s v="23"/>
    <x v="0"/>
  </r>
  <r>
    <n v="11318"/>
    <n v="579"/>
    <x v="671"/>
    <s v="F"/>
    <s v="Econ"/>
    <n v="2024"/>
    <s v="N"/>
    <n v="48"/>
    <s v="Monetary Economics"/>
    <x v="1"/>
    <n v="400"/>
    <s v="Spring 2022"/>
    <s v="Dr. James Thompson"/>
    <n v="84"/>
    <n v="74"/>
    <n v="96"/>
    <x v="0"/>
    <x v="70"/>
    <s v="Female"/>
    <x v="1"/>
    <x v="3"/>
    <x v="28"/>
    <s v="OK"/>
    <s v="B"/>
    <x v="0"/>
    <x v="0"/>
    <s v="80"/>
    <s v="20"/>
    <x v="0"/>
  </r>
  <r>
    <n v="11460"/>
    <n v="602"/>
    <x v="129"/>
    <s v="Male"/>
    <s v="English Literature"/>
    <n v="2020"/>
    <s v="N"/>
    <n v="35"/>
    <s v="Developmental Psychology"/>
    <x v="7"/>
    <n v="200"/>
    <s v="Fall 2024"/>
    <s v="Prof. Donna Anderson"/>
    <n v="80"/>
    <n v="88"/>
    <n v="83"/>
    <x v="0"/>
    <x v="6"/>
    <s v="Male"/>
    <x v="2"/>
    <x v="4"/>
    <x v="10"/>
    <s v="OK"/>
    <s v="B"/>
    <x v="0"/>
    <x v="0"/>
    <s v="83.2"/>
    <s v="24"/>
    <x v="0"/>
  </r>
  <r>
    <n v="8150"/>
    <n v="673"/>
    <x v="679"/>
    <s v="Male"/>
    <s v="Physics"/>
    <n v="2020"/>
    <s v="N"/>
    <n v="39"/>
    <s v="Neuroscience"/>
    <x v="7"/>
    <n v="400"/>
    <s v="2023-S1"/>
    <s v="Prof. James Perez"/>
    <n v="81"/>
    <n v="75"/>
    <n v="95"/>
    <x v="0"/>
    <x v="54"/>
    <s v="Male"/>
    <x v="5"/>
    <x v="1"/>
    <x v="6"/>
    <s v="OK"/>
    <s v="B"/>
    <x v="0"/>
    <x v="0"/>
    <s v="78.6"/>
    <s v="24"/>
    <x v="0"/>
  </r>
  <r>
    <n v="8890"/>
    <n v="15"/>
    <x v="475"/>
    <s v="Male"/>
    <s v="Bio"/>
    <n v="2023"/>
    <s v="N"/>
    <n v="26"/>
    <s v="Cell Biology"/>
    <x v="5"/>
    <n v="100"/>
    <s v="2024 Sem 2"/>
    <s v="Dr. Carol White"/>
    <n v="89"/>
    <n v="86"/>
    <n v="96"/>
    <x v="0"/>
    <x v="70"/>
    <s v="Male"/>
    <x v="7"/>
    <x v="4"/>
    <x v="22"/>
    <s v="OK"/>
    <s v="B"/>
    <x v="0"/>
    <x v="0"/>
    <s v="87.8"/>
    <s v="21"/>
    <x v="0"/>
  </r>
  <r>
    <n v="10858"/>
    <n v="539"/>
    <x v="274"/>
    <s v="Female"/>
    <s v="Phy"/>
    <n v="2022"/>
    <s v="N"/>
    <n v="46"/>
    <s v="Game Theory"/>
    <x v="1"/>
    <n v="300"/>
    <s v="22-S1"/>
    <s v="Dr. Matthew Hill"/>
    <n v="81"/>
    <n v="66"/>
    <n v="86"/>
    <x v="0"/>
    <x v="61"/>
    <s v="Female"/>
    <x v="5"/>
    <x v="3"/>
    <x v="6"/>
    <s v="OK"/>
    <s v="B"/>
    <x v="0"/>
    <x v="0"/>
    <s v="75"/>
    <s v="22"/>
    <x v="0"/>
  </r>
  <r>
    <n v="11616"/>
    <n v="171"/>
    <x v="145"/>
    <s v="Male"/>
    <s v="PSYC"/>
    <n v="2023"/>
    <s v="N"/>
    <n v="40"/>
    <s v="Personality Theory"/>
    <x v="7"/>
    <n v="400"/>
    <s v="Spring 2022"/>
    <s v="Prof. Edward King"/>
    <n v="80"/>
    <n v="84"/>
    <n v="90"/>
    <x v="0"/>
    <x v="52"/>
    <s v="Male"/>
    <x v="6"/>
    <x v="3"/>
    <x v="10"/>
    <s v="OK"/>
    <s v="B"/>
    <x v="0"/>
    <x v="0"/>
    <s v="81.6"/>
    <s v="21"/>
    <x v="0"/>
  </r>
  <r>
    <n v="9981"/>
    <n v="164"/>
    <x v="506"/>
    <s v="F"/>
    <s v="BIOL"/>
    <n v="2020"/>
    <s v="N"/>
    <n v="29"/>
    <s v="Human Physiology"/>
    <x v="5"/>
    <n v="300"/>
    <s v="23-S2"/>
    <s v="Dr. Carol White"/>
    <n v="84"/>
    <n v="87"/>
    <n v="81"/>
    <x v="0"/>
    <x v="3"/>
    <s v="Female"/>
    <x v="7"/>
    <x v="5"/>
    <x v="28"/>
    <s v="OK"/>
    <s v="B"/>
    <x v="0"/>
    <x v="0"/>
    <s v="85.2"/>
    <s v="24"/>
    <x v="0"/>
  </r>
  <r>
    <n v="7660"/>
    <n v="675"/>
    <x v="601"/>
    <s v="M"/>
    <s v="Maths"/>
    <n v="2024"/>
    <s v="N"/>
    <n v="53"/>
    <s v="Creative Writing"/>
    <x v="2"/>
    <n v="300"/>
    <s v="2022-S2"/>
    <s v="Prof. Ashley Rodriguez"/>
    <n v="84"/>
    <n v="67"/>
    <n v="88"/>
    <x v="0"/>
    <x v="1"/>
    <s v="Male"/>
    <x v="4"/>
    <x v="0"/>
    <x v="28"/>
    <s v="OK"/>
    <s v="B"/>
    <x v="0"/>
    <x v="0"/>
    <s v="77.2"/>
    <s v="20"/>
    <x v="0"/>
  </r>
  <r>
    <n v="9830"/>
    <n v="145"/>
    <x v="46"/>
    <s v="Male"/>
    <s v="CS"/>
    <n v="2024"/>
    <s v="N"/>
    <n v="5"/>
    <s v="Operating Systems"/>
    <x v="3"/>
    <n v="300"/>
    <s v="2023-S2"/>
    <s v="Prof. Kevin Torres"/>
    <n v="88"/>
    <n v="87"/>
    <n v="81"/>
    <x v="0"/>
    <x v="3"/>
    <s v="Male"/>
    <x v="3"/>
    <x v="5"/>
    <x v="19"/>
    <s v="OK"/>
    <s v="B"/>
    <x v="0"/>
    <x v="0"/>
    <s v="87.6"/>
    <s v="20"/>
    <x v="0"/>
  </r>
  <r>
    <n v="10081"/>
    <n v="761"/>
    <x v="665"/>
    <s v="Male"/>
    <s v="English Literature"/>
    <n v="2024"/>
    <s v="N"/>
    <n v="54"/>
    <s v="Literary Theory"/>
    <x v="2"/>
    <n v="300"/>
    <s v="2023 Sem 2"/>
    <s v="Dr. Kenneth Wright"/>
    <n v="89"/>
    <n v="64"/>
    <n v="83"/>
    <x v="0"/>
    <x v="6"/>
    <s v="Male"/>
    <x v="2"/>
    <x v="5"/>
    <x v="22"/>
    <s v="OK"/>
    <s v="B"/>
    <x v="0"/>
    <x v="0"/>
    <s v="79"/>
    <s v="20"/>
    <x v="0"/>
  </r>
  <r>
    <n v="11993"/>
    <n v="124"/>
    <x v="212"/>
    <s v="M"/>
    <s v="Psych"/>
    <n v="2021"/>
    <s v="N"/>
    <n v="38"/>
    <s v="Research Methods"/>
    <x v="7"/>
    <n v="300"/>
    <s v="2022 Sem 2"/>
    <s v="Prof. James Perez"/>
    <n v="85"/>
    <n v="100"/>
    <n v="93"/>
    <x v="0"/>
    <x v="59"/>
    <s v="Male"/>
    <x v="6"/>
    <x v="0"/>
    <x v="12"/>
    <s v="OK"/>
    <s v="B"/>
    <x v="0"/>
    <x v="0"/>
    <s v="91"/>
    <s v="23"/>
    <x v="0"/>
  </r>
  <r>
    <n v="8977"/>
    <n v="384"/>
    <x v="395"/>
    <s v="Female"/>
    <s v="Psychology"/>
    <n v="2021"/>
    <s v="N"/>
    <n v="35"/>
    <s v="Developmental Psychology"/>
    <x v="7"/>
    <n v="200"/>
    <s v="2023 Sem 2"/>
    <s v="Prof. Donna Anderson"/>
    <n v="85"/>
    <n v="92"/>
    <n v="92"/>
    <x v="0"/>
    <x v="51"/>
    <s v="Female"/>
    <x v="6"/>
    <x v="5"/>
    <x v="12"/>
    <s v="OK"/>
    <s v="B"/>
    <x v="0"/>
    <x v="0"/>
    <s v="87.8"/>
    <s v="23"/>
    <x v="0"/>
  </r>
  <r>
    <n v="9084"/>
    <n v="850"/>
    <x v="183"/>
    <s v="Male"/>
    <s v="CS"/>
    <n v="2022"/>
    <s v="N"/>
    <n v="8"/>
    <s v="Machine Learning"/>
    <x v="3"/>
    <n v="400"/>
    <s v="22-S1"/>
    <s v="Dr. Gary King"/>
    <n v="80"/>
    <n v="87"/>
    <n v="88"/>
    <x v="0"/>
    <x v="1"/>
    <s v="Male"/>
    <x v="3"/>
    <x v="3"/>
    <x v="10"/>
    <s v="OK"/>
    <s v="B"/>
    <x v="0"/>
    <x v="0"/>
    <s v="82.8"/>
    <s v="22"/>
    <x v="0"/>
  </r>
  <r>
    <n v="10194"/>
    <n v="80"/>
    <x v="420"/>
    <s v="M"/>
    <s v="Bio"/>
    <n v="2023"/>
    <s v="N"/>
    <n v="31"/>
    <s v="Molecular Biology"/>
    <x v="5"/>
    <n v="400"/>
    <s v="2023 Sem 1"/>
    <s v="Dr. Emily Garcia"/>
    <n v="89"/>
    <n v="83"/>
    <n v="95"/>
    <x v="0"/>
    <x v="54"/>
    <s v="Male"/>
    <x v="7"/>
    <x v="1"/>
    <x v="22"/>
    <s v="OK"/>
    <s v="B"/>
    <x v="0"/>
    <x v="0"/>
    <s v="86.6"/>
    <s v="21"/>
    <x v="0"/>
  </r>
  <r>
    <n v="10496"/>
    <n v="287"/>
    <x v="445"/>
    <s v="Female"/>
    <s v="English Literature"/>
    <n v="2022"/>
    <s v="N"/>
    <n v="53"/>
    <s v="Creative Writing"/>
    <x v="2"/>
    <n v="300"/>
    <s v="2024 Sem 1"/>
    <s v="Dr. Joshua Wright"/>
    <n v="82"/>
    <n v="98"/>
    <n v="98"/>
    <x v="0"/>
    <x v="65"/>
    <s v="Female"/>
    <x v="2"/>
    <x v="2"/>
    <x v="4"/>
    <s v="OK"/>
    <s v="B"/>
    <x v="0"/>
    <x v="0"/>
    <s v="88.4"/>
    <s v="22"/>
    <x v="0"/>
  </r>
  <r>
    <n v="7274"/>
    <n v="683"/>
    <x v="446"/>
    <s v="M"/>
    <s v="English Lit"/>
    <n v="2020"/>
    <s v="N"/>
    <n v="55"/>
    <s v="World Literature"/>
    <x v="2"/>
    <n v="400"/>
    <s v="Spring 2024"/>
    <s v="Dr. Anthony Rodriguez"/>
    <n v="81"/>
    <n v="93"/>
    <n v="89"/>
    <x v="0"/>
    <x v="71"/>
    <s v="Male"/>
    <x v="2"/>
    <x v="2"/>
    <x v="6"/>
    <s v="OK"/>
    <s v="B"/>
    <x v="0"/>
    <x v="0"/>
    <s v="85.8"/>
    <s v="24"/>
    <x v="0"/>
  </r>
  <r>
    <n v="7240"/>
    <n v="710"/>
    <x v="300"/>
    <s v="Female"/>
    <s v="Econ"/>
    <n v="2022"/>
    <s v="N"/>
    <n v="43"/>
    <s v="Econometrics"/>
    <x v="1"/>
    <n v="200"/>
    <s v="2023-S1"/>
    <s v="Dr. Matthew Hill"/>
    <n v="80"/>
    <n v="85"/>
    <n v="91"/>
    <x v="0"/>
    <x v="5"/>
    <s v="Female"/>
    <x v="1"/>
    <x v="1"/>
    <x v="10"/>
    <s v="OK"/>
    <s v="B"/>
    <x v="0"/>
    <x v="0"/>
    <s v="82"/>
    <s v="22"/>
    <x v="0"/>
  </r>
  <r>
    <n v="7237"/>
    <n v="596"/>
    <x v="687"/>
    <s v="M"/>
    <s v="Maths"/>
    <n v="2023"/>
    <s v="N"/>
    <n v="15"/>
    <s v="Number Theory"/>
    <x v="4"/>
    <n v="400"/>
    <s v="2024 Sem 2"/>
    <s v="Dr. Donna Moore"/>
    <n v="84"/>
    <n v="87"/>
    <n v="97"/>
    <x v="0"/>
    <x v="62"/>
    <s v="Male"/>
    <x v="4"/>
    <x v="4"/>
    <x v="28"/>
    <s v="OK"/>
    <s v="B"/>
    <x v="0"/>
    <x v="0"/>
    <s v="85.2"/>
    <s v="21"/>
    <x v="0"/>
  </r>
  <r>
    <n v="9892"/>
    <n v="266"/>
    <x v="151"/>
    <s v="Female"/>
    <s v="Phy"/>
    <n v="2023"/>
    <s v="N"/>
    <n v="64"/>
    <s v="Relativity"/>
    <x v="6"/>
    <n v="400"/>
    <s v="2024 Sem 1"/>
    <s v="Prof. Sandra Williams"/>
    <n v="85"/>
    <n v="92"/>
    <n v="92"/>
    <x v="0"/>
    <x v="51"/>
    <s v="Female"/>
    <x v="5"/>
    <x v="2"/>
    <x v="12"/>
    <s v="OK"/>
    <s v="B"/>
    <x v="0"/>
    <x v="0"/>
    <s v="87.8"/>
    <s v="21"/>
    <x v="0"/>
  </r>
  <r>
    <n v="7155"/>
    <n v="819"/>
    <x v="82"/>
    <s v="M"/>
    <s v="PHYS"/>
    <n v="2020"/>
    <s v="N"/>
    <n v="58"/>
    <s v="Electromagnetism"/>
    <x v="6"/>
    <n v="100"/>
    <s v="23-S2"/>
    <s v="Dr. Jacob King"/>
    <n v="80"/>
    <n v="81"/>
    <n v="84"/>
    <x v="0"/>
    <x v="58"/>
    <s v="Male"/>
    <x v="5"/>
    <x v="5"/>
    <x v="10"/>
    <s v="OK"/>
    <s v="B"/>
    <x v="0"/>
    <x v="0"/>
    <s v="80.4"/>
    <s v="24"/>
    <x v="0"/>
  </r>
  <r>
    <n v="8799"/>
    <n v="880"/>
    <x v="94"/>
    <s v="M"/>
    <s v="English Literature"/>
    <n v="2020"/>
    <s v="N"/>
    <n v="51"/>
    <s v="Modern Poetry"/>
    <x v="2"/>
    <n v="200"/>
    <s v="Fall 2023"/>
    <s v="Dr. Donna Martinez"/>
    <n v="80"/>
    <n v="81"/>
    <n v="83"/>
    <x v="0"/>
    <x v="6"/>
    <s v="Male"/>
    <x v="2"/>
    <x v="5"/>
    <x v="10"/>
    <s v="OK"/>
    <s v="B"/>
    <x v="0"/>
    <x v="0"/>
    <s v="80.4"/>
    <s v="24"/>
    <x v="0"/>
  </r>
  <r>
    <n v="7293"/>
    <n v="674"/>
    <x v="728"/>
    <s v="M"/>
    <s v="CS"/>
    <n v="2020"/>
    <s v="N"/>
    <n v="54"/>
    <s v="Literary Theory"/>
    <x v="2"/>
    <n v="300"/>
    <s v="2022 Sem 1"/>
    <s v="Dr. Joshua Wright"/>
    <n v="89"/>
    <n v="91"/>
    <n v="93"/>
    <x v="0"/>
    <x v="59"/>
    <s v="Male"/>
    <x v="3"/>
    <x v="3"/>
    <x v="22"/>
    <s v="OK"/>
    <s v="B"/>
    <x v="0"/>
    <x v="0"/>
    <s v="89.8"/>
    <s v="24"/>
    <x v="0"/>
  </r>
  <r>
    <n v="8066"/>
    <n v="11"/>
    <x v="329"/>
    <s v="Male"/>
    <s v="Business Administration"/>
    <n v="2022"/>
    <s v="N"/>
    <n v="17"/>
    <s v="Principles of Management"/>
    <x v="0"/>
    <n v="100"/>
    <s v="24-S2"/>
    <s v="Dr. Thomas Ramirez"/>
    <n v="81"/>
    <n v="97"/>
    <n v="90"/>
    <x v="0"/>
    <x v="52"/>
    <s v="Male"/>
    <x v="0"/>
    <x v="4"/>
    <x v="6"/>
    <s v="OK"/>
    <s v="B"/>
    <x v="0"/>
    <x v="0"/>
    <s v="87.4"/>
    <s v="22"/>
    <x v="0"/>
  </r>
  <r>
    <n v="10552"/>
    <n v="293"/>
    <x v="726"/>
    <s v="M"/>
    <s v="Mathematics"/>
    <n v="2022"/>
    <s v="N"/>
    <n v="16"/>
    <s v="Real Analysis"/>
    <x v="4"/>
    <n v="400"/>
    <s v="23-S2"/>
    <s v="Prof. Ronald Moore"/>
    <n v="87"/>
    <n v="83"/>
    <n v="98"/>
    <x v="0"/>
    <x v="65"/>
    <s v="Male"/>
    <x v="4"/>
    <x v="5"/>
    <x v="17"/>
    <s v="OK"/>
    <s v="B"/>
    <x v="0"/>
    <x v="0"/>
    <s v="85.4"/>
    <s v="22"/>
    <x v="0"/>
  </r>
  <r>
    <n v="7006"/>
    <n v="761"/>
    <x v="665"/>
    <s v="Male"/>
    <s v="English Lit"/>
    <n v="2024"/>
    <s v="N"/>
    <n v="49"/>
    <s v="Introduction to Literature"/>
    <x v="2"/>
    <n v="100"/>
    <s v="Spring 2022"/>
    <s v="Dr. Kenneth Wright"/>
    <n v="89"/>
    <n v="97"/>
    <n v="80"/>
    <x v="0"/>
    <x v="55"/>
    <s v="Male"/>
    <x v="2"/>
    <x v="3"/>
    <x v="22"/>
    <s v="OK"/>
    <s v="B"/>
    <x v="0"/>
    <x v="0"/>
    <s v="92.2"/>
    <s v="20"/>
    <x v="0"/>
  </r>
  <r>
    <n v="11344"/>
    <n v="182"/>
    <x v="126"/>
    <s v="M"/>
    <s v="ENGL"/>
    <n v="2024"/>
    <s v="N"/>
    <n v="55"/>
    <s v="World Literature"/>
    <x v="2"/>
    <n v="400"/>
    <s v="2024-S2"/>
    <s v="Prof. Ashley Rodriguez"/>
    <n v="84"/>
    <n v="58"/>
    <n v="88"/>
    <x v="0"/>
    <x v="1"/>
    <s v="Male"/>
    <x v="2"/>
    <x v="4"/>
    <x v="28"/>
    <s v="OK"/>
    <s v="B"/>
    <x v="0"/>
    <x v="0"/>
    <s v="73.6"/>
    <s v="20"/>
    <x v="0"/>
  </r>
  <r>
    <n v="7019"/>
    <n v="317"/>
    <x v="680"/>
    <s v="M"/>
    <s v="Phy"/>
    <n v="2022"/>
    <s v="N"/>
    <n v="64"/>
    <s v="Relativity"/>
    <x v="6"/>
    <n v="400"/>
    <s v="2024 Sem 2"/>
    <s v="Dr. Andrew Robinson"/>
    <n v="88"/>
    <n v="48"/>
    <n v="91"/>
    <x v="0"/>
    <x v="5"/>
    <s v="Male"/>
    <x v="5"/>
    <x v="4"/>
    <x v="19"/>
    <s v="OK"/>
    <s v="B"/>
    <x v="0"/>
    <x v="0"/>
    <s v="72"/>
    <s v="22"/>
    <x v="0"/>
  </r>
  <r>
    <n v="10040"/>
    <n v="167"/>
    <x v="229"/>
    <s v="M"/>
    <s v="English Literature"/>
    <n v="2024"/>
    <s v="N"/>
    <n v="16"/>
    <s v="Real Analysis"/>
    <x v="4"/>
    <n v="400"/>
    <s v="2024 Sem 1"/>
    <s v="Dr. Anthony Hernandez"/>
    <n v="80"/>
    <n v="69"/>
    <n v="84"/>
    <x v="0"/>
    <x v="58"/>
    <s v="Male"/>
    <x v="2"/>
    <x v="2"/>
    <x v="10"/>
    <s v="OK"/>
    <s v="B"/>
    <x v="0"/>
    <x v="0"/>
    <s v="75.6"/>
    <s v="20"/>
    <x v="0"/>
  </r>
  <r>
    <n v="7851"/>
    <n v="340"/>
    <x v="393"/>
    <s v="Female"/>
    <s v="Biology"/>
    <n v="2023"/>
    <s v="N"/>
    <n v="26"/>
    <s v="Cell Biology"/>
    <x v="5"/>
    <n v="100"/>
    <s v="2022-S2"/>
    <s v="Prof. Carol Gonzalez"/>
    <n v="84"/>
    <n v="84"/>
    <n v="85"/>
    <x v="0"/>
    <x v="63"/>
    <s v="Female"/>
    <x v="7"/>
    <x v="0"/>
    <x v="28"/>
    <s v="OK"/>
    <s v="B"/>
    <x v="0"/>
    <x v="0"/>
    <s v="84"/>
    <s v="21"/>
    <x v="0"/>
  </r>
  <r>
    <n v="8156"/>
    <n v="30"/>
    <x v="585"/>
    <s v="Female"/>
    <s v="Bio"/>
    <n v="2020"/>
    <s v="N"/>
    <n v="28"/>
    <s v="Microbiology"/>
    <x v="5"/>
    <n v="200"/>
    <s v="2022 Sem 1"/>
    <s v="Dr. Andrew Moore"/>
    <n v="83"/>
    <n v="59"/>
    <n v="84"/>
    <x v="0"/>
    <x v="58"/>
    <s v="Female"/>
    <x v="7"/>
    <x v="3"/>
    <x v="16"/>
    <s v="OK"/>
    <s v="B"/>
    <x v="0"/>
    <x v="0"/>
    <s v="73.4"/>
    <s v="24"/>
    <x v="0"/>
  </r>
  <r>
    <n v="11308"/>
    <n v="495"/>
    <x v="258"/>
    <s v="M"/>
    <s v="Math"/>
    <n v="2021"/>
    <s v="N"/>
    <n v="9"/>
    <s v="Calculus I"/>
    <x v="4"/>
    <n v="100"/>
    <s v="2024 Sem 2"/>
    <s v="Dr. Anthony Hernandez"/>
    <n v="80"/>
    <n v="82"/>
    <n v="97"/>
    <x v="0"/>
    <x v="62"/>
    <s v="Male"/>
    <x v="4"/>
    <x v="4"/>
    <x v="10"/>
    <s v="OK"/>
    <s v="B"/>
    <x v="0"/>
    <x v="0"/>
    <s v="80.8"/>
    <s v="23"/>
    <x v="0"/>
  </r>
  <r>
    <n v="11898"/>
    <n v="191"/>
    <x v="133"/>
    <s v="M"/>
    <s v="Econ"/>
    <n v="2020"/>
    <s v="N"/>
    <n v="45"/>
    <s v="Public Economics"/>
    <x v="1"/>
    <n v="300"/>
    <s v="2022 Sem 1"/>
    <s v="Dr. Susan Wilson"/>
    <n v="100"/>
    <n v="100"/>
    <n v="99"/>
    <x v="0"/>
    <x v="53"/>
    <s v="Male"/>
    <x v="1"/>
    <x v="3"/>
    <x v="0"/>
    <s v="OK"/>
    <s v="A"/>
    <x v="0"/>
    <x v="0"/>
    <s v="100"/>
    <s v="24"/>
    <x v="0"/>
  </r>
  <r>
    <n v="9980"/>
    <n v="140"/>
    <x v="452"/>
    <s v="Male"/>
    <s v="Comp Sci"/>
    <n v="2022"/>
    <s v="N"/>
    <n v="6"/>
    <s v="Computer Networks"/>
    <x v="3"/>
    <n v="300"/>
    <s v="22-S2"/>
    <s v="Prof. Sharon Clark"/>
    <n v="91"/>
    <n v="92"/>
    <n v="84"/>
    <x v="0"/>
    <x v="58"/>
    <s v="Male"/>
    <x v="3"/>
    <x v="0"/>
    <x v="29"/>
    <s v="OK"/>
    <s v="A"/>
    <x v="0"/>
    <x v="0"/>
    <s v="91.4"/>
    <s v="22"/>
    <x v="0"/>
  </r>
  <r>
    <n v="7222"/>
    <n v="552"/>
    <x v="529"/>
    <s v="Male"/>
    <s v="BIOL"/>
    <n v="2024"/>
    <s v="N"/>
    <n v="26"/>
    <s v="Cell Biology"/>
    <x v="5"/>
    <n v="100"/>
    <s v="Fall 2023"/>
    <s v="Prof. Carol Gonzalez"/>
    <n v="100"/>
    <n v="91"/>
    <n v="84"/>
    <x v="0"/>
    <x v="58"/>
    <s v="Male"/>
    <x v="7"/>
    <x v="5"/>
    <x v="0"/>
    <s v="OK"/>
    <s v="A"/>
    <x v="0"/>
    <x v="0"/>
    <s v="96.4"/>
    <s v="20"/>
    <x v="0"/>
  </r>
  <r>
    <n v="11992"/>
    <n v="746"/>
    <x v="323"/>
    <s v="M"/>
    <s v="Computer Science"/>
    <n v="2021"/>
    <s v="N"/>
    <n v="1"/>
    <s v="Intro to Programming"/>
    <x v="3"/>
    <n v="100"/>
    <s v="Fall 2023"/>
    <s v="Prof. Kevin Torres"/>
    <n v="92"/>
    <n v="92"/>
    <n v="93"/>
    <x v="0"/>
    <x v="59"/>
    <s v="Male"/>
    <x v="3"/>
    <x v="5"/>
    <x v="26"/>
    <s v="OK"/>
    <s v="A"/>
    <x v="0"/>
    <x v="0"/>
    <s v="92"/>
    <s v="23"/>
    <x v="0"/>
  </r>
  <r>
    <n v="9531"/>
    <n v="368"/>
    <x v="63"/>
    <s v="Male"/>
    <s v="Phy"/>
    <n v="2020"/>
    <s v="N"/>
    <n v="17"/>
    <s v="Principles of Management"/>
    <x v="0"/>
    <n v="100"/>
    <s v="22-S1"/>
    <s v="Prof. Linda Rodriguez"/>
    <n v="100"/>
    <n v="100"/>
    <n v="93"/>
    <x v="0"/>
    <x v="59"/>
    <s v="Male"/>
    <x v="5"/>
    <x v="3"/>
    <x v="0"/>
    <s v="OK"/>
    <s v="A"/>
    <x v="0"/>
    <x v="0"/>
    <s v="100"/>
    <s v="24"/>
    <x v="0"/>
  </r>
  <r>
    <n v="11127"/>
    <n v="801"/>
    <x v="467"/>
    <s v="M"/>
    <s v="Business Administration"/>
    <n v="2021"/>
    <s v="N"/>
    <n v="19"/>
    <s v="Financial Accounting"/>
    <x v="0"/>
    <n v="200"/>
    <s v="2024 Sem 1"/>
    <s v="Prof. Linda Rodriguez"/>
    <n v="92"/>
    <n v="87"/>
    <n v="88"/>
    <x v="0"/>
    <x v="1"/>
    <s v="Male"/>
    <x v="0"/>
    <x v="2"/>
    <x v="26"/>
    <s v="OK"/>
    <s v="A"/>
    <x v="0"/>
    <x v="0"/>
    <s v="90"/>
    <s v="23"/>
    <x v="0"/>
  </r>
  <r>
    <n v="9144"/>
    <n v="506"/>
    <x v="690"/>
    <s v="Male"/>
    <s v="English Literature"/>
    <n v="2022"/>
    <s v="N"/>
    <n v="5"/>
    <s v="Operating Systems"/>
    <x v="3"/>
    <n v="300"/>
    <s v="2024-S1"/>
    <s v="Prof. Sharon Clark"/>
    <n v="90"/>
    <n v="79"/>
    <n v="92"/>
    <x v="0"/>
    <x v="51"/>
    <s v="Male"/>
    <x v="2"/>
    <x v="2"/>
    <x v="31"/>
    <s v="OK"/>
    <s v="A"/>
    <x v="0"/>
    <x v="0"/>
    <s v="85.6"/>
    <s v="22"/>
    <x v="0"/>
  </r>
  <r>
    <n v="11435"/>
    <n v="626"/>
    <x v="437"/>
    <s v="M"/>
    <s v="Econ"/>
    <n v="2024"/>
    <s v="N"/>
    <n v="44"/>
    <s v="International Trade"/>
    <x v="1"/>
    <n v="200"/>
    <s v="2024 Sem 1"/>
    <s v="Dr. Dorothy Miller"/>
    <n v="97"/>
    <n v="97"/>
    <n v="91"/>
    <x v="0"/>
    <x v="5"/>
    <s v="Male"/>
    <x v="1"/>
    <x v="2"/>
    <x v="11"/>
    <s v="OK"/>
    <s v="A"/>
    <x v="0"/>
    <x v="0"/>
    <s v="97"/>
    <s v="20"/>
    <x v="0"/>
  </r>
  <r>
    <n v="11497"/>
    <n v="641"/>
    <x v="193"/>
    <s v="Male"/>
    <s v="Business Administration"/>
    <n v="2020"/>
    <s v="N"/>
    <n v="20"/>
    <s v="Business Ethics"/>
    <x v="0"/>
    <n v="200"/>
    <s v="22-S2"/>
    <s v="Prof. William Wilson"/>
    <n v="100"/>
    <n v="100"/>
    <n v="97"/>
    <x v="0"/>
    <x v="62"/>
    <s v="Male"/>
    <x v="0"/>
    <x v="0"/>
    <x v="0"/>
    <s v="OK"/>
    <s v="A"/>
    <x v="0"/>
    <x v="0"/>
    <s v="100"/>
    <s v="24"/>
    <x v="0"/>
  </r>
  <r>
    <n v="8435"/>
    <n v="500"/>
    <x v="336"/>
    <s v="Male"/>
    <s v="English Literature"/>
    <n v="2022"/>
    <s v="N"/>
    <n v="56"/>
    <s v="Rhetoric"/>
    <x v="2"/>
    <n v="400"/>
    <s v="2022 Sem 1"/>
    <s v="Prof. Ashley Rodriguez"/>
    <n v="95"/>
    <n v="77"/>
    <n v="90"/>
    <x v="0"/>
    <x v="52"/>
    <s v="Male"/>
    <x v="2"/>
    <x v="3"/>
    <x v="7"/>
    <s v="OK"/>
    <s v="A"/>
    <x v="0"/>
    <x v="0"/>
    <s v="87.8"/>
    <s v="22"/>
    <x v="0"/>
  </r>
  <r>
    <n v="9526"/>
    <n v="286"/>
    <x v="322"/>
    <s v="M"/>
    <s v="English Lit"/>
    <n v="2022"/>
    <s v="N"/>
    <n v="51"/>
    <s v="Modern Poetry"/>
    <x v="2"/>
    <n v="200"/>
    <s v="2024 Sem 1"/>
    <s v="Prof. Ashley Rodriguez"/>
    <n v="93"/>
    <n v="75"/>
    <n v="90"/>
    <x v="0"/>
    <x v="52"/>
    <s v="Male"/>
    <x v="2"/>
    <x v="2"/>
    <x v="15"/>
    <s v="OK"/>
    <s v="A"/>
    <x v="0"/>
    <x v="0"/>
    <s v="85.8"/>
    <s v="22"/>
    <x v="0"/>
  </r>
  <r>
    <n v="9135"/>
    <n v="257"/>
    <x v="713"/>
    <s v="Male"/>
    <s v="Bio"/>
    <n v="2022"/>
    <s v="N"/>
    <n v="29"/>
    <s v="Human Physiology"/>
    <x v="5"/>
    <n v="300"/>
    <s v="2022-S2"/>
    <s v="Dr. Joshua Flores"/>
    <n v="99"/>
    <n v="87"/>
    <n v="99"/>
    <x v="0"/>
    <x v="53"/>
    <s v="Male"/>
    <x v="7"/>
    <x v="0"/>
    <x v="8"/>
    <s v="OK"/>
    <s v="A"/>
    <x v="0"/>
    <x v="0"/>
    <s v="94.2"/>
    <s v="22"/>
    <x v="0"/>
  </r>
  <r>
    <n v="11119"/>
    <n v="585"/>
    <x v="65"/>
    <s v="M"/>
    <s v="Maths"/>
    <n v="2023"/>
    <s v="N"/>
    <n v="10"/>
    <s v="Calculus II"/>
    <x v="4"/>
    <n v="100"/>
    <s v="Fall 2024"/>
    <s v="Prof. Melissa King"/>
    <n v="93"/>
    <n v="74"/>
    <n v="86"/>
    <x v="0"/>
    <x v="61"/>
    <s v="Male"/>
    <x v="4"/>
    <x v="4"/>
    <x v="15"/>
    <s v="OK"/>
    <s v="A"/>
    <x v="0"/>
    <x v="0"/>
    <s v="85.4"/>
    <s v="21"/>
    <x v="0"/>
  </r>
  <r>
    <n v="10047"/>
    <n v="10"/>
    <x v="479"/>
    <s v="M"/>
    <s v="Biology"/>
    <n v="2020"/>
    <s v="N"/>
    <n v="30"/>
    <s v="Ecology"/>
    <x v="5"/>
    <n v="300"/>
    <s v="Fall 2024"/>
    <s v="Dr. Emily Garcia"/>
    <n v="100"/>
    <n v="86"/>
    <n v="81"/>
    <x v="0"/>
    <x v="3"/>
    <s v="Male"/>
    <x v="7"/>
    <x v="4"/>
    <x v="0"/>
    <s v="OK"/>
    <s v="A"/>
    <x v="0"/>
    <x v="0"/>
    <s v="94.4"/>
    <s v="24"/>
    <x v="0"/>
  </r>
  <r>
    <n v="7451"/>
    <n v="722"/>
    <x v="51"/>
    <s v="M"/>
    <s v="Econ"/>
    <n v="2020"/>
    <s v="N"/>
    <n v="42"/>
    <s v="Macroeconomics"/>
    <x v="1"/>
    <n v="100"/>
    <s v="2022 Sem 2"/>
    <s v="Dr. James Thompson"/>
    <n v="97"/>
    <n v="96"/>
    <n v="85"/>
    <x v="0"/>
    <x v="63"/>
    <s v="Male"/>
    <x v="1"/>
    <x v="0"/>
    <x v="11"/>
    <s v="OK"/>
    <s v="A"/>
    <x v="0"/>
    <x v="0"/>
    <s v="96.6"/>
    <s v="24"/>
    <x v="0"/>
  </r>
  <r>
    <n v="7730"/>
    <n v="725"/>
    <x v="128"/>
    <s v="Male"/>
    <s v="PHYS"/>
    <n v="2023"/>
    <s v="N"/>
    <n v="63"/>
    <s v="Nuclear Physics"/>
    <x v="6"/>
    <n v="400"/>
    <s v="23-S2"/>
    <s v="Prof. Lisa Lopez"/>
    <n v="175"/>
    <n v="73"/>
    <n v="96"/>
    <x v="0"/>
    <x v="70"/>
    <s v="Male"/>
    <x v="5"/>
    <x v="5"/>
    <x v="0"/>
    <s v="OK"/>
    <s v="A"/>
    <x v="0"/>
    <x v="0"/>
    <s v="89.2"/>
    <s v="21"/>
    <x v="0"/>
  </r>
  <r>
    <n v="11002"/>
    <n v="420"/>
    <x v="312"/>
    <s v="M"/>
    <s v="English Lit"/>
    <n v="2024"/>
    <s v="N"/>
    <n v="55"/>
    <s v="World Literature"/>
    <x v="2"/>
    <n v="400"/>
    <s v="2024-S1"/>
    <s v="Dr. Joshua Wright"/>
    <n v="96"/>
    <n v="75"/>
    <n v="97"/>
    <x v="0"/>
    <x v="62"/>
    <s v="Male"/>
    <x v="2"/>
    <x v="2"/>
    <x v="2"/>
    <s v="OK"/>
    <s v="A"/>
    <x v="0"/>
    <x v="0"/>
    <s v="87.6"/>
    <s v="20"/>
    <x v="0"/>
  </r>
  <r>
    <n v="7441"/>
    <n v="363"/>
    <x v="92"/>
    <s v="Male"/>
    <s v="Economics"/>
    <n v="2023"/>
    <s v="N"/>
    <n v="42"/>
    <s v="Macroeconomics"/>
    <x v="1"/>
    <n v="100"/>
    <s v="Spring 2023"/>
    <s v="Prof. Sarah Anderson"/>
    <n v="100"/>
    <n v="100"/>
    <n v="80"/>
    <x v="0"/>
    <x v="55"/>
    <s v="Male"/>
    <x v="1"/>
    <x v="1"/>
    <x v="0"/>
    <s v="OK"/>
    <s v="A"/>
    <x v="0"/>
    <x v="0"/>
    <s v="100"/>
    <s v="21"/>
    <x v="0"/>
  </r>
  <r>
    <n v="8602"/>
    <n v="875"/>
    <x v="709"/>
    <s v="Male"/>
    <s v="Physics"/>
    <n v="2020"/>
    <s v="N"/>
    <n v="55"/>
    <s v="World Literature"/>
    <x v="2"/>
    <n v="400"/>
    <s v="2024-S2"/>
    <s v="Dr. Anthony Rodriguez"/>
    <n v="93"/>
    <n v="81"/>
    <n v="92"/>
    <x v="0"/>
    <x v="51"/>
    <s v="Male"/>
    <x v="5"/>
    <x v="4"/>
    <x v="15"/>
    <s v="OK"/>
    <s v="A"/>
    <x v="0"/>
    <x v="0"/>
    <s v="88.2"/>
    <s v="24"/>
    <x v="0"/>
  </r>
  <r>
    <n v="11300"/>
    <n v="461"/>
    <x v="59"/>
    <s v="Male"/>
    <s v="BBA"/>
    <n v="2022"/>
    <s v="N"/>
    <n v="17"/>
    <s v="Principles of Management"/>
    <x v="0"/>
    <n v="100"/>
    <s v="Spring 2023"/>
    <s v="Prof. Linda Rodriguez"/>
    <n v="100"/>
    <n v="100"/>
    <n v="97"/>
    <x v="0"/>
    <x v="62"/>
    <s v="Male"/>
    <x v="0"/>
    <x v="1"/>
    <x v="0"/>
    <s v="OK"/>
    <s v="A"/>
    <x v="0"/>
    <x v="0"/>
    <s v="100"/>
    <s v="22"/>
    <x v="0"/>
  </r>
  <r>
    <n v="10942"/>
    <n v="110"/>
    <x v="311"/>
    <s v="M"/>
    <s v="Psychology"/>
    <n v="2024"/>
    <s v="N"/>
    <n v="39"/>
    <s v="Neuroscience"/>
    <x v="7"/>
    <n v="400"/>
    <s v="2024-S2"/>
    <s v="Prof. James Perez"/>
    <n v="97"/>
    <n v="97"/>
    <n v="89"/>
    <x v="0"/>
    <x v="71"/>
    <s v="Male"/>
    <x v="6"/>
    <x v="4"/>
    <x v="11"/>
    <s v="OK"/>
    <s v="A"/>
    <x v="0"/>
    <x v="0"/>
    <s v="97"/>
    <s v="20"/>
    <x v="0"/>
  </r>
  <r>
    <n v="7984"/>
    <n v="260"/>
    <x v="480"/>
    <s v="Male"/>
    <s v="Math"/>
    <n v="2024"/>
    <s v="N"/>
    <n v="9"/>
    <s v="Calculus I"/>
    <x v="4"/>
    <n v="100"/>
    <s v="Spring 2023"/>
    <s v="Dr. Donna Moore"/>
    <n v="92"/>
    <n v="88"/>
    <n v="99"/>
    <x v="0"/>
    <x v="53"/>
    <s v="Male"/>
    <x v="4"/>
    <x v="1"/>
    <x v="26"/>
    <s v="OK"/>
    <s v="A"/>
    <x v="0"/>
    <x v="0"/>
    <s v="90.4"/>
    <s v="20"/>
    <x v="0"/>
  </r>
  <r>
    <n v="11025"/>
    <n v="367"/>
    <x v="24"/>
    <s v="Male"/>
    <s v="BBA"/>
    <n v="2022"/>
    <s v="N"/>
    <n v="20"/>
    <s v="Business Ethics"/>
    <x v="0"/>
    <n v="200"/>
    <s v="2024 Sem 1"/>
    <s v="Prof. Linda Rodriguez"/>
    <n v="100"/>
    <n v="63"/>
    <n v="88"/>
    <x v="0"/>
    <x v="1"/>
    <s v="Male"/>
    <x v="0"/>
    <x v="2"/>
    <x v="0"/>
    <s v="OK"/>
    <s v="A"/>
    <x v="0"/>
    <x v="0"/>
    <s v="85.2"/>
    <s v="22"/>
    <x v="0"/>
  </r>
  <r>
    <n v="8943"/>
    <n v="801"/>
    <x v="467"/>
    <s v="M"/>
    <s v="BBA"/>
    <n v="2021"/>
    <s v="N"/>
    <n v="8"/>
    <s v="Machine Learning"/>
    <x v="3"/>
    <n v="400"/>
    <s v="Fall 2023"/>
    <s v="Prof. Sharon Clark"/>
    <n v="94"/>
    <n v="94"/>
    <n v="87"/>
    <x v="0"/>
    <x v="4"/>
    <s v="Male"/>
    <x v="0"/>
    <x v="5"/>
    <x v="14"/>
    <s v="OK"/>
    <s v="A"/>
    <x v="0"/>
    <x v="0"/>
    <s v="94"/>
    <s v="23"/>
    <x v="0"/>
  </r>
  <r>
    <n v="11532"/>
    <n v="388"/>
    <x v="186"/>
    <s v="M"/>
    <s v="Physics"/>
    <n v="2021"/>
    <s v="N"/>
    <n v="19"/>
    <s v="Financial Accounting"/>
    <x v="0"/>
    <n v="200"/>
    <s v="24-S2"/>
    <s v="Prof. James Jones"/>
    <n v="100"/>
    <n v="96"/>
    <n v="91"/>
    <x v="0"/>
    <x v="5"/>
    <s v="Male"/>
    <x v="5"/>
    <x v="4"/>
    <x v="0"/>
    <s v="OK"/>
    <s v="A"/>
    <x v="0"/>
    <x v="0"/>
    <s v="98.4"/>
    <s v="23"/>
    <x v="0"/>
  </r>
  <r>
    <n v="8204"/>
    <n v="607"/>
    <x v="669"/>
    <s v="M"/>
    <s v="English Literature"/>
    <n v="2023"/>
    <s v="N"/>
    <n v="56"/>
    <s v="Rhetoric"/>
    <x v="2"/>
    <n v="400"/>
    <s v="2022 Sem 2"/>
    <s v="Dr. Donna Martinez"/>
    <n v="170"/>
    <n v="87"/>
    <n v="86"/>
    <x v="0"/>
    <x v="61"/>
    <s v="Male"/>
    <x v="2"/>
    <x v="0"/>
    <x v="0"/>
    <s v="OK"/>
    <s v="A"/>
    <x v="0"/>
    <x v="0"/>
    <s v="94.8"/>
    <s v="21"/>
    <x v="0"/>
  </r>
  <r>
    <n v="8276"/>
    <n v="466"/>
    <x v="346"/>
    <s v="M"/>
    <s v="Comp Sci"/>
    <n v="2022"/>
    <s v="N"/>
    <n v="8"/>
    <s v="Machine Learning"/>
    <x v="3"/>
    <n v="400"/>
    <s v="22-S1"/>
    <s v="Prof. John Jackson"/>
    <n v="91"/>
    <n v="92"/>
    <n v="96"/>
    <x v="0"/>
    <x v="70"/>
    <s v="Male"/>
    <x v="3"/>
    <x v="3"/>
    <x v="29"/>
    <s v="OK"/>
    <s v="A"/>
    <x v="0"/>
    <x v="0"/>
    <s v="91.4"/>
    <s v="22"/>
    <x v="0"/>
  </r>
  <r>
    <n v="7551"/>
    <n v="770"/>
    <x v="455"/>
    <s v="M"/>
    <s v="English Lit"/>
    <n v="2021"/>
    <s v="N"/>
    <n v="56"/>
    <s v="Rhetoric"/>
    <x v="2"/>
    <n v="400"/>
    <s v="2023 Sem 1"/>
    <s v="Dr. Kenneth Wright"/>
    <n v="94"/>
    <n v="100"/>
    <n v="87"/>
    <x v="0"/>
    <x v="4"/>
    <s v="Male"/>
    <x v="2"/>
    <x v="1"/>
    <x v="14"/>
    <s v="OK"/>
    <s v="A"/>
    <x v="0"/>
    <x v="0"/>
    <s v="96.4"/>
    <s v="23"/>
    <x v="0"/>
  </r>
  <r>
    <n v="7233"/>
    <n v="573"/>
    <x v="219"/>
    <s v="Male"/>
    <s v="Econ"/>
    <n v="2022"/>
    <s v="N"/>
    <n v="44"/>
    <s v="International Trade"/>
    <x v="1"/>
    <n v="200"/>
    <s v="2022-S1"/>
    <s v="Dr. Matthew Hill"/>
    <n v="92"/>
    <n v="92"/>
    <n v="200"/>
    <x v="0"/>
    <x v="64"/>
    <s v="Male"/>
    <x v="1"/>
    <x v="3"/>
    <x v="26"/>
    <s v="OK"/>
    <s v="A"/>
    <x v="0"/>
    <x v="0"/>
    <s v="92"/>
    <s v="22"/>
    <x v="0"/>
  </r>
  <r>
    <n v="9658"/>
    <n v="264"/>
    <x v="426"/>
    <s v="M"/>
    <s v="Bio"/>
    <n v="2020"/>
    <s v="N"/>
    <n v="29"/>
    <s v="Human Physiology"/>
    <x v="5"/>
    <n v="300"/>
    <s v="2022 Sem 1"/>
    <s v="Prof. Carol Gonzalez"/>
    <n v="100"/>
    <n v="100"/>
    <n v="95"/>
    <x v="0"/>
    <x v="54"/>
    <s v="Male"/>
    <x v="7"/>
    <x v="3"/>
    <x v="0"/>
    <s v="OK"/>
    <s v="A"/>
    <x v="0"/>
    <x v="0"/>
    <s v="100"/>
    <s v="24"/>
    <x v="0"/>
  </r>
  <r>
    <n v="7850"/>
    <n v="323"/>
    <x v="478"/>
    <s v="Male"/>
    <s v="Psychology"/>
    <n v="2024"/>
    <s v="N"/>
    <n v="38"/>
    <s v="Research Methods"/>
    <x v="7"/>
    <n v="300"/>
    <s v="2024 Sem 2"/>
    <s v="Prof. James Perez"/>
    <n v="95"/>
    <n v="100"/>
    <n v="81"/>
    <x v="0"/>
    <x v="3"/>
    <s v="Male"/>
    <x v="6"/>
    <x v="4"/>
    <x v="7"/>
    <s v="OK"/>
    <s v="A"/>
    <x v="0"/>
    <x v="0"/>
    <s v="97"/>
    <s v="20"/>
    <x v="0"/>
  </r>
  <r>
    <n v="10339"/>
    <n v="530"/>
    <x v="99"/>
    <s v="Male"/>
    <s v="Economics"/>
    <n v="2020"/>
    <s v="N"/>
    <n v="46"/>
    <s v="Game Theory"/>
    <x v="1"/>
    <n v="300"/>
    <s v="2023 Sem 2"/>
    <s v="Dr. Matthew Hill"/>
    <n v="94"/>
    <n v="96"/>
    <n v="91"/>
    <x v="0"/>
    <x v="5"/>
    <s v="Male"/>
    <x v="1"/>
    <x v="5"/>
    <x v="14"/>
    <s v="OK"/>
    <s v="A"/>
    <x v="0"/>
    <x v="0"/>
    <s v="94.8"/>
    <s v="24"/>
    <x v="0"/>
  </r>
  <r>
    <n v="10306"/>
    <n v="363"/>
    <x v="92"/>
    <s v="M"/>
    <s v="Economics"/>
    <n v="2023"/>
    <s v="N"/>
    <n v="46"/>
    <s v="Game Theory"/>
    <x v="1"/>
    <n v="300"/>
    <s v="Spring 2024"/>
    <s v="Dr. Dorothy Miller"/>
    <n v="100"/>
    <n v="99"/>
    <n v="93"/>
    <x v="0"/>
    <x v="59"/>
    <s v="Male"/>
    <x v="1"/>
    <x v="2"/>
    <x v="0"/>
    <s v="OK"/>
    <s v="A"/>
    <x v="0"/>
    <x v="0"/>
    <s v="99.6"/>
    <s v="21"/>
    <x v="0"/>
  </r>
  <r>
    <n v="10975"/>
    <n v="118"/>
    <x v="36"/>
    <s v="M"/>
    <s v="PSYC"/>
    <n v="2024"/>
    <s v="N"/>
    <n v="40"/>
    <s v="Personality Theory"/>
    <x v="7"/>
    <n v="400"/>
    <s v="23-S2"/>
    <s v="Dr. Sharon Harris"/>
    <n v="93"/>
    <n v="100"/>
    <n v="97"/>
    <x v="0"/>
    <x v="62"/>
    <s v="Male"/>
    <x v="6"/>
    <x v="5"/>
    <x v="15"/>
    <s v="OK"/>
    <s v="A"/>
    <x v="0"/>
    <x v="0"/>
    <s v="95.8"/>
    <s v="20"/>
    <x v="0"/>
  </r>
  <r>
    <n v="7977"/>
    <n v="698"/>
    <x v="346"/>
    <s v="M"/>
    <s v="Mathematics"/>
    <n v="2024"/>
    <s v="N"/>
    <n v="11"/>
    <s v="Linear Algebra"/>
    <x v="4"/>
    <n v="200"/>
    <s v="2023 Sem 2"/>
    <s v="Dr. Donna Moore"/>
    <n v="90"/>
    <n v="100"/>
    <n v="83"/>
    <x v="0"/>
    <x v="6"/>
    <s v="Male"/>
    <x v="4"/>
    <x v="5"/>
    <x v="31"/>
    <s v="OK"/>
    <s v="A"/>
    <x v="0"/>
    <x v="0"/>
    <s v="94"/>
    <s v="20"/>
    <x v="0"/>
  </r>
  <r>
    <n v="8174"/>
    <n v="103"/>
    <x v="464"/>
    <s v="Male"/>
    <s v="Economics"/>
    <n v="2021"/>
    <s v="N"/>
    <n v="48"/>
    <s v="Monetary Economics"/>
    <x v="1"/>
    <n v="400"/>
    <s v="2023-S1"/>
    <s v="Prof. Sarah Anderson"/>
    <n v="90"/>
    <n v="87"/>
    <n v="91"/>
    <x v="0"/>
    <x v="5"/>
    <s v="Male"/>
    <x v="1"/>
    <x v="1"/>
    <x v="31"/>
    <s v="OK"/>
    <s v="A"/>
    <x v="0"/>
    <x v="0"/>
    <s v="88.8"/>
    <s v="23"/>
    <x v="0"/>
  </r>
  <r>
    <n v="7381"/>
    <n v="475"/>
    <x v="9"/>
    <s v="M"/>
    <s v="Economics"/>
    <n v="2024"/>
    <s v="N"/>
    <n v="43"/>
    <s v="Econometrics"/>
    <x v="1"/>
    <n v="200"/>
    <s v="2024-S1"/>
    <s v="Prof. Sarah Anderson"/>
    <n v="95"/>
    <n v="91"/>
    <n v="83"/>
    <x v="0"/>
    <x v="6"/>
    <s v="Male"/>
    <x v="1"/>
    <x v="2"/>
    <x v="7"/>
    <s v="OK"/>
    <s v="A"/>
    <x v="0"/>
    <x v="0"/>
    <s v="93.4"/>
    <s v="20"/>
    <x v="0"/>
  </r>
  <r>
    <n v="10270"/>
    <n v="886"/>
    <x v="342"/>
    <s v="M"/>
    <s v="CS"/>
    <n v="2022"/>
    <s v="N"/>
    <n v="60"/>
    <s v="Quantum Physics"/>
    <x v="6"/>
    <n v="200"/>
    <s v="23-S2"/>
    <s v="Prof. Lisa Lopez"/>
    <n v="98"/>
    <n v="91"/>
    <n v="194"/>
    <x v="0"/>
    <x v="107"/>
    <s v="Male"/>
    <x v="3"/>
    <x v="5"/>
    <x v="25"/>
    <s v="OK"/>
    <s v="A"/>
    <x v="0"/>
    <x v="0"/>
    <s v="95.2"/>
    <s v="22"/>
    <x v="0"/>
  </r>
  <r>
    <n v="10297"/>
    <n v="199"/>
    <x v="686"/>
    <s v="M"/>
    <s v="BBA"/>
    <n v="2023"/>
    <s v="N"/>
    <n v="17"/>
    <s v="Principles of Management"/>
    <x v="0"/>
    <n v="100"/>
    <s v="2023-S1"/>
    <s v="Dr. Rebecca Jackson"/>
    <n v="92"/>
    <n v="60"/>
    <n v="91"/>
    <x v="0"/>
    <x v="5"/>
    <s v="Male"/>
    <x v="0"/>
    <x v="1"/>
    <x v="26"/>
    <s v="OK"/>
    <s v="A"/>
    <x v="0"/>
    <x v="0"/>
    <s v="79.2"/>
    <s v="21"/>
    <x v="0"/>
  </r>
  <r>
    <n v="10309"/>
    <n v="683"/>
    <x v="446"/>
    <s v="M"/>
    <s v="English Lit"/>
    <n v="2020"/>
    <s v="N"/>
    <n v="55"/>
    <s v="World Literature"/>
    <x v="2"/>
    <n v="400"/>
    <s v="Fall 2024"/>
    <s v="Prof. Barbara Thompson"/>
    <n v="94"/>
    <n v="93"/>
    <n v="98"/>
    <x v="0"/>
    <x v="65"/>
    <s v="Male"/>
    <x v="2"/>
    <x v="4"/>
    <x v="14"/>
    <s v="OK"/>
    <s v="A"/>
    <x v="0"/>
    <x v="0"/>
    <s v="93.6"/>
    <s v="24"/>
    <x v="0"/>
  </r>
  <r>
    <n v="9771"/>
    <n v="157"/>
    <x v="682"/>
    <s v="M"/>
    <s v="ENGL"/>
    <n v="2023"/>
    <s v="N"/>
    <n v="52"/>
    <s v="American Literature"/>
    <x v="2"/>
    <n v="200"/>
    <s v="Fall 2022"/>
    <s v="Dr. Joshua Wright"/>
    <n v="100"/>
    <n v="93"/>
    <n v="86"/>
    <x v="0"/>
    <x v="61"/>
    <s v="Male"/>
    <x v="2"/>
    <x v="0"/>
    <x v="0"/>
    <s v="OK"/>
    <s v="A"/>
    <x v="0"/>
    <x v="0"/>
    <s v="97.2"/>
    <s v="21"/>
    <x v="0"/>
  </r>
  <r>
    <n v="8757"/>
    <n v="41"/>
    <x v="517"/>
    <s v="Male"/>
    <s v="Comp Sci"/>
    <n v="2021"/>
    <s v="N"/>
    <n v="7"/>
    <s v="Software Engineering"/>
    <x v="3"/>
    <n v="400"/>
    <s v="2023 Sem 2"/>
    <s v="Prof. John Jackson"/>
    <n v="91"/>
    <n v="95"/>
    <n v="180"/>
    <x v="0"/>
    <x v="98"/>
    <s v="Male"/>
    <x v="3"/>
    <x v="5"/>
    <x v="29"/>
    <s v="OK"/>
    <s v="A"/>
    <x v="0"/>
    <x v="0"/>
    <s v="92.6"/>
    <s v="23"/>
    <x v="0"/>
  </r>
  <r>
    <n v="11963"/>
    <n v="833"/>
    <x v="226"/>
    <s v="Male"/>
    <s v="Econ"/>
    <n v="2023"/>
    <s v="N"/>
    <n v="41"/>
    <s v="Microeconomics"/>
    <x v="1"/>
    <n v="100"/>
    <s v="2023-S2"/>
    <s v="Dr. James Thompson"/>
    <n v="169"/>
    <n v="80"/>
    <n v="88"/>
    <x v="0"/>
    <x v="1"/>
    <s v="Male"/>
    <x v="1"/>
    <x v="5"/>
    <x v="0"/>
    <s v="OK"/>
    <s v="A"/>
    <x v="0"/>
    <x v="0"/>
    <s v="92"/>
    <s v="21"/>
    <x v="0"/>
  </r>
  <r>
    <n v="8481"/>
    <n v="304"/>
    <x v="208"/>
    <s v="Male"/>
    <s v="Econ"/>
    <n v="2024"/>
    <s v="N"/>
    <n v="43"/>
    <s v="Econometrics"/>
    <x v="1"/>
    <n v="200"/>
    <s v="24-S1"/>
    <s v="Prof. Sarah Anderson"/>
    <n v="90"/>
    <n v="100"/>
    <n v="200"/>
    <x v="0"/>
    <x v="64"/>
    <s v="Male"/>
    <x v="1"/>
    <x v="2"/>
    <x v="31"/>
    <s v="OK"/>
    <s v="A"/>
    <x v="0"/>
    <x v="0"/>
    <s v="94"/>
    <s v="20"/>
    <x v="0"/>
  </r>
  <r>
    <n v="10425"/>
    <n v="61"/>
    <x v="182"/>
    <s v="Male"/>
    <s v="Econ"/>
    <n v="2021"/>
    <s v="N"/>
    <n v="43"/>
    <s v="Econometrics"/>
    <x v="1"/>
    <n v="200"/>
    <s v="2022-S1"/>
    <s v="Prof. Sarah Anderson"/>
    <n v="91"/>
    <n v="76"/>
    <n v="97"/>
    <x v="0"/>
    <x v="62"/>
    <s v="Male"/>
    <x v="1"/>
    <x v="3"/>
    <x v="29"/>
    <s v="OK"/>
    <s v="A"/>
    <x v="0"/>
    <x v="0"/>
    <s v="85"/>
    <s v="23"/>
    <x v="0"/>
  </r>
  <r>
    <n v="7091"/>
    <n v="416"/>
    <x v="457"/>
    <s v="M"/>
    <s v="Maths"/>
    <n v="2024"/>
    <s v="N"/>
    <n v="12"/>
    <s v="Discrete Mathematics"/>
    <x v="4"/>
    <n v="200"/>
    <s v="2022 Sem 2"/>
    <s v="Prof. Ronald Moore"/>
    <n v="96"/>
    <n v="81"/>
    <n v="93"/>
    <x v="0"/>
    <x v="59"/>
    <s v="Male"/>
    <x v="4"/>
    <x v="0"/>
    <x v="2"/>
    <s v="OK"/>
    <s v="A"/>
    <x v="0"/>
    <x v="0"/>
    <s v="90"/>
    <s v="20"/>
    <x v="0"/>
  </r>
  <r>
    <n v="7454"/>
    <n v="381"/>
    <x v="705"/>
    <s v="F"/>
    <s v="Computer Science"/>
    <n v="2021"/>
    <s v="N"/>
    <n v="6"/>
    <s v="Computer Networks"/>
    <x v="3"/>
    <n v="300"/>
    <s v="23-S1"/>
    <s v="Prof. John Jackson"/>
    <n v="100"/>
    <n v="96"/>
    <n v="90"/>
    <x v="0"/>
    <x v="52"/>
    <s v="Female"/>
    <x v="3"/>
    <x v="1"/>
    <x v="0"/>
    <s v="OK"/>
    <s v="A"/>
    <x v="0"/>
    <x v="0"/>
    <s v="98.4"/>
    <s v="23"/>
    <x v="0"/>
  </r>
  <r>
    <n v="10182"/>
    <n v="564"/>
    <x v="90"/>
    <s v="F"/>
    <s v="Economics"/>
    <n v="2020"/>
    <s v="N"/>
    <n v="42"/>
    <s v="Macroeconomics"/>
    <x v="1"/>
    <n v="100"/>
    <s v="Spring 2024"/>
    <s v="Prof. Sarah Anderson"/>
    <n v="92"/>
    <n v="93"/>
    <n v="185"/>
    <x v="0"/>
    <x v="93"/>
    <s v="Female"/>
    <x v="1"/>
    <x v="2"/>
    <x v="26"/>
    <s v="OK"/>
    <s v="A"/>
    <x v="0"/>
    <x v="0"/>
    <s v="92.4"/>
    <s v="24"/>
    <x v="0"/>
  </r>
  <r>
    <n v="11239"/>
    <n v="690"/>
    <x v="556"/>
    <s v="F"/>
    <s v="Business Administration"/>
    <n v="2023"/>
    <s v="N"/>
    <n v="22"/>
    <s v="Organizational Behaviour"/>
    <x v="0"/>
    <n v="300"/>
    <s v="2024 Sem 1"/>
    <s v="Prof. James Jones"/>
    <n v="90"/>
    <n v="82"/>
    <n v="87"/>
    <x v="0"/>
    <x v="4"/>
    <s v="Female"/>
    <x v="0"/>
    <x v="2"/>
    <x v="31"/>
    <s v="OK"/>
    <s v="A"/>
    <x v="0"/>
    <x v="0"/>
    <s v="86.8"/>
    <s v="21"/>
    <x v="0"/>
  </r>
  <r>
    <n v="7420"/>
    <n v="121"/>
    <x v="397"/>
    <s v="F"/>
    <s v="Biology"/>
    <n v="2021"/>
    <s v="N"/>
    <n v="47"/>
    <s v="Labour Economics"/>
    <x v="1"/>
    <n v="400"/>
    <s v="2024-S2"/>
    <s v="Dr. Susan Wilson"/>
    <n v="100"/>
    <n v="100"/>
    <n v="91"/>
    <x v="0"/>
    <x v="5"/>
    <s v="Female"/>
    <x v="7"/>
    <x v="4"/>
    <x v="0"/>
    <s v="OK"/>
    <s v="A"/>
    <x v="0"/>
    <x v="0"/>
    <s v="100"/>
    <s v="23"/>
    <x v="0"/>
  </r>
  <r>
    <n v="11579"/>
    <n v="735"/>
    <x v="414"/>
    <s v="Female"/>
    <s v="Economics"/>
    <n v="2023"/>
    <s v="N"/>
    <n v="43"/>
    <s v="Econometrics"/>
    <x v="1"/>
    <n v="200"/>
    <s v="2022-S1"/>
    <s v="Dr. Dorothy Miller"/>
    <n v="94"/>
    <n v="100"/>
    <n v="89"/>
    <x v="0"/>
    <x v="71"/>
    <s v="Female"/>
    <x v="1"/>
    <x v="3"/>
    <x v="14"/>
    <s v="OK"/>
    <s v="A"/>
    <x v="0"/>
    <x v="0"/>
    <s v="96.4"/>
    <s v="21"/>
    <x v="0"/>
  </r>
  <r>
    <n v="8146"/>
    <n v="834"/>
    <x v="415"/>
    <s v="Female"/>
    <s v="Phy"/>
    <n v="2021"/>
    <s v="N"/>
    <n v="64"/>
    <s v="Relativity"/>
    <x v="6"/>
    <n v="400"/>
    <s v="22-S2"/>
    <s v="Dr. Andrew Robinson"/>
    <n v="161"/>
    <n v="78"/>
    <n v="94"/>
    <x v="0"/>
    <x v="67"/>
    <s v="Female"/>
    <x v="5"/>
    <x v="0"/>
    <x v="0"/>
    <s v="OK"/>
    <s v="A"/>
    <x v="0"/>
    <x v="0"/>
    <s v="91.2"/>
    <s v="23"/>
    <x v="0"/>
  </r>
  <r>
    <n v="9305"/>
    <n v="574"/>
    <x v="137"/>
    <s v="F"/>
    <s v="Physics"/>
    <n v="2023"/>
    <s v="N"/>
    <n v="20"/>
    <s v="Business Ethics"/>
    <x v="0"/>
    <n v="200"/>
    <s v="Fall 2024"/>
    <s v="Dr. Matthew Thompson"/>
    <n v="91"/>
    <n v="84"/>
    <n v="191"/>
    <x v="0"/>
    <x v="110"/>
    <s v="Female"/>
    <x v="5"/>
    <x v="4"/>
    <x v="29"/>
    <s v="OK"/>
    <s v="A"/>
    <x v="0"/>
    <x v="0"/>
    <s v="88.2"/>
    <s v="21"/>
    <x v="0"/>
  </r>
  <r>
    <n v="7709"/>
    <n v="90"/>
    <x v="202"/>
    <s v="F"/>
    <s v="Math"/>
    <n v="2023"/>
    <s v="N"/>
    <n v="9"/>
    <s v="Calculus I"/>
    <x v="4"/>
    <n v="100"/>
    <s v="2022-S1"/>
    <s v="Prof. Melissa King"/>
    <n v="90"/>
    <n v="96"/>
    <n v="98"/>
    <x v="0"/>
    <x v="65"/>
    <s v="Female"/>
    <x v="4"/>
    <x v="3"/>
    <x v="31"/>
    <s v="OK"/>
    <s v="A"/>
    <x v="0"/>
    <x v="0"/>
    <s v="92.4"/>
    <s v="21"/>
    <x v="0"/>
  </r>
  <r>
    <n v="7832"/>
    <n v="679"/>
    <x v="140"/>
    <s v="Female"/>
    <s v="Economics"/>
    <n v="2022"/>
    <s v="N"/>
    <n v="48"/>
    <s v="Monetary Economics"/>
    <x v="1"/>
    <n v="400"/>
    <s v="2022-S2"/>
    <s v="Prof. Gary Martinez"/>
    <n v="92"/>
    <n v="91"/>
    <n v="87"/>
    <x v="0"/>
    <x v="4"/>
    <s v="Female"/>
    <x v="1"/>
    <x v="0"/>
    <x v="26"/>
    <s v="OK"/>
    <s v="A"/>
    <x v="0"/>
    <x v="0"/>
    <s v="91.6"/>
    <s v="22"/>
    <x v="0"/>
  </r>
  <r>
    <n v="11688"/>
    <n v="249"/>
    <x v="540"/>
    <s v="F"/>
    <s v="English Lit"/>
    <n v="2022"/>
    <s v="N"/>
    <n v="49"/>
    <s v="Introduction to Literature"/>
    <x v="2"/>
    <n v="100"/>
    <s v="2022 Sem 1"/>
    <s v="Prof. Ashley Rodriguez"/>
    <n v="93"/>
    <n v="78"/>
    <n v="88"/>
    <x v="0"/>
    <x v="1"/>
    <s v="Female"/>
    <x v="2"/>
    <x v="3"/>
    <x v="15"/>
    <s v="OK"/>
    <s v="A"/>
    <x v="0"/>
    <x v="0"/>
    <s v="87"/>
    <s v="22"/>
    <x v="0"/>
  </r>
  <r>
    <n v="8675"/>
    <n v="398"/>
    <x v="291"/>
    <s v="F"/>
    <s v="Maths"/>
    <n v="2023"/>
    <s v="N"/>
    <n v="12"/>
    <s v="Discrete Mathematics"/>
    <x v="4"/>
    <n v="200"/>
    <s v="2023 Sem 1"/>
    <s v="Dr. Cynthia Hill"/>
    <n v="98"/>
    <n v="78"/>
    <n v="82"/>
    <x v="0"/>
    <x v="56"/>
    <s v="Female"/>
    <x v="4"/>
    <x v="1"/>
    <x v="25"/>
    <s v="OK"/>
    <s v="A"/>
    <x v="0"/>
    <x v="0"/>
    <s v="90"/>
    <s v="21"/>
    <x v="0"/>
  </r>
  <r>
    <n v="11868"/>
    <n v="562"/>
    <x v="140"/>
    <s v="F"/>
    <s v="Biology"/>
    <n v="2021"/>
    <s v="N"/>
    <n v="26"/>
    <s v="Cell Biology"/>
    <x v="5"/>
    <n v="100"/>
    <s v="24-S1"/>
    <s v="Dr. Emily Garcia"/>
    <n v="94"/>
    <n v="82"/>
    <n v="95"/>
    <x v="0"/>
    <x v="54"/>
    <s v="Female"/>
    <x v="7"/>
    <x v="2"/>
    <x v="14"/>
    <s v="OK"/>
    <s v="A"/>
    <x v="0"/>
    <x v="0"/>
    <s v="89.2"/>
    <s v="23"/>
    <x v="0"/>
  </r>
  <r>
    <n v="11438"/>
    <n v="711"/>
    <x v="8"/>
    <s v="F"/>
    <s v="PHYS"/>
    <n v="2024"/>
    <s v="N"/>
    <n v="64"/>
    <s v="Relativity"/>
    <x v="6"/>
    <n v="400"/>
    <s v="2023 Sem 1"/>
    <s v="Prof. Sandra Williams"/>
    <n v="97"/>
    <n v="97"/>
    <n v="98"/>
    <x v="0"/>
    <x v="65"/>
    <s v="Female"/>
    <x v="5"/>
    <x v="1"/>
    <x v="11"/>
    <s v="OK"/>
    <s v="A"/>
    <x v="0"/>
    <x v="0"/>
    <s v="97"/>
    <s v="20"/>
    <x v="0"/>
  </r>
  <r>
    <n v="8534"/>
    <n v="183"/>
    <x v="4"/>
    <s v="F"/>
    <s v="Mathematics"/>
    <n v="2023"/>
    <s v="N"/>
    <n v="9"/>
    <s v="Calculus I"/>
    <x v="4"/>
    <n v="100"/>
    <s v="2022 Sem 1"/>
    <s v="Prof. John Thomas"/>
    <n v="98"/>
    <n v="95"/>
    <n v="90"/>
    <x v="0"/>
    <x v="52"/>
    <s v="Female"/>
    <x v="4"/>
    <x v="3"/>
    <x v="25"/>
    <s v="OK"/>
    <s v="A"/>
    <x v="0"/>
    <x v="0"/>
    <s v="96.8"/>
    <s v="21"/>
    <x v="0"/>
  </r>
  <r>
    <n v="8036"/>
    <n v="751"/>
    <x v="188"/>
    <s v="F"/>
    <s v="Maths"/>
    <n v="2024"/>
    <s v="N"/>
    <n v="10"/>
    <s v="Calculus II"/>
    <x v="4"/>
    <n v="100"/>
    <s v="2022 Sem 1"/>
    <s v="Prof. Ronald Moore"/>
    <n v="98"/>
    <n v="88"/>
    <n v="193"/>
    <x v="0"/>
    <x v="60"/>
    <s v="Female"/>
    <x v="4"/>
    <x v="3"/>
    <x v="25"/>
    <s v="OK"/>
    <s v="A"/>
    <x v="0"/>
    <x v="0"/>
    <s v="94"/>
    <s v="20"/>
    <x v="0"/>
  </r>
  <r>
    <n v="8770"/>
    <n v="128"/>
    <x v="692"/>
    <s v="Female"/>
    <s v="Bio"/>
    <n v="2020"/>
    <s v="N"/>
    <n v="51"/>
    <s v="Modern Poetry"/>
    <x v="2"/>
    <n v="200"/>
    <s v="2022-S1"/>
    <s v="Prof. Barbara Thompson"/>
    <n v="100"/>
    <n v="92"/>
    <n v="89"/>
    <x v="0"/>
    <x v="71"/>
    <s v="Female"/>
    <x v="7"/>
    <x v="3"/>
    <x v="0"/>
    <s v="OK"/>
    <s v="A"/>
    <x v="0"/>
    <x v="0"/>
    <s v="96.8"/>
    <s v="24"/>
    <x v="0"/>
  </r>
  <r>
    <n v="7824"/>
    <n v="550"/>
    <x v="171"/>
    <s v="F"/>
    <s v="Bio"/>
    <n v="2022"/>
    <s v="N"/>
    <n v="31"/>
    <s v="Molecular Biology"/>
    <x v="5"/>
    <n v="400"/>
    <s v="2024-S1"/>
    <s v="Dr. Emily Garcia"/>
    <n v="93"/>
    <n v="82"/>
    <n v="83"/>
    <x v="0"/>
    <x v="6"/>
    <s v="Female"/>
    <x v="7"/>
    <x v="2"/>
    <x v="15"/>
    <s v="OK"/>
    <s v="A"/>
    <x v="0"/>
    <x v="0"/>
    <s v="88.6"/>
    <s v="22"/>
    <x v="0"/>
  </r>
  <r>
    <n v="9818"/>
    <n v="99"/>
    <x v="123"/>
    <s v="F"/>
    <s v="Psychology"/>
    <n v="2020"/>
    <s v="N"/>
    <n v="36"/>
    <s v="Abnormal Psychology"/>
    <x v="7"/>
    <n v="200"/>
    <s v="2022-S2"/>
    <s v="Prof. Edward King"/>
    <n v="100"/>
    <n v="100"/>
    <n v="88"/>
    <x v="0"/>
    <x v="1"/>
    <s v="Female"/>
    <x v="6"/>
    <x v="0"/>
    <x v="0"/>
    <s v="OK"/>
    <s v="A"/>
    <x v="0"/>
    <x v="0"/>
    <s v="100"/>
    <s v="24"/>
    <x v="0"/>
  </r>
  <r>
    <n v="10777"/>
    <n v="487"/>
    <x v="400"/>
    <s v="Female"/>
    <s v="Comp Sci"/>
    <n v="2020"/>
    <s v="N"/>
    <n v="1"/>
    <s v="Intro to Programming"/>
    <x v="3"/>
    <n v="100"/>
    <s v="22-S1"/>
    <s v="Prof. George Martinez"/>
    <n v="100"/>
    <n v="81"/>
    <n v="85"/>
    <x v="0"/>
    <x v="63"/>
    <s v="Female"/>
    <x v="3"/>
    <x v="3"/>
    <x v="0"/>
    <s v="OK"/>
    <s v="A"/>
    <x v="0"/>
    <x v="0"/>
    <s v="92.4"/>
    <s v="24"/>
    <x v="0"/>
  </r>
  <r>
    <n v="7718"/>
    <n v="73"/>
    <x v="176"/>
    <s v="F"/>
    <s v="Econ"/>
    <n v="2020"/>
    <s v="N"/>
    <n v="45"/>
    <s v="Public Economics"/>
    <x v="1"/>
    <n v="300"/>
    <s v="Fall 2024"/>
    <s v="Dr. James Thompson"/>
    <n v="92"/>
    <n v="76"/>
    <n v="94"/>
    <x v="0"/>
    <x v="67"/>
    <s v="Female"/>
    <x v="1"/>
    <x v="4"/>
    <x v="26"/>
    <s v="OK"/>
    <s v="A"/>
    <x v="0"/>
    <x v="0"/>
    <s v="85.6"/>
    <s v="24"/>
    <x v="0"/>
  </r>
  <r>
    <n v="11826"/>
    <n v="557"/>
    <x v="227"/>
    <s v="Female"/>
    <s v="Comp Sci"/>
    <n v="2021"/>
    <s v="N"/>
    <n v="8"/>
    <s v="Machine Learning"/>
    <x v="3"/>
    <n v="400"/>
    <s v="2022 Sem 2"/>
    <s v="Prof. George Martinez"/>
    <n v="200"/>
    <n v="99"/>
    <n v="98"/>
    <x v="0"/>
    <x v="65"/>
    <s v="Female"/>
    <x v="3"/>
    <x v="0"/>
    <x v="0"/>
    <s v="OK"/>
    <s v="A"/>
    <x v="0"/>
    <x v="0"/>
    <s v="99.6"/>
    <s v="23"/>
    <x v="0"/>
  </r>
  <r>
    <n v="8158"/>
    <n v="436"/>
    <x v="191"/>
    <s v="F"/>
    <s v="BBA"/>
    <n v="2022"/>
    <s v="N"/>
    <n v="17"/>
    <s v="Principles of Management"/>
    <x v="0"/>
    <n v="100"/>
    <s v="Fall 2023"/>
    <s v="Prof. James Jones"/>
    <n v="91"/>
    <n v="75"/>
    <n v="88"/>
    <x v="0"/>
    <x v="1"/>
    <s v="Female"/>
    <x v="0"/>
    <x v="5"/>
    <x v="29"/>
    <s v="OK"/>
    <s v="A"/>
    <x v="0"/>
    <x v="0"/>
    <s v="84.6"/>
    <s v="22"/>
    <x v="0"/>
  </r>
  <r>
    <n v="10118"/>
    <n v="42"/>
    <x v="42"/>
    <s v="F"/>
    <s v="Psychology"/>
    <n v="2023"/>
    <s v="N"/>
    <n v="38"/>
    <s v="Research Methods"/>
    <x v="7"/>
    <n v="300"/>
    <s v="2023-S1"/>
    <s v="Prof. Donna Anderson"/>
    <n v="100"/>
    <n v="100"/>
    <n v="87"/>
    <x v="0"/>
    <x v="4"/>
    <s v="Female"/>
    <x v="6"/>
    <x v="1"/>
    <x v="0"/>
    <s v="OK"/>
    <s v="A"/>
    <x v="0"/>
    <x v="0"/>
    <s v="100"/>
    <s v="21"/>
    <x v="0"/>
  </r>
  <r>
    <n v="7837"/>
    <n v="658"/>
    <x v="194"/>
    <s v="Female"/>
    <s v="Econ"/>
    <n v="2022"/>
    <s v="N"/>
    <n v="43"/>
    <s v="Econometrics"/>
    <x v="1"/>
    <n v="200"/>
    <s v="2022 Sem 2"/>
    <s v="Prof. Gary Martinez"/>
    <n v="175"/>
    <n v="57"/>
    <n v="89"/>
    <x v="0"/>
    <x v="71"/>
    <s v="Female"/>
    <x v="1"/>
    <x v="0"/>
    <x v="0"/>
    <s v="OK"/>
    <s v="A"/>
    <x v="0"/>
    <x v="0"/>
    <s v="82.8"/>
    <s v="22"/>
    <x v="0"/>
  </r>
  <r>
    <n v="9300"/>
    <n v="12"/>
    <x v="367"/>
    <s v="F"/>
    <s v="Business Admin"/>
    <n v="2024"/>
    <s v="N"/>
    <n v="17"/>
    <s v="Principles of Management"/>
    <x v="0"/>
    <n v="100"/>
    <s v="2023-S1"/>
    <s v="Dr. Thomas Ramirez"/>
    <n v="100"/>
    <n v="73"/>
    <n v="96"/>
    <x v="0"/>
    <x v="70"/>
    <s v="Female"/>
    <x v="0"/>
    <x v="1"/>
    <x v="0"/>
    <s v="OK"/>
    <s v="A"/>
    <x v="0"/>
    <x v="0"/>
    <s v="89.2"/>
    <s v="20"/>
    <x v="0"/>
  </r>
  <r>
    <n v="10078"/>
    <n v="606"/>
    <x v="434"/>
    <s v="F"/>
    <s v="PSYC"/>
    <n v="2023"/>
    <s v="N"/>
    <n v="35"/>
    <s v="Developmental Psychology"/>
    <x v="7"/>
    <n v="200"/>
    <s v="24-S2"/>
    <s v="Dr. Betty White"/>
    <n v="100"/>
    <n v="99"/>
    <n v="94"/>
    <x v="0"/>
    <x v="67"/>
    <s v="Female"/>
    <x v="6"/>
    <x v="4"/>
    <x v="0"/>
    <s v="OK"/>
    <s v="A"/>
    <x v="0"/>
    <x v="0"/>
    <s v="99.6"/>
    <s v="21"/>
    <x v="0"/>
  </r>
  <r>
    <n v="11506"/>
    <n v="564"/>
    <x v="90"/>
    <s v="Female"/>
    <s v="Econ"/>
    <n v="2020"/>
    <s v="N"/>
    <n v="48"/>
    <s v="Monetary Economics"/>
    <x v="1"/>
    <n v="400"/>
    <s v="Fall 2024"/>
    <s v="Prof. Sarah Anderson"/>
    <n v="94"/>
    <n v="69"/>
    <n v="82"/>
    <x v="0"/>
    <x v="56"/>
    <s v="Female"/>
    <x v="1"/>
    <x v="4"/>
    <x v="14"/>
    <s v="OK"/>
    <s v="A"/>
    <x v="0"/>
    <x v="0"/>
    <s v="84"/>
    <s v="24"/>
    <x v="0"/>
  </r>
  <r>
    <n v="9268"/>
    <n v="26"/>
    <x v="207"/>
    <s v="F"/>
    <s v="Phy"/>
    <n v="2020"/>
    <s v="N"/>
    <n v="63"/>
    <s v="Nuclear Physics"/>
    <x v="6"/>
    <n v="400"/>
    <s v="Spring 2023"/>
    <s v="Dr. Jacob King"/>
    <n v="100"/>
    <n v="100"/>
    <n v="94"/>
    <x v="0"/>
    <x v="67"/>
    <s v="Female"/>
    <x v="5"/>
    <x v="1"/>
    <x v="0"/>
    <s v="OK"/>
    <s v="A"/>
    <x v="0"/>
    <x v="0"/>
    <s v="100"/>
    <s v="24"/>
    <x v="0"/>
  </r>
  <r>
    <n v="11556"/>
    <n v="479"/>
    <x v="720"/>
    <s v="F"/>
    <s v="Psychology"/>
    <n v="2021"/>
    <s v="N"/>
    <n v="36"/>
    <s v="Abnormal Psychology"/>
    <x v="7"/>
    <n v="200"/>
    <s v="2022 Sem 1"/>
    <s v="Dr. Sharon Harris"/>
    <n v="90"/>
    <n v="92"/>
    <n v="93"/>
    <x v="0"/>
    <x v="59"/>
    <s v="Female"/>
    <x v="6"/>
    <x v="3"/>
    <x v="31"/>
    <s v="OK"/>
    <s v="A"/>
    <x v="0"/>
    <x v="0"/>
    <s v="90.8"/>
    <s v="23"/>
    <x v="0"/>
  </r>
  <r>
    <n v="8598"/>
    <n v="346"/>
    <x v="175"/>
    <s v="F"/>
    <s v="Comp Sci"/>
    <n v="2020"/>
    <s v="N"/>
    <n v="8"/>
    <s v="Machine Learning"/>
    <x v="3"/>
    <n v="400"/>
    <s v="2022 Sem 1"/>
    <s v="Prof. Sharon Clark"/>
    <n v="91"/>
    <n v="68"/>
    <n v="92"/>
    <x v="0"/>
    <x v="51"/>
    <s v="Female"/>
    <x v="3"/>
    <x v="3"/>
    <x v="29"/>
    <s v="OK"/>
    <s v="A"/>
    <x v="0"/>
    <x v="0"/>
    <s v="81.8"/>
    <s v="24"/>
    <x v="0"/>
  </r>
  <r>
    <n v="10962"/>
    <n v="241"/>
    <x v="111"/>
    <s v="F"/>
    <s v="Physics"/>
    <n v="2024"/>
    <s v="N"/>
    <n v="59"/>
    <s v="Thermodynamics"/>
    <x v="6"/>
    <n v="200"/>
    <s v="22-S2"/>
    <s v="Dr. Andrew Robinson"/>
    <n v="95"/>
    <n v="84"/>
    <n v="200"/>
    <x v="0"/>
    <x v="64"/>
    <s v="Female"/>
    <x v="5"/>
    <x v="0"/>
    <x v="7"/>
    <s v="OK"/>
    <s v="A"/>
    <x v="0"/>
    <x v="0"/>
    <s v="90.6"/>
    <s v="20"/>
    <x v="0"/>
  </r>
  <r>
    <n v="11385"/>
    <n v="164"/>
    <x v="506"/>
    <s v="F"/>
    <s v="BIOL"/>
    <n v="2020"/>
    <s v="N"/>
    <n v="64"/>
    <s v="Relativity"/>
    <x v="6"/>
    <n v="400"/>
    <s v="24-S2"/>
    <s v="Dr. Jacob King"/>
    <n v="94"/>
    <n v="92"/>
    <n v="86"/>
    <x v="0"/>
    <x v="61"/>
    <s v="Female"/>
    <x v="7"/>
    <x v="4"/>
    <x v="14"/>
    <s v="OK"/>
    <s v="A"/>
    <x v="0"/>
    <x v="0"/>
    <s v="93.2"/>
    <s v="24"/>
    <x v="0"/>
  </r>
  <r>
    <n v="9595"/>
    <n v="795"/>
    <x v="221"/>
    <s v="Female"/>
    <s v="ENGL"/>
    <n v="2024"/>
    <s v="N"/>
    <n v="49"/>
    <s v="Introduction to Literature"/>
    <x v="2"/>
    <n v="100"/>
    <s v="2024-S2"/>
    <s v="Dr. Kenneth Wright"/>
    <n v="93"/>
    <n v="87"/>
    <n v="92"/>
    <x v="0"/>
    <x v="51"/>
    <s v="Female"/>
    <x v="2"/>
    <x v="4"/>
    <x v="15"/>
    <s v="OK"/>
    <s v="A"/>
    <x v="0"/>
    <x v="0"/>
    <s v="90.6"/>
    <s v="20"/>
    <x v="0"/>
  </r>
  <r>
    <n v="9606"/>
    <n v="406"/>
    <x v="675"/>
    <s v="F"/>
    <s v="English Literature"/>
    <n v="2021"/>
    <s v="N"/>
    <n v="52"/>
    <s v="American Literature"/>
    <x v="2"/>
    <n v="200"/>
    <s v="24-S2"/>
    <s v="Dr. Kenneth Wright"/>
    <n v="90"/>
    <n v="90"/>
    <n v="95"/>
    <x v="0"/>
    <x v="54"/>
    <s v="Female"/>
    <x v="2"/>
    <x v="4"/>
    <x v="31"/>
    <s v="OK"/>
    <s v="A"/>
    <x v="0"/>
    <x v="0"/>
    <s v="90"/>
    <s v="23"/>
    <x v="0"/>
  </r>
  <r>
    <n v="10869"/>
    <n v="800"/>
    <x v="499"/>
    <s v="Female"/>
    <s v="BBA"/>
    <n v="2023"/>
    <s v="N"/>
    <n v="24"/>
    <s v="Business Law"/>
    <x v="0"/>
    <n v="400"/>
    <s v="2024 Sem 1"/>
    <s v="Prof. William Wilson"/>
    <n v="100"/>
    <n v="82"/>
    <n v="93"/>
    <x v="0"/>
    <x v="59"/>
    <s v="Female"/>
    <x v="0"/>
    <x v="2"/>
    <x v="0"/>
    <s v="OK"/>
    <s v="A"/>
    <x v="0"/>
    <x v="0"/>
    <s v="92.8"/>
    <s v="21"/>
    <x v="0"/>
  </r>
  <r>
    <n v="8479"/>
    <n v="346"/>
    <x v="175"/>
    <s v="Female"/>
    <s v="Computer Science"/>
    <n v="2020"/>
    <s v="N"/>
    <n v="6"/>
    <s v="Computer Networks"/>
    <x v="3"/>
    <n v="300"/>
    <s v="22-S2"/>
    <s v="Dr. Matthew Martinez"/>
    <n v="93"/>
    <n v="91"/>
    <n v="85"/>
    <x v="0"/>
    <x v="63"/>
    <s v="Female"/>
    <x v="3"/>
    <x v="0"/>
    <x v="15"/>
    <s v="OK"/>
    <s v="A"/>
    <x v="0"/>
    <x v="0"/>
    <s v="92.2"/>
    <s v="24"/>
    <x v="0"/>
  </r>
  <r>
    <n v="9012"/>
    <n v="128"/>
    <x v="692"/>
    <s v="F"/>
    <s v="Bio"/>
    <n v="2020"/>
    <s v="N"/>
    <n v="1"/>
    <s v="Intro to Programming"/>
    <x v="3"/>
    <n v="100"/>
    <s v="Fall 2024"/>
    <s v="Prof. John Jackson"/>
    <n v="93"/>
    <n v="83"/>
    <n v="83"/>
    <x v="0"/>
    <x v="6"/>
    <s v="Female"/>
    <x v="7"/>
    <x v="4"/>
    <x v="15"/>
    <s v="OK"/>
    <s v="A"/>
    <x v="0"/>
    <x v="0"/>
    <s v="89"/>
    <s v="24"/>
    <x v="0"/>
  </r>
  <r>
    <n v="8909"/>
    <n v="99"/>
    <x v="123"/>
    <s v="Female"/>
    <s v="Psych"/>
    <n v="2020"/>
    <s v="N"/>
    <n v="34"/>
    <s v="Cognitive Psychology"/>
    <x v="7"/>
    <n v="100"/>
    <s v="2022-S2"/>
    <s v="Prof. Edward King"/>
    <n v="92"/>
    <n v="100"/>
    <n v="88"/>
    <x v="0"/>
    <x v="1"/>
    <s v="Female"/>
    <x v="6"/>
    <x v="0"/>
    <x v="26"/>
    <s v="OK"/>
    <s v="A"/>
    <x v="0"/>
    <x v="0"/>
    <s v="95.2"/>
    <s v="24"/>
    <x v="0"/>
  </r>
  <r>
    <n v="7520"/>
    <n v="130"/>
    <x v="436"/>
    <s v="Female"/>
    <s v="ENGL"/>
    <n v="2022"/>
    <s v="N"/>
    <n v="53"/>
    <s v="Creative Writing"/>
    <x v="2"/>
    <n v="300"/>
    <s v="23-S2"/>
    <s v="Dr. Joshua Wright"/>
    <n v="93"/>
    <n v="82"/>
    <n v="82"/>
    <x v="0"/>
    <x v="56"/>
    <s v="Female"/>
    <x v="2"/>
    <x v="5"/>
    <x v="15"/>
    <s v="OK"/>
    <s v="A"/>
    <x v="0"/>
    <x v="0"/>
    <s v="88.6"/>
    <s v="22"/>
    <x v="0"/>
  </r>
  <r>
    <n v="11529"/>
    <n v="255"/>
    <x v="22"/>
    <s v="Female"/>
    <s v="Physics"/>
    <n v="2020"/>
    <s v="N"/>
    <n v="63"/>
    <s v="Nuclear Physics"/>
    <x v="6"/>
    <n v="400"/>
    <s v="2023-S2"/>
    <s v="Prof. Sandra Williams"/>
    <n v="92"/>
    <n v="88"/>
    <n v="92"/>
    <x v="0"/>
    <x v="51"/>
    <s v="Female"/>
    <x v="5"/>
    <x v="5"/>
    <x v="26"/>
    <s v="OK"/>
    <s v="A"/>
    <x v="0"/>
    <x v="0"/>
    <s v="90.4"/>
    <s v="24"/>
    <x v="0"/>
  </r>
  <r>
    <n v="11008"/>
    <n v="575"/>
    <x v="468"/>
    <s v="F"/>
    <s v="Econ"/>
    <n v="2024"/>
    <s v="N"/>
    <n v="42"/>
    <s v="Macroeconomics"/>
    <x v="1"/>
    <n v="100"/>
    <s v="Fall 2022"/>
    <s v="Prof. Gary Martinez"/>
    <n v="100"/>
    <n v="100"/>
    <n v="87"/>
    <x v="0"/>
    <x v="4"/>
    <s v="Female"/>
    <x v="1"/>
    <x v="0"/>
    <x v="0"/>
    <s v="OK"/>
    <s v="A"/>
    <x v="0"/>
    <x v="0"/>
    <s v="100"/>
    <s v="20"/>
    <x v="0"/>
  </r>
  <r>
    <n v="9402"/>
    <n v="17"/>
    <x v="168"/>
    <s v="F"/>
    <s v="ENGL"/>
    <n v="2024"/>
    <s v="N"/>
    <n v="55"/>
    <s v="World Literature"/>
    <x v="2"/>
    <n v="400"/>
    <s v="2023 Sem 2"/>
    <s v="Dr. Anthony Rodriguez"/>
    <n v="100"/>
    <n v="59"/>
    <n v="99"/>
    <x v="0"/>
    <x v="53"/>
    <s v="Female"/>
    <x v="2"/>
    <x v="5"/>
    <x v="0"/>
    <s v="OK"/>
    <s v="A"/>
    <x v="0"/>
    <x v="0"/>
    <s v="83.6"/>
    <s v="20"/>
    <x v="0"/>
  </r>
  <r>
    <n v="8193"/>
    <n v="210"/>
    <x v="550"/>
    <s v="F"/>
    <s v="Computer Science"/>
    <n v="2024"/>
    <s v="N"/>
    <n v="6"/>
    <s v="Computer Networks"/>
    <x v="3"/>
    <n v="300"/>
    <s v="2024-S1"/>
    <s v="Prof. George Martinez"/>
    <n v="95"/>
    <n v="90"/>
    <n v="80"/>
    <x v="0"/>
    <x v="55"/>
    <s v="Female"/>
    <x v="3"/>
    <x v="2"/>
    <x v="7"/>
    <s v="OK"/>
    <s v="A"/>
    <x v="0"/>
    <x v="0"/>
    <s v="93"/>
    <s v="20"/>
    <x v="0"/>
  </r>
  <r>
    <n v="10018"/>
    <n v="412"/>
    <x v="172"/>
    <s v="F"/>
    <s v="Math"/>
    <n v="2022"/>
    <s v="N"/>
    <n v="15"/>
    <s v="Number Theory"/>
    <x v="4"/>
    <n v="400"/>
    <s v="2022-S2"/>
    <s v="Prof. Melissa King"/>
    <n v="95"/>
    <n v="89"/>
    <n v="99"/>
    <x v="0"/>
    <x v="53"/>
    <s v="Female"/>
    <x v="4"/>
    <x v="0"/>
    <x v="7"/>
    <s v="OK"/>
    <s v="A"/>
    <x v="0"/>
    <x v="0"/>
    <s v="92.6"/>
    <s v="22"/>
    <x v="0"/>
  </r>
  <r>
    <n v="10091"/>
    <n v="557"/>
    <x v="227"/>
    <s v="Female"/>
    <s v="Comp Sci"/>
    <n v="2021"/>
    <s v="N"/>
    <n v="5"/>
    <s v="Operating Systems"/>
    <x v="3"/>
    <n v="300"/>
    <s v="2024-S1"/>
    <s v="Prof. John Jackson"/>
    <n v="100"/>
    <n v="100"/>
    <n v="95"/>
    <x v="0"/>
    <x v="54"/>
    <s v="Female"/>
    <x v="3"/>
    <x v="2"/>
    <x v="0"/>
    <s v="OK"/>
    <s v="A"/>
    <x v="0"/>
    <x v="0"/>
    <s v="100"/>
    <s v="23"/>
    <x v="0"/>
  </r>
  <r>
    <n v="9025"/>
    <n v="835"/>
    <x v="361"/>
    <s v="Female"/>
    <s v="Phy"/>
    <n v="2024"/>
    <s v="N"/>
    <n v="57"/>
    <s v="Classical Mechanics"/>
    <x v="6"/>
    <n v="100"/>
    <s v="2024-S2"/>
    <s v="Dr. Jacob King"/>
    <n v="100"/>
    <n v="96"/>
    <n v="99"/>
    <x v="0"/>
    <x v="53"/>
    <s v="Female"/>
    <x v="5"/>
    <x v="4"/>
    <x v="0"/>
    <s v="OK"/>
    <s v="A"/>
    <x v="0"/>
    <x v="0"/>
    <s v="98.4"/>
    <s v="20"/>
    <x v="0"/>
  </r>
  <r>
    <n v="8652"/>
    <n v="200"/>
    <x v="502"/>
    <s v="F"/>
    <s v="Economics"/>
    <n v="2024"/>
    <s v="N"/>
    <n v="45"/>
    <s v="Public Economics"/>
    <x v="1"/>
    <n v="300"/>
    <s v="2023 Sem 2"/>
    <s v="Dr. Susan Wilson"/>
    <n v="148"/>
    <n v="66"/>
    <n v="81"/>
    <x v="0"/>
    <x v="3"/>
    <s v="Female"/>
    <x v="1"/>
    <x v="5"/>
    <x v="0"/>
    <s v="OK"/>
    <s v="A"/>
    <x v="0"/>
    <x v="0"/>
    <s v="86.4"/>
    <s v="20"/>
    <x v="0"/>
  </r>
  <r>
    <n v="9507"/>
    <n v="90"/>
    <x v="202"/>
    <s v="Female"/>
    <s v="Maths"/>
    <n v="2023"/>
    <s v="N"/>
    <n v="15"/>
    <s v="Number Theory"/>
    <x v="4"/>
    <n v="400"/>
    <s v="Fall 2022"/>
    <s v="Dr. Donna Moore"/>
    <n v="99"/>
    <n v="88"/>
    <n v="87"/>
    <x v="0"/>
    <x v="4"/>
    <s v="Female"/>
    <x v="4"/>
    <x v="0"/>
    <x v="8"/>
    <s v="OK"/>
    <s v="A"/>
    <x v="0"/>
    <x v="0"/>
    <s v="94.6"/>
    <s v="21"/>
    <x v="0"/>
  </r>
  <r>
    <n v="8887"/>
    <n v="17"/>
    <x v="168"/>
    <s v="F"/>
    <s v="ENGL"/>
    <n v="2024"/>
    <s v="N"/>
    <n v="53"/>
    <s v="Creative Writing"/>
    <x v="2"/>
    <n v="300"/>
    <s v="Fall 2024"/>
    <s v="Dr. Kenneth Wright"/>
    <n v="91"/>
    <n v="90"/>
    <n v="81"/>
    <x v="0"/>
    <x v="3"/>
    <s v="Female"/>
    <x v="2"/>
    <x v="4"/>
    <x v="29"/>
    <s v="OK"/>
    <s v="A"/>
    <x v="0"/>
    <x v="0"/>
    <s v="90.6"/>
    <s v="20"/>
    <x v="0"/>
  </r>
  <r>
    <n v="8247"/>
    <n v="479"/>
    <x v="720"/>
    <s v="Female"/>
    <s v="Psychology"/>
    <n v="2021"/>
    <s v="N"/>
    <n v="33"/>
    <s v="Intro to Psychology"/>
    <x v="7"/>
    <n v="100"/>
    <s v="Spring 2024"/>
    <s v="Dr. Sharon Harris"/>
    <n v="98"/>
    <n v="81"/>
    <n v="89"/>
    <x v="0"/>
    <x v="71"/>
    <s v="Female"/>
    <x v="6"/>
    <x v="2"/>
    <x v="25"/>
    <s v="OK"/>
    <s v="A"/>
    <x v="0"/>
    <x v="0"/>
    <s v="91.2"/>
    <s v="23"/>
    <x v="0"/>
  </r>
  <r>
    <n v="11661"/>
    <n v="278"/>
    <x v="148"/>
    <s v="F"/>
    <s v="Economics"/>
    <n v="2022"/>
    <s v="N"/>
    <n v="45"/>
    <s v="Public Economics"/>
    <x v="1"/>
    <n v="300"/>
    <s v="23-S2"/>
    <s v="Prof. Sarah Anderson"/>
    <n v="91"/>
    <n v="84"/>
    <n v="94"/>
    <x v="0"/>
    <x v="67"/>
    <s v="Female"/>
    <x v="1"/>
    <x v="5"/>
    <x v="29"/>
    <s v="OK"/>
    <s v="A"/>
    <x v="0"/>
    <x v="0"/>
    <s v="88.2"/>
    <s v="22"/>
    <x v="0"/>
  </r>
  <r>
    <n v="7924"/>
    <n v="780"/>
    <x v="369"/>
    <s v="Female"/>
    <s v="Biology"/>
    <n v="2023"/>
    <s v="N"/>
    <n v="30"/>
    <s v="Ecology"/>
    <x v="5"/>
    <n v="300"/>
    <s v="2022-S2"/>
    <s v="Dr. Emily Garcia"/>
    <n v="200"/>
    <n v="100"/>
    <n v="93"/>
    <x v="0"/>
    <x v="59"/>
    <s v="Female"/>
    <x v="7"/>
    <x v="0"/>
    <x v="0"/>
    <s v="OK"/>
    <s v="A"/>
    <x v="0"/>
    <x v="0"/>
    <s v="100"/>
    <s v="21"/>
    <x v="0"/>
  </r>
  <r>
    <n v="7229"/>
    <n v="889"/>
    <x v="453"/>
    <s v="Female"/>
    <s v="Maths"/>
    <n v="2020"/>
    <s v="N"/>
    <n v="14"/>
    <s v="Differential Equations"/>
    <x v="4"/>
    <n v="300"/>
    <s v="2024-S1"/>
    <s v="Prof. Melissa King"/>
    <n v="92"/>
    <n v="77"/>
    <n v="187"/>
    <x v="0"/>
    <x v="95"/>
    <s v="Female"/>
    <x v="4"/>
    <x v="2"/>
    <x v="26"/>
    <s v="OK"/>
    <s v="A"/>
    <x v="0"/>
    <x v="0"/>
    <s v="86"/>
    <s v="24"/>
    <x v="0"/>
  </r>
  <r>
    <n v="7889"/>
    <n v="196"/>
    <x v="403"/>
    <s v="F"/>
    <s v="Comp Sci"/>
    <n v="2022"/>
    <s v="N"/>
    <n v="2"/>
    <s v="Data Structures"/>
    <x v="3"/>
    <n v="100"/>
    <s v="Spring 2023"/>
    <s v="Prof. John Jackson"/>
    <n v="100"/>
    <n v="61"/>
    <n v="84"/>
    <x v="0"/>
    <x v="58"/>
    <s v="Female"/>
    <x v="3"/>
    <x v="1"/>
    <x v="0"/>
    <s v="OK"/>
    <s v="A"/>
    <x v="0"/>
    <x v="0"/>
    <s v="84.4"/>
    <s v="22"/>
    <x v="0"/>
  </r>
  <r>
    <n v="10890"/>
    <n v="550"/>
    <x v="171"/>
    <s v="F"/>
    <s v="Biology"/>
    <n v="2022"/>
    <s v="N"/>
    <n v="31"/>
    <s v="Molecular Biology"/>
    <x v="5"/>
    <n v="400"/>
    <s v="2024-S1"/>
    <s v="Dr. Carol White"/>
    <n v="194"/>
    <n v="52"/>
    <n v="88"/>
    <x v="0"/>
    <x v="1"/>
    <s v="Female"/>
    <x v="7"/>
    <x v="2"/>
    <x v="0"/>
    <s v="OK"/>
    <s v="A"/>
    <x v="0"/>
    <x v="0"/>
    <s v="80.8"/>
    <s v="22"/>
    <x v="0"/>
  </r>
  <r>
    <n v="7844"/>
    <n v="200"/>
    <x v="502"/>
    <s v="Female"/>
    <s v="Econ"/>
    <n v="2024"/>
    <s v="N"/>
    <n v="42"/>
    <s v="Macroeconomics"/>
    <x v="1"/>
    <n v="100"/>
    <s v="2023 Sem 1"/>
    <s v="Dr. Matthew Hill"/>
    <n v="100"/>
    <n v="79"/>
    <n v="86"/>
    <x v="0"/>
    <x v="61"/>
    <s v="Female"/>
    <x v="1"/>
    <x v="1"/>
    <x v="0"/>
    <s v="OK"/>
    <s v="A"/>
    <x v="0"/>
    <x v="0"/>
    <s v="91.6"/>
    <s v="20"/>
    <x v="0"/>
  </r>
  <r>
    <n v="11912"/>
    <n v="255"/>
    <x v="22"/>
    <s v="F"/>
    <s v="Physics"/>
    <n v="2020"/>
    <s v="N"/>
    <n v="61"/>
    <s v="Optics"/>
    <x v="6"/>
    <n v="300"/>
    <s v="23-S1"/>
    <s v="Dr. Jeffrey Martinez"/>
    <n v="97"/>
    <n v="91"/>
    <n v="81"/>
    <x v="0"/>
    <x v="3"/>
    <s v="Female"/>
    <x v="5"/>
    <x v="1"/>
    <x v="11"/>
    <s v="OK"/>
    <s v="A"/>
    <x v="0"/>
    <x v="0"/>
    <s v="94.6"/>
    <s v="24"/>
    <x v="0"/>
  </r>
  <r>
    <n v="8945"/>
    <n v="437"/>
    <x v="655"/>
    <s v="F"/>
    <s v="Econ"/>
    <n v="2021"/>
    <s v="N"/>
    <n v="48"/>
    <s v="Monetary Economics"/>
    <x v="1"/>
    <n v="400"/>
    <s v="2022 Sem 1"/>
    <s v="Prof. Gary Martinez"/>
    <n v="173"/>
    <n v="88"/>
    <n v="81"/>
    <x v="0"/>
    <x v="3"/>
    <s v="Female"/>
    <x v="1"/>
    <x v="3"/>
    <x v="0"/>
    <s v="OK"/>
    <s v="A"/>
    <x v="0"/>
    <x v="0"/>
    <s v="95.2"/>
    <s v="23"/>
    <x v="0"/>
  </r>
  <r>
    <n v="10395"/>
    <n v="54"/>
    <x v="394"/>
    <s v="F"/>
    <s v="Psych"/>
    <n v="2020"/>
    <s v="N"/>
    <n v="33"/>
    <s v="Intro to Psychology"/>
    <x v="7"/>
    <n v="100"/>
    <s v="Spring 2024"/>
    <s v="Prof. Ryan Harris"/>
    <n v="100"/>
    <n v="81"/>
    <n v="86"/>
    <x v="0"/>
    <x v="61"/>
    <s v="Female"/>
    <x v="6"/>
    <x v="2"/>
    <x v="0"/>
    <s v="OK"/>
    <s v="A"/>
    <x v="0"/>
    <x v="0"/>
    <s v="92.4"/>
    <s v="24"/>
    <x v="0"/>
  </r>
  <r>
    <n v="8905"/>
    <n v="800"/>
    <x v="499"/>
    <s v="F"/>
    <s v="Business Admin"/>
    <n v="2023"/>
    <s v="N"/>
    <n v="24"/>
    <s v="Business Law"/>
    <x v="0"/>
    <n v="400"/>
    <s v="2023-S1"/>
    <s v="Dr. Matthew Thompson"/>
    <n v="90"/>
    <n v="64"/>
    <n v="88"/>
    <x v="0"/>
    <x v="1"/>
    <s v="Female"/>
    <x v="0"/>
    <x v="1"/>
    <x v="31"/>
    <s v="OK"/>
    <s v="A"/>
    <x v="0"/>
    <x v="0"/>
    <s v="79.6"/>
    <s v="21"/>
    <x v="0"/>
  </r>
  <r>
    <n v="11527"/>
    <n v="232"/>
    <x v="444"/>
    <s v="Female"/>
    <s v="Bio"/>
    <n v="2022"/>
    <s v="N"/>
    <n v="15"/>
    <s v="Number Theory"/>
    <x v="4"/>
    <n v="400"/>
    <s v="2022-S1"/>
    <s v="Dr. Cynthia Hill"/>
    <n v="199"/>
    <n v="81"/>
    <n v="80"/>
    <x v="0"/>
    <x v="55"/>
    <s v="Female"/>
    <x v="7"/>
    <x v="3"/>
    <x v="0"/>
    <s v="OK"/>
    <s v="A"/>
    <x v="0"/>
    <x v="0"/>
    <s v="92.4"/>
    <s v="22"/>
    <x v="0"/>
  </r>
  <r>
    <n v="8625"/>
    <n v="492"/>
    <x v="375"/>
    <s v="Female"/>
    <s v="English Lit"/>
    <n v="2020"/>
    <s v="N"/>
    <n v="53"/>
    <s v="Creative Writing"/>
    <x v="2"/>
    <n v="300"/>
    <s v="2023 Sem 1"/>
    <s v="Dr. Anthony Rodriguez"/>
    <n v="99"/>
    <n v="89"/>
    <n v="89"/>
    <x v="0"/>
    <x v="71"/>
    <s v="Female"/>
    <x v="2"/>
    <x v="1"/>
    <x v="8"/>
    <s v="OK"/>
    <s v="A"/>
    <x v="0"/>
    <x v="0"/>
    <s v="95"/>
    <s v="24"/>
    <x v="0"/>
  </r>
  <r>
    <n v="10971"/>
    <n v="859"/>
    <x v="246"/>
    <s v="F"/>
    <s v="PHYS"/>
    <n v="2020"/>
    <s v="N"/>
    <n v="58"/>
    <s v="Electromagnetism"/>
    <x v="6"/>
    <n v="100"/>
    <s v="22-S2"/>
    <s v="Dr. Jacob King"/>
    <n v="152"/>
    <n v="57"/>
    <n v="85"/>
    <x v="0"/>
    <x v="63"/>
    <s v="Female"/>
    <x v="5"/>
    <x v="0"/>
    <x v="0"/>
    <s v="OK"/>
    <s v="A"/>
    <x v="0"/>
    <x v="0"/>
    <s v="82.8"/>
    <s v="24"/>
    <x v="0"/>
  </r>
  <r>
    <n v="10973"/>
    <n v="818"/>
    <x v="697"/>
    <s v="Female"/>
    <s v="English Lit"/>
    <n v="2020"/>
    <s v="N"/>
    <n v="54"/>
    <s v="Literary Theory"/>
    <x v="2"/>
    <n v="300"/>
    <s v="23-S1"/>
    <s v="Dr. Joshua Wright"/>
    <n v="100"/>
    <n v="100"/>
    <n v="96"/>
    <x v="0"/>
    <x v="70"/>
    <s v="Female"/>
    <x v="2"/>
    <x v="1"/>
    <x v="0"/>
    <s v="OK"/>
    <s v="A"/>
    <x v="0"/>
    <x v="0"/>
    <s v="100"/>
    <s v="24"/>
    <x v="0"/>
  </r>
  <r>
    <n v="10377"/>
    <n v="580"/>
    <x v="551"/>
    <s v="F"/>
    <s v="ENGL"/>
    <n v="2021"/>
    <s v="N"/>
    <n v="52"/>
    <s v="American Literature"/>
    <x v="2"/>
    <n v="200"/>
    <s v="2023-S1"/>
    <s v="Dr. Joshua Wright"/>
    <n v="96"/>
    <n v="94"/>
    <n v="88"/>
    <x v="0"/>
    <x v="1"/>
    <s v="Female"/>
    <x v="2"/>
    <x v="1"/>
    <x v="2"/>
    <s v="OK"/>
    <s v="A"/>
    <x v="0"/>
    <x v="0"/>
    <s v="95.2"/>
    <s v="23"/>
    <x v="0"/>
  </r>
  <r>
    <n v="9940"/>
    <n v="134"/>
    <x v="543"/>
    <s v="F"/>
    <s v="Maths"/>
    <n v="2021"/>
    <s v="N"/>
    <n v="10"/>
    <s v="Calculus II"/>
    <x v="4"/>
    <n v="100"/>
    <s v="Fall 2023"/>
    <s v="Prof. Ronald Moore"/>
    <n v="92"/>
    <n v="80"/>
    <n v="85"/>
    <x v="0"/>
    <x v="63"/>
    <s v="Female"/>
    <x v="4"/>
    <x v="5"/>
    <x v="26"/>
    <s v="OK"/>
    <s v="A"/>
    <x v="0"/>
    <x v="0"/>
    <s v="87.2"/>
    <s v="23"/>
    <x v="0"/>
  </r>
  <r>
    <n v="8015"/>
    <n v="691"/>
    <x v="432"/>
    <s v="Female"/>
    <s v="Econ"/>
    <n v="2024"/>
    <s v="N"/>
    <n v="41"/>
    <s v="Microeconomics"/>
    <x v="1"/>
    <n v="100"/>
    <s v="2022-S2"/>
    <s v="Dr. James Thompson"/>
    <n v="97"/>
    <n v="100"/>
    <n v="98"/>
    <x v="0"/>
    <x v="65"/>
    <s v="Female"/>
    <x v="1"/>
    <x v="0"/>
    <x v="11"/>
    <s v="OK"/>
    <s v="A"/>
    <x v="0"/>
    <x v="0"/>
    <s v="98.2"/>
    <s v="20"/>
    <x v="0"/>
  </r>
  <r>
    <n v="11705"/>
    <n v="194"/>
    <x v="411"/>
    <s v="Female"/>
    <s v="Econ"/>
    <n v="2021"/>
    <s v="N"/>
    <n v="46"/>
    <s v="Game Theory"/>
    <x v="1"/>
    <n v="300"/>
    <s v="Spring 2024"/>
    <s v="Dr. Susan Wilson"/>
    <n v="99"/>
    <n v="95"/>
    <n v="91"/>
    <x v="0"/>
    <x v="5"/>
    <s v="Female"/>
    <x v="1"/>
    <x v="2"/>
    <x v="8"/>
    <s v="OK"/>
    <s v="A"/>
    <x v="0"/>
    <x v="0"/>
    <s v="97.4"/>
    <s v="23"/>
    <x v="0"/>
  </r>
  <r>
    <n v="11439"/>
    <n v="610"/>
    <x v="195"/>
    <s v="Female"/>
    <s v="Bio"/>
    <n v="2020"/>
    <s v="N"/>
    <n v="27"/>
    <s v="Genetics"/>
    <x v="5"/>
    <n v="200"/>
    <s v="23-S2"/>
    <s v="Dr. Jason Davis"/>
    <n v="100"/>
    <n v="94"/>
    <n v="82"/>
    <x v="0"/>
    <x v="56"/>
    <s v="Female"/>
    <x v="7"/>
    <x v="5"/>
    <x v="0"/>
    <s v="OK"/>
    <s v="A"/>
    <x v="0"/>
    <x v="0"/>
    <s v="97.6"/>
    <s v="24"/>
    <x v="0"/>
  </r>
  <r>
    <n v="9570"/>
    <n v="381"/>
    <x v="705"/>
    <s v="Female"/>
    <s v="Comp Sci"/>
    <n v="2021"/>
    <s v="N"/>
    <n v="7"/>
    <s v="Software Engineering"/>
    <x v="3"/>
    <n v="400"/>
    <s v="23-S2"/>
    <s v="Prof. John Jackson"/>
    <n v="176"/>
    <n v="78"/>
    <n v="99"/>
    <x v="0"/>
    <x v="53"/>
    <s v="Female"/>
    <x v="3"/>
    <x v="5"/>
    <x v="0"/>
    <s v="OK"/>
    <s v="A"/>
    <x v="0"/>
    <x v="0"/>
    <s v="91.2"/>
    <s v="23"/>
    <x v="0"/>
  </r>
  <r>
    <n v="8101"/>
    <n v="290"/>
    <x v="396"/>
    <s v="Female"/>
    <s v="Business Administration"/>
    <n v="2023"/>
    <s v="N"/>
    <n v="22"/>
    <s v="Organizational Behaviour"/>
    <x v="0"/>
    <n v="300"/>
    <s v="2023 Sem 1"/>
    <s v="Prof. William Wilson"/>
    <n v="90"/>
    <n v="73"/>
    <n v="92"/>
    <x v="0"/>
    <x v="51"/>
    <s v="Female"/>
    <x v="0"/>
    <x v="1"/>
    <x v="31"/>
    <s v="OK"/>
    <s v="A"/>
    <x v="0"/>
    <x v="0"/>
    <s v="83.2"/>
    <s v="21"/>
    <x v="0"/>
  </r>
  <r>
    <n v="7567"/>
    <n v="805"/>
    <x v="364"/>
    <s v="Female"/>
    <s v="Econ"/>
    <n v="2023"/>
    <s v="N"/>
    <n v="43"/>
    <s v="Econometrics"/>
    <x v="1"/>
    <n v="200"/>
    <s v="Spring 2023"/>
    <s v="Dr. Susan Wilson"/>
    <n v="94"/>
    <n v="67"/>
    <n v="94"/>
    <x v="0"/>
    <x v="67"/>
    <s v="Female"/>
    <x v="1"/>
    <x v="1"/>
    <x v="14"/>
    <s v="OK"/>
    <s v="A"/>
    <x v="0"/>
    <x v="0"/>
    <s v="83.2"/>
    <s v="21"/>
    <x v="0"/>
  </r>
  <r>
    <n v="11860"/>
    <n v="73"/>
    <x v="176"/>
    <s v="Female"/>
    <s v="Economics"/>
    <n v="2020"/>
    <s v="N"/>
    <n v="21"/>
    <s v="Operations Management"/>
    <x v="0"/>
    <n v="300"/>
    <s v="2024-S1"/>
    <s v="Prof. James Jones"/>
    <n v="100"/>
    <n v="100"/>
    <n v="92"/>
    <x v="0"/>
    <x v="51"/>
    <s v="Female"/>
    <x v="1"/>
    <x v="2"/>
    <x v="0"/>
    <s v="OK"/>
    <s v="A"/>
    <x v="0"/>
    <x v="0"/>
    <s v="100"/>
    <s v="24"/>
    <x v="0"/>
  </r>
  <r>
    <n v="11847"/>
    <n v="436"/>
    <x v="191"/>
    <s v="Female"/>
    <s v="Business Administration"/>
    <n v="2022"/>
    <s v="N"/>
    <n v="19"/>
    <s v="Financial Accounting"/>
    <x v="0"/>
    <n v="200"/>
    <s v="2023-S2"/>
    <s v="Dr. Matthew Thompson"/>
    <n v="50"/>
    <n v="96"/>
    <n v="95"/>
    <x v="0"/>
    <x v="54"/>
    <s v="Female"/>
    <x v="0"/>
    <x v="5"/>
    <x v="27"/>
    <s v="OK"/>
    <s v="E"/>
    <x v="0"/>
    <x v="0"/>
    <s v="68.4"/>
    <s v="22"/>
    <x v="0"/>
  </r>
  <r>
    <n v="7700"/>
    <n v="377"/>
    <x v="23"/>
    <s v="F"/>
    <s v="English Lit"/>
    <n v="2024"/>
    <s v="N"/>
    <n v="50"/>
    <s v="Shakespeare Studies"/>
    <x v="2"/>
    <n v="100"/>
    <s v="2022 Sem 1"/>
    <s v="Prof. Barbara Thompson"/>
    <n v="57"/>
    <n v="80"/>
    <n v="93"/>
    <x v="0"/>
    <x v="59"/>
    <s v="Female"/>
    <x v="2"/>
    <x v="3"/>
    <x v="49"/>
    <s v="OK"/>
    <s v="E"/>
    <x v="0"/>
    <x v="0"/>
    <s v="66.2"/>
    <s v="20"/>
    <x v="0"/>
  </r>
  <r>
    <n v="7800"/>
    <n v="182"/>
    <x v="126"/>
    <s v="M"/>
    <s v="ENGL"/>
    <n v="2024"/>
    <s v="N"/>
    <n v="52"/>
    <s v="American Literature"/>
    <x v="2"/>
    <n v="200"/>
    <s v="22-S2"/>
    <s v="Prof. Barbara Thompson"/>
    <n v="58"/>
    <n v="81"/>
    <n v="97"/>
    <x v="0"/>
    <x v="62"/>
    <s v="Male"/>
    <x v="2"/>
    <x v="0"/>
    <x v="57"/>
    <s v="OK"/>
    <s v="E"/>
    <x v="0"/>
    <x v="0"/>
    <s v="67.2"/>
    <s v="20"/>
    <x v="0"/>
  </r>
  <r>
    <n v="9799"/>
    <n v="835"/>
    <x v="361"/>
    <s v="Female"/>
    <s v="PHYS"/>
    <n v="2024"/>
    <s v="N"/>
    <n v="60"/>
    <s v="Quantum Physics"/>
    <x v="6"/>
    <n v="200"/>
    <s v="Spring 2024"/>
    <s v="Dr. Jeffrey Martinez"/>
    <n v="58"/>
    <n v="67"/>
    <n v="88"/>
    <x v="0"/>
    <x v="1"/>
    <s v="Female"/>
    <x v="5"/>
    <x v="2"/>
    <x v="57"/>
    <s v="OK"/>
    <s v="E"/>
    <x v="0"/>
    <x v="0"/>
    <s v="61.6"/>
    <s v="20"/>
    <x v="0"/>
  </r>
  <r>
    <n v="8494"/>
    <n v="804"/>
    <x v="456"/>
    <s v="M"/>
    <s v="Computer Science"/>
    <n v="2024"/>
    <s v="N"/>
    <n v="61"/>
    <s v="Optics"/>
    <x v="6"/>
    <n v="300"/>
    <s v="2023 Sem 1"/>
    <s v="Dr. Jeffrey Martinez"/>
    <n v="54"/>
    <n v="89"/>
    <n v="80"/>
    <x v="0"/>
    <x v="55"/>
    <s v="Male"/>
    <x v="3"/>
    <x v="1"/>
    <x v="45"/>
    <s v="OK"/>
    <s v="E"/>
    <x v="0"/>
    <x v="0"/>
    <s v="68"/>
    <s v="20"/>
    <x v="0"/>
  </r>
  <r>
    <n v="7150"/>
    <n v="122"/>
    <x v="486"/>
    <s v="Male"/>
    <s v="Psychology"/>
    <n v="2020"/>
    <s v="N"/>
    <n v="40"/>
    <s v="Personality Theory"/>
    <x v="7"/>
    <n v="400"/>
    <s v="24-S1"/>
    <s v="Prof. Donna Anderson"/>
    <n v="54"/>
    <n v="66"/>
    <n v="81"/>
    <x v="0"/>
    <x v="3"/>
    <s v="Male"/>
    <x v="6"/>
    <x v="2"/>
    <x v="45"/>
    <s v="OK"/>
    <s v="E"/>
    <x v="0"/>
    <x v="0"/>
    <s v="58.8"/>
    <s v="24"/>
    <x v="0"/>
  </r>
  <r>
    <n v="10724"/>
    <n v="353"/>
    <x v="176"/>
    <s v="F"/>
    <s v="Psych"/>
    <n v="2023"/>
    <s v="N"/>
    <n v="40"/>
    <s v="Personality Theory"/>
    <x v="7"/>
    <n v="400"/>
    <s v="2023 Sem 2"/>
    <s v="Prof. Donna Anderson"/>
    <n v="59"/>
    <n v="76"/>
    <n v="97"/>
    <x v="0"/>
    <x v="62"/>
    <s v="Female"/>
    <x v="6"/>
    <x v="5"/>
    <x v="32"/>
    <s v="OK"/>
    <s v="E"/>
    <x v="0"/>
    <x v="0"/>
    <s v="65.8"/>
    <s v="21"/>
    <x v="0"/>
  </r>
  <r>
    <n v="9777"/>
    <n v="120"/>
    <x v="685"/>
    <s v="Male"/>
    <s v="Math"/>
    <n v="2021"/>
    <s v="N"/>
    <n v="10"/>
    <s v="Calculus II"/>
    <x v="4"/>
    <n v="100"/>
    <s v="24-S1"/>
    <s v="Dr. Donna Moore"/>
    <n v="57"/>
    <n v="90"/>
    <n v="82"/>
    <x v="0"/>
    <x v="56"/>
    <s v="Male"/>
    <x v="4"/>
    <x v="2"/>
    <x v="49"/>
    <s v="OK"/>
    <s v="E"/>
    <x v="0"/>
    <x v="0"/>
    <s v="70.2"/>
    <s v="23"/>
    <x v="0"/>
  </r>
  <r>
    <n v="9755"/>
    <n v="628"/>
    <x v="117"/>
    <s v="M"/>
    <s v="Business Administration"/>
    <n v="2022"/>
    <s v="N"/>
    <n v="18"/>
    <s v="Marketing 101"/>
    <x v="0"/>
    <n v="100"/>
    <s v="2022 Sem 2"/>
    <s v="Prof. Linda Rodriguez"/>
    <n v="58"/>
    <n v="59"/>
    <n v="97"/>
    <x v="0"/>
    <x v="62"/>
    <s v="Male"/>
    <x v="0"/>
    <x v="0"/>
    <x v="57"/>
    <s v="OK"/>
    <s v="E"/>
    <x v="0"/>
    <x v="0"/>
    <s v="58.4"/>
    <s v="22"/>
    <x v="0"/>
  </r>
  <r>
    <n v="8311"/>
    <n v="101"/>
    <x v="505"/>
    <s v="Female"/>
    <s v="Biology"/>
    <n v="2021"/>
    <s v="N"/>
    <n v="31"/>
    <s v="Molecular Biology"/>
    <x v="5"/>
    <n v="400"/>
    <s v="2023-S2"/>
    <s v="Dr. Andrew Moore"/>
    <n v="58"/>
    <n v="80"/>
    <n v="88"/>
    <x v="0"/>
    <x v="1"/>
    <s v="Female"/>
    <x v="7"/>
    <x v="5"/>
    <x v="57"/>
    <s v="OK"/>
    <s v="E"/>
    <x v="0"/>
    <x v="0"/>
    <s v="66.8"/>
    <s v="23"/>
    <x v="0"/>
  </r>
  <r>
    <n v="8967"/>
    <n v="645"/>
    <x v="180"/>
    <s v="Female"/>
    <s v="Business Admin"/>
    <n v="2020"/>
    <s v="N"/>
    <n v="31"/>
    <s v="Molecular Biology"/>
    <x v="5"/>
    <n v="400"/>
    <s v="23-S2"/>
    <s v="Dr. Emily Garcia"/>
    <n v="50"/>
    <n v="76"/>
    <n v="85"/>
    <x v="0"/>
    <x v="63"/>
    <s v="Female"/>
    <x v="0"/>
    <x v="5"/>
    <x v="27"/>
    <s v="OK"/>
    <s v="E"/>
    <x v="0"/>
    <x v="0"/>
    <s v="60.4"/>
    <s v="24"/>
    <x v="0"/>
  </r>
  <r>
    <n v="8733"/>
    <n v="795"/>
    <x v="221"/>
    <s v="F"/>
    <s v="English Literature"/>
    <n v="2024"/>
    <s v="N"/>
    <n v="51"/>
    <s v="Modern Poetry"/>
    <x v="2"/>
    <n v="200"/>
    <s v="22-S1"/>
    <s v="Dr. Anthony Rodriguez"/>
    <n v="56"/>
    <n v="66"/>
    <n v="91"/>
    <x v="0"/>
    <x v="5"/>
    <s v="Female"/>
    <x v="2"/>
    <x v="3"/>
    <x v="47"/>
    <s v="OK"/>
    <s v="E"/>
    <x v="0"/>
    <x v="0"/>
    <s v="60"/>
    <s v="20"/>
    <x v="0"/>
  </r>
  <r>
    <n v="11937"/>
    <n v="319"/>
    <x v="533"/>
    <s v="M"/>
    <s v="Physics"/>
    <n v="2024"/>
    <s v="N"/>
    <n v="61"/>
    <s v="Optics"/>
    <x v="6"/>
    <n v="300"/>
    <s v="23-S2"/>
    <s v="Dr. Jeffrey Martinez"/>
    <n v="59"/>
    <n v="64"/>
    <n v="91"/>
    <x v="0"/>
    <x v="5"/>
    <s v="Male"/>
    <x v="5"/>
    <x v="5"/>
    <x v="32"/>
    <s v="OK"/>
    <s v="E"/>
    <x v="0"/>
    <x v="0"/>
    <s v="61"/>
    <s v="20"/>
    <x v="0"/>
  </r>
  <r>
    <n v="10159"/>
    <n v="872"/>
    <x v="325"/>
    <s v="Male"/>
    <s v="BIOL"/>
    <n v="2020"/>
    <s v="N"/>
    <n v="21"/>
    <s v="Operations Management"/>
    <x v="0"/>
    <n v="300"/>
    <s v="Spring 2023"/>
    <s v="Dr. Rebecca Jackson"/>
    <n v="56"/>
    <n v="73"/>
    <n v="98"/>
    <x v="0"/>
    <x v="65"/>
    <s v="Male"/>
    <x v="7"/>
    <x v="1"/>
    <x v="47"/>
    <s v="OK"/>
    <s v="E"/>
    <x v="0"/>
    <x v="0"/>
    <s v="62.8"/>
    <s v="24"/>
    <x v="0"/>
  </r>
  <r>
    <n v="11521"/>
    <n v="500"/>
    <x v="336"/>
    <s v="Male"/>
    <s v="English Literature"/>
    <n v="2022"/>
    <s v="N"/>
    <n v="53"/>
    <s v="Creative Writing"/>
    <x v="2"/>
    <n v="300"/>
    <s v="2023 Sem 2"/>
    <s v="Dr. Joshua Wright"/>
    <n v="50"/>
    <n v="72"/>
    <n v="85"/>
    <x v="0"/>
    <x v="63"/>
    <s v="Male"/>
    <x v="2"/>
    <x v="5"/>
    <x v="27"/>
    <s v="OK"/>
    <s v="E"/>
    <x v="0"/>
    <x v="0"/>
    <s v="58.8"/>
    <s v="22"/>
    <x v="0"/>
  </r>
  <r>
    <n v="9014"/>
    <n v="388"/>
    <x v="186"/>
    <s v="Male"/>
    <s v="Physics"/>
    <n v="2021"/>
    <s v="N"/>
    <n v="60"/>
    <s v="Quantum Physics"/>
    <x v="6"/>
    <n v="200"/>
    <s v="2024 Sem 2"/>
    <s v="Dr. Jeffrey Martinez"/>
    <n v="57"/>
    <n v="63"/>
    <n v="80"/>
    <x v="0"/>
    <x v="55"/>
    <s v="Male"/>
    <x v="5"/>
    <x v="4"/>
    <x v="49"/>
    <s v="OK"/>
    <s v="E"/>
    <x v="0"/>
    <x v="0"/>
    <s v="59.4"/>
    <s v="23"/>
    <x v="0"/>
  </r>
  <r>
    <n v="11597"/>
    <n v="423"/>
    <x v="724"/>
    <s v="Male"/>
    <s v="BIOL"/>
    <n v="2022"/>
    <s v="N"/>
    <n v="47"/>
    <s v="Labour Economics"/>
    <x v="1"/>
    <n v="400"/>
    <s v="24-S2"/>
    <s v="Dr. Dorothy Miller"/>
    <n v="57"/>
    <n v="77"/>
    <n v="80"/>
    <x v="0"/>
    <x v="55"/>
    <s v="Male"/>
    <x v="7"/>
    <x v="4"/>
    <x v="49"/>
    <s v="OK"/>
    <s v="E"/>
    <x v="0"/>
    <x v="0"/>
    <s v="65"/>
    <s v="22"/>
    <x v="0"/>
  </r>
  <r>
    <n v="9778"/>
    <n v="874"/>
    <x v="548"/>
    <s v="Female"/>
    <s v="Bio"/>
    <n v="2024"/>
    <s v="N"/>
    <n v="28"/>
    <s v="Microbiology"/>
    <x v="5"/>
    <n v="200"/>
    <s v="24-S2"/>
    <s v="Prof. Carol Gonzalez"/>
    <n v="51"/>
    <n v="63"/>
    <n v="91"/>
    <x v="0"/>
    <x v="5"/>
    <s v="Female"/>
    <x v="7"/>
    <x v="4"/>
    <x v="64"/>
    <s v="OK"/>
    <s v="E"/>
    <x v="0"/>
    <x v="0"/>
    <s v="55.8"/>
    <s v="20"/>
    <x v="0"/>
  </r>
  <r>
    <n v="7061"/>
    <n v="546"/>
    <x v="488"/>
    <s v="M"/>
    <s v="BBA"/>
    <n v="2020"/>
    <s v="N"/>
    <n v="24"/>
    <s v="Business Law"/>
    <x v="0"/>
    <n v="400"/>
    <s v="2022 Sem 1"/>
    <s v="Prof. Linda Rodriguez"/>
    <n v="56"/>
    <n v="68"/>
    <n v="81"/>
    <x v="0"/>
    <x v="3"/>
    <s v="Male"/>
    <x v="0"/>
    <x v="3"/>
    <x v="47"/>
    <s v="OK"/>
    <s v="E"/>
    <x v="0"/>
    <x v="0"/>
    <s v="60.8"/>
    <s v="24"/>
    <x v="0"/>
  </r>
  <r>
    <n v="9162"/>
    <n v="692"/>
    <x v="684"/>
    <s v="M"/>
    <s v="Economics"/>
    <n v="2021"/>
    <s v="N"/>
    <n v="10"/>
    <s v="Calculus II"/>
    <x v="4"/>
    <n v="100"/>
    <s v="2023 Sem 2"/>
    <s v="Prof. Melissa King"/>
    <n v="50"/>
    <n v="56"/>
    <n v="80"/>
    <x v="0"/>
    <x v="55"/>
    <s v="Male"/>
    <x v="1"/>
    <x v="5"/>
    <x v="27"/>
    <s v="OK"/>
    <s v="E"/>
    <x v="0"/>
    <x v="0"/>
    <s v="52.4"/>
    <s v="23"/>
    <x v="0"/>
  </r>
  <r>
    <n v="7343"/>
    <n v="736"/>
    <x v="436"/>
    <s v="F"/>
    <s v="Business Admin"/>
    <n v="2024"/>
    <s v="N"/>
    <n v="24"/>
    <s v="Business Law"/>
    <x v="0"/>
    <n v="400"/>
    <s v="Fall 2023"/>
    <s v="Prof. Linda Rodriguez"/>
    <n v="52"/>
    <n v="66"/>
    <n v="99"/>
    <x v="0"/>
    <x v="53"/>
    <s v="Female"/>
    <x v="0"/>
    <x v="5"/>
    <x v="78"/>
    <s v="OK"/>
    <s v="E"/>
    <x v="0"/>
    <x v="0"/>
    <s v="57.6"/>
    <s v="20"/>
    <x v="0"/>
  </r>
  <r>
    <n v="11920"/>
    <n v="791"/>
    <x v="492"/>
    <s v="Female"/>
    <s v="Econ"/>
    <n v="2022"/>
    <s v="N"/>
    <n v="47"/>
    <s v="Labour Economics"/>
    <x v="1"/>
    <n v="400"/>
    <s v="2023 Sem 2"/>
    <s v="Prof. Sarah Anderson"/>
    <n v="51"/>
    <n v="50"/>
    <n v="86"/>
    <x v="0"/>
    <x v="61"/>
    <s v="Female"/>
    <x v="1"/>
    <x v="5"/>
    <x v="64"/>
    <s v="OK"/>
    <s v="E"/>
    <x v="0"/>
    <x v="0"/>
    <s v="50.6"/>
    <s v="22"/>
    <x v="0"/>
  </r>
  <r>
    <n v="7762"/>
    <n v="885"/>
    <x v="374"/>
    <s v="Female"/>
    <s v="PSYC"/>
    <n v="2022"/>
    <s v="N"/>
    <n v="36"/>
    <s v="Abnormal Psychology"/>
    <x v="7"/>
    <n v="200"/>
    <s v="2023-S2"/>
    <s v="Prof. Donna Anderson"/>
    <n v="56"/>
    <n v="97"/>
    <n v="85"/>
    <x v="0"/>
    <x v="63"/>
    <s v="Female"/>
    <x v="6"/>
    <x v="5"/>
    <x v="47"/>
    <s v="OK"/>
    <s v="E"/>
    <x v="0"/>
    <x v="0"/>
    <s v="72.4"/>
    <s v="22"/>
    <x v="0"/>
  </r>
  <r>
    <n v="11310"/>
    <n v="619"/>
    <x v="319"/>
    <s v="M"/>
    <s v="Psychology"/>
    <n v="2024"/>
    <s v="N"/>
    <n v="40"/>
    <s v="Personality Theory"/>
    <x v="7"/>
    <n v="400"/>
    <s v="24-S2"/>
    <s v="Dr. Sharon Harris"/>
    <n v="53"/>
    <n v="46"/>
    <n v="84"/>
    <x v="0"/>
    <x v="58"/>
    <s v="Male"/>
    <x v="6"/>
    <x v="4"/>
    <x v="62"/>
    <s v="OK"/>
    <s v="E"/>
    <x v="0"/>
    <x v="0"/>
    <s v="50.2"/>
    <s v="20"/>
    <x v="0"/>
  </r>
  <r>
    <n v="9617"/>
    <n v="283"/>
    <x v="307"/>
    <s v="Male"/>
    <s v="English Lit"/>
    <n v="2024"/>
    <s v="N"/>
    <n v="52"/>
    <s v="American Literature"/>
    <x v="2"/>
    <n v="200"/>
    <s v="2023-S2"/>
    <s v="Prof. Barbara Thompson"/>
    <n v="57"/>
    <n v="62"/>
    <n v="93"/>
    <x v="0"/>
    <x v="59"/>
    <s v="Male"/>
    <x v="2"/>
    <x v="5"/>
    <x v="49"/>
    <s v="OK"/>
    <s v="E"/>
    <x v="0"/>
    <x v="0"/>
    <s v="59"/>
    <s v="20"/>
    <x v="0"/>
  </r>
  <r>
    <n v="10533"/>
    <n v="434"/>
    <x v="301"/>
    <s v="M"/>
    <s v="Psychology"/>
    <n v="2020"/>
    <s v="N"/>
    <n v="39"/>
    <s v="Neuroscience"/>
    <x v="7"/>
    <n v="400"/>
    <s v="Spring 2023"/>
    <s v="Dr. Sharon Harris"/>
    <n v="50"/>
    <n v="86"/>
    <n v="95"/>
    <x v="0"/>
    <x v="54"/>
    <s v="Male"/>
    <x v="6"/>
    <x v="1"/>
    <x v="27"/>
    <s v="OK"/>
    <s v="E"/>
    <x v="0"/>
    <x v="0"/>
    <s v="64.4"/>
    <s v="24"/>
    <x v="0"/>
  </r>
  <r>
    <n v="11164"/>
    <n v="334"/>
    <x v="216"/>
    <s v="M"/>
    <s v="Biology"/>
    <n v="2020"/>
    <s v="N"/>
    <n v="39"/>
    <s v="Neuroscience"/>
    <x v="7"/>
    <n v="400"/>
    <s v="Spring 2024"/>
    <s v="Dr. Betty White"/>
    <n v="54"/>
    <n v="95"/>
    <n v="91"/>
    <x v="0"/>
    <x v="5"/>
    <s v="Male"/>
    <x v="7"/>
    <x v="2"/>
    <x v="45"/>
    <s v="OK"/>
    <s v="E"/>
    <x v="0"/>
    <x v="0"/>
    <s v="70.4"/>
    <s v="24"/>
    <x v="0"/>
  </r>
  <r>
    <n v="10813"/>
    <n v="647"/>
    <x v="174"/>
    <s v="Female"/>
    <s v="CS"/>
    <n v="2020"/>
    <s v="N"/>
    <n v="7"/>
    <s v="Software Engineering"/>
    <x v="3"/>
    <n v="400"/>
    <s v="Fall 2024"/>
    <s v="Prof. John Jackson"/>
    <n v="58"/>
    <n v="75"/>
    <n v="82"/>
    <x v="0"/>
    <x v="56"/>
    <s v="Female"/>
    <x v="3"/>
    <x v="4"/>
    <x v="57"/>
    <s v="OK"/>
    <s v="E"/>
    <x v="0"/>
    <x v="0"/>
    <s v="64.8"/>
    <s v="24"/>
    <x v="0"/>
  </r>
  <r>
    <n v="7199"/>
    <n v="846"/>
    <x v="190"/>
    <s v="M"/>
    <s v="BBA"/>
    <n v="2020"/>
    <s v="N"/>
    <n v="21"/>
    <s v="Operations Management"/>
    <x v="0"/>
    <n v="300"/>
    <s v="24-S1"/>
    <s v="Dr. Matthew Thompson"/>
    <n v="58"/>
    <n v="68"/>
    <n v="99"/>
    <x v="0"/>
    <x v="53"/>
    <s v="Male"/>
    <x v="0"/>
    <x v="2"/>
    <x v="57"/>
    <s v="OK"/>
    <s v="E"/>
    <x v="0"/>
    <x v="0"/>
    <s v="62"/>
    <s v="24"/>
    <x v="0"/>
  </r>
  <r>
    <n v="8333"/>
    <n v="650"/>
    <x v="729"/>
    <s v="Female"/>
    <s v="Business Admin"/>
    <n v="2023"/>
    <s v="N"/>
    <n v="24"/>
    <s v="Business Law"/>
    <x v="0"/>
    <n v="400"/>
    <s v="2023-S1"/>
    <s v="Prof. Linda Rodriguez"/>
    <n v="56"/>
    <n v="76"/>
    <n v="83"/>
    <x v="0"/>
    <x v="6"/>
    <s v="Female"/>
    <x v="0"/>
    <x v="1"/>
    <x v="47"/>
    <s v="OK"/>
    <s v="E"/>
    <x v="0"/>
    <x v="0"/>
    <s v="64"/>
    <s v="21"/>
    <x v="0"/>
  </r>
  <r>
    <n v="9017"/>
    <n v="683"/>
    <x v="446"/>
    <s v="Male"/>
    <s v="English Lit"/>
    <n v="2020"/>
    <s v="N"/>
    <n v="55"/>
    <s v="World Literature"/>
    <x v="2"/>
    <n v="400"/>
    <s v="2022-S2"/>
    <s v="Dr. Joshua Wright"/>
    <n v="57"/>
    <n v="73"/>
    <n v="80"/>
    <x v="0"/>
    <x v="55"/>
    <s v="Male"/>
    <x v="2"/>
    <x v="0"/>
    <x v="49"/>
    <s v="OK"/>
    <s v="E"/>
    <x v="0"/>
    <x v="0"/>
    <s v="63.4"/>
    <s v="24"/>
    <x v="0"/>
  </r>
  <r>
    <n v="9733"/>
    <n v="776"/>
    <x v="472"/>
    <s v="Male"/>
    <s v="Psychology"/>
    <n v="2022"/>
    <s v="N"/>
    <n v="39"/>
    <s v="Neuroscience"/>
    <x v="7"/>
    <n v="400"/>
    <s v="23-S2"/>
    <s v="Prof. James Perez"/>
    <n v="51"/>
    <n v="55"/>
    <n v="92"/>
    <x v="0"/>
    <x v="51"/>
    <s v="Male"/>
    <x v="6"/>
    <x v="5"/>
    <x v="64"/>
    <s v="OK"/>
    <s v="E"/>
    <x v="0"/>
    <x v="0"/>
    <s v="52.6"/>
    <s v="22"/>
    <x v="0"/>
  </r>
  <r>
    <n v="10304"/>
    <n v="674"/>
    <x v="728"/>
    <s v="Male"/>
    <s v="CS"/>
    <n v="2020"/>
    <s v="N"/>
    <n v="6"/>
    <s v="Computer Networks"/>
    <x v="3"/>
    <n v="300"/>
    <s v="2023 Sem 1"/>
    <s v="Prof. Kevin Torres"/>
    <n v="53"/>
    <n v="71"/>
    <n v="89"/>
    <x v="0"/>
    <x v="71"/>
    <s v="Male"/>
    <x v="3"/>
    <x v="1"/>
    <x v="62"/>
    <s v="OK"/>
    <s v="E"/>
    <x v="0"/>
    <x v="0"/>
    <s v="60.2"/>
    <s v="24"/>
    <x v="0"/>
  </r>
  <r>
    <n v="10340"/>
    <n v="406"/>
    <x v="675"/>
    <s v="Female"/>
    <s v="English Literature"/>
    <n v="2021"/>
    <s v="N"/>
    <n v="55"/>
    <s v="World Literature"/>
    <x v="2"/>
    <n v="400"/>
    <s v="2023-S1"/>
    <s v="Prof. Barbara Thompson"/>
    <n v="53"/>
    <n v="52"/>
    <n v="87"/>
    <x v="0"/>
    <x v="4"/>
    <s v="Female"/>
    <x v="2"/>
    <x v="1"/>
    <x v="62"/>
    <s v="OK"/>
    <s v="E"/>
    <x v="0"/>
    <x v="0"/>
    <s v="52.6"/>
    <s v="23"/>
    <x v="0"/>
  </r>
  <r>
    <n v="7821"/>
    <n v="395"/>
    <x v="351"/>
    <s v="Male"/>
    <s v="Maths"/>
    <n v="2023"/>
    <s v="N"/>
    <n v="16"/>
    <s v="Real Analysis"/>
    <x v="4"/>
    <n v="400"/>
    <s v="2023-S2"/>
    <s v="Dr. Anthony Hernandez"/>
    <n v="57"/>
    <n v="40"/>
    <n v="80"/>
    <x v="0"/>
    <x v="55"/>
    <s v="Male"/>
    <x v="4"/>
    <x v="5"/>
    <x v="49"/>
    <s v="OK"/>
    <s v="E"/>
    <x v="0"/>
    <x v="0"/>
    <s v="50.2"/>
    <s v="21"/>
    <x v="0"/>
  </r>
  <r>
    <n v="10003"/>
    <n v="679"/>
    <x v="140"/>
    <s v="Female"/>
    <s v="Economics"/>
    <n v="2022"/>
    <s v="N"/>
    <n v="41"/>
    <s v="Microeconomics"/>
    <x v="1"/>
    <n v="100"/>
    <s v="2022-S2"/>
    <s v="Dr. James Thompson"/>
    <n v="59"/>
    <n v="63"/>
    <n v="86"/>
    <x v="0"/>
    <x v="61"/>
    <s v="Female"/>
    <x v="1"/>
    <x v="0"/>
    <x v="32"/>
    <s v="OK"/>
    <s v="E"/>
    <x v="0"/>
    <x v="0"/>
    <s v="60.6"/>
    <s v="22"/>
    <x v="0"/>
  </r>
  <r>
    <n v="8996"/>
    <n v="169"/>
    <x v="519"/>
    <s v="Male"/>
    <s v="Biology"/>
    <n v="2023"/>
    <s v="N"/>
    <n v="26"/>
    <s v="Cell Biology"/>
    <x v="5"/>
    <n v="100"/>
    <s v="Fall 2024"/>
    <s v="Dr. Emily Garcia"/>
    <n v="50"/>
    <n v="60"/>
    <n v="94"/>
    <x v="0"/>
    <x v="67"/>
    <s v="Male"/>
    <x v="7"/>
    <x v="4"/>
    <x v="27"/>
    <s v="OK"/>
    <s v="E"/>
    <x v="0"/>
    <x v="0"/>
    <s v="54"/>
    <s v="21"/>
    <x v="0"/>
  </r>
  <r>
    <n v="7750"/>
    <n v="257"/>
    <x v="713"/>
    <s v="Male"/>
    <s v="BIOL"/>
    <n v="2022"/>
    <s v="N"/>
    <n v="31"/>
    <s v="Molecular Biology"/>
    <x v="5"/>
    <n v="400"/>
    <s v="2023 Sem 1"/>
    <s v="Dr. Carol White"/>
    <n v="58"/>
    <n v="82"/>
    <n v="81"/>
    <x v="0"/>
    <x v="3"/>
    <s v="Male"/>
    <x v="7"/>
    <x v="1"/>
    <x v="57"/>
    <s v="OK"/>
    <s v="E"/>
    <x v="0"/>
    <x v="0"/>
    <s v="67.6"/>
    <s v="22"/>
    <x v="0"/>
  </r>
  <r>
    <n v="11075"/>
    <n v="777"/>
    <x v="110"/>
    <s v="Male"/>
    <s v="Psych"/>
    <n v="2023"/>
    <s v="N"/>
    <n v="37"/>
    <s v="Social Psychology"/>
    <x v="7"/>
    <n v="300"/>
    <s v="2023-S2"/>
    <s v="Prof. Donna Anderson"/>
    <n v="58"/>
    <n v="56"/>
    <n v="88"/>
    <x v="0"/>
    <x v="1"/>
    <s v="Male"/>
    <x v="6"/>
    <x v="5"/>
    <x v="57"/>
    <s v="OK"/>
    <s v="E"/>
    <x v="0"/>
    <x v="0"/>
    <s v="57.2"/>
    <s v="21"/>
    <x v="0"/>
  </r>
  <r>
    <n v="10401"/>
    <n v="41"/>
    <x v="517"/>
    <s v="M"/>
    <s v="Comp Sci"/>
    <n v="2021"/>
    <s v="N"/>
    <n v="7"/>
    <s v="Software Engineering"/>
    <x v="3"/>
    <n v="400"/>
    <s v="2024-S1"/>
    <s v="Dr. Matthew Martinez"/>
    <n v="57"/>
    <n v="79"/>
    <n v="86"/>
    <x v="0"/>
    <x v="61"/>
    <s v="Male"/>
    <x v="3"/>
    <x v="2"/>
    <x v="49"/>
    <s v="OK"/>
    <s v="E"/>
    <x v="0"/>
    <x v="0"/>
    <s v="65.8"/>
    <s v="23"/>
    <x v="0"/>
  </r>
  <r>
    <n v="9939"/>
    <n v="691"/>
    <x v="432"/>
    <s v="F"/>
    <s v="Econ"/>
    <n v="2024"/>
    <s v="N"/>
    <n v="46"/>
    <s v="Game Theory"/>
    <x v="1"/>
    <n v="300"/>
    <s v="2022 Sem 1"/>
    <s v="Dr. Dorothy Miller"/>
    <n v="52"/>
    <n v="55"/>
    <n v="84"/>
    <x v="0"/>
    <x v="58"/>
    <s v="Female"/>
    <x v="1"/>
    <x v="3"/>
    <x v="78"/>
    <s v="OK"/>
    <s v="E"/>
    <x v="0"/>
    <x v="0"/>
    <s v="53.2"/>
    <s v="20"/>
    <x v="0"/>
  </r>
  <r>
    <n v="9577"/>
    <n v="698"/>
    <x v="346"/>
    <s v="M"/>
    <s v="Mathematics"/>
    <n v="2024"/>
    <s v="N"/>
    <n v="4"/>
    <s v="Database Systems"/>
    <x v="3"/>
    <n v="200"/>
    <s v="24-S2"/>
    <s v="Prof. George Martinez"/>
    <n v="58"/>
    <n v="78"/>
    <n v="89"/>
    <x v="0"/>
    <x v="71"/>
    <s v="Male"/>
    <x v="4"/>
    <x v="4"/>
    <x v="57"/>
    <s v="OK"/>
    <s v="E"/>
    <x v="0"/>
    <x v="0"/>
    <s v="66"/>
    <s v="20"/>
    <x v="0"/>
  </r>
  <r>
    <n v="10699"/>
    <n v="464"/>
    <x v="659"/>
    <s v="Female"/>
    <s v="PHYS"/>
    <n v="2024"/>
    <s v="N"/>
    <n v="60"/>
    <s v="Quantum Physics"/>
    <x v="6"/>
    <n v="200"/>
    <s v="2024 Sem 2"/>
    <s v="Dr. Jacob King"/>
    <n v="52"/>
    <n v="81"/>
    <n v="83"/>
    <x v="0"/>
    <x v="6"/>
    <s v="Female"/>
    <x v="5"/>
    <x v="4"/>
    <x v="78"/>
    <s v="OK"/>
    <s v="E"/>
    <x v="0"/>
    <x v="0"/>
    <s v="63.6"/>
    <s v="20"/>
    <x v="0"/>
  </r>
  <r>
    <n v="10069"/>
    <n v="75"/>
    <x v="404"/>
    <s v="Female"/>
    <s v="English Lit"/>
    <n v="2021"/>
    <s v="N"/>
    <n v="54"/>
    <s v="Literary Theory"/>
    <x v="2"/>
    <n v="300"/>
    <s v="Fall 2023"/>
    <s v="Prof. Ashley Rodriguez"/>
    <n v="53"/>
    <n v="74"/>
    <n v="92"/>
    <x v="0"/>
    <x v="51"/>
    <s v="Female"/>
    <x v="2"/>
    <x v="5"/>
    <x v="62"/>
    <s v="OK"/>
    <s v="E"/>
    <x v="0"/>
    <x v="0"/>
    <s v="61.4"/>
    <s v="23"/>
    <x v="0"/>
  </r>
  <r>
    <n v="9481"/>
    <n v="691"/>
    <x v="432"/>
    <s v="F"/>
    <s v="Econ"/>
    <n v="2024"/>
    <s v="N"/>
    <n v="41"/>
    <s v="Microeconomics"/>
    <x v="1"/>
    <n v="100"/>
    <s v="2024 Sem 2"/>
    <s v="Dr. Susan Wilson"/>
    <n v="57"/>
    <n v="42"/>
    <n v="80"/>
    <x v="0"/>
    <x v="55"/>
    <s v="Female"/>
    <x v="1"/>
    <x v="4"/>
    <x v="49"/>
    <s v="OK"/>
    <s v="E"/>
    <x v="0"/>
    <x v="0"/>
    <s v="51"/>
    <s v="20"/>
    <x v="0"/>
  </r>
  <r>
    <n v="7030"/>
    <n v="840"/>
    <x v="347"/>
    <s v="Male"/>
    <s v="BIOL"/>
    <n v="2020"/>
    <s v="N"/>
    <n v="31"/>
    <s v="Molecular Biology"/>
    <x v="5"/>
    <n v="400"/>
    <s v="22-S1"/>
    <s v="Prof. Carol Gonzalez"/>
    <n v="55"/>
    <n v="85"/>
    <n v="90"/>
    <x v="0"/>
    <x v="52"/>
    <s v="Male"/>
    <x v="7"/>
    <x v="3"/>
    <x v="63"/>
    <s v="OK"/>
    <s v="E"/>
    <x v="0"/>
    <x v="0"/>
    <s v="67"/>
    <s v="24"/>
    <x v="0"/>
  </r>
  <r>
    <n v="10413"/>
    <n v="897"/>
    <x v="318"/>
    <s v="M"/>
    <s v="Phy"/>
    <n v="2024"/>
    <s v="N"/>
    <n v="60"/>
    <s v="Quantum Physics"/>
    <x v="6"/>
    <n v="200"/>
    <s v="2024 Sem 1"/>
    <s v="Dr. Jeffrey Martinez"/>
    <n v="57"/>
    <n v="59"/>
    <n v="86"/>
    <x v="0"/>
    <x v="61"/>
    <s v="Male"/>
    <x v="5"/>
    <x v="2"/>
    <x v="49"/>
    <s v="OK"/>
    <s v="E"/>
    <x v="0"/>
    <x v="0"/>
    <s v="57.8"/>
    <s v="20"/>
    <x v="0"/>
  </r>
  <r>
    <n v="11366"/>
    <n v="669"/>
    <x v="410"/>
    <s v="Female"/>
    <s v="BBA"/>
    <n v="2024"/>
    <s v="N"/>
    <n v="37"/>
    <s v="Social Psychology"/>
    <x v="7"/>
    <n v="300"/>
    <s v="22-S2"/>
    <s v="Prof. James Perez"/>
    <n v="52"/>
    <n v="56"/>
    <n v="156"/>
    <x v="0"/>
    <x v="111"/>
    <s v="Female"/>
    <x v="0"/>
    <x v="0"/>
    <x v="78"/>
    <s v="OK"/>
    <s v="E"/>
    <x v="0"/>
    <x v="0"/>
    <s v="53.6"/>
    <s v="20"/>
    <x v="0"/>
  </r>
  <r>
    <n v="9582"/>
    <n v="696"/>
    <x v="331"/>
    <s v="M"/>
    <s v="Psychology"/>
    <n v="2021"/>
    <s v="N"/>
    <n v="34"/>
    <s v="Cognitive Psychology"/>
    <x v="7"/>
    <n v="100"/>
    <s v="2022-S2"/>
    <s v="Dr. Sharon Harris"/>
    <n v="56"/>
    <n v="79"/>
    <n v="90"/>
    <x v="0"/>
    <x v="52"/>
    <s v="Male"/>
    <x v="6"/>
    <x v="0"/>
    <x v="47"/>
    <s v="OK"/>
    <s v="E"/>
    <x v="0"/>
    <x v="0"/>
    <s v="65.2"/>
    <s v="23"/>
    <x v="0"/>
  </r>
  <r>
    <n v="10168"/>
    <n v="22"/>
    <x v="108"/>
    <s v="M"/>
    <s v="Psych"/>
    <n v="2024"/>
    <s v="N"/>
    <n v="19"/>
    <s v="Financial Accounting"/>
    <x v="0"/>
    <n v="200"/>
    <s v="Fall 2023"/>
    <s v="Dr. Matthew Thompson"/>
    <n v="58"/>
    <n v="81"/>
    <n v="89"/>
    <x v="0"/>
    <x v="71"/>
    <s v="Male"/>
    <x v="6"/>
    <x v="5"/>
    <x v="57"/>
    <s v="OK"/>
    <s v="E"/>
    <x v="0"/>
    <x v="0"/>
    <s v="67.2"/>
    <s v="20"/>
    <x v="0"/>
  </r>
  <r>
    <n v="7658"/>
    <n v="716"/>
    <x v="533"/>
    <s v="Male"/>
    <s v="BIOL"/>
    <n v="2022"/>
    <s v="N"/>
    <n v="27"/>
    <s v="Genetics"/>
    <x v="5"/>
    <n v="200"/>
    <s v="Spring 2024"/>
    <s v="Dr. Emily Garcia"/>
    <n v="57"/>
    <n v="71"/>
    <n v="80"/>
    <x v="0"/>
    <x v="55"/>
    <s v="Male"/>
    <x v="7"/>
    <x v="2"/>
    <x v="49"/>
    <s v="OK"/>
    <s v="E"/>
    <x v="0"/>
    <x v="0"/>
    <s v="62.6"/>
    <s v="22"/>
    <x v="0"/>
  </r>
  <r>
    <n v="10345"/>
    <n v="162"/>
    <x v="296"/>
    <s v="F"/>
    <s v="English Lit"/>
    <n v="2022"/>
    <s v="N"/>
    <n v="56"/>
    <s v="Rhetoric"/>
    <x v="2"/>
    <n v="400"/>
    <s v="24-S1"/>
    <s v="Dr. Joshua Wright"/>
    <n v="57"/>
    <n v="82"/>
    <n v="81"/>
    <x v="0"/>
    <x v="3"/>
    <s v="Female"/>
    <x v="2"/>
    <x v="2"/>
    <x v="49"/>
    <s v="OK"/>
    <s v="E"/>
    <x v="0"/>
    <x v="0"/>
    <s v="67"/>
    <s v="22"/>
    <x v="0"/>
  </r>
  <r>
    <n v="11873"/>
    <n v="377"/>
    <x v="23"/>
    <s v="F"/>
    <s v="English Lit"/>
    <n v="2024"/>
    <s v="N"/>
    <n v="53"/>
    <s v="Creative Writing"/>
    <x v="2"/>
    <n v="300"/>
    <s v="2023 Sem 2"/>
    <s v="Dr. Joshua Wright"/>
    <n v="53"/>
    <n v="88"/>
    <n v="91"/>
    <x v="0"/>
    <x v="5"/>
    <s v="Female"/>
    <x v="2"/>
    <x v="5"/>
    <x v="62"/>
    <s v="OK"/>
    <s v="E"/>
    <x v="0"/>
    <x v="0"/>
    <s v="67"/>
    <s v="20"/>
    <x v="0"/>
  </r>
  <r>
    <n v="10566"/>
    <n v="28"/>
    <x v="497"/>
    <s v="Female"/>
    <s v="BIOL"/>
    <n v="2024"/>
    <s v="N"/>
    <n v="32"/>
    <s v="Evolutionary Biology"/>
    <x v="5"/>
    <n v="400"/>
    <s v="22-S1"/>
    <s v="Dr. Emily Garcia"/>
    <n v="58"/>
    <n v="69"/>
    <n v="83"/>
    <x v="0"/>
    <x v="6"/>
    <s v="Female"/>
    <x v="7"/>
    <x v="3"/>
    <x v="57"/>
    <s v="OK"/>
    <s v="E"/>
    <x v="0"/>
    <x v="0"/>
    <s v="62.4"/>
    <s v="20"/>
    <x v="0"/>
  </r>
  <r>
    <n v="11930"/>
    <n v="333"/>
    <x v="316"/>
    <s v="Male"/>
    <s v="English Lit"/>
    <n v="2021"/>
    <s v="N"/>
    <n v="19"/>
    <s v="Financial Accounting"/>
    <x v="0"/>
    <n v="200"/>
    <s v="Spring 2023"/>
    <s v="Prof. Linda Rodriguez"/>
    <n v="58"/>
    <n v="89"/>
    <n v="80"/>
    <x v="0"/>
    <x v="55"/>
    <s v="Male"/>
    <x v="2"/>
    <x v="1"/>
    <x v="57"/>
    <s v="OK"/>
    <s v="E"/>
    <x v="0"/>
    <x v="0"/>
    <s v="70.4"/>
    <s v="23"/>
    <x v="0"/>
  </r>
  <r>
    <n v="8650"/>
    <n v="328"/>
    <x v="481"/>
    <s v="M"/>
    <s v="Economics"/>
    <n v="2024"/>
    <s v="N"/>
    <n v="46"/>
    <s v="Game Theory"/>
    <x v="1"/>
    <n v="300"/>
    <s v="2024 Sem 1"/>
    <s v="Prof. Gary Martinez"/>
    <n v="55"/>
    <n v="49"/>
    <n v="98"/>
    <x v="0"/>
    <x v="65"/>
    <s v="Male"/>
    <x v="1"/>
    <x v="2"/>
    <x v="63"/>
    <s v="OK"/>
    <s v="E"/>
    <x v="0"/>
    <x v="0"/>
    <s v="52.6"/>
    <s v="20"/>
    <x v="0"/>
  </r>
  <r>
    <n v="8755"/>
    <n v="614"/>
    <x v="653"/>
    <s v="Female"/>
    <s v="Psychology"/>
    <n v="2020"/>
    <s v="N"/>
    <n v="40"/>
    <s v="Personality Theory"/>
    <x v="7"/>
    <n v="400"/>
    <s v="Fall 2023"/>
    <s v="Dr. Betty White"/>
    <n v="59"/>
    <n v="87"/>
    <n v="80"/>
    <x v="0"/>
    <x v="55"/>
    <s v="Female"/>
    <x v="6"/>
    <x v="5"/>
    <x v="32"/>
    <s v="OK"/>
    <s v="E"/>
    <x v="0"/>
    <x v="0"/>
    <s v="70.2"/>
    <s v="24"/>
    <x v="0"/>
  </r>
  <r>
    <n v="8820"/>
    <n v="477"/>
    <x v="130"/>
    <s v="Female"/>
    <s v="Business Admin"/>
    <n v="2022"/>
    <s v="N"/>
    <n v="20"/>
    <s v="Business Ethics"/>
    <x v="0"/>
    <n v="200"/>
    <s v="2022 Sem 2"/>
    <s v="Dr. Matthew Thompson"/>
    <n v="53"/>
    <n v="58"/>
    <n v="175"/>
    <x v="0"/>
    <x v="57"/>
    <s v="Female"/>
    <x v="0"/>
    <x v="0"/>
    <x v="62"/>
    <s v="OK"/>
    <s v="E"/>
    <x v="0"/>
    <x v="0"/>
    <s v="55"/>
    <s v="22"/>
    <x v="0"/>
  </r>
  <r>
    <n v="9043"/>
    <n v="138"/>
    <x v="380"/>
    <s v="F"/>
    <s v="Psych"/>
    <n v="2024"/>
    <s v="N"/>
    <n v="10"/>
    <s v="Calculus II"/>
    <x v="4"/>
    <n v="100"/>
    <s v="2024 Sem 1"/>
    <s v="Dr. Donna Moore"/>
    <n v="57"/>
    <n v="58"/>
    <n v="87"/>
    <x v="0"/>
    <x v="4"/>
    <s v="Female"/>
    <x v="6"/>
    <x v="2"/>
    <x v="49"/>
    <s v="OK"/>
    <s v="E"/>
    <x v="0"/>
    <x v="0"/>
    <s v="57.4"/>
    <s v="20"/>
    <x v="0"/>
  </r>
  <r>
    <n v="8200"/>
    <n v="889"/>
    <x v="453"/>
    <s v="Female"/>
    <s v="Mathematics"/>
    <n v="2020"/>
    <s v="N"/>
    <n v="13"/>
    <s v="Statistics"/>
    <x v="4"/>
    <n v="300"/>
    <s v="2024-S1"/>
    <s v="Dr. Donna Moore"/>
    <n v="53"/>
    <n v="61"/>
    <n v="98"/>
    <x v="0"/>
    <x v="65"/>
    <s v="Female"/>
    <x v="4"/>
    <x v="2"/>
    <x v="62"/>
    <s v="OK"/>
    <s v="E"/>
    <x v="0"/>
    <x v="0"/>
    <s v="56.2"/>
    <s v="24"/>
    <x v="0"/>
  </r>
  <r>
    <n v="9097"/>
    <n v="18"/>
    <x v="471"/>
    <s v="M"/>
    <s v="PHYS"/>
    <n v="2020"/>
    <s v="N"/>
    <n v="57"/>
    <s v="Classical Mechanics"/>
    <x v="6"/>
    <n v="100"/>
    <s v="2024 Sem 1"/>
    <s v="Prof. Dorothy Flores"/>
    <n v="54"/>
    <n v="93"/>
    <n v="87"/>
    <x v="0"/>
    <x v="4"/>
    <s v="Male"/>
    <x v="5"/>
    <x v="2"/>
    <x v="45"/>
    <s v="OK"/>
    <s v="E"/>
    <x v="0"/>
    <x v="0"/>
    <s v="69.6"/>
    <s v="24"/>
    <x v="0"/>
  </r>
  <r>
    <n v="8572"/>
    <n v="741"/>
    <x v="513"/>
    <s v="Male"/>
    <s v="Bio"/>
    <n v="2022"/>
    <s v="N"/>
    <n v="28"/>
    <s v="Microbiology"/>
    <x v="5"/>
    <n v="200"/>
    <s v="Fall 2024"/>
    <s v="Dr. Jason Davis"/>
    <n v="53"/>
    <n v="55"/>
    <n v="81"/>
    <x v="0"/>
    <x v="3"/>
    <s v="Male"/>
    <x v="7"/>
    <x v="4"/>
    <x v="62"/>
    <s v="OK"/>
    <s v="E"/>
    <x v="0"/>
    <x v="0"/>
    <s v="53.8"/>
    <s v="22"/>
    <x v="0"/>
  </r>
  <r>
    <n v="10959"/>
    <n v="851"/>
    <x v="424"/>
    <s v="M"/>
    <s v="Biology"/>
    <n v="2022"/>
    <s v="N"/>
    <n v="27"/>
    <s v="Genetics"/>
    <x v="5"/>
    <n v="200"/>
    <s v="22-S2"/>
    <s v="Dr. Andrew Moore"/>
    <n v="51"/>
    <n v="66"/>
    <n v="96"/>
    <x v="0"/>
    <x v="70"/>
    <s v="Male"/>
    <x v="7"/>
    <x v="0"/>
    <x v="64"/>
    <s v="OK"/>
    <s v="E"/>
    <x v="0"/>
    <x v="0"/>
    <s v="57"/>
    <s v="22"/>
    <x v="0"/>
  </r>
  <r>
    <n v="8044"/>
    <n v="685"/>
    <x v="358"/>
    <s v="Female"/>
    <s v="Computer Science"/>
    <n v="2024"/>
    <s v="N"/>
    <n v="1"/>
    <s v="Intro to Programming"/>
    <x v="3"/>
    <n v="100"/>
    <s v="2022-S1"/>
    <s v="Dr. Matthew Martinez"/>
    <n v="51"/>
    <n v="65"/>
    <n v="80"/>
    <x v="0"/>
    <x v="55"/>
    <s v="Female"/>
    <x v="3"/>
    <x v="3"/>
    <x v="64"/>
    <s v="OK"/>
    <s v="E"/>
    <x v="0"/>
    <x v="0"/>
    <s v="56.6"/>
    <s v="20"/>
    <x v="0"/>
  </r>
  <r>
    <n v="8425"/>
    <n v="290"/>
    <x v="396"/>
    <s v="F"/>
    <s v="Business Admin"/>
    <n v="2023"/>
    <s v="N"/>
    <n v="14"/>
    <s v="Differential Equations"/>
    <x v="4"/>
    <n v="300"/>
    <s v="22-S2"/>
    <s v="Prof. John Thomas"/>
    <n v="55"/>
    <n v="67"/>
    <n v="83"/>
    <x v="0"/>
    <x v="6"/>
    <s v="Female"/>
    <x v="0"/>
    <x v="0"/>
    <x v="63"/>
    <s v="OK"/>
    <s v="E"/>
    <x v="0"/>
    <x v="0"/>
    <s v="59.8"/>
    <s v="21"/>
    <x v="0"/>
  </r>
  <r>
    <n v="9252"/>
    <n v="110"/>
    <x v="311"/>
    <s v="Male"/>
    <s v="Psych"/>
    <n v="2024"/>
    <s v="N"/>
    <n v="37"/>
    <s v="Social Psychology"/>
    <x v="7"/>
    <n v="300"/>
    <s v="Fall 2024"/>
    <s v="Prof. James Perez"/>
    <n v="53"/>
    <n v="70"/>
    <n v="92"/>
    <x v="0"/>
    <x v="51"/>
    <s v="Male"/>
    <x v="6"/>
    <x v="4"/>
    <x v="62"/>
    <s v="OK"/>
    <s v="E"/>
    <x v="0"/>
    <x v="0"/>
    <s v="59.8"/>
    <s v="20"/>
    <x v="0"/>
  </r>
  <r>
    <n v="11977"/>
    <n v="289"/>
    <x v="326"/>
    <s v="Male"/>
    <s v="Bio"/>
    <n v="2022"/>
    <s v="N"/>
    <n v="29"/>
    <s v="Human Physiology"/>
    <x v="5"/>
    <n v="300"/>
    <s v="2024 Sem 2"/>
    <s v="Dr. Jason Davis"/>
    <n v="59"/>
    <n v="70"/>
    <n v="91"/>
    <x v="0"/>
    <x v="5"/>
    <s v="Male"/>
    <x v="7"/>
    <x v="4"/>
    <x v="32"/>
    <s v="OK"/>
    <s v="E"/>
    <x v="0"/>
    <x v="0"/>
    <s v="63.4"/>
    <s v="22"/>
    <x v="0"/>
  </r>
  <r>
    <n v="10265"/>
    <n v="52"/>
    <x v="379"/>
    <s v="Female"/>
    <s v="Biology"/>
    <n v="2022"/>
    <s v="N"/>
    <n v="24"/>
    <s v="Business Law"/>
    <x v="0"/>
    <n v="400"/>
    <s v="24-S1"/>
    <s v="Prof. William Wilson"/>
    <n v="51"/>
    <n v="67"/>
    <n v="80"/>
    <x v="0"/>
    <x v="55"/>
    <s v="Female"/>
    <x v="7"/>
    <x v="2"/>
    <x v="64"/>
    <s v="OK"/>
    <s v="E"/>
    <x v="0"/>
    <x v="0"/>
    <s v="57.4"/>
    <s v="22"/>
    <x v="0"/>
  </r>
  <r>
    <n v="10075"/>
    <n v="411"/>
    <x v="328"/>
    <s v="M"/>
    <s v="Bio"/>
    <n v="2024"/>
    <s v="N"/>
    <n v="27"/>
    <s v="Genetics"/>
    <x v="5"/>
    <n v="200"/>
    <s v="24-S1"/>
    <s v="Dr. Carol White"/>
    <n v="57"/>
    <n v="62"/>
    <n v="84"/>
    <x v="0"/>
    <x v="58"/>
    <s v="Male"/>
    <x v="7"/>
    <x v="2"/>
    <x v="49"/>
    <s v="OK"/>
    <s v="E"/>
    <x v="0"/>
    <x v="0"/>
    <s v="59"/>
    <s v="20"/>
    <x v="0"/>
  </r>
  <r>
    <n v="10437"/>
    <n v="464"/>
    <x v="659"/>
    <s v="Female"/>
    <s v="Phy"/>
    <n v="2024"/>
    <s v="N"/>
    <n v="60"/>
    <s v="Quantum Physics"/>
    <x v="6"/>
    <n v="200"/>
    <s v="22-S2"/>
    <s v="Prof. Dorothy Flores"/>
    <n v="55"/>
    <n v="44"/>
    <n v="83"/>
    <x v="0"/>
    <x v="6"/>
    <s v="Female"/>
    <x v="5"/>
    <x v="0"/>
    <x v="63"/>
    <s v="OK"/>
    <s v="E"/>
    <x v="0"/>
    <x v="0"/>
    <s v="50.6"/>
    <s v="20"/>
    <x v="0"/>
  </r>
  <r>
    <n v="8149"/>
    <n v="629"/>
    <x v="213"/>
    <s v="M"/>
    <s v="ENGL"/>
    <n v="2022"/>
    <s v="N"/>
    <n v="52"/>
    <s v="American Literature"/>
    <x v="2"/>
    <n v="200"/>
    <s v="2023-S1"/>
    <s v="Prof. Ashley Rodriguez"/>
    <n v="52"/>
    <n v="83"/>
    <n v="90"/>
    <x v="0"/>
    <x v="52"/>
    <s v="Male"/>
    <x v="2"/>
    <x v="1"/>
    <x v="78"/>
    <s v="OK"/>
    <s v="E"/>
    <x v="0"/>
    <x v="0"/>
    <s v="64.4"/>
    <s v="22"/>
    <x v="0"/>
  </r>
  <r>
    <n v="10902"/>
    <n v="177"/>
    <x v="498"/>
    <s v="F"/>
    <s v="Maths"/>
    <n v="2020"/>
    <s v="N"/>
    <n v="26"/>
    <s v="Cell Biology"/>
    <x v="5"/>
    <n v="100"/>
    <s v="22-S1"/>
    <s v="Prof. Carol Gonzalez"/>
    <n v="57"/>
    <n v="66"/>
    <n v="81"/>
    <x v="0"/>
    <x v="3"/>
    <s v="Female"/>
    <x v="4"/>
    <x v="3"/>
    <x v="49"/>
    <s v="OK"/>
    <s v="E"/>
    <x v="0"/>
    <x v="0"/>
    <s v="60.6"/>
    <s v="24"/>
    <x v="0"/>
  </r>
  <r>
    <n v="8949"/>
    <n v="225"/>
    <x v="72"/>
    <s v="Male"/>
    <s v="Psychology"/>
    <n v="2022"/>
    <s v="N"/>
    <n v="19"/>
    <s v="Financial Accounting"/>
    <x v="0"/>
    <n v="200"/>
    <s v="2023-S1"/>
    <s v="Dr. Thomas Ramirez"/>
    <n v="50"/>
    <n v="61"/>
    <n v="84"/>
    <x v="0"/>
    <x v="58"/>
    <s v="Male"/>
    <x v="6"/>
    <x v="1"/>
    <x v="27"/>
    <s v="OK"/>
    <s v="E"/>
    <x v="0"/>
    <x v="0"/>
    <s v="54.4"/>
    <s v="22"/>
    <x v="0"/>
  </r>
  <r>
    <n v="7177"/>
    <n v="199"/>
    <x v="686"/>
    <s v="Male"/>
    <s v="BBA"/>
    <n v="2023"/>
    <s v="N"/>
    <n v="21"/>
    <s v="Operations Management"/>
    <x v="0"/>
    <n v="300"/>
    <s v="2023-S1"/>
    <s v="Dr. Rebecca Jackson"/>
    <n v="53"/>
    <n v="38"/>
    <n v="82"/>
    <x v="0"/>
    <x v="56"/>
    <s v="Male"/>
    <x v="0"/>
    <x v="1"/>
    <x v="62"/>
    <s v="OK"/>
    <s v="E"/>
    <x v="0"/>
    <x v="0"/>
    <s v="47"/>
    <s v="21"/>
    <x v="0"/>
  </r>
  <r>
    <n v="9047"/>
    <n v="221"/>
    <x v="600"/>
    <s v="Female"/>
    <s v="Psych"/>
    <n v="2023"/>
    <s v="N"/>
    <n v="35"/>
    <s v="Developmental Psychology"/>
    <x v="7"/>
    <n v="200"/>
    <s v="2022 Sem 2"/>
    <s v="Dr. Betty White"/>
    <n v="54"/>
    <n v="81"/>
    <n v="90"/>
    <x v="0"/>
    <x v="52"/>
    <s v="Female"/>
    <x v="6"/>
    <x v="0"/>
    <x v="45"/>
    <s v="OK"/>
    <s v="E"/>
    <x v="0"/>
    <x v="0"/>
    <s v="64.8"/>
    <s v="21"/>
    <x v="0"/>
  </r>
  <r>
    <n v="8373"/>
    <n v="817"/>
    <x v="74"/>
    <s v="Male"/>
    <s v="Economics"/>
    <n v="2023"/>
    <s v="N"/>
    <n v="48"/>
    <s v="Monetary Economics"/>
    <x v="1"/>
    <n v="400"/>
    <s v="2022-S1"/>
    <s v="Dr. Dorothy Miller"/>
    <n v="54"/>
    <n v="60"/>
    <n v="84"/>
    <x v="0"/>
    <x v="58"/>
    <s v="Male"/>
    <x v="1"/>
    <x v="3"/>
    <x v="45"/>
    <s v="OK"/>
    <s v="E"/>
    <x v="0"/>
    <x v="0"/>
    <s v="56.4"/>
    <s v="21"/>
    <x v="0"/>
  </r>
  <r>
    <n v="8558"/>
    <n v="571"/>
    <x v="173"/>
    <s v="M"/>
    <s v="Bio"/>
    <n v="2022"/>
    <s v="N"/>
    <n v="30"/>
    <s v="Ecology"/>
    <x v="5"/>
    <n v="300"/>
    <s v="Spring 2022"/>
    <s v="Dr. Emily Garcia"/>
    <n v="74"/>
    <n v="90"/>
    <n v="86"/>
    <x v="0"/>
    <x v="61"/>
    <s v="Male"/>
    <x v="7"/>
    <x v="3"/>
    <x v="34"/>
    <s v="OK"/>
    <s v="C"/>
    <x v="0"/>
    <x v="0"/>
    <s v="80.4"/>
    <s v="22"/>
    <x v="0"/>
  </r>
  <r>
    <n v="11692"/>
    <n v="656"/>
    <x v="409"/>
    <s v="F"/>
    <s v="Psych"/>
    <n v="2021"/>
    <s v="N"/>
    <n v="38"/>
    <s v="Research Methods"/>
    <x v="7"/>
    <n v="300"/>
    <s v="24-S2"/>
    <s v="Prof. Ryan Harris"/>
    <n v="77"/>
    <n v="84"/>
    <n v="200"/>
    <x v="0"/>
    <x v="64"/>
    <s v="Female"/>
    <x v="6"/>
    <x v="4"/>
    <x v="13"/>
    <s v="OK"/>
    <s v="C"/>
    <x v="0"/>
    <x v="0"/>
    <s v="79.8"/>
    <s v="23"/>
    <x v="0"/>
  </r>
  <r>
    <n v="9023"/>
    <n v="301"/>
    <x v="173"/>
    <s v="Male"/>
    <s v="Phy"/>
    <n v="2023"/>
    <s v="N"/>
    <n v="57"/>
    <s v="Classical Mechanics"/>
    <x v="6"/>
    <n v="100"/>
    <s v="Spring 2022"/>
    <s v="Prof. Lisa Lopez"/>
    <n v="70"/>
    <n v="71"/>
    <n v="99"/>
    <x v="0"/>
    <x v="53"/>
    <s v="Male"/>
    <x v="5"/>
    <x v="3"/>
    <x v="48"/>
    <s v="OK"/>
    <s v="C"/>
    <x v="0"/>
    <x v="0"/>
    <s v="70.4"/>
    <s v="21"/>
    <x v="0"/>
  </r>
  <r>
    <n v="8096"/>
    <n v="451"/>
    <x v="147"/>
    <s v="Female"/>
    <s v="Econ"/>
    <n v="2023"/>
    <s v="N"/>
    <n v="41"/>
    <s v="Microeconomics"/>
    <x v="1"/>
    <n v="100"/>
    <s v="Fall 2024"/>
    <s v="Prof. Gary Martinez"/>
    <n v="74"/>
    <n v="70"/>
    <n v="85"/>
    <x v="0"/>
    <x v="63"/>
    <s v="Female"/>
    <x v="1"/>
    <x v="4"/>
    <x v="34"/>
    <s v="OK"/>
    <s v="C"/>
    <x v="0"/>
    <x v="0"/>
    <s v="72.4"/>
    <s v="21"/>
    <x v="0"/>
  </r>
  <r>
    <n v="10183"/>
    <n v="194"/>
    <x v="411"/>
    <s v="Female"/>
    <s v="Economics"/>
    <n v="2021"/>
    <s v="N"/>
    <n v="43"/>
    <s v="Econometrics"/>
    <x v="1"/>
    <n v="200"/>
    <s v="2022 Sem 2"/>
    <s v="Dr. Matthew Hill"/>
    <n v="75"/>
    <n v="58"/>
    <n v="89"/>
    <x v="0"/>
    <x v="71"/>
    <s v="Female"/>
    <x v="1"/>
    <x v="0"/>
    <x v="30"/>
    <s v="OK"/>
    <s v="C"/>
    <x v="0"/>
    <x v="0"/>
    <s v="68.2"/>
    <s v="23"/>
    <x v="0"/>
  </r>
  <r>
    <n v="9774"/>
    <n v="98"/>
    <x v="667"/>
    <s v="M"/>
    <s v="PHYS"/>
    <n v="2022"/>
    <s v="N"/>
    <n v="63"/>
    <s v="Nuclear Physics"/>
    <x v="6"/>
    <n v="400"/>
    <s v="2024-S2"/>
    <s v="Prof. Lisa Lopez"/>
    <n v="71"/>
    <n v="68"/>
    <n v="88"/>
    <x v="0"/>
    <x v="1"/>
    <s v="Male"/>
    <x v="5"/>
    <x v="4"/>
    <x v="40"/>
    <s v="OK"/>
    <s v="C"/>
    <x v="0"/>
    <x v="0"/>
    <s v="69.8"/>
    <s v="22"/>
    <x v="0"/>
  </r>
  <r>
    <n v="9858"/>
    <n v="809"/>
    <x v="397"/>
    <s v="F"/>
    <s v="Physics"/>
    <n v="2020"/>
    <s v="N"/>
    <n v="60"/>
    <s v="Quantum Physics"/>
    <x v="6"/>
    <n v="200"/>
    <s v="Fall 2023"/>
    <s v="Prof. Dorothy Flores"/>
    <n v="75"/>
    <n v="71"/>
    <n v="83"/>
    <x v="0"/>
    <x v="6"/>
    <s v="Female"/>
    <x v="5"/>
    <x v="5"/>
    <x v="30"/>
    <s v="OK"/>
    <s v="C"/>
    <x v="0"/>
    <x v="0"/>
    <s v="73.4"/>
    <s v="24"/>
    <x v="0"/>
  </r>
  <r>
    <n v="7563"/>
    <n v="193"/>
    <x v="496"/>
    <s v="F"/>
    <s v="Math"/>
    <n v="2021"/>
    <s v="N"/>
    <n v="15"/>
    <s v="Number Theory"/>
    <x v="4"/>
    <n v="400"/>
    <s v="Fall 2023"/>
    <s v="Prof. John Thomas"/>
    <n v="78"/>
    <n v="70"/>
    <n v="99"/>
    <x v="0"/>
    <x v="53"/>
    <s v="Female"/>
    <x v="4"/>
    <x v="5"/>
    <x v="3"/>
    <s v="OK"/>
    <s v="C"/>
    <x v="0"/>
    <x v="0"/>
    <s v="74.8"/>
    <s v="23"/>
    <x v="0"/>
  </r>
  <r>
    <n v="8933"/>
    <n v="118"/>
    <x v="36"/>
    <s v="Male"/>
    <s v="Psychology"/>
    <n v="2024"/>
    <s v="N"/>
    <n v="36"/>
    <s v="Abnormal Psychology"/>
    <x v="7"/>
    <n v="200"/>
    <s v="2023-S1"/>
    <s v="Prof. Donna Anderson"/>
    <n v="77"/>
    <n v="96"/>
    <n v="89"/>
    <x v="0"/>
    <x v="71"/>
    <s v="Male"/>
    <x v="6"/>
    <x v="1"/>
    <x v="13"/>
    <s v="OK"/>
    <s v="C"/>
    <x v="0"/>
    <x v="0"/>
    <s v="84.6"/>
    <s v="20"/>
    <x v="0"/>
  </r>
  <r>
    <n v="11647"/>
    <n v="574"/>
    <x v="137"/>
    <s v="F"/>
    <s v="Phy"/>
    <n v="2023"/>
    <s v="N"/>
    <n v="58"/>
    <s v="Electromagnetism"/>
    <x v="6"/>
    <n v="100"/>
    <s v="2024-S2"/>
    <s v="Prof. Dorothy Flores"/>
    <n v="76"/>
    <n v="100"/>
    <n v="88"/>
    <x v="0"/>
    <x v="1"/>
    <s v="Female"/>
    <x v="5"/>
    <x v="4"/>
    <x v="1"/>
    <s v="OK"/>
    <s v="C"/>
    <x v="0"/>
    <x v="0"/>
    <s v="85.6"/>
    <s v="21"/>
    <x v="0"/>
  </r>
  <r>
    <n v="10450"/>
    <n v="2"/>
    <x v="199"/>
    <s v="Male"/>
    <s v="Math"/>
    <n v="2024"/>
    <s v="N"/>
    <n v="13"/>
    <s v="Statistics"/>
    <x v="4"/>
    <n v="300"/>
    <s v="2022-S2"/>
    <s v="Dr. Donna Moore"/>
    <n v="72"/>
    <n v="83"/>
    <n v="134"/>
    <x v="0"/>
    <x v="112"/>
    <s v="Male"/>
    <x v="4"/>
    <x v="0"/>
    <x v="5"/>
    <s v="OK"/>
    <s v="C"/>
    <x v="0"/>
    <x v="0"/>
    <s v="76.4"/>
    <s v="20"/>
    <x v="0"/>
  </r>
  <r>
    <n v="11233"/>
    <n v="140"/>
    <x v="452"/>
    <s v="Male"/>
    <s v="Computer Science"/>
    <n v="2022"/>
    <s v="N"/>
    <n v="6"/>
    <s v="Computer Networks"/>
    <x v="3"/>
    <n v="300"/>
    <s v="2022 Sem 2"/>
    <s v="Prof. Sharon Clark"/>
    <n v="70"/>
    <n v="70"/>
    <n v="82"/>
    <x v="0"/>
    <x v="56"/>
    <s v="Male"/>
    <x v="3"/>
    <x v="0"/>
    <x v="48"/>
    <s v="OK"/>
    <s v="C"/>
    <x v="0"/>
    <x v="0"/>
    <s v="70"/>
    <s v="22"/>
    <x v="0"/>
  </r>
  <r>
    <n v="9502"/>
    <n v="659"/>
    <x v="325"/>
    <s v="M"/>
    <s v="CS"/>
    <n v="2021"/>
    <s v="N"/>
    <n v="54"/>
    <s v="Literary Theory"/>
    <x v="2"/>
    <n v="300"/>
    <s v="2022-S1"/>
    <s v="Prof. Ashley Rodriguez"/>
    <n v="78"/>
    <n v="100"/>
    <n v="86"/>
    <x v="0"/>
    <x v="61"/>
    <s v="Male"/>
    <x v="3"/>
    <x v="3"/>
    <x v="3"/>
    <s v="OK"/>
    <s v="C"/>
    <x v="0"/>
    <x v="0"/>
    <s v="86.8"/>
    <s v="23"/>
    <x v="0"/>
  </r>
  <r>
    <n v="11582"/>
    <n v="679"/>
    <x v="140"/>
    <s v="F"/>
    <s v="Econ"/>
    <n v="2022"/>
    <s v="N"/>
    <n v="42"/>
    <s v="Macroeconomics"/>
    <x v="1"/>
    <n v="100"/>
    <s v="Fall 2023"/>
    <s v="Dr. Dorothy Miller"/>
    <n v="75"/>
    <n v="69"/>
    <n v="87"/>
    <x v="0"/>
    <x v="4"/>
    <s v="Female"/>
    <x v="1"/>
    <x v="5"/>
    <x v="30"/>
    <s v="OK"/>
    <s v="C"/>
    <x v="0"/>
    <x v="0"/>
    <s v="72.6"/>
    <s v="22"/>
    <x v="0"/>
  </r>
  <r>
    <n v="9202"/>
    <n v="191"/>
    <x v="133"/>
    <s v="Male"/>
    <s v="Econ"/>
    <n v="2020"/>
    <s v="N"/>
    <n v="4"/>
    <s v="Database Systems"/>
    <x v="3"/>
    <n v="200"/>
    <s v="22-S2"/>
    <s v="Prof. John Jackson"/>
    <m/>
    <n v="72"/>
    <n v="85"/>
    <x v="0"/>
    <x v="63"/>
    <s v="Male"/>
    <x v="1"/>
    <x v="0"/>
    <x v="50"/>
    <s v="OK"/>
    <s v="C"/>
    <x v="0"/>
    <x v="0"/>
    <s v="71.48895899"/>
    <s v="24"/>
    <x v="0"/>
  </r>
  <r>
    <n v="9356"/>
    <n v="692"/>
    <x v="684"/>
    <s v="M"/>
    <s v="Econ"/>
    <n v="2021"/>
    <s v="N"/>
    <n v="43"/>
    <s v="Econometrics"/>
    <x v="1"/>
    <n v="200"/>
    <s v="Fall 2022"/>
    <s v="Dr. Matthew Hill"/>
    <n v="77"/>
    <n v="82"/>
    <n v="86"/>
    <x v="0"/>
    <x v="61"/>
    <s v="Male"/>
    <x v="1"/>
    <x v="0"/>
    <x v="13"/>
    <s v="OK"/>
    <s v="C"/>
    <x v="0"/>
    <x v="0"/>
    <s v="79"/>
    <s v="23"/>
    <x v="0"/>
  </r>
  <r>
    <n v="10053"/>
    <n v="374"/>
    <x v="524"/>
    <s v="M"/>
    <s v="English Lit"/>
    <n v="2020"/>
    <s v="N"/>
    <n v="55"/>
    <s v="World Literature"/>
    <x v="2"/>
    <n v="400"/>
    <s v="2023 Sem 1"/>
    <s v="Prof. Ashley Rodriguez"/>
    <n v="76"/>
    <n v="80"/>
    <n v="99"/>
    <x v="0"/>
    <x v="53"/>
    <s v="Male"/>
    <x v="2"/>
    <x v="1"/>
    <x v="1"/>
    <s v="OK"/>
    <s v="C"/>
    <x v="0"/>
    <x v="0"/>
    <s v="77.6"/>
    <s v="24"/>
    <x v="0"/>
  </r>
  <r>
    <n v="8392"/>
    <n v="348"/>
    <x v="187"/>
    <s v="Male"/>
    <s v="Phy"/>
    <n v="2021"/>
    <s v="N"/>
    <n v="63"/>
    <s v="Nuclear Physics"/>
    <x v="6"/>
    <n v="400"/>
    <s v="Fall 2023"/>
    <s v="Prof. Sandra Williams"/>
    <n v="78"/>
    <n v="86"/>
    <n v="190"/>
    <x v="0"/>
    <x v="96"/>
    <s v="Male"/>
    <x v="5"/>
    <x v="5"/>
    <x v="3"/>
    <s v="OK"/>
    <s v="C"/>
    <x v="0"/>
    <x v="0"/>
    <s v="81.2"/>
    <s v="23"/>
    <x v="0"/>
  </r>
  <r>
    <n v="8277"/>
    <n v="502"/>
    <x v="500"/>
    <s v="F"/>
    <s v="Psychology"/>
    <n v="2020"/>
    <s v="N"/>
    <n v="33"/>
    <s v="Intro to Psychology"/>
    <x v="7"/>
    <n v="100"/>
    <s v="Fall 2024"/>
    <s v="Prof. Edward King"/>
    <n v="78"/>
    <n v="70"/>
    <n v="186"/>
    <x v="0"/>
    <x v="109"/>
    <s v="Female"/>
    <x v="6"/>
    <x v="4"/>
    <x v="3"/>
    <s v="OK"/>
    <s v="C"/>
    <x v="0"/>
    <x v="0"/>
    <s v="74.8"/>
    <s v="24"/>
    <x v="0"/>
  </r>
  <r>
    <n v="10115"/>
    <n v="244"/>
    <x v="476"/>
    <s v="M"/>
    <s v="Phy"/>
    <n v="2024"/>
    <s v="N"/>
    <n v="61"/>
    <s v="Optics"/>
    <x v="6"/>
    <n v="300"/>
    <s v="2024 Sem 1"/>
    <s v="Dr. Andrew Robinson"/>
    <n v="79"/>
    <n v="70"/>
    <n v="92"/>
    <x v="0"/>
    <x v="51"/>
    <s v="Male"/>
    <x v="5"/>
    <x v="2"/>
    <x v="37"/>
    <s v="OK"/>
    <s v="C"/>
    <x v="0"/>
    <x v="0"/>
    <s v="75.4"/>
    <s v="20"/>
    <x v="0"/>
  </r>
  <r>
    <n v="8565"/>
    <n v="628"/>
    <x v="117"/>
    <s v="M"/>
    <s v="Business Admin"/>
    <n v="2022"/>
    <s v="N"/>
    <n v="24"/>
    <s v="Business Law"/>
    <x v="0"/>
    <n v="400"/>
    <s v="2022 Sem 2"/>
    <s v="Dr. Matthew Thompson"/>
    <n v="74"/>
    <n v="85"/>
    <n v="95"/>
    <x v="0"/>
    <x v="54"/>
    <s v="Male"/>
    <x v="0"/>
    <x v="0"/>
    <x v="34"/>
    <s v="OK"/>
    <s v="C"/>
    <x v="0"/>
    <x v="0"/>
    <s v="78.4"/>
    <s v="22"/>
    <x v="0"/>
  </r>
  <r>
    <n v="9285"/>
    <n v="300"/>
    <x v="558"/>
    <s v="Male"/>
    <s v="English Lit"/>
    <n v="2023"/>
    <s v="N"/>
    <n v="55"/>
    <s v="World Literature"/>
    <x v="2"/>
    <n v="400"/>
    <s v="Fall 2022"/>
    <s v="Prof. Barbara Thompson"/>
    <n v="79"/>
    <n v="65"/>
    <n v="89"/>
    <x v="0"/>
    <x v="71"/>
    <s v="Male"/>
    <x v="2"/>
    <x v="0"/>
    <x v="37"/>
    <s v="OK"/>
    <s v="C"/>
    <x v="0"/>
    <x v="0"/>
    <s v="73.4"/>
    <s v="21"/>
    <x v="0"/>
  </r>
  <r>
    <n v="11440"/>
    <n v="168"/>
    <x v="482"/>
    <s v="Male"/>
    <s v="English Lit"/>
    <n v="2024"/>
    <s v="N"/>
    <n v="56"/>
    <s v="Rhetoric"/>
    <x v="2"/>
    <n v="400"/>
    <s v="22-S2"/>
    <s v="Prof. Ashley Rodriguez"/>
    <n v="72"/>
    <n v="62"/>
    <n v="81"/>
    <x v="0"/>
    <x v="3"/>
    <s v="Male"/>
    <x v="2"/>
    <x v="0"/>
    <x v="5"/>
    <s v="OK"/>
    <s v="C"/>
    <x v="0"/>
    <x v="0"/>
    <s v="68"/>
    <s v="20"/>
    <x v="0"/>
  </r>
  <r>
    <n v="9371"/>
    <n v="693"/>
    <x v="707"/>
    <s v="Female"/>
    <s v="Econ"/>
    <n v="2020"/>
    <s v="N"/>
    <n v="33"/>
    <s v="Intro to Psychology"/>
    <x v="7"/>
    <n v="100"/>
    <s v="2024-S2"/>
    <s v="Prof. Ryan Harris"/>
    <n v="73"/>
    <n v="69"/>
    <n v="92"/>
    <x v="0"/>
    <x v="51"/>
    <s v="Female"/>
    <x v="1"/>
    <x v="4"/>
    <x v="35"/>
    <s v="OK"/>
    <s v="C"/>
    <x v="0"/>
    <x v="0"/>
    <s v="71.4"/>
    <s v="24"/>
    <x v="0"/>
  </r>
  <r>
    <n v="8585"/>
    <n v="721"/>
    <x v="243"/>
    <s v="Male"/>
    <s v="BIOL"/>
    <n v="2022"/>
    <s v="N"/>
    <n v="29"/>
    <s v="Human Physiology"/>
    <x v="5"/>
    <n v="300"/>
    <s v="2024-S1"/>
    <s v="Dr. Emily Garcia"/>
    <n v="75"/>
    <n v="86"/>
    <n v="89"/>
    <x v="0"/>
    <x v="71"/>
    <s v="Male"/>
    <x v="7"/>
    <x v="2"/>
    <x v="30"/>
    <s v="OK"/>
    <s v="C"/>
    <x v="0"/>
    <x v="0"/>
    <s v="79.4"/>
    <s v="22"/>
    <x v="0"/>
  </r>
  <r>
    <n v="8043"/>
    <n v="542"/>
    <x v="537"/>
    <s v="Female"/>
    <s v="Computer Science"/>
    <n v="2023"/>
    <s v="N"/>
    <n v="4"/>
    <s v="Database Systems"/>
    <x v="3"/>
    <n v="200"/>
    <s v="Spring 2024"/>
    <s v="Prof. Kevin Torres"/>
    <n v="76"/>
    <n v="74"/>
    <n v="92"/>
    <x v="0"/>
    <x v="51"/>
    <s v="Female"/>
    <x v="3"/>
    <x v="2"/>
    <x v="1"/>
    <s v="OK"/>
    <s v="C"/>
    <x v="0"/>
    <x v="0"/>
    <s v="75.2"/>
    <s v="21"/>
    <x v="0"/>
  </r>
  <r>
    <n v="7487"/>
    <n v="725"/>
    <x v="128"/>
    <s v="Male"/>
    <s v="Phy"/>
    <n v="2023"/>
    <s v="N"/>
    <n v="60"/>
    <s v="Quantum Physics"/>
    <x v="6"/>
    <n v="200"/>
    <s v="2023 Sem 1"/>
    <s v="Prof. Lisa Lopez"/>
    <n v="74"/>
    <n v="88"/>
    <n v="88"/>
    <x v="0"/>
    <x v="1"/>
    <s v="Male"/>
    <x v="5"/>
    <x v="1"/>
    <x v="34"/>
    <s v="OK"/>
    <s v="C"/>
    <x v="0"/>
    <x v="0"/>
    <s v="79.6"/>
    <s v="21"/>
    <x v="0"/>
  </r>
  <r>
    <n v="11649"/>
    <n v="483"/>
    <x v="292"/>
    <s v="Female"/>
    <s v="Phy"/>
    <n v="2023"/>
    <s v="N"/>
    <n v="61"/>
    <s v="Optics"/>
    <x v="6"/>
    <n v="300"/>
    <s v="Fall 2022"/>
    <s v="Prof. Sandra Williams"/>
    <n v="73"/>
    <n v="73"/>
    <n v="83"/>
    <x v="0"/>
    <x v="6"/>
    <s v="Female"/>
    <x v="5"/>
    <x v="0"/>
    <x v="35"/>
    <s v="OK"/>
    <s v="C"/>
    <x v="0"/>
    <x v="0"/>
    <s v="73"/>
    <s v="21"/>
    <x v="0"/>
  </r>
  <r>
    <n v="10492"/>
    <n v="758"/>
    <x v="535"/>
    <s v="Female"/>
    <s v="Physics"/>
    <n v="2021"/>
    <s v="N"/>
    <n v="59"/>
    <s v="Thermodynamics"/>
    <x v="6"/>
    <n v="200"/>
    <s v="2022-S2"/>
    <s v="Prof. Lisa Lopez"/>
    <n v="70"/>
    <n v="87"/>
    <n v="93"/>
    <x v="0"/>
    <x v="59"/>
    <s v="Female"/>
    <x v="5"/>
    <x v="0"/>
    <x v="48"/>
    <s v="OK"/>
    <s v="C"/>
    <x v="0"/>
    <x v="0"/>
    <s v="76.8"/>
    <s v="23"/>
    <x v="0"/>
  </r>
  <r>
    <n v="11116"/>
    <n v="252"/>
    <x v="109"/>
    <s v="M"/>
    <s v="BBA"/>
    <n v="2020"/>
    <s v="N"/>
    <n v="19"/>
    <s v="Financial Accounting"/>
    <x v="0"/>
    <n v="200"/>
    <s v="2024 Sem 2"/>
    <s v="Dr. Rebecca Jackson"/>
    <n v="77"/>
    <n v="76"/>
    <n v="90"/>
    <x v="0"/>
    <x v="52"/>
    <s v="Male"/>
    <x v="0"/>
    <x v="4"/>
    <x v="13"/>
    <s v="OK"/>
    <s v="C"/>
    <x v="0"/>
    <x v="0"/>
    <s v="76.6"/>
    <s v="24"/>
    <x v="0"/>
  </r>
  <r>
    <n v="10500"/>
    <n v="455"/>
    <x v="215"/>
    <s v="Male"/>
    <s v="Phy"/>
    <n v="2021"/>
    <s v="N"/>
    <n v="63"/>
    <s v="Nuclear Physics"/>
    <x v="6"/>
    <n v="400"/>
    <s v="24-S1"/>
    <s v="Dr. Jeffrey Martinez"/>
    <n v="71"/>
    <n v="83"/>
    <n v="187"/>
    <x v="0"/>
    <x v="95"/>
    <s v="Male"/>
    <x v="5"/>
    <x v="2"/>
    <x v="40"/>
    <s v="OK"/>
    <s v="C"/>
    <x v="0"/>
    <x v="0"/>
    <s v="75.8"/>
    <s v="23"/>
    <x v="0"/>
  </r>
  <r>
    <n v="11412"/>
    <n v="863"/>
    <x v="321"/>
    <s v="M"/>
    <s v="PSYC"/>
    <n v="2020"/>
    <s v="N"/>
    <n v="40"/>
    <s v="Personality Theory"/>
    <x v="7"/>
    <n v="400"/>
    <s v="Spring 2023"/>
    <s v="Dr. Betty White"/>
    <n v="71"/>
    <n v="80"/>
    <n v="84"/>
    <x v="0"/>
    <x v="58"/>
    <s v="Male"/>
    <x v="6"/>
    <x v="1"/>
    <x v="40"/>
    <s v="OK"/>
    <s v="C"/>
    <x v="0"/>
    <x v="0"/>
    <s v="74.6"/>
    <s v="24"/>
    <x v="0"/>
  </r>
  <r>
    <n v="9435"/>
    <n v="854"/>
    <x v="333"/>
    <s v="M"/>
    <s v="Economics"/>
    <n v="2021"/>
    <s v="N"/>
    <n v="46"/>
    <s v="Game Theory"/>
    <x v="1"/>
    <n v="300"/>
    <s v="2024-S1"/>
    <s v="Prof. Sarah Anderson"/>
    <n v="70"/>
    <n v="90"/>
    <n v="92"/>
    <x v="0"/>
    <x v="51"/>
    <s v="Male"/>
    <x v="1"/>
    <x v="2"/>
    <x v="48"/>
    <s v="OK"/>
    <s v="C"/>
    <x v="0"/>
    <x v="0"/>
    <s v="78"/>
    <s v="23"/>
    <x v="0"/>
  </r>
  <r>
    <n v="10516"/>
    <n v="867"/>
    <x v="304"/>
    <s v="Male"/>
    <s v="Comp Sci"/>
    <n v="2024"/>
    <s v="N"/>
    <n v="5"/>
    <s v="Operating Systems"/>
    <x v="3"/>
    <n v="300"/>
    <s v="2022 Sem 2"/>
    <s v="Dr. Gary King"/>
    <n v="77"/>
    <n v="82"/>
    <n v="85"/>
    <x v="0"/>
    <x v="63"/>
    <s v="Male"/>
    <x v="3"/>
    <x v="0"/>
    <x v="13"/>
    <s v="OK"/>
    <s v="C"/>
    <x v="0"/>
    <x v="0"/>
    <s v="79"/>
    <s v="20"/>
    <x v="0"/>
  </r>
  <r>
    <n v="10739"/>
    <n v="207"/>
    <x v="715"/>
    <s v="Male"/>
    <s v="ENGL"/>
    <n v="2023"/>
    <s v="N"/>
    <n v="56"/>
    <s v="Rhetoric"/>
    <x v="2"/>
    <n v="400"/>
    <s v="23-S1"/>
    <s v="Dr. Anthony Rodriguez"/>
    <n v="71"/>
    <n v="90"/>
    <n v="94"/>
    <x v="0"/>
    <x v="67"/>
    <s v="Male"/>
    <x v="2"/>
    <x v="1"/>
    <x v="40"/>
    <s v="OK"/>
    <s v="C"/>
    <x v="0"/>
    <x v="0"/>
    <s v="78.6"/>
    <s v="21"/>
    <x v="0"/>
  </r>
  <r>
    <n v="7027"/>
    <n v="183"/>
    <x v="4"/>
    <s v="Female"/>
    <s v="Mathematics"/>
    <n v="2023"/>
    <s v="N"/>
    <n v="13"/>
    <s v="Statistics"/>
    <x v="4"/>
    <n v="300"/>
    <s v="24-S2"/>
    <s v="Dr. Cynthia Hill"/>
    <n v="72"/>
    <n v="91"/>
    <n v="80"/>
    <x v="0"/>
    <x v="55"/>
    <s v="Female"/>
    <x v="4"/>
    <x v="4"/>
    <x v="5"/>
    <s v="OK"/>
    <s v="C"/>
    <x v="0"/>
    <x v="0"/>
    <s v="79.6"/>
    <s v="21"/>
    <x v="0"/>
  </r>
  <r>
    <n v="10926"/>
    <n v="524"/>
    <x v="44"/>
    <s v="F"/>
    <s v="Maths"/>
    <n v="2024"/>
    <s v="N"/>
    <n v="57"/>
    <s v="Classical Mechanics"/>
    <x v="6"/>
    <n v="100"/>
    <s v="2022-S2"/>
    <s v="Prof. Dorothy Flores"/>
    <n v="79"/>
    <n v="70"/>
    <n v="85"/>
    <x v="0"/>
    <x v="63"/>
    <s v="Female"/>
    <x v="4"/>
    <x v="0"/>
    <x v="37"/>
    <s v="OK"/>
    <s v="C"/>
    <x v="0"/>
    <x v="0"/>
    <s v="75.4"/>
    <s v="20"/>
    <x v="0"/>
  </r>
  <r>
    <n v="7440"/>
    <n v="518"/>
    <x v="83"/>
    <s v="M"/>
    <s v="Maths"/>
    <n v="2023"/>
    <s v="N"/>
    <n v="9"/>
    <s v="Calculus I"/>
    <x v="4"/>
    <n v="100"/>
    <s v="23-S1"/>
    <s v="Dr. Donna Moore"/>
    <n v="79"/>
    <n v="89"/>
    <n v="97"/>
    <x v="0"/>
    <x v="62"/>
    <s v="Male"/>
    <x v="4"/>
    <x v="1"/>
    <x v="37"/>
    <s v="OK"/>
    <s v="C"/>
    <x v="0"/>
    <x v="0"/>
    <s v="83"/>
    <s v="21"/>
    <x v="0"/>
  </r>
  <r>
    <n v="7588"/>
    <n v="692"/>
    <x v="684"/>
    <s v="Male"/>
    <s v="Econ"/>
    <n v="2021"/>
    <s v="N"/>
    <n v="47"/>
    <s v="Labour Economics"/>
    <x v="1"/>
    <n v="400"/>
    <s v="Fall 2024"/>
    <s v="Dr. Dorothy Miller"/>
    <n v="75"/>
    <n v="96"/>
    <n v="99"/>
    <x v="0"/>
    <x v="53"/>
    <s v="Male"/>
    <x v="1"/>
    <x v="4"/>
    <x v="30"/>
    <s v="OK"/>
    <s v="C"/>
    <x v="0"/>
    <x v="0"/>
    <s v="83.4"/>
    <s v="23"/>
    <x v="0"/>
  </r>
  <r>
    <n v="9758"/>
    <n v="357"/>
    <x v="222"/>
    <s v="Female"/>
    <s v="Econ"/>
    <n v="2020"/>
    <s v="N"/>
    <n v="21"/>
    <s v="Operations Management"/>
    <x v="0"/>
    <n v="300"/>
    <s v="2023-S1"/>
    <s v="Prof. William Wilson"/>
    <n v="78"/>
    <n v="74"/>
    <n v="94"/>
    <x v="0"/>
    <x v="67"/>
    <s v="Female"/>
    <x v="1"/>
    <x v="1"/>
    <x v="3"/>
    <s v="OK"/>
    <s v="C"/>
    <x v="0"/>
    <x v="0"/>
    <s v="76.4"/>
    <s v="24"/>
    <x v="0"/>
  </r>
  <r>
    <n v="11151"/>
    <n v="546"/>
    <x v="488"/>
    <s v="M"/>
    <s v="Business Administration"/>
    <n v="2020"/>
    <s v="N"/>
    <n v="18"/>
    <s v="Marketing 101"/>
    <x v="0"/>
    <n v="100"/>
    <s v="Fall 2024"/>
    <s v="Prof. William Wilson"/>
    <n v="74"/>
    <n v="76"/>
    <n v="83"/>
    <x v="0"/>
    <x v="6"/>
    <s v="Male"/>
    <x v="0"/>
    <x v="4"/>
    <x v="34"/>
    <s v="OK"/>
    <s v="C"/>
    <x v="0"/>
    <x v="0"/>
    <s v="74.8"/>
    <s v="24"/>
    <x v="0"/>
  </r>
  <r>
    <n v="9572"/>
    <n v="377"/>
    <x v="23"/>
    <s v="Female"/>
    <s v="English Literature"/>
    <n v="2024"/>
    <s v="N"/>
    <n v="50"/>
    <s v="Shakespeare Studies"/>
    <x v="2"/>
    <n v="100"/>
    <s v="Fall 2022"/>
    <s v="Dr. Joshua Wright"/>
    <n v="75"/>
    <n v="75"/>
    <n v="81"/>
    <x v="0"/>
    <x v="3"/>
    <s v="Female"/>
    <x v="2"/>
    <x v="0"/>
    <x v="30"/>
    <s v="OK"/>
    <s v="C"/>
    <x v="0"/>
    <x v="0"/>
    <s v="75"/>
    <s v="20"/>
    <x v="0"/>
  </r>
  <r>
    <n v="11145"/>
    <n v="540"/>
    <x v="309"/>
    <s v="Male"/>
    <s v="CS"/>
    <n v="2021"/>
    <s v="N"/>
    <n v="6"/>
    <s v="Computer Networks"/>
    <x v="3"/>
    <n v="300"/>
    <s v="22-S2"/>
    <s v="Prof. Sharon Clark"/>
    <n v="78"/>
    <n v="68"/>
    <n v="91"/>
    <x v="0"/>
    <x v="5"/>
    <s v="Male"/>
    <x v="3"/>
    <x v="0"/>
    <x v="3"/>
    <s v="OK"/>
    <s v="C"/>
    <x v="0"/>
    <x v="0"/>
    <s v="74"/>
    <s v="23"/>
    <x v="0"/>
  </r>
  <r>
    <n v="10911"/>
    <n v="853"/>
    <x v="47"/>
    <s v="F"/>
    <s v="Math"/>
    <n v="2024"/>
    <s v="N"/>
    <n v="12"/>
    <s v="Discrete Mathematics"/>
    <x v="4"/>
    <n v="200"/>
    <s v="2024 Sem 2"/>
    <s v="Prof. Melissa King"/>
    <n v="78"/>
    <n v="72"/>
    <n v="94"/>
    <x v="0"/>
    <x v="67"/>
    <s v="Female"/>
    <x v="4"/>
    <x v="4"/>
    <x v="3"/>
    <s v="OK"/>
    <s v="C"/>
    <x v="0"/>
    <x v="0"/>
    <s v="75.6"/>
    <s v="20"/>
    <x v="0"/>
  </r>
  <r>
    <n v="7182"/>
    <n v="474"/>
    <x v="217"/>
    <s v="Male"/>
    <s v="Phy"/>
    <n v="2020"/>
    <s v="N"/>
    <n v="63"/>
    <s v="Nuclear Physics"/>
    <x v="6"/>
    <n v="400"/>
    <s v="2022 Sem 2"/>
    <s v="Prof. Lisa Lopez"/>
    <n v="70"/>
    <n v="77"/>
    <n v="87"/>
    <x v="0"/>
    <x v="4"/>
    <s v="Male"/>
    <x v="5"/>
    <x v="0"/>
    <x v="48"/>
    <s v="OK"/>
    <s v="C"/>
    <x v="0"/>
    <x v="0"/>
    <s v="72.8"/>
    <s v="24"/>
    <x v="0"/>
  </r>
  <r>
    <n v="8587"/>
    <n v="576"/>
    <x v="491"/>
    <s v="Female"/>
    <s v="Bio"/>
    <n v="2021"/>
    <s v="N"/>
    <n v="32"/>
    <s v="Evolutionary Biology"/>
    <x v="5"/>
    <n v="400"/>
    <s v="2023 Sem 1"/>
    <s v="Dr. Joshua Flores"/>
    <n v="71"/>
    <n v="71"/>
    <n v="99"/>
    <x v="0"/>
    <x v="53"/>
    <s v="Female"/>
    <x v="7"/>
    <x v="1"/>
    <x v="40"/>
    <s v="OK"/>
    <s v="C"/>
    <x v="0"/>
    <x v="0"/>
    <s v="71"/>
    <s v="23"/>
    <x v="0"/>
  </r>
  <r>
    <n v="10363"/>
    <n v="383"/>
    <x v="185"/>
    <s v="Female"/>
    <s v="Economics"/>
    <n v="2024"/>
    <s v="N"/>
    <n v="45"/>
    <s v="Public Economics"/>
    <x v="1"/>
    <n v="300"/>
    <s v="Spring 2022"/>
    <s v="Dr. Dorothy Miller"/>
    <m/>
    <n v="85"/>
    <n v="84"/>
    <x v="0"/>
    <x v="58"/>
    <s v="Female"/>
    <x v="1"/>
    <x v="3"/>
    <x v="50"/>
    <s v="OK"/>
    <s v="C"/>
    <x v="0"/>
    <x v="0"/>
    <s v="76.68895899"/>
    <s v="20"/>
    <x v="0"/>
  </r>
  <r>
    <n v="8400"/>
    <n v="28"/>
    <x v="497"/>
    <s v="Female"/>
    <s v="Biology"/>
    <n v="2024"/>
    <s v="N"/>
    <n v="32"/>
    <s v="Evolutionary Biology"/>
    <x v="5"/>
    <n v="400"/>
    <s v="23-S2"/>
    <s v="Dr. Emily Garcia"/>
    <n v="72"/>
    <n v="82"/>
    <n v="93"/>
    <x v="0"/>
    <x v="59"/>
    <s v="Female"/>
    <x v="7"/>
    <x v="5"/>
    <x v="5"/>
    <s v="OK"/>
    <s v="C"/>
    <x v="0"/>
    <x v="0"/>
    <s v="76"/>
    <s v="20"/>
    <x v="0"/>
  </r>
  <r>
    <n v="7717"/>
    <n v="86"/>
    <x v="546"/>
    <s v="Female"/>
    <s v="Physics"/>
    <n v="2021"/>
    <s v="N"/>
    <n v="55"/>
    <s v="World Literature"/>
    <x v="2"/>
    <n v="400"/>
    <s v="Fall 2022"/>
    <s v="Prof. Ashley Rodriguez"/>
    <n v="72"/>
    <n v="72"/>
    <n v="172"/>
    <x v="0"/>
    <x v="113"/>
    <s v="Female"/>
    <x v="5"/>
    <x v="0"/>
    <x v="5"/>
    <s v="OK"/>
    <s v="C"/>
    <x v="0"/>
    <x v="0"/>
    <s v="72"/>
    <s v="23"/>
    <x v="0"/>
  </r>
  <r>
    <n v="11417"/>
    <n v="669"/>
    <x v="410"/>
    <s v="Female"/>
    <s v="BBA"/>
    <n v="2024"/>
    <s v="N"/>
    <n v="24"/>
    <s v="Business Law"/>
    <x v="0"/>
    <n v="400"/>
    <s v="Fall 2023"/>
    <s v="Prof. Linda Rodriguez"/>
    <n v="75"/>
    <n v="72"/>
    <n v="85"/>
    <x v="0"/>
    <x v="63"/>
    <s v="Female"/>
    <x v="0"/>
    <x v="5"/>
    <x v="30"/>
    <s v="OK"/>
    <s v="C"/>
    <x v="0"/>
    <x v="0"/>
    <s v="73.8"/>
    <s v="20"/>
    <x v="0"/>
  </r>
  <r>
    <n v="9351"/>
    <n v="30"/>
    <x v="585"/>
    <s v="F"/>
    <s v="Bio"/>
    <n v="2020"/>
    <s v="N"/>
    <n v="29"/>
    <s v="Human Physiology"/>
    <x v="5"/>
    <n v="300"/>
    <s v="22-S2"/>
    <s v="Dr. Carol White"/>
    <n v="76"/>
    <n v="69"/>
    <n v="87"/>
    <x v="0"/>
    <x v="4"/>
    <s v="Female"/>
    <x v="7"/>
    <x v="0"/>
    <x v="1"/>
    <s v="OK"/>
    <s v="C"/>
    <x v="0"/>
    <x v="0"/>
    <s v="73.2"/>
    <s v="24"/>
    <x v="0"/>
  </r>
  <r>
    <n v="11277"/>
    <n v="183"/>
    <x v="4"/>
    <s v="Female"/>
    <s v="Mathematics"/>
    <n v="2023"/>
    <s v="N"/>
    <n v="41"/>
    <s v="Microeconomics"/>
    <x v="1"/>
    <n v="100"/>
    <s v="2024 Sem 2"/>
    <s v="Dr. Dorothy Miller"/>
    <n v="72"/>
    <n v="89"/>
    <n v="94"/>
    <x v="0"/>
    <x v="67"/>
    <s v="Female"/>
    <x v="4"/>
    <x v="4"/>
    <x v="5"/>
    <s v="OK"/>
    <s v="C"/>
    <x v="0"/>
    <x v="0"/>
    <s v="78.8"/>
    <s v="21"/>
    <x v="0"/>
  </r>
  <r>
    <n v="11324"/>
    <n v="350"/>
    <x v="97"/>
    <s v="Female"/>
    <s v="Business Administration"/>
    <n v="2023"/>
    <s v="N"/>
    <n v="52"/>
    <s v="American Literature"/>
    <x v="2"/>
    <n v="200"/>
    <s v="2022-S2"/>
    <s v="Prof. Barbara Thompson"/>
    <n v="74"/>
    <n v="79"/>
    <n v="98"/>
    <x v="0"/>
    <x v="65"/>
    <s v="Female"/>
    <x v="0"/>
    <x v="0"/>
    <x v="34"/>
    <s v="OK"/>
    <s v="C"/>
    <x v="0"/>
    <x v="0"/>
    <s v="76"/>
    <s v="21"/>
    <x v="0"/>
  </r>
  <r>
    <n v="11316"/>
    <n v="86"/>
    <x v="546"/>
    <s v="Female"/>
    <s v="Phy"/>
    <n v="2021"/>
    <s v="N"/>
    <n v="62"/>
    <s v="Astrophysics"/>
    <x v="6"/>
    <n v="300"/>
    <s v="Fall 2024"/>
    <s v="Prof. Lisa Lopez"/>
    <n v="74"/>
    <n v="65"/>
    <n v="81"/>
    <x v="0"/>
    <x v="3"/>
    <s v="Female"/>
    <x v="5"/>
    <x v="4"/>
    <x v="34"/>
    <s v="OK"/>
    <s v="C"/>
    <x v="0"/>
    <x v="0"/>
    <s v="70.4"/>
    <s v="23"/>
    <x v="0"/>
  </r>
  <r>
    <n v="7376"/>
    <n v="799"/>
    <x v="405"/>
    <s v="Female"/>
    <s v="PSYC"/>
    <n v="2020"/>
    <s v="N"/>
    <n v="35"/>
    <s v="Developmental Psychology"/>
    <x v="7"/>
    <n v="200"/>
    <s v="2023 Sem 1"/>
    <s v="Dr. Betty White"/>
    <n v="75"/>
    <n v="78"/>
    <n v="91"/>
    <x v="0"/>
    <x v="5"/>
    <s v="Female"/>
    <x v="6"/>
    <x v="1"/>
    <x v="30"/>
    <s v="OK"/>
    <s v="C"/>
    <x v="0"/>
    <x v="0"/>
    <s v="76.2"/>
    <s v="24"/>
    <x v="0"/>
  </r>
  <r>
    <n v="11159"/>
    <n v="870"/>
    <x v="24"/>
    <s v="M"/>
    <s v="Psychology"/>
    <n v="2022"/>
    <s v="N"/>
    <n v="34"/>
    <s v="Cognitive Psychology"/>
    <x v="7"/>
    <n v="100"/>
    <s v="Fall 2022"/>
    <s v="Prof. Ryan Harris"/>
    <n v="79"/>
    <n v="98"/>
    <n v="84"/>
    <x v="0"/>
    <x v="58"/>
    <s v="Male"/>
    <x v="6"/>
    <x v="0"/>
    <x v="37"/>
    <s v="OK"/>
    <s v="C"/>
    <x v="0"/>
    <x v="0"/>
    <s v="86.6"/>
    <s v="22"/>
    <x v="0"/>
  </r>
  <r>
    <n v="8794"/>
    <n v="742"/>
    <x v="402"/>
    <s v="Female"/>
    <s v="Computer Science"/>
    <n v="2024"/>
    <s v="N"/>
    <n v="7"/>
    <s v="Software Engineering"/>
    <x v="3"/>
    <n v="400"/>
    <s v="Fall 2023"/>
    <s v="Prof. Kevin Torres"/>
    <n v="74"/>
    <n v="86"/>
    <n v="82"/>
    <x v="0"/>
    <x v="56"/>
    <s v="Female"/>
    <x v="3"/>
    <x v="5"/>
    <x v="34"/>
    <s v="OK"/>
    <s v="C"/>
    <x v="0"/>
    <x v="0"/>
    <s v="78.8"/>
    <s v="20"/>
    <x v="0"/>
  </r>
  <r>
    <n v="7277"/>
    <n v="70"/>
    <x v="6"/>
    <s v="Male"/>
    <s v="ENGL"/>
    <n v="2024"/>
    <s v="N"/>
    <n v="49"/>
    <s v="Introduction to Literature"/>
    <x v="2"/>
    <n v="100"/>
    <s v="2023 Sem 2"/>
    <s v="Dr. Donna Martinez"/>
    <n v="74"/>
    <n v="97"/>
    <n v="80"/>
    <x v="0"/>
    <x v="55"/>
    <s v="Male"/>
    <x v="2"/>
    <x v="5"/>
    <x v="34"/>
    <s v="OK"/>
    <s v="C"/>
    <x v="0"/>
    <x v="0"/>
    <s v="83.2"/>
    <s v="20"/>
    <x v="0"/>
  </r>
  <r>
    <n v="11383"/>
    <n v="334"/>
    <x v="216"/>
    <s v="Male"/>
    <s v="Biology"/>
    <n v="2020"/>
    <s v="N"/>
    <n v="31"/>
    <s v="Molecular Biology"/>
    <x v="5"/>
    <n v="400"/>
    <s v="24-S1"/>
    <s v="Dr. Jason Davis"/>
    <n v="79"/>
    <n v="86"/>
    <n v="97"/>
    <x v="0"/>
    <x v="62"/>
    <s v="Male"/>
    <x v="7"/>
    <x v="2"/>
    <x v="37"/>
    <s v="OK"/>
    <s v="C"/>
    <x v="0"/>
    <x v="0"/>
    <s v="81.8"/>
    <s v="24"/>
    <x v="0"/>
  </r>
  <r>
    <n v="8777"/>
    <n v="115"/>
    <x v="544"/>
    <s v="F"/>
    <s v="Comp Sci"/>
    <n v="2024"/>
    <s v="N"/>
    <n v="5"/>
    <s v="Operating Systems"/>
    <x v="3"/>
    <n v="300"/>
    <s v="Fall 2023"/>
    <s v="Prof. John Jackson"/>
    <n v="74"/>
    <n v="65"/>
    <n v="87"/>
    <x v="0"/>
    <x v="4"/>
    <s v="Female"/>
    <x v="3"/>
    <x v="5"/>
    <x v="34"/>
    <s v="OK"/>
    <s v="C"/>
    <x v="0"/>
    <x v="0"/>
    <s v="70.4"/>
    <s v="20"/>
    <x v="0"/>
  </r>
  <r>
    <n v="9139"/>
    <n v="400"/>
    <x v="555"/>
    <s v="F"/>
    <s v="Comp Sci"/>
    <n v="2022"/>
    <s v="N"/>
    <n v="3"/>
    <s v="Algorithms"/>
    <x v="3"/>
    <n v="200"/>
    <s v="24-S1"/>
    <s v="Prof. Kevin Torres"/>
    <n v="77"/>
    <n v="92"/>
    <n v="90"/>
    <x v="0"/>
    <x v="52"/>
    <s v="Female"/>
    <x v="3"/>
    <x v="2"/>
    <x v="13"/>
    <s v="OK"/>
    <s v="C"/>
    <x v="0"/>
    <x v="0"/>
    <s v="83"/>
    <s v="22"/>
    <x v="0"/>
  </r>
  <r>
    <n v="7080"/>
    <n v="729"/>
    <x v="438"/>
    <s v="M"/>
    <s v="English Lit"/>
    <n v="2024"/>
    <s v="N"/>
    <n v="56"/>
    <s v="Rhetoric"/>
    <x v="2"/>
    <n v="400"/>
    <s v="2024 Sem 1"/>
    <s v="Prof. Barbara Thompson"/>
    <n v="76"/>
    <n v="88"/>
    <n v="88"/>
    <x v="0"/>
    <x v="1"/>
    <s v="Male"/>
    <x v="2"/>
    <x v="2"/>
    <x v="1"/>
    <s v="OK"/>
    <s v="C"/>
    <x v="0"/>
    <x v="0"/>
    <s v="80.8"/>
    <s v="20"/>
    <x v="0"/>
  </r>
  <r>
    <n v="9200"/>
    <n v="124"/>
    <x v="212"/>
    <s v="M"/>
    <s v="PSYC"/>
    <n v="2021"/>
    <s v="N"/>
    <n v="35"/>
    <s v="Developmental Psychology"/>
    <x v="7"/>
    <n v="200"/>
    <s v="Fall 2023"/>
    <s v="Dr. Betty White"/>
    <n v="73"/>
    <n v="79"/>
    <n v="90"/>
    <x v="0"/>
    <x v="52"/>
    <s v="Male"/>
    <x v="6"/>
    <x v="5"/>
    <x v="35"/>
    <s v="OK"/>
    <s v="C"/>
    <x v="0"/>
    <x v="0"/>
    <s v="75.4"/>
    <s v="23"/>
    <x v="0"/>
  </r>
  <r>
    <n v="10873"/>
    <n v="45"/>
    <x v="463"/>
    <s v="Female"/>
    <s v="BBA"/>
    <n v="2020"/>
    <s v="N"/>
    <n v="19"/>
    <s v="Financial Accounting"/>
    <x v="0"/>
    <n v="200"/>
    <s v="23-S1"/>
    <s v="Prof. James Jones"/>
    <n v="75"/>
    <n v="68"/>
    <n v="87"/>
    <x v="0"/>
    <x v="4"/>
    <s v="Female"/>
    <x v="0"/>
    <x v="1"/>
    <x v="30"/>
    <s v="OK"/>
    <s v="C"/>
    <x v="0"/>
    <x v="0"/>
    <s v="72.2"/>
    <s v="24"/>
    <x v="0"/>
  </r>
  <r>
    <n v="8186"/>
    <n v="473"/>
    <x v="76"/>
    <s v="F"/>
    <s v="Psych"/>
    <n v="2020"/>
    <s v="N"/>
    <n v="34"/>
    <s v="Cognitive Psychology"/>
    <x v="7"/>
    <n v="100"/>
    <s v="2023 Sem 2"/>
    <s v="Dr. Betty White"/>
    <m/>
    <n v="82"/>
    <n v="94"/>
    <x v="0"/>
    <x v="67"/>
    <s v="Female"/>
    <x v="6"/>
    <x v="5"/>
    <x v="56"/>
    <s v="OK"/>
    <s v="C"/>
    <x v="0"/>
    <x v="0"/>
    <s v="75.07850746"/>
    <s v="24"/>
    <x v="0"/>
  </r>
  <r>
    <n v="10941"/>
    <n v="161"/>
    <x v="141"/>
    <s v="Female"/>
    <s v="English Lit"/>
    <n v="2020"/>
    <s v="N"/>
    <n v="56"/>
    <s v="Rhetoric"/>
    <x v="2"/>
    <n v="400"/>
    <s v="Spring 2022"/>
    <s v="Dr. Anthony Rodriguez"/>
    <n v="77"/>
    <n v="99"/>
    <n v="85"/>
    <x v="0"/>
    <x v="63"/>
    <s v="Female"/>
    <x v="2"/>
    <x v="3"/>
    <x v="13"/>
    <s v="OK"/>
    <s v="C"/>
    <x v="0"/>
    <x v="0"/>
    <s v="85.8"/>
    <s v="24"/>
    <x v="0"/>
  </r>
  <r>
    <n v="11900"/>
    <n v="725"/>
    <x v="128"/>
    <s v="Male"/>
    <s v="Phy"/>
    <n v="2023"/>
    <s v="N"/>
    <n v="58"/>
    <s v="Electromagnetism"/>
    <x v="6"/>
    <n v="100"/>
    <s v="2022-S1"/>
    <s v="Dr. Jacob King"/>
    <n v="75"/>
    <n v="87"/>
    <n v="92"/>
    <x v="0"/>
    <x v="51"/>
    <s v="Male"/>
    <x v="5"/>
    <x v="3"/>
    <x v="30"/>
    <s v="OK"/>
    <s v="C"/>
    <x v="0"/>
    <x v="0"/>
    <s v="79.8"/>
    <s v="21"/>
    <x v="0"/>
  </r>
  <r>
    <n v="7227"/>
    <n v="746"/>
    <x v="323"/>
    <s v="Male"/>
    <s v="Comp Sci"/>
    <n v="2021"/>
    <s v="N"/>
    <n v="55"/>
    <s v="World Literature"/>
    <x v="2"/>
    <n v="400"/>
    <s v="Fall 2023"/>
    <s v="Prof. Ashley Rodriguez"/>
    <n v="73"/>
    <n v="64"/>
    <n v="94"/>
    <x v="0"/>
    <x v="67"/>
    <s v="Male"/>
    <x v="3"/>
    <x v="5"/>
    <x v="35"/>
    <s v="OK"/>
    <s v="C"/>
    <x v="0"/>
    <x v="0"/>
    <s v="69.4"/>
    <s v="23"/>
    <x v="0"/>
  </r>
  <r>
    <n v="11851"/>
    <n v="830"/>
    <x v="387"/>
    <s v="F"/>
    <s v="Math"/>
    <n v="2022"/>
    <s v="N"/>
    <n v="9"/>
    <s v="Calculus I"/>
    <x v="4"/>
    <n v="100"/>
    <s v="2024 Sem 2"/>
    <s v="Dr. Donna Moore"/>
    <n v="79"/>
    <n v="78"/>
    <n v="87"/>
    <x v="0"/>
    <x v="4"/>
    <s v="Female"/>
    <x v="4"/>
    <x v="4"/>
    <x v="37"/>
    <s v="OK"/>
    <s v="C"/>
    <x v="0"/>
    <x v="0"/>
    <s v="78.6"/>
    <s v="22"/>
    <x v="0"/>
  </r>
  <r>
    <n v="8831"/>
    <n v="202"/>
    <x v="411"/>
    <s v="Female"/>
    <s v="Physics"/>
    <n v="2023"/>
    <s v="N"/>
    <n v="63"/>
    <s v="Nuclear Physics"/>
    <x v="6"/>
    <n v="400"/>
    <s v="23-S2"/>
    <s v="Dr. Andrew Robinson"/>
    <n v="78"/>
    <n v="79"/>
    <n v="93"/>
    <x v="0"/>
    <x v="59"/>
    <s v="Female"/>
    <x v="5"/>
    <x v="5"/>
    <x v="3"/>
    <s v="OK"/>
    <s v="C"/>
    <x v="0"/>
    <x v="0"/>
    <s v="78.4"/>
    <s v="21"/>
    <x v="0"/>
  </r>
  <r>
    <n v="7979"/>
    <n v="271"/>
    <x v="357"/>
    <s v="Female"/>
    <s v="Computer Science"/>
    <n v="2024"/>
    <s v="N"/>
    <n v="22"/>
    <s v="Organizational Behaviour"/>
    <x v="0"/>
    <n v="300"/>
    <s v="2022-S1"/>
    <s v="Prof. Linda Rodriguez"/>
    <n v="75"/>
    <n v="75"/>
    <n v="93"/>
    <x v="0"/>
    <x v="59"/>
    <s v="Female"/>
    <x v="3"/>
    <x v="3"/>
    <x v="30"/>
    <s v="OK"/>
    <s v="C"/>
    <x v="0"/>
    <x v="0"/>
    <s v="75"/>
    <s v="20"/>
    <x v="0"/>
  </r>
  <r>
    <n v="7111"/>
    <n v="606"/>
    <x v="434"/>
    <s v="F"/>
    <s v="Psych"/>
    <n v="2023"/>
    <s v="N"/>
    <n v="40"/>
    <s v="Personality Theory"/>
    <x v="7"/>
    <n v="400"/>
    <s v="2022-S2"/>
    <s v="Prof. Ryan Harris"/>
    <n v="75"/>
    <n v="60"/>
    <n v="84"/>
    <x v="0"/>
    <x v="58"/>
    <s v="Female"/>
    <x v="6"/>
    <x v="0"/>
    <x v="30"/>
    <s v="OK"/>
    <s v="C"/>
    <x v="0"/>
    <x v="0"/>
    <s v="69"/>
    <s v="21"/>
    <x v="0"/>
  </r>
  <r>
    <n v="11522"/>
    <n v="35"/>
    <x v="698"/>
    <s v="F"/>
    <s v="Math"/>
    <n v="2023"/>
    <s v="N"/>
    <n v="15"/>
    <s v="Number Theory"/>
    <x v="4"/>
    <n v="400"/>
    <s v="2023 Sem 2"/>
    <s v="Prof. John Thomas"/>
    <n v="73"/>
    <n v="88"/>
    <n v="84"/>
    <x v="0"/>
    <x v="58"/>
    <s v="Female"/>
    <x v="4"/>
    <x v="5"/>
    <x v="35"/>
    <s v="OK"/>
    <s v="C"/>
    <x v="0"/>
    <x v="0"/>
    <s v="79"/>
    <s v="21"/>
    <x v="0"/>
  </r>
  <r>
    <n v="10968"/>
    <n v="189"/>
    <x v="466"/>
    <s v="Female"/>
    <s v="BBA"/>
    <n v="2023"/>
    <s v="N"/>
    <n v="17"/>
    <s v="Principles of Management"/>
    <x v="0"/>
    <n v="100"/>
    <s v="2022 Sem 2"/>
    <s v="Prof. James Jones"/>
    <n v="77"/>
    <n v="63"/>
    <n v="87"/>
    <x v="0"/>
    <x v="4"/>
    <s v="Female"/>
    <x v="0"/>
    <x v="0"/>
    <x v="13"/>
    <s v="OK"/>
    <s v="C"/>
    <x v="0"/>
    <x v="0"/>
    <s v="71.4"/>
    <s v="21"/>
    <x v="0"/>
  </r>
  <r>
    <n v="8620"/>
    <n v="671"/>
    <x v="674"/>
    <s v="Male"/>
    <s v="Bio"/>
    <n v="2022"/>
    <s v="N"/>
    <n v="33"/>
    <s v="Intro to Psychology"/>
    <x v="7"/>
    <n v="100"/>
    <s v="22-S2"/>
    <s v="Prof. Ryan Harris"/>
    <n v="74"/>
    <n v="88"/>
    <n v="99"/>
    <x v="0"/>
    <x v="53"/>
    <s v="Male"/>
    <x v="7"/>
    <x v="0"/>
    <x v="34"/>
    <s v="OK"/>
    <s v="C"/>
    <x v="0"/>
    <x v="0"/>
    <s v="79.6"/>
    <s v="22"/>
    <x v="0"/>
  </r>
  <r>
    <n v="10085"/>
    <n v="871"/>
    <x v="327"/>
    <s v="Male"/>
    <s v="Mathematics"/>
    <n v="2020"/>
    <s v="N"/>
    <n v="9"/>
    <s v="Calculus I"/>
    <x v="4"/>
    <n v="100"/>
    <s v="24-S1"/>
    <s v="Prof. John Thomas"/>
    <n v="72"/>
    <n v="75"/>
    <n v="82"/>
    <x v="0"/>
    <x v="56"/>
    <s v="Male"/>
    <x v="4"/>
    <x v="2"/>
    <x v="5"/>
    <s v="OK"/>
    <s v="C"/>
    <x v="0"/>
    <x v="0"/>
    <s v="73.2"/>
    <s v="24"/>
    <x v="0"/>
  </r>
  <r>
    <n v="10243"/>
    <n v="479"/>
    <x v="720"/>
    <s v="Female"/>
    <s v="Psychology"/>
    <n v="2021"/>
    <s v="N"/>
    <n v="34"/>
    <s v="Cognitive Psychology"/>
    <x v="7"/>
    <n v="100"/>
    <s v="Fall 2023"/>
    <s v="Dr. Betty White"/>
    <n v="76"/>
    <n v="77"/>
    <n v="96"/>
    <x v="0"/>
    <x v="70"/>
    <s v="Female"/>
    <x v="6"/>
    <x v="5"/>
    <x v="1"/>
    <s v="OK"/>
    <s v="C"/>
    <x v="0"/>
    <x v="0"/>
    <s v="76.4"/>
    <s v="23"/>
    <x v="0"/>
  </r>
  <r>
    <n v="9545"/>
    <n v="404"/>
    <x v="269"/>
    <s v="Female"/>
    <s v="Physics"/>
    <n v="2021"/>
    <s v="N"/>
    <n v="57"/>
    <s v="Classical Mechanics"/>
    <x v="6"/>
    <n v="100"/>
    <s v="Spring 2024"/>
    <s v="Dr. Andrew Robinson"/>
    <n v="75"/>
    <n v="88"/>
    <n v="95"/>
    <x v="0"/>
    <x v="54"/>
    <s v="Female"/>
    <x v="5"/>
    <x v="2"/>
    <x v="30"/>
    <s v="OK"/>
    <s v="C"/>
    <x v="0"/>
    <x v="0"/>
    <s v="80.2"/>
    <s v="23"/>
    <x v="0"/>
  </r>
  <r>
    <n v="11351"/>
    <n v="823"/>
    <x v="163"/>
    <s v="Male"/>
    <s v="Maths"/>
    <n v="2023"/>
    <s v="N"/>
    <n v="10"/>
    <s v="Calculus II"/>
    <x v="4"/>
    <n v="100"/>
    <s v="2022-S1"/>
    <s v="Prof. Melissa King"/>
    <n v="77"/>
    <n v="98"/>
    <n v="85"/>
    <x v="0"/>
    <x v="63"/>
    <s v="Male"/>
    <x v="4"/>
    <x v="3"/>
    <x v="13"/>
    <s v="OK"/>
    <s v="C"/>
    <x v="0"/>
    <x v="0"/>
    <s v="85.4"/>
    <s v="21"/>
    <x v="0"/>
  </r>
  <r>
    <n v="7238"/>
    <n v="711"/>
    <x v="8"/>
    <s v="F"/>
    <s v="Physics"/>
    <n v="2024"/>
    <s v="N"/>
    <n v="62"/>
    <s v="Astrophysics"/>
    <x v="6"/>
    <n v="300"/>
    <s v="2024-S2"/>
    <s v="Dr. Jeffrey Martinez"/>
    <n v="72"/>
    <n v="71"/>
    <n v="84"/>
    <x v="0"/>
    <x v="58"/>
    <s v="Female"/>
    <x v="5"/>
    <x v="4"/>
    <x v="5"/>
    <s v="OK"/>
    <s v="C"/>
    <x v="0"/>
    <x v="0"/>
    <s v="71.6"/>
    <s v="20"/>
    <x v="0"/>
  </r>
  <r>
    <n v="9786"/>
    <n v="312"/>
    <x v="224"/>
    <s v="Male"/>
    <s v="Econ"/>
    <n v="2022"/>
    <s v="N"/>
    <n v="48"/>
    <s v="Monetary Economics"/>
    <x v="1"/>
    <n v="400"/>
    <s v="2024-S1"/>
    <s v="Prof. Gary Martinez"/>
    <n v="70"/>
    <n v="44"/>
    <n v="82"/>
    <x v="0"/>
    <x v="56"/>
    <s v="Male"/>
    <x v="1"/>
    <x v="2"/>
    <x v="48"/>
    <s v="OK"/>
    <s v="C"/>
    <x v="0"/>
    <x v="0"/>
    <s v="59.6"/>
    <s v="22"/>
    <x v="0"/>
  </r>
  <r>
    <n v="8790"/>
    <n v="322"/>
    <x v="520"/>
    <s v="M"/>
    <s v="Economics"/>
    <n v="2024"/>
    <s v="N"/>
    <n v="45"/>
    <s v="Public Economics"/>
    <x v="1"/>
    <n v="300"/>
    <s v="24-S2"/>
    <s v="Dr. Susan Wilson"/>
    <n v="78"/>
    <n v="83"/>
    <n v="91"/>
    <x v="0"/>
    <x v="5"/>
    <s v="Male"/>
    <x v="1"/>
    <x v="4"/>
    <x v="3"/>
    <s v="OK"/>
    <s v="C"/>
    <x v="0"/>
    <x v="0"/>
    <s v="80"/>
    <s v="20"/>
    <x v="0"/>
  </r>
  <r>
    <n v="9049"/>
    <n v="713"/>
    <x v="282"/>
    <s v="F"/>
    <s v="BIOL"/>
    <n v="2020"/>
    <s v="N"/>
    <n v="29"/>
    <s v="Human Physiology"/>
    <x v="5"/>
    <n v="300"/>
    <s v="2024-S1"/>
    <s v="Dr. Jason Davis"/>
    <n v="70"/>
    <n v="75"/>
    <n v="93"/>
    <x v="0"/>
    <x v="59"/>
    <s v="Female"/>
    <x v="7"/>
    <x v="2"/>
    <x v="48"/>
    <s v="OK"/>
    <s v="C"/>
    <x v="0"/>
    <x v="0"/>
    <s v="72"/>
    <s v="24"/>
    <x v="0"/>
  </r>
  <r>
    <n v="9910"/>
    <n v="669"/>
    <x v="410"/>
    <s v="Female"/>
    <s v="BBA"/>
    <n v="2024"/>
    <s v="N"/>
    <n v="24"/>
    <s v="Business Law"/>
    <x v="0"/>
    <n v="400"/>
    <s v="2022 Sem 1"/>
    <s v="Dr. Rebecca Jackson"/>
    <m/>
    <n v="72"/>
    <n v="88"/>
    <x v="0"/>
    <x v="1"/>
    <s v="Female"/>
    <x v="0"/>
    <x v="3"/>
    <x v="38"/>
    <s v="OK"/>
    <s v="C"/>
    <x v="0"/>
    <x v="0"/>
    <s v="71.06201835"/>
    <s v="20"/>
    <x v="0"/>
  </r>
  <r>
    <n v="7390"/>
    <n v="272"/>
    <x v="29"/>
    <s v="F"/>
    <s v="Economics"/>
    <n v="2020"/>
    <s v="N"/>
    <n v="43"/>
    <s v="Econometrics"/>
    <x v="1"/>
    <n v="200"/>
    <s v="Fall 2022"/>
    <s v="Dr. Susan Wilson"/>
    <n v="74"/>
    <n v="100"/>
    <n v="89"/>
    <x v="0"/>
    <x v="71"/>
    <s v="Female"/>
    <x v="1"/>
    <x v="0"/>
    <x v="34"/>
    <s v="OK"/>
    <s v="C"/>
    <x v="0"/>
    <x v="0"/>
    <s v="84.4"/>
    <s v="24"/>
    <x v="0"/>
  </r>
  <r>
    <n v="9440"/>
    <n v="574"/>
    <x v="137"/>
    <s v="Female"/>
    <s v="PHYS"/>
    <n v="2023"/>
    <s v="N"/>
    <n v="61"/>
    <s v="Optics"/>
    <x v="6"/>
    <n v="300"/>
    <s v="2022 Sem 1"/>
    <s v="Prof. Sandra Williams"/>
    <n v="75"/>
    <n v="85"/>
    <n v="83"/>
    <x v="0"/>
    <x v="6"/>
    <s v="Female"/>
    <x v="5"/>
    <x v="3"/>
    <x v="30"/>
    <s v="OK"/>
    <s v="C"/>
    <x v="0"/>
    <x v="0"/>
    <s v="79"/>
    <s v="21"/>
    <x v="0"/>
  </r>
  <r>
    <n v="8514"/>
    <n v="98"/>
    <x v="667"/>
    <s v="M"/>
    <s v="Phy"/>
    <n v="2022"/>
    <s v="N"/>
    <n v="57"/>
    <s v="Classical Mechanics"/>
    <x v="6"/>
    <n v="100"/>
    <s v="2023 Sem 1"/>
    <s v="Prof. Sandra Williams"/>
    <n v="74"/>
    <n v="72"/>
    <n v="97"/>
    <x v="0"/>
    <x v="62"/>
    <s v="Male"/>
    <x v="5"/>
    <x v="1"/>
    <x v="34"/>
    <s v="OK"/>
    <s v="C"/>
    <x v="0"/>
    <x v="0"/>
    <s v="73.2"/>
    <s v="22"/>
    <x v="0"/>
  </r>
  <r>
    <n v="10837"/>
    <n v="508"/>
    <x v="212"/>
    <s v="Male"/>
    <s v="English Literature"/>
    <n v="2024"/>
    <s v="N"/>
    <n v="52"/>
    <s v="American Literature"/>
    <x v="2"/>
    <n v="200"/>
    <s v="Fall 2022"/>
    <s v="Prof. Ashley Rodriguez"/>
    <n v="72"/>
    <n v="65"/>
    <n v="87"/>
    <x v="0"/>
    <x v="4"/>
    <s v="Male"/>
    <x v="2"/>
    <x v="0"/>
    <x v="5"/>
    <s v="OK"/>
    <s v="C"/>
    <x v="0"/>
    <x v="0"/>
    <s v="69.2"/>
    <s v="20"/>
    <x v="0"/>
  </r>
  <r>
    <n v="11301"/>
    <n v="212"/>
    <x v="122"/>
    <s v="F"/>
    <s v="Psychology"/>
    <n v="2024"/>
    <s v="N"/>
    <n v="34"/>
    <s v="Cognitive Psychology"/>
    <x v="7"/>
    <n v="100"/>
    <s v="Spring 2024"/>
    <s v="Prof. Donna Anderson"/>
    <n v="74"/>
    <n v="68"/>
    <n v="84"/>
    <x v="0"/>
    <x v="58"/>
    <s v="Female"/>
    <x v="6"/>
    <x v="2"/>
    <x v="34"/>
    <s v="OK"/>
    <s v="C"/>
    <x v="0"/>
    <x v="0"/>
    <s v="71.6"/>
    <s v="20"/>
    <x v="0"/>
  </r>
  <r>
    <n v="9366"/>
    <n v="258"/>
    <x v="461"/>
    <s v="F"/>
    <s v="Psychology"/>
    <n v="2023"/>
    <s v="N"/>
    <n v="40"/>
    <s v="Personality Theory"/>
    <x v="7"/>
    <n v="400"/>
    <s v="2022-S2"/>
    <s v="Prof. Ryan Harris"/>
    <n v="75"/>
    <n v="79"/>
    <n v="89"/>
    <x v="0"/>
    <x v="71"/>
    <s v="Female"/>
    <x v="6"/>
    <x v="0"/>
    <x v="30"/>
    <s v="OK"/>
    <s v="C"/>
    <x v="0"/>
    <x v="0"/>
    <s v="76.6"/>
    <s v="21"/>
    <x v="0"/>
  </r>
  <r>
    <n v="10479"/>
    <n v="882"/>
    <x v="43"/>
    <s v="M"/>
    <s v="Econ"/>
    <n v="2021"/>
    <s v="N"/>
    <n v="41"/>
    <s v="Microeconomics"/>
    <x v="1"/>
    <n v="100"/>
    <s v="23-S2"/>
    <s v="Dr. James Thompson"/>
    <n v="70"/>
    <n v="100"/>
    <n v="98"/>
    <x v="0"/>
    <x v="65"/>
    <s v="Male"/>
    <x v="1"/>
    <x v="5"/>
    <x v="48"/>
    <s v="OK"/>
    <s v="C"/>
    <x v="0"/>
    <x v="0"/>
    <s v="82"/>
    <s v="23"/>
    <x v="0"/>
  </r>
  <r>
    <n v="9445"/>
    <n v="2"/>
    <x v="199"/>
    <s v="M"/>
    <s v="Mathematics"/>
    <n v="2024"/>
    <s v="N"/>
    <n v="16"/>
    <s v="Real Analysis"/>
    <x v="4"/>
    <n v="400"/>
    <s v="2024 Sem 2"/>
    <s v="Prof. Melissa King"/>
    <n v="77"/>
    <n v="89"/>
    <n v="91"/>
    <x v="0"/>
    <x v="5"/>
    <s v="Male"/>
    <x v="4"/>
    <x v="4"/>
    <x v="13"/>
    <s v="OK"/>
    <s v="C"/>
    <x v="0"/>
    <x v="0"/>
    <s v="81.8"/>
    <s v="20"/>
    <x v="0"/>
  </r>
  <r>
    <n v="10344"/>
    <n v="30"/>
    <x v="585"/>
    <s v="Female"/>
    <s v="Bio"/>
    <n v="2020"/>
    <s v="N"/>
    <n v="27"/>
    <s v="Genetics"/>
    <x v="5"/>
    <n v="200"/>
    <s v="Spring 2024"/>
    <s v="Dr. Emily Garcia"/>
    <n v="74"/>
    <n v="78"/>
    <n v="89"/>
    <x v="0"/>
    <x v="71"/>
    <s v="Female"/>
    <x v="7"/>
    <x v="2"/>
    <x v="34"/>
    <s v="OK"/>
    <s v="C"/>
    <x v="0"/>
    <x v="0"/>
    <s v="75.6"/>
    <s v="24"/>
    <x v="0"/>
  </r>
  <r>
    <n v="7044"/>
    <n v="494"/>
    <x v="718"/>
    <s v="F"/>
    <s v="Econ"/>
    <n v="2020"/>
    <s v="N"/>
    <n v="48"/>
    <s v="Monetary Economics"/>
    <x v="1"/>
    <n v="400"/>
    <s v="23-S1"/>
    <s v="Prof. Gary Martinez"/>
    <m/>
    <n v="76"/>
    <n v="91"/>
    <x v="0"/>
    <x v="5"/>
    <s v="Female"/>
    <x v="1"/>
    <x v="1"/>
    <x v="50"/>
    <s v="OK"/>
    <s v="C"/>
    <x v="0"/>
    <x v="0"/>
    <s v="73.08895899"/>
    <s v="24"/>
    <x v="0"/>
  </r>
  <r>
    <n v="7472"/>
    <n v="334"/>
    <x v="216"/>
    <s v="Male"/>
    <s v="BIOL"/>
    <n v="2020"/>
    <s v="N"/>
    <n v="25"/>
    <s v="Introductory Biology"/>
    <x v="5"/>
    <n v="100"/>
    <s v="2023 Sem 2"/>
    <s v="Dr. Carol White"/>
    <n v="72"/>
    <n v="66"/>
    <n v="185"/>
    <x v="0"/>
    <x v="93"/>
    <s v="Male"/>
    <x v="7"/>
    <x v="5"/>
    <x v="5"/>
    <s v="OK"/>
    <s v="C"/>
    <x v="0"/>
    <x v="0"/>
    <s v="69.6"/>
    <s v="24"/>
    <x v="0"/>
  </r>
  <r>
    <n v="11828"/>
    <n v="714"/>
    <x v="236"/>
    <s v="Male"/>
    <s v="ENGL"/>
    <n v="2022"/>
    <s v="N"/>
    <n v="45"/>
    <s v="Public Economics"/>
    <x v="1"/>
    <n v="300"/>
    <s v="Spring 2024"/>
    <s v="Prof. Gary Martinez"/>
    <n v="76"/>
    <n v="85"/>
    <n v="89"/>
    <x v="0"/>
    <x v="71"/>
    <s v="Male"/>
    <x v="2"/>
    <x v="2"/>
    <x v="1"/>
    <s v="OK"/>
    <s v="C"/>
    <x v="0"/>
    <x v="0"/>
    <s v="79.6"/>
    <s v="22"/>
    <x v="0"/>
  </r>
  <r>
    <n v="9110"/>
    <n v="77"/>
    <x v="507"/>
    <s v="F"/>
    <s v="Phy"/>
    <n v="2023"/>
    <s v="N"/>
    <n v="38"/>
    <s v="Research Methods"/>
    <x v="7"/>
    <n v="300"/>
    <s v="2023-S1"/>
    <s v="Prof. Ryan Harris"/>
    <n v="74"/>
    <n v="77"/>
    <n v="90"/>
    <x v="0"/>
    <x v="52"/>
    <s v="Female"/>
    <x v="5"/>
    <x v="1"/>
    <x v="34"/>
    <s v="OK"/>
    <s v="C"/>
    <x v="0"/>
    <x v="0"/>
    <s v="75.2"/>
    <s v="21"/>
    <x v="0"/>
  </r>
  <r>
    <n v="11913"/>
    <n v="505"/>
    <x v="717"/>
    <s v="Male"/>
    <s v="CS"/>
    <n v="2022"/>
    <s v="N"/>
    <n v="8"/>
    <s v="Machine Learning"/>
    <x v="3"/>
    <n v="400"/>
    <s v="Spring 2023"/>
    <s v="Dr. Gary King"/>
    <n v="74"/>
    <n v="93"/>
    <n v="97"/>
    <x v="0"/>
    <x v="62"/>
    <s v="Male"/>
    <x v="3"/>
    <x v="1"/>
    <x v="34"/>
    <s v="OK"/>
    <s v="C"/>
    <x v="0"/>
    <x v="0"/>
    <s v="81.6"/>
    <s v="22"/>
    <x v="0"/>
  </r>
  <r>
    <n v="8898"/>
    <n v="805"/>
    <x v="364"/>
    <s v="Female"/>
    <s v="Econ"/>
    <n v="2023"/>
    <s v="N"/>
    <n v="42"/>
    <s v="Macroeconomics"/>
    <x v="1"/>
    <n v="100"/>
    <s v="2022 Sem 2"/>
    <s v="Dr. Dorothy Miller"/>
    <n v="77"/>
    <n v="72"/>
    <n v="95"/>
    <x v="0"/>
    <x v="54"/>
    <s v="Female"/>
    <x v="1"/>
    <x v="0"/>
    <x v="13"/>
    <s v="OK"/>
    <s v="C"/>
    <x v="0"/>
    <x v="0"/>
    <s v="75"/>
    <s v="21"/>
    <x v="0"/>
  </r>
  <r>
    <n v="11212"/>
    <n v="727"/>
    <x v="296"/>
    <s v="Female"/>
    <s v="Psychology"/>
    <n v="2021"/>
    <s v="N"/>
    <n v="35"/>
    <s v="Developmental Psychology"/>
    <x v="7"/>
    <n v="200"/>
    <s v="2024 Sem 2"/>
    <s v="Prof. Edward King"/>
    <n v="78"/>
    <n v="77"/>
    <n v="89"/>
    <x v="0"/>
    <x v="71"/>
    <s v="Female"/>
    <x v="6"/>
    <x v="4"/>
    <x v="3"/>
    <s v="OK"/>
    <s v="C"/>
    <x v="0"/>
    <x v="0"/>
    <s v="77.6"/>
    <s v="23"/>
    <x v="0"/>
  </r>
  <r>
    <n v="8938"/>
    <n v="350"/>
    <x v="97"/>
    <s v="Female"/>
    <s v="Business Administration"/>
    <n v="2023"/>
    <s v="N"/>
    <n v="19"/>
    <s v="Financial Accounting"/>
    <x v="0"/>
    <n v="200"/>
    <s v="24-S2"/>
    <s v="Dr. Rebecca Jackson"/>
    <m/>
    <n v="86"/>
    <n v="95"/>
    <x v="0"/>
    <x v="54"/>
    <s v="Female"/>
    <x v="0"/>
    <x v="4"/>
    <x v="38"/>
    <s v="OK"/>
    <s v="C"/>
    <x v="0"/>
    <x v="0"/>
    <s v="76.66201835"/>
    <s v="21"/>
    <x v="0"/>
  </r>
  <r>
    <n v="10035"/>
    <n v="124"/>
    <x v="212"/>
    <s v="Male"/>
    <s v="Psychology"/>
    <n v="2021"/>
    <s v="N"/>
    <n v="40"/>
    <s v="Personality Theory"/>
    <x v="7"/>
    <n v="400"/>
    <s v="22-S2"/>
    <s v="Prof. Ryan Harris"/>
    <n v="70"/>
    <n v="65"/>
    <n v="94"/>
    <x v="0"/>
    <x v="67"/>
    <s v="Male"/>
    <x v="6"/>
    <x v="0"/>
    <x v="48"/>
    <s v="OK"/>
    <s v="C"/>
    <x v="0"/>
    <x v="0"/>
    <s v="68"/>
    <s v="23"/>
    <x v="0"/>
  </r>
  <r>
    <n v="8553"/>
    <n v="194"/>
    <x v="411"/>
    <s v="F"/>
    <s v="Econ"/>
    <n v="2021"/>
    <s v="N"/>
    <n v="46"/>
    <s v="Game Theory"/>
    <x v="1"/>
    <n v="300"/>
    <s v="2024 Sem 1"/>
    <s v="Dr. Matthew Hill"/>
    <m/>
    <n v="83"/>
    <n v="80"/>
    <x v="0"/>
    <x v="55"/>
    <s v="Female"/>
    <x v="1"/>
    <x v="2"/>
    <x v="50"/>
    <s v="OK"/>
    <s v="C"/>
    <x v="0"/>
    <x v="0"/>
    <s v="75.88895899"/>
    <s v="23"/>
    <x v="0"/>
  </r>
  <r>
    <n v="9021"/>
    <n v="364"/>
    <x v="26"/>
    <s v="Female"/>
    <s v="Bio"/>
    <n v="2021"/>
    <s v="N"/>
    <n v="48"/>
    <s v="Monetary Economics"/>
    <x v="1"/>
    <n v="400"/>
    <s v="Spring 2022"/>
    <s v="Dr. Dorothy Miller"/>
    <n v="73"/>
    <n v="59"/>
    <n v="81"/>
    <x v="0"/>
    <x v="3"/>
    <s v="Female"/>
    <x v="7"/>
    <x v="3"/>
    <x v="35"/>
    <s v="OK"/>
    <s v="C"/>
    <x v="0"/>
    <x v="0"/>
    <s v="67.4"/>
    <s v="23"/>
    <x v="0"/>
  </r>
  <r>
    <n v="7550"/>
    <n v="387"/>
    <x v="410"/>
    <s v="Female"/>
    <s v="Econ"/>
    <n v="2023"/>
    <s v="N"/>
    <n v="46"/>
    <s v="Game Theory"/>
    <x v="1"/>
    <n v="300"/>
    <s v="2024-S1"/>
    <s v="Dr. Dorothy Miller"/>
    <n v="76"/>
    <n v="74"/>
    <n v="93"/>
    <x v="0"/>
    <x v="59"/>
    <s v="Female"/>
    <x v="1"/>
    <x v="2"/>
    <x v="1"/>
    <s v="OK"/>
    <s v="C"/>
    <x v="0"/>
    <x v="0"/>
    <s v="75.2"/>
    <s v="21"/>
    <x v="0"/>
  </r>
  <r>
    <n v="10916"/>
    <n v="373"/>
    <x v="64"/>
    <s v="M"/>
    <s v="English Lit"/>
    <n v="2022"/>
    <s v="N"/>
    <n v="52"/>
    <s v="American Literature"/>
    <x v="2"/>
    <n v="200"/>
    <s v="24-S2"/>
    <s v="Dr. Kenneth Wright"/>
    <n v="74"/>
    <n v="90"/>
    <n v="94"/>
    <x v="0"/>
    <x v="67"/>
    <s v="Male"/>
    <x v="2"/>
    <x v="4"/>
    <x v="34"/>
    <s v="OK"/>
    <s v="C"/>
    <x v="0"/>
    <x v="0"/>
    <s v="80.4"/>
    <s v="22"/>
    <x v="0"/>
  </r>
  <r>
    <n v="8402"/>
    <n v="409"/>
    <x v="366"/>
    <s v="Female"/>
    <s v="Comp Sci"/>
    <n v="2024"/>
    <s v="N"/>
    <n v="7"/>
    <s v="Software Engineering"/>
    <x v="3"/>
    <n v="400"/>
    <s v="22-S1"/>
    <s v="Prof. George Martinez"/>
    <n v="78"/>
    <n v="68"/>
    <n v="80"/>
    <x v="0"/>
    <x v="55"/>
    <s v="Female"/>
    <x v="3"/>
    <x v="3"/>
    <x v="3"/>
    <s v="OK"/>
    <s v="C"/>
    <x v="0"/>
    <x v="0"/>
    <s v="74"/>
    <s v="20"/>
    <x v="0"/>
  </r>
  <r>
    <n v="11703"/>
    <n v="642"/>
    <x v="337"/>
    <s v="M"/>
    <s v="Econ"/>
    <n v="2023"/>
    <s v="N"/>
    <n v="44"/>
    <s v="International Trade"/>
    <x v="1"/>
    <n v="200"/>
    <s v="2024-S1"/>
    <s v="Prof. Sarah Anderson"/>
    <n v="73"/>
    <n v="82"/>
    <n v="86"/>
    <x v="0"/>
    <x v="61"/>
    <s v="Male"/>
    <x v="1"/>
    <x v="2"/>
    <x v="35"/>
    <s v="OK"/>
    <s v="C"/>
    <x v="0"/>
    <x v="0"/>
    <s v="76.6"/>
    <s v="21"/>
    <x v="0"/>
  </r>
  <r>
    <n v="11808"/>
    <n v="860"/>
    <x v="153"/>
    <s v="M"/>
    <s v="Computer Science"/>
    <n v="2022"/>
    <s v="N"/>
    <n v="8"/>
    <s v="Machine Learning"/>
    <x v="3"/>
    <n v="400"/>
    <s v="2024 Sem 1"/>
    <s v="Prof. George Martinez"/>
    <n v="73"/>
    <n v="70"/>
    <n v="82"/>
    <x v="0"/>
    <x v="56"/>
    <s v="Male"/>
    <x v="3"/>
    <x v="2"/>
    <x v="35"/>
    <s v="OK"/>
    <s v="C"/>
    <x v="0"/>
    <x v="0"/>
    <s v="71.8"/>
    <s v="22"/>
    <x v="0"/>
  </r>
  <r>
    <n v="8139"/>
    <n v="866"/>
    <x v="360"/>
    <s v="F"/>
    <s v="BBA"/>
    <n v="2023"/>
    <s v="N"/>
    <n v="23"/>
    <s v="Strategic Management"/>
    <x v="0"/>
    <n v="400"/>
    <s v="2023 Sem 1"/>
    <s v="Dr. Matthew Thompson"/>
    <n v="71"/>
    <n v="87"/>
    <n v="88"/>
    <x v="0"/>
    <x v="1"/>
    <s v="Female"/>
    <x v="0"/>
    <x v="1"/>
    <x v="40"/>
    <s v="OK"/>
    <s v="C"/>
    <x v="0"/>
    <x v="0"/>
    <s v="77.4"/>
    <s v="21"/>
    <x v="0"/>
  </r>
  <r>
    <n v="7478"/>
    <n v="692"/>
    <x v="684"/>
    <s v="M"/>
    <s v="Econ"/>
    <n v="2021"/>
    <s v="N"/>
    <n v="43"/>
    <s v="Econometrics"/>
    <x v="1"/>
    <n v="200"/>
    <s v="24-S1"/>
    <s v="Dr. Dorothy Miller"/>
    <m/>
    <n v="74"/>
    <n v="95"/>
    <x v="0"/>
    <x v="54"/>
    <s v="Male"/>
    <x v="1"/>
    <x v="2"/>
    <x v="50"/>
    <s v="OK"/>
    <s v="C"/>
    <x v="0"/>
    <x v="0"/>
    <s v="72.28895899"/>
    <s v="23"/>
    <x v="0"/>
  </r>
  <r>
    <n v="9360"/>
    <n v="95"/>
    <x v="121"/>
    <s v="M"/>
    <s v="English Lit"/>
    <n v="2021"/>
    <s v="N"/>
    <n v="53"/>
    <s v="Creative Writing"/>
    <x v="2"/>
    <n v="300"/>
    <s v="2024-S1"/>
    <s v="Dr. Kenneth Wright"/>
    <n v="70"/>
    <n v="84"/>
    <n v="80"/>
    <x v="0"/>
    <x v="55"/>
    <s v="Male"/>
    <x v="2"/>
    <x v="2"/>
    <x v="48"/>
    <s v="OK"/>
    <s v="C"/>
    <x v="0"/>
    <x v="0"/>
    <s v="75.6"/>
    <s v="23"/>
    <x v="0"/>
  </r>
  <r>
    <n v="7223"/>
    <n v="326"/>
    <x v="474"/>
    <s v="Male"/>
    <s v="Phy"/>
    <n v="2024"/>
    <s v="N"/>
    <n v="57"/>
    <s v="Classical Mechanics"/>
    <x v="6"/>
    <n v="100"/>
    <s v="Spring 2023"/>
    <s v="Prof. Lisa Lopez"/>
    <m/>
    <n v="92"/>
    <n v="96"/>
    <x v="0"/>
    <x v="70"/>
    <s v="Male"/>
    <x v="5"/>
    <x v="1"/>
    <x v="9"/>
    <s v="OK"/>
    <s v="C"/>
    <x v="0"/>
    <x v="0"/>
    <s v="78.80179641"/>
    <s v="20"/>
    <x v="0"/>
  </r>
  <r>
    <n v="8993"/>
    <n v="74"/>
    <x v="511"/>
    <s v="M"/>
    <s v="Economics"/>
    <n v="2023"/>
    <s v="N"/>
    <n v="42"/>
    <s v="Macroeconomics"/>
    <x v="1"/>
    <n v="100"/>
    <s v="23-S1"/>
    <s v="Dr. James Thompson"/>
    <n v="77"/>
    <n v="84"/>
    <n v="83"/>
    <x v="0"/>
    <x v="6"/>
    <s v="Male"/>
    <x v="1"/>
    <x v="1"/>
    <x v="13"/>
    <s v="OK"/>
    <s v="C"/>
    <x v="0"/>
    <x v="0"/>
    <s v="79.8"/>
    <s v="21"/>
    <x v="0"/>
  </r>
  <r>
    <n v="8762"/>
    <n v="580"/>
    <x v="551"/>
    <s v="Female"/>
    <s v="ENGL"/>
    <n v="2021"/>
    <s v="N"/>
    <n v="53"/>
    <s v="Creative Writing"/>
    <x v="2"/>
    <n v="300"/>
    <s v="2023-S1"/>
    <s v="Dr. Donna Martinez"/>
    <n v="75"/>
    <n v="87"/>
    <n v="90"/>
    <x v="0"/>
    <x v="52"/>
    <s v="Female"/>
    <x v="2"/>
    <x v="1"/>
    <x v="30"/>
    <s v="OK"/>
    <s v="C"/>
    <x v="0"/>
    <x v="0"/>
    <s v="79.8"/>
    <s v="23"/>
    <x v="0"/>
  </r>
  <r>
    <n v="11834"/>
    <n v="621"/>
    <x v="470"/>
    <s v="F"/>
    <s v="Phy"/>
    <n v="2020"/>
    <s v="N"/>
    <n v="61"/>
    <s v="Optics"/>
    <x v="6"/>
    <n v="300"/>
    <s v="Spring 2024"/>
    <s v="Dr. Jacob King"/>
    <n v="76"/>
    <n v="100"/>
    <n v="179"/>
    <x v="0"/>
    <x v="106"/>
    <s v="Female"/>
    <x v="5"/>
    <x v="2"/>
    <x v="1"/>
    <s v="OK"/>
    <s v="C"/>
    <x v="0"/>
    <x v="0"/>
    <s v="85.6"/>
    <s v="24"/>
    <x v="0"/>
  </r>
  <r>
    <n v="9158"/>
    <n v="517"/>
    <x v="162"/>
    <s v="Female"/>
    <s v="Computer Science"/>
    <n v="2022"/>
    <s v="N"/>
    <n v="7"/>
    <s v="Software Engineering"/>
    <x v="3"/>
    <n v="400"/>
    <s v="2023-S1"/>
    <s v="Prof. John Jackson"/>
    <n v="71"/>
    <n v="71"/>
    <n v="85"/>
    <x v="0"/>
    <x v="63"/>
    <s v="Female"/>
    <x v="3"/>
    <x v="1"/>
    <x v="40"/>
    <s v="OK"/>
    <s v="C"/>
    <x v="0"/>
    <x v="0"/>
    <s v="71"/>
    <s v="22"/>
    <x v="0"/>
  </r>
  <r>
    <n v="10660"/>
    <n v="360"/>
    <x v="384"/>
    <s v="F"/>
    <s v="Bio"/>
    <n v="2020"/>
    <s v="N"/>
    <n v="21"/>
    <s v="Operations Management"/>
    <x v="0"/>
    <n v="300"/>
    <s v="Fall 2022"/>
    <s v="Dr. Rebecca Jackson"/>
    <n v="75"/>
    <n v="77"/>
    <n v="80"/>
    <x v="0"/>
    <x v="55"/>
    <s v="Female"/>
    <x v="7"/>
    <x v="0"/>
    <x v="30"/>
    <s v="OK"/>
    <s v="C"/>
    <x v="0"/>
    <x v="0"/>
    <s v="75.8"/>
    <s v="24"/>
    <x v="0"/>
  </r>
  <r>
    <n v="10348"/>
    <n v="475"/>
    <x v="9"/>
    <s v="M"/>
    <s v="Economics"/>
    <n v="2024"/>
    <s v="N"/>
    <n v="48"/>
    <s v="Monetary Economics"/>
    <x v="1"/>
    <n v="400"/>
    <s v="2024-S2"/>
    <s v="Dr. Dorothy Miller"/>
    <n v="76"/>
    <n v="92"/>
    <n v="96"/>
    <x v="0"/>
    <x v="70"/>
    <s v="Male"/>
    <x v="1"/>
    <x v="4"/>
    <x v="1"/>
    <s v="OK"/>
    <s v="C"/>
    <x v="0"/>
    <x v="0"/>
    <s v="82.4"/>
    <s v="20"/>
    <x v="0"/>
  </r>
  <r>
    <n v="7814"/>
    <n v="122"/>
    <x v="486"/>
    <s v="M"/>
    <s v="Psychology"/>
    <n v="2020"/>
    <s v="N"/>
    <n v="34"/>
    <s v="Cognitive Psychology"/>
    <x v="7"/>
    <n v="100"/>
    <s v="24-S1"/>
    <s v="Dr. Betty White"/>
    <m/>
    <n v="88"/>
    <n v="91"/>
    <x v="0"/>
    <x v="5"/>
    <s v="Male"/>
    <x v="6"/>
    <x v="2"/>
    <x v="56"/>
    <s v="OK"/>
    <s v="C"/>
    <x v="0"/>
    <x v="0"/>
    <s v="77.47850746"/>
    <s v="24"/>
    <x v="0"/>
  </r>
  <r>
    <n v="10711"/>
    <n v="688"/>
    <x v="507"/>
    <s v="Female"/>
    <s v="ENGL"/>
    <n v="2023"/>
    <s v="N"/>
    <n v="50"/>
    <s v="Shakespeare Studies"/>
    <x v="2"/>
    <n v="100"/>
    <s v="2022-S2"/>
    <s v="Dr. Kenneth Wright"/>
    <n v="72"/>
    <n v="88"/>
    <n v="86"/>
    <x v="0"/>
    <x v="61"/>
    <s v="Female"/>
    <x v="2"/>
    <x v="0"/>
    <x v="5"/>
    <s v="OK"/>
    <s v="C"/>
    <x v="0"/>
    <x v="0"/>
    <s v="78.4"/>
    <s v="21"/>
    <x v="0"/>
  </r>
  <r>
    <n v="10735"/>
    <n v="579"/>
    <x v="671"/>
    <s v="Female"/>
    <s v="Economics"/>
    <n v="2024"/>
    <s v="N"/>
    <n v="20"/>
    <s v="Business Ethics"/>
    <x v="0"/>
    <n v="200"/>
    <s v="2024 Sem 2"/>
    <s v="Dr. Rebecca Jackson"/>
    <n v="73"/>
    <n v="70"/>
    <n v="81"/>
    <x v="0"/>
    <x v="3"/>
    <s v="Female"/>
    <x v="1"/>
    <x v="4"/>
    <x v="35"/>
    <s v="OK"/>
    <s v="C"/>
    <x v="0"/>
    <x v="0"/>
    <s v="71.8"/>
    <s v="20"/>
    <x v="0"/>
  </r>
  <r>
    <n v="10714"/>
    <n v="596"/>
    <x v="687"/>
    <s v="M"/>
    <s v="Math"/>
    <n v="2023"/>
    <s v="N"/>
    <n v="15"/>
    <s v="Number Theory"/>
    <x v="4"/>
    <n v="400"/>
    <s v="2023 Sem 2"/>
    <s v="Prof. Melissa King"/>
    <n v="74"/>
    <n v="90"/>
    <n v="92"/>
    <x v="0"/>
    <x v="51"/>
    <s v="Male"/>
    <x v="4"/>
    <x v="5"/>
    <x v="34"/>
    <s v="OK"/>
    <s v="C"/>
    <x v="0"/>
    <x v="0"/>
    <s v="80.4"/>
    <s v="21"/>
    <x v="0"/>
  </r>
  <r>
    <n v="8151"/>
    <n v="502"/>
    <x v="500"/>
    <s v="Female"/>
    <s v="Psychology"/>
    <n v="2020"/>
    <s v="N"/>
    <n v="39"/>
    <s v="Neuroscience"/>
    <x v="7"/>
    <n v="400"/>
    <s v="Spring 2023"/>
    <s v="Prof. Edward King"/>
    <n v="78"/>
    <n v="88"/>
    <n v="96"/>
    <x v="0"/>
    <x v="70"/>
    <s v="Female"/>
    <x v="6"/>
    <x v="1"/>
    <x v="3"/>
    <s v="OK"/>
    <s v="C"/>
    <x v="0"/>
    <x v="0"/>
    <s v="82"/>
    <s v="24"/>
    <x v="0"/>
  </r>
  <r>
    <n v="7002"/>
    <n v="783"/>
    <x v="183"/>
    <s v="Male"/>
    <s v="PHYS"/>
    <n v="2024"/>
    <s v="N"/>
    <n v="35"/>
    <s v="Developmental Psychology"/>
    <x v="7"/>
    <n v="200"/>
    <s v="22-S2"/>
    <s v="Dr. Sharon Harris"/>
    <m/>
    <n v="87"/>
    <n v="87"/>
    <x v="0"/>
    <x v="4"/>
    <s v="Male"/>
    <x v="5"/>
    <x v="0"/>
    <x v="9"/>
    <s v="OK"/>
    <s v="C"/>
    <x v="0"/>
    <x v="0"/>
    <s v="76.80179641"/>
    <s v="20"/>
    <x v="0"/>
  </r>
  <r>
    <n v="11409"/>
    <n v="579"/>
    <x v="671"/>
    <s v="Female"/>
    <s v="Economics"/>
    <n v="2024"/>
    <s v="N"/>
    <n v="41"/>
    <s v="Microeconomics"/>
    <x v="1"/>
    <n v="100"/>
    <s v="24-S1"/>
    <s v="Dr. Dorothy Miller"/>
    <n v="70"/>
    <n v="83"/>
    <n v="95"/>
    <x v="0"/>
    <x v="54"/>
    <s v="Female"/>
    <x v="1"/>
    <x v="2"/>
    <x v="48"/>
    <s v="OK"/>
    <s v="C"/>
    <x v="0"/>
    <x v="0"/>
    <s v="75.2"/>
    <s v="20"/>
    <x v="0"/>
  </r>
  <r>
    <n v="11809"/>
    <n v="482"/>
    <x v="657"/>
    <s v="F"/>
    <s v="English Lit"/>
    <n v="2024"/>
    <s v="N"/>
    <n v="53"/>
    <s v="Creative Writing"/>
    <x v="2"/>
    <n v="300"/>
    <s v="2024 Sem 1"/>
    <s v="Dr. Joshua Wright"/>
    <n v="70"/>
    <n v="64"/>
    <n v="88"/>
    <x v="0"/>
    <x v="1"/>
    <s v="Female"/>
    <x v="2"/>
    <x v="2"/>
    <x v="48"/>
    <s v="OK"/>
    <s v="C"/>
    <x v="0"/>
    <x v="0"/>
    <s v="67.6"/>
    <s v="20"/>
    <x v="0"/>
  </r>
  <r>
    <n v="11453"/>
    <n v="239"/>
    <x v="332"/>
    <s v="Male"/>
    <s v="Computer Science"/>
    <n v="2022"/>
    <s v="N"/>
    <n v="4"/>
    <s v="Database Systems"/>
    <x v="3"/>
    <n v="200"/>
    <s v="2024-S2"/>
    <s v="Prof. Sharon Clark"/>
    <n v="74"/>
    <n v="83"/>
    <n v="97"/>
    <x v="0"/>
    <x v="62"/>
    <s v="Male"/>
    <x v="3"/>
    <x v="4"/>
    <x v="34"/>
    <s v="OK"/>
    <s v="C"/>
    <x v="0"/>
    <x v="0"/>
    <s v="77.6"/>
    <s v="22"/>
    <x v="0"/>
  </r>
  <r>
    <n v="8332"/>
    <n v="578"/>
    <x v="12"/>
    <s v="Male"/>
    <s v="English Literature"/>
    <n v="2021"/>
    <s v="N"/>
    <n v="53"/>
    <s v="Creative Writing"/>
    <x v="2"/>
    <n v="300"/>
    <s v="2024-S2"/>
    <s v="Dr. Joshua Wright"/>
    <n v="72"/>
    <n v="72"/>
    <n v="86"/>
    <x v="0"/>
    <x v="61"/>
    <s v="Male"/>
    <x v="2"/>
    <x v="4"/>
    <x v="5"/>
    <s v="OK"/>
    <s v="C"/>
    <x v="0"/>
    <x v="0"/>
    <s v="72"/>
    <s v="23"/>
    <x v="0"/>
  </r>
  <r>
    <n v="8932"/>
    <n v="128"/>
    <x v="692"/>
    <s v="F"/>
    <s v="Bio"/>
    <n v="2020"/>
    <s v="N"/>
    <n v="29"/>
    <s v="Human Physiology"/>
    <x v="5"/>
    <n v="300"/>
    <s v="Spring 2024"/>
    <s v="Dr. Joshua Flores"/>
    <n v="77"/>
    <n v="86"/>
    <n v="80"/>
    <x v="0"/>
    <x v="55"/>
    <s v="Female"/>
    <x v="7"/>
    <x v="2"/>
    <x v="13"/>
    <s v="OK"/>
    <s v="C"/>
    <x v="0"/>
    <x v="0"/>
    <s v="80.6"/>
    <s v="24"/>
    <x v="0"/>
  </r>
  <r>
    <n v="7283"/>
    <n v="676"/>
    <x v="87"/>
    <s v="Female"/>
    <s v="BIOL"/>
    <n v="2023"/>
    <s v="N"/>
    <n v="39"/>
    <s v="Neuroscience"/>
    <x v="7"/>
    <n v="400"/>
    <s v="2022 Sem 2"/>
    <s v="Prof. Donna Anderson"/>
    <n v="72"/>
    <n v="77"/>
    <n v="85"/>
    <x v="0"/>
    <x v="63"/>
    <s v="Female"/>
    <x v="7"/>
    <x v="0"/>
    <x v="5"/>
    <s v="OK"/>
    <s v="C"/>
    <x v="0"/>
    <x v="0"/>
    <s v="74"/>
    <s v="21"/>
    <x v="0"/>
  </r>
  <r>
    <n v="8812"/>
    <n v="538"/>
    <x v="105"/>
    <s v="M"/>
    <s v="Maths"/>
    <n v="2024"/>
    <s v="N"/>
    <n v="14"/>
    <s v="Differential Equations"/>
    <x v="4"/>
    <n v="300"/>
    <s v="2024 Sem 1"/>
    <s v="Dr. Cynthia Hill"/>
    <n v="72"/>
    <n v="84"/>
    <n v="90"/>
    <x v="0"/>
    <x v="52"/>
    <s v="Male"/>
    <x v="4"/>
    <x v="2"/>
    <x v="5"/>
    <s v="OK"/>
    <s v="C"/>
    <x v="0"/>
    <x v="0"/>
    <s v="76.8"/>
    <s v="20"/>
    <x v="0"/>
  </r>
  <r>
    <n v="8973"/>
    <n v="215"/>
    <x v="228"/>
    <s v="F"/>
    <s v="Comp Sci"/>
    <n v="2024"/>
    <s v="N"/>
    <n v="5"/>
    <s v="Operating Systems"/>
    <x v="3"/>
    <n v="300"/>
    <s v="22-S1"/>
    <s v="Dr. Gary King"/>
    <n v="75"/>
    <n v="85"/>
    <n v="200"/>
    <x v="0"/>
    <x v="64"/>
    <s v="Female"/>
    <x v="3"/>
    <x v="3"/>
    <x v="30"/>
    <s v="OK"/>
    <s v="C"/>
    <x v="0"/>
    <x v="0"/>
    <s v="79"/>
    <s v="20"/>
    <x v="0"/>
  </r>
  <r>
    <n v="9033"/>
    <n v="204"/>
    <x v="14"/>
    <s v="Male"/>
    <s v="Econ"/>
    <n v="2023"/>
    <s v="N"/>
    <n v="42"/>
    <s v="Macroeconomics"/>
    <x v="1"/>
    <n v="100"/>
    <s v="Fall 2024"/>
    <s v="Dr. James Thompson"/>
    <n v="70"/>
    <n v="69"/>
    <n v="86"/>
    <x v="0"/>
    <x v="61"/>
    <s v="Male"/>
    <x v="1"/>
    <x v="4"/>
    <x v="48"/>
    <s v="OK"/>
    <s v="C"/>
    <x v="0"/>
    <x v="0"/>
    <s v="69.6"/>
    <s v="21"/>
    <x v="0"/>
  </r>
  <r>
    <n v="7973"/>
    <n v="402"/>
    <x v="312"/>
    <s v="Male"/>
    <s v="PHYS"/>
    <n v="2024"/>
    <s v="N"/>
    <n v="60"/>
    <s v="Quantum Physics"/>
    <x v="6"/>
    <n v="200"/>
    <s v="2024-S2"/>
    <s v="Prof. Lisa Lopez"/>
    <m/>
    <n v="84"/>
    <n v="90"/>
    <x v="0"/>
    <x v="52"/>
    <s v="Male"/>
    <x v="5"/>
    <x v="4"/>
    <x v="9"/>
    <s v="OK"/>
    <s v="C"/>
    <x v="0"/>
    <x v="0"/>
    <s v="75.60179641"/>
    <s v="20"/>
    <x v="0"/>
  </r>
  <r>
    <n v="8738"/>
    <n v="486"/>
    <x v="512"/>
    <s v="Male"/>
    <s v="Business Administration"/>
    <n v="2024"/>
    <s v="N"/>
    <n v="23"/>
    <s v="Strategic Management"/>
    <x v="0"/>
    <n v="400"/>
    <s v="Fall 2024"/>
    <s v="Prof. William Wilson"/>
    <n v="72"/>
    <n v="56"/>
    <n v="192"/>
    <x v="0"/>
    <x v="97"/>
    <s v="Male"/>
    <x v="0"/>
    <x v="4"/>
    <x v="5"/>
    <s v="OK"/>
    <s v="C"/>
    <x v="0"/>
    <x v="0"/>
    <s v="65.6"/>
    <s v="20"/>
    <x v="0"/>
  </r>
  <r>
    <n v="9198"/>
    <n v="524"/>
    <x v="44"/>
    <s v="Female"/>
    <s v="Mathematics"/>
    <n v="2024"/>
    <s v="N"/>
    <n v="16"/>
    <s v="Real Analysis"/>
    <x v="4"/>
    <n v="400"/>
    <s v="2024 Sem 2"/>
    <s v="Dr. Anthony Hernandez"/>
    <n v="71"/>
    <n v="64"/>
    <n v="83"/>
    <x v="0"/>
    <x v="6"/>
    <s v="Female"/>
    <x v="4"/>
    <x v="4"/>
    <x v="40"/>
    <s v="OK"/>
    <s v="C"/>
    <x v="0"/>
    <x v="0"/>
    <s v="68.2"/>
    <s v="20"/>
    <x v="0"/>
  </r>
  <r>
    <n v="9565"/>
    <n v="878"/>
    <x v="435"/>
    <s v="Male"/>
    <s v="Math"/>
    <n v="2020"/>
    <s v="N"/>
    <n v="15"/>
    <s v="Number Theory"/>
    <x v="4"/>
    <n v="400"/>
    <s v="2024 Sem 1"/>
    <s v="Prof. Ronald Moore"/>
    <n v="77"/>
    <n v="80"/>
    <n v="89"/>
    <x v="0"/>
    <x v="71"/>
    <s v="Male"/>
    <x v="4"/>
    <x v="2"/>
    <x v="13"/>
    <s v="OK"/>
    <s v="C"/>
    <x v="0"/>
    <x v="0"/>
    <s v="78.2"/>
    <s v="24"/>
    <x v="0"/>
  </r>
  <r>
    <n v="11598"/>
    <n v="621"/>
    <x v="470"/>
    <s v="F"/>
    <s v="Physics"/>
    <n v="2020"/>
    <s v="N"/>
    <n v="58"/>
    <s v="Electromagnetism"/>
    <x v="6"/>
    <n v="100"/>
    <s v="2024-S1"/>
    <s v="Dr. Jeffrey Martinez"/>
    <m/>
    <n v="64"/>
    <n v="85"/>
    <x v="0"/>
    <x v="63"/>
    <s v="Female"/>
    <x v="5"/>
    <x v="2"/>
    <x v="9"/>
    <s v="OK"/>
    <s v="C"/>
    <x v="0"/>
    <x v="0"/>
    <s v="67.60179641"/>
    <s v="24"/>
    <x v="0"/>
  </r>
  <r>
    <n v="8795"/>
    <n v="235"/>
    <x v="530"/>
    <s v="Male"/>
    <s v="Mathematics"/>
    <n v="2021"/>
    <s v="N"/>
    <n v="13"/>
    <s v="Statistics"/>
    <x v="4"/>
    <n v="300"/>
    <s v="2022 Sem 2"/>
    <s v="Dr. Anthony Hernandez"/>
    <n v="76"/>
    <n v="88"/>
    <n v="86"/>
    <x v="0"/>
    <x v="61"/>
    <s v="Male"/>
    <x v="4"/>
    <x v="0"/>
    <x v="1"/>
    <s v="OK"/>
    <s v="C"/>
    <x v="0"/>
    <x v="0"/>
    <s v="80.8"/>
    <s v="23"/>
    <x v="0"/>
  </r>
  <r>
    <n v="7647"/>
    <n v="751"/>
    <x v="188"/>
    <s v="F"/>
    <s v="Mathematics"/>
    <n v="2024"/>
    <s v="N"/>
    <n v="11"/>
    <s v="Linear Algebra"/>
    <x v="4"/>
    <n v="200"/>
    <s v="Fall 2022"/>
    <s v="Dr. Donna Moore"/>
    <n v="78"/>
    <n v="78"/>
    <n v="93"/>
    <x v="0"/>
    <x v="59"/>
    <s v="Female"/>
    <x v="4"/>
    <x v="0"/>
    <x v="3"/>
    <s v="OK"/>
    <s v="C"/>
    <x v="0"/>
    <x v="0"/>
    <s v="78"/>
    <s v="20"/>
    <x v="0"/>
  </r>
  <r>
    <n v="8462"/>
    <n v="430"/>
    <x v="93"/>
    <s v="Male"/>
    <s v="Bio"/>
    <n v="2024"/>
    <s v="N"/>
    <n v="29"/>
    <s v="Human Physiology"/>
    <x v="5"/>
    <n v="300"/>
    <s v="Spring 2022"/>
    <s v="Dr. Carol White"/>
    <n v="74"/>
    <n v="100"/>
    <n v="175"/>
    <x v="0"/>
    <x v="57"/>
    <s v="Male"/>
    <x v="7"/>
    <x v="3"/>
    <x v="34"/>
    <s v="OK"/>
    <s v="C"/>
    <x v="0"/>
    <x v="0"/>
    <s v="84.4"/>
    <s v="20"/>
    <x v="0"/>
  </r>
  <r>
    <n v="10834"/>
    <n v="41"/>
    <x v="517"/>
    <s v="M"/>
    <s v="Computer Science"/>
    <n v="2021"/>
    <s v="N"/>
    <n v="3"/>
    <s v="Algorithms"/>
    <x v="3"/>
    <n v="200"/>
    <s v="24-S1"/>
    <s v="Prof. Kevin Torres"/>
    <n v="75"/>
    <n v="77"/>
    <n v="85"/>
    <x v="0"/>
    <x v="63"/>
    <s v="Male"/>
    <x v="3"/>
    <x v="2"/>
    <x v="30"/>
    <s v="OK"/>
    <s v="C"/>
    <x v="0"/>
    <x v="0"/>
    <s v="75.8"/>
    <s v="23"/>
    <x v="0"/>
  </r>
  <r>
    <n v="7476"/>
    <n v="476"/>
    <x v="688"/>
    <s v="Male"/>
    <s v="Biology"/>
    <n v="2020"/>
    <s v="N"/>
    <n v="26"/>
    <s v="Cell Biology"/>
    <x v="5"/>
    <n v="100"/>
    <s v="2022-S1"/>
    <s v="Dr. Andrew Moore"/>
    <n v="76"/>
    <n v="97"/>
    <n v="95"/>
    <x v="0"/>
    <x v="54"/>
    <s v="Male"/>
    <x v="7"/>
    <x v="3"/>
    <x v="1"/>
    <s v="OK"/>
    <s v="C"/>
    <x v="0"/>
    <x v="0"/>
    <s v="84.4"/>
    <s v="24"/>
    <x v="0"/>
  </r>
  <r>
    <n v="8098"/>
    <n v="870"/>
    <x v="24"/>
    <s v="M"/>
    <s v="Psychology"/>
    <n v="2022"/>
    <s v="N"/>
    <n v="33"/>
    <s v="Intro to Psychology"/>
    <x v="7"/>
    <n v="100"/>
    <s v="Fall 2022"/>
    <s v="Prof. Edward King"/>
    <n v="79"/>
    <n v="82"/>
    <n v="94"/>
    <x v="0"/>
    <x v="67"/>
    <s v="Male"/>
    <x v="6"/>
    <x v="0"/>
    <x v="37"/>
    <s v="OK"/>
    <s v="C"/>
    <x v="0"/>
    <x v="0"/>
    <s v="80.2"/>
    <s v="22"/>
    <x v="0"/>
  </r>
  <r>
    <n v="11209"/>
    <n v="225"/>
    <x v="72"/>
    <s v="Male"/>
    <s v="Psych"/>
    <n v="2022"/>
    <s v="N"/>
    <n v="37"/>
    <s v="Social Psychology"/>
    <x v="7"/>
    <n v="300"/>
    <s v="23-S1"/>
    <s v="Prof. Donna Anderson"/>
    <n v="70"/>
    <n v="91"/>
    <n v="93"/>
    <x v="0"/>
    <x v="59"/>
    <s v="Male"/>
    <x v="6"/>
    <x v="1"/>
    <x v="48"/>
    <s v="OK"/>
    <s v="C"/>
    <x v="0"/>
    <x v="0"/>
    <s v="78.4"/>
    <s v="22"/>
    <x v="0"/>
  </r>
  <r>
    <n v="8025"/>
    <n v="603"/>
    <x v="390"/>
    <s v="F"/>
    <s v="Computer Science"/>
    <n v="2023"/>
    <s v="N"/>
    <n v="5"/>
    <s v="Operating Systems"/>
    <x v="3"/>
    <n v="300"/>
    <s v="2023 Sem 2"/>
    <s v="Dr. Gary King"/>
    <n v="71"/>
    <n v="82"/>
    <n v="90"/>
    <x v="0"/>
    <x v="52"/>
    <s v="Female"/>
    <x v="3"/>
    <x v="5"/>
    <x v="40"/>
    <s v="OK"/>
    <s v="C"/>
    <x v="0"/>
    <x v="0"/>
    <s v="75.4"/>
    <s v="21"/>
    <x v="0"/>
  </r>
  <r>
    <n v="9350"/>
    <n v="319"/>
    <x v="533"/>
    <s v="Male"/>
    <s v="Phy"/>
    <n v="2024"/>
    <s v="N"/>
    <n v="62"/>
    <s v="Astrophysics"/>
    <x v="6"/>
    <n v="300"/>
    <s v="2023-S2"/>
    <s v="Prof. Dorothy Flores"/>
    <n v="73"/>
    <n v="79"/>
    <n v="99"/>
    <x v="0"/>
    <x v="53"/>
    <s v="Male"/>
    <x v="5"/>
    <x v="5"/>
    <x v="35"/>
    <s v="OK"/>
    <s v="C"/>
    <x v="0"/>
    <x v="0"/>
    <s v="75.4"/>
    <s v="20"/>
    <x v="0"/>
  </r>
  <r>
    <n v="11639"/>
    <n v="161"/>
    <x v="141"/>
    <s v="F"/>
    <s v="English Literature"/>
    <n v="2020"/>
    <s v="N"/>
    <n v="54"/>
    <s v="Literary Theory"/>
    <x v="2"/>
    <n v="300"/>
    <s v="2023-S1"/>
    <s v="Dr. Joshua Wright"/>
    <n v="74"/>
    <n v="89"/>
    <n v="80"/>
    <x v="0"/>
    <x v="55"/>
    <s v="Female"/>
    <x v="2"/>
    <x v="1"/>
    <x v="34"/>
    <s v="OK"/>
    <s v="C"/>
    <x v="0"/>
    <x v="0"/>
    <s v="80"/>
    <s v="24"/>
    <x v="0"/>
  </r>
  <r>
    <n v="10986"/>
    <n v="688"/>
    <x v="507"/>
    <s v="F"/>
    <s v="ENGL"/>
    <n v="2023"/>
    <s v="N"/>
    <n v="51"/>
    <s v="Modern Poetry"/>
    <x v="2"/>
    <n v="200"/>
    <s v="2024-S1"/>
    <s v="Dr. Joshua Wright"/>
    <n v="76"/>
    <n v="64"/>
    <n v="97"/>
    <x v="0"/>
    <x v="62"/>
    <s v="Female"/>
    <x v="2"/>
    <x v="2"/>
    <x v="1"/>
    <s v="OK"/>
    <s v="C"/>
    <x v="0"/>
    <x v="0"/>
    <s v="71.2"/>
    <s v="21"/>
    <x v="0"/>
  </r>
  <r>
    <n v="10906"/>
    <n v="573"/>
    <x v="219"/>
    <s v="Male"/>
    <s v="Econ"/>
    <n v="2022"/>
    <s v="N"/>
    <n v="15"/>
    <s v="Number Theory"/>
    <x v="4"/>
    <n v="400"/>
    <s v="2022-S1"/>
    <s v="Dr. Donna Moore"/>
    <n v="73"/>
    <n v="85"/>
    <n v="92"/>
    <x v="0"/>
    <x v="51"/>
    <s v="Male"/>
    <x v="1"/>
    <x v="3"/>
    <x v="35"/>
    <s v="OK"/>
    <s v="C"/>
    <x v="0"/>
    <x v="0"/>
    <s v="77.8"/>
    <s v="22"/>
    <x v="0"/>
  </r>
  <r>
    <n v="11342"/>
    <n v="333"/>
    <x v="316"/>
    <s v="Male"/>
    <s v="ENGL"/>
    <n v="2021"/>
    <s v="N"/>
    <n v="59"/>
    <s v="Thermodynamics"/>
    <x v="6"/>
    <n v="200"/>
    <s v="2024-S2"/>
    <s v="Prof. Lisa Lopez"/>
    <n v="76"/>
    <n v="82"/>
    <n v="200"/>
    <x v="0"/>
    <x v="64"/>
    <s v="Male"/>
    <x v="2"/>
    <x v="4"/>
    <x v="1"/>
    <s v="OK"/>
    <s v="C"/>
    <x v="0"/>
    <x v="0"/>
    <s v="78.4"/>
    <s v="23"/>
    <x v="0"/>
  </r>
  <r>
    <n v="8557"/>
    <n v="26"/>
    <x v="207"/>
    <s v="F"/>
    <s v="PHYS"/>
    <n v="2020"/>
    <s v="N"/>
    <n v="9"/>
    <s v="Calculus I"/>
    <x v="4"/>
    <n v="100"/>
    <s v="24-S1"/>
    <s v="Prof. John Thomas"/>
    <n v="73"/>
    <n v="68"/>
    <n v="93"/>
    <x v="0"/>
    <x v="59"/>
    <s v="Female"/>
    <x v="5"/>
    <x v="2"/>
    <x v="35"/>
    <s v="OK"/>
    <s v="C"/>
    <x v="0"/>
    <x v="0"/>
    <s v="71"/>
    <s v="24"/>
    <x v="0"/>
  </r>
  <r>
    <n v="8811"/>
    <n v="819"/>
    <x v="82"/>
    <s v="M"/>
    <s v="Physics"/>
    <n v="2020"/>
    <s v="N"/>
    <n v="63"/>
    <s v="Nuclear Physics"/>
    <x v="6"/>
    <n v="400"/>
    <s v="2024-S1"/>
    <s v="Dr. Jeffrey Martinez"/>
    <n v="74"/>
    <n v="76"/>
    <n v="80"/>
    <x v="0"/>
    <x v="55"/>
    <s v="Male"/>
    <x v="5"/>
    <x v="2"/>
    <x v="34"/>
    <s v="OK"/>
    <s v="C"/>
    <x v="0"/>
    <x v="0"/>
    <s v="74.8"/>
    <s v="24"/>
    <x v="0"/>
  </r>
  <r>
    <n v="9276"/>
    <n v="642"/>
    <x v="337"/>
    <s v="M"/>
    <s v="Econ"/>
    <n v="2023"/>
    <s v="N"/>
    <n v="42"/>
    <s v="Macroeconomics"/>
    <x v="1"/>
    <n v="100"/>
    <s v="2022 Sem 1"/>
    <s v="Dr. Matthew Hill"/>
    <n v="77"/>
    <n v="77"/>
    <n v="95"/>
    <x v="0"/>
    <x v="54"/>
    <s v="Male"/>
    <x v="1"/>
    <x v="3"/>
    <x v="13"/>
    <s v="OK"/>
    <s v="C"/>
    <x v="0"/>
    <x v="0"/>
    <s v="77"/>
    <s v="21"/>
    <x v="0"/>
  </r>
  <r>
    <n v="7092"/>
    <n v="193"/>
    <x v="496"/>
    <s v="F"/>
    <s v="Mathematics"/>
    <n v="2021"/>
    <s v="N"/>
    <n v="14"/>
    <s v="Differential Equations"/>
    <x v="4"/>
    <n v="300"/>
    <s v="2022 Sem 2"/>
    <s v="Dr. Anthony Hernandez"/>
    <n v="75"/>
    <n v="87"/>
    <n v="90"/>
    <x v="0"/>
    <x v="52"/>
    <s v="Female"/>
    <x v="4"/>
    <x v="0"/>
    <x v="30"/>
    <s v="OK"/>
    <s v="C"/>
    <x v="0"/>
    <x v="0"/>
    <s v="79.8"/>
    <s v="23"/>
    <x v="0"/>
  </r>
  <r>
    <n v="8571"/>
    <n v="398"/>
    <x v="291"/>
    <s v="Female"/>
    <s v="Mathematics"/>
    <n v="2023"/>
    <s v="N"/>
    <n v="14"/>
    <s v="Differential Equations"/>
    <x v="4"/>
    <n v="300"/>
    <s v="2024 Sem 2"/>
    <s v="Dr. Donna Moore"/>
    <n v="73"/>
    <n v="85"/>
    <n v="96"/>
    <x v="0"/>
    <x v="70"/>
    <s v="Female"/>
    <x v="4"/>
    <x v="4"/>
    <x v="35"/>
    <s v="OK"/>
    <s v="C"/>
    <x v="0"/>
    <x v="0"/>
    <s v="77.8"/>
    <s v="21"/>
    <x v="0"/>
  </r>
  <r>
    <n v="10947"/>
    <n v="253"/>
    <x v="730"/>
    <s v="F"/>
    <s v="CS"/>
    <n v="2022"/>
    <s v="N"/>
    <n v="2"/>
    <s v="Data Structures"/>
    <x v="3"/>
    <n v="100"/>
    <s v="2023-S2"/>
    <s v="Prof. John Jackson"/>
    <n v="77"/>
    <n v="71"/>
    <n v="99"/>
    <x v="0"/>
    <x v="53"/>
    <s v="Female"/>
    <x v="3"/>
    <x v="5"/>
    <x v="13"/>
    <s v="OK"/>
    <s v="C"/>
    <x v="0"/>
    <x v="0"/>
    <s v="74.6"/>
    <s v="22"/>
    <x v="0"/>
  </r>
  <r>
    <n v="11258"/>
    <n v="676"/>
    <x v="87"/>
    <s v="F"/>
    <s v="Bio"/>
    <n v="2023"/>
    <s v="N"/>
    <n v="32"/>
    <s v="Evolutionary Biology"/>
    <x v="5"/>
    <n v="400"/>
    <s v="22-S2"/>
    <s v="Dr. Jason Davis"/>
    <n v="70"/>
    <n v="70"/>
    <n v="81"/>
    <x v="0"/>
    <x v="3"/>
    <s v="Female"/>
    <x v="7"/>
    <x v="0"/>
    <x v="48"/>
    <s v="OK"/>
    <s v="C"/>
    <x v="0"/>
    <x v="0"/>
    <s v="70"/>
    <s v="21"/>
    <x v="0"/>
  </r>
  <r>
    <n v="7576"/>
    <n v="838"/>
    <x v="116"/>
    <s v="Male"/>
    <s v="BBA"/>
    <n v="2022"/>
    <s v="N"/>
    <n v="24"/>
    <s v="Business Law"/>
    <x v="0"/>
    <n v="400"/>
    <s v="2024-S1"/>
    <s v="Dr. Rebecca Jackson"/>
    <n v="73"/>
    <n v="86"/>
    <n v="99"/>
    <x v="0"/>
    <x v="53"/>
    <s v="Male"/>
    <x v="0"/>
    <x v="2"/>
    <x v="35"/>
    <s v="OK"/>
    <s v="C"/>
    <x v="0"/>
    <x v="0"/>
    <s v="78.2"/>
    <s v="22"/>
    <x v="0"/>
  </r>
  <r>
    <n v="11182"/>
    <n v="826"/>
    <x v="65"/>
    <s v="M"/>
    <s v="Psychology"/>
    <n v="2024"/>
    <s v="N"/>
    <n v="37"/>
    <s v="Social Psychology"/>
    <x v="7"/>
    <n v="300"/>
    <s v="Spring 2022"/>
    <s v="Prof. Edward King"/>
    <n v="79"/>
    <n v="80"/>
    <n v="83"/>
    <x v="0"/>
    <x v="6"/>
    <s v="Male"/>
    <x v="6"/>
    <x v="3"/>
    <x v="37"/>
    <s v="OK"/>
    <s v="C"/>
    <x v="0"/>
    <x v="0"/>
    <s v="79.4"/>
    <s v="20"/>
    <x v="0"/>
  </r>
  <r>
    <n v="7107"/>
    <n v="645"/>
    <x v="180"/>
    <s v="F"/>
    <s v="Business Admin"/>
    <n v="2020"/>
    <s v="N"/>
    <n v="19"/>
    <s v="Financial Accounting"/>
    <x v="0"/>
    <n v="200"/>
    <s v="Spring 2022"/>
    <s v="Prof. William Wilson"/>
    <m/>
    <n v="75"/>
    <n v="99"/>
    <x v="0"/>
    <x v="53"/>
    <s v="Female"/>
    <x v="0"/>
    <x v="3"/>
    <x v="38"/>
    <s v="OK"/>
    <s v="C"/>
    <x v="0"/>
    <x v="0"/>
    <s v="72.26201835"/>
    <s v="24"/>
    <x v="0"/>
  </r>
  <r>
    <n v="11141"/>
    <n v="886"/>
    <x v="342"/>
    <s v="M"/>
    <s v="Comp Sci"/>
    <n v="2022"/>
    <s v="N"/>
    <n v="5"/>
    <s v="Operating Systems"/>
    <x v="3"/>
    <n v="300"/>
    <s v="Fall 2022"/>
    <s v="Prof. Kevin Torres"/>
    <n v="77"/>
    <n v="79"/>
    <n v="83"/>
    <x v="0"/>
    <x v="6"/>
    <s v="Male"/>
    <x v="3"/>
    <x v="0"/>
    <x v="13"/>
    <s v="OK"/>
    <s v="C"/>
    <x v="0"/>
    <x v="0"/>
    <s v="77.8"/>
    <s v="22"/>
    <x v="0"/>
  </r>
  <r>
    <n v="9896"/>
    <n v="550"/>
    <x v="171"/>
    <s v="Female"/>
    <s v="Biology"/>
    <n v="2022"/>
    <s v="N"/>
    <n v="29"/>
    <s v="Human Physiology"/>
    <x v="5"/>
    <n v="300"/>
    <s v="Spring 2024"/>
    <s v="Prof. Carol Gonzalez"/>
    <n v="73"/>
    <n v="68"/>
    <n v="85"/>
    <x v="0"/>
    <x v="63"/>
    <s v="Female"/>
    <x v="7"/>
    <x v="2"/>
    <x v="35"/>
    <s v="OK"/>
    <s v="C"/>
    <x v="0"/>
    <x v="0"/>
    <s v="71"/>
    <s v="22"/>
    <x v="0"/>
  </r>
  <r>
    <n v="11924"/>
    <n v="761"/>
    <x v="665"/>
    <s v="M"/>
    <s v="English Literature"/>
    <n v="2024"/>
    <s v="N"/>
    <n v="49"/>
    <s v="Introduction to Literature"/>
    <x v="2"/>
    <n v="100"/>
    <s v="2024-S1"/>
    <s v="Prof. Barbara Thompson"/>
    <n v="77"/>
    <n v="74"/>
    <n v="86"/>
    <x v="0"/>
    <x v="61"/>
    <s v="Male"/>
    <x v="2"/>
    <x v="2"/>
    <x v="13"/>
    <s v="OK"/>
    <s v="C"/>
    <x v="0"/>
    <x v="0"/>
    <s v="75.8"/>
    <s v="20"/>
    <x v="0"/>
  </r>
  <r>
    <n v="7785"/>
    <n v="189"/>
    <x v="466"/>
    <s v="Female"/>
    <s v="BBA"/>
    <n v="2023"/>
    <s v="N"/>
    <n v="20"/>
    <s v="Business Ethics"/>
    <x v="0"/>
    <n v="200"/>
    <s v="2024-S2"/>
    <s v="Prof. William Wilson"/>
    <n v="72"/>
    <n v="94"/>
    <n v="90"/>
    <x v="0"/>
    <x v="52"/>
    <s v="Female"/>
    <x v="0"/>
    <x v="4"/>
    <x v="5"/>
    <s v="OK"/>
    <s v="C"/>
    <x v="0"/>
    <x v="0"/>
    <s v="80.8"/>
    <s v="21"/>
    <x v="0"/>
  </r>
  <r>
    <n v="10196"/>
    <n v="536"/>
    <x v="521"/>
    <s v="M"/>
    <s v="Econ"/>
    <n v="2022"/>
    <s v="N"/>
    <n v="44"/>
    <s v="International Trade"/>
    <x v="1"/>
    <n v="200"/>
    <s v="2022-S1"/>
    <s v="Prof. Sarah Anderson"/>
    <n v="70"/>
    <n v="96"/>
    <n v="86"/>
    <x v="0"/>
    <x v="61"/>
    <s v="Male"/>
    <x v="1"/>
    <x v="3"/>
    <x v="48"/>
    <s v="OK"/>
    <s v="C"/>
    <x v="0"/>
    <x v="0"/>
    <s v="80.4"/>
    <s v="22"/>
    <x v="0"/>
  </r>
  <r>
    <n v="7392"/>
    <n v="405"/>
    <x v="666"/>
    <s v="F"/>
    <s v="Comp Sci"/>
    <n v="2020"/>
    <s v="N"/>
    <n v="3"/>
    <s v="Algorithms"/>
    <x v="3"/>
    <n v="200"/>
    <s v="2023 Sem 2"/>
    <s v="Prof. Sharon Clark"/>
    <n v="77"/>
    <n v="86"/>
    <n v="98"/>
    <x v="0"/>
    <x v="65"/>
    <s v="Female"/>
    <x v="3"/>
    <x v="5"/>
    <x v="13"/>
    <s v="OK"/>
    <s v="C"/>
    <x v="0"/>
    <x v="0"/>
    <s v="80.6"/>
    <s v="24"/>
    <x v="0"/>
  </r>
  <r>
    <n v="10849"/>
    <n v="715"/>
    <x v="234"/>
    <s v="M"/>
    <s v="Econ"/>
    <n v="2024"/>
    <s v="N"/>
    <n v="59"/>
    <s v="Thermodynamics"/>
    <x v="6"/>
    <n v="200"/>
    <s v="Spring 2023"/>
    <s v="Prof. Sandra Williams"/>
    <n v="78"/>
    <n v="87"/>
    <n v="82"/>
    <x v="1"/>
    <x v="56"/>
    <s v="Male"/>
    <x v="1"/>
    <x v="1"/>
    <x v="3"/>
    <s v="OK"/>
    <s v="C"/>
    <x v="0"/>
    <x v="0"/>
    <s v="81.6"/>
    <s v="20"/>
    <x v="0"/>
  </r>
  <r>
    <n v="7247"/>
    <n v="227"/>
    <x v="392"/>
    <s v="F"/>
    <s v="Economics"/>
    <n v="2020"/>
    <s v="N"/>
    <n v="42"/>
    <s v="Macroeconomics"/>
    <x v="1"/>
    <n v="100"/>
    <s v="2023-S2"/>
    <s v="Prof. Sarah Anderson"/>
    <n v="56"/>
    <n v="89"/>
    <n v="93"/>
    <x v="1"/>
    <x v="59"/>
    <s v="Female"/>
    <x v="1"/>
    <x v="5"/>
    <x v="47"/>
    <s v="OK"/>
    <s v="E"/>
    <x v="0"/>
    <x v="0"/>
    <s v="69.2"/>
    <s v="24"/>
    <x v="0"/>
  </r>
  <r>
    <n v="9511"/>
    <n v="130"/>
    <x v="436"/>
    <s v="F"/>
    <s v="English Lit"/>
    <n v="2022"/>
    <s v="N"/>
    <n v="56"/>
    <s v="Rhetoric"/>
    <x v="2"/>
    <n v="400"/>
    <s v="2022 Sem 1"/>
    <s v="Prof. Barbara Thompson"/>
    <n v="69"/>
    <n v="74"/>
    <n v="83"/>
    <x v="1"/>
    <x v="6"/>
    <s v="Female"/>
    <x v="2"/>
    <x v="3"/>
    <x v="33"/>
    <s v="OK"/>
    <s v="D"/>
    <x v="0"/>
    <x v="0"/>
    <s v="71"/>
    <s v="22"/>
    <x v="0"/>
  </r>
  <r>
    <n v="11799"/>
    <n v="508"/>
    <x v="212"/>
    <s v="Male"/>
    <s v="ENGL"/>
    <n v="2024"/>
    <s v="N"/>
    <n v="51"/>
    <s v="Modern Poetry"/>
    <x v="2"/>
    <n v="200"/>
    <s v="2023 Sem 1"/>
    <s v="Prof. Barbara Thompson"/>
    <n v="67"/>
    <n v="58"/>
    <n v="85"/>
    <x v="1"/>
    <x v="63"/>
    <s v="Male"/>
    <x v="2"/>
    <x v="1"/>
    <x v="18"/>
    <s v="OK"/>
    <s v="D"/>
    <x v="0"/>
    <x v="0"/>
    <s v="63.4"/>
    <s v="20"/>
    <x v="0"/>
  </r>
  <r>
    <n v="11350"/>
    <n v="870"/>
    <x v="24"/>
    <s v="Male"/>
    <s v="PSYC"/>
    <n v="2022"/>
    <s v="N"/>
    <n v="38"/>
    <s v="Research Methods"/>
    <x v="7"/>
    <n v="300"/>
    <s v="2024-S2"/>
    <s v="Prof. Edward King"/>
    <n v="61"/>
    <n v="65"/>
    <n v="87"/>
    <x v="1"/>
    <x v="4"/>
    <s v="Male"/>
    <x v="6"/>
    <x v="4"/>
    <x v="39"/>
    <s v="OK"/>
    <s v="D"/>
    <x v="0"/>
    <x v="0"/>
    <s v="62.6"/>
    <s v="22"/>
    <x v="0"/>
  </r>
  <r>
    <n v="7139"/>
    <n v="790"/>
    <x v="35"/>
    <s v="Male"/>
    <s v="Comp Sci"/>
    <n v="2020"/>
    <s v="N"/>
    <n v="7"/>
    <s v="Software Engineering"/>
    <x v="3"/>
    <n v="400"/>
    <s v="24-S2"/>
    <s v="Dr. Gary King"/>
    <n v="90"/>
    <n v="95"/>
    <n v="191"/>
    <x v="1"/>
    <x v="110"/>
    <s v="Male"/>
    <x v="3"/>
    <x v="4"/>
    <x v="31"/>
    <s v="OK"/>
    <s v="A"/>
    <x v="0"/>
    <x v="0"/>
    <s v="92"/>
    <s v="24"/>
    <x v="0"/>
  </r>
  <r>
    <n v="11907"/>
    <n v="642"/>
    <x v="337"/>
    <s v="M"/>
    <s v="Economics"/>
    <n v="2023"/>
    <s v="N"/>
    <n v="41"/>
    <s v="Microeconomics"/>
    <x v="1"/>
    <n v="100"/>
    <s v="Fall 2024"/>
    <s v="Dr. Dorothy Miller"/>
    <n v="78"/>
    <n v="62"/>
    <n v="82"/>
    <x v="1"/>
    <x v="56"/>
    <s v="Male"/>
    <x v="1"/>
    <x v="4"/>
    <x v="3"/>
    <s v="OK"/>
    <s v="C"/>
    <x v="0"/>
    <x v="0"/>
    <s v="71.6"/>
    <s v="21"/>
    <x v="0"/>
  </r>
  <r>
    <n v="7329"/>
    <n v="165"/>
    <x v="298"/>
    <s v="Male"/>
    <s v="Physics"/>
    <n v="2021"/>
    <s v="N"/>
    <n v="41"/>
    <s v="Microeconomics"/>
    <x v="1"/>
    <n v="100"/>
    <s v="2023 Sem 2"/>
    <s v="Dr. James Thompson"/>
    <n v="97"/>
    <n v="95"/>
    <n v="81"/>
    <x v="1"/>
    <x v="3"/>
    <s v="Male"/>
    <x v="5"/>
    <x v="5"/>
    <x v="11"/>
    <s v="OK"/>
    <s v="A"/>
    <x v="0"/>
    <x v="0"/>
    <s v="96.2"/>
    <s v="23"/>
    <x v="0"/>
  </r>
  <r>
    <n v="10122"/>
    <n v="774"/>
    <x v="143"/>
    <s v="M"/>
    <s v="Computer Science"/>
    <n v="2024"/>
    <s v="N"/>
    <n v="4"/>
    <s v="Database Systems"/>
    <x v="3"/>
    <n v="200"/>
    <s v="Spring 2023"/>
    <s v="Dr. Matthew Martinez"/>
    <n v="52"/>
    <n v="61"/>
    <n v="84"/>
    <x v="1"/>
    <x v="58"/>
    <s v="Male"/>
    <x v="3"/>
    <x v="1"/>
    <x v="78"/>
    <s v="OK"/>
    <s v="E"/>
    <x v="0"/>
    <x v="0"/>
    <s v="55.6"/>
    <s v="20"/>
    <x v="0"/>
  </r>
  <r>
    <n v="10192"/>
    <n v="179"/>
    <x v="294"/>
    <s v="M"/>
    <s v="Bio"/>
    <n v="2021"/>
    <s v="N"/>
    <n v="29"/>
    <s v="Human Physiology"/>
    <x v="5"/>
    <n v="300"/>
    <s v="Spring 2023"/>
    <s v="Dr. Jason Davis"/>
    <n v="80"/>
    <n v="77"/>
    <n v="85"/>
    <x v="1"/>
    <x v="63"/>
    <s v="Male"/>
    <x v="7"/>
    <x v="1"/>
    <x v="10"/>
    <s v="OK"/>
    <s v="B"/>
    <x v="0"/>
    <x v="0"/>
    <s v="78.8"/>
    <s v="23"/>
    <x v="0"/>
  </r>
  <r>
    <n v="8581"/>
    <n v="782"/>
    <x v="451"/>
    <s v="F"/>
    <s v="BBA"/>
    <n v="2023"/>
    <s v="N"/>
    <n v="17"/>
    <s v="Principles of Management"/>
    <x v="0"/>
    <n v="100"/>
    <s v="Spring 2022"/>
    <s v="Prof. Linda Rodriguez"/>
    <n v="88"/>
    <n v="89"/>
    <n v="200"/>
    <x v="1"/>
    <x v="64"/>
    <s v="Female"/>
    <x v="0"/>
    <x v="3"/>
    <x v="19"/>
    <s v="OK"/>
    <s v="B"/>
    <x v="0"/>
    <x v="0"/>
    <s v="88.4"/>
    <s v="21"/>
    <x v="0"/>
  </r>
  <r>
    <n v="9712"/>
    <n v="761"/>
    <x v="665"/>
    <s v="Male"/>
    <s v="ENGL"/>
    <n v="2024"/>
    <s v="N"/>
    <n v="50"/>
    <s v="Shakespeare Studies"/>
    <x v="2"/>
    <n v="100"/>
    <s v="2022 Sem 1"/>
    <s v="Dr. Anthony Rodriguez"/>
    <n v="61"/>
    <n v="81"/>
    <n v="93"/>
    <x v="1"/>
    <x v="59"/>
    <s v="Male"/>
    <x v="2"/>
    <x v="3"/>
    <x v="39"/>
    <s v="OK"/>
    <s v="D"/>
    <x v="0"/>
    <x v="0"/>
    <s v="69"/>
    <s v="20"/>
    <x v="0"/>
  </r>
  <r>
    <n v="11143"/>
    <n v="145"/>
    <x v="46"/>
    <s v="M"/>
    <s v="CS"/>
    <n v="2024"/>
    <s v="N"/>
    <n v="6"/>
    <s v="Computer Networks"/>
    <x v="3"/>
    <n v="300"/>
    <s v="Spring 2023"/>
    <s v="Dr. Matthew Martinez"/>
    <n v="99"/>
    <n v="88"/>
    <n v="97"/>
    <x v="1"/>
    <x v="62"/>
    <s v="Male"/>
    <x v="3"/>
    <x v="1"/>
    <x v="8"/>
    <s v="OK"/>
    <s v="A"/>
    <x v="0"/>
    <x v="0"/>
    <s v="94.6"/>
    <s v="20"/>
    <x v="0"/>
  </r>
  <r>
    <n v="7416"/>
    <n v="804"/>
    <x v="456"/>
    <s v="M"/>
    <s v="CS"/>
    <n v="2024"/>
    <s v="N"/>
    <n v="1"/>
    <s v="Intro to Programming"/>
    <x v="3"/>
    <n v="100"/>
    <s v="Spring 2023"/>
    <s v="Prof. George Martinez"/>
    <n v="88"/>
    <n v="73"/>
    <n v="90"/>
    <x v="1"/>
    <x v="52"/>
    <s v="Male"/>
    <x v="3"/>
    <x v="1"/>
    <x v="19"/>
    <s v="OK"/>
    <s v="B"/>
    <x v="0"/>
    <x v="0"/>
    <s v="82"/>
    <s v="20"/>
    <x v="0"/>
  </r>
  <r>
    <n v="10029"/>
    <n v="346"/>
    <x v="175"/>
    <s v="F"/>
    <s v="Comp Sci"/>
    <n v="2020"/>
    <s v="N"/>
    <n v="2"/>
    <s v="Data Structures"/>
    <x v="3"/>
    <n v="100"/>
    <s v="2023 Sem 2"/>
    <s v="Prof. Kevin Torres"/>
    <n v="69"/>
    <n v="64"/>
    <n v="83"/>
    <x v="1"/>
    <x v="6"/>
    <s v="Female"/>
    <x v="3"/>
    <x v="5"/>
    <x v="33"/>
    <s v="OK"/>
    <s v="D"/>
    <x v="0"/>
    <x v="0"/>
    <s v="67"/>
    <s v="24"/>
    <x v="0"/>
  </r>
  <r>
    <n v="11081"/>
    <n v="285"/>
    <x v="92"/>
    <s v="M"/>
    <s v="English Literature"/>
    <n v="2021"/>
    <s v="N"/>
    <n v="49"/>
    <s v="Introduction to Literature"/>
    <x v="2"/>
    <n v="100"/>
    <s v="23-S1"/>
    <s v="Prof. Ashley Rodriguez"/>
    <n v="68"/>
    <n v="89"/>
    <n v="96"/>
    <x v="1"/>
    <x v="70"/>
    <s v="Male"/>
    <x v="2"/>
    <x v="1"/>
    <x v="20"/>
    <s v="OK"/>
    <s v="D"/>
    <x v="0"/>
    <x v="0"/>
    <s v="76.4"/>
    <s v="23"/>
    <x v="0"/>
  </r>
  <r>
    <n v="7492"/>
    <n v="836"/>
    <x v="699"/>
    <s v="F"/>
    <s v="Economics"/>
    <n v="2023"/>
    <s v="N"/>
    <n v="42"/>
    <s v="Macroeconomics"/>
    <x v="1"/>
    <n v="100"/>
    <s v="2023-S2"/>
    <s v="Dr. Dorothy Miller"/>
    <n v="79"/>
    <n v="81"/>
    <n v="86"/>
    <x v="1"/>
    <x v="61"/>
    <s v="Female"/>
    <x v="1"/>
    <x v="5"/>
    <x v="37"/>
    <s v="OK"/>
    <s v="C"/>
    <x v="0"/>
    <x v="0"/>
    <s v="79.8"/>
    <s v="21"/>
    <x v="0"/>
  </r>
  <r>
    <n v="11275"/>
    <n v="449"/>
    <x v="701"/>
    <s v="M"/>
    <s v="Business Administration"/>
    <n v="2022"/>
    <s v="N"/>
    <n v="23"/>
    <s v="Strategic Management"/>
    <x v="0"/>
    <n v="400"/>
    <s v="2024-S1"/>
    <s v="Dr. Matthew Thompson"/>
    <n v="83"/>
    <n v="85"/>
    <n v="90"/>
    <x v="1"/>
    <x v="52"/>
    <s v="Male"/>
    <x v="0"/>
    <x v="2"/>
    <x v="16"/>
    <s v="OK"/>
    <s v="B"/>
    <x v="0"/>
    <x v="0"/>
    <s v="83.8"/>
    <s v="22"/>
    <x v="0"/>
  </r>
  <r>
    <n v="7982"/>
    <n v="774"/>
    <x v="143"/>
    <s v="Male"/>
    <s v="Computer Science"/>
    <n v="2024"/>
    <s v="N"/>
    <n v="2"/>
    <s v="Data Structures"/>
    <x v="3"/>
    <n v="100"/>
    <s v="Spring 2023"/>
    <s v="Prof. Kevin Torres"/>
    <n v="62"/>
    <n v="80"/>
    <n v="82"/>
    <x v="1"/>
    <x v="56"/>
    <s v="Male"/>
    <x v="3"/>
    <x v="1"/>
    <x v="46"/>
    <s v="OK"/>
    <s v="D"/>
    <x v="0"/>
    <x v="0"/>
    <s v="69.2"/>
    <s v="20"/>
    <x v="0"/>
  </r>
  <r>
    <n v="7049"/>
    <n v="585"/>
    <x v="65"/>
    <s v="M"/>
    <s v="Math"/>
    <n v="2023"/>
    <s v="N"/>
    <n v="11"/>
    <s v="Linear Algebra"/>
    <x v="4"/>
    <n v="200"/>
    <s v="2022 Sem 1"/>
    <s v="Dr. Cynthia Hill"/>
    <n v="58"/>
    <n v="79"/>
    <n v="88"/>
    <x v="1"/>
    <x v="1"/>
    <s v="Male"/>
    <x v="4"/>
    <x v="3"/>
    <x v="57"/>
    <s v="OK"/>
    <s v="E"/>
    <x v="0"/>
    <x v="0"/>
    <s v="66.4"/>
    <s v="21"/>
    <x v="0"/>
  </r>
  <r>
    <n v="8956"/>
    <n v="751"/>
    <x v="188"/>
    <s v="F"/>
    <s v="Math"/>
    <n v="2024"/>
    <s v="N"/>
    <n v="15"/>
    <s v="Number Theory"/>
    <x v="4"/>
    <n v="400"/>
    <s v="2024-S2"/>
    <s v="Dr. Donna Moore"/>
    <n v="89"/>
    <n v="79"/>
    <n v="93"/>
    <x v="1"/>
    <x v="59"/>
    <s v="Female"/>
    <x v="4"/>
    <x v="4"/>
    <x v="22"/>
    <s v="OK"/>
    <s v="B"/>
    <x v="0"/>
    <x v="0"/>
    <s v="85"/>
    <s v="20"/>
    <x v="0"/>
  </r>
  <r>
    <n v="11314"/>
    <n v="688"/>
    <x v="507"/>
    <s v="F"/>
    <s v="ENGL"/>
    <n v="2023"/>
    <s v="N"/>
    <n v="53"/>
    <s v="Creative Writing"/>
    <x v="2"/>
    <n v="300"/>
    <s v="23-S1"/>
    <s v="Prof. Ashley Rodriguez"/>
    <n v="83"/>
    <n v="76"/>
    <n v="99"/>
    <x v="1"/>
    <x v="53"/>
    <s v="Female"/>
    <x v="2"/>
    <x v="1"/>
    <x v="16"/>
    <s v="OK"/>
    <s v="B"/>
    <x v="0"/>
    <x v="0"/>
    <s v="80.2"/>
    <s v="21"/>
    <x v="0"/>
  </r>
  <r>
    <n v="10130"/>
    <n v="794"/>
    <x v="712"/>
    <s v="M"/>
    <s v="Psych"/>
    <n v="2024"/>
    <s v="N"/>
    <n v="12"/>
    <s v="Discrete Mathematics"/>
    <x v="4"/>
    <n v="200"/>
    <s v="2022 Sem 2"/>
    <s v="Dr. Cynthia Hill"/>
    <n v="100"/>
    <n v="91"/>
    <n v="85"/>
    <x v="1"/>
    <x v="63"/>
    <s v="Male"/>
    <x v="6"/>
    <x v="0"/>
    <x v="0"/>
    <s v="OK"/>
    <s v="A"/>
    <x v="0"/>
    <x v="0"/>
    <s v="96.4"/>
    <s v="20"/>
    <x v="0"/>
  </r>
  <r>
    <n v="9454"/>
    <n v="91"/>
    <x v="122"/>
    <s v="F"/>
    <s v="Biology"/>
    <n v="2023"/>
    <s v="N"/>
    <n v="19"/>
    <s v="Financial Accounting"/>
    <x v="0"/>
    <n v="200"/>
    <s v="22-S2"/>
    <s v="Dr. Matthew Thompson"/>
    <n v="89"/>
    <n v="79"/>
    <n v="88"/>
    <x v="1"/>
    <x v="1"/>
    <s v="Female"/>
    <x v="7"/>
    <x v="0"/>
    <x v="22"/>
    <s v="OK"/>
    <s v="B"/>
    <x v="0"/>
    <x v="0"/>
    <s v="85"/>
    <s v="21"/>
    <x v="0"/>
  </r>
  <r>
    <n v="8779"/>
    <n v="156"/>
    <x v="390"/>
    <s v="Female"/>
    <s v="ENGL"/>
    <n v="2021"/>
    <s v="N"/>
    <n v="54"/>
    <s v="Literary Theory"/>
    <x v="2"/>
    <n v="300"/>
    <s v="2022-S2"/>
    <s v="Dr. Donna Martinez"/>
    <n v="78"/>
    <n v="100"/>
    <n v="93"/>
    <x v="1"/>
    <x v="59"/>
    <s v="Female"/>
    <x v="2"/>
    <x v="0"/>
    <x v="3"/>
    <s v="OK"/>
    <s v="C"/>
    <x v="0"/>
    <x v="0"/>
    <s v="86.8"/>
    <s v="23"/>
    <x v="0"/>
  </r>
  <r>
    <n v="11422"/>
    <n v="771"/>
    <x v="60"/>
    <s v="M"/>
    <s v="Econ"/>
    <n v="2024"/>
    <s v="N"/>
    <n v="45"/>
    <s v="Public Economics"/>
    <x v="1"/>
    <n v="300"/>
    <s v="Spring 2024"/>
    <s v="Dr. Susan Wilson"/>
    <n v="94"/>
    <n v="86"/>
    <n v="82"/>
    <x v="1"/>
    <x v="56"/>
    <s v="Male"/>
    <x v="1"/>
    <x v="2"/>
    <x v="14"/>
    <s v="OK"/>
    <s v="A"/>
    <x v="0"/>
    <x v="0"/>
    <s v="90.8"/>
    <s v="20"/>
    <x v="0"/>
  </r>
  <r>
    <n v="11138"/>
    <n v="765"/>
    <x v="677"/>
    <s v="Male"/>
    <s v="PHYS"/>
    <n v="2024"/>
    <s v="N"/>
    <n v="22"/>
    <s v="Organizational Behaviour"/>
    <x v="0"/>
    <n v="300"/>
    <s v="Fall 2022"/>
    <s v="Prof. Linda Rodriguez"/>
    <n v="100"/>
    <n v="100"/>
    <n v="87"/>
    <x v="1"/>
    <x v="4"/>
    <s v="Male"/>
    <x v="5"/>
    <x v="0"/>
    <x v="0"/>
    <s v="OK"/>
    <s v="A"/>
    <x v="0"/>
    <x v="0"/>
    <s v="100"/>
    <s v="20"/>
    <x v="0"/>
  </r>
  <r>
    <n v="11916"/>
    <n v="775"/>
    <x v="164"/>
    <s v="Female"/>
    <s v="Econ"/>
    <n v="2023"/>
    <s v="N"/>
    <n v="42"/>
    <s v="Macroeconomics"/>
    <x v="1"/>
    <n v="100"/>
    <s v="22-S1"/>
    <s v="Prof. Sarah Anderson"/>
    <n v="100"/>
    <n v="100"/>
    <n v="91"/>
    <x v="1"/>
    <x v="5"/>
    <s v="Female"/>
    <x v="1"/>
    <x v="3"/>
    <x v="0"/>
    <s v="OK"/>
    <s v="A"/>
    <x v="0"/>
    <x v="0"/>
    <s v="100"/>
    <s v="21"/>
    <x v="0"/>
  </r>
  <r>
    <n v="7417"/>
    <n v="874"/>
    <x v="548"/>
    <s v="F"/>
    <s v="Biology"/>
    <n v="2024"/>
    <s v="N"/>
    <n v="26"/>
    <s v="Cell Biology"/>
    <x v="5"/>
    <n v="100"/>
    <s v="2022-S1"/>
    <s v="Dr. Joshua Flores"/>
    <n v="89"/>
    <n v="84"/>
    <n v="91"/>
    <x v="1"/>
    <x v="5"/>
    <s v="Female"/>
    <x v="7"/>
    <x v="3"/>
    <x v="22"/>
    <s v="OK"/>
    <s v="B"/>
    <x v="0"/>
    <x v="0"/>
    <s v="87"/>
    <s v="20"/>
    <x v="0"/>
  </r>
  <r>
    <n v="7573"/>
    <n v="466"/>
    <x v="346"/>
    <s v="Male"/>
    <s v="CS"/>
    <n v="2022"/>
    <s v="N"/>
    <n v="1"/>
    <s v="Intro to Programming"/>
    <x v="3"/>
    <n v="100"/>
    <s v="Spring 2023"/>
    <s v="Dr. Matthew Martinez"/>
    <n v="78"/>
    <n v="83"/>
    <n v="85"/>
    <x v="1"/>
    <x v="63"/>
    <s v="Male"/>
    <x v="3"/>
    <x v="1"/>
    <x v="3"/>
    <s v="OK"/>
    <s v="C"/>
    <x v="0"/>
    <x v="0"/>
    <s v="80"/>
    <s v="22"/>
    <x v="0"/>
  </r>
  <r>
    <n v="11017"/>
    <n v="432"/>
    <x v="257"/>
    <s v="Male"/>
    <s v="Psychology"/>
    <n v="2023"/>
    <s v="N"/>
    <n v="31"/>
    <s v="Molecular Biology"/>
    <x v="5"/>
    <n v="400"/>
    <s v="Spring 2024"/>
    <s v="Dr. Joshua Flores"/>
    <n v="189"/>
    <n v="100"/>
    <n v="88"/>
    <x v="1"/>
    <x v="1"/>
    <s v="Male"/>
    <x v="6"/>
    <x v="2"/>
    <x v="0"/>
    <s v="OK"/>
    <s v="A"/>
    <x v="0"/>
    <x v="0"/>
    <s v="100"/>
    <s v="21"/>
    <x v="0"/>
  </r>
  <r>
    <n v="8189"/>
    <n v="642"/>
    <x v="337"/>
    <s v="Male"/>
    <s v="Econ"/>
    <n v="2023"/>
    <s v="N"/>
    <n v="48"/>
    <s v="Monetary Economics"/>
    <x v="1"/>
    <n v="400"/>
    <s v="2024-S2"/>
    <s v="Dr. Susan Wilson"/>
    <n v="61"/>
    <n v="66"/>
    <n v="80"/>
    <x v="1"/>
    <x v="55"/>
    <s v="Male"/>
    <x v="1"/>
    <x v="4"/>
    <x v="39"/>
    <s v="OK"/>
    <s v="D"/>
    <x v="0"/>
    <x v="0"/>
    <s v="63"/>
    <s v="21"/>
    <x v="0"/>
  </r>
  <r>
    <n v="8775"/>
    <n v="72"/>
    <x v="662"/>
    <s v="Male"/>
    <s v="Bio"/>
    <n v="2022"/>
    <s v="N"/>
    <n v="29"/>
    <s v="Human Physiology"/>
    <x v="5"/>
    <n v="300"/>
    <s v="2022-S1"/>
    <s v="Dr. Jason Davis"/>
    <n v="100"/>
    <n v="100"/>
    <n v="99"/>
    <x v="1"/>
    <x v="53"/>
    <s v="Male"/>
    <x v="7"/>
    <x v="3"/>
    <x v="0"/>
    <s v="OK"/>
    <s v="A"/>
    <x v="0"/>
    <x v="0"/>
    <s v="100"/>
    <s v="22"/>
    <x v="0"/>
  </r>
  <r>
    <n v="11386"/>
    <n v="821"/>
    <x v="81"/>
    <s v="M"/>
    <s v="Biology"/>
    <n v="2024"/>
    <s v="N"/>
    <n v="29"/>
    <s v="Human Physiology"/>
    <x v="5"/>
    <n v="300"/>
    <s v="Spring 2023"/>
    <s v="Prof. Carol Gonzalez"/>
    <n v="75"/>
    <n v="100"/>
    <n v="92"/>
    <x v="1"/>
    <x v="51"/>
    <s v="Male"/>
    <x v="7"/>
    <x v="1"/>
    <x v="30"/>
    <s v="OK"/>
    <s v="C"/>
    <x v="0"/>
    <x v="0"/>
    <s v="85"/>
    <s v="20"/>
    <x v="0"/>
  </r>
  <r>
    <n v="8181"/>
    <n v="145"/>
    <x v="46"/>
    <s v="M"/>
    <s v="Computer Science"/>
    <n v="2024"/>
    <s v="N"/>
    <n v="8"/>
    <s v="Machine Learning"/>
    <x v="3"/>
    <n v="400"/>
    <s v="2024-S2"/>
    <s v="Prof. George Martinez"/>
    <n v="91"/>
    <n v="90"/>
    <n v="90"/>
    <x v="1"/>
    <x v="52"/>
    <s v="Male"/>
    <x v="3"/>
    <x v="4"/>
    <x v="29"/>
    <s v="OK"/>
    <s v="A"/>
    <x v="0"/>
    <x v="0"/>
    <s v="90.6"/>
    <s v="20"/>
    <x v="0"/>
  </r>
  <r>
    <n v="10062"/>
    <n v="233"/>
    <x v="522"/>
    <s v="Male"/>
    <s v="Bio"/>
    <n v="2022"/>
    <s v="N"/>
    <n v="25"/>
    <s v="Introductory Biology"/>
    <x v="5"/>
    <n v="100"/>
    <s v="Spring 2023"/>
    <s v="Dr. Jason Davis"/>
    <n v="100"/>
    <n v="100"/>
    <n v="193"/>
    <x v="1"/>
    <x v="60"/>
    <s v="Male"/>
    <x v="7"/>
    <x v="1"/>
    <x v="0"/>
    <s v="OK"/>
    <s v="A"/>
    <x v="0"/>
    <x v="0"/>
    <s v="100"/>
    <s v="22"/>
    <x v="0"/>
  </r>
  <r>
    <n v="11714"/>
    <n v="317"/>
    <x v="680"/>
    <s v="M"/>
    <s v="Phy"/>
    <n v="2022"/>
    <s v="N"/>
    <n v="62"/>
    <s v="Astrophysics"/>
    <x v="6"/>
    <n v="300"/>
    <s v="2023 Sem 1"/>
    <s v="Dr. Jeffrey Martinez"/>
    <n v="57"/>
    <n v="51"/>
    <n v="92"/>
    <x v="1"/>
    <x v="51"/>
    <s v="Male"/>
    <x v="5"/>
    <x v="1"/>
    <x v="49"/>
    <s v="OK"/>
    <s v="E"/>
    <x v="0"/>
    <x v="0"/>
    <s v="54.6"/>
    <s v="22"/>
    <x v="0"/>
  </r>
  <r>
    <n v="11899"/>
    <n v="155"/>
    <x v="348"/>
    <s v="M"/>
    <s v="English Literature"/>
    <n v="2023"/>
    <s v="N"/>
    <n v="51"/>
    <s v="Modern Poetry"/>
    <x v="2"/>
    <n v="200"/>
    <s v="2022-S1"/>
    <s v="Dr. Kenneth Wright"/>
    <n v="99"/>
    <n v="90"/>
    <n v="88"/>
    <x v="1"/>
    <x v="1"/>
    <s v="Male"/>
    <x v="2"/>
    <x v="3"/>
    <x v="8"/>
    <s v="OK"/>
    <s v="A"/>
    <x v="0"/>
    <x v="0"/>
    <s v="95.4"/>
    <s v="21"/>
    <x v="0"/>
  </r>
  <r>
    <n v="7433"/>
    <n v="353"/>
    <x v="176"/>
    <s v="F"/>
    <s v="Psychology"/>
    <n v="2023"/>
    <s v="N"/>
    <n v="37"/>
    <s v="Social Psychology"/>
    <x v="7"/>
    <n v="300"/>
    <s v="24-S1"/>
    <s v="Prof. Edward King"/>
    <n v="97"/>
    <n v="78"/>
    <n v="80"/>
    <x v="1"/>
    <x v="55"/>
    <s v="Female"/>
    <x v="6"/>
    <x v="2"/>
    <x v="11"/>
    <s v="OK"/>
    <s v="A"/>
    <x v="0"/>
    <x v="0"/>
    <s v="89.4"/>
    <s v="21"/>
    <x v="0"/>
  </r>
  <r>
    <n v="8750"/>
    <n v="75"/>
    <x v="404"/>
    <s v="Female"/>
    <s v="English Literature"/>
    <n v="2021"/>
    <s v="N"/>
    <n v="52"/>
    <s v="American Literature"/>
    <x v="2"/>
    <n v="200"/>
    <s v="23-S2"/>
    <s v="Prof. Ashley Rodriguez"/>
    <n v="75"/>
    <n v="86"/>
    <n v="97"/>
    <x v="1"/>
    <x v="62"/>
    <s v="Female"/>
    <x v="2"/>
    <x v="5"/>
    <x v="30"/>
    <s v="OK"/>
    <s v="C"/>
    <x v="0"/>
    <x v="0"/>
    <s v="79.4"/>
    <s v="23"/>
    <x v="0"/>
  </r>
  <r>
    <n v="9289"/>
    <n v="626"/>
    <x v="437"/>
    <s v="Male"/>
    <s v="Econ"/>
    <n v="2024"/>
    <s v="N"/>
    <n v="41"/>
    <s v="Microeconomics"/>
    <x v="1"/>
    <n v="100"/>
    <s v="Fall 2024"/>
    <s v="Dr. Matthew Hill"/>
    <n v="91"/>
    <n v="86"/>
    <n v="87"/>
    <x v="1"/>
    <x v="4"/>
    <s v="Male"/>
    <x v="1"/>
    <x v="4"/>
    <x v="29"/>
    <s v="OK"/>
    <s v="A"/>
    <x v="0"/>
    <x v="0"/>
    <s v="89"/>
    <s v="20"/>
    <x v="0"/>
  </r>
  <r>
    <n v="7382"/>
    <n v="538"/>
    <x v="105"/>
    <s v="M"/>
    <s v="Math"/>
    <n v="2024"/>
    <s v="N"/>
    <n v="16"/>
    <s v="Real Analysis"/>
    <x v="4"/>
    <n v="400"/>
    <s v="2022 Sem 1"/>
    <s v="Dr. Anthony Hernandez"/>
    <n v="77"/>
    <n v="88"/>
    <n v="97"/>
    <x v="1"/>
    <x v="62"/>
    <s v="Male"/>
    <x v="4"/>
    <x v="3"/>
    <x v="13"/>
    <s v="OK"/>
    <s v="C"/>
    <x v="0"/>
    <x v="0"/>
    <s v="81.4"/>
    <s v="20"/>
    <x v="0"/>
  </r>
  <r>
    <n v="8523"/>
    <n v="253"/>
    <x v="730"/>
    <s v="F"/>
    <s v="Computer Science"/>
    <n v="2022"/>
    <s v="N"/>
    <n v="4"/>
    <s v="Database Systems"/>
    <x v="3"/>
    <n v="200"/>
    <s v="22-S2"/>
    <s v="Dr. Gary King"/>
    <n v="73"/>
    <n v="86"/>
    <n v="185"/>
    <x v="1"/>
    <x v="93"/>
    <s v="Female"/>
    <x v="3"/>
    <x v="0"/>
    <x v="35"/>
    <s v="OK"/>
    <s v="C"/>
    <x v="0"/>
    <x v="0"/>
    <s v="78.2"/>
    <s v="22"/>
    <x v="0"/>
  </r>
  <r>
    <n v="10114"/>
    <n v="170"/>
    <x v="136"/>
    <s v="Male"/>
    <s v="Phy"/>
    <n v="2022"/>
    <s v="N"/>
    <n v="58"/>
    <s v="Electromagnetism"/>
    <x v="6"/>
    <n v="100"/>
    <s v="23-S1"/>
    <s v="Dr. Andrew Robinson"/>
    <n v="71"/>
    <n v="78"/>
    <n v="80"/>
    <x v="1"/>
    <x v="55"/>
    <s v="Male"/>
    <x v="5"/>
    <x v="1"/>
    <x v="40"/>
    <s v="OK"/>
    <s v="C"/>
    <x v="0"/>
    <x v="0"/>
    <s v="73.8"/>
    <s v="22"/>
    <x v="0"/>
  </r>
  <r>
    <n v="7327"/>
    <n v="243"/>
    <x v="356"/>
    <s v="F"/>
    <s v="Mathematics"/>
    <n v="2024"/>
    <s v="N"/>
    <n v="50"/>
    <s v="Shakespeare Studies"/>
    <x v="2"/>
    <n v="100"/>
    <s v="23-S2"/>
    <s v="Prof. Barbara Thompson"/>
    <n v="67"/>
    <n v="83"/>
    <n v="87"/>
    <x v="1"/>
    <x v="4"/>
    <s v="Female"/>
    <x v="4"/>
    <x v="5"/>
    <x v="18"/>
    <s v="OK"/>
    <s v="D"/>
    <x v="0"/>
    <x v="0"/>
    <s v="73.4"/>
    <s v="20"/>
    <x v="0"/>
  </r>
  <r>
    <n v="8082"/>
    <n v="29"/>
    <x v="299"/>
    <s v="F"/>
    <s v="English Lit"/>
    <n v="2022"/>
    <s v="N"/>
    <n v="55"/>
    <s v="World Literature"/>
    <x v="2"/>
    <n v="400"/>
    <s v="24-S2"/>
    <s v="Dr. Anthony Rodriguez"/>
    <n v="70"/>
    <n v="57"/>
    <n v="82"/>
    <x v="1"/>
    <x v="56"/>
    <s v="Female"/>
    <x v="2"/>
    <x v="4"/>
    <x v="48"/>
    <s v="OK"/>
    <s v="C"/>
    <x v="0"/>
    <x v="0"/>
    <s v="64.8"/>
    <s v="22"/>
    <x v="0"/>
  </r>
  <r>
    <n v="9218"/>
    <n v="272"/>
    <x v="29"/>
    <s v="Female"/>
    <s v="Economics"/>
    <n v="2020"/>
    <s v="N"/>
    <n v="48"/>
    <s v="Monetary Economics"/>
    <x v="1"/>
    <n v="400"/>
    <s v="2024 Sem 2"/>
    <s v="Prof. Gary Martinez"/>
    <n v="54"/>
    <n v="86"/>
    <n v="81"/>
    <x v="1"/>
    <x v="3"/>
    <s v="Female"/>
    <x v="1"/>
    <x v="4"/>
    <x v="45"/>
    <s v="OK"/>
    <s v="E"/>
    <x v="0"/>
    <x v="0"/>
    <s v="66.8"/>
    <s v="24"/>
    <x v="0"/>
  </r>
  <r>
    <n v="8583"/>
    <n v="366"/>
    <x v="216"/>
    <s v="Male"/>
    <s v="Computer Science"/>
    <n v="2024"/>
    <s v="N"/>
    <n v="3"/>
    <s v="Algorithms"/>
    <x v="3"/>
    <n v="200"/>
    <s v="23-S1"/>
    <s v="Dr. Matthew Martinez"/>
    <n v="92"/>
    <n v="100"/>
    <n v="180"/>
    <x v="1"/>
    <x v="98"/>
    <s v="Male"/>
    <x v="3"/>
    <x v="1"/>
    <x v="26"/>
    <s v="OK"/>
    <s v="A"/>
    <x v="0"/>
    <x v="0"/>
    <s v="95.2"/>
    <s v="20"/>
    <x v="0"/>
  </r>
  <r>
    <n v="7670"/>
    <n v="488"/>
    <x v="407"/>
    <s v="F"/>
    <s v="Business Administration"/>
    <n v="2023"/>
    <s v="N"/>
    <n v="16"/>
    <s v="Real Analysis"/>
    <x v="4"/>
    <n v="400"/>
    <s v="2022 Sem 2"/>
    <s v="Prof. Ronald Moore"/>
    <n v="56"/>
    <n v="81"/>
    <n v="81"/>
    <x v="1"/>
    <x v="3"/>
    <s v="Female"/>
    <x v="0"/>
    <x v="0"/>
    <x v="47"/>
    <s v="OK"/>
    <s v="E"/>
    <x v="0"/>
    <x v="0"/>
    <s v="66"/>
    <s v="21"/>
    <x v="0"/>
  </r>
  <r>
    <n v="11632"/>
    <n v="573"/>
    <x v="219"/>
    <s v="Male"/>
    <s v="Econ"/>
    <n v="2022"/>
    <s v="N"/>
    <n v="48"/>
    <s v="Monetary Economics"/>
    <x v="1"/>
    <n v="400"/>
    <s v="2022 Sem 2"/>
    <s v="Dr. Susan Wilson"/>
    <n v="65"/>
    <n v="68"/>
    <n v="90"/>
    <x v="1"/>
    <x v="52"/>
    <s v="Male"/>
    <x v="1"/>
    <x v="0"/>
    <x v="36"/>
    <s v="OK"/>
    <s v="D"/>
    <x v="0"/>
    <x v="0"/>
    <s v="66.2"/>
    <s v="22"/>
    <x v="0"/>
  </r>
  <r>
    <n v="9812"/>
    <n v="40"/>
    <x v="510"/>
    <s v="F"/>
    <s v="Biology"/>
    <n v="2021"/>
    <s v="N"/>
    <n v="27"/>
    <s v="Genetics"/>
    <x v="5"/>
    <n v="200"/>
    <s v="2023-S1"/>
    <s v="Dr. Emily Garcia"/>
    <n v="88"/>
    <n v="96"/>
    <n v="98"/>
    <x v="1"/>
    <x v="65"/>
    <s v="Female"/>
    <x v="7"/>
    <x v="1"/>
    <x v="19"/>
    <s v="OK"/>
    <s v="B"/>
    <x v="0"/>
    <x v="0"/>
    <s v="91.2"/>
    <s v="23"/>
    <x v="0"/>
  </r>
  <r>
    <n v="10123"/>
    <n v="404"/>
    <x v="269"/>
    <s v="F"/>
    <s v="Phy"/>
    <n v="2021"/>
    <s v="N"/>
    <n v="55"/>
    <s v="World Literature"/>
    <x v="2"/>
    <n v="400"/>
    <s v="Spring 2022"/>
    <s v="Dr. Donna Martinez"/>
    <n v="81"/>
    <n v="81"/>
    <n v="81"/>
    <x v="1"/>
    <x v="3"/>
    <s v="Female"/>
    <x v="5"/>
    <x v="3"/>
    <x v="6"/>
    <s v="OK"/>
    <s v="B"/>
    <x v="0"/>
    <x v="0"/>
    <s v="81"/>
    <s v="23"/>
    <x v="0"/>
  </r>
  <r>
    <n v="10697"/>
    <n v="289"/>
    <x v="326"/>
    <s v="M"/>
    <s v="BIOL"/>
    <n v="2022"/>
    <s v="N"/>
    <n v="25"/>
    <s v="Introductory Biology"/>
    <x v="5"/>
    <n v="100"/>
    <s v="2022 Sem 2"/>
    <s v="Dr. Andrew Moore"/>
    <n v="88"/>
    <n v="85"/>
    <n v="81"/>
    <x v="1"/>
    <x v="3"/>
    <s v="Male"/>
    <x v="7"/>
    <x v="0"/>
    <x v="19"/>
    <s v="OK"/>
    <s v="B"/>
    <x v="0"/>
    <x v="0"/>
    <s v="86.8"/>
    <s v="22"/>
    <x v="0"/>
  </r>
  <r>
    <n v="9399"/>
    <n v="581"/>
    <x v="335"/>
    <s v="Male"/>
    <s v="Econ"/>
    <n v="2021"/>
    <s v="N"/>
    <n v="43"/>
    <s v="Econometrics"/>
    <x v="1"/>
    <n v="200"/>
    <s v="24-S1"/>
    <s v="Prof. Gary Martinez"/>
    <n v="100"/>
    <n v="94"/>
    <n v="92"/>
    <x v="1"/>
    <x v="51"/>
    <s v="Male"/>
    <x v="1"/>
    <x v="2"/>
    <x v="0"/>
    <s v="OK"/>
    <s v="A"/>
    <x v="0"/>
    <x v="0"/>
    <s v="97.6"/>
    <s v="23"/>
    <x v="0"/>
  </r>
  <r>
    <n v="9992"/>
    <n v="743"/>
    <x v="177"/>
    <s v="Female"/>
    <s v="Biology"/>
    <n v="2020"/>
    <s v="N"/>
    <n v="29"/>
    <s v="Human Physiology"/>
    <x v="5"/>
    <n v="300"/>
    <s v="Fall 2022"/>
    <s v="Dr. Joshua Flores"/>
    <n v="58"/>
    <n v="63"/>
    <n v="90"/>
    <x v="1"/>
    <x v="52"/>
    <s v="Female"/>
    <x v="7"/>
    <x v="0"/>
    <x v="57"/>
    <s v="OK"/>
    <s v="E"/>
    <x v="0"/>
    <x v="0"/>
    <s v="60"/>
    <s v="24"/>
    <x v="0"/>
  </r>
  <r>
    <n v="8984"/>
    <n v="792"/>
    <x v="317"/>
    <s v="M"/>
    <s v="Physics"/>
    <n v="2023"/>
    <s v="N"/>
    <n v="58"/>
    <s v="Electromagnetism"/>
    <x v="6"/>
    <n v="100"/>
    <s v="2022-S1"/>
    <s v="Dr. Jeffrey Martinez"/>
    <n v="83"/>
    <n v="70"/>
    <n v="90"/>
    <x v="1"/>
    <x v="52"/>
    <s v="Male"/>
    <x v="5"/>
    <x v="3"/>
    <x v="16"/>
    <s v="OK"/>
    <s v="B"/>
    <x v="0"/>
    <x v="0"/>
    <s v="77.8"/>
    <s v="21"/>
    <x v="0"/>
  </r>
  <r>
    <n v="10565"/>
    <n v="142"/>
    <x v="20"/>
    <s v="Female"/>
    <s v="Mathematics"/>
    <n v="2023"/>
    <s v="N"/>
    <n v="10"/>
    <s v="Calculus II"/>
    <x v="4"/>
    <n v="100"/>
    <s v="2023 Sem 1"/>
    <s v="Prof. Melissa King"/>
    <n v="97"/>
    <n v="97"/>
    <n v="94"/>
    <x v="1"/>
    <x v="67"/>
    <s v="Female"/>
    <x v="4"/>
    <x v="1"/>
    <x v="11"/>
    <s v="OK"/>
    <s v="A"/>
    <x v="0"/>
    <x v="0"/>
    <s v="97"/>
    <s v="21"/>
    <x v="0"/>
  </r>
  <r>
    <n v="10238"/>
    <n v="50"/>
    <x v="173"/>
    <s v="M"/>
    <s v="Computer Science"/>
    <n v="2023"/>
    <s v="N"/>
    <n v="1"/>
    <s v="Intro to Programming"/>
    <x v="3"/>
    <n v="100"/>
    <s v="Fall 2024"/>
    <s v="Prof. George Martinez"/>
    <n v="100"/>
    <n v="100"/>
    <n v="86"/>
    <x v="1"/>
    <x v="61"/>
    <s v="Male"/>
    <x v="3"/>
    <x v="4"/>
    <x v="0"/>
    <s v="OK"/>
    <s v="A"/>
    <x v="0"/>
    <x v="0"/>
    <s v="100"/>
    <s v="21"/>
    <x v="0"/>
  </r>
  <r>
    <n v="8601"/>
    <n v="689"/>
    <x v="76"/>
    <s v="F"/>
    <s v="Psych"/>
    <n v="2023"/>
    <s v="N"/>
    <n v="39"/>
    <s v="Neuroscience"/>
    <x v="7"/>
    <n v="400"/>
    <s v="2023 Sem 1"/>
    <s v="Prof. Ryan Harris"/>
    <n v="65"/>
    <n v="76"/>
    <n v="92"/>
    <x v="1"/>
    <x v="51"/>
    <s v="Female"/>
    <x v="6"/>
    <x v="1"/>
    <x v="36"/>
    <s v="OK"/>
    <s v="D"/>
    <x v="0"/>
    <x v="0"/>
    <s v="69.4"/>
    <s v="21"/>
    <x v="0"/>
  </r>
  <r>
    <n v="8433"/>
    <n v="451"/>
    <x v="147"/>
    <s v="F"/>
    <s v="Econ"/>
    <n v="2023"/>
    <s v="N"/>
    <n v="45"/>
    <s v="Public Economics"/>
    <x v="1"/>
    <n v="300"/>
    <s v="24-S1"/>
    <s v="Dr. James Thompson"/>
    <n v="71"/>
    <n v="75"/>
    <n v="82"/>
    <x v="1"/>
    <x v="56"/>
    <s v="Female"/>
    <x v="1"/>
    <x v="2"/>
    <x v="40"/>
    <s v="OK"/>
    <s v="C"/>
    <x v="0"/>
    <x v="0"/>
    <s v="72.6"/>
    <s v="21"/>
    <x v="0"/>
  </r>
  <r>
    <n v="10021"/>
    <n v="848"/>
    <x v="727"/>
    <s v="F"/>
    <s v="Business Administration"/>
    <n v="2020"/>
    <s v="N"/>
    <n v="17"/>
    <s v="Principles of Management"/>
    <x v="0"/>
    <n v="100"/>
    <s v="2022 Sem 1"/>
    <s v="Dr. Thomas Ramirez"/>
    <n v="90"/>
    <n v="85"/>
    <n v="98"/>
    <x v="1"/>
    <x v="65"/>
    <s v="Female"/>
    <x v="0"/>
    <x v="3"/>
    <x v="31"/>
    <s v="OK"/>
    <s v="A"/>
    <x v="0"/>
    <x v="0"/>
    <s v="88"/>
    <s v="24"/>
    <x v="0"/>
  </r>
  <r>
    <n v="10753"/>
    <n v="599"/>
    <x v="200"/>
    <s v="F"/>
    <s v="Mathematics"/>
    <n v="2024"/>
    <s v="N"/>
    <n v="13"/>
    <s v="Statistics"/>
    <x v="4"/>
    <n v="300"/>
    <s v="2023-S1"/>
    <s v="Prof. Ronald Moore"/>
    <m/>
    <n v="52"/>
    <n v="84"/>
    <x v="1"/>
    <x v="58"/>
    <s v="Female"/>
    <x v="4"/>
    <x v="1"/>
    <x v="44"/>
    <s v="OK"/>
    <s v="D"/>
    <x v="0"/>
    <x v="0"/>
    <s v="62.56341463"/>
    <s v="20"/>
    <x v="0"/>
  </r>
  <r>
    <n v="9869"/>
    <n v="599"/>
    <x v="200"/>
    <s v="Female"/>
    <s v="Maths"/>
    <n v="2024"/>
    <s v="N"/>
    <n v="12"/>
    <s v="Discrete Mathematics"/>
    <x v="4"/>
    <n v="200"/>
    <s v="2022 Sem 2"/>
    <s v="Dr. Cynthia Hill"/>
    <n v="50"/>
    <n v="52"/>
    <n v="83"/>
    <x v="1"/>
    <x v="6"/>
    <s v="Female"/>
    <x v="4"/>
    <x v="0"/>
    <x v="27"/>
    <s v="OK"/>
    <s v="E"/>
    <x v="0"/>
    <x v="0"/>
    <s v="50.8"/>
    <s v="20"/>
    <x v="0"/>
  </r>
  <r>
    <n v="11010"/>
    <n v="171"/>
    <x v="145"/>
    <s v="Male"/>
    <s v="Psych"/>
    <n v="2023"/>
    <s v="N"/>
    <n v="34"/>
    <s v="Cognitive Psychology"/>
    <x v="7"/>
    <n v="100"/>
    <s v="2024 Sem 2"/>
    <s v="Prof. James Perez"/>
    <n v="77"/>
    <n v="75"/>
    <n v="85"/>
    <x v="1"/>
    <x v="63"/>
    <s v="Male"/>
    <x v="6"/>
    <x v="4"/>
    <x v="13"/>
    <s v="OK"/>
    <s v="C"/>
    <x v="0"/>
    <x v="0"/>
    <s v="76.2"/>
    <s v="21"/>
    <x v="0"/>
  </r>
  <r>
    <n v="9203"/>
    <n v="591"/>
    <x v="484"/>
    <s v="Male"/>
    <s v="PHYS"/>
    <n v="2024"/>
    <s v="N"/>
    <n v="28"/>
    <s v="Microbiology"/>
    <x v="5"/>
    <n v="200"/>
    <s v="2023 Sem 2"/>
    <s v="Dr. Joshua Flores"/>
    <n v="86"/>
    <n v="83"/>
    <n v="92"/>
    <x v="1"/>
    <x v="51"/>
    <s v="Male"/>
    <x v="5"/>
    <x v="5"/>
    <x v="23"/>
    <s v="OK"/>
    <s v="B"/>
    <x v="0"/>
    <x v="0"/>
    <s v="84.8"/>
    <s v="20"/>
    <x v="0"/>
  </r>
  <r>
    <n v="8472"/>
    <n v="353"/>
    <x v="176"/>
    <s v="F"/>
    <s v="Psych"/>
    <n v="2023"/>
    <s v="N"/>
    <n v="36"/>
    <s v="Abnormal Psychology"/>
    <x v="7"/>
    <n v="200"/>
    <s v="2023-S2"/>
    <s v="Prof. Ryan Harris"/>
    <n v="67"/>
    <n v="45"/>
    <n v="145"/>
    <x v="1"/>
    <x v="114"/>
    <s v="Female"/>
    <x v="6"/>
    <x v="5"/>
    <x v="18"/>
    <s v="OK"/>
    <s v="D"/>
    <x v="0"/>
    <x v="0"/>
    <s v="58.2"/>
    <s v="21"/>
    <x v="0"/>
  </r>
  <r>
    <n v="10766"/>
    <n v="142"/>
    <x v="20"/>
    <s v="F"/>
    <s v="Math"/>
    <n v="2023"/>
    <s v="N"/>
    <n v="20"/>
    <s v="Business Ethics"/>
    <x v="0"/>
    <n v="200"/>
    <s v="22-S1"/>
    <s v="Dr. Thomas Ramirez"/>
    <n v="94"/>
    <n v="100"/>
    <n v="96"/>
    <x v="1"/>
    <x v="70"/>
    <s v="Female"/>
    <x v="4"/>
    <x v="3"/>
    <x v="14"/>
    <s v="OK"/>
    <s v="A"/>
    <x v="0"/>
    <x v="0"/>
    <s v="96.4"/>
    <s v="21"/>
    <x v="0"/>
  </r>
  <r>
    <n v="9034"/>
    <n v="222"/>
    <x v="214"/>
    <s v="Male"/>
    <s v="Psychology"/>
    <n v="2021"/>
    <s v="N"/>
    <n v="38"/>
    <s v="Research Methods"/>
    <x v="7"/>
    <n v="300"/>
    <s v="Spring 2022"/>
    <s v="Prof. James Perez"/>
    <m/>
    <n v="63"/>
    <n v="82"/>
    <x v="1"/>
    <x v="56"/>
    <s v="Male"/>
    <x v="6"/>
    <x v="3"/>
    <x v="56"/>
    <s v="OK"/>
    <s v="C"/>
    <x v="0"/>
    <x v="0"/>
    <s v="67.47850746"/>
    <s v="23"/>
    <x v="0"/>
  </r>
  <r>
    <n v="10198"/>
    <n v="263"/>
    <x v="122"/>
    <s v="F"/>
    <s v="ENGL"/>
    <n v="2024"/>
    <s v="N"/>
    <n v="60"/>
    <s v="Quantum Physics"/>
    <x v="6"/>
    <n v="200"/>
    <s v="2024 Sem 2"/>
    <s v="Dr. Jacob King"/>
    <n v="67"/>
    <n v="64"/>
    <n v="91"/>
    <x v="1"/>
    <x v="5"/>
    <s v="Female"/>
    <x v="2"/>
    <x v="4"/>
    <x v="18"/>
    <s v="OK"/>
    <s v="D"/>
    <x v="0"/>
    <x v="0"/>
    <s v="65.8"/>
    <s v="20"/>
    <x v="0"/>
  </r>
  <r>
    <n v="11021"/>
    <n v="189"/>
    <x v="466"/>
    <s v="F"/>
    <s v="Business Administration"/>
    <n v="2023"/>
    <s v="N"/>
    <n v="18"/>
    <s v="Marketing 101"/>
    <x v="0"/>
    <n v="100"/>
    <s v="24-S2"/>
    <s v="Prof. Linda Rodriguez"/>
    <n v="55"/>
    <n v="75"/>
    <n v="92"/>
    <x v="1"/>
    <x v="51"/>
    <s v="Female"/>
    <x v="0"/>
    <x v="4"/>
    <x v="63"/>
    <s v="OK"/>
    <s v="E"/>
    <x v="0"/>
    <x v="0"/>
    <s v="63"/>
    <s v="21"/>
    <x v="0"/>
  </r>
  <r>
    <n v="11226"/>
    <n v="261"/>
    <x v="454"/>
    <s v="M"/>
    <s v="Psych"/>
    <n v="2023"/>
    <s v="N"/>
    <n v="33"/>
    <s v="Intro to Psychology"/>
    <x v="7"/>
    <n v="100"/>
    <s v="Fall 2024"/>
    <s v="Dr. Betty White"/>
    <n v="73"/>
    <n v="80"/>
    <n v="85"/>
    <x v="1"/>
    <x v="63"/>
    <s v="Male"/>
    <x v="6"/>
    <x v="4"/>
    <x v="35"/>
    <s v="OK"/>
    <s v="C"/>
    <x v="0"/>
    <x v="0"/>
    <s v="75.8"/>
    <s v="21"/>
    <x v="0"/>
  </r>
  <r>
    <n v="7036"/>
    <n v="533"/>
    <x v="209"/>
    <s v="Male"/>
    <s v="English Literature"/>
    <n v="2022"/>
    <s v="N"/>
    <n v="56"/>
    <s v="Rhetoric"/>
    <x v="2"/>
    <n v="400"/>
    <s v="22-S2"/>
    <s v="Dr. Anthony Rodriguez"/>
    <n v="89"/>
    <n v="62"/>
    <n v="86"/>
    <x v="1"/>
    <x v="61"/>
    <s v="Male"/>
    <x v="2"/>
    <x v="0"/>
    <x v="22"/>
    <s v="OK"/>
    <s v="B"/>
    <x v="0"/>
    <x v="0"/>
    <s v="78.2"/>
    <s v="22"/>
    <x v="0"/>
  </r>
  <r>
    <n v="11833"/>
    <n v="324"/>
    <x v="46"/>
    <s v="M"/>
    <s v="Econ"/>
    <n v="2022"/>
    <s v="N"/>
    <n v="45"/>
    <s v="Public Economics"/>
    <x v="1"/>
    <n v="300"/>
    <s v="2024-S1"/>
    <s v="Prof. Sarah Anderson"/>
    <n v="81"/>
    <n v="94"/>
    <n v="87"/>
    <x v="1"/>
    <x v="4"/>
    <s v="Male"/>
    <x v="1"/>
    <x v="2"/>
    <x v="6"/>
    <s v="OK"/>
    <s v="B"/>
    <x v="0"/>
    <x v="0"/>
    <s v="86.2"/>
    <s v="22"/>
    <x v="0"/>
  </r>
  <r>
    <n v="8632"/>
    <n v="203"/>
    <x v="476"/>
    <s v="M"/>
    <s v="Math"/>
    <n v="2020"/>
    <s v="N"/>
    <n v="15"/>
    <s v="Number Theory"/>
    <x v="4"/>
    <n v="400"/>
    <s v="23-S1"/>
    <s v="Prof. John Thomas"/>
    <m/>
    <n v="88"/>
    <n v="96"/>
    <x v="1"/>
    <x v="70"/>
    <s v="Male"/>
    <x v="4"/>
    <x v="1"/>
    <x v="44"/>
    <s v="OK"/>
    <s v="D"/>
    <x v="0"/>
    <x v="0"/>
    <s v="76.96341463"/>
    <s v="24"/>
    <x v="0"/>
  </r>
  <r>
    <n v="7129"/>
    <n v="302"/>
    <x v="2"/>
    <s v="M"/>
    <s v="Business Admin"/>
    <n v="2021"/>
    <s v="N"/>
    <n v="18"/>
    <s v="Marketing 101"/>
    <x v="0"/>
    <n v="100"/>
    <s v="Fall 2023"/>
    <s v="Prof. Linda Rodriguez"/>
    <n v="55"/>
    <n v="65"/>
    <n v="87"/>
    <x v="1"/>
    <x v="4"/>
    <s v="Male"/>
    <x v="0"/>
    <x v="5"/>
    <x v="63"/>
    <s v="OK"/>
    <s v="E"/>
    <x v="0"/>
    <x v="0"/>
    <s v="59"/>
    <s v="23"/>
    <x v="0"/>
  </r>
  <r>
    <n v="10807"/>
    <n v="327"/>
    <x v="119"/>
    <s v="Female"/>
    <s v="Econ"/>
    <n v="2024"/>
    <s v="N"/>
    <n v="48"/>
    <s v="Monetary Economics"/>
    <x v="1"/>
    <n v="400"/>
    <s v="2024-S1"/>
    <s v="Dr. James Thompson"/>
    <n v="73"/>
    <n v="85"/>
    <n v="84"/>
    <x v="1"/>
    <x v="58"/>
    <s v="Female"/>
    <x v="1"/>
    <x v="2"/>
    <x v="35"/>
    <s v="OK"/>
    <s v="C"/>
    <x v="0"/>
    <x v="0"/>
    <s v="77.8"/>
    <s v="20"/>
    <x v="0"/>
  </r>
  <r>
    <n v="10784"/>
    <n v="326"/>
    <x v="474"/>
    <s v="Male"/>
    <s v="PHYS"/>
    <n v="2024"/>
    <s v="N"/>
    <n v="64"/>
    <s v="Relativity"/>
    <x v="6"/>
    <n v="400"/>
    <s v="23-S2"/>
    <s v="Prof. Sandra Williams"/>
    <n v="60"/>
    <n v="68"/>
    <n v="96"/>
    <x v="1"/>
    <x v="70"/>
    <s v="Male"/>
    <x v="5"/>
    <x v="5"/>
    <x v="51"/>
    <s v="OK"/>
    <s v="D"/>
    <x v="0"/>
    <x v="0"/>
    <s v="63.2"/>
    <s v="20"/>
    <x v="0"/>
  </r>
  <r>
    <n v="8517"/>
    <n v="159"/>
    <x v="132"/>
    <s v="Female"/>
    <s v="Phy"/>
    <n v="2020"/>
    <s v="N"/>
    <n v="59"/>
    <s v="Thermodynamics"/>
    <x v="6"/>
    <n v="200"/>
    <s v="2024 Sem 2"/>
    <s v="Prof. Dorothy Flores"/>
    <n v="69"/>
    <n v="69"/>
    <n v="99"/>
    <x v="1"/>
    <x v="53"/>
    <s v="Female"/>
    <x v="5"/>
    <x v="4"/>
    <x v="33"/>
    <s v="OK"/>
    <s v="D"/>
    <x v="0"/>
    <x v="0"/>
    <s v="69"/>
    <s v="24"/>
    <x v="0"/>
  </r>
  <r>
    <n v="8767"/>
    <n v="809"/>
    <x v="397"/>
    <s v="Female"/>
    <s v="Physics"/>
    <n v="2020"/>
    <s v="N"/>
    <n v="62"/>
    <s v="Astrophysics"/>
    <x v="6"/>
    <n v="300"/>
    <s v="24-S2"/>
    <s v="Dr. Jacob King"/>
    <n v="62"/>
    <n v="74"/>
    <n v="80"/>
    <x v="1"/>
    <x v="55"/>
    <s v="Female"/>
    <x v="5"/>
    <x v="4"/>
    <x v="46"/>
    <s v="OK"/>
    <s v="D"/>
    <x v="0"/>
    <x v="0"/>
    <s v="66.8"/>
    <s v="24"/>
    <x v="0"/>
  </r>
  <r>
    <n v="9738"/>
    <n v="872"/>
    <x v="325"/>
    <s v="Male"/>
    <s v="Biology"/>
    <n v="2020"/>
    <s v="N"/>
    <n v="29"/>
    <s v="Human Physiology"/>
    <x v="5"/>
    <n v="300"/>
    <s v="Spring 2024"/>
    <s v="Prof. Carol Gonzalez"/>
    <n v="85"/>
    <n v="56"/>
    <n v="84"/>
    <x v="1"/>
    <x v="58"/>
    <s v="Male"/>
    <x v="7"/>
    <x v="2"/>
    <x v="12"/>
    <s v="OK"/>
    <s v="B"/>
    <x v="0"/>
    <x v="0"/>
    <s v="73.4"/>
    <s v="24"/>
    <x v="0"/>
  </r>
  <r>
    <n v="8409"/>
    <n v="897"/>
    <x v="318"/>
    <s v="M"/>
    <s v="Phy"/>
    <n v="2024"/>
    <s v="N"/>
    <n v="61"/>
    <s v="Optics"/>
    <x v="6"/>
    <n v="300"/>
    <s v="2024-S2"/>
    <s v="Prof. Lisa Lopez"/>
    <n v="75"/>
    <n v="69"/>
    <n v="92"/>
    <x v="1"/>
    <x v="51"/>
    <s v="Male"/>
    <x v="5"/>
    <x v="4"/>
    <x v="30"/>
    <s v="OK"/>
    <s v="C"/>
    <x v="0"/>
    <x v="0"/>
    <s v="72.6"/>
    <s v="20"/>
    <x v="0"/>
  </r>
  <r>
    <n v="7838"/>
    <n v="853"/>
    <x v="47"/>
    <s v="Female"/>
    <s v="Mathematics"/>
    <n v="2024"/>
    <s v="N"/>
    <n v="16"/>
    <s v="Real Analysis"/>
    <x v="4"/>
    <n v="400"/>
    <s v="2024-S2"/>
    <s v="Dr. Cynthia Hill"/>
    <n v="78"/>
    <n v="79"/>
    <n v="85"/>
    <x v="1"/>
    <x v="63"/>
    <s v="Female"/>
    <x v="4"/>
    <x v="4"/>
    <x v="3"/>
    <s v="OK"/>
    <s v="C"/>
    <x v="0"/>
    <x v="0"/>
    <s v="78.4"/>
    <s v="20"/>
    <x v="0"/>
  </r>
  <r>
    <n v="7817"/>
    <n v="512"/>
    <x v="218"/>
    <s v="F"/>
    <s v="Psychology"/>
    <n v="2023"/>
    <s v="N"/>
    <n v="37"/>
    <s v="Social Psychology"/>
    <x v="7"/>
    <n v="300"/>
    <s v="22-S1"/>
    <s v="Prof. Donna Anderson"/>
    <n v="100"/>
    <n v="76"/>
    <n v="84"/>
    <x v="1"/>
    <x v="58"/>
    <s v="Female"/>
    <x v="6"/>
    <x v="3"/>
    <x v="0"/>
    <s v="OK"/>
    <s v="A"/>
    <x v="0"/>
    <x v="0"/>
    <s v="90.4"/>
    <s v="21"/>
    <x v="0"/>
  </r>
  <r>
    <n v="8238"/>
    <n v="791"/>
    <x v="492"/>
    <s v="Female"/>
    <s v="Economics"/>
    <n v="2022"/>
    <s v="N"/>
    <n v="48"/>
    <s v="Monetary Economics"/>
    <x v="1"/>
    <n v="400"/>
    <s v="24-S2"/>
    <s v="Dr. James Thompson"/>
    <n v="69"/>
    <n v="71"/>
    <n v="93"/>
    <x v="1"/>
    <x v="59"/>
    <s v="Female"/>
    <x v="1"/>
    <x v="4"/>
    <x v="33"/>
    <s v="OK"/>
    <s v="D"/>
    <x v="0"/>
    <x v="0"/>
    <s v="69.8"/>
    <s v="22"/>
    <x v="0"/>
  </r>
  <r>
    <n v="7964"/>
    <n v="473"/>
    <x v="76"/>
    <s v="Female"/>
    <s v="Psych"/>
    <n v="2020"/>
    <s v="N"/>
    <n v="15"/>
    <s v="Number Theory"/>
    <x v="4"/>
    <n v="400"/>
    <s v="22-S1"/>
    <s v="Prof. John Thomas"/>
    <n v="76"/>
    <n v="90"/>
    <n v="197"/>
    <x v="1"/>
    <x v="81"/>
    <s v="Female"/>
    <x v="6"/>
    <x v="3"/>
    <x v="1"/>
    <s v="OK"/>
    <s v="C"/>
    <x v="0"/>
    <x v="0"/>
    <s v="81.6"/>
    <s v="24"/>
    <x v="0"/>
  </r>
  <r>
    <n v="11363"/>
    <n v="764"/>
    <x v="731"/>
    <s v="F"/>
    <s v="Business Administration"/>
    <n v="2024"/>
    <s v="N"/>
    <n v="24"/>
    <s v="Business Law"/>
    <x v="0"/>
    <n v="400"/>
    <s v="2024-S2"/>
    <s v="Dr. Thomas Ramirez"/>
    <n v="69"/>
    <n v="72"/>
    <n v="89"/>
    <x v="1"/>
    <x v="71"/>
    <s v="Female"/>
    <x v="0"/>
    <x v="4"/>
    <x v="33"/>
    <s v="OK"/>
    <s v="D"/>
    <x v="0"/>
    <x v="0"/>
    <s v="70.2"/>
    <s v="20"/>
    <x v="0"/>
  </r>
  <r>
    <n v="10099"/>
    <n v="190"/>
    <x v="427"/>
    <s v="Female"/>
    <s v="Psych"/>
    <n v="2020"/>
    <s v="N"/>
    <n v="40"/>
    <s v="Personality Theory"/>
    <x v="7"/>
    <n v="400"/>
    <s v="23-S1"/>
    <s v="Prof. James Perez"/>
    <n v="80"/>
    <n v="88"/>
    <n v="97"/>
    <x v="1"/>
    <x v="62"/>
    <s v="Female"/>
    <x v="6"/>
    <x v="1"/>
    <x v="10"/>
    <s v="OK"/>
    <s v="B"/>
    <x v="0"/>
    <x v="0"/>
    <s v="83.2"/>
    <s v="24"/>
    <x v="0"/>
  </r>
  <r>
    <n v="10750"/>
    <n v="342"/>
    <x v="178"/>
    <s v="F"/>
    <s v="Econ"/>
    <n v="2021"/>
    <s v="N"/>
    <n v="19"/>
    <s v="Financial Accounting"/>
    <x v="0"/>
    <n v="200"/>
    <s v="Spring 2022"/>
    <s v="Prof. Linda Rodriguez"/>
    <n v="100"/>
    <n v="84"/>
    <n v="96"/>
    <x v="1"/>
    <x v="70"/>
    <s v="Female"/>
    <x v="1"/>
    <x v="3"/>
    <x v="0"/>
    <s v="OK"/>
    <s v="A"/>
    <x v="0"/>
    <x v="0"/>
    <s v="93.6"/>
    <s v="23"/>
    <x v="0"/>
  </r>
  <r>
    <n v="8331"/>
    <n v="780"/>
    <x v="369"/>
    <s v="F"/>
    <s v="Bio"/>
    <n v="2023"/>
    <s v="N"/>
    <n v="29"/>
    <s v="Human Physiology"/>
    <x v="5"/>
    <n v="300"/>
    <s v="2022-S2"/>
    <s v="Dr. Emily Garcia"/>
    <n v="58"/>
    <n v="89"/>
    <n v="86"/>
    <x v="1"/>
    <x v="61"/>
    <s v="Female"/>
    <x v="7"/>
    <x v="0"/>
    <x v="57"/>
    <s v="OK"/>
    <s v="E"/>
    <x v="0"/>
    <x v="0"/>
    <s v="70.4"/>
    <s v="21"/>
    <x v="0"/>
  </r>
  <r>
    <n v="8489"/>
    <n v="450"/>
    <x v="511"/>
    <s v="M"/>
    <s v="Math"/>
    <n v="2020"/>
    <s v="N"/>
    <n v="12"/>
    <s v="Discrete Mathematics"/>
    <x v="4"/>
    <n v="200"/>
    <s v="2022-S2"/>
    <s v="Dr. Anthony Hernandez"/>
    <n v="68"/>
    <n v="69"/>
    <n v="82"/>
    <x v="1"/>
    <x v="56"/>
    <s v="Male"/>
    <x v="4"/>
    <x v="0"/>
    <x v="20"/>
    <s v="OK"/>
    <s v="D"/>
    <x v="0"/>
    <x v="0"/>
    <s v="68.4"/>
    <s v="24"/>
    <x v="0"/>
  </r>
  <r>
    <n v="11690"/>
    <n v="658"/>
    <x v="194"/>
    <s v="F"/>
    <s v="Econ"/>
    <n v="2022"/>
    <s v="N"/>
    <n v="45"/>
    <s v="Public Economics"/>
    <x v="1"/>
    <n v="300"/>
    <s v="2022 Sem 1"/>
    <s v="Dr. Dorothy Miller"/>
    <n v="72"/>
    <n v="88"/>
    <n v="200"/>
    <x v="1"/>
    <x v="64"/>
    <s v="Female"/>
    <x v="1"/>
    <x v="3"/>
    <x v="5"/>
    <s v="OK"/>
    <s v="C"/>
    <x v="0"/>
    <x v="0"/>
    <s v="78.4"/>
    <s v="22"/>
    <x v="0"/>
  </r>
  <r>
    <n v="7726"/>
    <n v="50"/>
    <x v="173"/>
    <s v="M"/>
    <s v="CS"/>
    <n v="2023"/>
    <s v="N"/>
    <n v="7"/>
    <s v="Software Engineering"/>
    <x v="3"/>
    <n v="400"/>
    <s v="Spring 2023"/>
    <s v="Dr. Matthew Martinez"/>
    <n v="64"/>
    <n v="68"/>
    <n v="84"/>
    <x v="1"/>
    <x v="58"/>
    <s v="Male"/>
    <x v="3"/>
    <x v="1"/>
    <x v="42"/>
    <s v="OK"/>
    <s v="D"/>
    <x v="0"/>
    <x v="0"/>
    <s v="65.6"/>
    <s v="21"/>
    <x v="0"/>
  </r>
  <r>
    <n v="11103"/>
    <n v="456"/>
    <x v="31"/>
    <s v="F"/>
    <s v="English Literature"/>
    <n v="2020"/>
    <s v="N"/>
    <n v="49"/>
    <s v="Introduction to Literature"/>
    <x v="2"/>
    <n v="100"/>
    <s v="24-S1"/>
    <s v="Dr. Kenneth Wright"/>
    <n v="82"/>
    <n v="92"/>
    <n v="82"/>
    <x v="1"/>
    <x v="56"/>
    <s v="Female"/>
    <x v="2"/>
    <x v="2"/>
    <x v="4"/>
    <s v="OK"/>
    <s v="B"/>
    <x v="0"/>
    <x v="0"/>
    <s v="86"/>
    <s v="24"/>
    <x v="0"/>
  </r>
  <r>
    <n v="11718"/>
    <n v="415"/>
    <x v="553"/>
    <s v="F"/>
    <s v="BBA"/>
    <n v="2020"/>
    <s v="N"/>
    <n v="19"/>
    <s v="Financial Accounting"/>
    <x v="0"/>
    <n v="200"/>
    <s v="2022 Sem 2"/>
    <s v="Dr. Rebecca Jackson"/>
    <n v="75"/>
    <n v="98"/>
    <n v="97"/>
    <x v="1"/>
    <x v="62"/>
    <s v="Female"/>
    <x v="0"/>
    <x v="0"/>
    <x v="30"/>
    <s v="OK"/>
    <s v="C"/>
    <x v="0"/>
    <x v="0"/>
    <s v="84.2"/>
    <s v="24"/>
    <x v="0"/>
  </r>
  <r>
    <n v="8408"/>
    <n v="668"/>
    <x v="658"/>
    <s v="F"/>
    <s v="ENGL"/>
    <n v="2021"/>
    <s v="N"/>
    <n v="50"/>
    <s v="Shakespeare Studies"/>
    <x v="2"/>
    <n v="100"/>
    <s v="Fall 2024"/>
    <s v="Prof. Ashley Rodriguez"/>
    <n v="62"/>
    <n v="55"/>
    <n v="80"/>
    <x v="1"/>
    <x v="55"/>
    <s v="Female"/>
    <x v="2"/>
    <x v="4"/>
    <x v="46"/>
    <s v="OK"/>
    <s v="D"/>
    <x v="0"/>
    <x v="0"/>
    <s v="59.2"/>
    <s v="23"/>
    <x v="0"/>
  </r>
  <r>
    <n v="9079"/>
    <n v="533"/>
    <x v="209"/>
    <s v="Male"/>
    <s v="English Literature"/>
    <n v="2022"/>
    <s v="N"/>
    <n v="49"/>
    <s v="Introduction to Literature"/>
    <x v="2"/>
    <n v="100"/>
    <s v="22-S1"/>
    <s v="Dr. Joshua Wright"/>
    <n v="63"/>
    <n v="87"/>
    <n v="95"/>
    <x v="1"/>
    <x v="54"/>
    <s v="Male"/>
    <x v="2"/>
    <x v="3"/>
    <x v="24"/>
    <s v="OK"/>
    <s v="D"/>
    <x v="0"/>
    <x v="0"/>
    <s v="72.6"/>
    <s v="22"/>
    <x v="0"/>
  </r>
  <r>
    <n v="7458"/>
    <n v="464"/>
    <x v="659"/>
    <s v="F"/>
    <s v="PHYS"/>
    <n v="2024"/>
    <s v="N"/>
    <n v="49"/>
    <s v="Introduction to Literature"/>
    <x v="2"/>
    <n v="100"/>
    <s v="2024-S2"/>
    <s v="Dr. Anthony Rodriguez"/>
    <n v="68"/>
    <n v="80"/>
    <n v="82"/>
    <x v="1"/>
    <x v="56"/>
    <s v="Female"/>
    <x v="5"/>
    <x v="4"/>
    <x v="20"/>
    <s v="OK"/>
    <s v="D"/>
    <x v="0"/>
    <x v="0"/>
    <s v="72.8"/>
    <s v="20"/>
    <x v="0"/>
  </r>
  <r>
    <n v="11943"/>
    <n v="116"/>
    <x v="703"/>
    <s v="Male"/>
    <s v="Phy"/>
    <n v="2024"/>
    <s v="N"/>
    <n v="60"/>
    <s v="Quantum Physics"/>
    <x v="6"/>
    <n v="200"/>
    <s v="2023 Sem 2"/>
    <s v="Prof. Lisa Lopez"/>
    <n v="86"/>
    <n v="77"/>
    <n v="85"/>
    <x v="1"/>
    <x v="63"/>
    <s v="Male"/>
    <x v="5"/>
    <x v="5"/>
    <x v="23"/>
    <s v="OK"/>
    <s v="B"/>
    <x v="0"/>
    <x v="0"/>
    <s v="82.4"/>
    <s v="20"/>
    <x v="0"/>
  </r>
  <r>
    <n v="11821"/>
    <n v="36"/>
    <x v="448"/>
    <s v="Male"/>
    <s v="Maths"/>
    <n v="2020"/>
    <s v="N"/>
    <n v="11"/>
    <s v="Linear Algebra"/>
    <x v="4"/>
    <n v="200"/>
    <s v="24-S2"/>
    <s v="Dr. Anthony Hernandez"/>
    <n v="100"/>
    <n v="100"/>
    <n v="95"/>
    <x v="1"/>
    <x v="54"/>
    <s v="Male"/>
    <x v="4"/>
    <x v="4"/>
    <x v="0"/>
    <s v="OK"/>
    <s v="A"/>
    <x v="0"/>
    <x v="0"/>
    <s v="100"/>
    <s v="24"/>
    <x v="0"/>
  </r>
  <r>
    <n v="7272"/>
    <n v="347"/>
    <x v="413"/>
    <s v="Female"/>
    <s v="Computer Science"/>
    <n v="2024"/>
    <s v="N"/>
    <n v="7"/>
    <s v="Software Engineering"/>
    <x v="3"/>
    <n v="400"/>
    <s v="22-S2"/>
    <s v="Prof. Kevin Torres"/>
    <n v="80"/>
    <n v="91"/>
    <n v="89"/>
    <x v="1"/>
    <x v="71"/>
    <s v="Female"/>
    <x v="3"/>
    <x v="0"/>
    <x v="10"/>
    <s v="OK"/>
    <s v="B"/>
    <x v="0"/>
    <x v="0"/>
    <s v="84.4"/>
    <s v="20"/>
    <x v="0"/>
  </r>
  <r>
    <n v="8835"/>
    <n v="495"/>
    <x v="258"/>
    <s v="M"/>
    <s v="Maths"/>
    <n v="2021"/>
    <s v="N"/>
    <n v="12"/>
    <s v="Discrete Mathematics"/>
    <x v="4"/>
    <n v="200"/>
    <s v="22-S2"/>
    <s v="Dr. Anthony Hernandez"/>
    <n v="148"/>
    <n v="74"/>
    <n v="97"/>
    <x v="1"/>
    <x v="62"/>
    <s v="Male"/>
    <x v="4"/>
    <x v="0"/>
    <x v="0"/>
    <s v="OK"/>
    <s v="A"/>
    <x v="0"/>
    <x v="0"/>
    <s v="89.6"/>
    <s v="23"/>
    <x v="0"/>
  </r>
  <r>
    <n v="9801"/>
    <n v="887"/>
    <x v="383"/>
    <s v="Female"/>
    <s v="Computer Science"/>
    <n v="2022"/>
    <s v="N"/>
    <n v="3"/>
    <s v="Algorithms"/>
    <x v="3"/>
    <n v="200"/>
    <s v="2023 Sem 1"/>
    <s v="Dr. Gary King"/>
    <n v="66"/>
    <n v="81"/>
    <n v="91"/>
    <x v="1"/>
    <x v="5"/>
    <s v="Female"/>
    <x v="3"/>
    <x v="1"/>
    <x v="43"/>
    <s v="OK"/>
    <s v="D"/>
    <x v="0"/>
    <x v="0"/>
    <s v="72"/>
    <s v="22"/>
    <x v="0"/>
  </r>
  <r>
    <n v="10323"/>
    <n v="696"/>
    <x v="331"/>
    <s v="Male"/>
    <s v="PSYC"/>
    <n v="2021"/>
    <s v="N"/>
    <n v="34"/>
    <s v="Cognitive Psychology"/>
    <x v="7"/>
    <n v="100"/>
    <s v="Fall 2024"/>
    <s v="Prof. Edward King"/>
    <n v="64"/>
    <n v="82"/>
    <n v="83"/>
    <x v="1"/>
    <x v="6"/>
    <s v="Male"/>
    <x v="6"/>
    <x v="4"/>
    <x v="42"/>
    <s v="OK"/>
    <s v="D"/>
    <x v="0"/>
    <x v="0"/>
    <s v="71.2"/>
    <s v="23"/>
    <x v="0"/>
  </r>
  <r>
    <n v="7438"/>
    <n v="320"/>
    <x v="398"/>
    <s v="Female"/>
    <s v="Computer Science"/>
    <n v="2020"/>
    <s v="N"/>
    <n v="3"/>
    <s v="Algorithms"/>
    <x v="3"/>
    <n v="200"/>
    <s v="Spring 2022"/>
    <s v="Prof. Kevin Torres"/>
    <n v="84"/>
    <n v="50"/>
    <n v="93"/>
    <x v="1"/>
    <x v="59"/>
    <s v="Female"/>
    <x v="3"/>
    <x v="3"/>
    <x v="28"/>
    <s v="OK"/>
    <s v="B"/>
    <x v="0"/>
    <x v="0"/>
    <s v="70.4"/>
    <s v="24"/>
    <x v="0"/>
  </r>
  <r>
    <n v="9401"/>
    <n v="836"/>
    <x v="699"/>
    <s v="F"/>
    <s v="Economics"/>
    <n v="2023"/>
    <s v="N"/>
    <n v="43"/>
    <s v="Econometrics"/>
    <x v="1"/>
    <n v="200"/>
    <s v="2022-S2"/>
    <s v="Dr. Susan Wilson"/>
    <n v="52"/>
    <n v="43"/>
    <n v="141"/>
    <x v="1"/>
    <x v="77"/>
    <s v="Female"/>
    <x v="1"/>
    <x v="0"/>
    <x v="78"/>
    <s v="OK"/>
    <s v="E"/>
    <x v="0"/>
    <x v="0"/>
    <s v="48.4"/>
    <s v="21"/>
    <x v="0"/>
  </r>
  <r>
    <n v="8175"/>
    <n v="228"/>
    <x v="75"/>
    <s v="F"/>
    <s v="Phy"/>
    <n v="2020"/>
    <s v="N"/>
    <n v="36"/>
    <s v="Abnormal Psychology"/>
    <x v="7"/>
    <n v="200"/>
    <s v="Spring 2023"/>
    <s v="Dr. Sharon Harris"/>
    <n v="92"/>
    <n v="83"/>
    <n v="80"/>
    <x v="1"/>
    <x v="55"/>
    <s v="Female"/>
    <x v="5"/>
    <x v="1"/>
    <x v="26"/>
    <s v="OK"/>
    <s v="A"/>
    <x v="0"/>
    <x v="0"/>
    <s v="88.4"/>
    <s v="24"/>
    <x v="0"/>
  </r>
  <r>
    <n v="11774"/>
    <n v="691"/>
    <x v="432"/>
    <s v="F"/>
    <s v="Economics"/>
    <n v="2024"/>
    <s v="N"/>
    <n v="48"/>
    <s v="Monetary Economics"/>
    <x v="1"/>
    <n v="400"/>
    <s v="Spring 2024"/>
    <s v="Dr. Dorothy Miller"/>
    <n v="150"/>
    <n v="99"/>
    <n v="91"/>
    <x v="1"/>
    <x v="5"/>
    <s v="Female"/>
    <x v="1"/>
    <x v="2"/>
    <x v="0"/>
    <s v="OK"/>
    <s v="A"/>
    <x v="0"/>
    <x v="0"/>
    <s v="99.6"/>
    <s v="20"/>
    <x v="0"/>
  </r>
  <r>
    <n v="8483"/>
    <n v="546"/>
    <x v="488"/>
    <s v="M"/>
    <s v="BBA"/>
    <n v="2020"/>
    <s v="N"/>
    <n v="19"/>
    <s v="Financial Accounting"/>
    <x v="0"/>
    <n v="200"/>
    <s v="Spring 2022"/>
    <s v="Dr. Matthew Thompson"/>
    <m/>
    <n v="83"/>
    <n v="85"/>
    <x v="1"/>
    <x v="63"/>
    <s v="Male"/>
    <x v="0"/>
    <x v="3"/>
    <x v="38"/>
    <s v="OK"/>
    <s v="C"/>
    <x v="0"/>
    <x v="0"/>
    <s v="75.46201835"/>
    <s v="24"/>
    <x v="0"/>
  </r>
  <r>
    <n v="10267"/>
    <n v="75"/>
    <x v="404"/>
    <s v="F"/>
    <s v="English Lit"/>
    <n v="2021"/>
    <s v="N"/>
    <n v="53"/>
    <s v="Creative Writing"/>
    <x v="2"/>
    <n v="300"/>
    <s v="22-S2"/>
    <s v="Dr. Donna Martinez"/>
    <n v="91"/>
    <n v="99"/>
    <n v="88"/>
    <x v="1"/>
    <x v="1"/>
    <s v="Female"/>
    <x v="2"/>
    <x v="0"/>
    <x v="29"/>
    <s v="OK"/>
    <s v="A"/>
    <x v="0"/>
    <x v="0"/>
    <s v="94.2"/>
    <s v="23"/>
    <x v="0"/>
  </r>
  <r>
    <n v="9011"/>
    <n v="822"/>
    <x v="534"/>
    <s v="Female"/>
    <s v="Econ"/>
    <n v="2022"/>
    <s v="N"/>
    <n v="42"/>
    <s v="Macroeconomics"/>
    <x v="1"/>
    <n v="100"/>
    <s v="2023 Sem 1"/>
    <s v="Prof. Sarah Anderson"/>
    <n v="64"/>
    <n v="57"/>
    <n v="91"/>
    <x v="1"/>
    <x v="5"/>
    <s v="Female"/>
    <x v="1"/>
    <x v="1"/>
    <x v="42"/>
    <s v="OK"/>
    <s v="D"/>
    <x v="0"/>
    <x v="0"/>
    <s v="61.2"/>
    <s v="22"/>
    <x v="0"/>
  </r>
  <r>
    <n v="7034"/>
    <n v="808"/>
    <x v="504"/>
    <s v="F"/>
    <s v="Computer Science"/>
    <n v="2024"/>
    <s v="N"/>
    <n v="37"/>
    <s v="Social Psychology"/>
    <x v="7"/>
    <n v="300"/>
    <s v="24-S1"/>
    <s v="Dr. Sharon Harris"/>
    <n v="59"/>
    <n v="49"/>
    <n v="87"/>
    <x v="1"/>
    <x v="4"/>
    <s v="Female"/>
    <x v="3"/>
    <x v="2"/>
    <x v="32"/>
    <s v="OK"/>
    <s v="E"/>
    <x v="0"/>
    <x v="0"/>
    <s v="55"/>
    <s v="20"/>
    <x v="0"/>
  </r>
  <r>
    <n v="9405"/>
    <n v="96"/>
    <x v="130"/>
    <s v="F"/>
    <s v="CS"/>
    <n v="2023"/>
    <s v="N"/>
    <n v="4"/>
    <s v="Database Systems"/>
    <x v="3"/>
    <n v="200"/>
    <s v="Spring 2023"/>
    <s v="Prof. George Martinez"/>
    <n v="71"/>
    <n v="100"/>
    <n v="85"/>
    <x v="1"/>
    <x v="63"/>
    <s v="Female"/>
    <x v="3"/>
    <x v="1"/>
    <x v="40"/>
    <s v="OK"/>
    <s v="C"/>
    <x v="0"/>
    <x v="0"/>
    <s v="82.6"/>
    <s v="21"/>
    <x v="0"/>
  </r>
  <r>
    <n v="11442"/>
    <n v="589"/>
    <x v="388"/>
    <s v="F"/>
    <s v="Maths"/>
    <n v="2022"/>
    <s v="N"/>
    <n v="9"/>
    <s v="Calculus I"/>
    <x v="4"/>
    <n v="100"/>
    <s v="Spring 2023"/>
    <s v="Dr. Anthony Hernandez"/>
    <n v="74"/>
    <n v="92"/>
    <n v="94"/>
    <x v="1"/>
    <x v="67"/>
    <s v="Female"/>
    <x v="4"/>
    <x v="1"/>
    <x v="34"/>
    <s v="OK"/>
    <s v="C"/>
    <x v="0"/>
    <x v="0"/>
    <s v="81.2"/>
    <s v="22"/>
    <x v="0"/>
  </r>
  <r>
    <n v="9551"/>
    <n v="262"/>
    <x v="307"/>
    <s v="M"/>
    <s v="Bio"/>
    <n v="2023"/>
    <s v="N"/>
    <n v="31"/>
    <s v="Molecular Biology"/>
    <x v="5"/>
    <n v="400"/>
    <s v="22-S2"/>
    <s v="Dr. Joshua Flores"/>
    <n v="76"/>
    <n v="84"/>
    <n v="85"/>
    <x v="1"/>
    <x v="63"/>
    <s v="Male"/>
    <x v="7"/>
    <x v="0"/>
    <x v="1"/>
    <s v="OK"/>
    <s v="C"/>
    <x v="0"/>
    <x v="0"/>
    <s v="79.2"/>
    <s v="21"/>
    <x v="0"/>
  </r>
  <r>
    <n v="9760"/>
    <n v="335"/>
    <x v="440"/>
    <s v="Male"/>
    <s v="ENGL"/>
    <n v="2024"/>
    <s v="N"/>
    <n v="53"/>
    <s v="Creative Writing"/>
    <x v="2"/>
    <n v="300"/>
    <s v="2024-S1"/>
    <s v="Dr. Donna Martinez"/>
    <n v="73"/>
    <n v="74"/>
    <n v="67"/>
    <x v="1"/>
    <x v="37"/>
    <s v="Male"/>
    <x v="2"/>
    <x v="2"/>
    <x v="35"/>
    <s v="OK"/>
    <s v="C"/>
    <x v="0"/>
    <x v="0"/>
    <s v="73.4"/>
    <s v="20"/>
    <x v="1"/>
  </r>
  <r>
    <n v="7597"/>
    <n v="54"/>
    <x v="394"/>
    <s v="Female"/>
    <s v="PSYC"/>
    <n v="2020"/>
    <s v="N"/>
    <n v="33"/>
    <s v="Intro to Psychology"/>
    <x v="7"/>
    <n v="100"/>
    <s v="2022-S2"/>
    <s v="Dr. Sharon Harris"/>
    <n v="61"/>
    <n v="73"/>
    <n v="66"/>
    <x v="1"/>
    <x v="44"/>
    <s v="Female"/>
    <x v="6"/>
    <x v="0"/>
    <x v="39"/>
    <s v="OK"/>
    <s v="D"/>
    <x v="0"/>
    <x v="0"/>
    <s v="65.8"/>
    <s v="24"/>
    <x v="1"/>
  </r>
  <r>
    <n v="8344"/>
    <n v="338"/>
    <x v="425"/>
    <s v="M"/>
    <s v="Econ"/>
    <n v="2022"/>
    <s v="N"/>
    <n v="45"/>
    <s v="Public Economics"/>
    <x v="1"/>
    <n v="300"/>
    <s v="2024-S1"/>
    <s v="Prof. Gary Martinez"/>
    <n v="52"/>
    <n v="62"/>
    <n v="74"/>
    <x v="1"/>
    <x v="45"/>
    <s v="Male"/>
    <x v="1"/>
    <x v="2"/>
    <x v="78"/>
    <s v="OK"/>
    <s v="E"/>
    <x v="0"/>
    <x v="0"/>
    <s v="56"/>
    <s v="22"/>
    <x v="1"/>
  </r>
  <r>
    <n v="8298"/>
    <n v="690"/>
    <x v="556"/>
    <s v="Female"/>
    <s v="Business Admin"/>
    <n v="2023"/>
    <s v="N"/>
    <n v="23"/>
    <s v="Strategic Management"/>
    <x v="0"/>
    <n v="400"/>
    <s v="24-S2"/>
    <s v="Dr. Thomas Ramirez"/>
    <n v="77"/>
    <n v="54"/>
    <n v="65"/>
    <x v="1"/>
    <x v="35"/>
    <s v="Female"/>
    <x v="0"/>
    <x v="4"/>
    <x v="13"/>
    <s v="OK"/>
    <s v="C"/>
    <x v="0"/>
    <x v="0"/>
    <s v="67.8"/>
    <s v="21"/>
    <x v="1"/>
  </r>
  <r>
    <n v="8253"/>
    <n v="342"/>
    <x v="178"/>
    <s v="Female"/>
    <s v="Econ"/>
    <n v="2021"/>
    <s v="N"/>
    <n v="41"/>
    <s v="Microeconomics"/>
    <x v="1"/>
    <n v="100"/>
    <s v="Spring 2023"/>
    <s v="Dr. Matthew Hill"/>
    <n v="57"/>
    <n v="79"/>
    <n v="79"/>
    <x v="1"/>
    <x v="9"/>
    <s v="Female"/>
    <x v="1"/>
    <x v="1"/>
    <x v="49"/>
    <s v="OK"/>
    <s v="E"/>
    <x v="0"/>
    <x v="0"/>
    <s v="65.8"/>
    <s v="23"/>
    <x v="1"/>
  </r>
  <r>
    <n v="11903"/>
    <n v="310"/>
    <x v="458"/>
    <s v="Female"/>
    <s v="English Lit"/>
    <n v="2022"/>
    <s v="N"/>
    <n v="51"/>
    <s v="Modern Poetry"/>
    <x v="2"/>
    <n v="200"/>
    <s v="2022-S1"/>
    <s v="Dr. Donna Martinez"/>
    <n v="54"/>
    <n v="65"/>
    <n v="78"/>
    <x v="1"/>
    <x v="48"/>
    <s v="Female"/>
    <x v="2"/>
    <x v="3"/>
    <x v="45"/>
    <s v="OK"/>
    <s v="E"/>
    <x v="0"/>
    <x v="0"/>
    <s v="58.4"/>
    <s v="22"/>
    <x v="1"/>
  </r>
  <r>
    <n v="8548"/>
    <n v="780"/>
    <x v="369"/>
    <s v="Female"/>
    <s v="Bio"/>
    <n v="2023"/>
    <s v="N"/>
    <n v="28"/>
    <s v="Microbiology"/>
    <x v="5"/>
    <n v="200"/>
    <s v="24-S1"/>
    <s v="Dr. Emily Garcia"/>
    <n v="84"/>
    <n v="85"/>
    <n v="63"/>
    <x v="1"/>
    <x v="41"/>
    <s v="Female"/>
    <x v="7"/>
    <x v="2"/>
    <x v="28"/>
    <s v="OK"/>
    <s v="B"/>
    <x v="0"/>
    <x v="0"/>
    <s v="84.4"/>
    <s v="21"/>
    <x v="1"/>
  </r>
  <r>
    <n v="7449"/>
    <n v="434"/>
    <x v="301"/>
    <s v="Male"/>
    <s v="Psych"/>
    <n v="2020"/>
    <s v="N"/>
    <n v="63"/>
    <s v="Nuclear Physics"/>
    <x v="6"/>
    <n v="400"/>
    <s v="23-S2"/>
    <s v="Prof. Lisa Lopez"/>
    <n v="75"/>
    <n v="74"/>
    <n v="66"/>
    <x v="1"/>
    <x v="44"/>
    <s v="Male"/>
    <x v="6"/>
    <x v="5"/>
    <x v="30"/>
    <s v="OK"/>
    <s v="C"/>
    <x v="0"/>
    <x v="0"/>
    <s v="74.6"/>
    <s v="24"/>
    <x v="1"/>
  </r>
  <r>
    <n v="10002"/>
    <n v="865"/>
    <x v="156"/>
    <s v="Female"/>
    <s v="Psychology"/>
    <n v="2024"/>
    <s v="N"/>
    <n v="37"/>
    <s v="Social Psychology"/>
    <x v="7"/>
    <n v="300"/>
    <s v="2023 Sem 2"/>
    <s v="Dr. Sharon Harris"/>
    <n v="72"/>
    <n v="81"/>
    <n v="79"/>
    <x v="1"/>
    <x v="9"/>
    <s v="Female"/>
    <x v="6"/>
    <x v="5"/>
    <x v="5"/>
    <s v="OK"/>
    <s v="C"/>
    <x v="0"/>
    <x v="0"/>
    <s v="75.6"/>
    <s v="20"/>
    <x v="1"/>
  </r>
  <r>
    <n v="9334"/>
    <n v="108"/>
    <x v="61"/>
    <s v="F"/>
    <s v="Econ"/>
    <n v="2020"/>
    <s v="N"/>
    <n v="46"/>
    <s v="Game Theory"/>
    <x v="1"/>
    <n v="300"/>
    <s v="22-S2"/>
    <s v="Prof. Gary Martinez"/>
    <n v="71"/>
    <n v="71"/>
    <n v="68"/>
    <x v="1"/>
    <x v="40"/>
    <s v="Female"/>
    <x v="1"/>
    <x v="0"/>
    <x v="40"/>
    <s v="OK"/>
    <s v="C"/>
    <x v="0"/>
    <x v="0"/>
    <s v="71"/>
    <s v="24"/>
    <x v="1"/>
  </r>
  <r>
    <n v="7665"/>
    <n v="200"/>
    <x v="502"/>
    <s v="F"/>
    <s v="Economics"/>
    <n v="2024"/>
    <s v="N"/>
    <n v="41"/>
    <s v="Microeconomics"/>
    <x v="1"/>
    <n v="100"/>
    <s v="2023-S2"/>
    <s v="Dr. Susan Wilson"/>
    <n v="64"/>
    <n v="60"/>
    <n v="71"/>
    <x v="1"/>
    <x v="49"/>
    <s v="Female"/>
    <x v="1"/>
    <x v="5"/>
    <x v="42"/>
    <s v="OK"/>
    <s v="D"/>
    <x v="0"/>
    <x v="0"/>
    <s v="62.4"/>
    <s v="20"/>
    <x v="1"/>
  </r>
  <r>
    <n v="10808"/>
    <n v="204"/>
    <x v="14"/>
    <s v="M"/>
    <s v="Econ"/>
    <n v="2023"/>
    <s v="N"/>
    <n v="41"/>
    <s v="Microeconomics"/>
    <x v="1"/>
    <n v="100"/>
    <s v="23-S2"/>
    <s v="Dr. Matthew Hill"/>
    <n v="64"/>
    <n v="70"/>
    <n v="70"/>
    <x v="1"/>
    <x v="39"/>
    <s v="Male"/>
    <x v="1"/>
    <x v="5"/>
    <x v="42"/>
    <s v="OK"/>
    <s v="D"/>
    <x v="0"/>
    <x v="0"/>
    <s v="66.4"/>
    <s v="21"/>
    <x v="1"/>
  </r>
  <r>
    <n v="9671"/>
    <n v="110"/>
    <x v="311"/>
    <s v="Male"/>
    <s v="Psychology"/>
    <n v="2024"/>
    <s v="N"/>
    <n v="34"/>
    <s v="Cognitive Psychology"/>
    <x v="7"/>
    <n v="100"/>
    <s v="2024-S2"/>
    <s v="Prof. James Perez"/>
    <n v="58"/>
    <n v="60"/>
    <n v="79"/>
    <x v="1"/>
    <x v="9"/>
    <s v="Male"/>
    <x v="6"/>
    <x v="4"/>
    <x v="57"/>
    <s v="OK"/>
    <s v="E"/>
    <x v="0"/>
    <x v="0"/>
    <s v="58.8"/>
    <s v="20"/>
    <x v="1"/>
  </r>
  <r>
    <n v="8047"/>
    <n v="486"/>
    <x v="512"/>
    <s v="M"/>
    <s v="BBA"/>
    <n v="2024"/>
    <s v="N"/>
    <n v="22"/>
    <s v="Organizational Behaviour"/>
    <x v="0"/>
    <n v="300"/>
    <s v="Spring 2024"/>
    <s v="Prof. William Wilson"/>
    <n v="67"/>
    <n v="91"/>
    <n v="62"/>
    <x v="1"/>
    <x v="34"/>
    <s v="Male"/>
    <x v="0"/>
    <x v="2"/>
    <x v="18"/>
    <s v="OK"/>
    <s v="D"/>
    <x v="0"/>
    <x v="0"/>
    <s v="76.6"/>
    <s v="20"/>
    <x v="1"/>
  </r>
  <r>
    <n v="11757"/>
    <n v="528"/>
    <x v="309"/>
    <s v="M"/>
    <s v="Biology"/>
    <n v="2023"/>
    <s v="N"/>
    <n v="28"/>
    <s v="Microbiology"/>
    <x v="5"/>
    <n v="200"/>
    <s v="Fall 2024"/>
    <s v="Dr. Emily Garcia"/>
    <n v="58"/>
    <n v="63"/>
    <n v="70"/>
    <x v="1"/>
    <x v="39"/>
    <s v="Male"/>
    <x v="7"/>
    <x v="4"/>
    <x v="57"/>
    <s v="OK"/>
    <s v="E"/>
    <x v="0"/>
    <x v="0"/>
    <s v="60"/>
    <s v="21"/>
    <x v="1"/>
  </r>
  <r>
    <n v="8860"/>
    <n v="873"/>
    <x v="308"/>
    <s v="M"/>
    <s v="Physics"/>
    <n v="2024"/>
    <s v="N"/>
    <n v="59"/>
    <s v="Thermodynamics"/>
    <x v="6"/>
    <n v="200"/>
    <s v="23-S2"/>
    <s v="Prof. Lisa Lopez"/>
    <n v="57"/>
    <n v="48"/>
    <n v="77"/>
    <x v="1"/>
    <x v="46"/>
    <s v="Male"/>
    <x v="5"/>
    <x v="5"/>
    <x v="49"/>
    <s v="OK"/>
    <s v="E"/>
    <x v="0"/>
    <x v="0"/>
    <s v="53.4"/>
    <s v="20"/>
    <x v="1"/>
  </r>
  <r>
    <n v="7316"/>
    <n v="688"/>
    <x v="507"/>
    <s v="F"/>
    <s v="ENGL"/>
    <n v="2023"/>
    <s v="N"/>
    <n v="50"/>
    <s v="Shakespeare Studies"/>
    <x v="2"/>
    <n v="100"/>
    <s v="Fall 2024"/>
    <s v="Dr. Anthony Rodriguez"/>
    <n v="79"/>
    <n v="88"/>
    <n v="74"/>
    <x v="1"/>
    <x v="45"/>
    <s v="Female"/>
    <x v="2"/>
    <x v="4"/>
    <x v="37"/>
    <s v="OK"/>
    <s v="C"/>
    <x v="0"/>
    <x v="0"/>
    <s v="82.6"/>
    <s v="21"/>
    <x v="1"/>
  </r>
  <r>
    <n v="9566"/>
    <n v="392"/>
    <x v="495"/>
    <s v="F"/>
    <s v="Psychology"/>
    <n v="2023"/>
    <s v="N"/>
    <n v="9"/>
    <s v="Calculus I"/>
    <x v="4"/>
    <n v="100"/>
    <s v="2022-S2"/>
    <s v="Dr. Anthony Hernandez"/>
    <n v="81"/>
    <n v="81"/>
    <n v="78"/>
    <x v="1"/>
    <x v="48"/>
    <s v="Female"/>
    <x v="6"/>
    <x v="0"/>
    <x v="6"/>
    <s v="OK"/>
    <s v="B"/>
    <x v="0"/>
    <x v="0"/>
    <s v="81"/>
    <s v="21"/>
    <x v="1"/>
  </r>
  <r>
    <n v="11696"/>
    <n v="582"/>
    <x v="722"/>
    <s v="Male"/>
    <s v="Psychology"/>
    <n v="2022"/>
    <s v="N"/>
    <n v="40"/>
    <s v="Personality Theory"/>
    <x v="7"/>
    <n v="400"/>
    <s v="2024-S2"/>
    <s v="Prof. Edward King"/>
    <n v="61"/>
    <n v="81"/>
    <n v="70"/>
    <x v="1"/>
    <x v="39"/>
    <s v="Male"/>
    <x v="6"/>
    <x v="4"/>
    <x v="39"/>
    <s v="OK"/>
    <s v="D"/>
    <x v="0"/>
    <x v="0"/>
    <s v="69"/>
    <s v="22"/>
    <x v="1"/>
  </r>
  <r>
    <n v="11062"/>
    <n v="352"/>
    <x v="194"/>
    <s v="Female"/>
    <s v="Comp Sci"/>
    <n v="2020"/>
    <s v="N"/>
    <n v="5"/>
    <s v="Operating Systems"/>
    <x v="3"/>
    <n v="300"/>
    <s v="Spring 2023"/>
    <s v="Dr. Matthew Martinez"/>
    <n v="73"/>
    <n v="83"/>
    <n v="60"/>
    <x v="1"/>
    <x v="2"/>
    <s v="Female"/>
    <x v="3"/>
    <x v="1"/>
    <x v="35"/>
    <s v="OK"/>
    <s v="C"/>
    <x v="0"/>
    <x v="0"/>
    <s v="77"/>
    <s v="24"/>
    <x v="1"/>
  </r>
  <r>
    <n v="11980"/>
    <n v="691"/>
    <x v="432"/>
    <s v="F"/>
    <s v="Econ"/>
    <n v="2024"/>
    <s v="N"/>
    <n v="48"/>
    <s v="Monetary Economics"/>
    <x v="1"/>
    <n v="400"/>
    <s v="2023 Sem 1"/>
    <s v="Dr. James Thompson"/>
    <n v="79"/>
    <n v="94"/>
    <n v="73"/>
    <x v="1"/>
    <x v="36"/>
    <s v="Female"/>
    <x v="1"/>
    <x v="1"/>
    <x v="37"/>
    <s v="OK"/>
    <s v="C"/>
    <x v="0"/>
    <x v="0"/>
    <s v="85"/>
    <s v="20"/>
    <x v="1"/>
  </r>
  <r>
    <n v="10320"/>
    <n v="480"/>
    <x v="224"/>
    <s v="Male"/>
    <s v="Bio"/>
    <n v="2023"/>
    <s v="N"/>
    <n v="25"/>
    <s v="Introductory Biology"/>
    <x v="5"/>
    <n v="100"/>
    <s v="2024-S1"/>
    <s v="Prof. Carol Gonzalez"/>
    <n v="62"/>
    <n v="62"/>
    <n v="75"/>
    <x v="1"/>
    <x v="38"/>
    <s v="Male"/>
    <x v="7"/>
    <x v="2"/>
    <x v="46"/>
    <s v="OK"/>
    <s v="D"/>
    <x v="0"/>
    <x v="0"/>
    <s v="62"/>
    <s v="21"/>
    <x v="1"/>
  </r>
  <r>
    <n v="10272"/>
    <n v="261"/>
    <x v="454"/>
    <s v="M"/>
    <s v="Psychology"/>
    <n v="2023"/>
    <s v="N"/>
    <n v="33"/>
    <s v="Intro to Psychology"/>
    <x v="7"/>
    <n v="100"/>
    <s v="Spring 2023"/>
    <s v="Prof. Edward King"/>
    <n v="63"/>
    <n v="85"/>
    <n v="70"/>
    <x v="1"/>
    <x v="39"/>
    <s v="Male"/>
    <x v="6"/>
    <x v="1"/>
    <x v="24"/>
    <s v="OK"/>
    <s v="D"/>
    <x v="0"/>
    <x v="0"/>
    <s v="71.8"/>
    <s v="21"/>
    <x v="1"/>
  </r>
  <r>
    <n v="10527"/>
    <n v="394"/>
    <x v="503"/>
    <s v="Female"/>
    <s v="Econ"/>
    <n v="2022"/>
    <s v="N"/>
    <n v="43"/>
    <s v="Econometrics"/>
    <x v="1"/>
    <n v="200"/>
    <s v="2024 Sem 1"/>
    <s v="Dr. Matthew Hill"/>
    <n v="86"/>
    <n v="82"/>
    <n v="75"/>
    <x v="1"/>
    <x v="38"/>
    <s v="Female"/>
    <x v="1"/>
    <x v="2"/>
    <x v="23"/>
    <s v="OK"/>
    <s v="B"/>
    <x v="0"/>
    <x v="0"/>
    <s v="84.4"/>
    <s v="22"/>
    <x v="1"/>
  </r>
  <r>
    <n v="8122"/>
    <n v="714"/>
    <x v="236"/>
    <s v="M"/>
    <s v="English Lit"/>
    <n v="2022"/>
    <s v="N"/>
    <n v="53"/>
    <s v="Creative Writing"/>
    <x v="2"/>
    <n v="300"/>
    <s v="2023 Sem 1"/>
    <s v="Prof. Barbara Thompson"/>
    <n v="50"/>
    <n v="78"/>
    <n v="70"/>
    <x v="1"/>
    <x v="39"/>
    <s v="Male"/>
    <x v="2"/>
    <x v="1"/>
    <x v="27"/>
    <s v="OK"/>
    <s v="E"/>
    <x v="0"/>
    <x v="0"/>
    <s v="61.2"/>
    <s v="22"/>
    <x v="1"/>
  </r>
  <r>
    <n v="9041"/>
    <n v="271"/>
    <x v="357"/>
    <s v="Female"/>
    <s v="CS"/>
    <n v="2024"/>
    <s v="N"/>
    <n v="2"/>
    <s v="Data Structures"/>
    <x v="3"/>
    <n v="100"/>
    <s v="2023 Sem 2"/>
    <s v="Prof. Sharon Clark"/>
    <n v="78"/>
    <n v="80"/>
    <n v="77"/>
    <x v="1"/>
    <x v="46"/>
    <s v="Female"/>
    <x v="3"/>
    <x v="5"/>
    <x v="3"/>
    <s v="OK"/>
    <s v="C"/>
    <x v="0"/>
    <x v="0"/>
    <s v="78.8"/>
    <s v="20"/>
    <x v="1"/>
  </r>
  <r>
    <n v="10920"/>
    <n v="701"/>
    <x v="391"/>
    <s v="Female"/>
    <s v="Comp Sci"/>
    <n v="2020"/>
    <s v="N"/>
    <n v="8"/>
    <s v="Machine Learning"/>
    <x v="3"/>
    <n v="400"/>
    <s v="Spring 2022"/>
    <s v="Prof. Sharon Clark"/>
    <n v="53"/>
    <n v="62"/>
    <n v="74"/>
    <x v="1"/>
    <x v="45"/>
    <s v="Female"/>
    <x v="3"/>
    <x v="3"/>
    <x v="62"/>
    <s v="OK"/>
    <s v="E"/>
    <x v="0"/>
    <x v="0"/>
    <s v="56.6"/>
    <s v="24"/>
    <x v="1"/>
  </r>
  <r>
    <n v="10939"/>
    <n v="725"/>
    <x v="128"/>
    <s v="M"/>
    <s v="Physics"/>
    <n v="2023"/>
    <s v="N"/>
    <n v="61"/>
    <s v="Optics"/>
    <x v="6"/>
    <n v="300"/>
    <s v="2023 Sem 2"/>
    <s v="Dr. Jacob King"/>
    <n v="82"/>
    <n v="81"/>
    <n v="74"/>
    <x v="1"/>
    <x v="45"/>
    <s v="Male"/>
    <x v="5"/>
    <x v="5"/>
    <x v="4"/>
    <s v="OK"/>
    <s v="B"/>
    <x v="0"/>
    <x v="0"/>
    <s v="81.6"/>
    <s v="21"/>
    <x v="1"/>
  </r>
  <r>
    <n v="11100"/>
    <n v="761"/>
    <x v="665"/>
    <s v="M"/>
    <s v="English Lit"/>
    <n v="2024"/>
    <s v="N"/>
    <n v="58"/>
    <s v="Electromagnetism"/>
    <x v="6"/>
    <n v="100"/>
    <s v="2022 Sem 1"/>
    <s v="Dr. Jacob King"/>
    <n v="58"/>
    <n v="60"/>
    <n v="67"/>
    <x v="1"/>
    <x v="37"/>
    <s v="Male"/>
    <x v="2"/>
    <x v="3"/>
    <x v="57"/>
    <s v="OK"/>
    <s v="E"/>
    <x v="0"/>
    <x v="0"/>
    <s v="58.8"/>
    <s v="20"/>
    <x v="1"/>
  </r>
  <r>
    <n v="9917"/>
    <n v="188"/>
    <x v="439"/>
    <s v="Female"/>
    <s v="Physics"/>
    <n v="2022"/>
    <s v="N"/>
    <n v="58"/>
    <s v="Electromagnetism"/>
    <x v="6"/>
    <n v="100"/>
    <s v="23-S1"/>
    <s v="Prof. Dorothy Flores"/>
    <n v="62"/>
    <n v="84"/>
    <n v="73"/>
    <x v="1"/>
    <x v="36"/>
    <s v="Female"/>
    <x v="5"/>
    <x v="1"/>
    <x v="46"/>
    <s v="OK"/>
    <s v="D"/>
    <x v="0"/>
    <x v="0"/>
    <s v="70.8"/>
    <s v="22"/>
    <x v="1"/>
  </r>
  <r>
    <n v="7744"/>
    <n v="272"/>
    <x v="29"/>
    <s v="F"/>
    <s v="Economics"/>
    <n v="2020"/>
    <s v="N"/>
    <n v="47"/>
    <s v="Labour Economics"/>
    <x v="1"/>
    <n v="400"/>
    <s v="23-S1"/>
    <s v="Dr. Susan Wilson"/>
    <m/>
    <n v="63"/>
    <n v="61"/>
    <x v="1"/>
    <x v="47"/>
    <s v="Female"/>
    <x v="1"/>
    <x v="1"/>
    <x v="50"/>
    <s v="OK"/>
    <s v="C"/>
    <x v="0"/>
    <x v="0"/>
    <s v="67.88895899"/>
    <s v="24"/>
    <x v="1"/>
  </r>
  <r>
    <n v="11961"/>
    <n v="710"/>
    <x v="300"/>
    <s v="F"/>
    <s v="Economics"/>
    <n v="2022"/>
    <s v="N"/>
    <n v="41"/>
    <s v="Microeconomics"/>
    <x v="1"/>
    <n v="100"/>
    <s v="2023 Sem 1"/>
    <s v="Dr. Susan Wilson"/>
    <n v="98"/>
    <n v="100"/>
    <n v="68"/>
    <x v="1"/>
    <x v="40"/>
    <s v="Female"/>
    <x v="1"/>
    <x v="1"/>
    <x v="25"/>
    <s v="OK"/>
    <s v="A"/>
    <x v="0"/>
    <x v="0"/>
    <s v="98.8"/>
    <s v="22"/>
    <x v="1"/>
  </r>
  <r>
    <n v="9632"/>
    <n v="486"/>
    <x v="512"/>
    <s v="Male"/>
    <s v="Business Administration"/>
    <n v="2024"/>
    <s v="N"/>
    <n v="19"/>
    <s v="Financial Accounting"/>
    <x v="0"/>
    <n v="200"/>
    <s v="2023 Sem 2"/>
    <s v="Dr. Matthew Thompson"/>
    <m/>
    <n v="72"/>
    <n v="69"/>
    <x v="1"/>
    <x v="43"/>
    <s v="Male"/>
    <x v="0"/>
    <x v="5"/>
    <x v="38"/>
    <s v="OK"/>
    <s v="C"/>
    <x v="0"/>
    <x v="0"/>
    <s v="71.06201835"/>
    <s v="20"/>
    <x v="1"/>
  </r>
  <r>
    <n v="11305"/>
    <n v="250"/>
    <x v="365"/>
    <s v="Female"/>
    <s v="Maths"/>
    <n v="2023"/>
    <s v="N"/>
    <n v="14"/>
    <s v="Differential Equations"/>
    <x v="4"/>
    <n v="300"/>
    <s v="2022 Sem 1"/>
    <s v="Dr. Donna Moore"/>
    <n v="81"/>
    <n v="76"/>
    <n v="66"/>
    <x v="1"/>
    <x v="44"/>
    <s v="Female"/>
    <x v="4"/>
    <x v="3"/>
    <x v="6"/>
    <s v="OK"/>
    <s v="B"/>
    <x v="0"/>
    <x v="0"/>
    <s v="79"/>
    <s v="21"/>
    <x v="1"/>
  </r>
  <r>
    <n v="8792"/>
    <n v="250"/>
    <x v="365"/>
    <s v="F"/>
    <s v="Mathematics"/>
    <n v="2023"/>
    <s v="N"/>
    <n v="10"/>
    <s v="Calculus II"/>
    <x v="4"/>
    <n v="100"/>
    <s v="2024 Sem 2"/>
    <s v="Dr. Anthony Hernandez"/>
    <n v="57"/>
    <n v="82"/>
    <n v="67"/>
    <x v="1"/>
    <x v="37"/>
    <s v="Female"/>
    <x v="4"/>
    <x v="4"/>
    <x v="49"/>
    <s v="OK"/>
    <s v="E"/>
    <x v="0"/>
    <x v="0"/>
    <s v="67"/>
    <s v="21"/>
    <x v="1"/>
  </r>
  <r>
    <n v="11313"/>
    <n v="106"/>
    <x v="312"/>
    <s v="M"/>
    <s v="Maths"/>
    <n v="2022"/>
    <s v="N"/>
    <n v="12"/>
    <s v="Discrete Mathematics"/>
    <x v="4"/>
    <n v="200"/>
    <s v="22-S2"/>
    <s v="Prof. Melissa King"/>
    <n v="67"/>
    <n v="42"/>
    <n v="63"/>
    <x v="1"/>
    <x v="41"/>
    <s v="Male"/>
    <x v="4"/>
    <x v="0"/>
    <x v="18"/>
    <s v="OK"/>
    <s v="D"/>
    <x v="0"/>
    <x v="0"/>
    <s v="57"/>
    <s v="22"/>
    <x v="1"/>
  </r>
  <r>
    <n v="9180"/>
    <n v="872"/>
    <x v="325"/>
    <s v="M"/>
    <s v="Bio"/>
    <n v="2020"/>
    <s v="N"/>
    <n v="25"/>
    <s v="Introductory Biology"/>
    <x v="5"/>
    <n v="100"/>
    <s v="2022 Sem 2"/>
    <s v="Dr. Emily Garcia"/>
    <n v="181"/>
    <n v="89"/>
    <n v="77"/>
    <x v="1"/>
    <x v="46"/>
    <s v="Male"/>
    <x v="7"/>
    <x v="0"/>
    <x v="0"/>
    <s v="OK"/>
    <s v="A"/>
    <x v="0"/>
    <x v="0"/>
    <s v="95.6"/>
    <s v="24"/>
    <x v="1"/>
  </r>
  <r>
    <n v="10022"/>
    <n v="34"/>
    <x v="144"/>
    <s v="Female"/>
    <s v="Phy"/>
    <n v="2021"/>
    <s v="N"/>
    <n v="27"/>
    <s v="Genetics"/>
    <x v="5"/>
    <n v="200"/>
    <s v="23-S2"/>
    <s v="Dr. Carol White"/>
    <n v="76"/>
    <n v="70"/>
    <n v="75"/>
    <x v="1"/>
    <x v="38"/>
    <s v="Female"/>
    <x v="5"/>
    <x v="5"/>
    <x v="1"/>
    <s v="OK"/>
    <s v="C"/>
    <x v="0"/>
    <x v="0"/>
    <s v="73.6"/>
    <s v="23"/>
    <x v="1"/>
  </r>
  <r>
    <n v="9119"/>
    <n v="240"/>
    <x v="431"/>
    <s v="Male"/>
    <s v="ENGL"/>
    <n v="2023"/>
    <s v="N"/>
    <n v="52"/>
    <s v="American Literature"/>
    <x v="2"/>
    <n v="200"/>
    <s v="2022 Sem 2"/>
    <s v="Dr. Kenneth Wright"/>
    <n v="52"/>
    <n v="69"/>
    <n v="61"/>
    <x v="1"/>
    <x v="47"/>
    <s v="Male"/>
    <x v="2"/>
    <x v="0"/>
    <x v="78"/>
    <s v="OK"/>
    <s v="E"/>
    <x v="0"/>
    <x v="0"/>
    <s v="58.8"/>
    <s v="21"/>
    <x v="1"/>
  </r>
  <r>
    <n v="11815"/>
    <n v="28"/>
    <x v="497"/>
    <s v="Female"/>
    <s v="Biology"/>
    <n v="2024"/>
    <s v="N"/>
    <n v="29"/>
    <s v="Human Physiology"/>
    <x v="5"/>
    <n v="300"/>
    <s v="23-S1"/>
    <s v="Prof. Carol Gonzalez"/>
    <n v="61"/>
    <n v="78"/>
    <n v="70"/>
    <x v="1"/>
    <x v="39"/>
    <s v="Female"/>
    <x v="7"/>
    <x v="1"/>
    <x v="39"/>
    <s v="OK"/>
    <s v="D"/>
    <x v="0"/>
    <x v="0"/>
    <s v="67.8"/>
    <s v="20"/>
    <x v="1"/>
  </r>
  <r>
    <n v="11830"/>
    <n v="304"/>
    <x v="208"/>
    <s v="M"/>
    <s v="Econ"/>
    <n v="2024"/>
    <s v="N"/>
    <n v="41"/>
    <s v="Microeconomics"/>
    <x v="1"/>
    <n v="100"/>
    <s v="Fall 2024"/>
    <s v="Dr. Susan Wilson"/>
    <n v="75"/>
    <n v="68"/>
    <n v="77"/>
    <x v="1"/>
    <x v="46"/>
    <s v="Male"/>
    <x v="1"/>
    <x v="4"/>
    <x v="30"/>
    <s v="OK"/>
    <s v="C"/>
    <x v="0"/>
    <x v="0"/>
    <s v="72.2"/>
    <s v="20"/>
    <x v="1"/>
  </r>
  <r>
    <n v="8359"/>
    <n v="775"/>
    <x v="164"/>
    <s v="Female"/>
    <s v="Econ"/>
    <n v="2023"/>
    <s v="N"/>
    <n v="63"/>
    <s v="Nuclear Physics"/>
    <x v="6"/>
    <n v="400"/>
    <s v="2023-S1"/>
    <s v="Prof. Sandra Williams"/>
    <n v="67"/>
    <n v="83"/>
    <n v="72"/>
    <x v="1"/>
    <x v="42"/>
    <s v="Female"/>
    <x v="1"/>
    <x v="1"/>
    <x v="18"/>
    <s v="OK"/>
    <s v="D"/>
    <x v="0"/>
    <x v="0"/>
    <s v="73.4"/>
    <s v="21"/>
    <x v="1"/>
  </r>
  <r>
    <n v="10725"/>
    <n v="28"/>
    <x v="497"/>
    <s v="F"/>
    <s v="Bio"/>
    <n v="2024"/>
    <s v="N"/>
    <n v="27"/>
    <s v="Genetics"/>
    <x v="5"/>
    <n v="200"/>
    <s v="Spring 2022"/>
    <s v="Prof. Carol Gonzalez"/>
    <n v="73"/>
    <n v="84"/>
    <n v="77"/>
    <x v="1"/>
    <x v="46"/>
    <s v="Female"/>
    <x v="7"/>
    <x v="3"/>
    <x v="35"/>
    <s v="OK"/>
    <s v="C"/>
    <x v="0"/>
    <x v="0"/>
    <s v="77.4"/>
    <s v="20"/>
    <x v="1"/>
  </r>
  <r>
    <n v="8771"/>
    <n v="261"/>
    <x v="454"/>
    <s v="M"/>
    <s v="Psych"/>
    <n v="2023"/>
    <s v="N"/>
    <n v="59"/>
    <s v="Thermodynamics"/>
    <x v="6"/>
    <n v="200"/>
    <s v="2024 Sem 1"/>
    <s v="Dr. Jeffrey Martinez"/>
    <n v="90"/>
    <n v="72"/>
    <n v="75"/>
    <x v="1"/>
    <x v="38"/>
    <s v="Male"/>
    <x v="6"/>
    <x v="2"/>
    <x v="31"/>
    <s v="OK"/>
    <s v="A"/>
    <x v="0"/>
    <x v="0"/>
    <s v="82.8"/>
    <s v="21"/>
    <x v="1"/>
  </r>
  <r>
    <n v="11011"/>
    <n v="512"/>
    <x v="218"/>
    <s v="F"/>
    <s v="Psych"/>
    <n v="2023"/>
    <s v="N"/>
    <n v="40"/>
    <s v="Personality Theory"/>
    <x v="7"/>
    <n v="400"/>
    <s v="2022-S2"/>
    <s v="Prof. Ryan Harris"/>
    <n v="85"/>
    <n v="68"/>
    <n v="78"/>
    <x v="1"/>
    <x v="48"/>
    <s v="Female"/>
    <x v="6"/>
    <x v="0"/>
    <x v="12"/>
    <s v="OK"/>
    <s v="B"/>
    <x v="0"/>
    <x v="0"/>
    <s v="78.2"/>
    <s v="21"/>
    <x v="1"/>
  </r>
  <r>
    <n v="11874"/>
    <n v="352"/>
    <x v="194"/>
    <s v="Female"/>
    <s v="Comp Sci"/>
    <n v="2020"/>
    <s v="N"/>
    <n v="6"/>
    <s v="Computer Networks"/>
    <x v="3"/>
    <n v="300"/>
    <s v="2022-S1"/>
    <s v="Prof. John Jackson"/>
    <n v="72"/>
    <n v="65"/>
    <n v="68"/>
    <x v="1"/>
    <x v="40"/>
    <s v="Female"/>
    <x v="3"/>
    <x v="3"/>
    <x v="5"/>
    <s v="OK"/>
    <s v="C"/>
    <x v="0"/>
    <x v="0"/>
    <s v="69.2"/>
    <s v="24"/>
    <x v="1"/>
  </r>
  <r>
    <n v="10041"/>
    <n v="394"/>
    <x v="503"/>
    <s v="Female"/>
    <s v="Econ"/>
    <n v="2022"/>
    <s v="N"/>
    <n v="47"/>
    <s v="Labour Economics"/>
    <x v="1"/>
    <n v="400"/>
    <s v="Spring 2023"/>
    <s v="Prof. Gary Martinez"/>
    <n v="72"/>
    <n v="71"/>
    <n v="74"/>
    <x v="1"/>
    <x v="45"/>
    <s v="Female"/>
    <x v="1"/>
    <x v="1"/>
    <x v="5"/>
    <s v="OK"/>
    <s v="C"/>
    <x v="0"/>
    <x v="0"/>
    <s v="71.6"/>
    <s v="22"/>
    <x v="1"/>
  </r>
  <r>
    <n v="8420"/>
    <n v="426"/>
    <x v="52"/>
    <s v="F"/>
    <s v="English Literature"/>
    <n v="2022"/>
    <s v="N"/>
    <n v="57"/>
    <s v="Classical Mechanics"/>
    <x v="6"/>
    <n v="100"/>
    <s v="2024-S1"/>
    <s v="Dr. Jacob King"/>
    <n v="88"/>
    <n v="81"/>
    <n v="75"/>
    <x v="1"/>
    <x v="38"/>
    <s v="Female"/>
    <x v="2"/>
    <x v="2"/>
    <x v="19"/>
    <s v="OK"/>
    <s v="B"/>
    <x v="0"/>
    <x v="0"/>
    <s v="85.2"/>
    <s v="22"/>
    <x v="1"/>
  </r>
  <r>
    <n v="8226"/>
    <n v="413"/>
    <x v="423"/>
    <s v="M"/>
    <s v="PSYC"/>
    <n v="2020"/>
    <s v="N"/>
    <n v="33"/>
    <s v="Intro to Psychology"/>
    <x v="7"/>
    <n v="100"/>
    <s v="Fall 2022"/>
    <s v="Dr. Betty White"/>
    <n v="51"/>
    <n v="58"/>
    <n v="68"/>
    <x v="1"/>
    <x v="40"/>
    <s v="Male"/>
    <x v="6"/>
    <x v="0"/>
    <x v="64"/>
    <s v="OK"/>
    <s v="E"/>
    <x v="0"/>
    <x v="0"/>
    <s v="53.8"/>
    <s v="24"/>
    <x v="1"/>
  </r>
  <r>
    <n v="10015"/>
    <n v="415"/>
    <x v="553"/>
    <s v="Female"/>
    <s v="BBA"/>
    <n v="2020"/>
    <s v="N"/>
    <n v="17"/>
    <s v="Principles of Management"/>
    <x v="0"/>
    <n v="100"/>
    <s v="Spring 2022"/>
    <s v="Prof. James Jones"/>
    <n v="68"/>
    <n v="54"/>
    <n v="63"/>
    <x v="1"/>
    <x v="41"/>
    <s v="Female"/>
    <x v="0"/>
    <x v="3"/>
    <x v="20"/>
    <s v="OK"/>
    <s v="D"/>
    <x v="0"/>
    <x v="0"/>
    <s v="62.4"/>
    <s v="24"/>
    <x v="1"/>
  </r>
  <r>
    <n v="9042"/>
    <n v="636"/>
    <x v="454"/>
    <s v="Male"/>
    <s v="Business Admin"/>
    <n v="2023"/>
    <s v="N"/>
    <n v="23"/>
    <s v="Strategic Management"/>
    <x v="0"/>
    <n v="400"/>
    <s v="2024 Sem 1"/>
    <s v="Prof. James Jones"/>
    <n v="79"/>
    <n v="65"/>
    <n v="64"/>
    <x v="1"/>
    <x v="8"/>
    <s v="Male"/>
    <x v="0"/>
    <x v="2"/>
    <x v="37"/>
    <s v="OK"/>
    <s v="C"/>
    <x v="0"/>
    <x v="0"/>
    <s v="73.4"/>
    <s v="21"/>
    <x v="1"/>
  </r>
  <r>
    <n v="7103"/>
    <n v="685"/>
    <x v="358"/>
    <s v="F"/>
    <s v="Comp Sci"/>
    <n v="2024"/>
    <s v="N"/>
    <n v="5"/>
    <s v="Operating Systems"/>
    <x v="3"/>
    <n v="300"/>
    <s v="22-S1"/>
    <s v="Prof. George Martinez"/>
    <n v="77"/>
    <n v="83"/>
    <n v="64"/>
    <x v="1"/>
    <x v="8"/>
    <s v="Female"/>
    <x v="3"/>
    <x v="3"/>
    <x v="13"/>
    <s v="OK"/>
    <s v="C"/>
    <x v="0"/>
    <x v="0"/>
    <s v="79.4"/>
    <s v="20"/>
    <x v="1"/>
  </r>
  <r>
    <n v="10204"/>
    <n v="373"/>
    <x v="64"/>
    <s v="M"/>
    <s v="English Literature"/>
    <n v="2022"/>
    <s v="N"/>
    <n v="55"/>
    <s v="World Literature"/>
    <x v="2"/>
    <n v="400"/>
    <s v="Spring 2023"/>
    <s v="Prof. Barbara Thompson"/>
    <n v="81"/>
    <n v="83"/>
    <n v="73"/>
    <x v="1"/>
    <x v="36"/>
    <s v="Male"/>
    <x v="2"/>
    <x v="1"/>
    <x v="6"/>
    <s v="OK"/>
    <s v="B"/>
    <x v="0"/>
    <x v="0"/>
    <s v="81.8"/>
    <s v="22"/>
    <x v="1"/>
  </r>
  <r>
    <n v="11991"/>
    <n v="739"/>
    <x v="372"/>
    <s v="Female"/>
    <s v="Phy"/>
    <n v="2023"/>
    <s v="N"/>
    <n v="61"/>
    <s v="Optics"/>
    <x v="6"/>
    <n v="300"/>
    <s v="2024 Sem 2"/>
    <s v="Dr. Jeffrey Martinez"/>
    <n v="60"/>
    <n v="44"/>
    <n v="67"/>
    <x v="1"/>
    <x v="37"/>
    <s v="Female"/>
    <x v="5"/>
    <x v="4"/>
    <x v="51"/>
    <s v="OK"/>
    <s v="D"/>
    <x v="0"/>
    <x v="0"/>
    <s v="53.6"/>
    <s v="21"/>
    <x v="1"/>
  </r>
  <r>
    <n v="9060"/>
    <n v="119"/>
    <x v="508"/>
    <s v="F"/>
    <s v="Econ"/>
    <n v="2022"/>
    <s v="N"/>
    <n v="41"/>
    <s v="Microeconomics"/>
    <x v="1"/>
    <n v="100"/>
    <s v="2023 Sem 2"/>
    <s v="Prof. Gary Martinez"/>
    <n v="71"/>
    <n v="100"/>
    <n v="79"/>
    <x v="1"/>
    <x v="9"/>
    <s v="Female"/>
    <x v="1"/>
    <x v="5"/>
    <x v="40"/>
    <s v="OK"/>
    <s v="C"/>
    <x v="0"/>
    <x v="0"/>
    <s v="82.6"/>
    <s v="22"/>
    <x v="1"/>
  </r>
  <r>
    <n v="9753"/>
    <n v="524"/>
    <x v="44"/>
    <s v="F"/>
    <s v="Math"/>
    <n v="2024"/>
    <s v="N"/>
    <n v="15"/>
    <s v="Number Theory"/>
    <x v="4"/>
    <n v="400"/>
    <s v="Fall 2023"/>
    <s v="Prof. Melissa King"/>
    <n v="68"/>
    <n v="76"/>
    <n v="77"/>
    <x v="1"/>
    <x v="46"/>
    <s v="Female"/>
    <x v="4"/>
    <x v="5"/>
    <x v="20"/>
    <s v="OK"/>
    <s v="D"/>
    <x v="0"/>
    <x v="0"/>
    <s v="71.2"/>
    <s v="20"/>
    <x v="1"/>
  </r>
  <r>
    <n v="8224"/>
    <n v="18"/>
    <x v="471"/>
    <s v="M"/>
    <s v="Physics"/>
    <n v="2020"/>
    <s v="N"/>
    <n v="62"/>
    <s v="Astrophysics"/>
    <x v="6"/>
    <n v="300"/>
    <s v="Fall 2022"/>
    <s v="Prof. Lisa Lopez"/>
    <n v="59"/>
    <n v="55"/>
    <n v="71"/>
    <x v="1"/>
    <x v="49"/>
    <s v="Male"/>
    <x v="5"/>
    <x v="0"/>
    <x v="32"/>
    <s v="OK"/>
    <s v="E"/>
    <x v="0"/>
    <x v="0"/>
    <s v="57.4"/>
    <s v="24"/>
    <x v="1"/>
  </r>
  <r>
    <n v="10055"/>
    <n v="96"/>
    <x v="130"/>
    <s v="Female"/>
    <s v="Comp Sci"/>
    <n v="2023"/>
    <s v="N"/>
    <n v="1"/>
    <s v="Intro to Programming"/>
    <x v="3"/>
    <n v="100"/>
    <s v="23-S1"/>
    <s v="Prof. Kevin Torres"/>
    <n v="63"/>
    <n v="69"/>
    <n v="76"/>
    <x v="1"/>
    <x v="7"/>
    <s v="Female"/>
    <x v="3"/>
    <x v="1"/>
    <x v="24"/>
    <s v="OK"/>
    <s v="D"/>
    <x v="0"/>
    <x v="0"/>
    <s v="65.4"/>
    <s v="21"/>
    <x v="1"/>
  </r>
  <r>
    <n v="8817"/>
    <n v="221"/>
    <x v="600"/>
    <s v="F"/>
    <s v="Psychology"/>
    <n v="2023"/>
    <s v="N"/>
    <n v="35"/>
    <s v="Developmental Psychology"/>
    <x v="7"/>
    <n v="200"/>
    <s v="2024-S1"/>
    <s v="Dr. Sharon Harris"/>
    <n v="59"/>
    <n v="81"/>
    <n v="78"/>
    <x v="1"/>
    <x v="48"/>
    <s v="Female"/>
    <x v="6"/>
    <x v="2"/>
    <x v="32"/>
    <s v="OK"/>
    <s v="E"/>
    <x v="0"/>
    <x v="0"/>
    <s v="67.8"/>
    <s v="21"/>
    <x v="1"/>
  </r>
  <r>
    <n v="7519"/>
    <n v="13"/>
    <x v="17"/>
    <s v="Male"/>
    <s v="Bio"/>
    <n v="2022"/>
    <s v="N"/>
    <n v="26"/>
    <s v="Cell Biology"/>
    <x v="5"/>
    <n v="100"/>
    <s v="2022 Sem 2"/>
    <s v="Prof. Carol Gonzalez"/>
    <n v="73"/>
    <n v="70"/>
    <n v="76"/>
    <x v="1"/>
    <x v="7"/>
    <s v="Male"/>
    <x v="7"/>
    <x v="0"/>
    <x v="35"/>
    <s v="OK"/>
    <s v="C"/>
    <x v="0"/>
    <x v="0"/>
    <s v="71.8"/>
    <s v="22"/>
    <x v="1"/>
  </r>
  <r>
    <n v="8873"/>
    <n v="426"/>
    <x v="52"/>
    <s v="Female"/>
    <s v="English Literature"/>
    <n v="2022"/>
    <s v="N"/>
    <n v="54"/>
    <s v="Literary Theory"/>
    <x v="2"/>
    <n v="300"/>
    <s v="2022 Sem 1"/>
    <s v="Dr. Donna Martinez"/>
    <n v="83"/>
    <n v="76"/>
    <n v="72"/>
    <x v="1"/>
    <x v="42"/>
    <s v="Female"/>
    <x v="2"/>
    <x v="3"/>
    <x v="16"/>
    <s v="OK"/>
    <s v="B"/>
    <x v="0"/>
    <x v="0"/>
    <s v="80.2"/>
    <s v="22"/>
    <x v="1"/>
  </r>
  <r>
    <n v="8468"/>
    <n v="356"/>
    <x v="235"/>
    <s v="M"/>
    <s v="Bio"/>
    <n v="2021"/>
    <s v="N"/>
    <n v="32"/>
    <s v="Evolutionary Biology"/>
    <x v="5"/>
    <n v="400"/>
    <s v="2024-S1"/>
    <s v="Dr. Andrew Moore"/>
    <n v="55"/>
    <n v="58"/>
    <n v="73"/>
    <x v="1"/>
    <x v="36"/>
    <s v="Male"/>
    <x v="7"/>
    <x v="2"/>
    <x v="63"/>
    <s v="OK"/>
    <s v="E"/>
    <x v="0"/>
    <x v="0"/>
    <s v="56.2"/>
    <s v="23"/>
    <x v="1"/>
  </r>
  <r>
    <n v="7166"/>
    <n v="242"/>
    <x v="681"/>
    <s v="M"/>
    <s v="BBA"/>
    <n v="2020"/>
    <s v="N"/>
    <n v="18"/>
    <s v="Marketing 101"/>
    <x v="0"/>
    <n v="100"/>
    <s v="2023-S1"/>
    <s v="Prof. William Wilson"/>
    <n v="54"/>
    <n v="66"/>
    <n v="63"/>
    <x v="1"/>
    <x v="41"/>
    <s v="Male"/>
    <x v="0"/>
    <x v="1"/>
    <x v="45"/>
    <s v="OK"/>
    <s v="E"/>
    <x v="0"/>
    <x v="0"/>
    <s v="58.8"/>
    <s v="24"/>
    <x v="1"/>
  </r>
  <r>
    <n v="10180"/>
    <n v="258"/>
    <x v="461"/>
    <s v="Female"/>
    <s v="PSYC"/>
    <n v="2023"/>
    <s v="N"/>
    <n v="35"/>
    <s v="Developmental Psychology"/>
    <x v="7"/>
    <n v="200"/>
    <s v="Spring 2022"/>
    <s v="Prof. Edward King"/>
    <n v="50"/>
    <n v="92"/>
    <n v="64"/>
    <x v="1"/>
    <x v="8"/>
    <s v="Female"/>
    <x v="6"/>
    <x v="3"/>
    <x v="27"/>
    <s v="OK"/>
    <s v="E"/>
    <x v="0"/>
    <x v="0"/>
    <s v="66.8"/>
    <s v="21"/>
    <x v="1"/>
  </r>
  <r>
    <n v="11006"/>
    <n v="376"/>
    <x v="119"/>
    <s v="F"/>
    <s v="Bio"/>
    <n v="2020"/>
    <s v="N"/>
    <n v="32"/>
    <s v="Evolutionary Biology"/>
    <x v="5"/>
    <n v="400"/>
    <s v="2024 Sem 2"/>
    <s v="Dr. Jason Davis"/>
    <n v="99"/>
    <n v="83"/>
    <n v="76"/>
    <x v="1"/>
    <x v="7"/>
    <s v="Female"/>
    <x v="7"/>
    <x v="4"/>
    <x v="8"/>
    <s v="OK"/>
    <s v="A"/>
    <x v="0"/>
    <x v="0"/>
    <s v="92.6"/>
    <s v="24"/>
    <x v="1"/>
  </r>
  <r>
    <n v="8048"/>
    <n v="821"/>
    <x v="81"/>
    <s v="Male"/>
    <s v="Bio"/>
    <n v="2024"/>
    <s v="N"/>
    <n v="31"/>
    <s v="Molecular Biology"/>
    <x v="5"/>
    <n v="400"/>
    <s v="23-S2"/>
    <s v="Dr. Joshua Flores"/>
    <n v="62"/>
    <n v="72"/>
    <n v="77"/>
    <x v="1"/>
    <x v="46"/>
    <s v="Male"/>
    <x v="7"/>
    <x v="5"/>
    <x v="46"/>
    <s v="OK"/>
    <s v="D"/>
    <x v="0"/>
    <x v="0"/>
    <s v="66"/>
    <s v="20"/>
    <x v="1"/>
  </r>
  <r>
    <n v="9333"/>
    <n v="279"/>
    <x v="30"/>
    <s v="F"/>
    <s v="Psych"/>
    <n v="2020"/>
    <s v="N"/>
    <n v="37"/>
    <s v="Social Psychology"/>
    <x v="7"/>
    <n v="300"/>
    <s v="Spring 2024"/>
    <s v="Dr. Sharon Harris"/>
    <n v="80"/>
    <n v="92"/>
    <n v="78"/>
    <x v="1"/>
    <x v="48"/>
    <s v="Female"/>
    <x v="6"/>
    <x v="2"/>
    <x v="10"/>
    <s v="OK"/>
    <s v="B"/>
    <x v="0"/>
    <x v="0"/>
    <s v="84.8"/>
    <s v="24"/>
    <x v="1"/>
  </r>
  <r>
    <n v="9237"/>
    <n v="550"/>
    <x v="171"/>
    <s v="Female"/>
    <s v="BIOL"/>
    <n v="2022"/>
    <s v="N"/>
    <n v="27"/>
    <s v="Genetics"/>
    <x v="5"/>
    <n v="200"/>
    <s v="2024-S2"/>
    <s v="Dr. Andrew Moore"/>
    <n v="53"/>
    <n v="58"/>
    <n v="67"/>
    <x v="1"/>
    <x v="37"/>
    <s v="Female"/>
    <x v="7"/>
    <x v="4"/>
    <x v="62"/>
    <s v="OK"/>
    <s v="E"/>
    <x v="0"/>
    <x v="0"/>
    <s v="55"/>
    <s v="22"/>
    <x v="1"/>
  </r>
  <r>
    <n v="10755"/>
    <n v="673"/>
    <x v="679"/>
    <s v="M"/>
    <s v="Phy"/>
    <n v="2020"/>
    <s v="N"/>
    <n v="57"/>
    <s v="Classical Mechanics"/>
    <x v="6"/>
    <n v="100"/>
    <s v="22-S2"/>
    <s v="Dr. Jacob King"/>
    <n v="57"/>
    <n v="54"/>
    <n v="66"/>
    <x v="1"/>
    <x v="44"/>
    <s v="Male"/>
    <x v="5"/>
    <x v="0"/>
    <x v="49"/>
    <s v="OK"/>
    <s v="E"/>
    <x v="0"/>
    <x v="0"/>
    <s v="55.8"/>
    <s v="24"/>
    <x v="1"/>
  </r>
  <r>
    <n v="8334"/>
    <n v="825"/>
    <x v="363"/>
    <s v="F"/>
    <s v="Math"/>
    <n v="2021"/>
    <s v="N"/>
    <n v="11"/>
    <s v="Linear Algebra"/>
    <x v="4"/>
    <n v="200"/>
    <s v="2023 Sem 1"/>
    <s v="Dr. Cynthia Hill"/>
    <n v="88"/>
    <n v="71"/>
    <n v="76"/>
    <x v="1"/>
    <x v="7"/>
    <s v="Female"/>
    <x v="4"/>
    <x v="1"/>
    <x v="19"/>
    <s v="OK"/>
    <s v="B"/>
    <x v="0"/>
    <x v="0"/>
    <s v="81.2"/>
    <s v="23"/>
    <x v="1"/>
  </r>
  <r>
    <n v="7931"/>
    <n v="393"/>
    <x v="363"/>
    <s v="F"/>
    <s v="Bio"/>
    <n v="2024"/>
    <s v="N"/>
    <n v="30"/>
    <s v="Ecology"/>
    <x v="5"/>
    <n v="300"/>
    <s v="Fall 2024"/>
    <s v="Dr. Carol White"/>
    <n v="100"/>
    <n v="73"/>
    <n v="68"/>
    <x v="1"/>
    <x v="40"/>
    <s v="Female"/>
    <x v="7"/>
    <x v="4"/>
    <x v="0"/>
    <s v="OK"/>
    <s v="A"/>
    <x v="0"/>
    <x v="0"/>
    <s v="89.2"/>
    <s v="20"/>
    <x v="1"/>
  </r>
  <r>
    <n v="7748"/>
    <n v="442"/>
    <x v="450"/>
    <s v="Male"/>
    <s v="Psychology"/>
    <n v="2021"/>
    <s v="N"/>
    <n v="34"/>
    <s v="Cognitive Psychology"/>
    <x v="7"/>
    <n v="100"/>
    <s v="2024-S1"/>
    <s v="Prof. Edward King"/>
    <n v="81"/>
    <n v="73"/>
    <n v="72"/>
    <x v="1"/>
    <x v="42"/>
    <s v="Male"/>
    <x v="6"/>
    <x v="2"/>
    <x v="6"/>
    <s v="OK"/>
    <s v="B"/>
    <x v="0"/>
    <x v="0"/>
    <s v="77.8"/>
    <s v="23"/>
    <x v="1"/>
  </r>
  <r>
    <n v="8395"/>
    <n v="546"/>
    <x v="488"/>
    <s v="M"/>
    <s v="BBA"/>
    <n v="2020"/>
    <s v="N"/>
    <n v="20"/>
    <s v="Business Ethics"/>
    <x v="0"/>
    <n v="200"/>
    <s v="2023 Sem 1"/>
    <s v="Prof. William Wilson"/>
    <n v="62"/>
    <n v="51"/>
    <n v="70"/>
    <x v="1"/>
    <x v="39"/>
    <s v="Male"/>
    <x v="0"/>
    <x v="1"/>
    <x v="46"/>
    <s v="OK"/>
    <s v="D"/>
    <x v="0"/>
    <x v="0"/>
    <s v="57.6"/>
    <s v="24"/>
    <x v="1"/>
  </r>
  <r>
    <n v="11905"/>
    <n v="223"/>
    <x v="516"/>
    <s v="Male"/>
    <s v="PSYC"/>
    <n v="2024"/>
    <s v="N"/>
    <n v="39"/>
    <s v="Neuroscience"/>
    <x v="7"/>
    <n v="400"/>
    <s v="24-S2"/>
    <s v="Prof. Edward King"/>
    <n v="61"/>
    <n v="76"/>
    <n v="69"/>
    <x v="1"/>
    <x v="43"/>
    <s v="Male"/>
    <x v="6"/>
    <x v="4"/>
    <x v="39"/>
    <s v="OK"/>
    <s v="D"/>
    <x v="0"/>
    <x v="0"/>
    <s v="67"/>
    <s v="20"/>
    <x v="1"/>
  </r>
  <r>
    <n v="9717"/>
    <n v="571"/>
    <x v="173"/>
    <s v="M"/>
    <s v="Bio"/>
    <n v="2022"/>
    <s v="N"/>
    <n v="27"/>
    <s v="Genetics"/>
    <x v="5"/>
    <n v="200"/>
    <s v="Spring 2023"/>
    <s v="Dr. Emily Garcia"/>
    <n v="86"/>
    <n v="76"/>
    <n v="67"/>
    <x v="1"/>
    <x v="37"/>
    <s v="Male"/>
    <x v="7"/>
    <x v="1"/>
    <x v="23"/>
    <s v="OK"/>
    <s v="B"/>
    <x v="0"/>
    <x v="0"/>
    <s v="82"/>
    <s v="22"/>
    <x v="1"/>
  </r>
  <r>
    <n v="8130"/>
    <n v="776"/>
    <x v="472"/>
    <s v="Male"/>
    <s v="PSYC"/>
    <n v="2022"/>
    <s v="N"/>
    <n v="35"/>
    <s v="Developmental Psychology"/>
    <x v="7"/>
    <n v="200"/>
    <s v="2024-S2"/>
    <s v="Dr. Betty White"/>
    <n v="67"/>
    <n v="72"/>
    <n v="60"/>
    <x v="1"/>
    <x v="2"/>
    <s v="Male"/>
    <x v="6"/>
    <x v="4"/>
    <x v="18"/>
    <s v="OK"/>
    <s v="D"/>
    <x v="0"/>
    <x v="0"/>
    <s v="69"/>
    <s v="22"/>
    <x v="1"/>
  </r>
  <r>
    <n v="8010"/>
    <n v="595"/>
    <x v="303"/>
    <s v="M"/>
    <s v="Bio"/>
    <n v="2021"/>
    <s v="N"/>
    <n v="27"/>
    <s v="Genetics"/>
    <x v="5"/>
    <n v="200"/>
    <s v="Spring 2024"/>
    <s v="Prof. Carol Gonzalez"/>
    <n v="75"/>
    <n v="82"/>
    <n v="77"/>
    <x v="1"/>
    <x v="46"/>
    <s v="Male"/>
    <x v="7"/>
    <x v="2"/>
    <x v="30"/>
    <s v="OK"/>
    <s v="C"/>
    <x v="0"/>
    <x v="0"/>
    <s v="77.8"/>
    <s v="23"/>
    <x v="1"/>
  </r>
  <r>
    <n v="7605"/>
    <n v="286"/>
    <x v="322"/>
    <s v="M"/>
    <s v="English Literature"/>
    <n v="2022"/>
    <s v="N"/>
    <n v="54"/>
    <s v="Literary Theory"/>
    <x v="2"/>
    <n v="300"/>
    <s v="22-S1"/>
    <s v="Prof. Barbara Thompson"/>
    <n v="82"/>
    <n v="87"/>
    <n v="68"/>
    <x v="1"/>
    <x v="40"/>
    <s v="Male"/>
    <x v="2"/>
    <x v="3"/>
    <x v="4"/>
    <s v="OK"/>
    <s v="B"/>
    <x v="0"/>
    <x v="0"/>
    <s v="84"/>
    <s v="22"/>
    <x v="1"/>
  </r>
  <r>
    <n v="7308"/>
    <n v="702"/>
    <x v="13"/>
    <s v="Male"/>
    <s v="Bio"/>
    <n v="2022"/>
    <s v="N"/>
    <n v="31"/>
    <s v="Molecular Biology"/>
    <x v="5"/>
    <n v="400"/>
    <s v="23-S1"/>
    <s v="Dr. Andrew Moore"/>
    <n v="100"/>
    <n v="83"/>
    <n v="73"/>
    <x v="1"/>
    <x v="36"/>
    <s v="Male"/>
    <x v="7"/>
    <x v="1"/>
    <x v="0"/>
    <s v="OK"/>
    <s v="A"/>
    <x v="0"/>
    <x v="0"/>
    <s v="93.2"/>
    <s v="22"/>
    <x v="1"/>
  </r>
  <r>
    <n v="9483"/>
    <n v="312"/>
    <x v="224"/>
    <s v="Male"/>
    <s v="Econ"/>
    <n v="2022"/>
    <s v="N"/>
    <n v="41"/>
    <s v="Microeconomics"/>
    <x v="1"/>
    <n v="100"/>
    <s v="Fall 2024"/>
    <s v="Dr. Susan Wilson"/>
    <n v="86"/>
    <n v="78"/>
    <n v="77"/>
    <x v="1"/>
    <x v="46"/>
    <s v="Male"/>
    <x v="1"/>
    <x v="4"/>
    <x v="23"/>
    <s v="OK"/>
    <s v="B"/>
    <x v="0"/>
    <x v="0"/>
    <s v="82.8"/>
    <s v="22"/>
    <x v="1"/>
  </r>
  <r>
    <n v="10679"/>
    <n v="636"/>
    <x v="454"/>
    <s v="M"/>
    <s v="Business Administration"/>
    <n v="2023"/>
    <s v="N"/>
    <n v="24"/>
    <s v="Business Law"/>
    <x v="0"/>
    <n v="400"/>
    <s v="2022-S2"/>
    <s v="Prof. James Jones"/>
    <n v="100"/>
    <n v="92"/>
    <n v="61"/>
    <x v="1"/>
    <x v="47"/>
    <s v="Male"/>
    <x v="0"/>
    <x v="0"/>
    <x v="0"/>
    <s v="OK"/>
    <s v="A"/>
    <x v="0"/>
    <x v="0"/>
    <s v="96.8"/>
    <s v="21"/>
    <x v="1"/>
  </r>
  <r>
    <n v="11421"/>
    <n v="888"/>
    <x v="190"/>
    <s v="Male"/>
    <s v="Psychology"/>
    <n v="2024"/>
    <s v="N"/>
    <n v="40"/>
    <s v="Personality Theory"/>
    <x v="7"/>
    <n v="400"/>
    <s v="2023-S1"/>
    <s v="Dr. Betty White"/>
    <n v="73"/>
    <n v="95"/>
    <n v="64"/>
    <x v="1"/>
    <x v="8"/>
    <s v="Male"/>
    <x v="6"/>
    <x v="1"/>
    <x v="35"/>
    <s v="OK"/>
    <s v="C"/>
    <x v="0"/>
    <x v="0"/>
    <s v="81.8"/>
    <s v="20"/>
    <x v="1"/>
  </r>
  <r>
    <n v="7506"/>
    <n v="6"/>
    <x v="525"/>
    <s v="M"/>
    <s v="Maths"/>
    <n v="2020"/>
    <s v="N"/>
    <n v="14"/>
    <s v="Differential Equations"/>
    <x v="4"/>
    <n v="300"/>
    <s v="2024-S1"/>
    <s v="Prof. Melissa King"/>
    <n v="74"/>
    <n v="89"/>
    <n v="61"/>
    <x v="1"/>
    <x v="47"/>
    <s v="Male"/>
    <x v="4"/>
    <x v="2"/>
    <x v="34"/>
    <s v="OK"/>
    <s v="C"/>
    <x v="0"/>
    <x v="0"/>
    <s v="80"/>
    <s v="24"/>
    <x v="1"/>
  </r>
  <r>
    <n v="7529"/>
    <n v="167"/>
    <x v="229"/>
    <s v="M"/>
    <s v="English Literature"/>
    <n v="2024"/>
    <s v="N"/>
    <n v="49"/>
    <s v="Introduction to Literature"/>
    <x v="2"/>
    <n v="100"/>
    <s v="22-S2"/>
    <s v="Dr. Anthony Rodriguez"/>
    <n v="58"/>
    <n v="83"/>
    <n v="72"/>
    <x v="1"/>
    <x v="42"/>
    <s v="Male"/>
    <x v="2"/>
    <x v="0"/>
    <x v="57"/>
    <s v="OK"/>
    <s v="E"/>
    <x v="0"/>
    <x v="0"/>
    <s v="68"/>
    <s v="20"/>
    <x v="1"/>
  </r>
  <r>
    <n v="9303"/>
    <n v="413"/>
    <x v="423"/>
    <s v="Male"/>
    <s v="Psychology"/>
    <n v="2020"/>
    <s v="N"/>
    <n v="34"/>
    <s v="Cognitive Psychology"/>
    <x v="7"/>
    <n v="100"/>
    <s v="24-S1"/>
    <s v="Prof. James Perez"/>
    <n v="84"/>
    <n v="64"/>
    <n v="69"/>
    <x v="1"/>
    <x v="43"/>
    <s v="Male"/>
    <x v="6"/>
    <x v="2"/>
    <x v="28"/>
    <s v="OK"/>
    <s v="B"/>
    <x v="0"/>
    <x v="0"/>
    <s v="76"/>
    <s v="24"/>
    <x v="1"/>
  </r>
  <r>
    <n v="7160"/>
    <n v="103"/>
    <x v="464"/>
    <s v="Male"/>
    <s v="Econ"/>
    <n v="2021"/>
    <s v="N"/>
    <n v="47"/>
    <s v="Labour Economics"/>
    <x v="1"/>
    <n v="400"/>
    <s v="22-S1"/>
    <s v="Dr. Susan Wilson"/>
    <n v="83"/>
    <n v="74"/>
    <n v="72"/>
    <x v="1"/>
    <x v="42"/>
    <s v="Male"/>
    <x v="1"/>
    <x v="3"/>
    <x v="16"/>
    <s v="OK"/>
    <s v="B"/>
    <x v="0"/>
    <x v="0"/>
    <s v="79.4"/>
    <s v="23"/>
    <x v="1"/>
  </r>
  <r>
    <n v="12000"/>
    <n v="763"/>
    <x v="710"/>
    <s v="F"/>
    <s v="Business Administration"/>
    <n v="2021"/>
    <s v="N"/>
    <n v="17"/>
    <s v="Principles of Management"/>
    <x v="0"/>
    <n v="100"/>
    <s v="22-S1"/>
    <s v="Dr. Matthew Thompson"/>
    <n v="95"/>
    <n v="100"/>
    <n v="76"/>
    <x v="1"/>
    <x v="7"/>
    <s v="Female"/>
    <x v="0"/>
    <x v="3"/>
    <x v="7"/>
    <s v="OK"/>
    <s v="A"/>
    <x v="0"/>
    <x v="0"/>
    <s v="97"/>
    <s v="23"/>
    <x v="1"/>
  </r>
  <r>
    <n v="10487"/>
    <n v="567"/>
    <x v="723"/>
    <s v="Female"/>
    <s v="Econ"/>
    <n v="2021"/>
    <s v="N"/>
    <n v="44"/>
    <s v="International Trade"/>
    <x v="1"/>
    <n v="200"/>
    <s v="2023 Sem 1"/>
    <s v="Dr. Susan Wilson"/>
    <n v="61"/>
    <n v="94"/>
    <n v="77"/>
    <x v="1"/>
    <x v="46"/>
    <s v="Female"/>
    <x v="1"/>
    <x v="1"/>
    <x v="39"/>
    <s v="OK"/>
    <s v="D"/>
    <x v="0"/>
    <x v="0"/>
    <s v="74.2"/>
    <s v="23"/>
    <x v="1"/>
  </r>
  <r>
    <n v="8072"/>
    <n v="274"/>
    <x v="487"/>
    <s v="M"/>
    <s v="Psychology"/>
    <n v="2020"/>
    <s v="N"/>
    <n v="34"/>
    <s v="Cognitive Psychology"/>
    <x v="7"/>
    <n v="100"/>
    <s v="23-S1"/>
    <s v="Dr. Betty White"/>
    <n v="60"/>
    <n v="58"/>
    <n v="71"/>
    <x v="1"/>
    <x v="49"/>
    <s v="Male"/>
    <x v="6"/>
    <x v="1"/>
    <x v="51"/>
    <s v="OK"/>
    <s v="D"/>
    <x v="0"/>
    <x v="0"/>
    <s v="59.2"/>
    <s v="24"/>
    <x v="1"/>
  </r>
  <r>
    <n v="9936"/>
    <n v="602"/>
    <x v="129"/>
    <s v="Male"/>
    <s v="ENGL"/>
    <n v="2020"/>
    <s v="N"/>
    <n v="50"/>
    <s v="Shakespeare Studies"/>
    <x v="2"/>
    <n v="100"/>
    <s v="2024 Sem 2"/>
    <s v="Dr. Donna Martinez"/>
    <n v="68"/>
    <n v="73"/>
    <n v="77"/>
    <x v="1"/>
    <x v="46"/>
    <s v="Male"/>
    <x v="2"/>
    <x v="4"/>
    <x v="20"/>
    <s v="OK"/>
    <s v="D"/>
    <x v="0"/>
    <x v="0"/>
    <s v="70"/>
    <s v="24"/>
    <x v="1"/>
  </r>
  <r>
    <n v="8157"/>
    <n v="331"/>
    <x v="704"/>
    <s v="Female"/>
    <s v="Phy"/>
    <n v="2022"/>
    <s v="N"/>
    <n v="62"/>
    <s v="Astrophysics"/>
    <x v="6"/>
    <n v="300"/>
    <s v="23-S2"/>
    <s v="Prof. Dorothy Flores"/>
    <n v="90"/>
    <n v="73"/>
    <n v="74"/>
    <x v="1"/>
    <x v="45"/>
    <s v="Female"/>
    <x v="5"/>
    <x v="5"/>
    <x v="31"/>
    <s v="OK"/>
    <s v="A"/>
    <x v="0"/>
    <x v="0"/>
    <s v="83.2"/>
    <s v="22"/>
    <x v="1"/>
  </r>
  <r>
    <n v="8761"/>
    <n v="278"/>
    <x v="148"/>
    <s v="F"/>
    <s v="Econ"/>
    <n v="2022"/>
    <s v="N"/>
    <n v="30"/>
    <s v="Ecology"/>
    <x v="5"/>
    <n v="300"/>
    <s v="23-S1"/>
    <s v="Dr. Carol White"/>
    <n v="76"/>
    <n v="91"/>
    <n v="68"/>
    <x v="1"/>
    <x v="40"/>
    <s v="Female"/>
    <x v="1"/>
    <x v="1"/>
    <x v="1"/>
    <s v="OK"/>
    <s v="C"/>
    <x v="0"/>
    <x v="0"/>
    <s v="82"/>
    <s v="22"/>
    <x v="1"/>
  </r>
  <r>
    <n v="7317"/>
    <n v="242"/>
    <x v="681"/>
    <s v="Male"/>
    <s v="Business Admin"/>
    <n v="2020"/>
    <s v="N"/>
    <n v="18"/>
    <s v="Marketing 101"/>
    <x v="0"/>
    <n v="100"/>
    <s v="Fall 2024"/>
    <s v="Prof. William Wilson"/>
    <n v="55"/>
    <n v="76"/>
    <n v="68"/>
    <x v="1"/>
    <x v="40"/>
    <s v="Male"/>
    <x v="0"/>
    <x v="4"/>
    <x v="63"/>
    <s v="OK"/>
    <s v="E"/>
    <x v="0"/>
    <x v="0"/>
    <s v="63.4"/>
    <s v="24"/>
    <x v="1"/>
  </r>
  <r>
    <n v="7243"/>
    <n v="614"/>
    <x v="653"/>
    <s v="F"/>
    <s v="PSYC"/>
    <n v="2020"/>
    <s v="N"/>
    <n v="38"/>
    <s v="Research Methods"/>
    <x v="7"/>
    <n v="300"/>
    <s v="2024 Sem 2"/>
    <s v="Prof. Ryan Harris"/>
    <n v="52"/>
    <n v="75"/>
    <n v="69"/>
    <x v="1"/>
    <x v="43"/>
    <s v="Female"/>
    <x v="6"/>
    <x v="4"/>
    <x v="78"/>
    <s v="OK"/>
    <s v="E"/>
    <x v="0"/>
    <x v="0"/>
    <s v="61.2"/>
    <s v="24"/>
    <x v="1"/>
  </r>
  <r>
    <n v="7500"/>
    <n v="67"/>
    <x v="27"/>
    <s v="M"/>
    <s v="Maths"/>
    <n v="2022"/>
    <s v="N"/>
    <n v="12"/>
    <s v="Discrete Mathematics"/>
    <x v="4"/>
    <n v="200"/>
    <s v="2024-S2"/>
    <s v="Dr. Cynthia Hill"/>
    <n v="59"/>
    <n v="72"/>
    <n v="68"/>
    <x v="1"/>
    <x v="40"/>
    <s v="Male"/>
    <x v="4"/>
    <x v="4"/>
    <x v="32"/>
    <s v="OK"/>
    <s v="E"/>
    <x v="0"/>
    <x v="0"/>
    <s v="64.2"/>
    <s v="22"/>
    <x v="1"/>
  </r>
  <r>
    <n v="9914"/>
    <n v="637"/>
    <x v="376"/>
    <s v="F"/>
    <s v="ENGL"/>
    <n v="2023"/>
    <s v="N"/>
    <n v="53"/>
    <s v="Creative Writing"/>
    <x v="2"/>
    <n v="300"/>
    <s v="24-S2"/>
    <s v="Prof. Barbara Thompson"/>
    <n v="94"/>
    <n v="57"/>
    <n v="73"/>
    <x v="1"/>
    <x v="36"/>
    <s v="Female"/>
    <x v="2"/>
    <x v="4"/>
    <x v="14"/>
    <s v="OK"/>
    <s v="A"/>
    <x v="0"/>
    <x v="0"/>
    <s v="79.2"/>
    <s v="21"/>
    <x v="1"/>
  </r>
  <r>
    <n v="7255"/>
    <n v="45"/>
    <x v="463"/>
    <s v="F"/>
    <s v="Business Admin"/>
    <n v="2020"/>
    <s v="N"/>
    <n v="17"/>
    <s v="Principles of Management"/>
    <x v="0"/>
    <n v="100"/>
    <s v="2022 Sem 1"/>
    <s v="Dr. Thomas Ramirez"/>
    <n v="54"/>
    <n v="62"/>
    <n v="76"/>
    <x v="1"/>
    <x v="7"/>
    <s v="Female"/>
    <x v="0"/>
    <x v="3"/>
    <x v="45"/>
    <s v="OK"/>
    <s v="E"/>
    <x v="0"/>
    <x v="0"/>
    <s v="57.2"/>
    <s v="24"/>
    <x v="1"/>
  </r>
  <r>
    <n v="8892"/>
    <n v="674"/>
    <x v="728"/>
    <s v="M"/>
    <s v="CS"/>
    <n v="2020"/>
    <s v="N"/>
    <n v="5"/>
    <s v="Operating Systems"/>
    <x v="3"/>
    <n v="300"/>
    <s v="2022 Sem 2"/>
    <s v="Dr. Gary King"/>
    <n v="54"/>
    <n v="76"/>
    <n v="67"/>
    <x v="1"/>
    <x v="37"/>
    <s v="Male"/>
    <x v="3"/>
    <x v="0"/>
    <x v="45"/>
    <s v="OK"/>
    <s v="E"/>
    <x v="0"/>
    <x v="0"/>
    <s v="62.8"/>
    <s v="24"/>
    <x v="1"/>
  </r>
  <r>
    <n v="7809"/>
    <n v="845"/>
    <x v="339"/>
    <s v="Male"/>
    <s v="PHYS"/>
    <n v="2022"/>
    <s v="N"/>
    <n v="61"/>
    <s v="Optics"/>
    <x v="6"/>
    <n v="300"/>
    <s v="2024-S1"/>
    <s v="Prof. Sandra Williams"/>
    <n v="76"/>
    <n v="46"/>
    <n v="66"/>
    <x v="1"/>
    <x v="44"/>
    <s v="Male"/>
    <x v="5"/>
    <x v="2"/>
    <x v="1"/>
    <s v="OK"/>
    <s v="C"/>
    <x v="0"/>
    <x v="0"/>
    <s v="64"/>
    <s v="22"/>
    <x v="1"/>
  </r>
  <r>
    <n v="7648"/>
    <n v="203"/>
    <x v="476"/>
    <s v="M"/>
    <s v="Mathematics"/>
    <n v="2020"/>
    <s v="N"/>
    <n v="10"/>
    <s v="Calculus II"/>
    <x v="4"/>
    <n v="100"/>
    <s v="2024 Sem 1"/>
    <s v="Dr. Anthony Hernandez"/>
    <n v="57"/>
    <n v="75"/>
    <n v="61"/>
    <x v="1"/>
    <x v="47"/>
    <s v="Male"/>
    <x v="4"/>
    <x v="2"/>
    <x v="49"/>
    <s v="OK"/>
    <s v="E"/>
    <x v="0"/>
    <x v="0"/>
    <s v="64.2"/>
    <s v="24"/>
    <x v="1"/>
  </r>
  <r>
    <n v="8841"/>
    <n v="742"/>
    <x v="402"/>
    <s v="F"/>
    <s v="Computer Science"/>
    <n v="2024"/>
    <s v="N"/>
    <n v="7"/>
    <s v="Software Engineering"/>
    <x v="3"/>
    <n v="400"/>
    <s v="Spring 2023"/>
    <s v="Prof. George Martinez"/>
    <n v="66"/>
    <n v="74"/>
    <n v="60"/>
    <x v="1"/>
    <x v="2"/>
    <s v="Female"/>
    <x v="3"/>
    <x v="1"/>
    <x v="43"/>
    <s v="OK"/>
    <s v="D"/>
    <x v="0"/>
    <x v="0"/>
    <s v="69.2"/>
    <s v="20"/>
    <x v="1"/>
  </r>
  <r>
    <n v="10051"/>
    <n v="110"/>
    <x v="311"/>
    <s v="M"/>
    <s v="Psych"/>
    <n v="2024"/>
    <s v="N"/>
    <n v="34"/>
    <s v="Cognitive Psychology"/>
    <x v="7"/>
    <n v="100"/>
    <s v="23-S1"/>
    <s v="Dr. Betty White"/>
    <n v="95"/>
    <n v="66"/>
    <m/>
    <x v="1"/>
    <x v="10"/>
    <s v="Male"/>
    <x v="6"/>
    <x v="1"/>
    <x v="7"/>
    <s v="OK"/>
    <s v="A"/>
    <x v="0"/>
    <x v="0"/>
    <s v="83.4"/>
    <s v="20"/>
    <x v="2"/>
  </r>
  <r>
    <n v="7434"/>
    <n v="718"/>
    <x v="370"/>
    <s v="F"/>
    <s v="Math"/>
    <n v="2021"/>
    <s v="N"/>
    <n v="12"/>
    <s v="Discrete Mathematics"/>
    <x v="4"/>
    <n v="200"/>
    <s v="2024-S1"/>
    <s v="Dr. Cynthia Hill"/>
    <n v="66"/>
    <n v="82"/>
    <n v="55"/>
    <x v="1"/>
    <x v="15"/>
    <s v="Female"/>
    <x v="4"/>
    <x v="2"/>
    <x v="43"/>
    <s v="OK"/>
    <s v="D"/>
    <x v="0"/>
    <x v="0"/>
    <s v="72.4"/>
    <s v="23"/>
    <x v="3"/>
  </r>
  <r>
    <n v="9937"/>
    <n v="681"/>
    <x v="40"/>
    <s v="Female"/>
    <s v="Maths"/>
    <n v="2022"/>
    <s v="N"/>
    <n v="13"/>
    <s v="Statistics"/>
    <x v="4"/>
    <n v="300"/>
    <s v="24-S2"/>
    <s v="Dr. Donna Moore"/>
    <n v="90"/>
    <n v="92"/>
    <m/>
    <x v="1"/>
    <x v="10"/>
    <s v="Female"/>
    <x v="4"/>
    <x v="4"/>
    <x v="31"/>
    <s v="OK"/>
    <s v="A"/>
    <x v="0"/>
    <x v="0"/>
    <s v="90.8"/>
    <s v="22"/>
    <x v="2"/>
  </r>
  <r>
    <n v="10458"/>
    <n v="773"/>
    <x v="344"/>
    <s v="Male"/>
    <s v="Psych"/>
    <n v="2024"/>
    <s v="N"/>
    <n v="38"/>
    <s v="Research Methods"/>
    <x v="7"/>
    <n v="300"/>
    <s v="24-S1"/>
    <s v="Prof. Donna Anderson"/>
    <n v="57"/>
    <n v="83"/>
    <m/>
    <x v="1"/>
    <x v="10"/>
    <s v="Male"/>
    <x v="6"/>
    <x v="2"/>
    <x v="49"/>
    <s v="OK"/>
    <s v="E"/>
    <x v="0"/>
    <x v="0"/>
    <s v="67.4"/>
    <s v="20"/>
    <x v="2"/>
  </r>
  <r>
    <n v="8097"/>
    <n v="732"/>
    <x v="223"/>
    <s v="M"/>
    <s v="Comp Sci"/>
    <n v="2024"/>
    <s v="N"/>
    <n v="33"/>
    <s v="Intro to Psychology"/>
    <x v="7"/>
    <n v="100"/>
    <s v="2024-S2"/>
    <s v="Dr. Betty White"/>
    <n v="56"/>
    <n v="59"/>
    <n v="49"/>
    <x v="1"/>
    <x v="14"/>
    <s v="Male"/>
    <x v="3"/>
    <x v="4"/>
    <x v="47"/>
    <s v="OK"/>
    <s v="E"/>
    <x v="0"/>
    <x v="0"/>
    <s v="57.2"/>
    <s v="20"/>
    <x v="3"/>
  </r>
  <r>
    <n v="7723"/>
    <n v="101"/>
    <x v="505"/>
    <s v="Female"/>
    <s v="Biology"/>
    <n v="2021"/>
    <s v="N"/>
    <n v="28"/>
    <s v="Microbiology"/>
    <x v="5"/>
    <n v="200"/>
    <s v="Spring 2022"/>
    <s v="Dr. Andrew Moore"/>
    <n v="68"/>
    <n v="70"/>
    <n v="42"/>
    <x v="1"/>
    <x v="17"/>
    <s v="Female"/>
    <x v="7"/>
    <x v="3"/>
    <x v="20"/>
    <s v="OK"/>
    <s v="D"/>
    <x v="0"/>
    <x v="0"/>
    <s v="68.8"/>
    <s v="23"/>
    <x v="3"/>
  </r>
  <r>
    <n v="10758"/>
    <n v="741"/>
    <x v="513"/>
    <s v="M"/>
    <s v="Bio"/>
    <n v="2022"/>
    <s v="N"/>
    <n v="27"/>
    <s v="Genetics"/>
    <x v="5"/>
    <n v="200"/>
    <s v="Spring 2022"/>
    <s v="Dr. Carol White"/>
    <n v="73"/>
    <n v="62"/>
    <n v="51"/>
    <x v="1"/>
    <x v="20"/>
    <s v="Male"/>
    <x v="7"/>
    <x v="3"/>
    <x v="35"/>
    <s v="OK"/>
    <s v="C"/>
    <x v="0"/>
    <x v="0"/>
    <s v="68.6"/>
    <s v="22"/>
    <x v="3"/>
  </r>
  <r>
    <n v="8662"/>
    <n v="524"/>
    <x v="44"/>
    <s v="F"/>
    <s v="Math"/>
    <n v="2024"/>
    <s v="N"/>
    <n v="11"/>
    <s v="Linear Algebra"/>
    <x v="4"/>
    <n v="200"/>
    <s v="2022 Sem 1"/>
    <s v="Dr. Anthony Hernandez"/>
    <n v="76"/>
    <n v="65"/>
    <n v="51"/>
    <x v="1"/>
    <x v="20"/>
    <s v="Female"/>
    <x v="4"/>
    <x v="3"/>
    <x v="1"/>
    <s v="OK"/>
    <s v="C"/>
    <x v="0"/>
    <x v="0"/>
    <s v="71.6"/>
    <s v="20"/>
    <x v="3"/>
  </r>
  <r>
    <n v="7745"/>
    <n v="659"/>
    <x v="325"/>
    <s v="M"/>
    <s v="Comp Sci"/>
    <n v="2021"/>
    <s v="N"/>
    <n v="1"/>
    <s v="Intro to Programming"/>
    <x v="3"/>
    <n v="100"/>
    <s v="2024-S1"/>
    <s v="Dr. Gary King"/>
    <n v="78"/>
    <n v="99"/>
    <m/>
    <x v="1"/>
    <x v="10"/>
    <s v="Male"/>
    <x v="3"/>
    <x v="2"/>
    <x v="3"/>
    <s v="OK"/>
    <s v="C"/>
    <x v="0"/>
    <x v="0"/>
    <s v="86.4"/>
    <s v="23"/>
    <x v="2"/>
  </r>
  <r>
    <n v="10684"/>
    <n v="306"/>
    <x v="61"/>
    <s v="Female"/>
    <s v="Business Administration"/>
    <n v="2024"/>
    <s v="N"/>
    <n v="19"/>
    <s v="Financial Accounting"/>
    <x v="0"/>
    <n v="200"/>
    <s v="24-S1"/>
    <s v="Prof. William Wilson"/>
    <n v="84"/>
    <n v="74"/>
    <n v="54"/>
    <x v="1"/>
    <x v="11"/>
    <s v="Female"/>
    <x v="0"/>
    <x v="2"/>
    <x v="28"/>
    <s v="OK"/>
    <s v="B"/>
    <x v="0"/>
    <x v="0"/>
    <s v="80"/>
    <s v="20"/>
    <x v="3"/>
  </r>
  <r>
    <n v="8105"/>
    <n v="521"/>
    <x v="313"/>
    <s v="M"/>
    <s v="BIOL"/>
    <n v="2020"/>
    <s v="N"/>
    <n v="30"/>
    <s v="Ecology"/>
    <x v="5"/>
    <n v="300"/>
    <s v="23-S2"/>
    <s v="Dr. Jason Davis"/>
    <n v="50"/>
    <n v="75"/>
    <n v="50"/>
    <x v="1"/>
    <x v="29"/>
    <s v="Male"/>
    <x v="7"/>
    <x v="5"/>
    <x v="27"/>
    <s v="OK"/>
    <s v="E"/>
    <x v="0"/>
    <x v="0"/>
    <s v="60"/>
    <s v="24"/>
    <x v="3"/>
  </r>
  <r>
    <n v="10870"/>
    <n v="72"/>
    <x v="662"/>
    <s v="M"/>
    <s v="BIOL"/>
    <n v="2022"/>
    <s v="N"/>
    <n v="18"/>
    <s v="Marketing 101"/>
    <x v="0"/>
    <n v="100"/>
    <s v="2023 Sem 1"/>
    <s v="Prof. William Wilson"/>
    <n v="80"/>
    <n v="91"/>
    <n v="54"/>
    <x v="1"/>
    <x v="11"/>
    <s v="Male"/>
    <x v="7"/>
    <x v="1"/>
    <x v="10"/>
    <s v="OK"/>
    <s v="B"/>
    <x v="0"/>
    <x v="0"/>
    <s v="84.4"/>
    <s v="22"/>
    <x v="3"/>
  </r>
  <r>
    <n v="11208"/>
    <n v="515"/>
    <x v="77"/>
    <s v="Male"/>
    <s v="PHYS"/>
    <n v="2022"/>
    <s v="N"/>
    <n v="63"/>
    <s v="Nuclear Physics"/>
    <x v="6"/>
    <n v="400"/>
    <s v="2023 Sem 1"/>
    <s v="Dr. Andrew Robinson"/>
    <n v="89"/>
    <n v="100"/>
    <n v="-13"/>
    <x v="1"/>
    <x v="10"/>
    <s v="Male"/>
    <x v="5"/>
    <x v="1"/>
    <x v="22"/>
    <s v="OK"/>
    <s v="B"/>
    <x v="0"/>
    <x v="0"/>
    <s v="93.4"/>
    <s v="22"/>
    <x v="2"/>
  </r>
  <r>
    <n v="7706"/>
    <n v="552"/>
    <x v="529"/>
    <s v="M"/>
    <s v="BIOL"/>
    <n v="2024"/>
    <s v="N"/>
    <n v="26"/>
    <s v="Cell Biology"/>
    <x v="5"/>
    <n v="100"/>
    <s v="2024 Sem 2"/>
    <s v="Dr. Jason Davis"/>
    <n v="75"/>
    <n v="70"/>
    <n v="54"/>
    <x v="1"/>
    <x v="11"/>
    <s v="Male"/>
    <x v="7"/>
    <x v="4"/>
    <x v="30"/>
    <s v="OK"/>
    <s v="C"/>
    <x v="0"/>
    <x v="0"/>
    <s v="73"/>
    <s v="20"/>
    <x v="3"/>
  </r>
  <r>
    <n v="9227"/>
    <n v="204"/>
    <x v="14"/>
    <s v="Male"/>
    <s v="Econ"/>
    <n v="2023"/>
    <s v="N"/>
    <n v="44"/>
    <s v="International Trade"/>
    <x v="1"/>
    <n v="200"/>
    <s v="Spring 2024"/>
    <s v="Dr. Matthew Hill"/>
    <n v="54"/>
    <n v="75"/>
    <n v="50"/>
    <x v="1"/>
    <x v="29"/>
    <s v="Male"/>
    <x v="1"/>
    <x v="2"/>
    <x v="45"/>
    <s v="OK"/>
    <s v="E"/>
    <x v="0"/>
    <x v="0"/>
    <s v="62.4"/>
    <s v="21"/>
    <x v="3"/>
  </r>
  <r>
    <n v="9216"/>
    <n v="101"/>
    <x v="505"/>
    <s v="F"/>
    <s v="Biology"/>
    <n v="2021"/>
    <s v="N"/>
    <n v="30"/>
    <s v="Ecology"/>
    <x v="5"/>
    <n v="300"/>
    <s v="24-S2"/>
    <s v="Dr. Andrew Moore"/>
    <n v="76"/>
    <n v="75"/>
    <n v="59"/>
    <x v="1"/>
    <x v="27"/>
    <s v="Female"/>
    <x v="7"/>
    <x v="4"/>
    <x v="1"/>
    <s v="OK"/>
    <s v="C"/>
    <x v="0"/>
    <x v="0"/>
    <s v="75.6"/>
    <s v="23"/>
    <x v="3"/>
  </r>
  <r>
    <n v="8471"/>
    <n v="822"/>
    <x v="534"/>
    <s v="Female"/>
    <s v="Econ"/>
    <n v="2022"/>
    <s v="N"/>
    <n v="48"/>
    <s v="Monetary Economics"/>
    <x v="1"/>
    <n v="400"/>
    <s v="2023 Sem 1"/>
    <s v="Dr. Dorothy Miller"/>
    <n v="50"/>
    <n v="45"/>
    <n v="21"/>
    <x v="1"/>
    <x v="115"/>
    <s v="Female"/>
    <x v="1"/>
    <x v="1"/>
    <x v="27"/>
    <s v="OK"/>
    <s v="E"/>
    <x v="0"/>
    <x v="0"/>
    <s v="48"/>
    <s v="22"/>
    <x v="3"/>
  </r>
  <r>
    <n v="10197"/>
    <n v="385"/>
    <x v="554"/>
    <s v="Female"/>
    <s v="Psych"/>
    <n v="2020"/>
    <s v="N"/>
    <n v="40"/>
    <s v="Personality Theory"/>
    <x v="7"/>
    <n v="400"/>
    <s v="2023 Sem 1"/>
    <s v="Prof. Donna Anderson"/>
    <n v="75"/>
    <n v="71"/>
    <n v="43"/>
    <x v="1"/>
    <x v="83"/>
    <s v="Female"/>
    <x v="6"/>
    <x v="1"/>
    <x v="30"/>
    <s v="OK"/>
    <s v="C"/>
    <x v="0"/>
    <x v="0"/>
    <s v="73.4"/>
    <s v="24"/>
    <x v="3"/>
  </r>
  <r>
    <n v="7822"/>
    <n v="424"/>
    <x v="80"/>
    <s v="Male"/>
    <s v="ENGL"/>
    <n v="2020"/>
    <s v="N"/>
    <n v="54"/>
    <s v="Literary Theory"/>
    <x v="2"/>
    <n v="300"/>
    <s v="24-S2"/>
    <s v="Dr. Donna Martinez"/>
    <m/>
    <n v="48"/>
    <n v="53"/>
    <x v="1"/>
    <x v="18"/>
    <s v="Male"/>
    <x v="2"/>
    <x v="4"/>
    <x v="65"/>
    <s v="OK"/>
    <s v="D"/>
    <x v="0"/>
    <x v="0"/>
    <s v="60.75047923"/>
    <s v="24"/>
    <x v="3"/>
  </r>
  <r>
    <n v="9461"/>
    <n v="199"/>
    <x v="686"/>
    <s v="Male"/>
    <s v="BBA"/>
    <n v="2023"/>
    <s v="N"/>
    <n v="20"/>
    <s v="Business Ethics"/>
    <x v="0"/>
    <n v="200"/>
    <s v="23-S1"/>
    <s v="Prof. Linda Rodriguez"/>
    <n v="69"/>
    <n v="52"/>
    <n v="44"/>
    <x v="1"/>
    <x v="25"/>
    <s v="Male"/>
    <x v="0"/>
    <x v="1"/>
    <x v="33"/>
    <s v="OK"/>
    <s v="D"/>
    <x v="0"/>
    <x v="0"/>
    <s v="62.2"/>
    <s v="21"/>
    <x v="3"/>
  </r>
  <r>
    <n v="10775"/>
    <n v="782"/>
    <x v="451"/>
    <s v="F"/>
    <s v="Business Administration"/>
    <n v="2023"/>
    <s v="N"/>
    <n v="28"/>
    <s v="Microbiology"/>
    <x v="5"/>
    <n v="200"/>
    <s v="2022 Sem 1"/>
    <s v="Dr. Carol White"/>
    <n v="77"/>
    <n v="80"/>
    <n v="59"/>
    <x v="1"/>
    <x v="27"/>
    <s v="Female"/>
    <x v="0"/>
    <x v="3"/>
    <x v="13"/>
    <s v="OK"/>
    <s v="C"/>
    <x v="0"/>
    <x v="0"/>
    <s v="78.2"/>
    <s v="21"/>
    <x v="3"/>
  </r>
  <r>
    <n v="8604"/>
    <n v="461"/>
    <x v="59"/>
    <s v="Male"/>
    <s v="Business Admin"/>
    <n v="2022"/>
    <s v="N"/>
    <n v="11"/>
    <s v="Linear Algebra"/>
    <x v="4"/>
    <n v="200"/>
    <s v="Spring 2023"/>
    <s v="Prof. Ronald Moore"/>
    <m/>
    <n v="51"/>
    <n v="42"/>
    <x v="1"/>
    <x v="17"/>
    <s v="Male"/>
    <x v="0"/>
    <x v="1"/>
    <x v="38"/>
    <s v="OK"/>
    <s v="C"/>
    <x v="0"/>
    <x v="0"/>
    <s v="62.66201835"/>
    <s v="22"/>
    <x v="3"/>
  </r>
  <r>
    <n v="8136"/>
    <n v="553"/>
    <x v="38"/>
    <s v="F"/>
    <s v="Phy"/>
    <n v="2024"/>
    <s v="N"/>
    <n v="60"/>
    <s v="Quantum Physics"/>
    <x v="6"/>
    <n v="200"/>
    <s v="2023 Sem 2"/>
    <s v="Prof. Sandra Williams"/>
    <n v="77"/>
    <n v="41"/>
    <n v="55"/>
    <x v="1"/>
    <x v="15"/>
    <s v="Female"/>
    <x v="5"/>
    <x v="5"/>
    <x v="13"/>
    <s v="OK"/>
    <s v="C"/>
    <x v="0"/>
    <x v="0"/>
    <s v="62.6"/>
    <s v="20"/>
    <x v="3"/>
  </r>
  <r>
    <n v="11018"/>
    <n v="562"/>
    <x v="140"/>
    <s v="Female"/>
    <s v="Bio"/>
    <n v="2021"/>
    <s v="N"/>
    <n v="26"/>
    <s v="Cell Biology"/>
    <x v="5"/>
    <n v="100"/>
    <s v="Fall 2023"/>
    <s v="Dr. Jason Davis"/>
    <n v="50"/>
    <n v="39"/>
    <n v="32"/>
    <x v="1"/>
    <x v="87"/>
    <s v="Female"/>
    <x v="7"/>
    <x v="5"/>
    <x v="27"/>
    <s v="OK"/>
    <s v="E"/>
    <x v="0"/>
    <x v="0"/>
    <s v="45.6"/>
    <s v="23"/>
    <x v="3"/>
  </r>
  <r>
    <n v="11611"/>
    <n v="721"/>
    <x v="243"/>
    <s v="M"/>
    <s v="Biology"/>
    <n v="2022"/>
    <s v="N"/>
    <n v="31"/>
    <s v="Molecular Biology"/>
    <x v="5"/>
    <n v="400"/>
    <s v="2022-S1"/>
    <s v="Prof. Carol Gonzalez"/>
    <m/>
    <n v="32"/>
    <n v="49"/>
    <x v="1"/>
    <x v="14"/>
    <s v="Male"/>
    <x v="7"/>
    <x v="3"/>
    <x v="21"/>
    <s v="OK"/>
    <s v="D"/>
    <x v="0"/>
    <x v="0"/>
    <s v="54.78486647"/>
    <s v="22"/>
    <x v="3"/>
  </r>
  <r>
    <n v="11934"/>
    <n v="212"/>
    <x v="122"/>
    <s v="Female"/>
    <s v="Psych"/>
    <n v="2024"/>
    <s v="N"/>
    <n v="40"/>
    <s v="Personality Theory"/>
    <x v="7"/>
    <n v="400"/>
    <s v="Fall 2023"/>
    <s v="Prof. James Perez"/>
    <n v="60"/>
    <n v="84"/>
    <n v="56"/>
    <x v="1"/>
    <x v="84"/>
    <s v="Female"/>
    <x v="6"/>
    <x v="5"/>
    <x v="51"/>
    <s v="OK"/>
    <s v="D"/>
    <x v="0"/>
    <x v="0"/>
    <s v="69.6"/>
    <s v="20"/>
    <x v="3"/>
  </r>
  <r>
    <n v="7174"/>
    <n v="101"/>
    <x v="505"/>
    <s v="F"/>
    <s v="Bio"/>
    <n v="2021"/>
    <s v="N"/>
    <n v="31"/>
    <s v="Molecular Biology"/>
    <x v="5"/>
    <n v="400"/>
    <s v="23-S2"/>
    <s v="Dr. Jason Davis"/>
    <n v="61"/>
    <n v="64"/>
    <m/>
    <x v="1"/>
    <x v="10"/>
    <s v="Female"/>
    <x v="7"/>
    <x v="5"/>
    <x v="39"/>
    <s v="OK"/>
    <s v="D"/>
    <x v="0"/>
    <x v="0"/>
    <s v="62.2"/>
    <s v="23"/>
    <x v="2"/>
  </r>
  <r>
    <n v="9066"/>
    <n v="17"/>
    <x v="168"/>
    <s v="F"/>
    <s v="English Lit"/>
    <n v="2024"/>
    <s v="N"/>
    <n v="56"/>
    <s v="Rhetoric"/>
    <x v="2"/>
    <n v="400"/>
    <s v="2024 Sem 1"/>
    <s v="Dr. Joshua Wright"/>
    <n v="82"/>
    <n v="65"/>
    <m/>
    <x v="1"/>
    <x v="10"/>
    <s v="Female"/>
    <x v="2"/>
    <x v="2"/>
    <x v="4"/>
    <s v="OK"/>
    <s v="B"/>
    <x v="0"/>
    <x v="0"/>
    <s v="75.2"/>
    <s v="20"/>
    <x v="2"/>
  </r>
  <r>
    <n v="7372"/>
    <n v="333"/>
    <x v="316"/>
    <s v="M"/>
    <s v="English Lit"/>
    <n v="2021"/>
    <s v="N"/>
    <n v="17"/>
    <s v="Principles of Management"/>
    <x v="0"/>
    <n v="100"/>
    <s v="22-S1"/>
    <s v="Dr. Rebecca Jackson"/>
    <n v="84"/>
    <n v="64"/>
    <n v="56"/>
    <x v="1"/>
    <x v="84"/>
    <s v="Male"/>
    <x v="2"/>
    <x v="3"/>
    <x v="28"/>
    <s v="OK"/>
    <s v="B"/>
    <x v="0"/>
    <x v="0"/>
    <s v="76"/>
    <s v="23"/>
    <x v="3"/>
  </r>
  <r>
    <n v="10624"/>
    <n v="851"/>
    <x v="424"/>
    <s v="Male"/>
    <s v="Biology"/>
    <n v="2022"/>
    <s v="N"/>
    <n v="54"/>
    <s v="Literary Theory"/>
    <x v="2"/>
    <n v="300"/>
    <s v="2023 Sem 2"/>
    <s v="Prof. Barbara Thompson"/>
    <n v="67"/>
    <n v="72"/>
    <n v="36"/>
    <x v="1"/>
    <x v="31"/>
    <s v="Male"/>
    <x v="7"/>
    <x v="5"/>
    <x v="18"/>
    <s v="OK"/>
    <s v="D"/>
    <x v="0"/>
    <x v="0"/>
    <s v="69"/>
    <s v="22"/>
    <x v="3"/>
  </r>
  <r>
    <n v="10614"/>
    <n v="108"/>
    <x v="61"/>
    <s v="Female"/>
    <s v="Economics"/>
    <n v="2020"/>
    <s v="N"/>
    <n v="14"/>
    <s v="Differential Equations"/>
    <x v="4"/>
    <n v="300"/>
    <s v="2023 Sem 1"/>
    <s v="Prof. John Thomas"/>
    <n v="78"/>
    <n v="66"/>
    <n v="45"/>
    <x v="1"/>
    <x v="22"/>
    <s v="Female"/>
    <x v="1"/>
    <x v="1"/>
    <x v="3"/>
    <s v="OK"/>
    <s v="C"/>
    <x v="0"/>
    <x v="0"/>
    <s v="73.2"/>
    <s v="24"/>
    <x v="3"/>
  </r>
  <r>
    <n v="11807"/>
    <n v="353"/>
    <x v="176"/>
    <s v="Female"/>
    <s v="PSYC"/>
    <n v="2023"/>
    <s v="N"/>
    <n v="35"/>
    <s v="Developmental Psychology"/>
    <x v="7"/>
    <n v="200"/>
    <s v="2023 Sem 2"/>
    <s v="Dr. Sharon Harris"/>
    <n v="62"/>
    <n v="62"/>
    <n v="52"/>
    <x v="1"/>
    <x v="16"/>
    <s v="Female"/>
    <x v="6"/>
    <x v="5"/>
    <x v="46"/>
    <s v="OK"/>
    <s v="D"/>
    <x v="0"/>
    <x v="0"/>
    <s v="62"/>
    <s v="21"/>
    <x v="3"/>
  </r>
  <r>
    <n v="8216"/>
    <n v="6"/>
    <x v="525"/>
    <s v="M"/>
    <s v="Math"/>
    <n v="2020"/>
    <s v="N"/>
    <n v="14"/>
    <s v="Differential Equations"/>
    <x v="4"/>
    <n v="300"/>
    <s v="2023 Sem 1"/>
    <s v="Prof. Melissa King"/>
    <n v="52"/>
    <n v="60"/>
    <n v="52"/>
    <x v="1"/>
    <x v="16"/>
    <s v="Male"/>
    <x v="4"/>
    <x v="1"/>
    <x v="78"/>
    <s v="OK"/>
    <s v="E"/>
    <x v="0"/>
    <x v="0"/>
    <s v="55.2"/>
    <s v="24"/>
    <x v="3"/>
  </r>
  <r>
    <n v="8486"/>
    <n v="684"/>
    <x v="107"/>
    <s v="F"/>
    <s v="PHYS"/>
    <n v="2023"/>
    <s v="N"/>
    <n v="4"/>
    <s v="Database Systems"/>
    <x v="3"/>
    <n v="200"/>
    <s v="2022-S2"/>
    <s v="Dr. Gary King"/>
    <n v="59"/>
    <n v="55"/>
    <n v="37"/>
    <x v="1"/>
    <x v="82"/>
    <s v="Female"/>
    <x v="5"/>
    <x v="0"/>
    <x v="32"/>
    <s v="OK"/>
    <s v="E"/>
    <x v="0"/>
    <x v="0"/>
    <s v="57.4"/>
    <s v="21"/>
    <x v="3"/>
  </r>
  <r>
    <n v="11361"/>
    <n v="42"/>
    <x v="42"/>
    <s v="F"/>
    <s v="PSYC"/>
    <n v="2023"/>
    <s v="N"/>
    <n v="36"/>
    <s v="Abnormal Psychology"/>
    <x v="7"/>
    <n v="200"/>
    <s v="Spring 2024"/>
    <s v="Prof. Edward King"/>
    <n v="57"/>
    <n v="75"/>
    <n v="52"/>
    <x v="1"/>
    <x v="16"/>
    <s v="Female"/>
    <x v="6"/>
    <x v="2"/>
    <x v="49"/>
    <s v="OK"/>
    <s v="E"/>
    <x v="0"/>
    <x v="0"/>
    <s v="64.2"/>
    <s v="21"/>
    <x v="3"/>
  </r>
  <r>
    <n v="10490"/>
    <n v="503"/>
    <x v="18"/>
    <s v="Female"/>
    <s v="Bio"/>
    <n v="2023"/>
    <s v="N"/>
    <n v="31"/>
    <s v="Molecular Biology"/>
    <x v="5"/>
    <n v="400"/>
    <s v="Fall 2024"/>
    <s v="Prof. Carol Gonzalez"/>
    <n v="58"/>
    <n v="69"/>
    <n v="59"/>
    <x v="1"/>
    <x v="27"/>
    <s v="Female"/>
    <x v="7"/>
    <x v="4"/>
    <x v="57"/>
    <s v="OK"/>
    <s v="E"/>
    <x v="0"/>
    <x v="0"/>
    <s v="62.4"/>
    <s v="21"/>
    <x v="3"/>
  </r>
  <r>
    <n v="10470"/>
    <n v="696"/>
    <x v="331"/>
    <s v="M"/>
    <s v="Psychology"/>
    <n v="2021"/>
    <s v="N"/>
    <n v="33"/>
    <s v="Intro to Psychology"/>
    <x v="7"/>
    <n v="100"/>
    <s v="24-S2"/>
    <s v="Dr. Betty White"/>
    <m/>
    <n v="43"/>
    <n v="37"/>
    <x v="1"/>
    <x v="82"/>
    <s v="Male"/>
    <x v="6"/>
    <x v="4"/>
    <x v="56"/>
    <s v="OK"/>
    <s v="C"/>
    <x v="0"/>
    <x v="0"/>
    <s v="59.47850746"/>
    <s v="23"/>
    <x v="3"/>
  </r>
  <r>
    <n v="7395"/>
    <n v="15"/>
    <x v="475"/>
    <s v="M"/>
    <s v="Bio"/>
    <n v="2023"/>
    <s v="N"/>
    <n v="25"/>
    <s v="Introductory Biology"/>
    <x v="5"/>
    <n v="100"/>
    <s v="22-S2"/>
    <s v="Dr. Joshua Flores"/>
    <n v="59"/>
    <n v="43"/>
    <n v="43"/>
    <x v="1"/>
    <x v="83"/>
    <s v="Male"/>
    <x v="7"/>
    <x v="0"/>
    <x v="32"/>
    <s v="OK"/>
    <s v="E"/>
    <x v="0"/>
    <x v="0"/>
    <s v="52.6"/>
    <s v="21"/>
    <x v="3"/>
  </r>
  <r>
    <n v="11758"/>
    <n v="657"/>
    <x v="42"/>
    <s v="Female"/>
    <s v="Computer Science"/>
    <n v="2020"/>
    <s v="N"/>
    <n v="5"/>
    <s v="Operating Systems"/>
    <x v="3"/>
    <n v="300"/>
    <s v="24-S1"/>
    <s v="Dr. Gary King"/>
    <n v="75"/>
    <n v="98"/>
    <m/>
    <x v="1"/>
    <x v="10"/>
    <s v="Female"/>
    <x v="3"/>
    <x v="2"/>
    <x v="30"/>
    <s v="OK"/>
    <s v="C"/>
    <x v="0"/>
    <x v="0"/>
    <s v="84.2"/>
    <s v="24"/>
    <x v="2"/>
  </r>
  <r>
    <n v="11467"/>
    <n v="879"/>
    <x v="378"/>
    <s v="Female"/>
    <s v="Bio"/>
    <n v="2024"/>
    <s v="N"/>
    <n v="30"/>
    <s v="Ecology"/>
    <x v="5"/>
    <n v="300"/>
    <s v="2022 Sem 1"/>
    <s v="Dr. Andrew Moore"/>
    <n v="50"/>
    <n v="41"/>
    <n v="58"/>
    <x v="1"/>
    <x v="21"/>
    <s v="Female"/>
    <x v="7"/>
    <x v="3"/>
    <x v="27"/>
    <s v="OK"/>
    <s v="E"/>
    <x v="0"/>
    <x v="0"/>
    <s v="46.4"/>
    <s v="20"/>
    <x v="3"/>
  </r>
  <r>
    <n v="9409"/>
    <n v="204"/>
    <x v="14"/>
    <s v="M"/>
    <s v="Econ"/>
    <n v="2023"/>
    <s v="N"/>
    <n v="41"/>
    <s v="Microeconomics"/>
    <x v="1"/>
    <n v="100"/>
    <s v="2023 Sem 2"/>
    <s v="Prof. Sarah Anderson"/>
    <n v="57"/>
    <n v="69"/>
    <n v="54"/>
    <x v="1"/>
    <x v="11"/>
    <s v="Male"/>
    <x v="1"/>
    <x v="5"/>
    <x v="49"/>
    <s v="OK"/>
    <s v="E"/>
    <x v="0"/>
    <x v="0"/>
    <s v="61.8"/>
    <s v="21"/>
    <x v="3"/>
  </r>
  <r>
    <n v="11193"/>
    <n v="287"/>
    <x v="445"/>
    <s v="Female"/>
    <s v="English Lit"/>
    <n v="2022"/>
    <s v="N"/>
    <n v="53"/>
    <s v="Creative Writing"/>
    <x v="2"/>
    <n v="300"/>
    <s v="2023-S2"/>
    <s v="Prof. Ashley Rodriguez"/>
    <n v="70"/>
    <n v="56"/>
    <n v="44"/>
    <x v="1"/>
    <x v="25"/>
    <s v="Female"/>
    <x v="2"/>
    <x v="5"/>
    <x v="48"/>
    <s v="OK"/>
    <s v="C"/>
    <x v="0"/>
    <x v="0"/>
    <s v="64.4"/>
    <s v="22"/>
    <x v="3"/>
  </r>
  <r>
    <n v="8899"/>
    <n v="194"/>
    <x v="411"/>
    <s v="Female"/>
    <s v="Economics"/>
    <n v="2021"/>
    <s v="N"/>
    <n v="45"/>
    <s v="Public Economics"/>
    <x v="1"/>
    <n v="300"/>
    <s v="22-S1"/>
    <s v="Dr. James Thompson"/>
    <n v="57"/>
    <n v="78"/>
    <n v="58"/>
    <x v="1"/>
    <x v="21"/>
    <s v="Female"/>
    <x v="1"/>
    <x v="3"/>
    <x v="49"/>
    <s v="OK"/>
    <s v="E"/>
    <x v="0"/>
    <x v="0"/>
    <s v="65.4"/>
    <s v="23"/>
    <x v="3"/>
  </r>
  <r>
    <n v="7104"/>
    <n v="548"/>
    <x v="115"/>
    <s v="F"/>
    <s v="Physics"/>
    <n v="2020"/>
    <s v="N"/>
    <n v="64"/>
    <s v="Relativity"/>
    <x v="6"/>
    <n v="400"/>
    <s v="Spring 2024"/>
    <s v="Prof. Dorothy Flores"/>
    <n v="62"/>
    <n v="55"/>
    <n v="45"/>
    <x v="1"/>
    <x v="22"/>
    <s v="Female"/>
    <x v="5"/>
    <x v="2"/>
    <x v="46"/>
    <s v="OK"/>
    <s v="D"/>
    <x v="0"/>
    <x v="0"/>
    <s v="59.2"/>
    <s v="24"/>
    <x v="3"/>
  </r>
  <r>
    <n v="7178"/>
    <n v="709"/>
    <x v="66"/>
    <s v="F"/>
    <s v="English Lit"/>
    <n v="2020"/>
    <s v="N"/>
    <n v="53"/>
    <s v="Creative Writing"/>
    <x v="2"/>
    <n v="300"/>
    <s v="Spring 2022"/>
    <s v="Dr. Donna Martinez"/>
    <n v="59"/>
    <n v="45"/>
    <n v="47"/>
    <x v="1"/>
    <x v="86"/>
    <s v="Female"/>
    <x v="2"/>
    <x v="3"/>
    <x v="32"/>
    <s v="OK"/>
    <s v="E"/>
    <x v="0"/>
    <x v="0"/>
    <s v="53.4"/>
    <s v="24"/>
    <x v="3"/>
  </r>
  <r>
    <n v="7510"/>
    <n v="245"/>
    <x v="716"/>
    <s v="M"/>
    <s v="ENGL"/>
    <n v="2023"/>
    <s v="N"/>
    <n v="7"/>
    <s v="Software Engineering"/>
    <x v="3"/>
    <n v="400"/>
    <s v="2024-S1"/>
    <s v="Prof. John Jackson"/>
    <n v="69"/>
    <n v="80"/>
    <n v="59"/>
    <x v="1"/>
    <x v="27"/>
    <s v="Male"/>
    <x v="2"/>
    <x v="2"/>
    <x v="33"/>
    <s v="OK"/>
    <s v="D"/>
    <x v="0"/>
    <x v="0"/>
    <s v="73.4"/>
    <s v="21"/>
    <x v="3"/>
  </r>
  <r>
    <n v="10428"/>
    <n v="536"/>
    <x v="521"/>
    <s v="M"/>
    <s v="Econ"/>
    <n v="2022"/>
    <s v="N"/>
    <n v="42"/>
    <s v="Macroeconomics"/>
    <x v="1"/>
    <n v="100"/>
    <s v="Spring 2023"/>
    <s v="Dr. Dorothy Miller"/>
    <n v="59"/>
    <n v="51"/>
    <n v="46"/>
    <x v="1"/>
    <x v="23"/>
    <s v="Male"/>
    <x v="1"/>
    <x v="1"/>
    <x v="32"/>
    <s v="OK"/>
    <s v="E"/>
    <x v="0"/>
    <x v="0"/>
    <s v="55.8"/>
    <s v="22"/>
    <x v="3"/>
  </r>
  <r>
    <n v="10207"/>
    <n v="217"/>
    <x v="660"/>
    <s v="Male"/>
    <s v="Computer Science"/>
    <n v="2021"/>
    <s v="N"/>
    <n v="7"/>
    <s v="Software Engineering"/>
    <x v="3"/>
    <n v="400"/>
    <s v="2024-S2"/>
    <s v="Dr. Gary King"/>
    <n v="167"/>
    <n v="68"/>
    <n v="49"/>
    <x v="1"/>
    <x v="14"/>
    <s v="Male"/>
    <x v="3"/>
    <x v="4"/>
    <x v="0"/>
    <s v="OK"/>
    <s v="A"/>
    <x v="0"/>
    <x v="0"/>
    <s v="87.2"/>
    <s v="23"/>
    <x v="3"/>
  </r>
  <r>
    <n v="11289"/>
    <n v="824"/>
    <x v="179"/>
    <s v="M"/>
    <s v="Econ"/>
    <n v="2023"/>
    <s v="N"/>
    <n v="47"/>
    <s v="Labour Economics"/>
    <x v="1"/>
    <n v="400"/>
    <s v="24-S1"/>
    <s v="Dr. Dorothy Miller"/>
    <n v="72"/>
    <n v="64"/>
    <n v="57"/>
    <x v="1"/>
    <x v="19"/>
    <s v="Male"/>
    <x v="1"/>
    <x v="2"/>
    <x v="5"/>
    <s v="OK"/>
    <s v="C"/>
    <x v="0"/>
    <x v="0"/>
    <s v="68.8"/>
    <s v="21"/>
    <x v="3"/>
  </r>
  <r>
    <n v="9111"/>
    <n v="744"/>
    <x v="30"/>
    <s v="F"/>
    <s v="Business Admin"/>
    <n v="2022"/>
    <s v="N"/>
    <n v="42"/>
    <s v="Macroeconomics"/>
    <x v="1"/>
    <n v="100"/>
    <s v="Fall 2022"/>
    <s v="Dr. Matthew Hill"/>
    <n v="74"/>
    <n v="60"/>
    <n v="48"/>
    <x v="1"/>
    <x v="30"/>
    <s v="Female"/>
    <x v="0"/>
    <x v="0"/>
    <x v="34"/>
    <s v="OK"/>
    <s v="C"/>
    <x v="0"/>
    <x v="0"/>
    <s v="68.4"/>
    <s v="22"/>
    <x v="3"/>
  </r>
  <r>
    <n v="7561"/>
    <n v="768"/>
    <x v="129"/>
    <s v="Male"/>
    <s v="CS"/>
    <n v="2024"/>
    <s v="N"/>
    <n v="4"/>
    <s v="Database Systems"/>
    <x v="3"/>
    <n v="200"/>
    <s v="Spring 2024"/>
    <s v="Prof. George Martinez"/>
    <n v="78"/>
    <n v="96"/>
    <n v="58"/>
    <x v="1"/>
    <x v="21"/>
    <s v="Male"/>
    <x v="3"/>
    <x v="2"/>
    <x v="3"/>
    <s v="OK"/>
    <s v="C"/>
    <x v="0"/>
    <x v="0"/>
    <s v="85.2"/>
    <s v="20"/>
    <x v="3"/>
  </r>
  <r>
    <n v="10564"/>
    <n v="344"/>
    <x v="378"/>
    <s v="F"/>
    <s v="PSYC"/>
    <n v="2024"/>
    <s v="N"/>
    <n v="3"/>
    <s v="Algorithms"/>
    <x v="3"/>
    <n v="200"/>
    <s v="Spring 2023"/>
    <s v="Prof. Sharon Clark"/>
    <n v="64"/>
    <n v="77"/>
    <n v="59"/>
    <x v="1"/>
    <x v="27"/>
    <s v="Female"/>
    <x v="6"/>
    <x v="1"/>
    <x v="42"/>
    <s v="OK"/>
    <s v="D"/>
    <x v="0"/>
    <x v="0"/>
    <s v="69.2"/>
    <s v="20"/>
    <x v="3"/>
  </r>
  <r>
    <n v="9071"/>
    <n v="339"/>
    <x v="55"/>
    <s v="M"/>
    <s v="PSYC"/>
    <n v="2021"/>
    <s v="N"/>
    <n v="37"/>
    <s v="Social Psychology"/>
    <x v="7"/>
    <n v="300"/>
    <s v="Spring 2024"/>
    <s v="Dr. Betty White"/>
    <n v="81"/>
    <n v="78"/>
    <n v="31"/>
    <x v="1"/>
    <x v="116"/>
    <s v="Male"/>
    <x v="6"/>
    <x v="2"/>
    <x v="6"/>
    <s v="OK"/>
    <s v="B"/>
    <x v="0"/>
    <x v="0"/>
    <s v="79.8"/>
    <s v="23"/>
    <x v="3"/>
  </r>
  <r>
    <n v="11890"/>
    <n v="91"/>
    <x v="122"/>
    <s v="Female"/>
    <s v="BIOL"/>
    <n v="2023"/>
    <s v="N"/>
    <n v="25"/>
    <s v="Introductory Biology"/>
    <x v="5"/>
    <n v="100"/>
    <s v="2024-S2"/>
    <s v="Dr. Carol White"/>
    <n v="54"/>
    <n v="27"/>
    <n v="46"/>
    <x v="1"/>
    <x v="23"/>
    <s v="Female"/>
    <x v="7"/>
    <x v="4"/>
    <x v="45"/>
    <s v="OK"/>
    <s v="E"/>
    <x v="0"/>
    <x v="0"/>
    <s v="43.2"/>
    <s v="21"/>
    <x v="3"/>
  </r>
  <r>
    <n v="7085"/>
    <n v="631"/>
    <x v="663"/>
    <s v="Female"/>
    <s v="Physics"/>
    <n v="2021"/>
    <s v="N"/>
    <n v="60"/>
    <s v="Quantum Physics"/>
    <x v="6"/>
    <n v="200"/>
    <s v="Fall 2024"/>
    <s v="Dr. Jacob King"/>
    <n v="53"/>
    <n v="66"/>
    <n v="59"/>
    <x v="1"/>
    <x v="27"/>
    <s v="Female"/>
    <x v="5"/>
    <x v="4"/>
    <x v="62"/>
    <s v="OK"/>
    <s v="E"/>
    <x v="0"/>
    <x v="0"/>
    <s v="58.2"/>
    <s v="23"/>
    <x v="3"/>
  </r>
  <r>
    <n v="11792"/>
    <n v="100"/>
    <x v="362"/>
    <s v="Female"/>
    <s v="Biology"/>
    <n v="2020"/>
    <s v="N"/>
    <n v="12"/>
    <s v="Discrete Mathematics"/>
    <x v="4"/>
    <n v="200"/>
    <s v="2022 Sem 1"/>
    <s v="Prof. Ronald Moore"/>
    <n v="54"/>
    <n v="38"/>
    <n v="29"/>
    <x v="1"/>
    <x v="117"/>
    <s v="Female"/>
    <x v="7"/>
    <x v="3"/>
    <x v="45"/>
    <s v="OK"/>
    <s v="E"/>
    <x v="0"/>
    <x v="0"/>
    <s v="47.6"/>
    <s v="24"/>
    <x v="3"/>
  </r>
  <r>
    <n v="7291"/>
    <n v="664"/>
    <x v="198"/>
    <s v="Male"/>
    <s v="Business Administration"/>
    <n v="2024"/>
    <s v="N"/>
    <n v="18"/>
    <s v="Marketing 101"/>
    <x v="0"/>
    <n v="100"/>
    <s v="22-S1"/>
    <s v="Prof. Linda Rodriguez"/>
    <n v="60"/>
    <n v="23"/>
    <n v="17"/>
    <x v="1"/>
    <x v="118"/>
    <s v="Male"/>
    <x v="0"/>
    <x v="3"/>
    <x v="51"/>
    <s v="OK"/>
    <s v="D"/>
    <x v="0"/>
    <x v="0"/>
    <s v="45.2"/>
    <s v="20"/>
    <x v="3"/>
  </r>
  <r>
    <n v="11136"/>
    <n v="348"/>
    <x v="187"/>
    <s v="M"/>
    <s v="PHYS"/>
    <n v="2021"/>
    <s v="N"/>
    <n v="64"/>
    <s v="Relativity"/>
    <x v="6"/>
    <n v="400"/>
    <s v="2023 Sem 1"/>
    <s v="Dr. Andrew Robinson"/>
    <n v="87"/>
    <n v="75"/>
    <n v="58"/>
    <x v="1"/>
    <x v="21"/>
    <s v="Male"/>
    <x v="5"/>
    <x v="1"/>
    <x v="17"/>
    <s v="OK"/>
    <s v="B"/>
    <x v="0"/>
    <x v="0"/>
    <s v="82.2"/>
    <s v="23"/>
    <x v="3"/>
  </r>
  <r>
    <n v="11373"/>
    <n v="494"/>
    <x v="718"/>
    <s v="F"/>
    <s v="Econ"/>
    <n v="2020"/>
    <s v="N"/>
    <n v="41"/>
    <s v="Microeconomics"/>
    <x v="1"/>
    <n v="100"/>
    <s v="2023 Sem 2"/>
    <s v="Dr. Matthew Hill"/>
    <n v="55"/>
    <n v="41"/>
    <n v="48"/>
    <x v="1"/>
    <x v="30"/>
    <s v="Female"/>
    <x v="1"/>
    <x v="5"/>
    <x v="63"/>
    <s v="OK"/>
    <s v="E"/>
    <x v="0"/>
    <x v="0"/>
    <s v="49.4"/>
    <s v="24"/>
    <x v="3"/>
  </r>
  <r>
    <n v="10240"/>
    <n v="616"/>
    <x v="345"/>
    <s v="M"/>
    <s v="CS"/>
    <n v="2020"/>
    <s v="N"/>
    <n v="23"/>
    <s v="Strategic Management"/>
    <x v="0"/>
    <n v="400"/>
    <s v="2023 Sem 1"/>
    <s v="Prof. Linda Rodriguez"/>
    <n v="70"/>
    <n v="75"/>
    <n v="51"/>
    <x v="1"/>
    <x v="20"/>
    <s v="Male"/>
    <x v="3"/>
    <x v="1"/>
    <x v="48"/>
    <s v="OK"/>
    <s v="C"/>
    <x v="0"/>
    <x v="0"/>
    <s v="72"/>
    <s v="24"/>
    <x v="3"/>
  </r>
  <r>
    <n v="9700"/>
    <n v="168"/>
    <x v="482"/>
    <s v="M"/>
    <s v="English Literature"/>
    <n v="2024"/>
    <s v="N"/>
    <n v="51"/>
    <s v="Modern Poetry"/>
    <x v="2"/>
    <n v="200"/>
    <s v="22-S1"/>
    <s v="Dr. Joshua Wright"/>
    <n v="35"/>
    <n v="46"/>
    <n v="69"/>
    <x v="1"/>
    <x v="43"/>
    <s v="Male"/>
    <x v="2"/>
    <x v="3"/>
    <x v="79"/>
    <s v="OK"/>
    <s v="F"/>
    <x v="1"/>
    <x v="0"/>
    <s v="39.4"/>
    <s v="20"/>
    <x v="1"/>
  </r>
  <r>
    <n v="11221"/>
    <n v="189"/>
    <x v="466"/>
    <s v="F"/>
    <s v="BBA"/>
    <n v="2023"/>
    <s v="N"/>
    <n v="18"/>
    <s v="Marketing 101"/>
    <x v="0"/>
    <n v="100"/>
    <s v="Fall 2022"/>
    <s v="Dr. Matthew Thompson"/>
    <n v="48"/>
    <n v="52"/>
    <n v="64"/>
    <x v="1"/>
    <x v="8"/>
    <s v="Female"/>
    <x v="0"/>
    <x v="0"/>
    <x v="52"/>
    <s v="OK"/>
    <s v="F"/>
    <x v="1"/>
    <x v="0"/>
    <s v="49.6"/>
    <s v="21"/>
    <x v="1"/>
  </r>
  <r>
    <n v="10664"/>
    <n v="40"/>
    <x v="510"/>
    <s v="Female"/>
    <s v="Biology"/>
    <n v="2021"/>
    <s v="N"/>
    <n v="29"/>
    <s v="Human Physiology"/>
    <x v="5"/>
    <n v="300"/>
    <s v="2024-S1"/>
    <s v="Dr. Andrew Moore"/>
    <n v="17"/>
    <n v="6"/>
    <n v="75"/>
    <x v="1"/>
    <x v="38"/>
    <s v="Female"/>
    <x v="7"/>
    <x v="2"/>
    <x v="89"/>
    <s v="OK"/>
    <s v="F"/>
    <x v="1"/>
    <x v="0"/>
    <s v="12.6"/>
    <s v="23"/>
    <x v="1"/>
  </r>
  <r>
    <n v="7010"/>
    <n v="433"/>
    <x v="368"/>
    <s v="F"/>
    <s v="Biology"/>
    <n v="2023"/>
    <s v="N"/>
    <n v="25"/>
    <s v="Introductory Biology"/>
    <x v="5"/>
    <n v="100"/>
    <s v="Spring 2024"/>
    <s v="Dr. Joshua Flores"/>
    <n v="49"/>
    <n v="64"/>
    <n v="86"/>
    <x v="1"/>
    <x v="61"/>
    <s v="Female"/>
    <x v="7"/>
    <x v="2"/>
    <x v="59"/>
    <s v="OK"/>
    <s v="F"/>
    <x v="1"/>
    <x v="0"/>
    <s v="55"/>
    <s v="21"/>
    <x v="0"/>
  </r>
  <r>
    <n v="7260"/>
    <n v="289"/>
    <x v="326"/>
    <s v="M"/>
    <s v="BIOL"/>
    <n v="2022"/>
    <s v="N"/>
    <n v="25"/>
    <s v="Introductory Biology"/>
    <x v="5"/>
    <n v="100"/>
    <s v="Spring 2022"/>
    <s v="Dr. Joshua Flores"/>
    <n v="34"/>
    <n v="58"/>
    <n v="77"/>
    <x v="1"/>
    <x v="46"/>
    <s v="Male"/>
    <x v="7"/>
    <x v="3"/>
    <x v="74"/>
    <s v="OK"/>
    <s v="F"/>
    <x v="1"/>
    <x v="0"/>
    <s v="43.6"/>
    <s v="22"/>
    <x v="1"/>
  </r>
  <r>
    <n v="7591"/>
    <n v="562"/>
    <x v="140"/>
    <s v="Female"/>
    <s v="Bio"/>
    <n v="2021"/>
    <s v="N"/>
    <n v="32"/>
    <s v="Evolutionary Biology"/>
    <x v="5"/>
    <n v="400"/>
    <s v="Fall 2023"/>
    <s v="Dr. Jason Davis"/>
    <n v="38"/>
    <n v="44"/>
    <n v="81"/>
    <x v="1"/>
    <x v="3"/>
    <s v="Female"/>
    <x v="7"/>
    <x v="5"/>
    <x v="53"/>
    <s v="OK"/>
    <s v="F"/>
    <x v="1"/>
    <x v="0"/>
    <s v="40.4"/>
    <s v="23"/>
    <x v="0"/>
  </r>
  <r>
    <n v="11932"/>
    <n v="788"/>
    <x v="695"/>
    <s v="F"/>
    <s v="Business Admin"/>
    <n v="2020"/>
    <s v="N"/>
    <n v="23"/>
    <s v="Strategic Management"/>
    <x v="0"/>
    <n v="400"/>
    <s v="2022 Sem 2"/>
    <s v="Dr. Thomas Ramirez"/>
    <n v="48"/>
    <n v="79"/>
    <n v="83"/>
    <x v="1"/>
    <x v="6"/>
    <s v="Female"/>
    <x v="0"/>
    <x v="0"/>
    <x v="52"/>
    <s v="OK"/>
    <s v="F"/>
    <x v="1"/>
    <x v="0"/>
    <s v="60.4"/>
    <s v="24"/>
    <x v="0"/>
  </r>
  <r>
    <n v="8342"/>
    <n v="471"/>
    <x v="227"/>
    <s v="Female"/>
    <s v="Econ"/>
    <n v="2024"/>
    <s v="N"/>
    <n v="41"/>
    <s v="Microeconomics"/>
    <x v="1"/>
    <n v="100"/>
    <s v="24-S1"/>
    <s v="Dr. James Thompson"/>
    <n v="49"/>
    <n v="85"/>
    <n v="72"/>
    <x v="1"/>
    <x v="42"/>
    <s v="Female"/>
    <x v="1"/>
    <x v="2"/>
    <x v="59"/>
    <s v="OK"/>
    <s v="F"/>
    <x v="1"/>
    <x v="0"/>
    <s v="63.4"/>
    <s v="20"/>
    <x v="1"/>
  </r>
  <r>
    <n v="11836"/>
    <n v="46"/>
    <x v="170"/>
    <s v="Male"/>
    <s v="Math"/>
    <n v="2021"/>
    <s v="N"/>
    <n v="12"/>
    <s v="Discrete Mathematics"/>
    <x v="4"/>
    <n v="200"/>
    <s v="22-S2"/>
    <s v="Prof. Ronald Moore"/>
    <n v="49"/>
    <n v="69"/>
    <n v="194"/>
    <x v="1"/>
    <x v="107"/>
    <s v="Male"/>
    <x v="4"/>
    <x v="0"/>
    <x v="59"/>
    <s v="OK"/>
    <s v="F"/>
    <x v="1"/>
    <x v="0"/>
    <s v="57"/>
    <s v="23"/>
    <x v="0"/>
  </r>
  <r>
    <n v="10514"/>
    <n v="757"/>
    <x v="343"/>
    <s v="Male"/>
    <s v="Bio"/>
    <n v="2023"/>
    <s v="N"/>
    <n v="28"/>
    <s v="Microbiology"/>
    <x v="5"/>
    <n v="200"/>
    <s v="2023 Sem 2"/>
    <s v="Prof. Carol Gonzalez"/>
    <n v="46"/>
    <n v="62"/>
    <n v="81"/>
    <x v="1"/>
    <x v="3"/>
    <s v="Male"/>
    <x v="7"/>
    <x v="5"/>
    <x v="66"/>
    <s v="OK"/>
    <s v="F"/>
    <x v="1"/>
    <x v="0"/>
    <s v="52.4"/>
    <s v="21"/>
    <x v="0"/>
  </r>
  <r>
    <n v="10136"/>
    <n v="235"/>
    <x v="530"/>
    <s v="Male"/>
    <s v="Math"/>
    <n v="2021"/>
    <s v="N"/>
    <n v="11"/>
    <s v="Linear Algebra"/>
    <x v="4"/>
    <n v="200"/>
    <s v="2024 Sem 2"/>
    <s v="Prof. Ronald Moore"/>
    <n v="48"/>
    <n v="58"/>
    <n v="63"/>
    <x v="1"/>
    <x v="41"/>
    <s v="Male"/>
    <x v="4"/>
    <x v="4"/>
    <x v="52"/>
    <s v="OK"/>
    <s v="F"/>
    <x v="1"/>
    <x v="0"/>
    <s v="52"/>
    <s v="23"/>
    <x v="1"/>
  </r>
  <r>
    <n v="7522"/>
    <n v="320"/>
    <x v="398"/>
    <s v="Female"/>
    <s v="Comp Sci"/>
    <n v="2020"/>
    <s v="N"/>
    <n v="6"/>
    <s v="Computer Networks"/>
    <x v="3"/>
    <n v="300"/>
    <s v="2024 Sem 1"/>
    <s v="Prof. John Jackson"/>
    <n v="47"/>
    <n v="61"/>
    <n v="69"/>
    <x v="1"/>
    <x v="43"/>
    <s v="Female"/>
    <x v="3"/>
    <x v="2"/>
    <x v="55"/>
    <s v="OK"/>
    <s v="F"/>
    <x v="1"/>
    <x v="0"/>
    <s v="52.6"/>
    <s v="24"/>
    <x v="1"/>
  </r>
  <r>
    <n v="9382"/>
    <n v="339"/>
    <x v="55"/>
    <s v="Male"/>
    <s v="PSYC"/>
    <n v="2021"/>
    <s v="N"/>
    <n v="37"/>
    <s v="Social Psychology"/>
    <x v="7"/>
    <n v="300"/>
    <s v="Spring 2022"/>
    <s v="Dr. Betty White"/>
    <n v="46"/>
    <n v="49"/>
    <n v="72"/>
    <x v="1"/>
    <x v="42"/>
    <s v="Male"/>
    <x v="6"/>
    <x v="3"/>
    <x v="66"/>
    <s v="OK"/>
    <s v="F"/>
    <x v="1"/>
    <x v="0"/>
    <s v="47.2"/>
    <s v="23"/>
    <x v="1"/>
  </r>
  <r>
    <n v="8883"/>
    <n v="308"/>
    <x v="210"/>
    <s v="F"/>
    <s v="Psych"/>
    <n v="2021"/>
    <s v="N"/>
    <n v="5"/>
    <s v="Operating Systems"/>
    <x v="3"/>
    <n v="300"/>
    <s v="Fall 2024"/>
    <s v="Dr. Matthew Martinez"/>
    <n v="23"/>
    <n v="65"/>
    <n v="66"/>
    <x v="1"/>
    <x v="44"/>
    <s v="Female"/>
    <x v="6"/>
    <x v="4"/>
    <x v="69"/>
    <s v="OK"/>
    <s v="F"/>
    <x v="1"/>
    <x v="0"/>
    <s v="39.8"/>
    <s v="23"/>
    <x v="1"/>
  </r>
  <r>
    <n v="9864"/>
    <n v="49"/>
    <x v="691"/>
    <s v="Female"/>
    <s v="English Literature"/>
    <n v="2021"/>
    <s v="N"/>
    <n v="51"/>
    <s v="Modern Poetry"/>
    <x v="2"/>
    <n v="200"/>
    <s v="Fall 2023"/>
    <s v="Dr. Kenneth Wright"/>
    <n v="30"/>
    <n v="72"/>
    <n v="61"/>
    <x v="1"/>
    <x v="47"/>
    <s v="Female"/>
    <x v="2"/>
    <x v="5"/>
    <x v="77"/>
    <s v="OK"/>
    <s v="F"/>
    <x v="1"/>
    <x v="0"/>
    <s v="46.8"/>
    <s v="23"/>
    <x v="1"/>
  </r>
  <r>
    <n v="8843"/>
    <n v="225"/>
    <x v="72"/>
    <s v="Male"/>
    <s v="Psych"/>
    <n v="2022"/>
    <s v="N"/>
    <n v="32"/>
    <s v="Evolutionary Biology"/>
    <x v="5"/>
    <n v="400"/>
    <s v="22-S2"/>
    <s v="Dr. Andrew Moore"/>
    <n v="44"/>
    <n v="57"/>
    <n v="61"/>
    <x v="1"/>
    <x v="47"/>
    <s v="Male"/>
    <x v="6"/>
    <x v="0"/>
    <x v="70"/>
    <s v="OK"/>
    <s v="F"/>
    <x v="1"/>
    <x v="0"/>
    <s v="49.2"/>
    <s v="22"/>
    <x v="1"/>
  </r>
  <r>
    <n v="8088"/>
    <n v="631"/>
    <x v="663"/>
    <s v="F"/>
    <s v="Physics"/>
    <n v="2021"/>
    <s v="N"/>
    <n v="61"/>
    <s v="Optics"/>
    <x v="6"/>
    <n v="300"/>
    <s v="23-S1"/>
    <s v="Prof. Lisa Lopez"/>
    <n v="49"/>
    <n v="40"/>
    <n v="66"/>
    <x v="1"/>
    <x v="44"/>
    <s v="Female"/>
    <x v="5"/>
    <x v="1"/>
    <x v="59"/>
    <s v="OK"/>
    <s v="F"/>
    <x v="1"/>
    <x v="0"/>
    <s v="45.4"/>
    <s v="23"/>
    <x v="1"/>
  </r>
  <r>
    <n v="11347"/>
    <n v="718"/>
    <x v="370"/>
    <s v="F"/>
    <s v="Maths"/>
    <n v="2021"/>
    <s v="N"/>
    <n v="57"/>
    <s v="Classical Mechanics"/>
    <x v="6"/>
    <n v="100"/>
    <s v="22-S2"/>
    <s v="Prof. Lisa Lopez"/>
    <n v="39"/>
    <n v="53"/>
    <n v="71"/>
    <x v="1"/>
    <x v="49"/>
    <s v="Female"/>
    <x v="4"/>
    <x v="0"/>
    <x v="80"/>
    <s v="OK"/>
    <s v="F"/>
    <x v="1"/>
    <x v="0"/>
    <s v="44.6"/>
    <s v="23"/>
    <x v="1"/>
  </r>
  <r>
    <n v="9436"/>
    <n v="866"/>
    <x v="360"/>
    <s v="F"/>
    <s v="Business Admin"/>
    <n v="2023"/>
    <s v="N"/>
    <n v="19"/>
    <s v="Financial Accounting"/>
    <x v="0"/>
    <n v="200"/>
    <s v="Fall 2023"/>
    <s v="Prof. James Jones"/>
    <n v="43"/>
    <n v="48"/>
    <n v="70"/>
    <x v="1"/>
    <x v="39"/>
    <s v="Female"/>
    <x v="0"/>
    <x v="5"/>
    <x v="68"/>
    <s v="OK"/>
    <s v="F"/>
    <x v="1"/>
    <x v="0"/>
    <s v="45"/>
    <s v="21"/>
    <x v="1"/>
  </r>
  <r>
    <n v="10331"/>
    <n v="304"/>
    <x v="208"/>
    <s v="M"/>
    <s v="Economics"/>
    <n v="2024"/>
    <s v="N"/>
    <n v="41"/>
    <s v="Microeconomics"/>
    <x v="1"/>
    <n v="100"/>
    <s v="Fall 2024"/>
    <s v="Prof. Gary Martinez"/>
    <n v="48"/>
    <n v="77"/>
    <n v="69"/>
    <x v="1"/>
    <x v="43"/>
    <s v="Male"/>
    <x v="1"/>
    <x v="4"/>
    <x v="52"/>
    <s v="OK"/>
    <s v="F"/>
    <x v="1"/>
    <x v="0"/>
    <s v="59.6"/>
    <s v="20"/>
    <x v="1"/>
  </r>
  <r>
    <n v="8104"/>
    <n v="624"/>
    <x v="20"/>
    <s v="F"/>
    <s v="PSYC"/>
    <n v="2022"/>
    <s v="N"/>
    <n v="38"/>
    <s v="Research Methods"/>
    <x v="7"/>
    <n v="300"/>
    <s v="Fall 2024"/>
    <s v="Prof. Edward King"/>
    <n v="24"/>
    <n v="61"/>
    <n v="73"/>
    <x v="1"/>
    <x v="36"/>
    <s v="Female"/>
    <x v="6"/>
    <x v="4"/>
    <x v="72"/>
    <s v="OK"/>
    <s v="F"/>
    <x v="1"/>
    <x v="0"/>
    <s v="38.8"/>
    <s v="22"/>
    <x v="1"/>
  </r>
  <r>
    <n v="8020"/>
    <n v="26"/>
    <x v="207"/>
    <s v="F"/>
    <s v="Phy"/>
    <n v="2020"/>
    <s v="N"/>
    <n v="64"/>
    <s v="Relativity"/>
    <x v="6"/>
    <n v="400"/>
    <s v="22-S1"/>
    <s v="Prof. Dorothy Flores"/>
    <n v="40"/>
    <n v="65"/>
    <n v="69"/>
    <x v="1"/>
    <x v="43"/>
    <s v="Female"/>
    <x v="5"/>
    <x v="3"/>
    <x v="83"/>
    <s v="OK"/>
    <s v="F"/>
    <x v="1"/>
    <x v="0"/>
    <s v="50"/>
    <s v="24"/>
    <x v="1"/>
  </r>
  <r>
    <n v="11657"/>
    <n v="426"/>
    <x v="52"/>
    <s v="F"/>
    <s v="English Literature"/>
    <n v="2022"/>
    <s v="N"/>
    <n v="52"/>
    <s v="American Literature"/>
    <x v="2"/>
    <n v="200"/>
    <s v="2023-S1"/>
    <s v="Prof. Barbara Thompson"/>
    <n v="45"/>
    <n v="55"/>
    <n v="91"/>
    <x v="1"/>
    <x v="5"/>
    <s v="Female"/>
    <x v="2"/>
    <x v="1"/>
    <x v="67"/>
    <s v="OK"/>
    <s v="F"/>
    <x v="1"/>
    <x v="0"/>
    <s v="49"/>
    <s v="22"/>
    <x v="0"/>
  </r>
  <r>
    <n v="11042"/>
    <n v="616"/>
    <x v="345"/>
    <s v="M"/>
    <s v="Computer Science"/>
    <n v="2020"/>
    <s v="N"/>
    <n v="7"/>
    <s v="Software Engineering"/>
    <x v="3"/>
    <n v="400"/>
    <s v="2024 Sem 2"/>
    <s v="Prof. John Jackson"/>
    <n v="29"/>
    <n v="67"/>
    <n v="61"/>
    <x v="1"/>
    <x v="47"/>
    <s v="Male"/>
    <x v="3"/>
    <x v="4"/>
    <x v="81"/>
    <s v="OK"/>
    <s v="F"/>
    <x v="1"/>
    <x v="0"/>
    <s v="44.2"/>
    <s v="24"/>
    <x v="1"/>
  </r>
  <r>
    <n v="10036"/>
    <n v="900"/>
    <x v="542"/>
    <s v="Female"/>
    <s v="Business Admin"/>
    <n v="2023"/>
    <s v="N"/>
    <n v="18"/>
    <s v="Marketing 101"/>
    <x v="0"/>
    <n v="100"/>
    <s v="2022-S2"/>
    <s v="Dr. Thomas Ramirez"/>
    <n v="39"/>
    <n v="61"/>
    <n v="86"/>
    <x v="1"/>
    <x v="61"/>
    <s v="Female"/>
    <x v="0"/>
    <x v="0"/>
    <x v="80"/>
    <s v="OK"/>
    <s v="F"/>
    <x v="1"/>
    <x v="0"/>
    <s v="47.8"/>
    <s v="21"/>
    <x v="0"/>
  </r>
  <r>
    <n v="11646"/>
    <m/>
    <x v="550"/>
    <s v="Female"/>
    <s v="Computer Science"/>
    <n v="2024"/>
    <s v="N"/>
    <n v="7"/>
    <s v="Software Engineering"/>
    <x v="3"/>
    <n v="400"/>
    <s v="2022-S2"/>
    <s v="Prof. George Martinez"/>
    <n v="86"/>
    <n v="76"/>
    <n v="185"/>
    <x v="1"/>
    <x v="93"/>
    <s v="Female"/>
    <x v="3"/>
    <x v="0"/>
    <x v="23"/>
    <s v="Missing ID"/>
    <s v="B"/>
    <x v="0"/>
    <x v="0"/>
    <s v="82"/>
    <s v="20"/>
    <x v="0"/>
  </r>
  <r>
    <n v="7636"/>
    <m/>
    <x v="315"/>
    <s v="M"/>
    <s v="Economics"/>
    <n v="2023"/>
    <s v="N"/>
    <n v="44"/>
    <s v="International Trade"/>
    <x v="1"/>
    <n v="200"/>
    <s v="22-S1"/>
    <s v="Prof. Sarah Anderson"/>
    <n v="44"/>
    <n v="62"/>
    <n v="64"/>
    <x v="1"/>
    <x v="8"/>
    <s v="Male"/>
    <x v="1"/>
    <x v="3"/>
    <x v="70"/>
    <s v="Missing ID"/>
    <s v="F"/>
    <x v="1"/>
    <x v="0"/>
    <s v="51.2"/>
    <s v="21"/>
    <x v="1"/>
  </r>
  <r>
    <n v="8380"/>
    <m/>
    <x v="701"/>
    <s v="M"/>
    <s v="Business Admin"/>
    <n v="2022"/>
    <s v="N"/>
    <n v="21"/>
    <s v="Operations Management"/>
    <x v="0"/>
    <n v="300"/>
    <s v="Spring 2024"/>
    <s v="Prof. William Wilson"/>
    <n v="85"/>
    <n v="70"/>
    <n v="65"/>
    <x v="1"/>
    <x v="35"/>
    <s v="Male"/>
    <x v="0"/>
    <x v="2"/>
    <x v="12"/>
    <s v="Missing ID"/>
    <s v="B"/>
    <x v="0"/>
    <x v="0"/>
    <s v="79"/>
    <s v="22"/>
    <x v="1"/>
  </r>
  <r>
    <n v="7995"/>
    <m/>
    <x v="40"/>
    <s v="Female"/>
    <s v="Math"/>
    <n v="2022"/>
    <s v="N"/>
    <n v="16"/>
    <s v="Real Analysis"/>
    <x v="4"/>
    <n v="400"/>
    <s v="2022-S1"/>
    <s v="Dr. Donna Moore"/>
    <n v="94"/>
    <n v="88"/>
    <n v="71"/>
    <x v="1"/>
    <x v="49"/>
    <s v="Female"/>
    <x v="4"/>
    <x v="3"/>
    <x v="14"/>
    <s v="Missing ID"/>
    <s v="A"/>
    <x v="0"/>
    <x v="0"/>
    <s v="91.6"/>
    <s v="22"/>
    <x v="1"/>
  </r>
  <r>
    <n v="9730"/>
    <m/>
    <x v="314"/>
    <s v="Male"/>
    <s v="Economics"/>
    <n v="2024"/>
    <s v="N"/>
    <n v="46"/>
    <s v="Game Theory"/>
    <x v="1"/>
    <n v="300"/>
    <s v="2024-S2"/>
    <s v="Prof. Gary Martinez"/>
    <n v="63"/>
    <n v="64"/>
    <n v="75"/>
    <x v="1"/>
    <x v="38"/>
    <s v="Male"/>
    <x v="1"/>
    <x v="4"/>
    <x v="24"/>
    <s v="Missing ID"/>
    <s v="D"/>
    <x v="0"/>
    <x v="0"/>
    <s v="63.4"/>
    <s v="20"/>
    <x v="1"/>
  </r>
  <r>
    <n v="10135"/>
    <m/>
    <x v="429"/>
    <s v="Male"/>
    <s v="Phy"/>
    <n v="2023"/>
    <s v="N"/>
    <n v="63"/>
    <s v="Nuclear Physics"/>
    <x v="6"/>
    <n v="400"/>
    <s v="23-S2"/>
    <s v="Prof. Sandra Williams"/>
    <n v="84"/>
    <n v="74"/>
    <n v="79"/>
    <x v="1"/>
    <x v="9"/>
    <s v="Male"/>
    <x v="5"/>
    <x v="5"/>
    <x v="28"/>
    <s v="Missing ID"/>
    <s v="B"/>
    <x v="0"/>
    <x v="0"/>
    <s v="80"/>
    <s v="21"/>
    <x v="1"/>
  </r>
  <r>
    <n v="9513"/>
    <n v="173"/>
    <x v="607"/>
    <s v="M"/>
    <s v="Psych"/>
    <n v="2022"/>
    <s v="Y"/>
    <n v="35"/>
    <s v="Developmental Psychology"/>
    <x v="7"/>
    <n v="200"/>
    <s v="2023-S1"/>
    <s v="Dr. Betty White"/>
    <n v="82"/>
    <n v="64"/>
    <n v="96"/>
    <x v="1"/>
    <x v="70"/>
    <s v="Male"/>
    <x v="6"/>
    <x v="1"/>
    <x v="4"/>
    <s v="OK"/>
    <s v="B"/>
    <x v="0"/>
    <x v="0"/>
    <s v="74.8"/>
    <s v="22"/>
    <x v="0"/>
  </r>
  <r>
    <n v="11648"/>
    <n v="127"/>
    <x v="243"/>
    <s v="Male"/>
    <s v="Computer Science"/>
    <n v="2021"/>
    <s v="Y"/>
    <n v="7"/>
    <s v="Software Engineering"/>
    <x v="3"/>
    <n v="400"/>
    <s v="Fall 2023"/>
    <s v="Prof. George Martinez"/>
    <n v="53"/>
    <n v="79"/>
    <n v="33"/>
    <x v="1"/>
    <x v="104"/>
    <s v="Male"/>
    <x v="3"/>
    <x v="5"/>
    <x v="62"/>
    <s v="OK"/>
    <s v="E"/>
    <x v="0"/>
    <x v="0"/>
    <s v="63.4"/>
    <s v="23"/>
    <x v="3"/>
  </r>
  <r>
    <n v="9615"/>
    <n v="399"/>
    <x v="34"/>
    <s v="Male"/>
    <s v="Econ"/>
    <n v="2023"/>
    <s v="Y"/>
    <n v="48"/>
    <s v="Monetary Economics"/>
    <x v="1"/>
    <n v="400"/>
    <s v="Spring 2022"/>
    <s v="Dr. Susan Wilson"/>
    <n v="93"/>
    <n v="62"/>
    <n v="97"/>
    <x v="1"/>
    <x v="62"/>
    <s v="Male"/>
    <x v="1"/>
    <x v="3"/>
    <x v="15"/>
    <s v="OK"/>
    <s v="A"/>
    <x v="0"/>
    <x v="0"/>
    <s v="80.6"/>
    <s v="21"/>
    <x v="0"/>
  </r>
  <r>
    <n v="8869"/>
    <n v="51"/>
    <x v="560"/>
    <s v="Female"/>
    <s v="Bio"/>
    <n v="2024"/>
    <s v="Y"/>
    <n v="29"/>
    <s v="Human Physiology"/>
    <x v="5"/>
    <n v="300"/>
    <s v="Fall 2022"/>
    <s v="Dr. Andrew Moore"/>
    <n v="66"/>
    <n v="55"/>
    <n v="87"/>
    <x v="1"/>
    <x v="4"/>
    <s v="Female"/>
    <x v="7"/>
    <x v="0"/>
    <x v="43"/>
    <s v="OK"/>
    <s v="D"/>
    <x v="0"/>
    <x v="0"/>
    <s v="61.6"/>
    <s v="20"/>
    <x v="0"/>
  </r>
  <r>
    <n v="10791"/>
    <n v="68"/>
    <x v="290"/>
    <s v="Female"/>
    <s v="Econ"/>
    <n v="2020"/>
    <s v="Y"/>
    <n v="41"/>
    <s v="Microeconomics"/>
    <x v="1"/>
    <n v="100"/>
    <s v="2023 Sem 1"/>
    <s v="Dr. James Thompson"/>
    <m/>
    <n v="26"/>
    <n v="98"/>
    <x v="1"/>
    <x v="65"/>
    <s v="Female"/>
    <x v="1"/>
    <x v="1"/>
    <x v="50"/>
    <s v="OK"/>
    <s v="C"/>
    <x v="0"/>
    <x v="0"/>
    <s v="53.08895899"/>
    <s v="24"/>
    <x v="0"/>
  </r>
  <r>
    <n v="10037"/>
    <n v="561"/>
    <x v="88"/>
    <s v="Male"/>
    <s v="Biology"/>
    <n v="2024"/>
    <s v="Y"/>
    <n v="30"/>
    <s v="Ecology"/>
    <x v="5"/>
    <n v="300"/>
    <s v="Fall 2023"/>
    <s v="Dr. Carol White"/>
    <n v="73"/>
    <n v="80"/>
    <n v="86"/>
    <x v="1"/>
    <x v="61"/>
    <s v="Male"/>
    <x v="7"/>
    <x v="5"/>
    <x v="35"/>
    <s v="OK"/>
    <s v="C"/>
    <x v="0"/>
    <x v="0"/>
    <s v="75.8"/>
    <s v="20"/>
    <x v="0"/>
  </r>
  <r>
    <n v="9100"/>
    <n v="569"/>
    <x v="732"/>
    <s v="Male"/>
    <s v="English Literature"/>
    <n v="2024"/>
    <s v="Y"/>
    <n v="56"/>
    <s v="Rhetoric"/>
    <x v="2"/>
    <n v="400"/>
    <s v="2024 Sem 2"/>
    <s v="Prof. Ashley Rodriguez"/>
    <n v="85"/>
    <n v="95"/>
    <n v="93"/>
    <x v="1"/>
    <x v="59"/>
    <s v="Male"/>
    <x v="2"/>
    <x v="4"/>
    <x v="12"/>
    <s v="OK"/>
    <s v="B"/>
    <x v="0"/>
    <x v="0"/>
    <s v="89"/>
    <s v="20"/>
    <x v="0"/>
  </r>
  <r>
    <n v="10520"/>
    <n v="97"/>
    <x v="240"/>
    <s v="F"/>
    <s v="Business Administration"/>
    <n v="2023"/>
    <s v="Y"/>
    <n v="18"/>
    <s v="Marketing 101"/>
    <x v="0"/>
    <n v="100"/>
    <s v="2023-S1"/>
    <s v="Prof. Linda Rodriguez"/>
    <n v="70"/>
    <n v="62"/>
    <n v="83"/>
    <x v="1"/>
    <x v="6"/>
    <s v="Female"/>
    <x v="0"/>
    <x v="1"/>
    <x v="48"/>
    <s v="OK"/>
    <s v="C"/>
    <x v="0"/>
    <x v="0"/>
    <s v="66.8"/>
    <s v="21"/>
    <x v="0"/>
  </r>
  <r>
    <n v="7961"/>
    <n v="158"/>
    <x v="52"/>
    <s v="F"/>
    <s v="Phy"/>
    <n v="2020"/>
    <s v="Y"/>
    <n v="58"/>
    <s v="Electromagnetism"/>
    <x v="6"/>
    <n v="100"/>
    <s v="22-S2"/>
    <s v="Dr. Jacob King"/>
    <n v="52"/>
    <n v="75"/>
    <n v="50"/>
    <x v="1"/>
    <x v="29"/>
    <s v="Female"/>
    <x v="5"/>
    <x v="0"/>
    <x v="78"/>
    <s v="OK"/>
    <s v="E"/>
    <x v="0"/>
    <x v="0"/>
    <s v="61.2"/>
    <s v="24"/>
    <x v="3"/>
  </r>
  <r>
    <n v="8443"/>
    <n v="163"/>
    <x v="244"/>
    <s v="F"/>
    <s v="Comp Sci"/>
    <n v="2024"/>
    <s v="Y"/>
    <n v="3"/>
    <s v="Algorithms"/>
    <x v="3"/>
    <n v="200"/>
    <s v="Fall 2024"/>
    <s v="Prof. Sharon Clark"/>
    <n v="53"/>
    <n v="96"/>
    <n v="80"/>
    <x v="1"/>
    <x v="55"/>
    <s v="Female"/>
    <x v="3"/>
    <x v="4"/>
    <x v="62"/>
    <s v="OK"/>
    <s v="E"/>
    <x v="0"/>
    <x v="0"/>
    <s v="70.2"/>
    <s v="20"/>
    <x v="0"/>
  </r>
  <r>
    <n v="7029"/>
    <n v="37"/>
    <x v="45"/>
    <s v="M"/>
    <s v="Biology"/>
    <n v="2021"/>
    <s v="Y"/>
    <n v="29"/>
    <s v="Human Physiology"/>
    <x v="5"/>
    <n v="300"/>
    <s v="Spring 2023"/>
    <s v="Dr. Carol White"/>
    <n v="100"/>
    <n v="73"/>
    <n v="85"/>
    <x v="1"/>
    <x v="63"/>
    <s v="Male"/>
    <x v="7"/>
    <x v="1"/>
    <x v="0"/>
    <s v="OK"/>
    <s v="A"/>
    <x v="0"/>
    <x v="0"/>
    <s v="89.2"/>
    <s v="23"/>
    <x v="0"/>
  </r>
  <r>
    <n v="11104"/>
    <n v="568"/>
    <x v="629"/>
    <s v="F"/>
    <s v="Psychology"/>
    <n v="2021"/>
    <s v="Y"/>
    <n v="63"/>
    <s v="Nuclear Physics"/>
    <x v="6"/>
    <n v="400"/>
    <s v="2023-S1"/>
    <s v="Prof. Dorothy Flores"/>
    <n v="80"/>
    <n v="100"/>
    <n v="99"/>
    <x v="1"/>
    <x v="53"/>
    <s v="Female"/>
    <x v="6"/>
    <x v="1"/>
    <x v="10"/>
    <s v="OK"/>
    <s v="B"/>
    <x v="0"/>
    <x v="0"/>
    <s v="88"/>
    <s v="23"/>
    <x v="0"/>
  </r>
  <r>
    <n v="11418"/>
    <n v="662"/>
    <x v="570"/>
    <s v="Male"/>
    <s v="ENGL"/>
    <n v="2021"/>
    <s v="Y"/>
    <n v="56"/>
    <s v="Rhetoric"/>
    <x v="2"/>
    <n v="400"/>
    <s v="22-S2"/>
    <s v="Dr. Anthony Rodriguez"/>
    <n v="174"/>
    <n v="64"/>
    <n v="96"/>
    <x v="1"/>
    <x v="70"/>
    <s v="Male"/>
    <x v="2"/>
    <x v="0"/>
    <x v="0"/>
    <s v="OK"/>
    <s v="A"/>
    <x v="0"/>
    <x v="0"/>
    <s v="85.6"/>
    <s v="23"/>
    <x v="0"/>
  </r>
  <r>
    <n v="11853"/>
    <n v="421"/>
    <x v="242"/>
    <s v="F"/>
    <s v="Econ"/>
    <n v="2020"/>
    <s v="Y"/>
    <n v="44"/>
    <s v="International Trade"/>
    <x v="1"/>
    <n v="200"/>
    <s v="2023-S2"/>
    <s v="Prof. Gary Martinez"/>
    <n v="61"/>
    <n v="95"/>
    <n v="83"/>
    <x v="1"/>
    <x v="6"/>
    <s v="Female"/>
    <x v="1"/>
    <x v="5"/>
    <x v="39"/>
    <s v="OK"/>
    <s v="D"/>
    <x v="0"/>
    <x v="0"/>
    <s v="74.6"/>
    <s v="24"/>
    <x v="0"/>
  </r>
  <r>
    <n v="9904"/>
    <n v="220"/>
    <x v="250"/>
    <s v="M"/>
    <s v="Mathematics"/>
    <n v="2020"/>
    <s v="Y"/>
    <n v="16"/>
    <s v="Real Analysis"/>
    <x v="4"/>
    <n v="400"/>
    <s v="2022-S1"/>
    <s v="Dr. Anthony Hernandez"/>
    <n v="66"/>
    <n v="78"/>
    <n v="87"/>
    <x v="1"/>
    <x v="4"/>
    <s v="Male"/>
    <x v="4"/>
    <x v="3"/>
    <x v="43"/>
    <s v="OK"/>
    <s v="D"/>
    <x v="0"/>
    <x v="0"/>
    <s v="70.8"/>
    <s v="24"/>
    <x v="0"/>
  </r>
  <r>
    <n v="10515"/>
    <n v="25"/>
    <x v="264"/>
    <s v="Male"/>
    <s v="PSYC"/>
    <n v="2021"/>
    <s v="Y"/>
    <n v="27"/>
    <s v="Genetics"/>
    <x v="5"/>
    <n v="200"/>
    <s v="Spring 2023"/>
    <s v="Dr. Carol White"/>
    <n v="83"/>
    <n v="100"/>
    <n v="87"/>
    <x v="1"/>
    <x v="4"/>
    <s v="Male"/>
    <x v="6"/>
    <x v="1"/>
    <x v="16"/>
    <s v="OK"/>
    <s v="B"/>
    <x v="0"/>
    <x v="0"/>
    <s v="89.8"/>
    <s v="23"/>
    <x v="0"/>
  </r>
  <r>
    <n v="11237"/>
    <n v="88"/>
    <x v="562"/>
    <s v="Male"/>
    <s v="Psych"/>
    <n v="2021"/>
    <s v="Y"/>
    <n v="46"/>
    <s v="Game Theory"/>
    <x v="1"/>
    <n v="300"/>
    <s v="24-S2"/>
    <s v="Dr. Dorothy Miller"/>
    <n v="89"/>
    <n v="80"/>
    <n v="190"/>
    <x v="1"/>
    <x v="96"/>
    <s v="Male"/>
    <x v="6"/>
    <x v="4"/>
    <x v="22"/>
    <s v="OK"/>
    <s v="B"/>
    <x v="0"/>
    <x v="0"/>
    <s v="85.4"/>
    <s v="23"/>
    <x v="0"/>
  </r>
  <r>
    <n v="9146"/>
    <n v="378"/>
    <x v="145"/>
    <s v="M"/>
    <s v="BBA"/>
    <n v="2022"/>
    <s v="Y"/>
    <n v="21"/>
    <s v="Operations Management"/>
    <x v="0"/>
    <n v="300"/>
    <s v="2024-S2"/>
    <s v="Dr. Thomas Ramirez"/>
    <n v="65"/>
    <n v="61"/>
    <n v="-14"/>
    <x v="1"/>
    <x v="10"/>
    <s v="Male"/>
    <x v="0"/>
    <x v="4"/>
    <x v="36"/>
    <s v="OK"/>
    <s v="D"/>
    <x v="0"/>
    <x v="0"/>
    <s v="63.4"/>
    <s v="22"/>
    <x v="2"/>
  </r>
  <r>
    <n v="11894"/>
    <n v="9"/>
    <x v="292"/>
    <s v="F"/>
    <s v="Biology"/>
    <n v="2020"/>
    <s v="Y"/>
    <n v="26"/>
    <s v="Cell Biology"/>
    <x v="5"/>
    <n v="100"/>
    <s v="22-S2"/>
    <s v="Dr. Emily Garcia"/>
    <n v="80"/>
    <n v="72"/>
    <n v="91"/>
    <x v="1"/>
    <x v="5"/>
    <s v="Female"/>
    <x v="7"/>
    <x v="0"/>
    <x v="10"/>
    <s v="OK"/>
    <s v="B"/>
    <x v="0"/>
    <x v="0"/>
    <s v="76.8"/>
    <s v="24"/>
    <x v="0"/>
  </r>
  <r>
    <n v="9883"/>
    <n v="246"/>
    <x v="630"/>
    <s v="F"/>
    <s v="Maths"/>
    <n v="2022"/>
    <s v="Y"/>
    <n v="11"/>
    <s v="Linear Algebra"/>
    <x v="4"/>
    <n v="200"/>
    <s v="2022 Sem 1"/>
    <s v="Dr. Anthony Hernandez"/>
    <n v="67"/>
    <n v="71"/>
    <n v="94"/>
    <x v="1"/>
    <x v="67"/>
    <s v="Female"/>
    <x v="4"/>
    <x v="3"/>
    <x v="18"/>
    <s v="OK"/>
    <s v="D"/>
    <x v="0"/>
    <x v="0"/>
    <s v="68.6"/>
    <s v="22"/>
    <x v="0"/>
  </r>
  <r>
    <n v="11655"/>
    <n v="303"/>
    <x v="561"/>
    <s v="Female"/>
    <s v="Business Administration"/>
    <n v="2022"/>
    <s v="Y"/>
    <n v="22"/>
    <s v="Organizational Behaviour"/>
    <x v="0"/>
    <n v="300"/>
    <s v="2023 Sem 1"/>
    <s v="Dr. Thomas Ramirez"/>
    <n v="89"/>
    <n v="74"/>
    <n v="96"/>
    <x v="1"/>
    <x v="70"/>
    <s v="Female"/>
    <x v="0"/>
    <x v="1"/>
    <x v="22"/>
    <s v="OK"/>
    <s v="B"/>
    <x v="0"/>
    <x v="0"/>
    <s v="83"/>
    <s v="22"/>
    <x v="0"/>
  </r>
  <r>
    <n v="7705"/>
    <n v="570"/>
    <x v="282"/>
    <s v="F"/>
    <s v="BIOL"/>
    <n v="2024"/>
    <s v="Y"/>
    <n v="32"/>
    <s v="Evolutionary Biology"/>
    <x v="5"/>
    <n v="400"/>
    <s v="2024-S1"/>
    <s v="Dr. Emily Garcia"/>
    <n v="81"/>
    <n v="86"/>
    <n v="58"/>
    <x v="1"/>
    <x v="21"/>
    <s v="Female"/>
    <x v="7"/>
    <x v="2"/>
    <x v="6"/>
    <s v="OK"/>
    <s v="B"/>
    <x v="0"/>
    <x v="0"/>
    <s v="83"/>
    <s v="20"/>
    <x v="3"/>
  </r>
  <r>
    <n v="7025"/>
    <n v="38"/>
    <x v="294"/>
    <s v="M"/>
    <s v="Psychology"/>
    <n v="2023"/>
    <s v="Y"/>
    <n v="33"/>
    <s v="Intro to Psychology"/>
    <x v="7"/>
    <n v="100"/>
    <s v="Spring 2024"/>
    <s v="Prof. Donna Anderson"/>
    <n v="77"/>
    <n v="79"/>
    <n v="80"/>
    <x v="1"/>
    <x v="55"/>
    <s v="Male"/>
    <x v="6"/>
    <x v="2"/>
    <x v="13"/>
    <s v="OK"/>
    <s v="C"/>
    <x v="0"/>
    <x v="0"/>
    <s v="77.8"/>
    <s v="21"/>
    <x v="0"/>
  </r>
  <r>
    <n v="10056"/>
    <n v="431"/>
    <x v="269"/>
    <s v="F"/>
    <s v="Psychology"/>
    <n v="2022"/>
    <s v="Y"/>
    <n v="35"/>
    <s v="Developmental Psychology"/>
    <x v="7"/>
    <n v="200"/>
    <s v="Spring 2024"/>
    <s v="Dr. Sharon Harris"/>
    <n v="76"/>
    <n v="92"/>
    <n v="95"/>
    <x v="1"/>
    <x v="54"/>
    <s v="Female"/>
    <x v="6"/>
    <x v="2"/>
    <x v="1"/>
    <s v="OK"/>
    <s v="C"/>
    <x v="0"/>
    <x v="0"/>
    <s v="82.4"/>
    <s v="22"/>
    <x v="0"/>
  </r>
  <r>
    <n v="8894"/>
    <n v="556"/>
    <x v="638"/>
    <s v="F"/>
    <s v="BIOL"/>
    <n v="2021"/>
    <s v="Y"/>
    <n v="26"/>
    <s v="Cell Biology"/>
    <x v="5"/>
    <n v="100"/>
    <s v="Fall 2022"/>
    <s v="Dr. Emily Garcia"/>
    <n v="78"/>
    <n v="58"/>
    <n v="49"/>
    <x v="1"/>
    <x v="14"/>
    <s v="Female"/>
    <x v="7"/>
    <x v="0"/>
    <x v="3"/>
    <s v="OK"/>
    <s v="C"/>
    <x v="0"/>
    <x v="0"/>
    <s v="70"/>
    <s v="23"/>
    <x v="3"/>
  </r>
  <r>
    <n v="10709"/>
    <n v="601"/>
    <x v="572"/>
    <s v="Female"/>
    <s v="Phy"/>
    <n v="2020"/>
    <s v="Y"/>
    <n v="57"/>
    <s v="Classical Mechanics"/>
    <x v="6"/>
    <n v="100"/>
    <s v="Spring 2024"/>
    <s v="Dr. Andrew Robinson"/>
    <n v="83"/>
    <n v="68"/>
    <n v="185"/>
    <x v="1"/>
    <x v="93"/>
    <s v="Female"/>
    <x v="5"/>
    <x v="2"/>
    <x v="16"/>
    <s v="OK"/>
    <s v="B"/>
    <x v="0"/>
    <x v="0"/>
    <s v="77"/>
    <s v="24"/>
    <x v="0"/>
  </r>
  <r>
    <n v="10682"/>
    <n v="787"/>
    <x v="632"/>
    <s v="Female"/>
    <s v="PSYC"/>
    <n v="2021"/>
    <s v="Y"/>
    <n v="37"/>
    <s v="Social Psychology"/>
    <x v="7"/>
    <n v="300"/>
    <s v="24-S1"/>
    <s v="Prof. James Perez"/>
    <n v="92"/>
    <n v="73"/>
    <n v="80"/>
    <x v="1"/>
    <x v="55"/>
    <s v="Female"/>
    <x v="6"/>
    <x v="2"/>
    <x v="26"/>
    <s v="OK"/>
    <s v="A"/>
    <x v="0"/>
    <x v="0"/>
    <s v="84.4"/>
    <s v="23"/>
    <x v="0"/>
  </r>
  <r>
    <n v="10678"/>
    <n v="600"/>
    <x v="296"/>
    <s v="F"/>
    <s v="Economics"/>
    <n v="2023"/>
    <s v="Y"/>
    <n v="43"/>
    <s v="Econometrics"/>
    <x v="1"/>
    <n v="200"/>
    <s v="2022-S2"/>
    <s v="Dr. Matthew Hill"/>
    <n v="82"/>
    <n v="75"/>
    <n v="84"/>
    <x v="1"/>
    <x v="58"/>
    <s v="Female"/>
    <x v="1"/>
    <x v="0"/>
    <x v="4"/>
    <s v="OK"/>
    <s v="B"/>
    <x v="0"/>
    <x v="0"/>
    <s v="79.2"/>
    <s v="21"/>
    <x v="0"/>
  </r>
  <r>
    <n v="8980"/>
    <n v="569"/>
    <x v="732"/>
    <s v="Male"/>
    <s v="ENGL"/>
    <n v="2024"/>
    <s v="Y"/>
    <n v="43"/>
    <s v="Econometrics"/>
    <x v="1"/>
    <n v="200"/>
    <s v="22-S2"/>
    <s v="Prof. Sarah Anderson"/>
    <n v="60"/>
    <n v="63"/>
    <n v="82"/>
    <x v="1"/>
    <x v="56"/>
    <s v="Male"/>
    <x v="2"/>
    <x v="0"/>
    <x v="51"/>
    <s v="OK"/>
    <s v="D"/>
    <x v="0"/>
    <x v="0"/>
    <s v="61.2"/>
    <s v="20"/>
    <x v="0"/>
  </r>
  <r>
    <n v="9886"/>
    <n v="837"/>
    <x v="274"/>
    <s v="F"/>
    <s v="Econ"/>
    <n v="2023"/>
    <s v="Y"/>
    <n v="47"/>
    <s v="Labour Economics"/>
    <x v="1"/>
    <n v="400"/>
    <s v="2022-S1"/>
    <s v="Dr. Matthew Hill"/>
    <n v="73"/>
    <n v="68"/>
    <n v="84"/>
    <x v="1"/>
    <x v="58"/>
    <s v="Female"/>
    <x v="1"/>
    <x v="3"/>
    <x v="35"/>
    <s v="OK"/>
    <s v="C"/>
    <x v="0"/>
    <x v="0"/>
    <s v="71"/>
    <s v="21"/>
    <x v="0"/>
  </r>
  <r>
    <n v="7993"/>
    <n v="812"/>
    <x v="262"/>
    <s v="M"/>
    <s v="Economics"/>
    <n v="2022"/>
    <s v="Y"/>
    <n v="42"/>
    <s v="Macroeconomics"/>
    <x v="1"/>
    <n v="100"/>
    <s v="2023-S2"/>
    <s v="Dr. Matthew Hill"/>
    <n v="100"/>
    <n v="100"/>
    <n v="93"/>
    <x v="1"/>
    <x v="59"/>
    <s v="Male"/>
    <x v="1"/>
    <x v="5"/>
    <x v="0"/>
    <s v="OK"/>
    <s v="A"/>
    <x v="0"/>
    <x v="0"/>
    <s v="100"/>
    <s v="22"/>
    <x v="0"/>
  </r>
  <r>
    <n v="7491"/>
    <n v="898"/>
    <x v="651"/>
    <s v="Male"/>
    <s v="English Lit"/>
    <n v="2021"/>
    <s v="Y"/>
    <n v="50"/>
    <s v="Shakespeare Studies"/>
    <x v="2"/>
    <n v="100"/>
    <s v="2022 Sem 1"/>
    <s v="Dr. Kenneth Wright"/>
    <n v="72"/>
    <n v="79"/>
    <n v="88"/>
    <x v="1"/>
    <x v="1"/>
    <s v="Male"/>
    <x v="2"/>
    <x v="3"/>
    <x v="5"/>
    <s v="OK"/>
    <s v="C"/>
    <x v="0"/>
    <x v="0"/>
    <s v="74.8"/>
    <s v="23"/>
    <x v="0"/>
  </r>
  <r>
    <n v="8854"/>
    <n v="717"/>
    <x v="578"/>
    <s v="Female"/>
    <s v="CS"/>
    <n v="2020"/>
    <s v="Y"/>
    <n v="2"/>
    <s v="Data Structures"/>
    <x v="3"/>
    <n v="100"/>
    <s v="Fall 2022"/>
    <s v="Prof. Kevin Torres"/>
    <n v="71"/>
    <n v="94"/>
    <n v="50"/>
    <x v="1"/>
    <x v="29"/>
    <s v="Female"/>
    <x v="3"/>
    <x v="0"/>
    <x v="40"/>
    <s v="OK"/>
    <s v="C"/>
    <x v="0"/>
    <x v="0"/>
    <s v="80.2"/>
    <s v="24"/>
    <x v="3"/>
  </r>
  <r>
    <n v="7398"/>
    <n v="152"/>
    <x v="113"/>
    <s v="Male"/>
    <s v="BBA"/>
    <n v="2020"/>
    <s v="Y"/>
    <n v="17"/>
    <s v="Principles of Management"/>
    <x v="0"/>
    <n v="100"/>
    <s v="2022-S2"/>
    <s v="Dr. Thomas Ramirez"/>
    <n v="58"/>
    <n v="51"/>
    <n v="23"/>
    <x v="1"/>
    <x v="89"/>
    <s v="Male"/>
    <x v="0"/>
    <x v="0"/>
    <x v="57"/>
    <s v="OK"/>
    <s v="E"/>
    <x v="0"/>
    <x v="0"/>
    <s v="55.2"/>
    <s v="24"/>
    <x v="3"/>
  </r>
  <r>
    <n v="9224"/>
    <n v="856"/>
    <x v="267"/>
    <s v="Male"/>
    <s v="Biology"/>
    <n v="2020"/>
    <s v="Y"/>
    <n v="27"/>
    <s v="Genetics"/>
    <x v="5"/>
    <n v="200"/>
    <s v="2024 Sem 1"/>
    <s v="Dr. Joshua Flores"/>
    <n v="43"/>
    <n v="49"/>
    <n v="96"/>
    <x v="1"/>
    <x v="70"/>
    <s v="Male"/>
    <x v="7"/>
    <x v="2"/>
    <x v="68"/>
    <s v="OK"/>
    <s v="F"/>
    <x v="1"/>
    <x v="0"/>
    <s v="45.4"/>
    <s v="24"/>
    <x v="0"/>
  </r>
  <r>
    <n v="11469"/>
    <n v="135"/>
    <x v="249"/>
    <s v="Female"/>
    <s v="Biology"/>
    <n v="2023"/>
    <s v="Y"/>
    <n v="53"/>
    <s v="Creative Writing"/>
    <x v="2"/>
    <n v="300"/>
    <s v="22-S1"/>
    <s v="Dr. Donna Martinez"/>
    <n v="100"/>
    <n v="65"/>
    <n v="83"/>
    <x v="1"/>
    <x v="6"/>
    <s v="Female"/>
    <x v="7"/>
    <x v="3"/>
    <x v="0"/>
    <s v="OK"/>
    <s v="A"/>
    <x v="0"/>
    <x v="0"/>
    <s v="86"/>
    <s v="21"/>
    <x v="0"/>
  </r>
  <r>
    <n v="8660"/>
    <n v="662"/>
    <x v="570"/>
    <s v="M"/>
    <s v="English Literature"/>
    <n v="2021"/>
    <s v="Y"/>
    <n v="51"/>
    <s v="Modern Poetry"/>
    <x v="2"/>
    <n v="200"/>
    <s v="2024-S1"/>
    <s v="Dr. Joshua Wright"/>
    <n v="59"/>
    <n v="76"/>
    <n v="85"/>
    <x v="1"/>
    <x v="63"/>
    <s v="Male"/>
    <x v="2"/>
    <x v="2"/>
    <x v="32"/>
    <s v="OK"/>
    <s v="E"/>
    <x v="0"/>
    <x v="0"/>
    <s v="65.8"/>
    <s v="23"/>
    <x v="0"/>
  </r>
  <r>
    <n v="8076"/>
    <n v="666"/>
    <x v="89"/>
    <s v="M"/>
    <s v="PSYC"/>
    <n v="2022"/>
    <s v="Y"/>
    <n v="34"/>
    <s v="Cognitive Psychology"/>
    <x v="7"/>
    <n v="100"/>
    <s v="Fall 2023"/>
    <s v="Dr. Betty White"/>
    <n v="47"/>
    <n v="58"/>
    <n v="84"/>
    <x v="1"/>
    <x v="58"/>
    <s v="Male"/>
    <x v="6"/>
    <x v="5"/>
    <x v="55"/>
    <s v="OK"/>
    <s v="F"/>
    <x v="1"/>
    <x v="0"/>
    <s v="51.4"/>
    <s v="22"/>
    <x v="0"/>
  </r>
  <r>
    <n v="10644"/>
    <n v="180"/>
    <x v="251"/>
    <s v="Female"/>
    <s v="PSYC"/>
    <n v="2021"/>
    <s v="Y"/>
    <n v="40"/>
    <s v="Personality Theory"/>
    <x v="7"/>
    <n v="400"/>
    <s v="23-S1"/>
    <s v="Prof. Donna Anderson"/>
    <n v="58"/>
    <n v="73"/>
    <n v="85"/>
    <x v="1"/>
    <x v="63"/>
    <s v="Female"/>
    <x v="6"/>
    <x v="1"/>
    <x v="57"/>
    <s v="OK"/>
    <s v="E"/>
    <x v="0"/>
    <x v="0"/>
    <s v="64"/>
    <s v="23"/>
    <x v="0"/>
  </r>
  <r>
    <n v="8904"/>
    <n v="601"/>
    <x v="572"/>
    <s v="Female"/>
    <s v="Physics"/>
    <n v="2020"/>
    <s v="Y"/>
    <n v="58"/>
    <s v="Electromagnetism"/>
    <x v="6"/>
    <n v="100"/>
    <s v="2022-S2"/>
    <s v="Prof. Lisa Lopez"/>
    <n v="53"/>
    <n v="77"/>
    <n v="51"/>
    <x v="1"/>
    <x v="20"/>
    <s v="Female"/>
    <x v="5"/>
    <x v="0"/>
    <x v="62"/>
    <s v="OK"/>
    <s v="E"/>
    <x v="0"/>
    <x v="0"/>
    <s v="62.6"/>
    <s v="24"/>
    <x v="3"/>
  </r>
  <r>
    <n v="10329"/>
    <n v="163"/>
    <x v="244"/>
    <s v="F"/>
    <s v="CS"/>
    <n v="2024"/>
    <s v="Y"/>
    <n v="6"/>
    <s v="Computer Networks"/>
    <x v="3"/>
    <n v="300"/>
    <s v="2024-S1"/>
    <s v="Dr. Matthew Martinez"/>
    <n v="66"/>
    <n v="91"/>
    <n v="94"/>
    <x v="1"/>
    <x v="67"/>
    <s v="Female"/>
    <x v="3"/>
    <x v="2"/>
    <x v="43"/>
    <s v="OK"/>
    <s v="D"/>
    <x v="0"/>
    <x v="0"/>
    <s v="76"/>
    <s v="20"/>
    <x v="0"/>
  </r>
  <r>
    <n v="9539"/>
    <n v="224"/>
    <x v="616"/>
    <s v="F"/>
    <s v="English Lit"/>
    <n v="2024"/>
    <s v="Y"/>
    <n v="49"/>
    <s v="Introduction to Literature"/>
    <x v="2"/>
    <n v="100"/>
    <s v="22-S2"/>
    <s v="Dr. Joshua Wright"/>
    <n v="46"/>
    <n v="68"/>
    <n v="88"/>
    <x v="1"/>
    <x v="1"/>
    <s v="Female"/>
    <x v="2"/>
    <x v="0"/>
    <x v="66"/>
    <s v="OK"/>
    <s v="F"/>
    <x v="1"/>
    <x v="0"/>
    <s v="54.8"/>
    <s v="20"/>
    <x v="0"/>
  </r>
  <r>
    <n v="7466"/>
    <n v="185"/>
    <x v="58"/>
    <s v="M"/>
    <s v="Economics"/>
    <n v="2024"/>
    <s v="Y"/>
    <n v="36"/>
    <s v="Abnormal Psychology"/>
    <x v="7"/>
    <n v="200"/>
    <s v="2022-S2"/>
    <s v="Prof. James Perez"/>
    <n v="77"/>
    <n v="80"/>
    <n v="51"/>
    <x v="1"/>
    <x v="20"/>
    <s v="Male"/>
    <x v="1"/>
    <x v="0"/>
    <x v="13"/>
    <s v="OK"/>
    <s v="C"/>
    <x v="0"/>
    <x v="0"/>
    <s v="78.2"/>
    <s v="20"/>
    <x v="3"/>
  </r>
  <r>
    <n v="9145"/>
    <n v="537"/>
    <x v="72"/>
    <s v="M"/>
    <s v="Mathematics"/>
    <n v="2021"/>
    <s v="Y"/>
    <n v="11"/>
    <s v="Linear Algebra"/>
    <x v="4"/>
    <n v="200"/>
    <s v="2024 Sem 2"/>
    <s v="Prof. Ronald Moore"/>
    <n v="58"/>
    <n v="52"/>
    <n v="86"/>
    <x v="1"/>
    <x v="61"/>
    <s v="Male"/>
    <x v="4"/>
    <x v="4"/>
    <x v="57"/>
    <s v="OK"/>
    <s v="E"/>
    <x v="0"/>
    <x v="0"/>
    <s v="55.6"/>
    <s v="23"/>
    <x v="0"/>
  </r>
  <r>
    <n v="11323"/>
    <n v="69"/>
    <x v="361"/>
    <s v="Female"/>
    <s v="PSYC"/>
    <n v="2020"/>
    <s v="Y"/>
    <n v="39"/>
    <s v="Neuroscience"/>
    <x v="7"/>
    <n v="400"/>
    <s v="Fall 2022"/>
    <s v="Prof. Donna Anderson"/>
    <n v="49"/>
    <n v="87"/>
    <n v="97"/>
    <x v="1"/>
    <x v="62"/>
    <s v="Female"/>
    <x v="6"/>
    <x v="0"/>
    <x v="59"/>
    <s v="OK"/>
    <s v="F"/>
    <x v="1"/>
    <x v="0"/>
    <s v="64.2"/>
    <s v="24"/>
    <x v="0"/>
  </r>
  <r>
    <n v="10914"/>
    <n v="472"/>
    <x v="163"/>
    <s v="Male"/>
    <s v="BIOL"/>
    <n v="2023"/>
    <s v="Y"/>
    <n v="27"/>
    <s v="Genetics"/>
    <x v="5"/>
    <n v="200"/>
    <s v="23-S2"/>
    <s v="Prof. Carol Gonzalez"/>
    <n v="82"/>
    <n v="81"/>
    <n v="88"/>
    <x v="1"/>
    <x v="1"/>
    <s v="Male"/>
    <x v="7"/>
    <x v="5"/>
    <x v="4"/>
    <s v="OK"/>
    <s v="B"/>
    <x v="0"/>
    <x v="0"/>
    <s v="81.6"/>
    <s v="21"/>
    <x v="0"/>
  </r>
  <r>
    <n v="8455"/>
    <n v="842"/>
    <x v="410"/>
    <s v="F"/>
    <s v="English Literature"/>
    <n v="2021"/>
    <s v="Y"/>
    <n v="56"/>
    <s v="Rhetoric"/>
    <x v="2"/>
    <n v="400"/>
    <s v="Spring 2022"/>
    <s v="Dr. Donna Martinez"/>
    <n v="59"/>
    <n v="50"/>
    <m/>
    <x v="1"/>
    <x v="10"/>
    <s v="Female"/>
    <x v="2"/>
    <x v="3"/>
    <x v="32"/>
    <s v="OK"/>
    <s v="E"/>
    <x v="0"/>
    <x v="0"/>
    <s v="55.4"/>
    <s v="23"/>
    <x v="2"/>
  </r>
  <r>
    <n v="9113"/>
    <n v="55"/>
    <x v="131"/>
    <s v="Female"/>
    <s v="Psychology"/>
    <n v="2024"/>
    <s v="Y"/>
    <n v="36"/>
    <s v="Abnormal Psychology"/>
    <x v="7"/>
    <n v="200"/>
    <s v="23-S1"/>
    <s v="Prof. Donna Anderson"/>
    <n v="62"/>
    <n v="45"/>
    <n v="-15"/>
    <x v="1"/>
    <x v="10"/>
    <s v="Female"/>
    <x v="6"/>
    <x v="1"/>
    <x v="46"/>
    <s v="OK"/>
    <s v="D"/>
    <x v="0"/>
    <x v="0"/>
    <s v="55.2"/>
    <s v="20"/>
    <x v="2"/>
  </r>
  <r>
    <n v="8323"/>
    <n v="734"/>
    <x v="68"/>
    <s v="Female"/>
    <s v="Business Administration"/>
    <n v="2021"/>
    <s v="Y"/>
    <n v="17"/>
    <s v="Principles of Management"/>
    <x v="0"/>
    <n v="100"/>
    <s v="2023-S2"/>
    <s v="Dr. Matthew Thompson"/>
    <n v="71"/>
    <n v="81"/>
    <m/>
    <x v="1"/>
    <x v="10"/>
    <s v="Female"/>
    <x v="0"/>
    <x v="5"/>
    <x v="40"/>
    <s v="OK"/>
    <s v="C"/>
    <x v="0"/>
    <x v="0"/>
    <s v="75"/>
    <s v="23"/>
    <x v="2"/>
  </r>
  <r>
    <n v="11753"/>
    <n v="535"/>
    <x v="241"/>
    <s v="Female"/>
    <s v="BIOL"/>
    <n v="2022"/>
    <s v="Y"/>
    <n v="27"/>
    <s v="Genetics"/>
    <x v="5"/>
    <n v="200"/>
    <s v="2022 Sem 2"/>
    <s v="Prof. Carol Gonzalez"/>
    <n v="84"/>
    <n v="71"/>
    <n v="88"/>
    <x v="1"/>
    <x v="1"/>
    <s v="Female"/>
    <x v="7"/>
    <x v="0"/>
    <x v="28"/>
    <s v="OK"/>
    <s v="B"/>
    <x v="0"/>
    <x v="0"/>
    <s v="78.8"/>
    <s v="22"/>
    <x v="0"/>
  </r>
  <r>
    <n v="10185"/>
    <n v="173"/>
    <x v="607"/>
    <s v="Male"/>
    <s v="PSYC"/>
    <n v="2022"/>
    <s v="Y"/>
    <n v="38"/>
    <s v="Research Methods"/>
    <x v="7"/>
    <n v="300"/>
    <s v="Spring 2023"/>
    <s v="Dr. Sharon Harris"/>
    <n v="50"/>
    <n v="86"/>
    <n v="82"/>
    <x v="1"/>
    <x v="56"/>
    <s v="Male"/>
    <x v="6"/>
    <x v="1"/>
    <x v="27"/>
    <s v="OK"/>
    <s v="E"/>
    <x v="0"/>
    <x v="0"/>
    <s v="64.4"/>
    <s v="22"/>
    <x v="0"/>
  </r>
  <r>
    <n v="9301"/>
    <n v="429"/>
    <x v="84"/>
    <s v="M"/>
    <s v="Economics"/>
    <n v="2023"/>
    <s v="Y"/>
    <n v="48"/>
    <s v="Monetary Economics"/>
    <x v="1"/>
    <n v="400"/>
    <s v="Spring 2022"/>
    <s v="Dr. James Thompson"/>
    <n v="89"/>
    <n v="95"/>
    <n v="200"/>
    <x v="1"/>
    <x v="64"/>
    <s v="Male"/>
    <x v="1"/>
    <x v="3"/>
    <x v="22"/>
    <s v="OK"/>
    <s v="B"/>
    <x v="0"/>
    <x v="0"/>
    <s v="91.4"/>
    <s v="21"/>
    <x v="0"/>
  </r>
  <r>
    <n v="7678"/>
    <n v="868"/>
    <x v="58"/>
    <s v="Male"/>
    <s v="Economics"/>
    <n v="2024"/>
    <s v="Y"/>
    <n v="47"/>
    <s v="Labour Economics"/>
    <x v="1"/>
    <n v="400"/>
    <s v="2023 Sem 1"/>
    <s v="Dr. Dorothy Miller"/>
    <n v="83"/>
    <n v="61"/>
    <n v="97"/>
    <x v="1"/>
    <x v="62"/>
    <s v="Male"/>
    <x v="1"/>
    <x v="1"/>
    <x v="16"/>
    <s v="OK"/>
    <s v="B"/>
    <x v="0"/>
    <x v="0"/>
    <s v="74.2"/>
    <s v="20"/>
    <x v="0"/>
  </r>
  <r>
    <n v="11219"/>
    <n v="543"/>
    <x v="281"/>
    <s v="F"/>
    <s v="Maths"/>
    <n v="2023"/>
    <s v="Y"/>
    <n v="12"/>
    <s v="Discrete Mathematics"/>
    <x v="4"/>
    <n v="200"/>
    <s v="2022-S1"/>
    <s v="Prof. Ronald Moore"/>
    <n v="55"/>
    <n v="21"/>
    <n v="44"/>
    <x v="1"/>
    <x v="25"/>
    <s v="Female"/>
    <x v="4"/>
    <x v="3"/>
    <x v="63"/>
    <s v="OK"/>
    <s v="E"/>
    <x v="0"/>
    <x v="0"/>
    <s v="41.4"/>
    <s v="21"/>
    <x v="3"/>
  </r>
  <r>
    <n v="8308"/>
    <n v="231"/>
    <x v="253"/>
    <s v="F"/>
    <s v="ENGL"/>
    <n v="2024"/>
    <s v="Y"/>
    <n v="64"/>
    <s v="Relativity"/>
    <x v="6"/>
    <n v="400"/>
    <s v="2023-S1"/>
    <s v="Prof. Dorothy Flores"/>
    <n v="90"/>
    <n v="100"/>
    <n v="96"/>
    <x v="1"/>
    <x v="70"/>
    <s v="Female"/>
    <x v="2"/>
    <x v="1"/>
    <x v="31"/>
    <s v="OK"/>
    <s v="A"/>
    <x v="0"/>
    <x v="0"/>
    <s v="94"/>
    <s v="20"/>
    <x v="0"/>
  </r>
  <r>
    <n v="11878"/>
    <n v="354"/>
    <x v="151"/>
    <s v="F"/>
    <s v="PHYS"/>
    <n v="2022"/>
    <s v="Y"/>
    <n v="41"/>
    <s v="Microeconomics"/>
    <x v="1"/>
    <n v="100"/>
    <s v="2024-S2"/>
    <s v="Dr. Susan Wilson"/>
    <n v="58"/>
    <n v="61"/>
    <n v="55"/>
    <x v="1"/>
    <x v="15"/>
    <s v="Female"/>
    <x v="5"/>
    <x v="4"/>
    <x v="57"/>
    <s v="OK"/>
    <s v="E"/>
    <x v="0"/>
    <x v="0"/>
    <s v="59.2"/>
    <s v="22"/>
    <x v="3"/>
  </r>
  <r>
    <n v="8711"/>
    <n v="857"/>
    <x v="77"/>
    <s v="Male"/>
    <s v="PSYC"/>
    <n v="2024"/>
    <s v="Y"/>
    <n v="39"/>
    <s v="Neuroscience"/>
    <x v="7"/>
    <n v="400"/>
    <s v="2024 Sem 2"/>
    <s v="Prof. Edward King"/>
    <n v="53"/>
    <n v="84"/>
    <n v="57"/>
    <x v="1"/>
    <x v="19"/>
    <s v="Male"/>
    <x v="6"/>
    <x v="4"/>
    <x v="62"/>
    <s v="OK"/>
    <s v="E"/>
    <x v="0"/>
    <x v="0"/>
    <s v="65.4"/>
    <s v="20"/>
    <x v="3"/>
  </r>
  <r>
    <n v="11285"/>
    <n v="318"/>
    <x v="43"/>
    <s v="M"/>
    <s v="Physics"/>
    <n v="2021"/>
    <s v="Y"/>
    <n v="30"/>
    <s v="Ecology"/>
    <x v="5"/>
    <n v="300"/>
    <s v="2023-S2"/>
    <s v="Dr. Andrew Moore"/>
    <n v="77"/>
    <n v="89"/>
    <n v="-2"/>
    <x v="1"/>
    <x v="10"/>
    <s v="Male"/>
    <x v="5"/>
    <x v="5"/>
    <x v="13"/>
    <s v="OK"/>
    <s v="C"/>
    <x v="0"/>
    <x v="0"/>
    <s v="81.8"/>
    <s v="23"/>
    <x v="2"/>
  </r>
  <r>
    <n v="8968"/>
    <n v="555"/>
    <x v="626"/>
    <s v="Male"/>
    <s v="CS"/>
    <n v="2022"/>
    <s v="Y"/>
    <n v="1"/>
    <s v="Intro to Programming"/>
    <x v="3"/>
    <n v="100"/>
    <s v="22-S2"/>
    <s v="Dr. Gary King"/>
    <n v="61"/>
    <n v="72"/>
    <n v="91"/>
    <x v="1"/>
    <x v="5"/>
    <s v="Male"/>
    <x v="3"/>
    <x v="0"/>
    <x v="39"/>
    <s v="OK"/>
    <s v="D"/>
    <x v="0"/>
    <x v="0"/>
    <s v="65.4"/>
    <s v="22"/>
    <x v="0"/>
  </r>
  <r>
    <n v="10138"/>
    <n v="723"/>
    <x v="58"/>
    <s v="Male"/>
    <s v="Maths"/>
    <n v="2024"/>
    <s v="Y"/>
    <n v="14"/>
    <s v="Differential Equations"/>
    <x v="4"/>
    <n v="300"/>
    <s v="22-S2"/>
    <s v="Prof. Ronald Moore"/>
    <n v="79"/>
    <n v="75"/>
    <n v="51"/>
    <x v="1"/>
    <x v="20"/>
    <s v="Male"/>
    <x v="4"/>
    <x v="0"/>
    <x v="37"/>
    <s v="OK"/>
    <s v="C"/>
    <x v="0"/>
    <x v="0"/>
    <s v="77.4"/>
    <s v="20"/>
    <x v="3"/>
  </r>
  <r>
    <n v="11146"/>
    <n v="501"/>
    <x v="328"/>
    <s v="M"/>
    <s v="Psych"/>
    <n v="2020"/>
    <s v="Y"/>
    <n v="38"/>
    <s v="Research Methods"/>
    <x v="7"/>
    <n v="300"/>
    <s v="2024 Sem 1"/>
    <s v="Prof. Ryan Harris"/>
    <n v="77"/>
    <n v="71"/>
    <n v="94"/>
    <x v="1"/>
    <x v="67"/>
    <s v="Male"/>
    <x v="6"/>
    <x v="2"/>
    <x v="13"/>
    <s v="OK"/>
    <s v="C"/>
    <x v="0"/>
    <x v="0"/>
    <s v="74.6"/>
    <s v="24"/>
    <x v="0"/>
  </r>
  <r>
    <n v="11769"/>
    <n v="336"/>
    <x v="67"/>
    <s v="F"/>
    <s v="BBA"/>
    <n v="2024"/>
    <s v="Y"/>
    <n v="12"/>
    <s v="Discrete Mathematics"/>
    <x v="4"/>
    <n v="200"/>
    <s v="2024 Sem 1"/>
    <s v="Prof. Melissa King"/>
    <n v="76"/>
    <n v="74"/>
    <n v="90"/>
    <x v="1"/>
    <x v="52"/>
    <s v="Female"/>
    <x v="0"/>
    <x v="2"/>
    <x v="1"/>
    <s v="OK"/>
    <s v="C"/>
    <x v="0"/>
    <x v="0"/>
    <s v="75.2"/>
    <s v="20"/>
    <x v="0"/>
  </r>
  <r>
    <n v="8296"/>
    <n v="572"/>
    <x v="33"/>
    <s v="Male"/>
    <s v="Econ"/>
    <n v="2023"/>
    <s v="Y"/>
    <n v="46"/>
    <s v="Game Theory"/>
    <x v="1"/>
    <n v="300"/>
    <s v="2023-S1"/>
    <s v="Dr. Dorothy Miller"/>
    <n v="67"/>
    <n v="76"/>
    <n v="88"/>
    <x v="1"/>
    <x v="1"/>
    <s v="Male"/>
    <x v="1"/>
    <x v="1"/>
    <x v="18"/>
    <s v="OK"/>
    <s v="D"/>
    <x v="0"/>
    <x v="0"/>
    <s v="70.6"/>
    <s v="21"/>
    <x v="0"/>
  </r>
  <r>
    <n v="8595"/>
    <n v="507"/>
    <x v="49"/>
    <s v="M"/>
    <s v="CS"/>
    <n v="2024"/>
    <s v="Y"/>
    <n v="7"/>
    <s v="Software Engineering"/>
    <x v="3"/>
    <n v="400"/>
    <s v="2023 Sem 1"/>
    <s v="Dr. Matthew Martinez"/>
    <n v="76"/>
    <n v="89"/>
    <n v="86"/>
    <x v="1"/>
    <x v="61"/>
    <s v="Male"/>
    <x v="3"/>
    <x v="1"/>
    <x v="1"/>
    <s v="OK"/>
    <s v="C"/>
    <x v="0"/>
    <x v="0"/>
    <s v="81.2"/>
    <s v="20"/>
    <x v="0"/>
  </r>
  <r>
    <n v="9340"/>
    <n v="740"/>
    <x v="280"/>
    <s v="M"/>
    <s v="Business Admin"/>
    <n v="2024"/>
    <s v="Y"/>
    <n v="19"/>
    <s v="Financial Accounting"/>
    <x v="0"/>
    <n v="200"/>
    <s v="2024-S2"/>
    <s v="Dr. Thomas Ramirez"/>
    <n v="88"/>
    <n v="80"/>
    <n v="94"/>
    <x v="1"/>
    <x v="67"/>
    <s v="Male"/>
    <x v="0"/>
    <x v="4"/>
    <x v="19"/>
    <s v="OK"/>
    <s v="B"/>
    <x v="0"/>
    <x v="0"/>
    <s v="84.8"/>
    <s v="20"/>
    <x v="0"/>
  </r>
  <r>
    <n v="7536"/>
    <n v="568"/>
    <x v="629"/>
    <s v="F"/>
    <s v="PSYC"/>
    <n v="2021"/>
    <s v="Y"/>
    <n v="36"/>
    <s v="Abnormal Psychology"/>
    <x v="7"/>
    <n v="200"/>
    <s v="2022 Sem 2"/>
    <s v="Dr. Betty White"/>
    <n v="73"/>
    <n v="79"/>
    <m/>
    <x v="1"/>
    <x v="10"/>
    <s v="Female"/>
    <x v="6"/>
    <x v="0"/>
    <x v="35"/>
    <s v="OK"/>
    <s v="C"/>
    <x v="0"/>
    <x v="0"/>
    <s v="75.4"/>
    <s v="23"/>
    <x v="2"/>
  </r>
  <r>
    <n v="11331"/>
    <n v="27"/>
    <x v="566"/>
    <s v="Female"/>
    <s v="PHYS"/>
    <n v="2024"/>
    <s v="Y"/>
    <n v="11"/>
    <s v="Linear Algebra"/>
    <x v="4"/>
    <n v="200"/>
    <s v="2022 Sem 1"/>
    <s v="Dr. Donna Moore"/>
    <n v="82"/>
    <n v="65"/>
    <n v="98"/>
    <x v="1"/>
    <x v="65"/>
    <s v="Female"/>
    <x v="5"/>
    <x v="3"/>
    <x v="4"/>
    <s v="OK"/>
    <s v="B"/>
    <x v="0"/>
    <x v="0"/>
    <s v="75.2"/>
    <s v="20"/>
    <x v="0"/>
  </r>
  <r>
    <n v="9413"/>
    <n v="14"/>
    <x v="283"/>
    <s v="Female"/>
    <s v="Econ"/>
    <n v="2023"/>
    <s v="Y"/>
    <n v="51"/>
    <s v="Modern Poetry"/>
    <x v="2"/>
    <n v="200"/>
    <s v="2023-S1"/>
    <s v="Dr. Joshua Wright"/>
    <n v="77"/>
    <n v="90"/>
    <n v="94"/>
    <x v="1"/>
    <x v="67"/>
    <s v="Female"/>
    <x v="1"/>
    <x v="1"/>
    <x v="13"/>
    <s v="OK"/>
    <s v="C"/>
    <x v="0"/>
    <x v="0"/>
    <s v="82.2"/>
    <s v="21"/>
    <x v="0"/>
  </r>
  <r>
    <n v="7048"/>
    <n v="32"/>
    <x v="270"/>
    <s v="F"/>
    <s v="Comp Sci"/>
    <n v="2022"/>
    <s v="Y"/>
    <n v="7"/>
    <s v="Software Engineering"/>
    <x v="3"/>
    <n v="400"/>
    <s v="2024-S1"/>
    <s v="Prof. Sharon Clark"/>
    <n v="39"/>
    <n v="57"/>
    <n v="80"/>
    <x v="1"/>
    <x v="55"/>
    <s v="Female"/>
    <x v="3"/>
    <x v="2"/>
    <x v="80"/>
    <s v="OK"/>
    <s v="F"/>
    <x v="1"/>
    <x v="0"/>
    <s v="46.2"/>
    <s v="22"/>
    <x v="0"/>
  </r>
  <r>
    <n v="8093"/>
    <n v="66"/>
    <x v="147"/>
    <s v="Female"/>
    <s v="BIOL"/>
    <n v="2021"/>
    <s v="Y"/>
    <n v="29"/>
    <s v="Human Physiology"/>
    <x v="5"/>
    <n v="300"/>
    <s v="2023 Sem 1"/>
    <s v="Dr. Carol White"/>
    <n v="62"/>
    <n v="47"/>
    <n v="161"/>
    <x v="1"/>
    <x v="119"/>
    <s v="Female"/>
    <x v="7"/>
    <x v="1"/>
    <x v="46"/>
    <s v="OK"/>
    <s v="D"/>
    <x v="0"/>
    <x v="0"/>
    <s v="56"/>
    <s v="23"/>
    <x v="0"/>
  </r>
  <r>
    <n v="8807"/>
    <n v="481"/>
    <x v="123"/>
    <s v="Female"/>
    <s v="English Literature"/>
    <n v="2023"/>
    <s v="Y"/>
    <n v="51"/>
    <s v="Modern Poetry"/>
    <x v="2"/>
    <n v="200"/>
    <s v="2024-S1"/>
    <s v="Dr. Donna Martinez"/>
    <n v="56"/>
    <n v="74"/>
    <n v="79"/>
    <x v="1"/>
    <x v="9"/>
    <s v="Female"/>
    <x v="2"/>
    <x v="2"/>
    <x v="47"/>
    <s v="OK"/>
    <s v="E"/>
    <x v="0"/>
    <x v="0"/>
    <s v="63.2"/>
    <s v="21"/>
    <x v="1"/>
  </r>
  <r>
    <n v="9882"/>
    <n v="403"/>
    <x v="645"/>
    <s v="F"/>
    <s v="Phy"/>
    <n v="2023"/>
    <s v="Y"/>
    <n v="6"/>
    <s v="Computer Networks"/>
    <x v="3"/>
    <n v="300"/>
    <s v="22-S2"/>
    <s v="Prof. Sharon Clark"/>
    <n v="61"/>
    <n v="65"/>
    <n v="73"/>
    <x v="1"/>
    <x v="36"/>
    <s v="Female"/>
    <x v="5"/>
    <x v="0"/>
    <x v="39"/>
    <s v="OK"/>
    <s v="D"/>
    <x v="0"/>
    <x v="0"/>
    <s v="62.6"/>
    <s v="21"/>
    <x v="1"/>
  </r>
  <r>
    <n v="9353"/>
    <n v="802"/>
    <x v="11"/>
    <s v="M"/>
    <s v="Psych"/>
    <n v="2021"/>
    <s v="Y"/>
    <n v="39"/>
    <s v="Neuroscience"/>
    <x v="7"/>
    <n v="400"/>
    <s v="2022 Sem 2"/>
    <s v="Dr. Sharon Harris"/>
    <n v="80"/>
    <n v="68"/>
    <n v="60"/>
    <x v="1"/>
    <x v="2"/>
    <s v="Male"/>
    <x v="6"/>
    <x v="0"/>
    <x v="10"/>
    <s v="OK"/>
    <s v="B"/>
    <x v="0"/>
    <x v="0"/>
    <s v="75.2"/>
    <s v="23"/>
    <x v="1"/>
  </r>
  <r>
    <n v="9765"/>
    <n v="570"/>
    <x v="282"/>
    <s v="F"/>
    <s v="Bio"/>
    <n v="2024"/>
    <s v="Y"/>
    <n v="27"/>
    <s v="Genetics"/>
    <x v="5"/>
    <n v="200"/>
    <s v="2024-S1"/>
    <s v="Prof. Carol Gonzalez"/>
    <n v="49"/>
    <n v="56"/>
    <n v="79"/>
    <x v="1"/>
    <x v="9"/>
    <s v="Female"/>
    <x v="7"/>
    <x v="2"/>
    <x v="59"/>
    <s v="OK"/>
    <s v="F"/>
    <x v="1"/>
    <x v="0"/>
    <s v="51.8"/>
    <s v="20"/>
    <x v="1"/>
  </r>
  <r>
    <n v="10144"/>
    <n v="839"/>
    <x v="636"/>
    <s v="F"/>
    <s v="Physics"/>
    <n v="2022"/>
    <s v="Y"/>
    <n v="62"/>
    <s v="Astrophysics"/>
    <x v="6"/>
    <n v="300"/>
    <s v="2024-S1"/>
    <s v="Prof. Lisa Lopez"/>
    <n v="54"/>
    <n v="87"/>
    <n v="68"/>
    <x v="1"/>
    <x v="40"/>
    <s v="Female"/>
    <x v="5"/>
    <x v="2"/>
    <x v="45"/>
    <s v="OK"/>
    <s v="E"/>
    <x v="0"/>
    <x v="0"/>
    <s v="67.2"/>
    <s v="22"/>
    <x v="1"/>
  </r>
  <r>
    <n v="11838"/>
    <n v="172"/>
    <x v="575"/>
    <s v="Male"/>
    <s v="English Literature"/>
    <n v="2023"/>
    <s v="Y"/>
    <n v="51"/>
    <s v="Modern Poetry"/>
    <x v="2"/>
    <n v="200"/>
    <s v="22-S2"/>
    <s v="Prof. Barbara Thompson"/>
    <n v="69"/>
    <n v="68"/>
    <n v="71"/>
    <x v="1"/>
    <x v="49"/>
    <s v="Male"/>
    <x v="2"/>
    <x v="0"/>
    <x v="33"/>
    <s v="OK"/>
    <s v="D"/>
    <x v="0"/>
    <x v="0"/>
    <s v="68.6"/>
    <s v="21"/>
    <x v="1"/>
  </r>
  <r>
    <n v="11839"/>
    <n v="391"/>
    <x v="276"/>
    <s v="Male"/>
    <s v="Phy"/>
    <n v="2022"/>
    <s v="Y"/>
    <n v="61"/>
    <s v="Optics"/>
    <x v="6"/>
    <n v="300"/>
    <s v="23-S2"/>
    <s v="Dr. Jacob King"/>
    <n v="27"/>
    <n v="65"/>
    <n v="65"/>
    <x v="1"/>
    <x v="35"/>
    <s v="Male"/>
    <x v="5"/>
    <x v="5"/>
    <x v="60"/>
    <s v="OK"/>
    <s v="F"/>
    <x v="1"/>
    <x v="0"/>
    <s v="42.2"/>
    <s v="22"/>
    <x v="1"/>
  </r>
  <r>
    <n v="10599"/>
    <n v="230"/>
    <x v="12"/>
    <s v="M"/>
    <s v="PHYS"/>
    <n v="2022"/>
    <s v="Y"/>
    <n v="58"/>
    <s v="Electromagnetism"/>
    <x v="6"/>
    <n v="100"/>
    <s v="Fall 2023"/>
    <s v="Prof. Sandra Williams"/>
    <n v="63"/>
    <n v="69"/>
    <n v="63"/>
    <x v="1"/>
    <x v="41"/>
    <s v="Male"/>
    <x v="5"/>
    <x v="5"/>
    <x v="24"/>
    <s v="OK"/>
    <s v="D"/>
    <x v="0"/>
    <x v="0"/>
    <s v="65.4"/>
    <s v="22"/>
    <x v="1"/>
  </r>
  <r>
    <n v="9462"/>
    <n v="555"/>
    <x v="626"/>
    <s v="Male"/>
    <s v="Comp Sci"/>
    <n v="2022"/>
    <s v="Y"/>
    <n v="5"/>
    <s v="Operating Systems"/>
    <x v="3"/>
    <n v="300"/>
    <s v="2023 Sem 1"/>
    <s v="Dr. Matthew Martinez"/>
    <n v="60"/>
    <n v="71"/>
    <n v="77"/>
    <x v="1"/>
    <x v="46"/>
    <s v="Male"/>
    <x v="3"/>
    <x v="1"/>
    <x v="51"/>
    <s v="OK"/>
    <s v="D"/>
    <x v="0"/>
    <x v="0"/>
    <s v="64.4"/>
    <s v="22"/>
    <x v="1"/>
  </r>
  <r>
    <n v="8061"/>
    <n v="57"/>
    <x v="240"/>
    <s v="Female"/>
    <s v="PSYC"/>
    <n v="2020"/>
    <s v="Y"/>
    <n v="36"/>
    <s v="Abnormal Psychology"/>
    <x v="7"/>
    <n v="200"/>
    <s v="2024-S1"/>
    <s v="Prof. Edward King"/>
    <n v="53"/>
    <n v="41"/>
    <n v="62"/>
    <x v="1"/>
    <x v="34"/>
    <s v="Female"/>
    <x v="6"/>
    <x v="2"/>
    <x v="62"/>
    <s v="OK"/>
    <s v="E"/>
    <x v="0"/>
    <x v="0"/>
    <s v="48.2"/>
    <s v="24"/>
    <x v="1"/>
  </r>
  <r>
    <n v="9054"/>
    <n v="209"/>
    <x v="273"/>
    <s v="M"/>
    <s v="Math"/>
    <n v="2023"/>
    <s v="Y"/>
    <n v="15"/>
    <s v="Number Theory"/>
    <x v="4"/>
    <n v="400"/>
    <s v="22-S1"/>
    <s v="Dr. Cynthia Hill"/>
    <n v="46"/>
    <n v="58"/>
    <n v="71"/>
    <x v="1"/>
    <x v="49"/>
    <s v="Male"/>
    <x v="4"/>
    <x v="3"/>
    <x v="66"/>
    <s v="OK"/>
    <s v="F"/>
    <x v="1"/>
    <x v="0"/>
    <s v="50.8"/>
    <s v="21"/>
    <x v="1"/>
  </r>
  <r>
    <n v="11744"/>
    <n v="375"/>
    <x v="571"/>
    <s v="Female"/>
    <s v="Econ"/>
    <n v="2020"/>
    <s v="Y"/>
    <n v="46"/>
    <s v="Game Theory"/>
    <x v="1"/>
    <n v="300"/>
    <s v="Fall 2024"/>
    <s v="Dr. Susan Wilson"/>
    <n v="65"/>
    <n v="90"/>
    <n v="71"/>
    <x v="1"/>
    <x v="49"/>
    <s v="Female"/>
    <x v="1"/>
    <x v="4"/>
    <x v="36"/>
    <s v="OK"/>
    <s v="D"/>
    <x v="0"/>
    <x v="0"/>
    <s v="75"/>
    <s v="24"/>
    <x v="1"/>
  </r>
  <r>
    <n v="8702"/>
    <n v="382"/>
    <x v="99"/>
    <s v="M"/>
    <s v="BIOL"/>
    <n v="2020"/>
    <s v="Y"/>
    <n v="30"/>
    <s v="Ecology"/>
    <x v="5"/>
    <n v="300"/>
    <s v="2022 Sem 2"/>
    <s v="Dr. Carol White"/>
    <n v="55"/>
    <n v="52"/>
    <n v="77"/>
    <x v="1"/>
    <x v="46"/>
    <s v="Male"/>
    <x v="7"/>
    <x v="0"/>
    <x v="63"/>
    <s v="OK"/>
    <s v="E"/>
    <x v="0"/>
    <x v="0"/>
    <s v="53.8"/>
    <s v="24"/>
    <x v="1"/>
  </r>
  <r>
    <n v="11419"/>
    <n v="265"/>
    <x v="474"/>
    <s v="Male"/>
    <s v="Business Administration"/>
    <n v="2021"/>
    <s v="Y"/>
    <n v="21"/>
    <s v="Operations Management"/>
    <x v="0"/>
    <n v="300"/>
    <s v="2024-S2"/>
    <s v="Dr. Rebecca Jackson"/>
    <n v="82"/>
    <n v="97"/>
    <n v="76"/>
    <x v="1"/>
    <x v="7"/>
    <s v="Male"/>
    <x v="0"/>
    <x v="4"/>
    <x v="4"/>
    <s v="OK"/>
    <s v="B"/>
    <x v="0"/>
    <x v="0"/>
    <s v="88"/>
    <s v="23"/>
    <x v="1"/>
  </r>
  <r>
    <n v="9721"/>
    <n v="454"/>
    <x v="127"/>
    <s v="Male"/>
    <s v="Bio"/>
    <n v="2024"/>
    <s v="Y"/>
    <n v="3"/>
    <s v="Algorithms"/>
    <x v="3"/>
    <n v="200"/>
    <s v="2024 Sem 1"/>
    <s v="Prof. John Jackson"/>
    <n v="48"/>
    <n v="57"/>
    <n v="70"/>
    <x v="1"/>
    <x v="39"/>
    <s v="Male"/>
    <x v="7"/>
    <x v="2"/>
    <x v="52"/>
    <s v="OK"/>
    <s v="F"/>
    <x v="1"/>
    <x v="0"/>
    <s v="51.6"/>
    <s v="20"/>
    <x v="1"/>
  </r>
  <r>
    <n v="8431"/>
    <n v="493"/>
    <x v="49"/>
    <s v="Male"/>
    <s v="BBA"/>
    <n v="2024"/>
    <s v="Y"/>
    <n v="22"/>
    <s v="Organizational Behaviour"/>
    <x v="0"/>
    <n v="300"/>
    <s v="Fall 2024"/>
    <s v="Dr. Rebecca Jackson"/>
    <n v="84"/>
    <n v="60"/>
    <n v="64"/>
    <x v="1"/>
    <x v="8"/>
    <s v="Male"/>
    <x v="0"/>
    <x v="4"/>
    <x v="28"/>
    <s v="OK"/>
    <s v="B"/>
    <x v="0"/>
    <x v="0"/>
    <s v="74.4"/>
    <s v="20"/>
    <x v="1"/>
  </r>
  <r>
    <n v="9288"/>
    <n v="706"/>
    <x v="140"/>
    <s v="F"/>
    <s v="Phy"/>
    <n v="2021"/>
    <s v="Y"/>
    <n v="38"/>
    <s v="Research Methods"/>
    <x v="7"/>
    <n v="300"/>
    <s v="Spring 2024"/>
    <s v="Prof. Edward King"/>
    <n v="67"/>
    <n v="73"/>
    <n v="75"/>
    <x v="1"/>
    <x v="38"/>
    <s v="Female"/>
    <x v="5"/>
    <x v="2"/>
    <x v="18"/>
    <s v="OK"/>
    <s v="D"/>
    <x v="0"/>
    <x v="0"/>
    <s v="69.4"/>
    <s v="23"/>
    <x v="1"/>
  </r>
  <r>
    <n v="9677"/>
    <n v="556"/>
    <x v="638"/>
    <s v="F"/>
    <s v="Bio"/>
    <n v="2021"/>
    <s v="Y"/>
    <n v="25"/>
    <s v="Introductory Biology"/>
    <x v="5"/>
    <n v="100"/>
    <s v="2023-S1"/>
    <s v="Dr. Jason Davis"/>
    <m/>
    <n v="84"/>
    <n v="75"/>
    <x v="1"/>
    <x v="38"/>
    <s v="Female"/>
    <x v="7"/>
    <x v="1"/>
    <x v="21"/>
    <s v="OK"/>
    <s v="D"/>
    <x v="0"/>
    <x v="0"/>
    <s v="75.58486647"/>
    <s v="23"/>
    <x v="1"/>
  </r>
  <r>
    <n v="8353"/>
    <n v="499"/>
    <x v="239"/>
    <s v="Female"/>
    <s v="Physics"/>
    <n v="2021"/>
    <s v="Y"/>
    <n v="57"/>
    <s v="Classical Mechanics"/>
    <x v="6"/>
    <n v="100"/>
    <s v="2023-S2"/>
    <s v="Dr. Jeffrey Martinez"/>
    <n v="80"/>
    <n v="66"/>
    <n v="69"/>
    <x v="1"/>
    <x v="43"/>
    <s v="Female"/>
    <x v="5"/>
    <x v="5"/>
    <x v="10"/>
    <s v="OK"/>
    <s v="B"/>
    <x v="0"/>
    <x v="0"/>
    <s v="74.4"/>
    <s v="23"/>
    <x v="1"/>
  </r>
  <r>
    <n v="10010"/>
    <n v="410"/>
    <x v="639"/>
    <s v="Female"/>
    <s v="English Lit"/>
    <n v="2021"/>
    <s v="Y"/>
    <n v="53"/>
    <s v="Creative Writing"/>
    <x v="2"/>
    <n v="300"/>
    <s v="24-S2"/>
    <s v="Dr. Joshua Wright"/>
    <n v="38"/>
    <n v="88"/>
    <n v="60"/>
    <x v="1"/>
    <x v="2"/>
    <s v="Female"/>
    <x v="2"/>
    <x v="4"/>
    <x v="53"/>
    <s v="OK"/>
    <s v="F"/>
    <x v="1"/>
    <x v="0"/>
    <s v="58"/>
    <s v="23"/>
    <x v="1"/>
  </r>
  <r>
    <n v="10262"/>
    <n v="131"/>
    <x v="125"/>
    <s v="Male"/>
    <s v="Bio"/>
    <n v="2021"/>
    <s v="Y"/>
    <n v="25"/>
    <s v="Introductory Biology"/>
    <x v="5"/>
    <n v="100"/>
    <s v="23-S2"/>
    <s v="Dr. Andrew Moore"/>
    <n v="68"/>
    <n v="66"/>
    <n v="66"/>
    <x v="1"/>
    <x v="44"/>
    <s v="Male"/>
    <x v="7"/>
    <x v="5"/>
    <x v="20"/>
    <s v="OK"/>
    <s v="D"/>
    <x v="0"/>
    <x v="0"/>
    <s v="67.2"/>
    <s v="23"/>
    <x v="1"/>
  </r>
  <r>
    <n v="8211"/>
    <n v="861"/>
    <x v="586"/>
    <s v="Female"/>
    <s v="Business Admin"/>
    <n v="2023"/>
    <s v="Y"/>
    <n v="24"/>
    <s v="Business Law"/>
    <x v="0"/>
    <n v="400"/>
    <s v="Fall 2024"/>
    <s v="Dr. Matthew Thompson"/>
    <n v="58"/>
    <n v="69"/>
    <n v="65"/>
    <x v="1"/>
    <x v="35"/>
    <s v="Female"/>
    <x v="0"/>
    <x v="4"/>
    <x v="57"/>
    <s v="OK"/>
    <s v="E"/>
    <x v="0"/>
    <x v="0"/>
    <s v="62.4"/>
    <s v="21"/>
    <x v="1"/>
  </r>
  <r>
    <n v="9701"/>
    <n v="60"/>
    <x v="643"/>
    <s v="Female"/>
    <s v="Business Admin"/>
    <n v="2023"/>
    <s v="Y"/>
    <n v="23"/>
    <s v="Strategic Management"/>
    <x v="0"/>
    <n v="400"/>
    <s v="Fall 2024"/>
    <s v="Prof. James Jones"/>
    <n v="67"/>
    <n v="69"/>
    <n v="72"/>
    <x v="1"/>
    <x v="42"/>
    <s v="Female"/>
    <x v="0"/>
    <x v="4"/>
    <x v="18"/>
    <s v="OK"/>
    <s v="D"/>
    <x v="0"/>
    <x v="0"/>
    <s v="67.8"/>
    <s v="21"/>
    <x v="1"/>
  </r>
  <r>
    <n v="9851"/>
    <n v="469"/>
    <x v="126"/>
    <s v="M"/>
    <s v="PSYC"/>
    <n v="2020"/>
    <s v="Y"/>
    <n v="40"/>
    <s v="Personality Theory"/>
    <x v="7"/>
    <n v="400"/>
    <s v="Spring 2024"/>
    <s v="Prof. James Perez"/>
    <n v="59"/>
    <n v="66"/>
    <n v="61"/>
    <x v="1"/>
    <x v="47"/>
    <s v="Male"/>
    <x v="6"/>
    <x v="2"/>
    <x v="32"/>
    <s v="OK"/>
    <s v="E"/>
    <x v="0"/>
    <x v="0"/>
    <s v="61.8"/>
    <s v="24"/>
    <x v="1"/>
  </r>
  <r>
    <n v="11454"/>
    <n v="186"/>
    <x v="577"/>
    <s v="Male"/>
    <s v="Psychology"/>
    <n v="2023"/>
    <s v="Y"/>
    <n v="55"/>
    <s v="World Literature"/>
    <x v="2"/>
    <n v="400"/>
    <s v="22-S1"/>
    <s v="Dr. Joshua Wright"/>
    <n v="69"/>
    <n v="73"/>
    <n v="78"/>
    <x v="1"/>
    <x v="48"/>
    <s v="Male"/>
    <x v="6"/>
    <x v="3"/>
    <x v="33"/>
    <s v="OK"/>
    <s v="D"/>
    <x v="0"/>
    <x v="0"/>
    <s v="70.6"/>
    <s v="21"/>
    <x v="1"/>
  </r>
  <r>
    <n v="11055"/>
    <n v="197"/>
    <x v="293"/>
    <s v="Male"/>
    <s v="Psych"/>
    <n v="2021"/>
    <s v="Y"/>
    <n v="33"/>
    <s v="Intro to Psychology"/>
    <x v="7"/>
    <n v="100"/>
    <s v="22-S2"/>
    <s v="Prof. Edward King"/>
    <n v="36"/>
    <n v="45"/>
    <n v="66"/>
    <x v="1"/>
    <x v="44"/>
    <s v="Male"/>
    <x v="6"/>
    <x v="0"/>
    <x v="54"/>
    <s v="OK"/>
    <s v="F"/>
    <x v="1"/>
    <x v="0"/>
    <s v="39.6"/>
    <s v="23"/>
    <x v="1"/>
  </r>
  <r>
    <n v="8470"/>
    <n v="186"/>
    <x v="577"/>
    <s v="M"/>
    <s v="Psychology"/>
    <n v="2023"/>
    <s v="Y"/>
    <n v="38"/>
    <s v="Research Methods"/>
    <x v="7"/>
    <n v="300"/>
    <s v="2023-S1"/>
    <s v="Dr. Betty White"/>
    <n v="50"/>
    <n v="42"/>
    <n v="60"/>
    <x v="1"/>
    <x v="2"/>
    <s v="Male"/>
    <x v="6"/>
    <x v="1"/>
    <x v="27"/>
    <s v="OK"/>
    <s v="E"/>
    <x v="0"/>
    <x v="0"/>
    <s v="46.8"/>
    <s v="21"/>
    <x v="1"/>
  </r>
  <r>
    <n v="7462"/>
    <n v="687"/>
    <x v="103"/>
    <s v="Female"/>
    <s v="Business Admin"/>
    <n v="2021"/>
    <s v="Y"/>
    <n v="36"/>
    <s v="Abnormal Psychology"/>
    <x v="7"/>
    <n v="200"/>
    <s v="22-S1"/>
    <s v="Prof. Donna Anderson"/>
    <n v="60"/>
    <n v="90"/>
    <n v="69"/>
    <x v="1"/>
    <x v="43"/>
    <s v="Female"/>
    <x v="0"/>
    <x v="3"/>
    <x v="51"/>
    <s v="OK"/>
    <s v="D"/>
    <x v="0"/>
    <x v="0"/>
    <s v="72"/>
    <s v="23"/>
    <x v="1"/>
  </r>
  <r>
    <n v="7903"/>
    <n v="425"/>
    <x v="557"/>
    <s v="Male"/>
    <s v="Maths"/>
    <n v="2022"/>
    <s v="Y"/>
    <n v="9"/>
    <s v="Calculus I"/>
    <x v="4"/>
    <n v="100"/>
    <s v="23-S1"/>
    <s v="Prof. John Thomas"/>
    <n v="44"/>
    <n v="55"/>
    <n v="61"/>
    <x v="1"/>
    <x v="47"/>
    <s v="Male"/>
    <x v="4"/>
    <x v="1"/>
    <x v="70"/>
    <s v="OK"/>
    <s v="F"/>
    <x v="1"/>
    <x v="0"/>
    <s v="48.4"/>
    <s v="22"/>
    <x v="1"/>
  </r>
  <r>
    <n v="11737"/>
    <n v="230"/>
    <x v="12"/>
    <s v="Male"/>
    <s v="PHYS"/>
    <n v="2022"/>
    <s v="Y"/>
    <n v="58"/>
    <s v="Electromagnetism"/>
    <x v="6"/>
    <n v="100"/>
    <s v="22-S2"/>
    <s v="Dr. Jacob King"/>
    <n v="178"/>
    <n v="67"/>
    <n v="79"/>
    <x v="1"/>
    <x v="9"/>
    <s v="Male"/>
    <x v="5"/>
    <x v="0"/>
    <x v="0"/>
    <s v="OK"/>
    <s v="A"/>
    <x v="0"/>
    <x v="0"/>
    <s v="86.8"/>
    <s v="22"/>
    <x v="1"/>
  </r>
  <r>
    <n v="7058"/>
    <n v="704"/>
    <x v="21"/>
    <s v="F"/>
    <s v="Business Administration"/>
    <n v="2024"/>
    <s v="Y"/>
    <n v="18"/>
    <s v="Marketing 101"/>
    <x v="0"/>
    <n v="100"/>
    <s v="Fall 2023"/>
    <s v="Prof. James Jones"/>
    <n v="67"/>
    <n v="56"/>
    <n v="72"/>
    <x v="1"/>
    <x v="42"/>
    <s v="Female"/>
    <x v="0"/>
    <x v="5"/>
    <x v="18"/>
    <s v="OK"/>
    <s v="D"/>
    <x v="0"/>
    <x v="0"/>
    <s v="62.6"/>
    <s v="20"/>
    <x v="1"/>
  </r>
  <r>
    <n v="8009"/>
    <n v="786"/>
    <x v="205"/>
    <s v="F"/>
    <s v="PHYS"/>
    <n v="2020"/>
    <s v="Y"/>
    <n v="59"/>
    <s v="Thermodynamics"/>
    <x v="6"/>
    <n v="200"/>
    <s v="2023-S1"/>
    <s v="Dr. Jeffrey Martinez"/>
    <n v="18"/>
    <n v="49"/>
    <n v="77"/>
    <x v="1"/>
    <x v="46"/>
    <s v="Female"/>
    <x v="5"/>
    <x v="1"/>
    <x v="90"/>
    <s v="OK"/>
    <s v="F"/>
    <x v="1"/>
    <x v="0"/>
    <s v="30.4"/>
    <s v="24"/>
    <x v="1"/>
  </r>
  <r>
    <n v="7218"/>
    <n v="453"/>
    <x v="593"/>
    <s v="M"/>
    <s v="CS"/>
    <n v="2020"/>
    <s v="Y"/>
    <n v="2"/>
    <s v="Data Structures"/>
    <x v="3"/>
    <n v="100"/>
    <s v="2023 Sem 2"/>
    <s v="Prof. Sharon Clark"/>
    <n v="100"/>
    <n v="83"/>
    <n v="77"/>
    <x v="1"/>
    <x v="46"/>
    <s v="Male"/>
    <x v="3"/>
    <x v="5"/>
    <x v="0"/>
    <s v="OK"/>
    <s v="A"/>
    <x v="0"/>
    <x v="0"/>
    <s v="93.2"/>
    <s v="24"/>
    <x v="1"/>
  </r>
  <r>
    <n v="10866"/>
    <n v="857"/>
    <x v="77"/>
    <s v="Male"/>
    <s v="Psych"/>
    <n v="2024"/>
    <s v="Y"/>
    <n v="37"/>
    <s v="Social Psychology"/>
    <x v="7"/>
    <n v="300"/>
    <s v="2024 Sem 1"/>
    <s v="Dr. Betty White"/>
    <n v="56"/>
    <n v="57"/>
    <n v="65"/>
    <x v="1"/>
    <x v="35"/>
    <s v="Male"/>
    <x v="6"/>
    <x v="2"/>
    <x v="47"/>
    <s v="OK"/>
    <s v="E"/>
    <x v="0"/>
    <x v="0"/>
    <s v="56.4"/>
    <s v="20"/>
    <x v="1"/>
  </r>
  <r>
    <n v="11302"/>
    <n v="858"/>
    <x v="41"/>
    <s v="F"/>
    <s v="Physics"/>
    <n v="2024"/>
    <s v="Y"/>
    <n v="55"/>
    <s v="World Literature"/>
    <x v="2"/>
    <n v="400"/>
    <s v="2023 Sem 1"/>
    <s v="Dr. Kenneth Wright"/>
    <n v="48"/>
    <n v="71"/>
    <n v="72"/>
    <x v="1"/>
    <x v="42"/>
    <s v="Female"/>
    <x v="5"/>
    <x v="1"/>
    <x v="52"/>
    <s v="OK"/>
    <s v="F"/>
    <x v="1"/>
    <x v="0"/>
    <s v="57.2"/>
    <s v="20"/>
    <x v="1"/>
  </r>
  <r>
    <n v="11915"/>
    <n v="881"/>
    <x v="272"/>
    <s v="Female"/>
    <s v="ENGL"/>
    <n v="2020"/>
    <s v="Y"/>
    <n v="51"/>
    <s v="Modern Poetry"/>
    <x v="2"/>
    <n v="200"/>
    <s v="2022 Sem 1"/>
    <s v="Dr. Donna Martinez"/>
    <n v="48"/>
    <n v="41"/>
    <n v="67"/>
    <x v="1"/>
    <x v="37"/>
    <s v="Female"/>
    <x v="2"/>
    <x v="3"/>
    <x v="52"/>
    <s v="OK"/>
    <s v="F"/>
    <x v="1"/>
    <x v="0"/>
    <s v="45.2"/>
    <s v="24"/>
    <x v="1"/>
  </r>
  <r>
    <n v="7537"/>
    <n v="104"/>
    <x v="591"/>
    <s v="Female"/>
    <s v="Business Admin"/>
    <n v="2022"/>
    <s v="Y"/>
    <n v="19"/>
    <s v="Financial Accounting"/>
    <x v="0"/>
    <n v="200"/>
    <s v="2024 Sem 2"/>
    <s v="Dr. Matthew Thompson"/>
    <n v="84"/>
    <n v="55"/>
    <n v="64"/>
    <x v="1"/>
    <x v="8"/>
    <s v="Female"/>
    <x v="0"/>
    <x v="4"/>
    <x v="28"/>
    <s v="OK"/>
    <s v="B"/>
    <x v="0"/>
    <x v="0"/>
    <s v="72.4"/>
    <s v="22"/>
    <x v="1"/>
  </r>
  <r>
    <n v="9604"/>
    <n v="622"/>
    <x v="27"/>
    <s v="M"/>
    <s v="Psych"/>
    <n v="2022"/>
    <s v="Y"/>
    <n v="34"/>
    <s v="Cognitive Psychology"/>
    <x v="7"/>
    <n v="100"/>
    <s v="Fall 2022"/>
    <s v="Prof. Edward King"/>
    <n v="47"/>
    <n v="58"/>
    <n v="61"/>
    <x v="1"/>
    <x v="47"/>
    <s v="Male"/>
    <x v="6"/>
    <x v="0"/>
    <x v="55"/>
    <s v="OK"/>
    <s v="F"/>
    <x v="1"/>
    <x v="0"/>
    <s v="51.4"/>
    <s v="22"/>
    <x v="1"/>
  </r>
  <r>
    <n v="11139"/>
    <n v="493"/>
    <x v="49"/>
    <s v="M"/>
    <s v="BBA"/>
    <n v="2024"/>
    <s v="Y"/>
    <n v="22"/>
    <s v="Organizational Behaviour"/>
    <x v="0"/>
    <n v="300"/>
    <s v="Spring 2024"/>
    <s v="Dr. Thomas Ramirez"/>
    <n v="48"/>
    <n v="55"/>
    <n v="62"/>
    <x v="1"/>
    <x v="34"/>
    <s v="Male"/>
    <x v="0"/>
    <x v="2"/>
    <x v="52"/>
    <s v="OK"/>
    <s v="F"/>
    <x v="1"/>
    <x v="0"/>
    <s v="50.8"/>
    <s v="20"/>
    <x v="1"/>
  </r>
  <r>
    <n v="10106"/>
    <n v="397"/>
    <x v="95"/>
    <s v="F"/>
    <s v="Economics"/>
    <n v="2022"/>
    <s v="Y"/>
    <n v="41"/>
    <s v="Microeconomics"/>
    <x v="1"/>
    <n v="100"/>
    <s v="2024-S1"/>
    <s v="Dr. Dorothy Miller"/>
    <n v="37"/>
    <n v="48"/>
    <n v="78"/>
    <x v="1"/>
    <x v="48"/>
    <s v="Female"/>
    <x v="1"/>
    <x v="2"/>
    <x v="58"/>
    <s v="OK"/>
    <s v="F"/>
    <x v="1"/>
    <x v="0"/>
    <s v="41.4"/>
    <s v="22"/>
    <x v="1"/>
  </r>
  <r>
    <n v="11910"/>
    <n v="813"/>
    <x v="256"/>
    <s v="M"/>
    <s v="Econ"/>
    <n v="2023"/>
    <s v="Y"/>
    <n v="45"/>
    <s v="Public Economics"/>
    <x v="1"/>
    <n v="300"/>
    <s v="2023-S1"/>
    <s v="Dr. Matthew Hill"/>
    <n v="73"/>
    <n v="74"/>
    <n v="73"/>
    <x v="1"/>
    <x v="36"/>
    <s v="Male"/>
    <x v="1"/>
    <x v="1"/>
    <x v="35"/>
    <s v="OK"/>
    <s v="C"/>
    <x v="0"/>
    <x v="0"/>
    <s v="73.4"/>
    <s v="21"/>
    <x v="1"/>
  </r>
  <r>
    <n v="10688"/>
    <n v="229"/>
    <x v="177"/>
    <s v="F"/>
    <s v="English Lit"/>
    <n v="2022"/>
    <s v="Y"/>
    <n v="50"/>
    <s v="Shakespeare Studies"/>
    <x v="2"/>
    <n v="100"/>
    <s v="24-S1"/>
    <s v="Dr. Joshua Wright"/>
    <n v="59"/>
    <n v="88"/>
    <n v="79"/>
    <x v="1"/>
    <x v="9"/>
    <s v="Female"/>
    <x v="2"/>
    <x v="2"/>
    <x v="32"/>
    <s v="OK"/>
    <s v="E"/>
    <x v="0"/>
    <x v="0"/>
    <s v="70.6"/>
    <s v="22"/>
    <x v="1"/>
  </r>
  <r>
    <n v="11518"/>
    <n v="378"/>
    <x v="145"/>
    <s v="Male"/>
    <s v="BBA"/>
    <n v="2022"/>
    <s v="Y"/>
    <n v="17"/>
    <s v="Principles of Management"/>
    <x v="0"/>
    <n v="100"/>
    <s v="Spring 2022"/>
    <s v="Prof. James Jones"/>
    <n v="69"/>
    <n v="89"/>
    <n v="76"/>
    <x v="1"/>
    <x v="7"/>
    <s v="Male"/>
    <x v="0"/>
    <x v="3"/>
    <x v="33"/>
    <s v="OK"/>
    <s v="D"/>
    <x v="0"/>
    <x v="0"/>
    <s v="77"/>
    <s v="22"/>
    <x v="1"/>
  </r>
  <r>
    <n v="11606"/>
    <n v="144"/>
    <x v="266"/>
    <s v="Male"/>
    <s v="Computer Science"/>
    <n v="2023"/>
    <s v="Y"/>
    <n v="3"/>
    <s v="Algorithms"/>
    <x v="3"/>
    <n v="200"/>
    <s v="2023-S2"/>
    <s v="Prof. Sharon Clark"/>
    <n v="57"/>
    <n v="77"/>
    <n v="63"/>
    <x v="1"/>
    <x v="41"/>
    <s v="Male"/>
    <x v="3"/>
    <x v="5"/>
    <x v="49"/>
    <s v="OK"/>
    <s v="E"/>
    <x v="0"/>
    <x v="0"/>
    <s v="65"/>
    <s v="21"/>
    <x v="1"/>
  </r>
  <r>
    <n v="7897"/>
    <n v="558"/>
    <x v="615"/>
    <s v="F"/>
    <s v="Business Administration"/>
    <n v="2021"/>
    <s v="Y"/>
    <n v="24"/>
    <s v="Business Law"/>
    <x v="0"/>
    <n v="400"/>
    <s v="Spring 2024"/>
    <s v="Prof. William Wilson"/>
    <n v="55"/>
    <n v="69"/>
    <n v="67"/>
    <x v="1"/>
    <x v="37"/>
    <s v="Female"/>
    <x v="0"/>
    <x v="2"/>
    <x v="63"/>
    <s v="OK"/>
    <s v="E"/>
    <x v="0"/>
    <x v="0"/>
    <s v="60.6"/>
    <s v="23"/>
    <x v="1"/>
  </r>
  <r>
    <n v="8615"/>
    <n v="82"/>
    <x v="623"/>
    <s v="M"/>
    <s v="Maths"/>
    <n v="2023"/>
    <s v="Y"/>
    <n v="12"/>
    <s v="Discrete Mathematics"/>
    <x v="4"/>
    <n v="200"/>
    <s v="22-S2"/>
    <s v="Dr. Donna Moore"/>
    <n v="64"/>
    <n v="50"/>
    <n v="64"/>
    <x v="1"/>
    <x v="8"/>
    <s v="Male"/>
    <x v="4"/>
    <x v="0"/>
    <x v="42"/>
    <s v="OK"/>
    <s v="D"/>
    <x v="0"/>
    <x v="0"/>
    <s v="58.4"/>
    <s v="21"/>
    <x v="1"/>
  </r>
  <r>
    <n v="7900"/>
    <n v="813"/>
    <x v="256"/>
    <s v="Male"/>
    <s v="Economics"/>
    <n v="2023"/>
    <s v="Y"/>
    <n v="53"/>
    <s v="Creative Writing"/>
    <x v="2"/>
    <n v="300"/>
    <s v="24-S2"/>
    <s v="Prof. Ashley Rodriguez"/>
    <n v="67"/>
    <n v="63"/>
    <n v="61"/>
    <x v="1"/>
    <x v="47"/>
    <s v="Male"/>
    <x v="1"/>
    <x v="4"/>
    <x v="18"/>
    <s v="OK"/>
    <s v="D"/>
    <x v="0"/>
    <x v="0"/>
    <s v="65.4"/>
    <s v="21"/>
    <x v="1"/>
  </r>
  <r>
    <n v="8961"/>
    <n v="79"/>
    <x v="70"/>
    <s v="F"/>
    <s v="Bio"/>
    <n v="2022"/>
    <s v="Y"/>
    <n v="27"/>
    <s v="Genetics"/>
    <x v="5"/>
    <n v="200"/>
    <s v="23-S2"/>
    <s v="Dr. Jason Davis"/>
    <n v="63"/>
    <n v="80"/>
    <n v="73"/>
    <x v="1"/>
    <x v="36"/>
    <s v="Female"/>
    <x v="7"/>
    <x v="5"/>
    <x v="24"/>
    <s v="OK"/>
    <s v="D"/>
    <x v="0"/>
    <x v="0"/>
    <s v="69.8"/>
    <s v="22"/>
    <x v="1"/>
  </r>
  <r>
    <n v="8826"/>
    <n v="534"/>
    <x v="200"/>
    <s v="Female"/>
    <s v="Business Admin"/>
    <n v="2023"/>
    <s v="Y"/>
    <n v="24"/>
    <s v="Business Law"/>
    <x v="0"/>
    <n v="400"/>
    <s v="23-S1"/>
    <s v="Dr. Matthew Thompson"/>
    <n v="53"/>
    <n v="60"/>
    <n v="75"/>
    <x v="1"/>
    <x v="38"/>
    <s v="Female"/>
    <x v="0"/>
    <x v="1"/>
    <x v="62"/>
    <s v="OK"/>
    <s v="E"/>
    <x v="0"/>
    <x v="0"/>
    <s v="55.8"/>
    <s v="21"/>
    <x v="1"/>
  </r>
  <r>
    <n v="11022"/>
    <n v="852"/>
    <x v="585"/>
    <s v="F"/>
    <s v="English Lit"/>
    <n v="2023"/>
    <s v="Y"/>
    <n v="56"/>
    <s v="Rhetoric"/>
    <x v="2"/>
    <n v="400"/>
    <s v="Fall 2022"/>
    <s v="Dr. Anthony Rodriguez"/>
    <n v="73"/>
    <n v="63"/>
    <n v="71"/>
    <x v="1"/>
    <x v="49"/>
    <s v="Female"/>
    <x v="2"/>
    <x v="0"/>
    <x v="35"/>
    <s v="OK"/>
    <s v="C"/>
    <x v="0"/>
    <x v="0"/>
    <s v="69"/>
    <s v="21"/>
    <x v="1"/>
  </r>
  <r>
    <n v="9385"/>
    <n v="354"/>
    <x v="151"/>
    <s v="Female"/>
    <s v="PHYS"/>
    <n v="2022"/>
    <s v="Y"/>
    <n v="36"/>
    <s v="Abnormal Psychology"/>
    <x v="7"/>
    <n v="200"/>
    <s v="2023-S1"/>
    <s v="Prof. Ryan Harris"/>
    <n v="70"/>
    <n v="50"/>
    <n v="63"/>
    <x v="1"/>
    <x v="41"/>
    <s v="Female"/>
    <x v="5"/>
    <x v="1"/>
    <x v="48"/>
    <s v="OK"/>
    <s v="C"/>
    <x v="0"/>
    <x v="0"/>
    <s v="62"/>
    <s v="22"/>
    <x v="1"/>
  </r>
  <r>
    <n v="7580"/>
    <n v="94"/>
    <x v="248"/>
    <s v="Female"/>
    <s v="PHYS"/>
    <n v="2021"/>
    <s v="Y"/>
    <n v="64"/>
    <s v="Relativity"/>
    <x v="6"/>
    <n v="400"/>
    <s v="24-S2"/>
    <s v="Dr. Andrew Robinson"/>
    <n v="75"/>
    <n v="82"/>
    <n v="76"/>
    <x v="1"/>
    <x v="7"/>
    <s v="Female"/>
    <x v="5"/>
    <x v="4"/>
    <x v="30"/>
    <s v="OK"/>
    <s v="C"/>
    <x v="0"/>
    <x v="0"/>
    <s v="77.8"/>
    <s v="23"/>
    <x v="1"/>
  </r>
  <r>
    <n v="9234"/>
    <n v="33"/>
    <x v="614"/>
    <s v="M"/>
    <s v="Biology"/>
    <n v="2024"/>
    <s v="Y"/>
    <n v="30"/>
    <s v="Ecology"/>
    <x v="5"/>
    <n v="300"/>
    <s v="Fall 2024"/>
    <s v="Dr. Joshua Flores"/>
    <n v="58"/>
    <n v="81"/>
    <n v="79"/>
    <x v="1"/>
    <x v="9"/>
    <s v="Male"/>
    <x v="7"/>
    <x v="4"/>
    <x v="57"/>
    <s v="OK"/>
    <s v="E"/>
    <x v="0"/>
    <x v="0"/>
    <s v="67.2"/>
    <s v="20"/>
    <x v="1"/>
  </r>
  <r>
    <n v="10096"/>
    <n v="890"/>
    <x v="606"/>
    <s v="M"/>
    <s v="Biology"/>
    <n v="2021"/>
    <s v="Y"/>
    <n v="32"/>
    <s v="Evolutionary Biology"/>
    <x v="5"/>
    <n v="400"/>
    <s v="2022-S2"/>
    <s v="Dr. Emily Garcia"/>
    <n v="97"/>
    <n v="67"/>
    <n v="73"/>
    <x v="1"/>
    <x v="36"/>
    <s v="Male"/>
    <x v="7"/>
    <x v="0"/>
    <x v="11"/>
    <s v="OK"/>
    <s v="A"/>
    <x v="0"/>
    <x v="0"/>
    <s v="85"/>
    <s v="23"/>
    <x v="1"/>
  </r>
  <r>
    <n v="8642"/>
    <n v="569"/>
    <x v="732"/>
    <s v="M"/>
    <s v="ENGL"/>
    <n v="2024"/>
    <s v="Y"/>
    <n v="54"/>
    <s v="Literary Theory"/>
    <x v="2"/>
    <n v="300"/>
    <s v="Fall 2022"/>
    <s v="Prof. Ashley Rodriguez"/>
    <n v="78"/>
    <n v="89"/>
    <n v="76"/>
    <x v="1"/>
    <x v="7"/>
    <s v="Male"/>
    <x v="2"/>
    <x v="0"/>
    <x v="3"/>
    <s v="OK"/>
    <s v="C"/>
    <x v="0"/>
    <x v="0"/>
    <s v="82.4"/>
    <s v="20"/>
    <x v="1"/>
  </r>
  <r>
    <n v="11952"/>
    <n v="807"/>
    <x v="172"/>
    <s v="F"/>
    <s v="Biology"/>
    <n v="2024"/>
    <s v="Y"/>
    <n v="25"/>
    <s v="Introductory Biology"/>
    <x v="5"/>
    <n v="100"/>
    <s v="22-S1"/>
    <s v="Dr. Jason Davis"/>
    <n v="79"/>
    <n v="90"/>
    <n v="79"/>
    <x v="1"/>
    <x v="9"/>
    <s v="Female"/>
    <x v="7"/>
    <x v="3"/>
    <x v="37"/>
    <s v="OK"/>
    <s v="C"/>
    <x v="0"/>
    <x v="0"/>
    <s v="83.4"/>
    <s v="20"/>
    <x v="1"/>
  </r>
  <r>
    <n v="7997"/>
    <n v="501"/>
    <x v="328"/>
    <s v="M"/>
    <s v="Psychology"/>
    <n v="2020"/>
    <s v="Y"/>
    <n v="39"/>
    <s v="Neuroscience"/>
    <x v="7"/>
    <n v="400"/>
    <s v="2024-S2"/>
    <s v="Prof. Ryan Harris"/>
    <n v="48"/>
    <n v="84"/>
    <n v="75"/>
    <x v="1"/>
    <x v="38"/>
    <s v="Male"/>
    <x v="6"/>
    <x v="4"/>
    <x v="52"/>
    <s v="OK"/>
    <s v="F"/>
    <x v="1"/>
    <x v="0"/>
    <s v="62.4"/>
    <s v="24"/>
    <x v="1"/>
  </r>
  <r>
    <n v="10829"/>
    <n v="259"/>
    <x v="155"/>
    <s v="Male"/>
    <s v="BBA"/>
    <n v="2022"/>
    <s v="Y"/>
    <n v="23"/>
    <s v="Strategic Management"/>
    <x v="0"/>
    <n v="400"/>
    <s v="23-S2"/>
    <s v="Prof. Linda Rodriguez"/>
    <n v="78"/>
    <n v="90"/>
    <n v="73"/>
    <x v="1"/>
    <x v="36"/>
    <s v="Male"/>
    <x v="0"/>
    <x v="5"/>
    <x v="3"/>
    <s v="OK"/>
    <s v="C"/>
    <x v="0"/>
    <x v="0"/>
    <s v="82.8"/>
    <s v="22"/>
    <x v="1"/>
  </r>
  <r>
    <n v="9474"/>
    <n v="1"/>
    <x v="101"/>
    <s v="F"/>
    <s v="Bio"/>
    <n v="2021"/>
    <s v="Y"/>
    <n v="18"/>
    <s v="Marketing 101"/>
    <x v="0"/>
    <n v="100"/>
    <s v="2023-S2"/>
    <s v="Dr. Rebecca Jackson"/>
    <n v="61"/>
    <n v="68"/>
    <n v="62"/>
    <x v="1"/>
    <x v="34"/>
    <s v="Female"/>
    <x v="7"/>
    <x v="5"/>
    <x v="39"/>
    <s v="OK"/>
    <s v="D"/>
    <x v="0"/>
    <x v="0"/>
    <s v="63.8"/>
    <s v="23"/>
    <x v="1"/>
  </r>
  <r>
    <n v="7630"/>
    <n v="481"/>
    <x v="123"/>
    <s v="F"/>
    <s v="ENGL"/>
    <n v="2023"/>
    <s v="Y"/>
    <n v="52"/>
    <s v="American Literature"/>
    <x v="2"/>
    <n v="200"/>
    <s v="2022-S1"/>
    <s v="Prof. Barbara Thompson"/>
    <n v="44"/>
    <n v="73"/>
    <n v="68"/>
    <x v="1"/>
    <x v="40"/>
    <s v="Female"/>
    <x v="2"/>
    <x v="3"/>
    <x v="70"/>
    <s v="OK"/>
    <s v="F"/>
    <x v="1"/>
    <x v="0"/>
    <s v="55.6"/>
    <s v="21"/>
    <x v="1"/>
  </r>
  <r>
    <n v="9039"/>
    <n v="425"/>
    <x v="557"/>
    <s v="Male"/>
    <s v="Mathematics"/>
    <n v="2022"/>
    <s v="Y"/>
    <n v="11"/>
    <s v="Linear Algebra"/>
    <x v="4"/>
    <n v="200"/>
    <s v="2024 Sem 1"/>
    <s v="Dr. Cynthia Hill"/>
    <n v="44"/>
    <n v="76"/>
    <n v="66"/>
    <x v="1"/>
    <x v="44"/>
    <s v="Male"/>
    <x v="4"/>
    <x v="2"/>
    <x v="70"/>
    <s v="OK"/>
    <s v="F"/>
    <x v="1"/>
    <x v="0"/>
    <s v="56.8"/>
    <s v="22"/>
    <x v="1"/>
  </r>
  <r>
    <n v="7539"/>
    <n v="829"/>
    <x v="285"/>
    <s v="Male"/>
    <s v="PHYS"/>
    <n v="2024"/>
    <s v="Y"/>
    <n v="59"/>
    <s v="Thermodynamics"/>
    <x v="6"/>
    <n v="200"/>
    <s v="24-S1"/>
    <s v="Dr. Jeffrey Martinez"/>
    <n v="73"/>
    <n v="62"/>
    <n v="71"/>
    <x v="1"/>
    <x v="49"/>
    <s v="Male"/>
    <x v="5"/>
    <x v="2"/>
    <x v="35"/>
    <s v="OK"/>
    <s v="C"/>
    <x v="0"/>
    <x v="0"/>
    <s v="68.6"/>
    <s v="20"/>
    <x v="1"/>
  </r>
  <r>
    <n v="9208"/>
    <n v="661"/>
    <x v="46"/>
    <s v="Male"/>
    <s v="English Literature"/>
    <n v="2023"/>
    <s v="Y"/>
    <n v="56"/>
    <s v="Rhetoric"/>
    <x v="2"/>
    <n v="400"/>
    <s v="2022-S2"/>
    <s v="Dr. Donna Martinez"/>
    <n v="62"/>
    <n v="78"/>
    <n v="78"/>
    <x v="1"/>
    <x v="48"/>
    <s v="Male"/>
    <x v="2"/>
    <x v="0"/>
    <x v="46"/>
    <s v="OK"/>
    <s v="D"/>
    <x v="0"/>
    <x v="0"/>
    <s v="68.4"/>
    <s v="21"/>
    <x v="1"/>
  </r>
  <r>
    <n v="10584"/>
    <n v="68"/>
    <x v="290"/>
    <s v="Female"/>
    <s v="Econ"/>
    <n v="2020"/>
    <s v="Y"/>
    <n v="47"/>
    <s v="Labour Economics"/>
    <x v="1"/>
    <n v="400"/>
    <s v="2023 Sem 1"/>
    <s v="Dr. Susan Wilson"/>
    <n v="37"/>
    <n v="46"/>
    <n v="76"/>
    <x v="1"/>
    <x v="7"/>
    <s v="Female"/>
    <x v="1"/>
    <x v="1"/>
    <x v="58"/>
    <s v="OK"/>
    <s v="F"/>
    <x v="1"/>
    <x v="0"/>
    <s v="40.6"/>
    <s v="24"/>
    <x v="1"/>
  </r>
  <r>
    <n v="7868"/>
    <n v="163"/>
    <x v="244"/>
    <s v="Female"/>
    <s v="CS"/>
    <n v="2024"/>
    <s v="Y"/>
    <n v="2"/>
    <s v="Data Structures"/>
    <x v="3"/>
    <n v="100"/>
    <s v="2023 Sem 2"/>
    <s v="Dr. Matthew Martinez"/>
    <n v="60"/>
    <n v="67"/>
    <n v="71"/>
    <x v="1"/>
    <x v="49"/>
    <s v="Female"/>
    <x v="3"/>
    <x v="5"/>
    <x v="51"/>
    <s v="OK"/>
    <s v="D"/>
    <x v="0"/>
    <x v="0"/>
    <s v="62.8"/>
    <s v="20"/>
    <x v="1"/>
  </r>
  <r>
    <n v="9508"/>
    <n v="237"/>
    <x v="73"/>
    <s v="Female"/>
    <s v="Business Administration"/>
    <n v="2023"/>
    <s v="Y"/>
    <n v="31"/>
    <s v="Molecular Biology"/>
    <x v="5"/>
    <n v="400"/>
    <s v="24-S2"/>
    <s v="Dr. Andrew Moore"/>
    <n v="43"/>
    <n v="57"/>
    <n v="68"/>
    <x v="1"/>
    <x v="40"/>
    <s v="Female"/>
    <x v="0"/>
    <x v="4"/>
    <x v="68"/>
    <s v="OK"/>
    <s v="F"/>
    <x v="1"/>
    <x v="0"/>
    <s v="48.6"/>
    <s v="21"/>
    <x v="1"/>
  </r>
  <r>
    <n v="11183"/>
    <n v="852"/>
    <x v="585"/>
    <s v="F"/>
    <s v="English Lit"/>
    <n v="2023"/>
    <s v="Y"/>
    <n v="49"/>
    <s v="Introduction to Literature"/>
    <x v="2"/>
    <n v="100"/>
    <s v="2023-S1"/>
    <s v="Dr. Anthony Rodriguez"/>
    <n v="58"/>
    <n v="73"/>
    <n v="78"/>
    <x v="1"/>
    <x v="48"/>
    <s v="Female"/>
    <x v="2"/>
    <x v="1"/>
    <x v="57"/>
    <s v="OK"/>
    <s v="E"/>
    <x v="0"/>
    <x v="0"/>
    <s v="64"/>
    <s v="21"/>
    <x v="1"/>
  </r>
  <r>
    <n v="7089"/>
    <n v="1"/>
    <x v="101"/>
    <s v="Female"/>
    <s v="BIOL"/>
    <n v="2021"/>
    <s v="Y"/>
    <n v="30"/>
    <s v="Ecology"/>
    <x v="5"/>
    <n v="300"/>
    <s v="Spring 2023"/>
    <s v="Dr. Emily Garcia"/>
    <n v="80"/>
    <n v="87"/>
    <n v="77"/>
    <x v="1"/>
    <x v="46"/>
    <s v="Female"/>
    <x v="7"/>
    <x v="1"/>
    <x v="10"/>
    <s v="OK"/>
    <s v="B"/>
    <x v="0"/>
    <x v="0"/>
    <s v="82.8"/>
    <s v="23"/>
    <x v="1"/>
  </r>
  <r>
    <n v="10079"/>
    <n v="380"/>
    <x v="289"/>
    <s v="F"/>
    <s v="BIOL"/>
    <n v="2021"/>
    <s v="Y"/>
    <n v="29"/>
    <s v="Human Physiology"/>
    <x v="5"/>
    <n v="300"/>
    <s v="2023-S1"/>
    <s v="Dr. Emily Garcia"/>
    <n v="41"/>
    <n v="58"/>
    <n v="78"/>
    <x v="1"/>
    <x v="48"/>
    <s v="Female"/>
    <x v="7"/>
    <x v="1"/>
    <x v="61"/>
    <s v="OK"/>
    <s v="F"/>
    <x v="1"/>
    <x v="0"/>
    <s v="47.8"/>
    <s v="23"/>
    <x v="1"/>
  </r>
  <r>
    <n v="11295"/>
    <n v="111"/>
    <x v="291"/>
    <s v="F"/>
    <s v="ENGL"/>
    <n v="2024"/>
    <s v="Y"/>
    <n v="51"/>
    <s v="Modern Poetry"/>
    <x v="2"/>
    <n v="200"/>
    <s v="2024-S1"/>
    <s v="Dr. Joshua Wright"/>
    <n v="36"/>
    <n v="83"/>
    <n v="71"/>
    <x v="1"/>
    <x v="49"/>
    <s v="Female"/>
    <x v="2"/>
    <x v="2"/>
    <x v="54"/>
    <s v="OK"/>
    <s v="F"/>
    <x v="1"/>
    <x v="0"/>
    <s v="54.8"/>
    <s v="20"/>
    <x v="1"/>
  </r>
  <r>
    <n v="10825"/>
    <n v="358"/>
    <x v="258"/>
    <s v="Male"/>
    <s v="Econ"/>
    <n v="2021"/>
    <s v="Y"/>
    <n v="44"/>
    <s v="International Trade"/>
    <x v="1"/>
    <n v="200"/>
    <s v="2023-S1"/>
    <s v="Dr. James Thompson"/>
    <n v="61"/>
    <n v="42"/>
    <n v="73"/>
    <x v="1"/>
    <x v="36"/>
    <s v="Male"/>
    <x v="1"/>
    <x v="1"/>
    <x v="39"/>
    <s v="OK"/>
    <s v="D"/>
    <x v="0"/>
    <x v="0"/>
    <s v="53.4"/>
    <s v="23"/>
    <x v="1"/>
  </r>
  <r>
    <n v="11659"/>
    <n v="137"/>
    <x v="71"/>
    <s v="F"/>
    <s v="PSYC"/>
    <n v="2023"/>
    <s v="Y"/>
    <n v="33"/>
    <s v="Intro to Psychology"/>
    <x v="7"/>
    <n v="100"/>
    <s v="2024-S1"/>
    <s v="Prof. Ryan Harris"/>
    <n v="69"/>
    <n v="64"/>
    <n v="73"/>
    <x v="1"/>
    <x v="36"/>
    <s v="Female"/>
    <x v="6"/>
    <x v="2"/>
    <x v="33"/>
    <s v="OK"/>
    <s v="D"/>
    <x v="0"/>
    <x v="0"/>
    <s v="67"/>
    <s v="21"/>
    <x v="1"/>
  </r>
  <r>
    <n v="7332"/>
    <n v="519"/>
    <x v="579"/>
    <s v="Male"/>
    <s v="BBA"/>
    <n v="2022"/>
    <s v="Y"/>
    <n v="23"/>
    <s v="Strategic Management"/>
    <x v="0"/>
    <n v="400"/>
    <s v="2024 Sem 2"/>
    <s v="Prof. William Wilson"/>
    <n v="47"/>
    <n v="66"/>
    <n v="78"/>
    <x v="1"/>
    <x v="48"/>
    <s v="Male"/>
    <x v="0"/>
    <x v="4"/>
    <x v="55"/>
    <s v="OK"/>
    <s v="F"/>
    <x v="1"/>
    <x v="0"/>
    <s v="54.6"/>
    <s v="22"/>
    <x v="1"/>
  </r>
  <r>
    <n v="7083"/>
    <n v="63"/>
    <x v="246"/>
    <s v="Female"/>
    <s v="Business Admin"/>
    <n v="2023"/>
    <s v="Y"/>
    <n v="19"/>
    <s v="Financial Accounting"/>
    <x v="0"/>
    <n v="200"/>
    <s v="2024 Sem 2"/>
    <s v="Prof. William Wilson"/>
    <n v="86"/>
    <n v="84"/>
    <n v="75"/>
    <x v="1"/>
    <x v="38"/>
    <s v="Female"/>
    <x v="0"/>
    <x v="4"/>
    <x v="23"/>
    <s v="OK"/>
    <s v="B"/>
    <x v="0"/>
    <x v="0"/>
    <s v="85.2"/>
    <s v="21"/>
    <x v="1"/>
  </r>
  <r>
    <n v="10451"/>
    <n v="829"/>
    <x v="285"/>
    <s v="Male"/>
    <s v="PHYS"/>
    <n v="2024"/>
    <s v="Y"/>
    <n v="30"/>
    <s v="Ecology"/>
    <x v="5"/>
    <n v="300"/>
    <s v="23-S1"/>
    <s v="Dr. Emily Garcia"/>
    <n v="50"/>
    <n v="100"/>
    <n v="74"/>
    <x v="1"/>
    <x v="45"/>
    <s v="Male"/>
    <x v="5"/>
    <x v="1"/>
    <x v="27"/>
    <s v="OK"/>
    <s v="E"/>
    <x v="0"/>
    <x v="0"/>
    <s v="70"/>
    <s v="20"/>
    <x v="1"/>
  </r>
  <r>
    <n v="10924"/>
    <n v="737"/>
    <x v="587"/>
    <s v="F"/>
    <s v="Computer Science"/>
    <n v="2022"/>
    <s v="Y"/>
    <n v="3"/>
    <s v="Algorithms"/>
    <x v="3"/>
    <n v="200"/>
    <s v="23-S1"/>
    <s v="Dr. Gary King"/>
    <n v="73"/>
    <n v="68"/>
    <n v="73"/>
    <x v="1"/>
    <x v="36"/>
    <s v="Female"/>
    <x v="3"/>
    <x v="1"/>
    <x v="35"/>
    <s v="OK"/>
    <s v="C"/>
    <x v="0"/>
    <x v="0"/>
    <s v="71"/>
    <s v="22"/>
    <x v="1"/>
  </r>
  <r>
    <n v="9825"/>
    <n v="313"/>
    <x v="323"/>
    <s v="Male"/>
    <s v="Maths"/>
    <n v="2022"/>
    <s v="Y"/>
    <n v="14"/>
    <s v="Differential Equations"/>
    <x v="4"/>
    <n v="300"/>
    <s v="2024-S2"/>
    <s v="Prof. John Thomas"/>
    <n v="52"/>
    <n v="59"/>
    <n v="61"/>
    <x v="1"/>
    <x v="47"/>
    <s v="Male"/>
    <x v="4"/>
    <x v="4"/>
    <x v="78"/>
    <s v="OK"/>
    <s v="E"/>
    <x v="0"/>
    <x v="0"/>
    <s v="54.8"/>
    <s v="22"/>
    <x v="1"/>
  </r>
  <r>
    <n v="7367"/>
    <n v="79"/>
    <x v="70"/>
    <s v="Female"/>
    <s v="BIOL"/>
    <n v="2022"/>
    <s v="Y"/>
    <n v="32"/>
    <s v="Evolutionary Biology"/>
    <x v="5"/>
    <n v="400"/>
    <s v="2022 Sem 1"/>
    <s v="Dr. Joshua Flores"/>
    <m/>
    <n v="82"/>
    <n v="77"/>
    <x v="1"/>
    <x v="46"/>
    <s v="Female"/>
    <x v="7"/>
    <x v="3"/>
    <x v="21"/>
    <s v="OK"/>
    <s v="D"/>
    <x v="0"/>
    <x v="0"/>
    <s v="74.78486647"/>
    <s v="22"/>
    <x v="1"/>
  </r>
  <r>
    <n v="7920"/>
    <n v="462"/>
    <x v="613"/>
    <s v="F"/>
    <s v="Econ"/>
    <n v="2020"/>
    <s v="Y"/>
    <n v="43"/>
    <s v="Econometrics"/>
    <x v="1"/>
    <n v="200"/>
    <s v="Spring 2022"/>
    <s v="Dr. Dorothy Miller"/>
    <n v="69"/>
    <n v="88"/>
    <n v="79"/>
    <x v="1"/>
    <x v="9"/>
    <s v="Female"/>
    <x v="1"/>
    <x v="3"/>
    <x v="33"/>
    <s v="OK"/>
    <s v="D"/>
    <x v="0"/>
    <x v="0"/>
    <s v="76.6"/>
    <s v="24"/>
    <x v="1"/>
  </r>
  <r>
    <n v="11678"/>
    <m/>
    <x v="715"/>
    <s v="M"/>
    <s v="English Literature"/>
    <n v="2023"/>
    <s v="Uknown"/>
    <n v="55"/>
    <s v="World Literature"/>
    <x v="2"/>
    <n v="400"/>
    <s v="2022-S1"/>
    <s v="Prof. Barbara Thompson"/>
    <n v="63"/>
    <n v="63"/>
    <n v="75"/>
    <x v="1"/>
    <x v="38"/>
    <s v="Male"/>
    <x v="2"/>
    <x v="3"/>
    <x v="24"/>
    <s v="Missing ID"/>
    <s v="D"/>
    <x v="0"/>
    <x v="0"/>
    <s v="63"/>
    <s v="21"/>
    <x v="1"/>
  </r>
  <r>
    <n v="10244"/>
    <m/>
    <x v="301"/>
    <s v="M"/>
    <s v="Psychology"/>
    <n v="2020"/>
    <s v="Uknown"/>
    <n v="15"/>
    <s v="Number Theory"/>
    <x v="4"/>
    <n v="400"/>
    <s v="2024 Sem 1"/>
    <s v="Prof. Ronald Moore"/>
    <n v="69"/>
    <n v="83"/>
    <n v="88"/>
    <x v="1"/>
    <x v="1"/>
    <s v="Male"/>
    <x v="6"/>
    <x v="2"/>
    <x v="33"/>
    <s v="Missing ID"/>
    <s v="D"/>
    <x v="0"/>
    <x v="0"/>
    <s v="74.6"/>
    <s v="24"/>
    <x v="0"/>
  </r>
  <r>
    <n v="10088"/>
    <n v="659"/>
    <x v="325"/>
    <s v="Male"/>
    <s v="Computer Science"/>
    <n v="2021"/>
    <s v="Uknown"/>
    <n v="2"/>
    <s v="Data Structures"/>
    <x v="3"/>
    <n v="100"/>
    <s v="2022 Sem 1"/>
    <s v="Prof. Kevin Torres"/>
    <n v="43"/>
    <n v="58"/>
    <n v="65"/>
    <x v="1"/>
    <x v="35"/>
    <s v="Male"/>
    <x v="3"/>
    <x v="3"/>
    <x v="68"/>
    <s v="OK"/>
    <s v="F"/>
    <x v="1"/>
    <x v="0"/>
    <s v="49"/>
    <s v="23"/>
    <x v="1"/>
  </r>
  <r>
    <n v="7379"/>
    <n v="398"/>
    <x v="291"/>
    <s v="Female"/>
    <s v="Maths"/>
    <n v="2023"/>
    <s v="Uknown"/>
    <n v="15"/>
    <s v="Number Theory"/>
    <x v="4"/>
    <n v="400"/>
    <s v="Fall 2023"/>
    <s v="Prof. Melissa King"/>
    <n v="36"/>
    <n v="63"/>
    <n v="67"/>
    <x v="1"/>
    <x v="37"/>
    <s v="Female"/>
    <x v="4"/>
    <x v="5"/>
    <x v="54"/>
    <s v="OK"/>
    <s v="F"/>
    <x v="1"/>
    <x v="0"/>
    <s v="46.8"/>
    <s v="21"/>
    <x v="1"/>
  </r>
  <r>
    <n v="10211"/>
    <n v="337"/>
    <x v="523"/>
    <s v="Male"/>
    <s v="English Literature"/>
    <n v="2022"/>
    <s v="Uknown"/>
    <n v="54"/>
    <s v="Literary Theory"/>
    <x v="2"/>
    <n v="300"/>
    <s v="24-S1"/>
    <s v="Prof. Ashley Rodriguez"/>
    <n v="43"/>
    <n v="65"/>
    <n v="64"/>
    <x v="1"/>
    <x v="8"/>
    <s v="Male"/>
    <x v="2"/>
    <x v="2"/>
    <x v="68"/>
    <s v="OK"/>
    <s v="F"/>
    <x v="1"/>
    <x v="0"/>
    <s v="51.8"/>
    <s v="22"/>
    <x v="1"/>
  </r>
  <r>
    <n v="7805"/>
    <n v="10"/>
    <x v="479"/>
    <s v="M"/>
    <s v="Bio"/>
    <n v="2020"/>
    <s v="Uknown"/>
    <n v="14"/>
    <s v="Differential Equations"/>
    <x v="4"/>
    <n v="300"/>
    <s v="Fall 2024"/>
    <s v="Dr. Cynthia Hill"/>
    <n v="38"/>
    <n v="42"/>
    <n v="65"/>
    <x v="1"/>
    <x v="35"/>
    <s v="Male"/>
    <x v="7"/>
    <x v="4"/>
    <x v="53"/>
    <s v="OK"/>
    <s v="F"/>
    <x v="1"/>
    <x v="0"/>
    <s v="39.6"/>
    <s v="24"/>
    <x v="1"/>
  </r>
  <r>
    <n v="7452"/>
    <n v="34"/>
    <x v="144"/>
    <s v="Female"/>
    <s v="Physics"/>
    <n v="2021"/>
    <s v="Uknown"/>
    <n v="62"/>
    <s v="Astrophysics"/>
    <x v="6"/>
    <n v="300"/>
    <s v="2024 Sem 1"/>
    <s v="Prof. Sandra Williams"/>
    <n v="23"/>
    <n v="50"/>
    <n v="60"/>
    <x v="1"/>
    <x v="2"/>
    <s v="Female"/>
    <x v="5"/>
    <x v="2"/>
    <x v="69"/>
    <s v="OK"/>
    <s v="F"/>
    <x v="1"/>
    <x v="0"/>
    <s v="33.8"/>
    <s v="23"/>
    <x v="1"/>
  </r>
  <r>
    <n v="10347"/>
    <n v="402"/>
    <x v="312"/>
    <s v="M"/>
    <s v="PHYS"/>
    <n v="2024"/>
    <s v="Uknown"/>
    <n v="63"/>
    <s v="Nuclear Physics"/>
    <x v="6"/>
    <n v="400"/>
    <s v="22-S2"/>
    <s v="Prof. Sandra Williams"/>
    <n v="48"/>
    <n v="49"/>
    <n v="81"/>
    <x v="1"/>
    <x v="3"/>
    <s v="Male"/>
    <x v="5"/>
    <x v="0"/>
    <x v="52"/>
    <s v="OK"/>
    <s v="F"/>
    <x v="1"/>
    <x v="0"/>
    <s v="48.4"/>
    <s v="20"/>
    <x v="0"/>
  </r>
  <r>
    <n v="10747"/>
    <n v="164"/>
    <x v="506"/>
    <s v="Female"/>
    <s v="Biology"/>
    <n v="2020"/>
    <s v="Uknown"/>
    <n v="29"/>
    <s v="Human Physiology"/>
    <x v="5"/>
    <n v="300"/>
    <s v="Spring 2023"/>
    <s v="Dr. Joshua Flores"/>
    <n v="45"/>
    <n v="61"/>
    <n v="70"/>
    <x v="1"/>
    <x v="39"/>
    <s v="Female"/>
    <x v="7"/>
    <x v="1"/>
    <x v="67"/>
    <s v="OK"/>
    <s v="F"/>
    <x v="1"/>
    <x v="0"/>
    <s v="51.4"/>
    <s v="24"/>
    <x v="1"/>
  </r>
  <r>
    <n v="11885"/>
    <n v="794"/>
    <x v="712"/>
    <s v="M"/>
    <s v="Psych"/>
    <n v="2024"/>
    <s v="Uknown"/>
    <n v="37"/>
    <s v="Social Psychology"/>
    <x v="7"/>
    <n v="300"/>
    <s v="22-S2"/>
    <s v="Dr. Betty White"/>
    <n v="49"/>
    <n v="60"/>
    <n v="94"/>
    <x v="1"/>
    <x v="67"/>
    <s v="Male"/>
    <x v="6"/>
    <x v="0"/>
    <x v="59"/>
    <s v="OK"/>
    <s v="F"/>
    <x v="1"/>
    <x v="0"/>
    <s v="53.4"/>
    <s v="20"/>
    <x v="0"/>
  </r>
  <r>
    <n v="11156"/>
    <n v="105"/>
    <x v="235"/>
    <s v="Male"/>
    <s v="English Literature"/>
    <n v="2023"/>
    <s v="Uknown"/>
    <n v="54"/>
    <s v="Literary Theory"/>
    <x v="2"/>
    <n v="300"/>
    <s v="2023-S2"/>
    <s v="Dr. Donna Martinez"/>
    <m/>
    <n v="79"/>
    <n v="65"/>
    <x v="1"/>
    <x v="35"/>
    <s v="Male"/>
    <x v="2"/>
    <x v="5"/>
    <x v="65"/>
    <s v="OK"/>
    <s v="D"/>
    <x v="0"/>
    <x v="0"/>
    <s v="73.15047923"/>
    <s v="21"/>
    <x v="1"/>
  </r>
  <r>
    <n v="11085"/>
    <n v="35"/>
    <x v="698"/>
    <s v="Female"/>
    <s v="Maths"/>
    <n v="2023"/>
    <s v="Uknown"/>
    <n v="14"/>
    <s v="Differential Equations"/>
    <x v="4"/>
    <n v="300"/>
    <s v="2024-S2"/>
    <s v="Prof. Melissa King"/>
    <n v="68"/>
    <n v="76"/>
    <n v="70"/>
    <x v="1"/>
    <x v="39"/>
    <s v="Female"/>
    <x v="4"/>
    <x v="4"/>
    <x v="20"/>
    <s v="OK"/>
    <s v="D"/>
    <x v="0"/>
    <x v="0"/>
    <s v="71.2"/>
    <s v="21"/>
    <x v="1"/>
  </r>
  <r>
    <n v="9479"/>
    <n v="855"/>
    <x v="489"/>
    <s v="Male"/>
    <s v="Mathematics"/>
    <n v="2022"/>
    <s v="Uknown"/>
    <n v="16"/>
    <s v="Real Analysis"/>
    <x v="4"/>
    <n v="400"/>
    <s v="2022 Sem 2"/>
    <s v="Prof. Ronald Moore"/>
    <n v="68"/>
    <n v="70"/>
    <n v="73"/>
    <x v="1"/>
    <x v="36"/>
    <s v="Male"/>
    <x v="4"/>
    <x v="0"/>
    <x v="20"/>
    <s v="OK"/>
    <s v="D"/>
    <x v="0"/>
    <x v="0"/>
    <s v="68.8"/>
    <s v="22"/>
    <x v="1"/>
  </r>
  <r>
    <n v="9806"/>
    <n v="302"/>
    <x v="2"/>
    <s v="M"/>
    <s v="BBA"/>
    <n v="2021"/>
    <s v="Uknown"/>
    <n v="17"/>
    <s v="Principles of Management"/>
    <x v="0"/>
    <n v="100"/>
    <s v="Fall 2023"/>
    <s v="Prof. William Wilson"/>
    <n v="52"/>
    <n v="60"/>
    <n v="41"/>
    <x v="1"/>
    <x v="28"/>
    <s v="Male"/>
    <x v="0"/>
    <x v="5"/>
    <x v="78"/>
    <s v="OK"/>
    <s v="E"/>
    <x v="0"/>
    <x v="0"/>
    <s v="55.2"/>
    <s v="23"/>
    <x v="3"/>
  </r>
  <r>
    <n v="8445"/>
    <n v="208"/>
    <x v="714"/>
    <s v="Male"/>
    <s v="Econ"/>
    <n v="2021"/>
    <s v="Uknown"/>
    <n v="47"/>
    <s v="Labour Economics"/>
    <x v="1"/>
    <n v="400"/>
    <s v="Fall 2023"/>
    <s v="Dr. Dorothy Miller"/>
    <n v="72"/>
    <n v="82"/>
    <n v="97"/>
    <x v="1"/>
    <x v="62"/>
    <s v="Male"/>
    <x v="1"/>
    <x v="5"/>
    <x v="5"/>
    <s v="OK"/>
    <s v="C"/>
    <x v="0"/>
    <x v="0"/>
    <s v="76"/>
    <s v="23"/>
    <x v="0"/>
  </r>
  <r>
    <n v="8016"/>
    <n v="576"/>
    <x v="491"/>
    <s v="Female"/>
    <s v="Biology"/>
    <n v="2021"/>
    <s v="Uknown"/>
    <n v="32"/>
    <s v="Evolutionary Biology"/>
    <x v="5"/>
    <n v="400"/>
    <s v="2022 Sem 2"/>
    <s v="Dr. Jason Davis"/>
    <n v="84"/>
    <n v="76"/>
    <n v="96"/>
    <x v="1"/>
    <x v="70"/>
    <s v="Female"/>
    <x v="7"/>
    <x v="0"/>
    <x v="28"/>
    <s v="OK"/>
    <s v="B"/>
    <x v="0"/>
    <x v="0"/>
    <s v="80.8"/>
    <s v="23"/>
    <x v="0"/>
  </r>
  <r>
    <n v="10097"/>
    <n v="83"/>
    <x v="57"/>
    <s v="Female"/>
    <s v="Physics"/>
    <n v="2020"/>
    <s v="Uknown"/>
    <n v="60"/>
    <s v="Quantum Physics"/>
    <x v="6"/>
    <n v="200"/>
    <s v="Spring 2022"/>
    <s v="Prof. Dorothy Flores"/>
    <n v="63"/>
    <n v="65"/>
    <n v="52"/>
    <x v="1"/>
    <x v="16"/>
    <s v="Female"/>
    <x v="5"/>
    <x v="3"/>
    <x v="24"/>
    <s v="OK"/>
    <s v="D"/>
    <x v="0"/>
    <x v="0"/>
    <s v="63.8"/>
    <s v="24"/>
    <x v="3"/>
  </r>
  <r>
    <n v="9600"/>
    <n v="2"/>
    <x v="199"/>
    <s v="M"/>
    <s v="Mathematics"/>
    <n v="2024"/>
    <s v="Uknown"/>
    <n v="16"/>
    <s v="Real Analysis"/>
    <x v="4"/>
    <n v="400"/>
    <s v="2024-S2"/>
    <s v="Prof. Ronald Moore"/>
    <n v="80"/>
    <n v="65"/>
    <n v="44"/>
    <x v="1"/>
    <x v="25"/>
    <s v="Male"/>
    <x v="4"/>
    <x v="4"/>
    <x v="10"/>
    <s v="OK"/>
    <s v="B"/>
    <x v="0"/>
    <x v="0"/>
    <s v="74"/>
    <s v="20"/>
    <x v="3"/>
  </r>
  <r>
    <n v="9887"/>
    <n v="639"/>
    <x v="330"/>
    <s v="M"/>
    <s v="BIOL"/>
    <n v="2020"/>
    <s v="Uknown"/>
    <n v="60"/>
    <s v="Quantum Physics"/>
    <x v="6"/>
    <n v="200"/>
    <s v="2024 Sem 2"/>
    <s v="Dr. Andrew Robinson"/>
    <n v="88"/>
    <n v="80"/>
    <n v="60"/>
    <x v="1"/>
    <x v="2"/>
    <s v="Male"/>
    <x v="7"/>
    <x v="4"/>
    <x v="19"/>
    <s v="OK"/>
    <s v="B"/>
    <x v="0"/>
    <x v="0"/>
    <s v="84.8"/>
    <s v="24"/>
    <x v="1"/>
  </r>
  <r>
    <n v="7673"/>
    <n v="735"/>
    <x v="414"/>
    <s v="F"/>
    <s v="Econ"/>
    <n v="2023"/>
    <s v="Uknown"/>
    <n v="47"/>
    <s v="Labour Economics"/>
    <x v="1"/>
    <n v="400"/>
    <s v="2024 Sem 2"/>
    <s v="Dr. James Thompson"/>
    <n v="88"/>
    <n v="76"/>
    <n v="87"/>
    <x v="1"/>
    <x v="4"/>
    <s v="Female"/>
    <x v="1"/>
    <x v="4"/>
    <x v="19"/>
    <s v="OK"/>
    <s v="B"/>
    <x v="0"/>
    <x v="0"/>
    <s v="83.2"/>
    <s v="21"/>
    <x v="0"/>
  </r>
  <r>
    <n v="8290"/>
    <n v="284"/>
    <x v="324"/>
    <s v="Male"/>
    <s v="Math"/>
    <n v="2020"/>
    <s v="Uknown"/>
    <n v="9"/>
    <s v="Calculus I"/>
    <x v="4"/>
    <n v="100"/>
    <s v="2023 Sem 2"/>
    <s v="Dr. Cynthia Hill"/>
    <m/>
    <n v="75"/>
    <n v="65"/>
    <x v="1"/>
    <x v="35"/>
    <s v="Male"/>
    <x v="4"/>
    <x v="5"/>
    <x v="44"/>
    <s v="OK"/>
    <s v="D"/>
    <x v="0"/>
    <x v="0"/>
    <s v="71.76341463"/>
    <s v="24"/>
    <x v="1"/>
  </r>
  <r>
    <n v="9091"/>
    <n v="77"/>
    <x v="507"/>
    <s v="Female"/>
    <s v="Physics"/>
    <n v="2023"/>
    <s v="Uknown"/>
    <n v="60"/>
    <s v="Quantum Physics"/>
    <x v="6"/>
    <n v="200"/>
    <s v="23-S1"/>
    <s v="Dr. Jeffrey Martinez"/>
    <n v="82"/>
    <n v="71"/>
    <n v="83"/>
    <x v="1"/>
    <x v="6"/>
    <s v="Female"/>
    <x v="5"/>
    <x v="1"/>
    <x v="4"/>
    <s v="OK"/>
    <s v="B"/>
    <x v="0"/>
    <x v="0"/>
    <s v="77.6"/>
    <s v="21"/>
    <x v="0"/>
  </r>
  <r>
    <n v="11889"/>
    <n v="814"/>
    <x v="184"/>
    <s v="Male"/>
    <s v="Biology"/>
    <n v="2020"/>
    <s v="Uknown"/>
    <n v="29"/>
    <s v="Human Physiology"/>
    <x v="5"/>
    <n v="300"/>
    <s v="2022 Sem 2"/>
    <s v="Dr. Emily Garcia"/>
    <m/>
    <n v="63"/>
    <n v="58"/>
    <x v="1"/>
    <x v="21"/>
    <s v="Male"/>
    <x v="7"/>
    <x v="0"/>
    <x v="21"/>
    <s v="OK"/>
    <s v="D"/>
    <x v="0"/>
    <x v="0"/>
    <s v="67.18486647"/>
    <s v="24"/>
    <x v="3"/>
  </r>
  <r>
    <n v="10423"/>
    <n v="816"/>
    <x v="422"/>
    <s v="F"/>
    <s v="Computer Science"/>
    <n v="2021"/>
    <s v="Uknown"/>
    <n v="4"/>
    <s v="Database Systems"/>
    <x v="3"/>
    <n v="200"/>
    <s v="24-S1"/>
    <s v="Prof. Kevin Torres"/>
    <n v="69"/>
    <n v="84"/>
    <n v="59"/>
    <x v="1"/>
    <x v="27"/>
    <s v="Female"/>
    <x v="3"/>
    <x v="2"/>
    <x v="33"/>
    <s v="OK"/>
    <s v="D"/>
    <x v="0"/>
    <x v="0"/>
    <s v="75"/>
    <s v="23"/>
    <x v="3"/>
  </r>
  <r>
    <n v="9056"/>
    <n v="764"/>
    <x v="731"/>
    <s v="Female"/>
    <s v="BBA"/>
    <n v="2024"/>
    <s v="Uknown"/>
    <n v="19"/>
    <s v="Financial Accounting"/>
    <x v="0"/>
    <n v="200"/>
    <s v="2023-S1"/>
    <s v="Dr. Rebecca Jackson"/>
    <n v="56"/>
    <n v="55"/>
    <n v="61"/>
    <x v="1"/>
    <x v="47"/>
    <s v="Female"/>
    <x v="0"/>
    <x v="1"/>
    <x v="47"/>
    <s v="OK"/>
    <s v="E"/>
    <x v="0"/>
    <x v="0"/>
    <s v="55.6"/>
    <s v="20"/>
    <x v="1"/>
  </r>
  <r>
    <n v="7742"/>
    <n v="383"/>
    <x v="185"/>
    <s v="Female"/>
    <s v="Econ"/>
    <n v="2024"/>
    <s v="Uknown"/>
    <n v="44"/>
    <s v="International Trade"/>
    <x v="1"/>
    <n v="200"/>
    <s v="2022 Sem 2"/>
    <s v="Dr. James Thompson"/>
    <n v="85"/>
    <n v="96"/>
    <n v="89"/>
    <x v="1"/>
    <x v="71"/>
    <s v="Female"/>
    <x v="1"/>
    <x v="0"/>
    <x v="12"/>
    <s v="OK"/>
    <s v="B"/>
    <x v="0"/>
    <x v="0"/>
    <s v="89.4"/>
    <s v="20"/>
    <x v="0"/>
  </r>
  <r>
    <n v="11401"/>
    <n v="548"/>
    <x v="115"/>
    <s v="Female"/>
    <s v="PHYS"/>
    <n v="2020"/>
    <s v="Uknown"/>
    <n v="57"/>
    <s v="Classical Mechanics"/>
    <x v="6"/>
    <n v="100"/>
    <s v="Spring 2022"/>
    <s v="Prof. Dorothy Flores"/>
    <n v="67"/>
    <n v="62"/>
    <n v="79"/>
    <x v="1"/>
    <x v="9"/>
    <s v="Female"/>
    <x v="5"/>
    <x v="3"/>
    <x v="18"/>
    <s v="OK"/>
    <s v="D"/>
    <x v="0"/>
    <x v="0"/>
    <s v="65"/>
    <s v="24"/>
    <x v="1"/>
  </r>
  <r>
    <n v="8209"/>
    <n v="364"/>
    <x v="26"/>
    <s v="F"/>
    <s v="Bio"/>
    <n v="2021"/>
    <s v="Uknown"/>
    <n v="30"/>
    <s v="Ecology"/>
    <x v="5"/>
    <n v="300"/>
    <s v="22-S1"/>
    <s v="Prof. Carol Gonzalez"/>
    <n v="86"/>
    <n v="64"/>
    <n v="90"/>
    <x v="1"/>
    <x v="52"/>
    <s v="Female"/>
    <x v="7"/>
    <x v="3"/>
    <x v="23"/>
    <s v="OK"/>
    <s v="B"/>
    <x v="0"/>
    <x v="0"/>
    <s v="77.2"/>
    <s v="23"/>
    <x v="0"/>
  </r>
  <r>
    <n v="7180"/>
    <n v="809"/>
    <x v="397"/>
    <s v="Female"/>
    <s v="Phy"/>
    <n v="2020"/>
    <s v="Uknown"/>
    <n v="59"/>
    <s v="Thermodynamics"/>
    <x v="6"/>
    <n v="200"/>
    <s v="2024-S1"/>
    <s v="Dr. Jeffrey Martinez"/>
    <n v="73"/>
    <n v="73"/>
    <m/>
    <x v="1"/>
    <x v="10"/>
    <s v="Female"/>
    <x v="5"/>
    <x v="2"/>
    <x v="35"/>
    <s v="OK"/>
    <s v="C"/>
    <x v="0"/>
    <x v="0"/>
    <s v="73"/>
    <s v="24"/>
    <x v="2"/>
  </r>
  <r>
    <n v="7003"/>
    <n v="208"/>
    <x v="714"/>
    <s v="Male"/>
    <s v="Econ"/>
    <n v="2021"/>
    <s v="Uknown"/>
    <n v="42"/>
    <s v="Macroeconomics"/>
    <x v="1"/>
    <n v="100"/>
    <s v="23-S2"/>
    <s v="Dr. Susan Wilson"/>
    <n v="69"/>
    <n v="63"/>
    <n v="65"/>
    <x v="1"/>
    <x v="35"/>
    <s v="Male"/>
    <x v="1"/>
    <x v="5"/>
    <x v="33"/>
    <s v="OK"/>
    <s v="D"/>
    <x v="0"/>
    <x v="0"/>
    <s v="66.6"/>
    <s v="23"/>
    <x v="1"/>
  </r>
  <r>
    <n v="9797"/>
    <n v="368"/>
    <x v="63"/>
    <s v="Male"/>
    <s v="Phy"/>
    <n v="2020"/>
    <s v="Uknown"/>
    <n v="60"/>
    <s v="Quantum Physics"/>
    <x v="6"/>
    <n v="200"/>
    <s v="2024 Sem 1"/>
    <s v="Prof. Sandra Williams"/>
    <m/>
    <n v="78"/>
    <n v="81"/>
    <x v="1"/>
    <x v="3"/>
    <s v="Male"/>
    <x v="5"/>
    <x v="2"/>
    <x v="9"/>
    <s v="OK"/>
    <s v="C"/>
    <x v="0"/>
    <x v="0"/>
    <s v="73.20179641"/>
    <s v="24"/>
    <x v="0"/>
  </r>
  <r>
    <n v="10149"/>
    <n v="682"/>
    <x v="114"/>
    <s v="Male"/>
    <s v="Bio"/>
    <n v="2023"/>
    <s v="Uknown"/>
    <n v="31"/>
    <s v="Molecular Biology"/>
    <x v="5"/>
    <n v="400"/>
    <s v="2022 Sem 1"/>
    <s v="Dr. Carol White"/>
    <n v="93"/>
    <n v="77"/>
    <n v="55"/>
    <x v="1"/>
    <x v="15"/>
    <s v="Male"/>
    <x v="7"/>
    <x v="3"/>
    <x v="15"/>
    <s v="OK"/>
    <s v="A"/>
    <x v="0"/>
    <x v="0"/>
    <s v="86.6"/>
    <s v="21"/>
    <x v="3"/>
  </r>
  <r>
    <n v="8853"/>
    <n v="34"/>
    <x v="144"/>
    <s v="Female"/>
    <s v="Phy"/>
    <n v="2021"/>
    <s v="Uknown"/>
    <n v="62"/>
    <s v="Astrophysics"/>
    <x v="6"/>
    <n v="300"/>
    <s v="Fall 2024"/>
    <s v="Prof. Lisa Lopez"/>
    <n v="56"/>
    <n v="57"/>
    <n v="53"/>
    <x v="1"/>
    <x v="18"/>
    <s v="Female"/>
    <x v="5"/>
    <x v="4"/>
    <x v="47"/>
    <s v="OK"/>
    <s v="E"/>
    <x v="0"/>
    <x v="0"/>
    <s v="56.4"/>
    <s v="23"/>
    <x v="3"/>
  </r>
  <r>
    <n v="10544"/>
    <n v="343"/>
    <x v="102"/>
    <s v="Male"/>
    <s v="Economics"/>
    <n v="2023"/>
    <s v="Uknown"/>
    <n v="44"/>
    <s v="International Trade"/>
    <x v="1"/>
    <n v="200"/>
    <s v="Spring 2023"/>
    <s v="Dr. Dorothy Miller"/>
    <n v="100"/>
    <n v="77"/>
    <n v="85"/>
    <x v="1"/>
    <x v="63"/>
    <s v="Male"/>
    <x v="1"/>
    <x v="1"/>
    <x v="0"/>
    <s v="OK"/>
    <s v="A"/>
    <x v="0"/>
    <x v="0"/>
    <s v="90.8"/>
    <s v="21"/>
    <x v="0"/>
  </r>
  <r>
    <n v="7399"/>
    <n v="757"/>
    <x v="343"/>
    <s v="Male"/>
    <s v="BIOL"/>
    <n v="2023"/>
    <s v="Uknown"/>
    <n v="32"/>
    <s v="Evolutionary Biology"/>
    <x v="5"/>
    <n v="400"/>
    <s v="Spring 2022"/>
    <s v="Dr. Andrew Moore"/>
    <n v="87"/>
    <n v="57"/>
    <n v="71"/>
    <x v="1"/>
    <x v="49"/>
    <s v="Male"/>
    <x v="7"/>
    <x v="3"/>
    <x v="17"/>
    <s v="OK"/>
    <s v="B"/>
    <x v="0"/>
    <x v="0"/>
    <s v="75"/>
    <s v="21"/>
    <x v="1"/>
  </r>
  <r>
    <n v="8641"/>
    <n v="335"/>
    <x v="440"/>
    <s v="Male"/>
    <s v="ENGL"/>
    <n v="2024"/>
    <s v="Uknown"/>
    <n v="54"/>
    <s v="Literary Theory"/>
    <x v="2"/>
    <n v="300"/>
    <s v="2023 Sem 2"/>
    <s v="Prof. Ashley Rodriguez"/>
    <n v="81"/>
    <n v="68"/>
    <n v="97"/>
    <x v="1"/>
    <x v="62"/>
    <s v="Male"/>
    <x v="2"/>
    <x v="5"/>
    <x v="6"/>
    <s v="OK"/>
    <s v="B"/>
    <x v="0"/>
    <x v="0"/>
    <s v="75.8"/>
    <s v="20"/>
    <x v="0"/>
  </r>
  <r>
    <n v="7853"/>
    <n v="475"/>
    <x v="9"/>
    <s v="Male"/>
    <s v="Econ"/>
    <n v="2024"/>
    <s v="Uknown"/>
    <n v="42"/>
    <s v="Macroeconomics"/>
    <x v="1"/>
    <n v="100"/>
    <s v="Fall 2022"/>
    <s v="Dr. James Thompson"/>
    <m/>
    <n v="64"/>
    <n v="70"/>
    <x v="1"/>
    <x v="39"/>
    <s v="Male"/>
    <x v="1"/>
    <x v="0"/>
    <x v="50"/>
    <s v="OK"/>
    <s v="C"/>
    <x v="0"/>
    <x v="0"/>
    <s v="68.28895899"/>
    <s v="20"/>
    <x v="1"/>
  </r>
  <r>
    <n v="7540"/>
    <n v="900"/>
    <x v="542"/>
    <s v="F"/>
    <s v="Business Administration"/>
    <n v="2023"/>
    <s v="Uknown"/>
    <n v="18"/>
    <s v="Marketing 101"/>
    <x v="0"/>
    <n v="100"/>
    <s v="2022-S2"/>
    <s v="Dr. Rebecca Jackson"/>
    <n v="60"/>
    <n v="82"/>
    <n v="82"/>
    <x v="1"/>
    <x v="56"/>
    <s v="Female"/>
    <x v="0"/>
    <x v="0"/>
    <x v="51"/>
    <s v="OK"/>
    <s v="D"/>
    <x v="0"/>
    <x v="0"/>
    <s v="68.8"/>
    <s v="21"/>
    <x v="0"/>
  </r>
  <r>
    <n v="7548"/>
    <n v="596"/>
    <x v="687"/>
    <s v="M"/>
    <s v="Math"/>
    <n v="2023"/>
    <s v="Uknown"/>
    <n v="9"/>
    <s v="Calculus I"/>
    <x v="4"/>
    <n v="100"/>
    <s v="2022 Sem 2"/>
    <s v="Prof. John Thomas"/>
    <n v="70"/>
    <n v="52"/>
    <n v="80"/>
    <x v="1"/>
    <x v="55"/>
    <s v="Male"/>
    <x v="4"/>
    <x v="0"/>
    <x v="48"/>
    <s v="OK"/>
    <s v="C"/>
    <x v="0"/>
    <x v="0"/>
    <s v="62.8"/>
    <s v="21"/>
    <x v="0"/>
  </r>
  <r>
    <n v="7431"/>
    <n v="897"/>
    <x v="318"/>
    <s v="M"/>
    <s v="Physics"/>
    <n v="2024"/>
    <s v="Uknown"/>
    <n v="61"/>
    <s v="Optics"/>
    <x v="6"/>
    <n v="300"/>
    <s v="Fall 2023"/>
    <s v="Prof. Dorothy Flores"/>
    <n v="74"/>
    <n v="90"/>
    <n v="96"/>
    <x v="1"/>
    <x v="70"/>
    <s v="Male"/>
    <x v="5"/>
    <x v="5"/>
    <x v="34"/>
    <s v="OK"/>
    <s v="C"/>
    <x v="0"/>
    <x v="0"/>
    <s v="80.4"/>
    <s v="20"/>
    <x v="0"/>
  </r>
  <r>
    <n v="11736"/>
    <n v="387"/>
    <x v="410"/>
    <s v="F"/>
    <s v="Economics"/>
    <n v="2023"/>
    <s v="Uknown"/>
    <n v="43"/>
    <s v="Econometrics"/>
    <x v="1"/>
    <n v="200"/>
    <s v="2022-S1"/>
    <s v="Dr. Matthew Hill"/>
    <n v="68"/>
    <n v="74"/>
    <n v="70"/>
    <x v="1"/>
    <x v="39"/>
    <s v="Female"/>
    <x v="1"/>
    <x v="3"/>
    <x v="20"/>
    <s v="OK"/>
    <s v="D"/>
    <x v="0"/>
    <x v="0"/>
    <s v="70.4"/>
    <s v="21"/>
    <x v="1"/>
  </r>
  <r>
    <n v="11195"/>
    <n v="338"/>
    <x v="425"/>
    <s v="Male"/>
    <s v="Economics"/>
    <n v="2022"/>
    <s v="Uknown"/>
    <n v="45"/>
    <s v="Public Economics"/>
    <x v="1"/>
    <n v="300"/>
    <s v="2024-S1"/>
    <s v="Prof. Gary Martinez"/>
    <n v="83"/>
    <n v="83"/>
    <n v="186"/>
    <x v="1"/>
    <x v="109"/>
    <s v="Male"/>
    <x v="1"/>
    <x v="2"/>
    <x v="16"/>
    <s v="OK"/>
    <s v="B"/>
    <x v="0"/>
    <x v="0"/>
    <s v="83"/>
    <s v="22"/>
    <x v="0"/>
  </r>
  <r>
    <n v="8169"/>
    <n v="833"/>
    <x v="226"/>
    <s v="M"/>
    <s v="Econ"/>
    <n v="2023"/>
    <s v="Uknown"/>
    <n v="47"/>
    <s v="Labour Economics"/>
    <x v="1"/>
    <n v="400"/>
    <s v="2024-S2"/>
    <s v="Dr. Susan Wilson"/>
    <n v="64"/>
    <n v="90"/>
    <n v="72"/>
    <x v="1"/>
    <x v="42"/>
    <s v="Male"/>
    <x v="1"/>
    <x v="4"/>
    <x v="42"/>
    <s v="OK"/>
    <s v="D"/>
    <x v="0"/>
    <x v="0"/>
    <s v="74.4"/>
    <s v="21"/>
    <x v="1"/>
  </r>
  <r>
    <n v="10086"/>
    <n v="866"/>
    <x v="360"/>
    <s v="F"/>
    <s v="Business Administration"/>
    <n v="2023"/>
    <s v="Uknown"/>
    <n v="20"/>
    <s v="Business Ethics"/>
    <x v="0"/>
    <n v="200"/>
    <s v="Fall 2024"/>
    <s v="Dr. Matthew Thompson"/>
    <m/>
    <n v="61"/>
    <n v="85"/>
    <x v="1"/>
    <x v="63"/>
    <s v="Female"/>
    <x v="0"/>
    <x v="4"/>
    <x v="38"/>
    <s v="OK"/>
    <s v="C"/>
    <x v="0"/>
    <x v="0"/>
    <s v="66.66201835"/>
    <s v="21"/>
    <x v="0"/>
  </r>
  <r>
    <n v="8842"/>
    <n v="264"/>
    <x v="426"/>
    <s v="Male"/>
    <s v="BIOL"/>
    <n v="2020"/>
    <s v="Uknown"/>
    <n v="27"/>
    <s v="Genetics"/>
    <x v="5"/>
    <n v="200"/>
    <s v="22-S2"/>
    <s v="Prof. Carol Gonzalez"/>
    <n v="94"/>
    <n v="100"/>
    <n v="88"/>
    <x v="1"/>
    <x v="1"/>
    <s v="Male"/>
    <x v="7"/>
    <x v="0"/>
    <x v="14"/>
    <s v="OK"/>
    <s v="A"/>
    <x v="0"/>
    <x v="0"/>
    <s v="96.4"/>
    <s v="24"/>
    <x v="0"/>
  </r>
  <r>
    <n v="8286"/>
    <n v="765"/>
    <x v="677"/>
    <s v="Male"/>
    <s v="PHYS"/>
    <n v="2024"/>
    <s v="Uknown"/>
    <n v="58"/>
    <s v="Electromagnetism"/>
    <x v="6"/>
    <n v="100"/>
    <s v="22-S1"/>
    <s v="Prof. Dorothy Flores"/>
    <n v="67"/>
    <n v="76"/>
    <n v="65"/>
    <x v="1"/>
    <x v="35"/>
    <s v="Male"/>
    <x v="5"/>
    <x v="3"/>
    <x v="18"/>
    <s v="OK"/>
    <s v="D"/>
    <x v="0"/>
    <x v="0"/>
    <s v="70.6"/>
    <s v="20"/>
    <x v="1"/>
  </r>
  <r>
    <n v="9645"/>
    <n v="608"/>
    <x v="195"/>
    <s v="Female"/>
    <s v="Business Administration"/>
    <n v="2020"/>
    <s v="Uknown"/>
    <n v="21"/>
    <s v="Operations Management"/>
    <x v="0"/>
    <n v="300"/>
    <s v="2023 Sem 2"/>
    <s v="Dr. Thomas Ramirez"/>
    <n v="61"/>
    <n v="76"/>
    <n v="73"/>
    <x v="1"/>
    <x v="36"/>
    <s v="Female"/>
    <x v="0"/>
    <x v="5"/>
    <x v="39"/>
    <s v="OK"/>
    <s v="D"/>
    <x v="0"/>
    <x v="0"/>
    <s v="67"/>
    <s v="24"/>
    <x v="1"/>
  </r>
  <r>
    <n v="9906"/>
    <n v="116"/>
    <x v="703"/>
    <s v="Male"/>
    <s v="PHYS"/>
    <n v="2024"/>
    <s v="Uknown"/>
    <n v="45"/>
    <s v="Public Economics"/>
    <x v="1"/>
    <n v="300"/>
    <s v="2024-S1"/>
    <s v="Dr. Susan Wilson"/>
    <n v="81"/>
    <n v="68"/>
    <n v="60"/>
    <x v="1"/>
    <x v="2"/>
    <s v="Male"/>
    <x v="5"/>
    <x v="2"/>
    <x v="6"/>
    <s v="OK"/>
    <s v="B"/>
    <x v="0"/>
    <x v="0"/>
    <s v="75.8"/>
    <s v="20"/>
    <x v="1"/>
  </r>
  <r>
    <n v="11676"/>
    <n v="870"/>
    <x v="24"/>
    <s v="Male"/>
    <s v="PSYC"/>
    <n v="2022"/>
    <s v="Uknown"/>
    <n v="40"/>
    <s v="Personality Theory"/>
    <x v="7"/>
    <n v="400"/>
    <s v="Spring 2022"/>
    <s v="Dr. Betty White"/>
    <n v="61"/>
    <n v="39"/>
    <n v="67"/>
    <x v="1"/>
    <x v="37"/>
    <s v="Male"/>
    <x v="6"/>
    <x v="3"/>
    <x v="39"/>
    <s v="OK"/>
    <s v="D"/>
    <x v="0"/>
    <x v="0"/>
    <s v="52.2"/>
    <s v="22"/>
    <x v="1"/>
  </r>
  <r>
    <n v="11322"/>
    <n v="12"/>
    <x v="367"/>
    <s v="F"/>
    <s v="BBA"/>
    <n v="2024"/>
    <s v="Uknown"/>
    <n v="19"/>
    <s v="Financial Accounting"/>
    <x v="0"/>
    <n v="200"/>
    <s v="Spring 2023"/>
    <s v="Dr. Thomas Ramirez"/>
    <n v="85"/>
    <n v="81"/>
    <m/>
    <x v="1"/>
    <x v="10"/>
    <s v="Female"/>
    <x v="0"/>
    <x v="1"/>
    <x v="12"/>
    <s v="OK"/>
    <s v="B"/>
    <x v="0"/>
    <x v="0"/>
    <s v="83.4"/>
    <s v="20"/>
    <x v="2"/>
  </r>
  <r>
    <n v="11818"/>
    <n v="412"/>
    <x v="172"/>
    <s v="F"/>
    <s v="Maths"/>
    <n v="2022"/>
    <s v="Uknown"/>
    <n v="11"/>
    <s v="Linear Algebra"/>
    <x v="4"/>
    <n v="200"/>
    <s v="Fall 2022"/>
    <s v="Prof. Ronald Moore"/>
    <n v="63"/>
    <n v="54"/>
    <n v="197"/>
    <x v="1"/>
    <x v="81"/>
    <s v="Female"/>
    <x v="4"/>
    <x v="0"/>
    <x v="24"/>
    <s v="OK"/>
    <s v="D"/>
    <x v="0"/>
    <x v="0"/>
    <s v="59.4"/>
    <s v="22"/>
    <x v="0"/>
  </r>
  <r>
    <n v="8172"/>
    <n v="156"/>
    <x v="390"/>
    <s v="F"/>
    <s v="English Lit"/>
    <n v="2021"/>
    <s v="Uknown"/>
    <n v="55"/>
    <s v="World Literature"/>
    <x v="2"/>
    <n v="400"/>
    <s v="Spring 2024"/>
    <s v="Dr. Donna Martinez"/>
    <n v="62"/>
    <n v="51"/>
    <n v="50"/>
    <x v="1"/>
    <x v="29"/>
    <s v="Female"/>
    <x v="2"/>
    <x v="2"/>
    <x v="46"/>
    <s v="OK"/>
    <s v="D"/>
    <x v="0"/>
    <x v="0"/>
    <s v="57.6"/>
    <s v="23"/>
    <x v="3"/>
  </r>
  <r>
    <n v="11257"/>
    <n v="630"/>
    <x v="39"/>
    <s v="Female"/>
    <s v="Phy"/>
    <n v="2020"/>
    <s v="Uknown"/>
    <n v="31"/>
    <s v="Molecular Biology"/>
    <x v="5"/>
    <n v="400"/>
    <s v="2022-S1"/>
    <s v="Dr. Joshua Flores"/>
    <n v="66"/>
    <n v="64"/>
    <n v="70"/>
    <x v="1"/>
    <x v="39"/>
    <s v="Female"/>
    <x v="5"/>
    <x v="3"/>
    <x v="43"/>
    <s v="OK"/>
    <s v="D"/>
    <x v="0"/>
    <x v="0"/>
    <s v="65.2"/>
    <s v="24"/>
    <x v="1"/>
  </r>
  <r>
    <n v="10943"/>
    <n v="690"/>
    <x v="556"/>
    <s v="F"/>
    <s v="Business Administration"/>
    <n v="2023"/>
    <s v="Uknown"/>
    <n v="17"/>
    <s v="Principles of Management"/>
    <x v="0"/>
    <n v="100"/>
    <s v="Spring 2023"/>
    <s v="Dr. Matthew Thompson"/>
    <n v="66"/>
    <n v="61"/>
    <n v="75"/>
    <x v="1"/>
    <x v="38"/>
    <s v="Female"/>
    <x v="0"/>
    <x v="1"/>
    <x v="43"/>
    <s v="OK"/>
    <s v="D"/>
    <x v="0"/>
    <x v="0"/>
    <s v="64"/>
    <s v="21"/>
    <x v="1"/>
  </r>
  <r>
    <n v="9682"/>
    <n v="821"/>
    <x v="81"/>
    <s v="Male"/>
    <s v="Bio"/>
    <n v="2024"/>
    <s v="Uknown"/>
    <n v="25"/>
    <s v="Introductory Biology"/>
    <x v="5"/>
    <n v="100"/>
    <s v="2024-S1"/>
    <s v="Dr. Emily Garcia"/>
    <n v="71"/>
    <n v="80"/>
    <n v="67"/>
    <x v="1"/>
    <x v="37"/>
    <s v="Male"/>
    <x v="7"/>
    <x v="2"/>
    <x v="40"/>
    <s v="OK"/>
    <s v="C"/>
    <x v="0"/>
    <x v="0"/>
    <s v="74.6"/>
    <s v="20"/>
    <x v="1"/>
  </r>
  <r>
    <n v="11794"/>
    <n v="435"/>
    <x v="315"/>
    <s v="M"/>
    <s v="Economics"/>
    <n v="2023"/>
    <s v="Uknown"/>
    <n v="42"/>
    <s v="Macroeconomics"/>
    <x v="1"/>
    <n v="100"/>
    <s v="2022 Sem 2"/>
    <s v="Prof. Gary Martinez"/>
    <n v="61"/>
    <n v="47"/>
    <n v="53"/>
    <x v="1"/>
    <x v="18"/>
    <s v="Male"/>
    <x v="1"/>
    <x v="0"/>
    <x v="39"/>
    <s v="OK"/>
    <s v="D"/>
    <x v="0"/>
    <x v="0"/>
    <s v="55.4"/>
    <s v="21"/>
    <x v="3"/>
  </r>
  <r>
    <n v="10999"/>
    <n v="628"/>
    <x v="117"/>
    <s v="M"/>
    <s v="Business Administration"/>
    <n v="2022"/>
    <s v="Uknown"/>
    <n v="21"/>
    <s v="Operations Management"/>
    <x v="0"/>
    <n v="300"/>
    <s v="23-S2"/>
    <s v="Prof. William Wilson"/>
    <n v="72"/>
    <n v="79"/>
    <n v="94"/>
    <x v="1"/>
    <x v="67"/>
    <s v="Male"/>
    <x v="0"/>
    <x v="5"/>
    <x v="5"/>
    <s v="OK"/>
    <s v="C"/>
    <x v="0"/>
    <x v="0"/>
    <s v="74.8"/>
    <s v="22"/>
    <x v="0"/>
  </r>
  <r>
    <n v="7430"/>
    <n v="657"/>
    <x v="42"/>
    <s v="Female"/>
    <s v="CS"/>
    <n v="2020"/>
    <s v="Uknown"/>
    <n v="1"/>
    <s v="Intro to Programming"/>
    <x v="3"/>
    <n v="100"/>
    <s v="Fall 2024"/>
    <s v="Prof. Sharon Clark"/>
    <n v="77"/>
    <n v="87"/>
    <n v="78"/>
    <x v="1"/>
    <x v="48"/>
    <s v="Female"/>
    <x v="3"/>
    <x v="4"/>
    <x v="13"/>
    <s v="OK"/>
    <s v="C"/>
    <x v="0"/>
    <x v="0"/>
    <s v="81"/>
    <s v="24"/>
    <x v="1"/>
  </r>
  <r>
    <n v="9326"/>
    <n v="411"/>
    <x v="328"/>
    <s v="Male"/>
    <s v="Biology"/>
    <n v="2024"/>
    <s v="Uknown"/>
    <n v="25"/>
    <s v="Introductory Biology"/>
    <x v="5"/>
    <n v="100"/>
    <s v="2023-S1"/>
    <s v="Dr. Jason Davis"/>
    <n v="86"/>
    <n v="86"/>
    <n v="59"/>
    <x v="1"/>
    <x v="27"/>
    <s v="Male"/>
    <x v="7"/>
    <x v="1"/>
    <x v="23"/>
    <s v="OK"/>
    <s v="B"/>
    <x v="0"/>
    <x v="0"/>
    <s v="86"/>
    <s v="20"/>
    <x v="3"/>
  </r>
  <r>
    <n v="11238"/>
    <n v="804"/>
    <x v="456"/>
    <s v="Male"/>
    <s v="Computer Science"/>
    <n v="2024"/>
    <s v="Uknown"/>
    <n v="4"/>
    <s v="Database Systems"/>
    <x v="3"/>
    <n v="200"/>
    <s v="2022-S2"/>
    <s v="Prof. George Martinez"/>
    <n v="62"/>
    <n v="80"/>
    <n v="69"/>
    <x v="1"/>
    <x v="43"/>
    <s v="Male"/>
    <x v="3"/>
    <x v="0"/>
    <x v="46"/>
    <s v="OK"/>
    <s v="D"/>
    <x v="0"/>
    <x v="0"/>
    <s v="69.2"/>
    <s v="20"/>
    <x v="1"/>
  </r>
  <r>
    <n v="7364"/>
    <n v="888"/>
    <x v="190"/>
    <s v="Male"/>
    <s v="PSYC"/>
    <n v="2024"/>
    <s v="Uknown"/>
    <n v="38"/>
    <s v="Research Methods"/>
    <x v="7"/>
    <n v="300"/>
    <s v="2022-S2"/>
    <s v="Dr. Betty White"/>
    <n v="100"/>
    <n v="84"/>
    <n v="157"/>
    <x v="1"/>
    <x v="50"/>
    <s v="Male"/>
    <x v="6"/>
    <x v="0"/>
    <x v="0"/>
    <s v="OK"/>
    <s v="A"/>
    <x v="0"/>
    <x v="0"/>
    <s v="93.6"/>
    <s v="20"/>
    <x v="0"/>
  </r>
  <r>
    <n v="10708"/>
    <n v="840"/>
    <x v="347"/>
    <s v="Male"/>
    <s v="Biology"/>
    <n v="2020"/>
    <s v="Uknown"/>
    <n v="25"/>
    <s v="Introductory Biology"/>
    <x v="5"/>
    <n v="100"/>
    <s v="Spring 2022"/>
    <s v="Dr. Jason Davis"/>
    <n v="76"/>
    <n v="97"/>
    <n v="86"/>
    <x v="1"/>
    <x v="61"/>
    <s v="Male"/>
    <x v="7"/>
    <x v="3"/>
    <x v="1"/>
    <s v="OK"/>
    <s v="C"/>
    <x v="0"/>
    <x v="0"/>
    <s v="84.4"/>
    <s v="24"/>
    <x v="0"/>
  </r>
  <r>
    <n v="7267"/>
    <n v="418"/>
    <x v="465"/>
    <s v="M"/>
    <s v="Computer Science"/>
    <n v="2021"/>
    <s v="Uknown"/>
    <n v="7"/>
    <s v="Software Engineering"/>
    <x v="3"/>
    <n v="400"/>
    <s v="2022-S1"/>
    <s v="Dr. Matthew Martinez"/>
    <n v="51"/>
    <n v="56"/>
    <n v="-2"/>
    <x v="1"/>
    <x v="10"/>
    <s v="Male"/>
    <x v="3"/>
    <x v="3"/>
    <x v="64"/>
    <s v="OK"/>
    <s v="E"/>
    <x v="0"/>
    <x v="0"/>
    <s v="53"/>
    <s v="23"/>
    <x v="2"/>
  </r>
  <r>
    <n v="10448"/>
    <n v="655"/>
    <x v="389"/>
    <s v="Female"/>
    <s v="PHYS"/>
    <n v="2021"/>
    <s v="Uknown"/>
    <n v="33"/>
    <s v="Intro to Psychology"/>
    <x v="7"/>
    <n v="100"/>
    <s v="22-S1"/>
    <s v="Prof. Donna Anderson"/>
    <n v="78"/>
    <n v="79"/>
    <n v="98"/>
    <x v="1"/>
    <x v="65"/>
    <s v="Female"/>
    <x v="5"/>
    <x v="3"/>
    <x v="3"/>
    <s v="OK"/>
    <s v="C"/>
    <x v="0"/>
    <x v="0"/>
    <s v="78.4"/>
    <s v="23"/>
    <x v="0"/>
  </r>
  <r>
    <n v="10093"/>
    <n v="593"/>
    <x v="165"/>
    <s v="Female"/>
    <s v="Business Administration"/>
    <n v="2020"/>
    <s v="Uknown"/>
    <n v="19"/>
    <s v="Financial Accounting"/>
    <x v="0"/>
    <n v="200"/>
    <s v="2022-S1"/>
    <s v="Dr. Rebecca Jackson"/>
    <n v="89"/>
    <n v="89"/>
    <n v="88"/>
    <x v="1"/>
    <x v="1"/>
    <s v="Female"/>
    <x v="0"/>
    <x v="3"/>
    <x v="22"/>
    <s v="OK"/>
    <s v="B"/>
    <x v="0"/>
    <x v="0"/>
    <s v="89"/>
    <s v="24"/>
    <x v="0"/>
  </r>
  <r>
    <n v="10530"/>
    <n v="765"/>
    <x v="677"/>
    <s v="M"/>
    <s v="Phy"/>
    <n v="2024"/>
    <s v="Uknown"/>
    <n v="60"/>
    <s v="Quantum Physics"/>
    <x v="6"/>
    <n v="200"/>
    <s v="22-S2"/>
    <s v="Dr. Andrew Robinson"/>
    <n v="97"/>
    <n v="75"/>
    <n v="75"/>
    <x v="1"/>
    <x v="38"/>
    <s v="Male"/>
    <x v="5"/>
    <x v="0"/>
    <x v="11"/>
    <s v="OK"/>
    <s v="A"/>
    <x v="0"/>
    <x v="0"/>
    <s v="88.2"/>
    <s v="20"/>
    <x v="1"/>
  </r>
  <r>
    <n v="7130"/>
    <n v="284"/>
    <x v="324"/>
    <s v="M"/>
    <s v="Mathematics"/>
    <n v="2020"/>
    <s v="Uknown"/>
    <n v="14"/>
    <s v="Differential Equations"/>
    <x v="4"/>
    <n v="300"/>
    <s v="2022 Sem 2"/>
    <s v="Dr. Donna Moore"/>
    <n v="65"/>
    <n v="83"/>
    <n v="98"/>
    <x v="1"/>
    <x v="65"/>
    <s v="Male"/>
    <x v="4"/>
    <x v="0"/>
    <x v="36"/>
    <s v="OK"/>
    <s v="D"/>
    <x v="0"/>
    <x v="0"/>
    <s v="72.2"/>
    <s v="24"/>
    <x v="0"/>
  </r>
  <r>
    <n v="8923"/>
    <n v="603"/>
    <x v="390"/>
    <s v="Female"/>
    <s v="Comp Sci"/>
    <n v="2023"/>
    <s v="Uknown"/>
    <n v="8"/>
    <s v="Machine Learning"/>
    <x v="3"/>
    <n v="400"/>
    <s v="2023 Sem 2"/>
    <s v="Prof. Kevin Torres"/>
    <n v="64"/>
    <n v="75"/>
    <n v="67"/>
    <x v="1"/>
    <x v="37"/>
    <s v="Female"/>
    <x v="3"/>
    <x v="5"/>
    <x v="42"/>
    <s v="OK"/>
    <s v="D"/>
    <x v="0"/>
    <x v="0"/>
    <s v="68.4"/>
    <s v="21"/>
    <x v="1"/>
  </r>
  <r>
    <n v="11064"/>
    <n v="536"/>
    <x v="521"/>
    <s v="M"/>
    <s v="Econ"/>
    <n v="2022"/>
    <s v="Uknown"/>
    <n v="46"/>
    <s v="Game Theory"/>
    <x v="1"/>
    <n v="300"/>
    <s v="2023 Sem 1"/>
    <s v="Prof. Gary Martinez"/>
    <n v="82"/>
    <n v="69"/>
    <n v="79"/>
    <x v="1"/>
    <x v="9"/>
    <s v="Male"/>
    <x v="1"/>
    <x v="1"/>
    <x v="4"/>
    <s v="OK"/>
    <s v="B"/>
    <x v="0"/>
    <x v="0"/>
    <s v="76.8"/>
    <s v="22"/>
    <x v="1"/>
  </r>
  <r>
    <n v="11392"/>
    <n v="721"/>
    <x v="243"/>
    <s v="Male"/>
    <s v="Biology"/>
    <n v="2022"/>
    <s v="Uknown"/>
    <n v="25"/>
    <s v="Introductory Biology"/>
    <x v="5"/>
    <n v="100"/>
    <s v="Fall 2024"/>
    <s v="Dr. Emily Garcia"/>
    <n v="68"/>
    <n v="83"/>
    <n v="67"/>
    <x v="1"/>
    <x v="37"/>
    <s v="Male"/>
    <x v="7"/>
    <x v="4"/>
    <x v="20"/>
    <s v="OK"/>
    <s v="D"/>
    <x v="0"/>
    <x v="0"/>
    <s v="74"/>
    <s v="22"/>
    <x v="1"/>
  </r>
  <r>
    <n v="7384"/>
    <n v="536"/>
    <x v="521"/>
    <s v="M"/>
    <s v="Econ"/>
    <n v="2022"/>
    <s v="Uknown"/>
    <n v="41"/>
    <s v="Microeconomics"/>
    <x v="1"/>
    <n v="100"/>
    <s v="2022-S1"/>
    <s v="Prof. Gary Martinez"/>
    <n v="73"/>
    <n v="75"/>
    <n v="60"/>
    <x v="1"/>
    <x v="2"/>
    <s v="Male"/>
    <x v="1"/>
    <x v="3"/>
    <x v="35"/>
    <s v="OK"/>
    <s v="C"/>
    <x v="0"/>
    <x v="0"/>
    <s v="73.8"/>
    <s v="22"/>
    <x v="1"/>
  </r>
  <r>
    <n v="9217"/>
    <n v="884"/>
    <x v="220"/>
    <s v="Male"/>
    <s v="English Lit"/>
    <n v="2022"/>
    <s v="Uknown"/>
    <n v="52"/>
    <s v="American Literature"/>
    <x v="2"/>
    <n v="200"/>
    <s v="Spring 2022"/>
    <s v="Dr. Donna Martinez"/>
    <n v="92"/>
    <n v="84"/>
    <n v="74"/>
    <x v="1"/>
    <x v="45"/>
    <s v="Male"/>
    <x v="2"/>
    <x v="3"/>
    <x v="26"/>
    <s v="OK"/>
    <s v="A"/>
    <x v="0"/>
    <x v="0"/>
    <s v="88.8"/>
    <s v="22"/>
    <x v="1"/>
  </r>
  <r>
    <n v="9349"/>
    <n v="335"/>
    <x v="440"/>
    <s v="Male"/>
    <s v="English Literature"/>
    <n v="2024"/>
    <s v="Uknown"/>
    <n v="53"/>
    <s v="Creative Writing"/>
    <x v="2"/>
    <n v="300"/>
    <s v="2022-S1"/>
    <s v="Dr. Donna Martinez"/>
    <n v="66"/>
    <n v="73"/>
    <n v="87"/>
    <x v="1"/>
    <x v="4"/>
    <s v="Male"/>
    <x v="2"/>
    <x v="3"/>
    <x v="43"/>
    <s v="OK"/>
    <s v="D"/>
    <x v="0"/>
    <x v="0"/>
    <s v="68.8"/>
    <s v="20"/>
    <x v="0"/>
  </r>
  <r>
    <n v="7732"/>
    <n v="736"/>
    <x v="436"/>
    <s v="Female"/>
    <s v="Business Admin"/>
    <n v="2024"/>
    <s v="Uknown"/>
    <n v="30"/>
    <s v="Ecology"/>
    <x v="5"/>
    <n v="300"/>
    <s v="Fall 2024"/>
    <s v="Dr. Carol White"/>
    <n v="74"/>
    <n v="75"/>
    <n v="84"/>
    <x v="1"/>
    <x v="58"/>
    <s v="Female"/>
    <x v="0"/>
    <x v="4"/>
    <x v="34"/>
    <s v="OK"/>
    <s v="C"/>
    <x v="0"/>
    <x v="0"/>
    <s v="74.4"/>
    <s v="20"/>
    <x v="0"/>
  </r>
  <r>
    <n v="11334"/>
    <n v="226"/>
    <x v="0"/>
    <s v="Male"/>
    <s v="Business Administration"/>
    <n v="2021"/>
    <s v="Uknown"/>
    <n v="24"/>
    <s v="Business Law"/>
    <x v="0"/>
    <n v="400"/>
    <s v="Fall 2023"/>
    <s v="Dr. Thomas Ramirez"/>
    <n v="74"/>
    <n v="64"/>
    <n v="182"/>
    <x v="1"/>
    <x v="78"/>
    <s v="Male"/>
    <x v="0"/>
    <x v="5"/>
    <x v="34"/>
    <s v="OK"/>
    <s v="C"/>
    <x v="0"/>
    <x v="0"/>
    <s v="70"/>
    <s v="23"/>
    <x v="0"/>
  </r>
  <r>
    <n v="9160"/>
    <n v="625"/>
    <x v="112"/>
    <s v="Male"/>
    <s v="Bio"/>
    <n v="2022"/>
    <s v="Uknown"/>
    <n v="32"/>
    <s v="Evolutionary Biology"/>
    <x v="5"/>
    <n v="400"/>
    <s v="23-S1"/>
    <s v="Dr. Joshua Flores"/>
    <n v="75"/>
    <n v="99"/>
    <n v="89"/>
    <x v="1"/>
    <x v="71"/>
    <s v="Male"/>
    <x v="7"/>
    <x v="1"/>
    <x v="30"/>
    <s v="OK"/>
    <s v="C"/>
    <x v="0"/>
    <x v="0"/>
    <s v="84.6"/>
    <s v="22"/>
    <x v="0"/>
  </r>
  <r>
    <n v="8958"/>
    <n v="366"/>
    <x v="216"/>
    <s v="Male"/>
    <s v="Comp Sci"/>
    <n v="2024"/>
    <s v="Uknown"/>
    <n v="8"/>
    <s v="Machine Learning"/>
    <x v="3"/>
    <n v="400"/>
    <s v="2022 Sem 2"/>
    <s v="Prof. George Martinez"/>
    <m/>
    <n v="75"/>
    <n v="94"/>
    <x v="1"/>
    <x v="67"/>
    <s v="Male"/>
    <x v="3"/>
    <x v="0"/>
    <x v="41"/>
    <s v="OK"/>
    <s v="D"/>
    <x v="0"/>
    <x v="0"/>
    <s v="71.61576923"/>
    <s v="20"/>
    <x v="0"/>
  </r>
  <r>
    <n v="9484"/>
    <n v="122"/>
    <x v="486"/>
    <s v="Male"/>
    <s v="Psychology"/>
    <n v="2020"/>
    <s v="Uknown"/>
    <n v="38"/>
    <s v="Research Methods"/>
    <x v="7"/>
    <n v="300"/>
    <s v="22-S1"/>
    <s v="Prof. James Perez"/>
    <n v="71"/>
    <n v="85"/>
    <n v="91"/>
    <x v="1"/>
    <x v="5"/>
    <s v="Male"/>
    <x v="6"/>
    <x v="3"/>
    <x v="40"/>
    <s v="OK"/>
    <s v="C"/>
    <x v="0"/>
    <x v="0"/>
    <s v="76.6"/>
    <s v="24"/>
    <x v="0"/>
  </r>
  <r>
    <n v="10549"/>
    <n v="153"/>
    <x v="696"/>
    <s v="F"/>
    <s v="Psychology"/>
    <n v="2020"/>
    <s v="Uknown"/>
    <n v="34"/>
    <s v="Cognitive Psychology"/>
    <x v="7"/>
    <n v="100"/>
    <s v="2024 Sem 2"/>
    <s v="Prof. Ryan Harris"/>
    <n v="78"/>
    <n v="58"/>
    <n v="-2"/>
    <x v="1"/>
    <x v="10"/>
    <s v="Female"/>
    <x v="6"/>
    <x v="4"/>
    <x v="3"/>
    <s v="OK"/>
    <s v="C"/>
    <x v="0"/>
    <x v="0"/>
    <s v="70"/>
    <s v="24"/>
    <x v="2"/>
  </r>
  <r>
    <n v="8434"/>
    <n v="346"/>
    <x v="175"/>
    <s v="F"/>
    <s v="CS"/>
    <n v="2020"/>
    <s v="Uknown"/>
    <n v="24"/>
    <s v="Business Law"/>
    <x v="0"/>
    <n v="400"/>
    <s v="23-S1"/>
    <s v="Prof. James Jones"/>
    <n v="83"/>
    <n v="84"/>
    <n v="91"/>
    <x v="1"/>
    <x v="5"/>
    <s v="Female"/>
    <x v="3"/>
    <x v="1"/>
    <x v="16"/>
    <s v="OK"/>
    <s v="B"/>
    <x v="0"/>
    <x v="0"/>
    <s v="83.4"/>
    <s v="24"/>
    <x v="0"/>
  </r>
  <r>
    <n v="10867"/>
    <n v="571"/>
    <x v="173"/>
    <s v="Male"/>
    <s v="Bio"/>
    <n v="2022"/>
    <s v="Uknown"/>
    <n v="25"/>
    <s v="Introductory Biology"/>
    <x v="5"/>
    <n v="100"/>
    <s v="22-S1"/>
    <s v="Dr. Carol White"/>
    <n v="90"/>
    <n v="85"/>
    <n v="72"/>
    <x v="1"/>
    <x v="42"/>
    <s v="Male"/>
    <x v="7"/>
    <x v="3"/>
    <x v="31"/>
    <s v="OK"/>
    <s v="A"/>
    <x v="0"/>
    <x v="0"/>
    <s v="88"/>
    <s v="22"/>
    <x v="1"/>
  </r>
  <r>
    <n v="11140"/>
    <n v="699"/>
    <x v="354"/>
    <s v="F"/>
    <s v="ENGL"/>
    <n v="2021"/>
    <s v="Uknown"/>
    <n v="55"/>
    <s v="World Literature"/>
    <x v="2"/>
    <n v="400"/>
    <s v="2023 Sem 1"/>
    <s v="Dr. Anthony Rodriguez"/>
    <n v="71"/>
    <n v="100"/>
    <n v="85"/>
    <x v="1"/>
    <x v="63"/>
    <s v="Female"/>
    <x v="2"/>
    <x v="1"/>
    <x v="40"/>
    <s v="OK"/>
    <s v="C"/>
    <x v="0"/>
    <x v="0"/>
    <s v="82.6"/>
    <s v="23"/>
    <x v="0"/>
  </r>
  <r>
    <n v="7953"/>
    <n v="142"/>
    <x v="20"/>
    <s v="Female"/>
    <s v="Math"/>
    <n v="2023"/>
    <s v="Uknown"/>
    <n v="10"/>
    <s v="Calculus II"/>
    <x v="4"/>
    <n v="100"/>
    <s v="2023 Sem 1"/>
    <s v="Prof. John Thomas"/>
    <n v="89"/>
    <n v="74"/>
    <n v="96"/>
    <x v="1"/>
    <x v="70"/>
    <s v="Female"/>
    <x v="4"/>
    <x v="1"/>
    <x v="22"/>
    <s v="OK"/>
    <s v="B"/>
    <x v="0"/>
    <x v="0"/>
    <s v="83"/>
    <s v="21"/>
    <x v="0"/>
  </r>
  <r>
    <n v="7684"/>
    <n v="722"/>
    <x v="51"/>
    <s v="M"/>
    <s v="Econ"/>
    <n v="2020"/>
    <s v="Uknown"/>
    <n v="8"/>
    <s v="Machine Learning"/>
    <x v="3"/>
    <n v="400"/>
    <s v="22-S2"/>
    <s v="Prof. John Jackson"/>
    <n v="67"/>
    <n v="100"/>
    <n v="80"/>
    <x v="1"/>
    <x v="55"/>
    <s v="Male"/>
    <x v="1"/>
    <x v="0"/>
    <x v="18"/>
    <s v="OK"/>
    <s v="D"/>
    <x v="0"/>
    <x v="0"/>
    <s v="80.2"/>
    <s v="24"/>
    <x v="0"/>
  </r>
  <r>
    <n v="9967"/>
    <n v="122"/>
    <x v="486"/>
    <s v="Male"/>
    <s v="Psychology"/>
    <n v="2020"/>
    <s v="Uknown"/>
    <n v="32"/>
    <s v="Evolutionary Biology"/>
    <x v="5"/>
    <n v="400"/>
    <s v="Spring 2022"/>
    <s v="Dr. Andrew Moore"/>
    <n v="53"/>
    <n v="71"/>
    <n v="44"/>
    <x v="1"/>
    <x v="25"/>
    <s v="Male"/>
    <x v="6"/>
    <x v="3"/>
    <x v="62"/>
    <s v="OK"/>
    <s v="E"/>
    <x v="0"/>
    <x v="0"/>
    <s v="60.2"/>
    <s v="24"/>
    <x v="3"/>
  </r>
  <r>
    <n v="7926"/>
    <n v="95"/>
    <x v="121"/>
    <s v="Male"/>
    <s v="ENGL"/>
    <n v="2021"/>
    <s v="Uknown"/>
    <n v="53"/>
    <s v="Creative Writing"/>
    <x v="2"/>
    <n v="300"/>
    <s v="Fall 2024"/>
    <s v="Dr. Anthony Rodriguez"/>
    <n v="100"/>
    <n v="81"/>
    <n v="83"/>
    <x v="1"/>
    <x v="6"/>
    <s v="Male"/>
    <x v="2"/>
    <x v="4"/>
    <x v="0"/>
    <s v="OK"/>
    <s v="A"/>
    <x v="0"/>
    <x v="0"/>
    <s v="92.4"/>
    <s v="23"/>
    <x v="0"/>
  </r>
  <r>
    <n v="7217"/>
    <n v="297"/>
    <x v="310"/>
    <s v="Male"/>
    <s v="Business Administration"/>
    <n v="2022"/>
    <s v="Uknown"/>
    <n v="19"/>
    <s v="Financial Accounting"/>
    <x v="0"/>
    <n v="200"/>
    <s v="Fall 2024"/>
    <s v="Prof. William Wilson"/>
    <n v="56"/>
    <n v="68"/>
    <n v="75"/>
    <x v="1"/>
    <x v="38"/>
    <s v="Male"/>
    <x v="0"/>
    <x v="4"/>
    <x v="47"/>
    <s v="OK"/>
    <s v="E"/>
    <x v="0"/>
    <x v="0"/>
    <s v="60.8"/>
    <s v="22"/>
    <x v="1"/>
  </r>
  <r>
    <n v="8346"/>
    <n v="251"/>
    <x v="672"/>
    <s v="M"/>
    <s v="Bio"/>
    <n v="2022"/>
    <s v="Uknown"/>
    <n v="27"/>
    <s v="Genetics"/>
    <x v="5"/>
    <n v="200"/>
    <s v="24-S2"/>
    <s v="Dr. Joshua Flores"/>
    <n v="53"/>
    <n v="57"/>
    <n v="96"/>
    <x v="1"/>
    <x v="70"/>
    <s v="Male"/>
    <x v="7"/>
    <x v="4"/>
    <x v="62"/>
    <s v="OK"/>
    <s v="E"/>
    <x v="0"/>
    <x v="0"/>
    <s v="54.6"/>
    <s v="22"/>
    <x v="0"/>
  </r>
  <r>
    <n v="10255"/>
    <n v="625"/>
    <x v="112"/>
    <s v="Male"/>
    <s v="Bio"/>
    <n v="2022"/>
    <s v="Uknown"/>
    <n v="32"/>
    <s v="Evolutionary Biology"/>
    <x v="5"/>
    <n v="400"/>
    <s v="2022 Sem 2"/>
    <s v="Dr. Emily Garcia"/>
    <n v="56"/>
    <n v="45"/>
    <n v="50"/>
    <x v="1"/>
    <x v="29"/>
    <s v="Male"/>
    <x v="7"/>
    <x v="0"/>
    <x v="47"/>
    <s v="OK"/>
    <s v="E"/>
    <x v="0"/>
    <x v="0"/>
    <s v="51.6"/>
    <s v="22"/>
    <x v="3"/>
  </r>
  <r>
    <n v="10797"/>
    <n v="45"/>
    <x v="463"/>
    <s v="Female"/>
    <s v="Business Administration"/>
    <n v="2020"/>
    <s v="Uknown"/>
    <n v="22"/>
    <s v="Organizational Behaviour"/>
    <x v="0"/>
    <n v="300"/>
    <s v="2023 Sem 1"/>
    <s v="Prof. William Wilson"/>
    <n v="62"/>
    <n v="82"/>
    <n v="86"/>
    <x v="1"/>
    <x v="61"/>
    <s v="Female"/>
    <x v="0"/>
    <x v="1"/>
    <x v="46"/>
    <s v="OK"/>
    <s v="D"/>
    <x v="0"/>
    <x v="0"/>
    <s v="70"/>
    <s v="24"/>
    <x v="0"/>
  </r>
  <r>
    <n v="11761"/>
    <n v="244"/>
    <x v="476"/>
    <s v="M"/>
    <s v="Physics"/>
    <n v="2024"/>
    <s v="Uknown"/>
    <n v="35"/>
    <s v="Developmental Psychology"/>
    <x v="7"/>
    <n v="200"/>
    <s v="Fall 2023"/>
    <s v="Dr. Betty White"/>
    <n v="72"/>
    <n v="85"/>
    <n v="97"/>
    <x v="1"/>
    <x v="62"/>
    <s v="Male"/>
    <x v="5"/>
    <x v="5"/>
    <x v="5"/>
    <s v="OK"/>
    <s v="C"/>
    <x v="0"/>
    <x v="0"/>
    <s v="77.2"/>
    <s v="20"/>
    <x v="0"/>
  </r>
  <r>
    <n v="8879"/>
    <n v="605"/>
    <x v="518"/>
    <s v="Male"/>
    <s v="BIOL"/>
    <n v="2021"/>
    <s v="Uknown"/>
    <n v="28"/>
    <s v="Microbiology"/>
    <x v="5"/>
    <n v="200"/>
    <s v="2024-S2"/>
    <s v="Dr. Andrew Moore"/>
    <n v="67"/>
    <n v="66"/>
    <n v="90"/>
    <x v="1"/>
    <x v="52"/>
    <s v="Male"/>
    <x v="7"/>
    <x v="4"/>
    <x v="18"/>
    <s v="OK"/>
    <s v="D"/>
    <x v="0"/>
    <x v="0"/>
    <s v="66.6"/>
    <s v="23"/>
    <x v="0"/>
  </r>
  <r>
    <n v="7231"/>
    <n v="728"/>
    <x v="676"/>
    <s v="F"/>
    <s v="Comp Sci"/>
    <n v="2024"/>
    <s v="Uknown"/>
    <n v="3"/>
    <s v="Algorithms"/>
    <x v="3"/>
    <n v="200"/>
    <s v="2022-S2"/>
    <s v="Dr. Matthew Martinez"/>
    <n v="73"/>
    <n v="92"/>
    <n v="85"/>
    <x v="1"/>
    <x v="63"/>
    <s v="Female"/>
    <x v="3"/>
    <x v="0"/>
    <x v="35"/>
    <s v="OK"/>
    <s v="C"/>
    <x v="0"/>
    <x v="0"/>
    <s v="80.6"/>
    <s v="20"/>
    <x v="0"/>
  </r>
  <r>
    <n v="10380"/>
    <n v="669"/>
    <x v="410"/>
    <s v="Female"/>
    <s v="Business Admin"/>
    <n v="2024"/>
    <s v="Uknown"/>
    <n v="19"/>
    <s v="Financial Accounting"/>
    <x v="0"/>
    <n v="200"/>
    <s v="23-S2"/>
    <s v="Dr. Matthew Thompson"/>
    <n v="70"/>
    <n v="100"/>
    <n v="78"/>
    <x v="1"/>
    <x v="48"/>
    <s v="Female"/>
    <x v="0"/>
    <x v="5"/>
    <x v="48"/>
    <s v="OK"/>
    <s v="C"/>
    <x v="0"/>
    <x v="0"/>
    <s v="82"/>
    <s v="20"/>
    <x v="1"/>
  </r>
  <r>
    <n v="10125"/>
    <n v="808"/>
    <x v="504"/>
    <s v="F"/>
    <s v="CS"/>
    <n v="2024"/>
    <s v="Uknown"/>
    <n v="5"/>
    <s v="Operating Systems"/>
    <x v="3"/>
    <n v="300"/>
    <s v="22-S2"/>
    <s v="Prof. Kevin Torres"/>
    <n v="92"/>
    <n v="86"/>
    <n v="-9"/>
    <x v="1"/>
    <x v="10"/>
    <s v="Female"/>
    <x v="3"/>
    <x v="0"/>
    <x v="26"/>
    <s v="OK"/>
    <s v="A"/>
    <x v="0"/>
    <x v="0"/>
    <s v="89.6"/>
    <s v="20"/>
    <x v="2"/>
  </r>
  <r>
    <n v="8608"/>
    <n v="642"/>
    <x v="337"/>
    <s v="Male"/>
    <s v="Econ"/>
    <n v="2023"/>
    <s v="Uknown"/>
    <n v="59"/>
    <s v="Thermodynamics"/>
    <x v="6"/>
    <n v="200"/>
    <s v="Spring 2023"/>
    <s v="Prof. Lisa Lopez"/>
    <n v="84"/>
    <n v="89"/>
    <n v="61"/>
    <x v="1"/>
    <x v="47"/>
    <s v="Male"/>
    <x v="1"/>
    <x v="1"/>
    <x v="28"/>
    <s v="OK"/>
    <s v="B"/>
    <x v="0"/>
    <x v="0"/>
    <s v="86"/>
    <s v="21"/>
    <x v="1"/>
  </r>
  <r>
    <n v="10876"/>
    <n v="604"/>
    <x v="140"/>
    <s v="Female"/>
    <s v="Psychology"/>
    <n v="2022"/>
    <s v="Uknown"/>
    <n v="34"/>
    <s v="Cognitive Psychology"/>
    <x v="7"/>
    <n v="100"/>
    <s v="2024 Sem 2"/>
    <s v="Dr. Betty White"/>
    <n v="81"/>
    <n v="90"/>
    <n v="98"/>
    <x v="1"/>
    <x v="65"/>
    <s v="Female"/>
    <x v="6"/>
    <x v="4"/>
    <x v="6"/>
    <s v="OK"/>
    <s v="B"/>
    <x v="0"/>
    <x v="0"/>
    <s v="84.6"/>
    <s v="22"/>
    <x v="0"/>
  </r>
  <r>
    <n v="9178"/>
    <n v="295"/>
    <x v="683"/>
    <s v="Male"/>
    <s v="BBA"/>
    <n v="2023"/>
    <s v="Uknown"/>
    <n v="19"/>
    <s v="Financial Accounting"/>
    <x v="0"/>
    <n v="200"/>
    <s v="24-S1"/>
    <s v="Prof. James Jones"/>
    <n v="80"/>
    <n v="95"/>
    <n v="94"/>
    <x v="1"/>
    <x v="67"/>
    <s v="Male"/>
    <x v="0"/>
    <x v="2"/>
    <x v="10"/>
    <s v="OK"/>
    <s v="B"/>
    <x v="0"/>
    <x v="0"/>
    <s v="86"/>
    <s v="21"/>
    <x v="0"/>
  </r>
  <r>
    <n v="10230"/>
    <n v="525"/>
    <x v="400"/>
    <s v="F"/>
    <s v="Business Admin"/>
    <n v="2021"/>
    <s v="Uknown"/>
    <n v="21"/>
    <s v="Operations Management"/>
    <x v="0"/>
    <n v="300"/>
    <s v="2022-S2"/>
    <s v="Prof. Linda Rodriguez"/>
    <n v="68"/>
    <n v="68"/>
    <n v="65"/>
    <x v="1"/>
    <x v="35"/>
    <s v="Female"/>
    <x v="0"/>
    <x v="0"/>
    <x v="20"/>
    <s v="OK"/>
    <s v="D"/>
    <x v="0"/>
    <x v="0"/>
    <s v="68"/>
    <s v="23"/>
    <x v="1"/>
  </r>
  <r>
    <n v="10944"/>
    <n v="463"/>
    <x v="146"/>
    <s v="Male"/>
    <s v="ENGL"/>
    <n v="2023"/>
    <s v="Uknown"/>
    <n v="51"/>
    <s v="Modern Poetry"/>
    <x v="2"/>
    <n v="200"/>
    <s v="2022 Sem 1"/>
    <s v="Dr. Kenneth Wright"/>
    <n v="64"/>
    <n v="76"/>
    <n v="49"/>
    <x v="1"/>
    <x v="14"/>
    <s v="Male"/>
    <x v="2"/>
    <x v="3"/>
    <x v="42"/>
    <s v="OK"/>
    <s v="D"/>
    <x v="0"/>
    <x v="0"/>
    <s v="68.8"/>
    <s v="21"/>
    <x v="3"/>
  </r>
  <r>
    <n v="10887"/>
    <n v="508"/>
    <x v="212"/>
    <s v="M"/>
    <s v="English Lit"/>
    <n v="2024"/>
    <s v="Uknown"/>
    <n v="55"/>
    <s v="World Literature"/>
    <x v="2"/>
    <n v="400"/>
    <s v="2023-S2"/>
    <s v="Dr. Kenneth Wright"/>
    <n v="53"/>
    <n v="61"/>
    <n v="68"/>
    <x v="1"/>
    <x v="40"/>
    <s v="Male"/>
    <x v="2"/>
    <x v="5"/>
    <x v="62"/>
    <s v="OK"/>
    <s v="E"/>
    <x v="0"/>
    <x v="0"/>
    <s v="56.2"/>
    <s v="20"/>
    <x v="1"/>
  </r>
  <r>
    <n v="9628"/>
    <n v="446"/>
    <x v="316"/>
    <s v="M"/>
    <s v="Computer Science"/>
    <n v="2024"/>
    <s v="Uknown"/>
    <n v="2"/>
    <s v="Data Structures"/>
    <x v="3"/>
    <n v="100"/>
    <s v="Spring 2024"/>
    <s v="Prof. Kevin Torres"/>
    <n v="63"/>
    <n v="72"/>
    <n v="87"/>
    <x v="1"/>
    <x v="4"/>
    <s v="Male"/>
    <x v="3"/>
    <x v="2"/>
    <x v="24"/>
    <s v="OK"/>
    <s v="D"/>
    <x v="0"/>
    <x v="0"/>
    <s v="66.6"/>
    <s v="20"/>
    <x v="0"/>
  </r>
  <r>
    <n v="10529"/>
    <n v="426"/>
    <x v="52"/>
    <s v="F"/>
    <s v="ENGL"/>
    <n v="2022"/>
    <s v="Uknown"/>
    <n v="50"/>
    <s v="Shakespeare Studies"/>
    <x v="2"/>
    <n v="100"/>
    <s v="Fall 2022"/>
    <s v="Prof. Barbara Thompson"/>
    <n v="60"/>
    <n v="45"/>
    <n v="82"/>
    <x v="2"/>
    <x v="56"/>
    <s v="Female"/>
    <x v="2"/>
    <x v="0"/>
    <x v="51"/>
    <s v="OK"/>
    <s v="D"/>
    <x v="0"/>
    <x v="0"/>
    <s v="54"/>
    <s v="22"/>
    <x v="0"/>
  </r>
  <r>
    <n v="8282"/>
    <n v="149"/>
    <x v="307"/>
    <s v="Male"/>
    <s v="Bio"/>
    <n v="2020"/>
    <s v="Uknown"/>
    <n v="31"/>
    <s v="Molecular Biology"/>
    <x v="5"/>
    <n v="400"/>
    <s v="Spring 2023"/>
    <s v="Dr. Carol White"/>
    <n v="72"/>
    <n v="82"/>
    <n v="90"/>
    <x v="2"/>
    <x v="52"/>
    <s v="Male"/>
    <x v="7"/>
    <x v="1"/>
    <x v="5"/>
    <s v="OK"/>
    <s v="C"/>
    <x v="0"/>
    <x v="0"/>
    <s v="76"/>
    <s v="24"/>
    <x v="0"/>
  </r>
  <r>
    <n v="11605"/>
    <n v="731"/>
    <x v="412"/>
    <s v="F"/>
    <s v="BBA"/>
    <n v="2021"/>
    <s v="Uknown"/>
    <n v="20"/>
    <s v="Business Ethics"/>
    <x v="0"/>
    <n v="200"/>
    <s v="2022-S2"/>
    <s v="Prof. Linda Rodriguez"/>
    <n v="100"/>
    <n v="100"/>
    <n v="98"/>
    <x v="2"/>
    <x v="65"/>
    <s v="Female"/>
    <x v="0"/>
    <x v="0"/>
    <x v="0"/>
    <s v="OK"/>
    <s v="A"/>
    <x v="0"/>
    <x v="0"/>
    <s v="100"/>
    <s v="23"/>
    <x v="0"/>
  </r>
  <r>
    <n v="9576"/>
    <n v="423"/>
    <x v="724"/>
    <s v="Male"/>
    <s v="Biology"/>
    <n v="2022"/>
    <s v="Uknown"/>
    <n v="32"/>
    <s v="Evolutionary Biology"/>
    <x v="5"/>
    <n v="400"/>
    <s v="2022 Sem 1"/>
    <s v="Dr. Jason Davis"/>
    <n v="86"/>
    <n v="100"/>
    <n v="94"/>
    <x v="2"/>
    <x v="67"/>
    <s v="Male"/>
    <x v="7"/>
    <x v="3"/>
    <x v="23"/>
    <s v="OK"/>
    <s v="B"/>
    <x v="0"/>
    <x v="0"/>
    <s v="91.6"/>
    <s v="22"/>
    <x v="0"/>
  </r>
  <r>
    <n v="8768"/>
    <n v="384"/>
    <x v="395"/>
    <s v="F"/>
    <s v="PSYC"/>
    <n v="2021"/>
    <s v="Uknown"/>
    <n v="40"/>
    <s v="Personality Theory"/>
    <x v="7"/>
    <n v="400"/>
    <s v="23-S1"/>
    <s v="Prof. Donna Anderson"/>
    <n v="69"/>
    <n v="100"/>
    <n v="90"/>
    <x v="2"/>
    <x v="52"/>
    <s v="Female"/>
    <x v="6"/>
    <x v="1"/>
    <x v="33"/>
    <s v="OK"/>
    <s v="D"/>
    <x v="0"/>
    <x v="0"/>
    <s v="81.4"/>
    <s v="23"/>
    <x v="0"/>
  </r>
  <r>
    <n v="7140"/>
    <n v="805"/>
    <x v="364"/>
    <s v="F"/>
    <s v="Economics"/>
    <n v="2023"/>
    <s v="Uknown"/>
    <n v="44"/>
    <s v="International Trade"/>
    <x v="1"/>
    <n v="200"/>
    <s v="2023-S2"/>
    <s v="Dr. Matthew Hill"/>
    <n v="57"/>
    <n v="71"/>
    <n v="66"/>
    <x v="2"/>
    <x v="44"/>
    <s v="Female"/>
    <x v="1"/>
    <x v="5"/>
    <x v="49"/>
    <s v="OK"/>
    <s v="E"/>
    <x v="0"/>
    <x v="0"/>
    <s v="62.6"/>
    <s v="21"/>
    <x v="1"/>
  </r>
  <r>
    <n v="10219"/>
    <n v="693"/>
    <x v="707"/>
    <s v="Female"/>
    <s v="Economics"/>
    <n v="2020"/>
    <s v="Uknown"/>
    <n v="2"/>
    <s v="Data Structures"/>
    <x v="3"/>
    <n v="100"/>
    <s v="Fall 2022"/>
    <s v="Dr. Gary King"/>
    <n v="74"/>
    <n v="65"/>
    <n v="63"/>
    <x v="2"/>
    <x v="41"/>
    <s v="Female"/>
    <x v="1"/>
    <x v="0"/>
    <x v="34"/>
    <s v="OK"/>
    <s v="C"/>
    <x v="0"/>
    <x v="0"/>
    <s v="70.4"/>
    <s v="24"/>
    <x v="1"/>
  </r>
  <r>
    <n v="10077"/>
    <n v="688"/>
    <x v="507"/>
    <s v="Female"/>
    <s v="English Lit"/>
    <n v="2023"/>
    <s v="Uknown"/>
    <n v="53"/>
    <s v="Creative Writing"/>
    <x v="2"/>
    <n v="300"/>
    <s v="Spring 2024"/>
    <s v="Dr. Kenneth Wright"/>
    <n v="49"/>
    <n v="69"/>
    <n v="83"/>
    <x v="2"/>
    <x v="6"/>
    <s v="Female"/>
    <x v="2"/>
    <x v="2"/>
    <x v="59"/>
    <s v="OK"/>
    <s v="F"/>
    <x v="1"/>
    <x v="0"/>
    <s v="57"/>
    <s v="21"/>
    <x v="0"/>
  </r>
  <r>
    <n v="8273"/>
    <n v="730"/>
    <x v="169"/>
    <s v="Male"/>
    <s v="Biology"/>
    <n v="2023"/>
    <s v="Uknown"/>
    <n v="30"/>
    <s v="Ecology"/>
    <x v="5"/>
    <n v="300"/>
    <s v="22-S2"/>
    <s v="Dr. Emily Garcia"/>
    <n v="62"/>
    <n v="58"/>
    <n v="70"/>
    <x v="2"/>
    <x v="39"/>
    <s v="Male"/>
    <x v="7"/>
    <x v="0"/>
    <x v="46"/>
    <s v="OK"/>
    <s v="D"/>
    <x v="0"/>
    <x v="0"/>
    <s v="60.4"/>
    <s v="21"/>
    <x v="1"/>
  </r>
  <r>
    <n v="9843"/>
    <n v="167"/>
    <x v="229"/>
    <s v="M"/>
    <s v="English Literature"/>
    <n v="2024"/>
    <s v="Uknown"/>
    <n v="55"/>
    <s v="World Literature"/>
    <x v="2"/>
    <n v="400"/>
    <s v="2022-S1"/>
    <s v="Dr. Kenneth Wright"/>
    <n v="65"/>
    <n v="48"/>
    <n v="33"/>
    <x v="2"/>
    <x v="104"/>
    <s v="Male"/>
    <x v="2"/>
    <x v="3"/>
    <x v="36"/>
    <s v="OK"/>
    <s v="D"/>
    <x v="0"/>
    <x v="0"/>
    <s v="58.2"/>
    <s v="20"/>
    <x v="3"/>
  </r>
  <r>
    <n v="8919"/>
    <n v="779"/>
    <x v="152"/>
    <s v="Female"/>
    <s v="Economics"/>
    <n v="2023"/>
    <s v="Uknown"/>
    <n v="42"/>
    <s v="Macroeconomics"/>
    <x v="1"/>
    <n v="100"/>
    <s v="2024-S1"/>
    <s v="Dr. James Thompson"/>
    <n v="71"/>
    <n v="71"/>
    <n v="73"/>
    <x v="2"/>
    <x v="36"/>
    <s v="Female"/>
    <x v="1"/>
    <x v="2"/>
    <x v="40"/>
    <s v="OK"/>
    <s v="C"/>
    <x v="0"/>
    <x v="0"/>
    <s v="71"/>
    <s v="21"/>
    <x v="1"/>
  </r>
  <r>
    <n v="9793"/>
    <n v="171"/>
    <x v="145"/>
    <s v="Male"/>
    <s v="Psychology"/>
    <n v="2023"/>
    <s v="Uknown"/>
    <n v="39"/>
    <s v="Neuroscience"/>
    <x v="7"/>
    <n v="400"/>
    <s v="2023 Sem 1"/>
    <s v="Dr. Betty White"/>
    <n v="67"/>
    <n v="82"/>
    <n v="83"/>
    <x v="2"/>
    <x v="6"/>
    <s v="Male"/>
    <x v="6"/>
    <x v="1"/>
    <x v="18"/>
    <s v="OK"/>
    <s v="D"/>
    <x v="0"/>
    <x v="0"/>
    <s v="73"/>
    <s v="21"/>
    <x v="0"/>
  </r>
  <r>
    <n v="7649"/>
    <n v="191"/>
    <x v="133"/>
    <s v="Male"/>
    <s v="Econ"/>
    <n v="2020"/>
    <s v="Uknown"/>
    <n v="43"/>
    <s v="Econometrics"/>
    <x v="1"/>
    <n v="200"/>
    <s v="Spring 2023"/>
    <s v="Dr. Susan Wilson"/>
    <m/>
    <n v="82"/>
    <n v="45"/>
    <x v="2"/>
    <x v="22"/>
    <s v="Male"/>
    <x v="1"/>
    <x v="1"/>
    <x v="50"/>
    <s v="OK"/>
    <s v="C"/>
    <x v="0"/>
    <x v="0"/>
    <s v="75.48895899"/>
    <s v="24"/>
    <x v="3"/>
  </r>
  <r>
    <n v="9776"/>
    <n v="77"/>
    <x v="507"/>
    <s v="Female"/>
    <s v="PHYS"/>
    <n v="2023"/>
    <s v="Uknown"/>
    <n v="64"/>
    <s v="Relativity"/>
    <x v="6"/>
    <n v="400"/>
    <s v="Fall 2023"/>
    <s v="Dr. Jeffrey Martinez"/>
    <n v="63"/>
    <n v="70"/>
    <n v="89"/>
    <x v="2"/>
    <x v="71"/>
    <s v="Female"/>
    <x v="5"/>
    <x v="5"/>
    <x v="24"/>
    <s v="OK"/>
    <s v="D"/>
    <x v="0"/>
    <x v="0"/>
    <s v="65.8"/>
    <s v="21"/>
    <x v="0"/>
  </r>
  <r>
    <n v="8872"/>
    <n v="770"/>
    <x v="455"/>
    <s v="Male"/>
    <s v="English Literature"/>
    <n v="2021"/>
    <s v="Uknown"/>
    <n v="51"/>
    <s v="Modern Poetry"/>
    <x v="2"/>
    <n v="200"/>
    <s v="Fall 2022"/>
    <s v="Prof. Barbara Thompson"/>
    <n v="57"/>
    <n v="82"/>
    <n v="81"/>
    <x v="2"/>
    <x v="3"/>
    <s v="Male"/>
    <x v="2"/>
    <x v="0"/>
    <x v="49"/>
    <s v="OK"/>
    <s v="E"/>
    <x v="0"/>
    <x v="0"/>
    <s v="67"/>
    <s v="23"/>
    <x v="0"/>
  </r>
  <r>
    <n v="11165"/>
    <n v="189"/>
    <x v="466"/>
    <s v="F"/>
    <s v="Business Admin"/>
    <n v="2023"/>
    <s v="Uknown"/>
    <n v="18"/>
    <s v="Marketing 101"/>
    <x v="0"/>
    <n v="100"/>
    <s v="2023-S2"/>
    <s v="Dr. Rebecca Jackson"/>
    <n v="65"/>
    <n v="50"/>
    <n v="86"/>
    <x v="2"/>
    <x v="61"/>
    <s v="Female"/>
    <x v="0"/>
    <x v="5"/>
    <x v="36"/>
    <s v="OK"/>
    <s v="D"/>
    <x v="0"/>
    <x v="0"/>
    <s v="59"/>
    <s v="21"/>
    <x v="0"/>
  </r>
  <r>
    <n v="7268"/>
    <n v="822"/>
    <x v="534"/>
    <s v="F"/>
    <s v="Econ"/>
    <n v="2022"/>
    <s v="Uknown"/>
    <n v="46"/>
    <s v="Game Theory"/>
    <x v="1"/>
    <n v="300"/>
    <s v="2022 Sem 1"/>
    <s v="Dr. Susan Wilson"/>
    <n v="67"/>
    <n v="67"/>
    <n v="80"/>
    <x v="2"/>
    <x v="55"/>
    <s v="Female"/>
    <x v="1"/>
    <x v="3"/>
    <x v="18"/>
    <s v="OK"/>
    <s v="D"/>
    <x v="0"/>
    <x v="0"/>
    <s v="67"/>
    <s v="22"/>
    <x v="0"/>
  </r>
  <r>
    <n v="8597"/>
    <n v="54"/>
    <x v="394"/>
    <s v="F"/>
    <s v="PSYC"/>
    <n v="2020"/>
    <s v="Uknown"/>
    <n v="37"/>
    <s v="Social Psychology"/>
    <x v="7"/>
    <n v="300"/>
    <s v="2023-S2"/>
    <s v="Prof. Ryan Harris"/>
    <n v="91"/>
    <n v="81"/>
    <n v="65"/>
    <x v="2"/>
    <x v="35"/>
    <s v="Female"/>
    <x v="6"/>
    <x v="5"/>
    <x v="29"/>
    <s v="OK"/>
    <s v="A"/>
    <x v="0"/>
    <x v="0"/>
    <s v="87"/>
    <s v="24"/>
    <x v="1"/>
  </r>
  <r>
    <n v="7070"/>
    <n v="660"/>
    <x v="320"/>
    <s v="M"/>
    <s v="Psychology"/>
    <n v="2020"/>
    <s v="Uknown"/>
    <n v="40"/>
    <s v="Personality Theory"/>
    <x v="7"/>
    <n v="400"/>
    <s v="2022-S2"/>
    <s v="Dr. Sharon Harris"/>
    <n v="65"/>
    <n v="78"/>
    <n v="77"/>
    <x v="2"/>
    <x v="46"/>
    <s v="Male"/>
    <x v="6"/>
    <x v="0"/>
    <x v="36"/>
    <s v="OK"/>
    <s v="D"/>
    <x v="0"/>
    <x v="0"/>
    <s v="70.2"/>
    <s v="24"/>
    <x v="1"/>
  </r>
  <r>
    <n v="11252"/>
    <n v="105"/>
    <x v="235"/>
    <s v="Male"/>
    <s v="English Lit"/>
    <n v="2023"/>
    <s v="Uknown"/>
    <n v="55"/>
    <s v="World Literature"/>
    <x v="2"/>
    <n v="400"/>
    <s v="Fall 2022"/>
    <s v="Dr. Kenneth Wright"/>
    <n v="37"/>
    <n v="66"/>
    <n v="70"/>
    <x v="2"/>
    <x v="39"/>
    <s v="Male"/>
    <x v="2"/>
    <x v="0"/>
    <x v="58"/>
    <s v="OK"/>
    <s v="F"/>
    <x v="1"/>
    <x v="0"/>
    <s v="48.6"/>
    <s v="21"/>
    <x v="1"/>
  </r>
  <r>
    <n v="8741"/>
    <n v="585"/>
    <x v="65"/>
    <s v="M"/>
    <s v="Maths"/>
    <n v="2023"/>
    <s v="Uknown"/>
    <n v="12"/>
    <s v="Discrete Mathematics"/>
    <x v="4"/>
    <n v="200"/>
    <s v="2024 Sem 2"/>
    <s v="Dr. Anthony Hernandez"/>
    <n v="89"/>
    <n v="96"/>
    <n v="91"/>
    <x v="2"/>
    <x v="5"/>
    <s v="Male"/>
    <x v="4"/>
    <x v="4"/>
    <x v="22"/>
    <s v="OK"/>
    <s v="B"/>
    <x v="0"/>
    <x v="0"/>
    <s v="91.8"/>
    <s v="21"/>
    <x v="0"/>
  </r>
  <r>
    <n v="9977"/>
    <n v="142"/>
    <x v="20"/>
    <s v="Female"/>
    <s v="Maths"/>
    <n v="2023"/>
    <s v="Uknown"/>
    <n v="16"/>
    <s v="Real Analysis"/>
    <x v="4"/>
    <n v="400"/>
    <s v="Spring 2023"/>
    <s v="Dr. Cynthia Hill"/>
    <n v="97"/>
    <n v="76"/>
    <n v="49"/>
    <x v="2"/>
    <x v="14"/>
    <s v="Female"/>
    <x v="4"/>
    <x v="1"/>
    <x v="11"/>
    <s v="OK"/>
    <s v="A"/>
    <x v="0"/>
    <x v="0"/>
    <s v="88.6"/>
    <s v="21"/>
    <x v="3"/>
  </r>
  <r>
    <n v="11917"/>
    <n v="679"/>
    <x v="140"/>
    <s v="F"/>
    <s v="Econ"/>
    <n v="2022"/>
    <s v="Uknown"/>
    <n v="42"/>
    <s v="Macroeconomics"/>
    <x v="1"/>
    <n v="100"/>
    <s v="2024-S2"/>
    <s v="Dr. Matthew Hill"/>
    <n v="83"/>
    <n v="100"/>
    <n v="80"/>
    <x v="2"/>
    <x v="55"/>
    <s v="Female"/>
    <x v="1"/>
    <x v="4"/>
    <x v="16"/>
    <s v="OK"/>
    <s v="B"/>
    <x v="0"/>
    <x v="0"/>
    <s v="89.8"/>
    <s v="22"/>
    <x v="0"/>
  </r>
  <r>
    <n v="7655"/>
    <n v="619"/>
    <x v="319"/>
    <s v="Male"/>
    <s v="PSYC"/>
    <n v="2024"/>
    <s v="Uknown"/>
    <n v="38"/>
    <s v="Research Methods"/>
    <x v="7"/>
    <n v="300"/>
    <s v="23-S1"/>
    <s v="Prof. Donna Anderson"/>
    <n v="59"/>
    <n v="68"/>
    <n v="90"/>
    <x v="2"/>
    <x v="52"/>
    <s v="Male"/>
    <x v="6"/>
    <x v="1"/>
    <x v="32"/>
    <s v="OK"/>
    <s v="E"/>
    <x v="0"/>
    <x v="0"/>
    <s v="62.6"/>
    <s v="20"/>
    <x v="0"/>
  </r>
  <r>
    <n v="8529"/>
    <n v="575"/>
    <x v="468"/>
    <s v="F"/>
    <s v="Econ"/>
    <n v="2024"/>
    <s v="Uknown"/>
    <n v="47"/>
    <s v="Labour Economics"/>
    <x v="1"/>
    <n v="400"/>
    <s v="2023 Sem 2"/>
    <s v="Dr. Dorothy Miller"/>
    <n v="66"/>
    <n v="80"/>
    <m/>
    <x v="2"/>
    <x v="10"/>
    <s v="Female"/>
    <x v="1"/>
    <x v="5"/>
    <x v="43"/>
    <s v="OK"/>
    <s v="D"/>
    <x v="0"/>
    <x v="0"/>
    <s v="71.6"/>
    <s v="20"/>
    <x v="2"/>
  </r>
  <r>
    <n v="7862"/>
    <n v="485"/>
    <x v="164"/>
    <s v="Female"/>
    <s v="ENGL"/>
    <n v="2021"/>
    <s v="Uknown"/>
    <n v="57"/>
    <s v="Classical Mechanics"/>
    <x v="6"/>
    <n v="100"/>
    <s v="Fall 2022"/>
    <s v="Prof. Lisa Lopez"/>
    <n v="66"/>
    <n v="84"/>
    <n v="78"/>
    <x v="2"/>
    <x v="48"/>
    <s v="Female"/>
    <x v="2"/>
    <x v="0"/>
    <x v="43"/>
    <s v="OK"/>
    <s v="D"/>
    <x v="0"/>
    <x v="0"/>
    <s v="73.2"/>
    <s v="23"/>
    <x v="1"/>
  </r>
  <r>
    <n v="8080"/>
    <n v="54"/>
    <x v="394"/>
    <s v="Female"/>
    <s v="Psychology"/>
    <n v="2020"/>
    <s v="Uknown"/>
    <n v="33"/>
    <s v="Intro to Psychology"/>
    <x v="7"/>
    <n v="100"/>
    <s v="2023 Sem 1"/>
    <s v="Prof. Edward King"/>
    <n v="66"/>
    <n v="59"/>
    <n v="58"/>
    <x v="2"/>
    <x v="21"/>
    <s v="Female"/>
    <x v="6"/>
    <x v="1"/>
    <x v="43"/>
    <s v="OK"/>
    <s v="D"/>
    <x v="0"/>
    <x v="0"/>
    <s v="63.2"/>
    <s v="24"/>
    <x v="3"/>
  </r>
  <r>
    <n v="7131"/>
    <n v="284"/>
    <x v="324"/>
    <s v="M"/>
    <s v="Mathematics"/>
    <n v="2020"/>
    <s v="Uknown"/>
    <n v="15"/>
    <s v="Number Theory"/>
    <x v="4"/>
    <n v="400"/>
    <s v="2023 Sem 1"/>
    <s v="Dr. Anthony Hernandez"/>
    <n v="51"/>
    <n v="43"/>
    <n v="63"/>
    <x v="2"/>
    <x v="41"/>
    <s v="Male"/>
    <x v="4"/>
    <x v="1"/>
    <x v="64"/>
    <s v="OK"/>
    <s v="E"/>
    <x v="0"/>
    <x v="0"/>
    <s v="47.8"/>
    <s v="24"/>
    <x v="1"/>
  </r>
  <r>
    <n v="10567"/>
    <n v="263"/>
    <x v="122"/>
    <s v="Female"/>
    <s v="English Literature"/>
    <n v="2024"/>
    <s v="Uknown"/>
    <n v="51"/>
    <s v="Modern Poetry"/>
    <x v="2"/>
    <n v="200"/>
    <s v="22-S1"/>
    <s v="Prof. Barbara Thompson"/>
    <n v="70"/>
    <n v="85"/>
    <n v="97"/>
    <x v="2"/>
    <x v="62"/>
    <s v="Female"/>
    <x v="2"/>
    <x v="3"/>
    <x v="48"/>
    <s v="OK"/>
    <s v="C"/>
    <x v="0"/>
    <x v="0"/>
    <s v="76"/>
    <s v="20"/>
    <x v="0"/>
  </r>
  <r>
    <n v="8029"/>
    <n v="480"/>
    <x v="224"/>
    <s v="M"/>
    <s v="Bio"/>
    <n v="2023"/>
    <s v="Uknown"/>
    <n v="59"/>
    <s v="Thermodynamics"/>
    <x v="6"/>
    <n v="200"/>
    <s v="22-S1"/>
    <s v="Dr. Andrew Robinson"/>
    <n v="75"/>
    <n v="100"/>
    <n v="97"/>
    <x v="2"/>
    <x v="62"/>
    <s v="Male"/>
    <x v="7"/>
    <x v="3"/>
    <x v="30"/>
    <s v="OK"/>
    <s v="C"/>
    <x v="0"/>
    <x v="0"/>
    <s v="85"/>
    <s v="21"/>
    <x v="0"/>
  </r>
  <r>
    <n v="9048"/>
    <n v="344"/>
    <x v="378"/>
    <s v="Female"/>
    <s v="Psychology"/>
    <n v="2024"/>
    <s v="Uknown"/>
    <n v="34"/>
    <s v="Cognitive Psychology"/>
    <x v="7"/>
    <n v="100"/>
    <s v="23-S1"/>
    <s v="Dr. Betty White"/>
    <n v="91"/>
    <n v="91"/>
    <n v="84"/>
    <x v="2"/>
    <x v="58"/>
    <s v="Female"/>
    <x v="6"/>
    <x v="1"/>
    <x v="29"/>
    <s v="OK"/>
    <s v="A"/>
    <x v="0"/>
    <x v="0"/>
    <s v="91"/>
    <s v="20"/>
    <x v="0"/>
  </r>
  <r>
    <n v="9964"/>
    <n v="398"/>
    <x v="291"/>
    <s v="Female"/>
    <s v="Maths"/>
    <n v="2023"/>
    <s v="Uknown"/>
    <n v="14"/>
    <s v="Differential Equations"/>
    <x v="4"/>
    <n v="300"/>
    <s v="2024-S1"/>
    <s v="Dr. Donna Moore"/>
    <n v="93"/>
    <n v="87"/>
    <n v="63"/>
    <x v="2"/>
    <x v="41"/>
    <s v="Female"/>
    <x v="4"/>
    <x v="2"/>
    <x v="15"/>
    <s v="OK"/>
    <s v="A"/>
    <x v="0"/>
    <x v="0"/>
    <s v="90.6"/>
    <s v="21"/>
    <x v="1"/>
  </r>
  <r>
    <n v="10203"/>
    <n v="42"/>
    <x v="42"/>
    <s v="Female"/>
    <s v="Psych"/>
    <n v="2023"/>
    <s v="Uknown"/>
    <n v="39"/>
    <s v="Neuroscience"/>
    <x v="7"/>
    <n v="400"/>
    <s v="2023-S1"/>
    <s v="Dr. Betty White"/>
    <n v="66"/>
    <n v="83"/>
    <n v="69"/>
    <x v="2"/>
    <x v="43"/>
    <s v="Female"/>
    <x v="6"/>
    <x v="1"/>
    <x v="43"/>
    <s v="OK"/>
    <s v="D"/>
    <x v="0"/>
    <x v="0"/>
    <s v="72.8"/>
    <s v="21"/>
    <x v="1"/>
  </r>
  <r>
    <n v="7873"/>
    <n v="118"/>
    <x v="36"/>
    <s v="Male"/>
    <s v="Psych"/>
    <n v="2024"/>
    <s v="Uknown"/>
    <n v="33"/>
    <s v="Intro to Psychology"/>
    <x v="7"/>
    <n v="100"/>
    <s v="2022 Sem 2"/>
    <s v="Prof. Edward King"/>
    <n v="136"/>
    <n v="57"/>
    <n v="62"/>
    <x v="2"/>
    <x v="34"/>
    <s v="Male"/>
    <x v="6"/>
    <x v="0"/>
    <x v="0"/>
    <s v="OK"/>
    <s v="A"/>
    <x v="0"/>
    <x v="0"/>
    <s v="82.8"/>
    <s v="20"/>
    <x v="1"/>
  </r>
  <r>
    <n v="9293"/>
    <n v="646"/>
    <x v="137"/>
    <s v="F"/>
    <s v="Psychology"/>
    <n v="2024"/>
    <s v="Uknown"/>
    <n v="37"/>
    <s v="Social Psychology"/>
    <x v="7"/>
    <n v="300"/>
    <s v="24-S1"/>
    <s v="Dr. Betty White"/>
    <n v="78"/>
    <n v="68"/>
    <n v="84"/>
    <x v="2"/>
    <x v="58"/>
    <s v="Female"/>
    <x v="6"/>
    <x v="2"/>
    <x v="3"/>
    <s v="OK"/>
    <s v="C"/>
    <x v="0"/>
    <x v="0"/>
    <s v="74"/>
    <s v="20"/>
    <x v="0"/>
  </r>
  <r>
    <n v="8576"/>
    <n v="205"/>
    <x v="654"/>
    <s v="F"/>
    <s v="ENGL"/>
    <n v="2020"/>
    <s v="Uknown"/>
    <n v="51"/>
    <s v="Modern Poetry"/>
    <x v="2"/>
    <n v="200"/>
    <s v="2023 Sem 2"/>
    <s v="Prof. Ashley Rodriguez"/>
    <n v="49"/>
    <n v="81"/>
    <n v="93"/>
    <x v="2"/>
    <x v="59"/>
    <s v="Female"/>
    <x v="2"/>
    <x v="5"/>
    <x v="59"/>
    <s v="OK"/>
    <s v="F"/>
    <x v="1"/>
    <x v="0"/>
    <s v="61.8"/>
    <s v="24"/>
    <x v="0"/>
  </r>
  <r>
    <n v="7473"/>
    <n v="146"/>
    <x v="429"/>
    <s v="Male"/>
    <s v="PHYS"/>
    <n v="2023"/>
    <s v="Uknown"/>
    <n v="62"/>
    <s v="Astrophysics"/>
    <x v="6"/>
    <n v="300"/>
    <s v="2023-S2"/>
    <s v="Dr. Andrew Robinson"/>
    <n v="62"/>
    <n v="73"/>
    <n v="72"/>
    <x v="2"/>
    <x v="42"/>
    <s v="Male"/>
    <x v="5"/>
    <x v="5"/>
    <x v="46"/>
    <s v="OK"/>
    <s v="D"/>
    <x v="0"/>
    <x v="0"/>
    <s v="66.4"/>
    <s v="21"/>
    <x v="1"/>
  </r>
  <r>
    <n v="9059"/>
    <n v="147"/>
    <x v="204"/>
    <s v="M"/>
    <s v="Psych"/>
    <n v="2023"/>
    <s v="Uknown"/>
    <n v="37"/>
    <s v="Social Psychology"/>
    <x v="7"/>
    <n v="300"/>
    <s v="2024 Sem 2"/>
    <s v="Prof. Ryan Harris"/>
    <n v="32"/>
    <n v="54"/>
    <n v="161"/>
    <x v="2"/>
    <x v="119"/>
    <s v="Male"/>
    <x v="6"/>
    <x v="4"/>
    <x v="84"/>
    <s v="OK"/>
    <s v="F"/>
    <x v="1"/>
    <x v="0"/>
    <s v="40.8"/>
    <s v="21"/>
    <x v="0"/>
  </r>
  <r>
    <n v="10639"/>
    <n v="630"/>
    <x v="39"/>
    <s v="Female"/>
    <s v="Physics"/>
    <n v="2020"/>
    <s v="Uknown"/>
    <n v="49"/>
    <s v="Introduction to Literature"/>
    <x v="2"/>
    <n v="100"/>
    <s v="2024 Sem 1"/>
    <s v="Prof. Barbara Thompson"/>
    <n v="100"/>
    <n v="94"/>
    <n v="84"/>
    <x v="2"/>
    <x v="58"/>
    <s v="Female"/>
    <x v="5"/>
    <x v="2"/>
    <x v="0"/>
    <s v="OK"/>
    <s v="A"/>
    <x v="0"/>
    <x v="0"/>
    <s v="97.6"/>
    <s v="24"/>
    <x v="0"/>
  </r>
  <r>
    <n v="9554"/>
    <n v="609"/>
    <x v="286"/>
    <s v="F"/>
    <s v="CS"/>
    <n v="2021"/>
    <s v="Y"/>
    <n v="13"/>
    <s v="Statistics"/>
    <x v="4"/>
    <n v="300"/>
    <s v="2024-S1"/>
    <s v="Prof. Ronald Moore"/>
    <n v="78"/>
    <n v="65"/>
    <n v="-5"/>
    <x v="2"/>
    <x v="10"/>
    <s v="Female"/>
    <x v="3"/>
    <x v="2"/>
    <x v="3"/>
    <s v="OK"/>
    <s v="C"/>
    <x v="0"/>
    <x v="0"/>
    <s v="72.8"/>
    <s v="23"/>
    <x v="2"/>
  </r>
  <r>
    <n v="8190"/>
    <n v="429"/>
    <x v="84"/>
    <s v="Male"/>
    <s v="Economics"/>
    <n v="2023"/>
    <s v="Y"/>
    <n v="45"/>
    <s v="Public Economics"/>
    <x v="1"/>
    <n v="300"/>
    <s v="23-S2"/>
    <s v="Dr. Matthew Hill"/>
    <n v="62"/>
    <n v="45"/>
    <n v="68"/>
    <x v="2"/>
    <x v="40"/>
    <s v="Male"/>
    <x v="1"/>
    <x v="5"/>
    <x v="46"/>
    <s v="OK"/>
    <s v="D"/>
    <x v="0"/>
    <x v="0"/>
    <s v="55.2"/>
    <s v="21"/>
    <x v="1"/>
  </r>
  <r>
    <n v="11989"/>
    <n v="820"/>
    <x v="85"/>
    <s v="M"/>
    <s v="Psych"/>
    <n v="2022"/>
    <s v="Y"/>
    <n v="37"/>
    <s v="Social Psychology"/>
    <x v="7"/>
    <n v="300"/>
    <s v="2022-S2"/>
    <s v="Dr. Sharon Harris"/>
    <n v="57"/>
    <n v="69"/>
    <n v="59"/>
    <x v="2"/>
    <x v="27"/>
    <s v="Male"/>
    <x v="6"/>
    <x v="0"/>
    <x v="49"/>
    <s v="OK"/>
    <s v="E"/>
    <x v="0"/>
    <x v="0"/>
    <s v="61.8"/>
    <s v="22"/>
    <x v="3"/>
  </r>
  <r>
    <n v="10923"/>
    <n v="144"/>
    <x v="266"/>
    <s v="Male"/>
    <s v="Comp Sci"/>
    <n v="2023"/>
    <s v="Y"/>
    <n v="6"/>
    <s v="Computer Networks"/>
    <x v="3"/>
    <n v="300"/>
    <s v="2023 Sem 1"/>
    <s v="Dr. Gary King"/>
    <n v="68"/>
    <n v="87"/>
    <n v="63"/>
    <x v="2"/>
    <x v="41"/>
    <s v="Male"/>
    <x v="3"/>
    <x v="1"/>
    <x v="20"/>
    <s v="OK"/>
    <s v="D"/>
    <x v="0"/>
    <x v="0"/>
    <s v="75.6"/>
    <s v="21"/>
    <x v="1"/>
  </r>
  <r>
    <n v="9282"/>
    <n v="613"/>
    <x v="603"/>
    <s v="F"/>
    <s v="Economics"/>
    <n v="2022"/>
    <s v="Y"/>
    <n v="47"/>
    <s v="Labour Economics"/>
    <x v="1"/>
    <n v="400"/>
    <s v="2024 Sem 1"/>
    <s v="Prof. Gary Martinez"/>
    <n v="79"/>
    <n v="89"/>
    <n v="76"/>
    <x v="2"/>
    <x v="7"/>
    <s v="Female"/>
    <x v="1"/>
    <x v="2"/>
    <x v="37"/>
    <s v="OK"/>
    <s v="C"/>
    <x v="0"/>
    <x v="0"/>
    <s v="83"/>
    <s v="22"/>
    <x v="1"/>
  </r>
  <r>
    <n v="11040"/>
    <n v="173"/>
    <x v="607"/>
    <s v="Male"/>
    <s v="PSYC"/>
    <n v="2022"/>
    <s v="Y"/>
    <n v="37"/>
    <s v="Social Psychology"/>
    <x v="7"/>
    <n v="300"/>
    <s v="24-S2"/>
    <s v="Prof. James Perez"/>
    <n v="68"/>
    <n v="66"/>
    <n v="59"/>
    <x v="2"/>
    <x v="27"/>
    <s v="Male"/>
    <x v="6"/>
    <x v="4"/>
    <x v="20"/>
    <s v="OK"/>
    <s v="D"/>
    <x v="0"/>
    <x v="0"/>
    <s v="67.2"/>
    <s v="22"/>
    <x v="3"/>
  </r>
  <r>
    <n v="7736"/>
    <n v="749"/>
    <x v="270"/>
    <s v="Female"/>
    <s v="Psych"/>
    <n v="2022"/>
    <s v="Y"/>
    <n v="40"/>
    <s v="Personality Theory"/>
    <x v="7"/>
    <n v="400"/>
    <s v="2024 Sem 2"/>
    <s v="Prof. Edward King"/>
    <n v="79"/>
    <n v="96"/>
    <n v="92"/>
    <x v="2"/>
    <x v="51"/>
    <s v="Female"/>
    <x v="6"/>
    <x v="4"/>
    <x v="37"/>
    <s v="OK"/>
    <s v="C"/>
    <x v="0"/>
    <x v="0"/>
    <s v="85.8"/>
    <s v="22"/>
    <x v="0"/>
  </r>
  <r>
    <n v="10665"/>
    <n v="234"/>
    <x v="52"/>
    <s v="Female"/>
    <s v="BIOL"/>
    <n v="2020"/>
    <s v="Y"/>
    <n v="26"/>
    <s v="Cell Biology"/>
    <x v="5"/>
    <n v="100"/>
    <s v="Spring 2022"/>
    <s v="Dr. Joshua Flores"/>
    <n v="62"/>
    <n v="82"/>
    <n v="186"/>
    <x v="2"/>
    <x v="109"/>
    <s v="Female"/>
    <x v="7"/>
    <x v="3"/>
    <x v="46"/>
    <s v="OK"/>
    <s v="D"/>
    <x v="0"/>
    <x v="0"/>
    <s v="70"/>
    <s v="24"/>
    <x v="0"/>
  </r>
  <r>
    <n v="8749"/>
    <n v="523"/>
    <x v="644"/>
    <s v="Female"/>
    <s v="BIOL"/>
    <n v="2022"/>
    <s v="Y"/>
    <n v="26"/>
    <s v="Cell Biology"/>
    <x v="5"/>
    <n v="100"/>
    <s v="2024-S1"/>
    <s v="Dr. Andrew Moore"/>
    <n v="97"/>
    <n v="82"/>
    <n v="89"/>
    <x v="2"/>
    <x v="71"/>
    <s v="Female"/>
    <x v="7"/>
    <x v="2"/>
    <x v="11"/>
    <s v="OK"/>
    <s v="A"/>
    <x v="0"/>
    <x v="0"/>
    <s v="91"/>
    <s v="22"/>
    <x v="0"/>
  </r>
  <r>
    <n v="11709"/>
    <n v="160"/>
    <x v="620"/>
    <s v="Male"/>
    <s v="ENGL"/>
    <n v="2021"/>
    <s v="Y"/>
    <n v="49"/>
    <s v="Introduction to Literature"/>
    <x v="2"/>
    <n v="100"/>
    <s v="22-S2"/>
    <s v="Dr. Donna Martinez"/>
    <n v="60"/>
    <n v="70"/>
    <n v="75"/>
    <x v="2"/>
    <x v="38"/>
    <s v="Male"/>
    <x v="2"/>
    <x v="0"/>
    <x v="51"/>
    <s v="OK"/>
    <s v="D"/>
    <x v="0"/>
    <x v="0"/>
    <s v="64"/>
    <s v="23"/>
    <x v="1"/>
  </r>
  <r>
    <n v="10525"/>
    <n v="248"/>
    <x v="254"/>
    <s v="F"/>
    <s v="Psychology"/>
    <n v="2023"/>
    <s v="Y"/>
    <n v="4"/>
    <s v="Database Systems"/>
    <x v="3"/>
    <n v="200"/>
    <s v="Fall 2023"/>
    <s v="Dr. Matthew Martinez"/>
    <n v="91"/>
    <n v="84"/>
    <n v="93"/>
    <x v="2"/>
    <x v="59"/>
    <s v="Female"/>
    <x v="6"/>
    <x v="5"/>
    <x v="29"/>
    <s v="OK"/>
    <s v="A"/>
    <x v="0"/>
    <x v="0"/>
    <s v="88.2"/>
    <s v="21"/>
    <x v="0"/>
  </r>
  <r>
    <n v="9866"/>
    <n v="321"/>
    <x v="284"/>
    <s v="Female"/>
    <s v="English Literature"/>
    <n v="2022"/>
    <s v="Y"/>
    <n v="49"/>
    <s v="Introduction to Literature"/>
    <x v="2"/>
    <n v="100"/>
    <s v="Fall 2023"/>
    <s v="Prof. Ashley Rodriguez"/>
    <n v="84"/>
    <n v="78"/>
    <n v="66"/>
    <x v="2"/>
    <x v="44"/>
    <s v="Female"/>
    <x v="2"/>
    <x v="5"/>
    <x v="28"/>
    <s v="OK"/>
    <s v="B"/>
    <x v="0"/>
    <x v="0"/>
    <s v="81.6"/>
    <s v="22"/>
    <x v="1"/>
  </r>
  <r>
    <n v="7088"/>
    <n v="131"/>
    <x v="125"/>
    <s v="Male"/>
    <s v="Biology"/>
    <n v="2021"/>
    <s v="Y"/>
    <n v="8"/>
    <s v="Machine Learning"/>
    <x v="3"/>
    <n v="400"/>
    <s v="Spring 2024"/>
    <s v="Prof. John Jackson"/>
    <n v="56"/>
    <n v="67"/>
    <n v="91"/>
    <x v="2"/>
    <x v="5"/>
    <s v="Male"/>
    <x v="7"/>
    <x v="2"/>
    <x v="47"/>
    <s v="OK"/>
    <s v="E"/>
    <x v="0"/>
    <x v="0"/>
    <s v="60.4"/>
    <s v="23"/>
    <x v="0"/>
  </r>
  <r>
    <n v="8685"/>
    <n v="1"/>
    <x v="101"/>
    <s v="F"/>
    <s v="BIOL"/>
    <n v="2021"/>
    <s v="Y"/>
    <n v="7"/>
    <s v="Software Engineering"/>
    <x v="3"/>
    <n v="400"/>
    <s v="2023-S1"/>
    <s v="Prof. Kevin Torres"/>
    <n v="86"/>
    <n v="100"/>
    <n v="76"/>
    <x v="2"/>
    <x v="7"/>
    <s v="Female"/>
    <x v="7"/>
    <x v="1"/>
    <x v="23"/>
    <s v="OK"/>
    <s v="B"/>
    <x v="0"/>
    <x v="0"/>
    <s v="91.6"/>
    <s v="23"/>
    <x v="1"/>
  </r>
  <r>
    <n v="8179"/>
    <n v="112"/>
    <x v="642"/>
    <s v="F"/>
    <s v="PSYC"/>
    <n v="2023"/>
    <s v="Y"/>
    <n v="38"/>
    <s v="Research Methods"/>
    <x v="7"/>
    <n v="300"/>
    <s v="2024 Sem 2"/>
    <s v="Prof. James Perez"/>
    <n v="80"/>
    <n v="81"/>
    <n v="85"/>
    <x v="2"/>
    <x v="63"/>
    <s v="Female"/>
    <x v="6"/>
    <x v="4"/>
    <x v="10"/>
    <s v="OK"/>
    <s v="B"/>
    <x v="0"/>
    <x v="0"/>
    <s v="80.4"/>
    <s v="21"/>
    <x v="0"/>
  </r>
  <r>
    <n v="7148"/>
    <n v="554"/>
    <x v="86"/>
    <s v="Male"/>
    <s v="Econ"/>
    <n v="2023"/>
    <s v="Y"/>
    <n v="48"/>
    <s v="Monetary Economics"/>
    <x v="1"/>
    <n v="400"/>
    <s v="2023 Sem 2"/>
    <s v="Prof. Gary Martinez"/>
    <n v="72"/>
    <n v="88"/>
    <n v="85"/>
    <x v="2"/>
    <x v="63"/>
    <s v="Male"/>
    <x v="1"/>
    <x v="5"/>
    <x v="5"/>
    <s v="OK"/>
    <s v="C"/>
    <x v="0"/>
    <x v="0"/>
    <s v="78.4"/>
    <s v="21"/>
    <x v="0"/>
  </r>
  <r>
    <n v="8791"/>
    <n v="237"/>
    <x v="73"/>
    <s v="Female"/>
    <s v="BBA"/>
    <n v="2023"/>
    <s v="Y"/>
    <n v="24"/>
    <s v="Business Law"/>
    <x v="0"/>
    <n v="400"/>
    <s v="24-S2"/>
    <s v="Dr. Thomas Ramirez"/>
    <n v="73"/>
    <n v="84"/>
    <n v="63"/>
    <x v="2"/>
    <x v="41"/>
    <s v="Female"/>
    <x v="0"/>
    <x v="4"/>
    <x v="35"/>
    <s v="OK"/>
    <s v="C"/>
    <x v="0"/>
    <x v="0"/>
    <s v="77.4"/>
    <s v="21"/>
    <x v="1"/>
  </r>
  <r>
    <n v="10802"/>
    <n v="531"/>
    <x v="596"/>
    <s v="Male"/>
    <s v="Psych"/>
    <n v="2020"/>
    <s v="Y"/>
    <n v="37"/>
    <s v="Social Psychology"/>
    <x v="7"/>
    <n v="300"/>
    <s v="2022 Sem 1"/>
    <s v="Dr. Sharon Harris"/>
    <n v="82"/>
    <n v="85"/>
    <n v="92"/>
    <x v="2"/>
    <x v="51"/>
    <s v="Male"/>
    <x v="6"/>
    <x v="3"/>
    <x v="4"/>
    <s v="OK"/>
    <s v="B"/>
    <x v="0"/>
    <x v="0"/>
    <s v="83.2"/>
    <s v="24"/>
    <x v="0"/>
  </r>
  <r>
    <n v="11535"/>
    <n v="529"/>
    <x v="605"/>
    <s v="F"/>
    <s v="BIOL"/>
    <n v="2021"/>
    <s v="Y"/>
    <n v="26"/>
    <s v="Cell Biology"/>
    <x v="5"/>
    <n v="100"/>
    <s v="22-S1"/>
    <s v="Dr. Carol White"/>
    <n v="60"/>
    <n v="54"/>
    <n v="93"/>
    <x v="2"/>
    <x v="59"/>
    <s v="Female"/>
    <x v="7"/>
    <x v="3"/>
    <x v="51"/>
    <s v="OK"/>
    <s v="D"/>
    <x v="0"/>
    <x v="0"/>
    <s v="57.6"/>
    <s v="23"/>
    <x v="0"/>
  </r>
  <r>
    <n v="10175"/>
    <n v="812"/>
    <x v="262"/>
    <s v="M"/>
    <s v="Econ"/>
    <n v="2022"/>
    <s v="Y"/>
    <n v="45"/>
    <s v="Public Economics"/>
    <x v="1"/>
    <n v="300"/>
    <s v="2022 Sem 1"/>
    <s v="Dr. James Thompson"/>
    <n v="89"/>
    <n v="82"/>
    <n v="93"/>
    <x v="2"/>
    <x v="59"/>
    <s v="Male"/>
    <x v="1"/>
    <x v="3"/>
    <x v="22"/>
    <s v="OK"/>
    <s v="B"/>
    <x v="0"/>
    <x v="0"/>
    <s v="86.2"/>
    <s v="22"/>
    <x v="0"/>
  </r>
  <r>
    <n v="11631"/>
    <n v="717"/>
    <x v="578"/>
    <s v="Female"/>
    <s v="Computer Science"/>
    <n v="2020"/>
    <s v="Y"/>
    <n v="3"/>
    <s v="Algorithms"/>
    <x v="3"/>
    <n v="200"/>
    <s v="Spring 2023"/>
    <s v="Prof. Sharon Clark"/>
    <n v="72"/>
    <n v="57"/>
    <n v="-8"/>
    <x v="2"/>
    <x v="10"/>
    <s v="Female"/>
    <x v="3"/>
    <x v="1"/>
    <x v="5"/>
    <s v="OK"/>
    <s v="C"/>
    <x v="0"/>
    <x v="0"/>
    <s v="66"/>
    <s v="24"/>
    <x v="2"/>
  </r>
  <r>
    <n v="9102"/>
    <n v="69"/>
    <x v="361"/>
    <s v="Female"/>
    <s v="Psychology"/>
    <n v="2020"/>
    <s v="Y"/>
    <n v="37"/>
    <s v="Social Psychology"/>
    <x v="7"/>
    <n v="300"/>
    <s v="2023 Sem 2"/>
    <s v="Dr. Betty White"/>
    <n v="61"/>
    <n v="100"/>
    <n v="74"/>
    <x v="2"/>
    <x v="45"/>
    <s v="Female"/>
    <x v="6"/>
    <x v="5"/>
    <x v="39"/>
    <s v="OK"/>
    <s v="D"/>
    <x v="0"/>
    <x v="0"/>
    <s v="76.6"/>
    <s v="24"/>
    <x v="1"/>
  </r>
  <r>
    <n v="9266"/>
    <n v="82"/>
    <x v="623"/>
    <s v="M"/>
    <s v="Maths"/>
    <n v="2023"/>
    <s v="Y"/>
    <n v="37"/>
    <s v="Social Psychology"/>
    <x v="7"/>
    <n v="300"/>
    <s v="2024 Sem 1"/>
    <s v="Prof. Ryan Harris"/>
    <n v="68"/>
    <n v="77"/>
    <n v="66"/>
    <x v="2"/>
    <x v="44"/>
    <s v="Male"/>
    <x v="4"/>
    <x v="2"/>
    <x v="20"/>
    <s v="OK"/>
    <s v="D"/>
    <x v="0"/>
    <x v="0"/>
    <s v="71.6"/>
    <s v="21"/>
    <x v="1"/>
  </r>
  <r>
    <n v="11957"/>
    <n v="544"/>
    <x v="150"/>
    <s v="Female"/>
    <s v="CS"/>
    <n v="2021"/>
    <s v="Y"/>
    <n v="6"/>
    <s v="Computer Networks"/>
    <x v="3"/>
    <n v="300"/>
    <s v="Spring 2022"/>
    <s v="Prof. Sharon Clark"/>
    <n v="65"/>
    <n v="49"/>
    <n v="53"/>
    <x v="2"/>
    <x v="18"/>
    <s v="Female"/>
    <x v="3"/>
    <x v="3"/>
    <x v="36"/>
    <s v="OK"/>
    <s v="D"/>
    <x v="0"/>
    <x v="0"/>
    <s v="58.6"/>
    <s v="23"/>
    <x v="3"/>
  </r>
  <r>
    <n v="7790"/>
    <n v="665"/>
    <x v="592"/>
    <s v="M"/>
    <s v="Phy"/>
    <n v="2023"/>
    <s v="Y"/>
    <n v="62"/>
    <s v="Astrophysics"/>
    <x v="6"/>
    <n v="300"/>
    <s v="22-S1"/>
    <s v="Dr. Andrew Robinson"/>
    <n v="52"/>
    <n v="69"/>
    <n v="66"/>
    <x v="2"/>
    <x v="44"/>
    <s v="Male"/>
    <x v="5"/>
    <x v="3"/>
    <x v="78"/>
    <s v="OK"/>
    <s v="E"/>
    <x v="0"/>
    <x v="0"/>
    <s v="58.8"/>
    <s v="21"/>
    <x v="1"/>
  </r>
  <r>
    <n v="11472"/>
    <n v="135"/>
    <x v="249"/>
    <s v="F"/>
    <s v="BIOL"/>
    <n v="2023"/>
    <s v="Y"/>
    <n v="25"/>
    <s v="Introductory Biology"/>
    <x v="5"/>
    <n v="100"/>
    <s v="2023-S2"/>
    <s v="Dr. Andrew Moore"/>
    <n v="77"/>
    <n v="80"/>
    <n v="95"/>
    <x v="2"/>
    <x v="54"/>
    <s v="Female"/>
    <x v="7"/>
    <x v="5"/>
    <x v="13"/>
    <s v="OK"/>
    <s v="C"/>
    <x v="0"/>
    <x v="0"/>
    <s v="78.2"/>
    <s v="21"/>
    <x v="0"/>
  </r>
  <r>
    <n v="9769"/>
    <n v="254"/>
    <x v="599"/>
    <s v="F"/>
    <s v="BBA"/>
    <n v="2021"/>
    <s v="Y"/>
    <n v="21"/>
    <s v="Operations Management"/>
    <x v="0"/>
    <n v="300"/>
    <s v="22-S1"/>
    <s v="Dr. Thomas Ramirez"/>
    <n v="54"/>
    <n v="51"/>
    <n v="66"/>
    <x v="2"/>
    <x v="44"/>
    <s v="Female"/>
    <x v="0"/>
    <x v="3"/>
    <x v="45"/>
    <s v="OK"/>
    <s v="E"/>
    <x v="0"/>
    <x v="0"/>
    <s v="52.8"/>
    <s v="23"/>
    <x v="1"/>
  </r>
  <r>
    <n v="11812"/>
    <n v="219"/>
    <x v="277"/>
    <s v="F"/>
    <s v="Physics"/>
    <n v="2022"/>
    <s v="Y"/>
    <n v="57"/>
    <s v="Classical Mechanics"/>
    <x v="6"/>
    <n v="100"/>
    <s v="2023 Sem 1"/>
    <s v="Prof. Lisa Lopez"/>
    <n v="71"/>
    <n v="70"/>
    <n v="95"/>
    <x v="2"/>
    <x v="54"/>
    <s v="Female"/>
    <x v="5"/>
    <x v="1"/>
    <x v="40"/>
    <s v="OK"/>
    <s v="C"/>
    <x v="0"/>
    <x v="0"/>
    <s v="70.6"/>
    <s v="22"/>
    <x v="0"/>
  </r>
  <r>
    <n v="8152"/>
    <n v="303"/>
    <x v="561"/>
    <s v="F"/>
    <s v="BBA"/>
    <n v="2022"/>
    <s v="Y"/>
    <n v="18"/>
    <s v="Marketing 101"/>
    <x v="0"/>
    <n v="100"/>
    <s v="23-S2"/>
    <s v="Prof. James Jones"/>
    <n v="50"/>
    <n v="55"/>
    <n v="70"/>
    <x v="2"/>
    <x v="39"/>
    <s v="Female"/>
    <x v="0"/>
    <x v="5"/>
    <x v="27"/>
    <s v="OK"/>
    <s v="E"/>
    <x v="0"/>
    <x v="0"/>
    <s v="52"/>
    <s v="22"/>
    <x v="1"/>
  </r>
  <r>
    <n v="11433"/>
    <n v="68"/>
    <x v="290"/>
    <s v="F"/>
    <s v="Economics"/>
    <n v="2020"/>
    <s v="Y"/>
    <n v="46"/>
    <s v="Game Theory"/>
    <x v="1"/>
    <n v="300"/>
    <s v="Spring 2024"/>
    <s v="Prof. Sarah Anderson"/>
    <n v="68"/>
    <n v="60"/>
    <n v="46"/>
    <x v="2"/>
    <x v="23"/>
    <s v="Female"/>
    <x v="1"/>
    <x v="2"/>
    <x v="20"/>
    <s v="OK"/>
    <s v="D"/>
    <x v="0"/>
    <x v="0"/>
    <s v="64.8"/>
    <s v="24"/>
    <x v="3"/>
  </r>
  <r>
    <n v="11186"/>
    <n v="747"/>
    <x v="22"/>
    <s v="Female"/>
    <s v="BBA"/>
    <n v="2023"/>
    <s v="Y"/>
    <n v="22"/>
    <s v="Organizational Behaviour"/>
    <x v="0"/>
    <n v="300"/>
    <s v="2023 Sem 2"/>
    <s v="Dr. Matthew Thompson"/>
    <n v="67"/>
    <n v="79"/>
    <n v="90"/>
    <x v="2"/>
    <x v="52"/>
    <s v="Female"/>
    <x v="0"/>
    <x v="5"/>
    <x v="18"/>
    <s v="OK"/>
    <s v="D"/>
    <x v="0"/>
    <x v="0"/>
    <s v="71.8"/>
    <s v="21"/>
    <x v="0"/>
  </r>
  <r>
    <n v="10191"/>
    <n v="513"/>
    <x v="247"/>
    <s v="F"/>
    <s v="Mathematics"/>
    <n v="2023"/>
    <s v="Y"/>
    <n v="41"/>
    <s v="Microeconomics"/>
    <x v="1"/>
    <n v="100"/>
    <s v="Fall 2024"/>
    <s v="Prof. Sarah Anderson"/>
    <n v="100"/>
    <n v="86"/>
    <n v="98"/>
    <x v="2"/>
    <x v="65"/>
    <s v="Female"/>
    <x v="4"/>
    <x v="4"/>
    <x v="0"/>
    <s v="OK"/>
    <s v="A"/>
    <x v="0"/>
    <x v="0"/>
    <s v="94.4"/>
    <s v="21"/>
    <x v="0"/>
  </r>
  <r>
    <n v="11568"/>
    <n v="600"/>
    <x v="296"/>
    <s v="F"/>
    <s v="Economics"/>
    <n v="2023"/>
    <s v="Y"/>
    <n v="47"/>
    <s v="Labour Economics"/>
    <x v="1"/>
    <n v="400"/>
    <s v="2023-S2"/>
    <s v="Dr. James Thompson"/>
    <n v="34"/>
    <n v="37"/>
    <n v="78"/>
    <x v="2"/>
    <x v="48"/>
    <s v="Female"/>
    <x v="1"/>
    <x v="5"/>
    <x v="74"/>
    <s v="OK"/>
    <s v="F"/>
    <x v="1"/>
    <x v="0"/>
    <s v="35.2"/>
    <s v="21"/>
    <x v="1"/>
  </r>
  <r>
    <n v="9609"/>
    <n v="454"/>
    <x v="127"/>
    <s v="M"/>
    <s v="Bio"/>
    <n v="2024"/>
    <s v="Y"/>
    <n v="27"/>
    <s v="Genetics"/>
    <x v="5"/>
    <n v="200"/>
    <s v="2022 Sem 2"/>
    <s v="Dr. Jason Davis"/>
    <n v="74"/>
    <n v="82"/>
    <n v="87"/>
    <x v="2"/>
    <x v="4"/>
    <s v="Male"/>
    <x v="7"/>
    <x v="0"/>
    <x v="34"/>
    <s v="OK"/>
    <s v="C"/>
    <x v="0"/>
    <x v="0"/>
    <s v="77.2"/>
    <s v="20"/>
    <x v="0"/>
  </r>
  <r>
    <n v="8160"/>
    <n v="587"/>
    <x v="589"/>
    <s v="F"/>
    <s v="English Literature"/>
    <n v="2022"/>
    <s v="Y"/>
    <n v="27"/>
    <s v="Genetics"/>
    <x v="5"/>
    <n v="200"/>
    <s v="2022 Sem 1"/>
    <s v="Dr. Joshua Flores"/>
    <n v="63"/>
    <n v="62"/>
    <n v="45"/>
    <x v="2"/>
    <x v="22"/>
    <s v="Female"/>
    <x v="2"/>
    <x v="3"/>
    <x v="24"/>
    <s v="OK"/>
    <s v="D"/>
    <x v="0"/>
    <x v="0"/>
    <s v="62.6"/>
    <s v="22"/>
    <x v="3"/>
  </r>
  <r>
    <n v="7517"/>
    <n v="439"/>
    <x v="611"/>
    <s v="F"/>
    <s v="Maths"/>
    <n v="2024"/>
    <s v="Y"/>
    <n v="13"/>
    <s v="Statistics"/>
    <x v="4"/>
    <n v="300"/>
    <s v="2024 Sem 2"/>
    <s v="Dr. Donna Moore"/>
    <n v="66"/>
    <n v="54"/>
    <n v="-10"/>
    <x v="2"/>
    <x v="10"/>
    <s v="Female"/>
    <x v="4"/>
    <x v="4"/>
    <x v="43"/>
    <s v="OK"/>
    <s v="D"/>
    <x v="0"/>
    <x v="0"/>
    <s v="61.2"/>
    <s v="20"/>
    <x v="2"/>
  </r>
  <r>
    <n v="10146"/>
    <n v="43"/>
    <x v="581"/>
    <s v="F"/>
    <s v="Physics"/>
    <n v="2021"/>
    <s v="Y"/>
    <n v="63"/>
    <s v="Nuclear Physics"/>
    <x v="6"/>
    <n v="400"/>
    <s v="Fall 2022"/>
    <s v="Dr. Jeffrey Martinez"/>
    <n v="70"/>
    <n v="79"/>
    <n v="200"/>
    <x v="2"/>
    <x v="64"/>
    <s v="Female"/>
    <x v="5"/>
    <x v="0"/>
    <x v="48"/>
    <s v="OK"/>
    <s v="C"/>
    <x v="0"/>
    <x v="0"/>
    <s v="73.6"/>
    <s v="23"/>
    <x v="0"/>
  </r>
  <r>
    <n v="7631"/>
    <n v="748"/>
    <x v="453"/>
    <s v="F"/>
    <s v="Physics"/>
    <n v="2022"/>
    <s v="Y"/>
    <n v="64"/>
    <s v="Relativity"/>
    <x v="6"/>
    <n v="400"/>
    <s v="Fall 2023"/>
    <s v="Prof. Dorothy Flores"/>
    <n v="100"/>
    <n v="81"/>
    <n v="-9"/>
    <x v="2"/>
    <x v="10"/>
    <s v="Female"/>
    <x v="5"/>
    <x v="5"/>
    <x v="0"/>
    <s v="OK"/>
    <s v="A"/>
    <x v="0"/>
    <x v="0"/>
    <s v="92.4"/>
    <s v="22"/>
    <x v="2"/>
  </r>
  <r>
    <n v="8225"/>
    <n v="601"/>
    <x v="572"/>
    <s v="F"/>
    <s v="Physics"/>
    <n v="2020"/>
    <s v="Y"/>
    <n v="62"/>
    <s v="Astrophysics"/>
    <x v="6"/>
    <n v="300"/>
    <s v="Spring 2022"/>
    <s v="Dr. Jeffrey Martinez"/>
    <n v="31"/>
    <n v="56"/>
    <n v="63"/>
    <x v="2"/>
    <x v="41"/>
    <s v="Female"/>
    <x v="5"/>
    <x v="3"/>
    <x v="73"/>
    <s v="OK"/>
    <s v="F"/>
    <x v="1"/>
    <x v="0"/>
    <s v="41"/>
    <s v="24"/>
    <x v="1"/>
  </r>
  <r>
    <n v="11965"/>
    <n v="898"/>
    <x v="651"/>
    <s v="Male"/>
    <s v="English Lit"/>
    <n v="2021"/>
    <s v="Y"/>
    <n v="53"/>
    <s v="Creative Writing"/>
    <x v="2"/>
    <n v="300"/>
    <s v="24-S1"/>
    <s v="Dr. Donna Martinez"/>
    <n v="65"/>
    <n v="49"/>
    <n v="71"/>
    <x v="2"/>
    <x v="49"/>
    <s v="Male"/>
    <x v="2"/>
    <x v="2"/>
    <x v="36"/>
    <s v="OK"/>
    <s v="D"/>
    <x v="0"/>
    <x v="0"/>
    <s v="58.6"/>
    <s v="23"/>
    <x v="1"/>
  </r>
  <r>
    <n v="11570"/>
    <n v="852"/>
    <x v="585"/>
    <s v="F"/>
    <s v="ENGL"/>
    <n v="2023"/>
    <s v="Y"/>
    <n v="50"/>
    <s v="Shakespeare Studies"/>
    <x v="2"/>
    <n v="100"/>
    <s v="22-S2"/>
    <s v="Dr. Anthony Rodriguez"/>
    <n v="60"/>
    <n v="54"/>
    <n v="77"/>
    <x v="2"/>
    <x v="46"/>
    <s v="Female"/>
    <x v="2"/>
    <x v="0"/>
    <x v="51"/>
    <s v="OK"/>
    <s v="D"/>
    <x v="0"/>
    <x v="0"/>
    <s v="57.6"/>
    <s v="21"/>
    <x v="1"/>
  </r>
  <r>
    <n v="11962"/>
    <n v="644"/>
    <x v="259"/>
    <s v="Female"/>
    <s v="Computer Science"/>
    <n v="2021"/>
    <s v="Y"/>
    <n v="5"/>
    <s v="Operating Systems"/>
    <x v="3"/>
    <n v="300"/>
    <s v="24-S2"/>
    <s v="Dr. Matthew Martinez"/>
    <n v="52"/>
    <n v="56"/>
    <n v="96"/>
    <x v="2"/>
    <x v="70"/>
    <s v="Female"/>
    <x v="3"/>
    <x v="4"/>
    <x v="78"/>
    <s v="OK"/>
    <s v="E"/>
    <x v="0"/>
    <x v="0"/>
    <s v="53.6"/>
    <s v="23"/>
    <x v="0"/>
  </r>
  <r>
    <n v="10757"/>
    <n v="717"/>
    <x v="578"/>
    <s v="Female"/>
    <s v="CS"/>
    <n v="2020"/>
    <s v="Y"/>
    <n v="1"/>
    <s v="Intro to Programming"/>
    <x v="3"/>
    <n v="100"/>
    <s v="2023-S1"/>
    <s v="Prof. John Jackson"/>
    <n v="62"/>
    <n v="83"/>
    <n v="98"/>
    <x v="2"/>
    <x v="65"/>
    <s v="Female"/>
    <x v="3"/>
    <x v="1"/>
    <x v="46"/>
    <s v="OK"/>
    <s v="D"/>
    <x v="0"/>
    <x v="0"/>
    <s v="70.4"/>
    <s v="24"/>
    <x v="0"/>
  </r>
  <r>
    <n v="11886"/>
    <n v="372"/>
    <x v="567"/>
    <s v="Female"/>
    <s v="Mathematics"/>
    <n v="2023"/>
    <s v="Y"/>
    <n v="12"/>
    <s v="Discrete Mathematics"/>
    <x v="4"/>
    <n v="200"/>
    <s v="24-S2"/>
    <s v="Prof. John Thomas"/>
    <n v="79"/>
    <n v="73"/>
    <n v="75"/>
    <x v="2"/>
    <x v="38"/>
    <s v="Female"/>
    <x v="4"/>
    <x v="4"/>
    <x v="37"/>
    <s v="OK"/>
    <s v="C"/>
    <x v="0"/>
    <x v="0"/>
    <s v="76.6"/>
    <s v="21"/>
    <x v="1"/>
  </r>
  <r>
    <n v="7847"/>
    <n v="654"/>
    <x v="641"/>
    <s v="Male"/>
    <s v="Economics"/>
    <n v="2021"/>
    <s v="Y"/>
    <n v="31"/>
    <s v="Molecular Biology"/>
    <x v="5"/>
    <n v="400"/>
    <s v="2022-S1"/>
    <s v="Dr. Carol White"/>
    <n v="79"/>
    <n v="83"/>
    <n v="197"/>
    <x v="2"/>
    <x v="81"/>
    <s v="Male"/>
    <x v="1"/>
    <x v="3"/>
    <x v="37"/>
    <s v="OK"/>
    <s v="C"/>
    <x v="0"/>
    <x v="0"/>
    <s v="80.6"/>
    <s v="23"/>
    <x v="0"/>
  </r>
  <r>
    <n v="9536"/>
    <n v="787"/>
    <x v="632"/>
    <s v="F"/>
    <s v="Psychology"/>
    <n v="2021"/>
    <s v="Y"/>
    <n v="33"/>
    <s v="Intro to Psychology"/>
    <x v="7"/>
    <n v="100"/>
    <s v="2022 Sem 2"/>
    <s v="Prof. Donna Anderson"/>
    <n v="76"/>
    <n v="66"/>
    <n v="64"/>
    <x v="2"/>
    <x v="8"/>
    <s v="Female"/>
    <x v="6"/>
    <x v="0"/>
    <x v="1"/>
    <s v="OK"/>
    <s v="C"/>
    <x v="0"/>
    <x v="0"/>
    <s v="72"/>
    <s v="23"/>
    <x v="1"/>
  </r>
  <r>
    <n v="11997"/>
    <n v="737"/>
    <x v="587"/>
    <s v="F"/>
    <s v="Comp Sci"/>
    <n v="2022"/>
    <s v="Y"/>
    <n v="4"/>
    <s v="Database Systems"/>
    <x v="3"/>
    <n v="200"/>
    <s v="24-S2"/>
    <s v="Prof. George Martinez"/>
    <m/>
    <n v="65"/>
    <n v="71"/>
    <x v="2"/>
    <x v="49"/>
    <s v="Female"/>
    <x v="3"/>
    <x v="4"/>
    <x v="41"/>
    <s v="OK"/>
    <s v="D"/>
    <x v="0"/>
    <x v="0"/>
    <s v="67.61576923"/>
    <s v="22"/>
    <x v="1"/>
  </r>
  <r>
    <n v="8369"/>
    <n v="403"/>
    <x v="645"/>
    <s v="F"/>
    <s v="Physics"/>
    <n v="2023"/>
    <s v="Y"/>
    <n v="57"/>
    <s v="Classical Mechanics"/>
    <x v="6"/>
    <n v="100"/>
    <s v="2022 Sem 1"/>
    <s v="Prof. Dorothy Flores"/>
    <n v="58"/>
    <n v="67"/>
    <n v="98"/>
    <x v="2"/>
    <x v="65"/>
    <s v="Female"/>
    <x v="5"/>
    <x v="3"/>
    <x v="57"/>
    <s v="OK"/>
    <s v="E"/>
    <x v="0"/>
    <x v="0"/>
    <s v="61.6"/>
    <s v="21"/>
    <x v="0"/>
  </r>
  <r>
    <n v="10502"/>
    <n v="55"/>
    <x v="131"/>
    <s v="F"/>
    <s v="Psychology"/>
    <n v="2024"/>
    <s v="Y"/>
    <n v="19"/>
    <s v="Financial Accounting"/>
    <x v="0"/>
    <n v="200"/>
    <s v="24-S2"/>
    <s v="Dr. Rebecca Jackson"/>
    <n v="100"/>
    <n v="100"/>
    <n v="97"/>
    <x v="2"/>
    <x v="62"/>
    <s v="Female"/>
    <x v="6"/>
    <x v="4"/>
    <x v="0"/>
    <s v="OK"/>
    <s v="A"/>
    <x v="0"/>
    <x v="0"/>
    <s v="100"/>
    <s v="20"/>
    <x v="0"/>
  </r>
  <r>
    <n v="7955"/>
    <n v="535"/>
    <x v="241"/>
    <s v="Female"/>
    <s v="BIOL"/>
    <n v="2022"/>
    <s v="Y"/>
    <n v="32"/>
    <s v="Evolutionary Biology"/>
    <x v="5"/>
    <n v="400"/>
    <s v="2023 Sem 2"/>
    <s v="Dr. Joshua Flores"/>
    <n v="62"/>
    <n v="65"/>
    <n v="56"/>
    <x v="2"/>
    <x v="84"/>
    <s v="Female"/>
    <x v="7"/>
    <x v="5"/>
    <x v="46"/>
    <s v="OK"/>
    <s v="D"/>
    <x v="0"/>
    <x v="0"/>
    <s v="63.2"/>
    <s v="22"/>
    <x v="3"/>
  </r>
  <r>
    <n v="7203"/>
    <n v="643"/>
    <x v="271"/>
    <s v="Female"/>
    <s v="Economics"/>
    <n v="2021"/>
    <s v="Y"/>
    <n v="47"/>
    <s v="Labour Economics"/>
    <x v="1"/>
    <n v="400"/>
    <s v="2024-S1"/>
    <s v="Dr. James Thompson"/>
    <n v="78"/>
    <n v="91"/>
    <n v="92"/>
    <x v="2"/>
    <x v="51"/>
    <s v="Female"/>
    <x v="1"/>
    <x v="2"/>
    <x v="3"/>
    <s v="OK"/>
    <s v="C"/>
    <x v="0"/>
    <x v="0"/>
    <s v="83.2"/>
    <s v="23"/>
    <x v="0"/>
  </r>
  <r>
    <n v="7894"/>
    <n v="706"/>
    <x v="140"/>
    <s v="F"/>
    <s v="PHYS"/>
    <n v="2021"/>
    <s v="Y"/>
    <n v="61"/>
    <s v="Optics"/>
    <x v="6"/>
    <n v="300"/>
    <s v="2024-S1"/>
    <s v="Prof. Lisa Lopez"/>
    <n v="77"/>
    <n v="67"/>
    <n v="89"/>
    <x v="2"/>
    <x v="71"/>
    <s v="Female"/>
    <x v="5"/>
    <x v="2"/>
    <x v="13"/>
    <s v="OK"/>
    <s v="C"/>
    <x v="0"/>
    <x v="0"/>
    <s v="73"/>
    <s v="23"/>
    <x v="0"/>
  </r>
  <r>
    <n v="7057"/>
    <n v="397"/>
    <x v="95"/>
    <s v="F"/>
    <s v="Econ"/>
    <n v="2022"/>
    <s v="Y"/>
    <n v="42"/>
    <s v="Macroeconomics"/>
    <x v="1"/>
    <n v="100"/>
    <s v="Spring 2023"/>
    <s v="Dr. Matthew Hill"/>
    <n v="75"/>
    <n v="68"/>
    <n v="56"/>
    <x v="2"/>
    <x v="84"/>
    <s v="Female"/>
    <x v="1"/>
    <x v="1"/>
    <x v="30"/>
    <s v="OK"/>
    <s v="C"/>
    <x v="0"/>
    <x v="0"/>
    <s v="72.2"/>
    <s v="22"/>
    <x v="3"/>
  </r>
  <r>
    <n v="8406"/>
    <n v="468"/>
    <x v="346"/>
    <s v="Male"/>
    <s v="PHYS"/>
    <n v="2021"/>
    <s v="Y"/>
    <n v="63"/>
    <s v="Nuclear Physics"/>
    <x v="6"/>
    <n v="400"/>
    <s v="2023 Sem 2"/>
    <s v="Prof. Dorothy Flores"/>
    <n v="43"/>
    <n v="60"/>
    <n v="82"/>
    <x v="2"/>
    <x v="56"/>
    <s v="Male"/>
    <x v="5"/>
    <x v="5"/>
    <x v="68"/>
    <s v="OK"/>
    <s v="F"/>
    <x v="1"/>
    <x v="0"/>
    <s v="49.8"/>
    <s v="23"/>
    <x v="0"/>
  </r>
  <r>
    <n v="10604"/>
    <n v="282"/>
    <x v="265"/>
    <s v="M"/>
    <s v="Econ"/>
    <n v="2024"/>
    <s v="Y"/>
    <n v="42"/>
    <s v="Macroeconomics"/>
    <x v="1"/>
    <n v="100"/>
    <s v="Spring 2022"/>
    <s v="Dr. Susan Wilson"/>
    <n v="50"/>
    <n v="57"/>
    <n v="54"/>
    <x v="2"/>
    <x v="11"/>
    <s v="Male"/>
    <x v="1"/>
    <x v="3"/>
    <x v="27"/>
    <s v="OK"/>
    <s v="E"/>
    <x v="0"/>
    <x v="0"/>
    <s v="52.8"/>
    <s v="20"/>
    <x v="3"/>
  </r>
  <r>
    <n v="7286"/>
    <n v="519"/>
    <x v="579"/>
    <s v="M"/>
    <s v="Business Administration"/>
    <n v="2022"/>
    <s v="Y"/>
    <n v="21"/>
    <s v="Operations Management"/>
    <x v="0"/>
    <n v="300"/>
    <s v="2024 Sem 1"/>
    <s v="Dr. Matthew Thompson"/>
    <n v="82"/>
    <n v="69"/>
    <n v="77"/>
    <x v="2"/>
    <x v="46"/>
    <s v="Male"/>
    <x v="0"/>
    <x v="2"/>
    <x v="4"/>
    <s v="OK"/>
    <s v="B"/>
    <x v="0"/>
    <x v="0"/>
    <s v="76.8"/>
    <s v="22"/>
    <x v="1"/>
  </r>
  <r>
    <n v="9494"/>
    <n v="584"/>
    <x v="128"/>
    <s v="M"/>
    <s v="Physics"/>
    <n v="2021"/>
    <s v="Y"/>
    <n v="61"/>
    <s v="Optics"/>
    <x v="6"/>
    <n v="300"/>
    <s v="2024-S2"/>
    <s v="Dr. Jeffrey Martinez"/>
    <n v="89"/>
    <n v="100"/>
    <n v="84"/>
    <x v="2"/>
    <x v="58"/>
    <s v="Male"/>
    <x v="5"/>
    <x v="4"/>
    <x v="22"/>
    <s v="OK"/>
    <s v="B"/>
    <x v="0"/>
    <x v="0"/>
    <s v="93.4"/>
    <s v="23"/>
    <x v="0"/>
  </r>
  <r>
    <n v="9331"/>
    <n v="609"/>
    <x v="286"/>
    <s v="Female"/>
    <s v="Computer Science"/>
    <n v="2021"/>
    <s v="Y"/>
    <n v="1"/>
    <s v="Intro to Programming"/>
    <x v="3"/>
    <n v="100"/>
    <s v="2024 Sem 1"/>
    <s v="Prof. George Martinez"/>
    <n v="58"/>
    <n v="69"/>
    <m/>
    <x v="2"/>
    <x v="10"/>
    <s v="Female"/>
    <x v="3"/>
    <x v="2"/>
    <x v="57"/>
    <s v="OK"/>
    <s v="E"/>
    <x v="0"/>
    <x v="0"/>
    <s v="62.4"/>
    <s v="23"/>
    <x v="2"/>
  </r>
  <r>
    <n v="11213"/>
    <n v="282"/>
    <x v="265"/>
    <s v="Male"/>
    <s v="Econ"/>
    <n v="2024"/>
    <s v="Y"/>
    <n v="48"/>
    <s v="Monetary Economics"/>
    <x v="1"/>
    <n v="400"/>
    <s v="2022-S1"/>
    <s v="Dr. Dorothy Miller"/>
    <n v="85"/>
    <n v="99"/>
    <n v="90"/>
    <x v="2"/>
    <x v="52"/>
    <s v="Male"/>
    <x v="1"/>
    <x v="3"/>
    <x v="12"/>
    <s v="OK"/>
    <s v="B"/>
    <x v="0"/>
    <x v="0"/>
    <s v="90.6"/>
    <s v="20"/>
    <x v="0"/>
  </r>
  <r>
    <n v="8347"/>
    <n v="234"/>
    <x v="52"/>
    <s v="Female"/>
    <s v="Bio"/>
    <n v="2020"/>
    <s v="Y"/>
    <n v="32"/>
    <s v="Evolutionary Biology"/>
    <x v="5"/>
    <n v="400"/>
    <s v="22-S1"/>
    <s v="Dr. Jason Davis"/>
    <n v="82"/>
    <n v="100"/>
    <n v="69"/>
    <x v="2"/>
    <x v="43"/>
    <s v="Female"/>
    <x v="7"/>
    <x v="3"/>
    <x v="4"/>
    <s v="OK"/>
    <s v="B"/>
    <x v="0"/>
    <x v="0"/>
    <s v="89.2"/>
    <s v="24"/>
    <x v="1"/>
  </r>
  <r>
    <n v="7086"/>
    <n v="307"/>
    <x v="118"/>
    <s v="Male"/>
    <s v="Econ"/>
    <n v="2024"/>
    <s v="Y"/>
    <n v="45"/>
    <s v="Public Economics"/>
    <x v="1"/>
    <n v="300"/>
    <s v="24-S2"/>
    <s v="Prof. Sarah Anderson"/>
    <m/>
    <n v="65"/>
    <m/>
    <x v="2"/>
    <x v="10"/>
    <s v="Male"/>
    <x v="1"/>
    <x v="4"/>
    <x v="50"/>
    <s v="OK"/>
    <s v="C"/>
    <x v="0"/>
    <x v="0"/>
    <s v="68.68895899"/>
    <s v="20"/>
    <x v="2"/>
  </r>
  <r>
    <n v="9529"/>
    <n v="131"/>
    <x v="125"/>
    <s v="M"/>
    <s v="Bio"/>
    <n v="2021"/>
    <s v="Y"/>
    <n v="28"/>
    <s v="Microbiology"/>
    <x v="5"/>
    <n v="200"/>
    <s v="2023 Sem 1"/>
    <s v="Dr. Emily Garcia"/>
    <n v="61"/>
    <n v="62"/>
    <n v="71"/>
    <x v="2"/>
    <x v="49"/>
    <s v="Male"/>
    <x v="7"/>
    <x v="1"/>
    <x v="39"/>
    <s v="OK"/>
    <s v="D"/>
    <x v="0"/>
    <x v="0"/>
    <s v="61.4"/>
    <s v="23"/>
    <x v="1"/>
  </r>
  <r>
    <n v="9363"/>
    <n v="82"/>
    <x v="623"/>
    <s v="Male"/>
    <s v="Math"/>
    <n v="2023"/>
    <s v="Y"/>
    <n v="14"/>
    <s v="Differential Equations"/>
    <x v="4"/>
    <n v="300"/>
    <s v="2022-S1"/>
    <s v="Dr. Anthony Hernandez"/>
    <n v="73"/>
    <n v="67"/>
    <n v="80"/>
    <x v="2"/>
    <x v="55"/>
    <s v="Male"/>
    <x v="4"/>
    <x v="3"/>
    <x v="35"/>
    <s v="OK"/>
    <s v="C"/>
    <x v="0"/>
    <x v="0"/>
    <s v="70.6"/>
    <s v="21"/>
    <x v="0"/>
  </r>
  <r>
    <n v="8951"/>
    <n v="318"/>
    <x v="43"/>
    <s v="Male"/>
    <s v="PHYS"/>
    <n v="2021"/>
    <s v="Y"/>
    <n v="57"/>
    <s v="Classical Mechanics"/>
    <x v="6"/>
    <n v="100"/>
    <s v="24-S1"/>
    <s v="Prof. Sandra Williams"/>
    <n v="49"/>
    <n v="54"/>
    <n v="70"/>
    <x v="2"/>
    <x v="39"/>
    <s v="Male"/>
    <x v="5"/>
    <x v="2"/>
    <x v="59"/>
    <s v="OK"/>
    <s v="F"/>
    <x v="1"/>
    <x v="0"/>
    <s v="51"/>
    <s v="23"/>
    <x v="1"/>
  </r>
  <r>
    <n v="9612"/>
    <n v="158"/>
    <x v="52"/>
    <s v="Female"/>
    <s v="PHYS"/>
    <n v="2020"/>
    <s v="Y"/>
    <n v="59"/>
    <s v="Thermodynamics"/>
    <x v="6"/>
    <n v="200"/>
    <s v="2024-S2"/>
    <s v="Prof. Lisa Lopez"/>
    <n v="79"/>
    <n v="90"/>
    <n v="71"/>
    <x v="2"/>
    <x v="49"/>
    <s v="Female"/>
    <x v="5"/>
    <x v="4"/>
    <x v="37"/>
    <s v="OK"/>
    <s v="C"/>
    <x v="0"/>
    <x v="0"/>
    <s v="83.4"/>
    <s v="24"/>
    <x v="1"/>
  </r>
  <r>
    <n v="11128"/>
    <n v="382"/>
    <x v="99"/>
    <s v="Male"/>
    <s v="BIOL"/>
    <n v="2020"/>
    <s v="Y"/>
    <n v="30"/>
    <s v="Ecology"/>
    <x v="5"/>
    <n v="300"/>
    <s v="2023-S1"/>
    <s v="Dr. Andrew Moore"/>
    <n v="76"/>
    <n v="68"/>
    <n v="66"/>
    <x v="2"/>
    <x v="44"/>
    <s v="Male"/>
    <x v="7"/>
    <x v="1"/>
    <x v="1"/>
    <s v="OK"/>
    <s v="C"/>
    <x v="0"/>
    <x v="0"/>
    <s v="72.8"/>
    <s v="24"/>
    <x v="1"/>
  </r>
  <r>
    <n v="11107"/>
    <n v="195"/>
    <x v="634"/>
    <s v="F"/>
    <s v="Bio"/>
    <n v="2024"/>
    <s v="Y"/>
    <n v="32"/>
    <s v="Evolutionary Biology"/>
    <x v="5"/>
    <n v="400"/>
    <s v="2022 Sem 1"/>
    <s v="Dr. Carol White"/>
    <n v="83"/>
    <n v="72"/>
    <n v="61"/>
    <x v="2"/>
    <x v="47"/>
    <s v="Female"/>
    <x v="7"/>
    <x v="3"/>
    <x v="16"/>
    <s v="OK"/>
    <s v="B"/>
    <x v="0"/>
    <x v="0"/>
    <s v="78.6"/>
    <s v="20"/>
    <x v="1"/>
  </r>
  <r>
    <n v="11840"/>
    <n v="767"/>
    <x v="597"/>
    <s v="Female"/>
    <s v="Business Admin"/>
    <n v="2024"/>
    <s v="Y"/>
    <n v="23"/>
    <s v="Strategic Management"/>
    <x v="0"/>
    <n v="400"/>
    <s v="2023-S2"/>
    <s v="Dr. Rebecca Jackson"/>
    <n v="78"/>
    <n v="81"/>
    <n v="93"/>
    <x v="2"/>
    <x v="59"/>
    <s v="Female"/>
    <x v="0"/>
    <x v="5"/>
    <x v="3"/>
    <s v="OK"/>
    <s v="C"/>
    <x v="0"/>
    <x v="0"/>
    <s v="79.2"/>
    <s v="20"/>
    <x v="0"/>
  </r>
  <r>
    <n v="11984"/>
    <n v="747"/>
    <x v="22"/>
    <s v="Female"/>
    <s v="Business Administration"/>
    <n v="2023"/>
    <s v="Y"/>
    <n v="18"/>
    <s v="Marketing 101"/>
    <x v="0"/>
    <n v="100"/>
    <s v="2023-S2"/>
    <s v="Prof. William Wilson"/>
    <n v="68"/>
    <n v="79"/>
    <n v="53"/>
    <x v="2"/>
    <x v="18"/>
    <s v="Female"/>
    <x v="0"/>
    <x v="5"/>
    <x v="20"/>
    <s v="OK"/>
    <s v="D"/>
    <x v="0"/>
    <x v="0"/>
    <s v="72.4"/>
    <s v="21"/>
    <x v="3"/>
  </r>
  <r>
    <n v="7324"/>
    <n v="733"/>
    <x v="297"/>
    <s v="Female"/>
    <s v="Psych"/>
    <n v="2020"/>
    <s v="Y"/>
    <n v="37"/>
    <s v="Social Psychology"/>
    <x v="7"/>
    <n v="300"/>
    <s v="Fall 2024"/>
    <s v="Dr. Betty White"/>
    <n v="79"/>
    <n v="75"/>
    <n v="78"/>
    <x v="2"/>
    <x v="48"/>
    <s v="Female"/>
    <x v="6"/>
    <x v="4"/>
    <x v="37"/>
    <s v="OK"/>
    <s v="C"/>
    <x v="0"/>
    <x v="0"/>
    <s v="77.4"/>
    <s v="24"/>
    <x v="1"/>
  </r>
  <r>
    <n v="7156"/>
    <n v="856"/>
    <x v="267"/>
    <s v="M"/>
    <s v="Biology"/>
    <n v="2020"/>
    <s v="Y"/>
    <n v="52"/>
    <s v="American Literature"/>
    <x v="2"/>
    <n v="200"/>
    <s v="Spring 2022"/>
    <s v="Dr. Joshua Wright"/>
    <n v="63"/>
    <n v="81"/>
    <n v="88"/>
    <x v="2"/>
    <x v="1"/>
    <s v="Male"/>
    <x v="7"/>
    <x v="3"/>
    <x v="24"/>
    <s v="OK"/>
    <s v="D"/>
    <x v="0"/>
    <x v="0"/>
    <s v="70.2"/>
    <s v="24"/>
    <x v="0"/>
  </r>
  <r>
    <n v="10865"/>
    <n v="489"/>
    <x v="646"/>
    <s v="Female"/>
    <s v="Business Administration"/>
    <n v="2022"/>
    <s v="Y"/>
    <n v="19"/>
    <s v="Financial Accounting"/>
    <x v="0"/>
    <n v="200"/>
    <s v="23-S1"/>
    <s v="Dr. Matthew Thompson"/>
    <n v="67"/>
    <n v="67"/>
    <n v="87"/>
    <x v="2"/>
    <x v="4"/>
    <s v="Female"/>
    <x v="0"/>
    <x v="1"/>
    <x v="18"/>
    <s v="OK"/>
    <s v="D"/>
    <x v="0"/>
    <x v="0"/>
    <s v="67"/>
    <s v="22"/>
    <x v="0"/>
  </r>
  <r>
    <n v="11510"/>
    <n v="321"/>
    <x v="284"/>
    <s v="F"/>
    <s v="ENGL"/>
    <n v="2022"/>
    <s v="Y"/>
    <n v="53"/>
    <s v="Creative Writing"/>
    <x v="2"/>
    <n v="300"/>
    <s v="22-S2"/>
    <s v="Dr. Kenneth Wright"/>
    <n v="58"/>
    <n v="65"/>
    <n v="54"/>
    <x v="2"/>
    <x v="11"/>
    <s v="Female"/>
    <x v="2"/>
    <x v="0"/>
    <x v="57"/>
    <s v="OK"/>
    <s v="E"/>
    <x v="0"/>
    <x v="0"/>
    <s v="60.8"/>
    <s v="22"/>
    <x v="3"/>
  </r>
  <r>
    <n v="9710"/>
    <n v="89"/>
    <x v="624"/>
    <s v="M"/>
    <s v="Business Administration"/>
    <n v="2021"/>
    <s v="Y"/>
    <n v="16"/>
    <s v="Real Analysis"/>
    <x v="4"/>
    <n v="400"/>
    <s v="Fall 2023"/>
    <s v="Dr. Cynthia Hill"/>
    <n v="51"/>
    <n v="59"/>
    <n v="60"/>
    <x v="2"/>
    <x v="2"/>
    <s v="Male"/>
    <x v="0"/>
    <x v="5"/>
    <x v="64"/>
    <s v="OK"/>
    <s v="E"/>
    <x v="0"/>
    <x v="0"/>
    <s v="54.2"/>
    <s v="23"/>
    <x v="1"/>
  </r>
  <r>
    <n v="7812"/>
    <n v="733"/>
    <x v="297"/>
    <s v="Female"/>
    <s v="Psych"/>
    <n v="2020"/>
    <s v="Y"/>
    <n v="34"/>
    <s v="Cognitive Psychology"/>
    <x v="7"/>
    <n v="100"/>
    <s v="2022 Sem 2"/>
    <s v="Dr. Sharon Harris"/>
    <n v="76"/>
    <n v="76"/>
    <n v="66"/>
    <x v="2"/>
    <x v="44"/>
    <s v="Female"/>
    <x v="6"/>
    <x v="0"/>
    <x v="1"/>
    <s v="OK"/>
    <s v="C"/>
    <x v="0"/>
    <x v="0"/>
    <s v="76"/>
    <s v="24"/>
    <x v="1"/>
  </r>
  <r>
    <n v="9999"/>
    <m/>
    <x v="124"/>
    <s v="Male"/>
    <s v="Comp Sci"/>
    <n v="2024"/>
    <s v="N"/>
    <n v="7"/>
    <s v="Software Engineering"/>
    <x v="3"/>
    <n v="400"/>
    <s v="2023 Sem 2"/>
    <s v="Prof. Sharon Clark"/>
    <n v="52"/>
    <n v="73"/>
    <n v="56"/>
    <x v="2"/>
    <x v="84"/>
    <s v="Male"/>
    <x v="3"/>
    <x v="5"/>
    <x v="78"/>
    <s v="Missing ID"/>
    <s v="E"/>
    <x v="0"/>
    <x v="0"/>
    <s v="60.4"/>
    <s v="20"/>
    <x v="3"/>
  </r>
  <r>
    <n v="11533"/>
    <m/>
    <x v="137"/>
    <s v="F"/>
    <s v="Phy"/>
    <n v="2023"/>
    <s v="N"/>
    <n v="60"/>
    <s v="Quantum Physics"/>
    <x v="6"/>
    <n v="200"/>
    <s v="2022 Sem 1"/>
    <s v="Dr. Andrew Robinson"/>
    <n v="82"/>
    <n v="73"/>
    <n v="77"/>
    <x v="2"/>
    <x v="46"/>
    <s v="Female"/>
    <x v="5"/>
    <x v="3"/>
    <x v="4"/>
    <s v="Missing ID"/>
    <s v="B"/>
    <x v="0"/>
    <x v="0"/>
    <s v="78.4"/>
    <s v="21"/>
    <x v="1"/>
  </r>
  <r>
    <n v="7951"/>
    <n v="889"/>
    <x v="453"/>
    <s v="Female"/>
    <s v="Maths"/>
    <n v="2020"/>
    <s v="N"/>
    <n v="9"/>
    <s v="Calculus I"/>
    <x v="4"/>
    <n v="100"/>
    <s v="2022 Sem 1"/>
    <s v="Prof. Melissa King"/>
    <n v="29"/>
    <n v="41"/>
    <n v="61"/>
    <x v="2"/>
    <x v="47"/>
    <s v="Female"/>
    <x v="4"/>
    <x v="3"/>
    <x v="81"/>
    <s v="OK"/>
    <s v="F"/>
    <x v="1"/>
    <x v="0"/>
    <s v="33.8"/>
    <s v="24"/>
    <x v="1"/>
  </r>
  <r>
    <n v="8484"/>
    <n v="754"/>
    <x v="515"/>
    <s v="Male"/>
    <s v="Econ"/>
    <n v="2023"/>
    <s v="N"/>
    <n v="45"/>
    <s v="Public Economics"/>
    <x v="1"/>
    <n v="300"/>
    <s v="2024 Sem 1"/>
    <s v="Prof. Gary Martinez"/>
    <n v="43"/>
    <n v="93"/>
    <n v="88"/>
    <x v="2"/>
    <x v="1"/>
    <s v="Male"/>
    <x v="1"/>
    <x v="2"/>
    <x v="68"/>
    <s v="OK"/>
    <s v="F"/>
    <x v="1"/>
    <x v="0"/>
    <s v="63"/>
    <s v="21"/>
    <x v="0"/>
  </r>
  <r>
    <n v="9064"/>
    <n v="708"/>
    <x v="693"/>
    <s v="Female"/>
    <s v="Bio"/>
    <n v="2021"/>
    <s v="N"/>
    <n v="25"/>
    <s v="Introductory Biology"/>
    <x v="5"/>
    <n v="100"/>
    <s v="Spring 2023"/>
    <s v="Prof. Carol Gonzalez"/>
    <n v="29"/>
    <n v="47"/>
    <n v="73"/>
    <x v="2"/>
    <x v="36"/>
    <s v="Female"/>
    <x v="7"/>
    <x v="1"/>
    <x v="81"/>
    <s v="OK"/>
    <s v="F"/>
    <x v="1"/>
    <x v="0"/>
    <s v="36.2"/>
    <s v="23"/>
    <x v="1"/>
  </r>
  <r>
    <n v="9785"/>
    <n v="147"/>
    <x v="204"/>
    <s v="Male"/>
    <s v="PSYC"/>
    <n v="2023"/>
    <s v="N"/>
    <n v="39"/>
    <s v="Neuroscience"/>
    <x v="7"/>
    <n v="400"/>
    <s v="24-S1"/>
    <s v="Dr. Sharon Harris"/>
    <n v="41"/>
    <n v="55"/>
    <n v="62"/>
    <x v="2"/>
    <x v="34"/>
    <s v="Male"/>
    <x v="6"/>
    <x v="2"/>
    <x v="61"/>
    <s v="OK"/>
    <s v="F"/>
    <x v="1"/>
    <x v="0"/>
    <s v="46.6"/>
    <s v="21"/>
    <x v="1"/>
  </r>
  <r>
    <n v="11369"/>
    <n v="411"/>
    <x v="328"/>
    <s v="Male"/>
    <s v="Bio"/>
    <n v="2024"/>
    <s v="N"/>
    <n v="25"/>
    <s v="Introductory Biology"/>
    <x v="5"/>
    <n v="100"/>
    <s v="2024-S1"/>
    <s v="Dr. Andrew Moore"/>
    <n v="38"/>
    <n v="59"/>
    <n v="96"/>
    <x v="2"/>
    <x v="70"/>
    <s v="Male"/>
    <x v="7"/>
    <x v="2"/>
    <x v="53"/>
    <s v="OK"/>
    <s v="F"/>
    <x v="1"/>
    <x v="0"/>
    <s v="46.4"/>
    <s v="20"/>
    <x v="0"/>
  </r>
  <r>
    <n v="7496"/>
    <n v="641"/>
    <x v="193"/>
    <s v="Male"/>
    <s v="BBA"/>
    <n v="2020"/>
    <s v="N"/>
    <n v="20"/>
    <s v="Business Ethics"/>
    <x v="0"/>
    <n v="200"/>
    <s v="2023 Sem 2"/>
    <s v="Dr. Rebecca Jackson"/>
    <n v="38"/>
    <n v="54"/>
    <n v="78"/>
    <x v="2"/>
    <x v="48"/>
    <s v="Male"/>
    <x v="0"/>
    <x v="5"/>
    <x v="53"/>
    <s v="OK"/>
    <s v="F"/>
    <x v="1"/>
    <x v="0"/>
    <s v="44.4"/>
    <s v="24"/>
    <x v="1"/>
  </r>
  <r>
    <n v="7921"/>
    <n v="676"/>
    <x v="87"/>
    <s v="Female"/>
    <s v="Bio"/>
    <n v="2023"/>
    <s v="N"/>
    <n v="25"/>
    <s v="Introductory Biology"/>
    <x v="5"/>
    <n v="100"/>
    <s v="Spring 2023"/>
    <s v="Dr. Emily Garcia"/>
    <n v="48"/>
    <n v="59"/>
    <n v="81"/>
    <x v="2"/>
    <x v="3"/>
    <s v="Female"/>
    <x v="7"/>
    <x v="1"/>
    <x v="52"/>
    <s v="OK"/>
    <s v="F"/>
    <x v="1"/>
    <x v="0"/>
    <s v="52.4"/>
    <s v="21"/>
    <x v="0"/>
  </r>
  <r>
    <n v="8610"/>
    <n v="764"/>
    <x v="731"/>
    <s v="Female"/>
    <s v="Business Admin"/>
    <n v="2024"/>
    <s v="N"/>
    <n v="24"/>
    <s v="Business Law"/>
    <x v="0"/>
    <n v="400"/>
    <s v="24-S2"/>
    <s v="Dr. Thomas Ramirez"/>
    <n v="46"/>
    <n v="59"/>
    <n v="67"/>
    <x v="2"/>
    <x v="37"/>
    <s v="Female"/>
    <x v="0"/>
    <x v="4"/>
    <x v="66"/>
    <s v="OK"/>
    <s v="F"/>
    <x v="1"/>
    <x v="0"/>
    <s v="51.2"/>
    <s v="20"/>
    <x v="1"/>
  </r>
  <r>
    <n v="7883"/>
    <n v="741"/>
    <x v="513"/>
    <s v="M"/>
    <s v="BIOL"/>
    <n v="2022"/>
    <s v="N"/>
    <n v="27"/>
    <s v="Genetics"/>
    <x v="5"/>
    <n v="200"/>
    <s v="2024-S2"/>
    <s v="Dr. Carol White"/>
    <n v="29"/>
    <n v="62"/>
    <n v="80"/>
    <x v="2"/>
    <x v="55"/>
    <s v="Male"/>
    <x v="7"/>
    <x v="4"/>
    <x v="81"/>
    <s v="OK"/>
    <s v="F"/>
    <x v="1"/>
    <x v="0"/>
    <s v="42.2"/>
    <s v="22"/>
    <x v="0"/>
  </r>
  <r>
    <n v="11034"/>
    <n v="140"/>
    <x v="452"/>
    <s v="Male"/>
    <s v="Comp Sci"/>
    <n v="2022"/>
    <s v="N"/>
    <n v="4"/>
    <s v="Database Systems"/>
    <x v="3"/>
    <n v="200"/>
    <s v="2023 Sem 1"/>
    <s v="Prof. Sharon Clark"/>
    <n v="29"/>
    <n v="48"/>
    <n v="65"/>
    <x v="2"/>
    <x v="35"/>
    <s v="Male"/>
    <x v="3"/>
    <x v="1"/>
    <x v="81"/>
    <s v="OK"/>
    <s v="F"/>
    <x v="1"/>
    <x v="0"/>
    <s v="36.6"/>
    <s v="22"/>
    <x v="1"/>
  </r>
  <r>
    <n v="10666"/>
    <n v="356"/>
    <x v="235"/>
    <s v="M"/>
    <s v="Bio"/>
    <n v="2021"/>
    <s v="N"/>
    <n v="30"/>
    <s v="Ecology"/>
    <x v="5"/>
    <n v="300"/>
    <s v="2023-S1"/>
    <s v="Dr. Jason Davis"/>
    <n v="93"/>
    <n v="81"/>
    <n v="76"/>
    <x v="2"/>
    <x v="7"/>
    <s v="Male"/>
    <x v="7"/>
    <x v="1"/>
    <x v="15"/>
    <s v="OK"/>
    <s v="A"/>
    <x v="0"/>
    <x v="0"/>
    <s v="88.2"/>
    <s v="23"/>
    <x v="1"/>
  </r>
  <r>
    <n v="9347"/>
    <n v="595"/>
    <x v="303"/>
    <s v="Male"/>
    <s v="Bio"/>
    <n v="2021"/>
    <s v="N"/>
    <n v="25"/>
    <s v="Introductory Biology"/>
    <x v="5"/>
    <n v="100"/>
    <s v="2023-S2"/>
    <s v="Dr. Carol White"/>
    <n v="63"/>
    <n v="56"/>
    <n v="95"/>
    <x v="2"/>
    <x v="54"/>
    <s v="Male"/>
    <x v="7"/>
    <x v="5"/>
    <x v="24"/>
    <s v="OK"/>
    <s v="D"/>
    <x v="0"/>
    <x v="0"/>
    <s v="60.2"/>
    <s v="23"/>
    <x v="0"/>
  </r>
  <r>
    <n v="9656"/>
    <n v="289"/>
    <x v="326"/>
    <s v="M"/>
    <s v="Bio"/>
    <n v="2022"/>
    <s v="N"/>
    <n v="31"/>
    <s v="Molecular Biology"/>
    <x v="5"/>
    <n v="400"/>
    <s v="23-S1"/>
    <s v="Dr. Jason Davis"/>
    <n v="69"/>
    <n v="73"/>
    <n v="93"/>
    <x v="2"/>
    <x v="59"/>
    <s v="Male"/>
    <x v="7"/>
    <x v="1"/>
    <x v="33"/>
    <s v="OK"/>
    <s v="D"/>
    <x v="0"/>
    <x v="0"/>
    <s v="70.6"/>
    <s v="22"/>
    <x v="0"/>
  </r>
  <r>
    <n v="11382"/>
    <n v="77"/>
    <x v="507"/>
    <s v="Female"/>
    <s v="Phy"/>
    <n v="2023"/>
    <s v="N"/>
    <n v="5"/>
    <s v="Operating Systems"/>
    <x v="3"/>
    <n v="300"/>
    <s v="2024 Sem 1"/>
    <s v="Prof. Kevin Torres"/>
    <n v="56"/>
    <n v="43"/>
    <n v="64"/>
    <x v="2"/>
    <x v="8"/>
    <s v="Female"/>
    <x v="5"/>
    <x v="2"/>
    <x v="47"/>
    <s v="OK"/>
    <s v="E"/>
    <x v="0"/>
    <x v="0"/>
    <s v="50.8"/>
    <s v="21"/>
    <x v="1"/>
  </r>
  <r>
    <n v="11167"/>
    <n v="315"/>
    <x v="661"/>
    <s v="Female"/>
    <s v="ENGL"/>
    <n v="2021"/>
    <s v="N"/>
    <n v="50"/>
    <s v="Shakespeare Studies"/>
    <x v="2"/>
    <n v="100"/>
    <s v="Fall 2023"/>
    <s v="Prof. Barbara Thompson"/>
    <n v="79"/>
    <n v="76"/>
    <n v="81"/>
    <x v="2"/>
    <x v="3"/>
    <s v="Female"/>
    <x v="2"/>
    <x v="5"/>
    <x v="37"/>
    <s v="OK"/>
    <s v="C"/>
    <x v="0"/>
    <x v="0"/>
    <s v="77.8"/>
    <s v="23"/>
    <x v="0"/>
  </r>
  <r>
    <n v="10656"/>
    <n v="718"/>
    <x v="370"/>
    <s v="F"/>
    <s v="Math"/>
    <n v="2021"/>
    <s v="N"/>
    <n v="10"/>
    <s v="Calculus II"/>
    <x v="4"/>
    <n v="100"/>
    <s v="22-S1"/>
    <s v="Prof. Melissa King"/>
    <n v="100"/>
    <n v="100"/>
    <n v="95"/>
    <x v="2"/>
    <x v="54"/>
    <s v="Female"/>
    <x v="4"/>
    <x v="3"/>
    <x v="0"/>
    <s v="OK"/>
    <s v="A"/>
    <x v="0"/>
    <x v="0"/>
    <s v="100"/>
    <s v="23"/>
    <x v="0"/>
  </r>
  <r>
    <n v="10606"/>
    <n v="658"/>
    <x v="194"/>
    <s v="Female"/>
    <s v="Econ"/>
    <n v="2022"/>
    <s v="N"/>
    <n v="43"/>
    <s v="Econometrics"/>
    <x v="1"/>
    <n v="200"/>
    <s v="Spring 2024"/>
    <s v="Dr. James Thompson"/>
    <n v="61"/>
    <n v="74"/>
    <n v="76"/>
    <x v="2"/>
    <x v="7"/>
    <s v="Female"/>
    <x v="1"/>
    <x v="2"/>
    <x v="39"/>
    <s v="OK"/>
    <s v="D"/>
    <x v="0"/>
    <x v="0"/>
    <s v="66.2"/>
    <s v="22"/>
    <x v="1"/>
  </r>
  <r>
    <n v="11680"/>
    <n v="688"/>
    <x v="507"/>
    <s v="Female"/>
    <s v="ENGL"/>
    <n v="2023"/>
    <s v="N"/>
    <n v="52"/>
    <s v="American Literature"/>
    <x v="2"/>
    <n v="200"/>
    <s v="2024 Sem 2"/>
    <s v="Prof. Barbara Thompson"/>
    <n v="51"/>
    <n v="87"/>
    <n v="66"/>
    <x v="2"/>
    <x v="44"/>
    <s v="Female"/>
    <x v="2"/>
    <x v="4"/>
    <x v="64"/>
    <s v="OK"/>
    <s v="E"/>
    <x v="0"/>
    <x v="0"/>
    <s v="65.4"/>
    <s v="21"/>
    <x v="1"/>
  </r>
  <r>
    <n v="7371"/>
    <n v="6"/>
    <x v="525"/>
    <s v="M"/>
    <s v="Maths"/>
    <n v="2020"/>
    <s v="N"/>
    <n v="9"/>
    <s v="Calculus I"/>
    <x v="4"/>
    <n v="100"/>
    <s v="2024 Sem 1"/>
    <s v="Prof. Ronald Moore"/>
    <n v="76"/>
    <n v="100"/>
    <n v="84"/>
    <x v="2"/>
    <x v="58"/>
    <s v="Male"/>
    <x v="4"/>
    <x v="2"/>
    <x v="1"/>
    <s v="OK"/>
    <s v="C"/>
    <x v="0"/>
    <x v="0"/>
    <s v="85.6"/>
    <s v="24"/>
    <x v="0"/>
  </r>
  <r>
    <n v="10818"/>
    <n v="730"/>
    <x v="169"/>
    <s v="M"/>
    <s v="Bio"/>
    <n v="2023"/>
    <s v="N"/>
    <n v="32"/>
    <s v="Evolutionary Biology"/>
    <x v="5"/>
    <n v="400"/>
    <s v="Fall 2022"/>
    <s v="Prof. Carol Gonzalez"/>
    <n v="74"/>
    <n v="88"/>
    <n v="95"/>
    <x v="2"/>
    <x v="54"/>
    <s v="Male"/>
    <x v="7"/>
    <x v="0"/>
    <x v="34"/>
    <s v="OK"/>
    <s v="C"/>
    <x v="0"/>
    <x v="0"/>
    <s v="79.6"/>
    <s v="21"/>
    <x v="0"/>
  </r>
  <r>
    <n v="8284"/>
    <n v="40"/>
    <x v="510"/>
    <s v="F"/>
    <s v="Biology"/>
    <n v="2021"/>
    <s v="N"/>
    <n v="26"/>
    <s v="Cell Biology"/>
    <x v="5"/>
    <n v="100"/>
    <s v="2024-S1"/>
    <s v="Dr. Andrew Moore"/>
    <n v="81"/>
    <n v="65"/>
    <n v="86"/>
    <x v="2"/>
    <x v="61"/>
    <s v="Female"/>
    <x v="7"/>
    <x v="2"/>
    <x v="6"/>
    <s v="OK"/>
    <s v="B"/>
    <x v="0"/>
    <x v="0"/>
    <s v="74.6"/>
    <s v="23"/>
    <x v="0"/>
  </r>
  <r>
    <n v="7568"/>
    <n v="819"/>
    <x v="82"/>
    <s v="M"/>
    <s v="Phy"/>
    <n v="2020"/>
    <s v="N"/>
    <n v="63"/>
    <s v="Nuclear Physics"/>
    <x v="6"/>
    <n v="400"/>
    <s v="22-S2"/>
    <s v="Prof. Dorothy Flores"/>
    <n v="61"/>
    <n v="70"/>
    <n v="65"/>
    <x v="2"/>
    <x v="35"/>
    <s v="Male"/>
    <x v="5"/>
    <x v="0"/>
    <x v="39"/>
    <s v="OK"/>
    <s v="D"/>
    <x v="0"/>
    <x v="0"/>
    <s v="64.6"/>
    <s v="24"/>
    <x v="1"/>
  </r>
  <r>
    <n v="9319"/>
    <n v="714"/>
    <x v="236"/>
    <s v="M"/>
    <s v="English Lit"/>
    <n v="2022"/>
    <s v="N"/>
    <n v="49"/>
    <s v="Introduction to Literature"/>
    <x v="2"/>
    <n v="100"/>
    <s v="2022-S2"/>
    <s v="Dr. Anthony Rodriguez"/>
    <n v="67"/>
    <n v="53"/>
    <n v="36"/>
    <x v="2"/>
    <x v="31"/>
    <s v="Male"/>
    <x v="2"/>
    <x v="0"/>
    <x v="18"/>
    <s v="OK"/>
    <s v="D"/>
    <x v="0"/>
    <x v="0"/>
    <s v="61.4"/>
    <s v="22"/>
    <x v="3"/>
  </r>
  <r>
    <n v="11683"/>
    <n v="108"/>
    <x v="61"/>
    <s v="Female"/>
    <s v="Economics"/>
    <n v="2020"/>
    <s v="N"/>
    <n v="46"/>
    <s v="Game Theory"/>
    <x v="1"/>
    <n v="300"/>
    <s v="2023 Sem 2"/>
    <s v="Dr. James Thompson"/>
    <n v="62"/>
    <n v="99"/>
    <n v="78"/>
    <x v="2"/>
    <x v="48"/>
    <s v="Female"/>
    <x v="1"/>
    <x v="5"/>
    <x v="46"/>
    <s v="OK"/>
    <s v="D"/>
    <x v="0"/>
    <x v="0"/>
    <s v="76.8"/>
    <s v="24"/>
    <x v="1"/>
  </r>
  <r>
    <n v="9426"/>
    <n v="81"/>
    <x v="385"/>
    <s v="Female"/>
    <s v="Bio"/>
    <n v="2023"/>
    <s v="N"/>
    <n v="25"/>
    <s v="Introductory Biology"/>
    <x v="5"/>
    <n v="100"/>
    <s v="2023-S1"/>
    <s v="Prof. Carol Gonzalez"/>
    <n v="71"/>
    <n v="77"/>
    <n v="76"/>
    <x v="2"/>
    <x v="7"/>
    <s v="Female"/>
    <x v="7"/>
    <x v="1"/>
    <x v="40"/>
    <s v="OK"/>
    <s v="C"/>
    <x v="0"/>
    <x v="0"/>
    <s v="73.4"/>
    <s v="21"/>
    <x v="1"/>
  </r>
  <r>
    <n v="7918"/>
    <n v="503"/>
    <x v="18"/>
    <s v="Female"/>
    <s v="Biology"/>
    <n v="2023"/>
    <s v="N"/>
    <n v="31"/>
    <s v="Molecular Biology"/>
    <x v="5"/>
    <n v="400"/>
    <s v="2023-S2"/>
    <s v="Dr. Emily Garcia"/>
    <n v="71"/>
    <n v="83"/>
    <n v="90"/>
    <x v="2"/>
    <x v="52"/>
    <s v="Female"/>
    <x v="7"/>
    <x v="5"/>
    <x v="40"/>
    <s v="OK"/>
    <s v="C"/>
    <x v="0"/>
    <x v="0"/>
    <s v="75.8"/>
    <s v="21"/>
    <x v="0"/>
  </r>
  <r>
    <n v="7585"/>
    <n v="223"/>
    <x v="516"/>
    <s v="Male"/>
    <s v="PSYC"/>
    <n v="2024"/>
    <s v="N"/>
    <n v="53"/>
    <s v="Creative Writing"/>
    <x v="2"/>
    <n v="300"/>
    <s v="Spring 2022"/>
    <s v="Dr. Kenneth Wright"/>
    <n v="178"/>
    <n v="82"/>
    <n v="77"/>
    <x v="2"/>
    <x v="46"/>
    <s v="Male"/>
    <x v="6"/>
    <x v="3"/>
    <x v="0"/>
    <s v="OK"/>
    <s v="A"/>
    <x v="0"/>
    <x v="0"/>
    <s v="92.8"/>
    <s v="20"/>
    <x v="1"/>
  </r>
  <r>
    <n v="7415"/>
    <n v="633"/>
    <x v="708"/>
    <s v="Female"/>
    <s v="Economics"/>
    <n v="2023"/>
    <s v="N"/>
    <n v="44"/>
    <s v="International Trade"/>
    <x v="1"/>
    <n v="200"/>
    <s v="2023 Sem 1"/>
    <s v="Prof. Sarah Anderson"/>
    <n v="88"/>
    <n v="67"/>
    <n v="99"/>
    <x v="2"/>
    <x v="53"/>
    <s v="Female"/>
    <x v="1"/>
    <x v="1"/>
    <x v="19"/>
    <s v="OK"/>
    <s v="B"/>
    <x v="0"/>
    <x v="0"/>
    <s v="79.6"/>
    <s v="21"/>
    <x v="0"/>
  </r>
  <r>
    <n v="11766"/>
    <n v="293"/>
    <x v="726"/>
    <s v="M"/>
    <s v="Math"/>
    <n v="2022"/>
    <s v="N"/>
    <n v="12"/>
    <s v="Discrete Mathematics"/>
    <x v="4"/>
    <n v="200"/>
    <s v="2023-S2"/>
    <s v="Prof. John Thomas"/>
    <n v="60"/>
    <n v="77"/>
    <n v="70"/>
    <x v="2"/>
    <x v="39"/>
    <s v="Male"/>
    <x v="4"/>
    <x v="5"/>
    <x v="51"/>
    <s v="OK"/>
    <s v="D"/>
    <x v="0"/>
    <x v="0"/>
    <s v="66.8"/>
    <s v="22"/>
    <x v="1"/>
  </r>
  <r>
    <n v="8709"/>
    <n v="107"/>
    <x v="706"/>
    <s v="Female"/>
    <s v="Computer Science"/>
    <n v="2022"/>
    <s v="N"/>
    <n v="5"/>
    <s v="Operating Systems"/>
    <x v="3"/>
    <n v="300"/>
    <s v="Fall 2024"/>
    <s v="Prof. George Martinez"/>
    <n v="54"/>
    <n v="61"/>
    <n v="45"/>
    <x v="2"/>
    <x v="22"/>
    <s v="Female"/>
    <x v="3"/>
    <x v="4"/>
    <x v="45"/>
    <s v="OK"/>
    <s v="E"/>
    <x v="0"/>
    <x v="0"/>
    <s v="56.8"/>
    <s v="22"/>
    <x v="3"/>
  </r>
  <r>
    <n v="9420"/>
    <n v="533"/>
    <x v="209"/>
    <s v="Male"/>
    <s v="English Lit"/>
    <n v="2022"/>
    <s v="N"/>
    <n v="16"/>
    <s v="Real Analysis"/>
    <x v="4"/>
    <n v="400"/>
    <s v="2024 Sem 1"/>
    <s v="Dr. Anthony Hernandez"/>
    <n v="73"/>
    <n v="62"/>
    <n v="64"/>
    <x v="2"/>
    <x v="8"/>
    <s v="Male"/>
    <x v="2"/>
    <x v="2"/>
    <x v="35"/>
    <s v="OK"/>
    <s v="C"/>
    <x v="0"/>
    <x v="0"/>
    <s v="68.6"/>
    <s v="22"/>
    <x v="1"/>
  </r>
  <r>
    <n v="7163"/>
    <n v="656"/>
    <x v="409"/>
    <s v="Female"/>
    <s v="PSYC"/>
    <n v="2021"/>
    <s v="N"/>
    <n v="40"/>
    <s v="Personality Theory"/>
    <x v="7"/>
    <n v="400"/>
    <s v="2022 Sem 2"/>
    <s v="Dr. Sharon Harris"/>
    <n v="74"/>
    <n v="90"/>
    <n v="93"/>
    <x v="2"/>
    <x v="59"/>
    <s v="Female"/>
    <x v="6"/>
    <x v="0"/>
    <x v="34"/>
    <s v="OK"/>
    <s v="C"/>
    <x v="0"/>
    <x v="0"/>
    <s v="80.4"/>
    <s v="23"/>
    <x v="0"/>
  </r>
  <r>
    <n v="9359"/>
    <n v="29"/>
    <x v="299"/>
    <s v="Female"/>
    <s v="ENGL"/>
    <n v="2022"/>
    <s v="N"/>
    <n v="51"/>
    <s v="Modern Poetry"/>
    <x v="2"/>
    <n v="200"/>
    <s v="24-S2"/>
    <s v="Dr. Joshua Wright"/>
    <n v="58"/>
    <n v="86"/>
    <n v="54"/>
    <x v="2"/>
    <x v="11"/>
    <s v="Female"/>
    <x v="2"/>
    <x v="4"/>
    <x v="57"/>
    <s v="OK"/>
    <s v="E"/>
    <x v="0"/>
    <x v="0"/>
    <s v="69.2"/>
    <s v="22"/>
    <x v="3"/>
  </r>
  <r>
    <n v="11486"/>
    <n v="732"/>
    <x v="223"/>
    <s v="Male"/>
    <s v="Computer Science"/>
    <n v="2024"/>
    <s v="N"/>
    <n v="1"/>
    <s v="Intro to Programming"/>
    <x v="3"/>
    <n v="100"/>
    <s v="Fall 2024"/>
    <s v="Prof. Sharon Clark"/>
    <n v="71"/>
    <n v="82"/>
    <m/>
    <x v="2"/>
    <x v="10"/>
    <s v="Male"/>
    <x v="3"/>
    <x v="4"/>
    <x v="40"/>
    <s v="OK"/>
    <s v="C"/>
    <x v="0"/>
    <x v="0"/>
    <s v="75.4"/>
    <s v="20"/>
    <x v="2"/>
  </r>
  <r>
    <n v="8083"/>
    <n v="771"/>
    <x v="60"/>
    <s v="Male"/>
    <s v="Econ"/>
    <n v="2024"/>
    <s v="N"/>
    <n v="42"/>
    <s v="Macroeconomics"/>
    <x v="1"/>
    <n v="100"/>
    <s v="Fall 2023"/>
    <s v="Prof. Gary Martinez"/>
    <n v="90"/>
    <n v="100"/>
    <n v="88"/>
    <x v="2"/>
    <x v="1"/>
    <s v="Male"/>
    <x v="1"/>
    <x v="5"/>
    <x v="31"/>
    <s v="OK"/>
    <s v="A"/>
    <x v="0"/>
    <x v="0"/>
    <s v="94"/>
    <s v="20"/>
    <x v="0"/>
  </r>
  <r>
    <n v="8135"/>
    <n v="521"/>
    <x v="313"/>
    <s v="M"/>
    <s v="BIOL"/>
    <n v="2020"/>
    <s v="N"/>
    <n v="25"/>
    <s v="Introductory Biology"/>
    <x v="5"/>
    <n v="100"/>
    <s v="2022-S1"/>
    <s v="Prof. Carol Gonzalez"/>
    <n v="69"/>
    <n v="76"/>
    <n v="94"/>
    <x v="2"/>
    <x v="67"/>
    <s v="Male"/>
    <x v="7"/>
    <x v="3"/>
    <x v="33"/>
    <s v="OK"/>
    <s v="D"/>
    <x v="0"/>
    <x v="0"/>
    <s v="71.8"/>
    <s v="24"/>
    <x v="0"/>
  </r>
  <r>
    <n v="11431"/>
    <n v="696"/>
    <x v="331"/>
    <s v="M"/>
    <s v="PSYC"/>
    <n v="2021"/>
    <s v="N"/>
    <n v="40"/>
    <s v="Personality Theory"/>
    <x v="7"/>
    <n v="400"/>
    <s v="Spring 2022"/>
    <s v="Prof. James Perez"/>
    <n v="172"/>
    <n v="49"/>
    <n v="34"/>
    <x v="2"/>
    <x v="33"/>
    <s v="Male"/>
    <x v="6"/>
    <x v="3"/>
    <x v="0"/>
    <s v="OK"/>
    <s v="A"/>
    <x v="0"/>
    <x v="0"/>
    <s v="79.6"/>
    <s v="23"/>
    <x v="3"/>
  </r>
  <r>
    <n v="7141"/>
    <n v="838"/>
    <x v="116"/>
    <s v="Male"/>
    <s v="BBA"/>
    <n v="2022"/>
    <s v="N"/>
    <n v="18"/>
    <s v="Marketing 101"/>
    <x v="0"/>
    <n v="100"/>
    <s v="24-S1"/>
    <s v="Prof. William Wilson"/>
    <n v="99"/>
    <n v="88"/>
    <n v="79"/>
    <x v="2"/>
    <x v="9"/>
    <s v="Male"/>
    <x v="0"/>
    <x v="2"/>
    <x v="8"/>
    <s v="OK"/>
    <s v="A"/>
    <x v="0"/>
    <x v="0"/>
    <s v="94.6"/>
    <s v="22"/>
    <x v="1"/>
  </r>
  <r>
    <n v="11546"/>
    <n v="253"/>
    <x v="730"/>
    <s v="F"/>
    <s v="CS"/>
    <n v="2022"/>
    <s v="N"/>
    <n v="4"/>
    <s v="Database Systems"/>
    <x v="3"/>
    <n v="200"/>
    <s v="2024-S2"/>
    <s v="Dr. Gary King"/>
    <n v="75"/>
    <n v="60"/>
    <n v="62"/>
    <x v="2"/>
    <x v="34"/>
    <s v="Female"/>
    <x v="3"/>
    <x v="4"/>
    <x v="30"/>
    <s v="OK"/>
    <s v="C"/>
    <x v="0"/>
    <x v="0"/>
    <s v="69"/>
    <s v="22"/>
    <x v="1"/>
  </r>
  <r>
    <n v="10700"/>
    <n v="814"/>
    <x v="184"/>
    <s v="M"/>
    <s v="Biology"/>
    <n v="2020"/>
    <s v="N"/>
    <n v="29"/>
    <s v="Human Physiology"/>
    <x v="5"/>
    <n v="300"/>
    <s v="2022-S2"/>
    <s v="Dr. Carol White"/>
    <n v="85"/>
    <n v="72"/>
    <n v="89"/>
    <x v="2"/>
    <x v="71"/>
    <s v="Male"/>
    <x v="7"/>
    <x v="0"/>
    <x v="12"/>
    <s v="OK"/>
    <s v="B"/>
    <x v="0"/>
    <x v="0"/>
    <s v="79.8"/>
    <s v="24"/>
    <x v="0"/>
  </r>
  <r>
    <n v="8120"/>
    <n v="35"/>
    <x v="698"/>
    <s v="F"/>
    <s v="Maths"/>
    <n v="2023"/>
    <s v="N"/>
    <n v="9"/>
    <s v="Calculus I"/>
    <x v="4"/>
    <n v="100"/>
    <s v="2022-S2"/>
    <s v="Prof. Ronald Moore"/>
    <n v="72"/>
    <n v="54"/>
    <n v="88"/>
    <x v="2"/>
    <x v="1"/>
    <s v="Female"/>
    <x v="4"/>
    <x v="0"/>
    <x v="5"/>
    <s v="OK"/>
    <s v="C"/>
    <x v="0"/>
    <x v="0"/>
    <s v="64.8"/>
    <s v="21"/>
    <x v="0"/>
  </r>
  <r>
    <n v="7992"/>
    <n v="855"/>
    <x v="489"/>
    <s v="Male"/>
    <s v="Maths"/>
    <n v="2022"/>
    <s v="N"/>
    <n v="15"/>
    <s v="Number Theory"/>
    <x v="4"/>
    <n v="400"/>
    <s v="2024-S1"/>
    <s v="Dr. Anthony Hernandez"/>
    <n v="65"/>
    <n v="68"/>
    <n v="42"/>
    <x v="2"/>
    <x v="17"/>
    <s v="Male"/>
    <x v="4"/>
    <x v="2"/>
    <x v="36"/>
    <s v="OK"/>
    <s v="D"/>
    <x v="0"/>
    <x v="0"/>
    <s v="66.2"/>
    <s v="22"/>
    <x v="3"/>
  </r>
  <r>
    <n v="10252"/>
    <n v="383"/>
    <x v="185"/>
    <s v="F"/>
    <s v="Econ"/>
    <n v="2024"/>
    <s v="N"/>
    <n v="41"/>
    <s v="Microeconomics"/>
    <x v="1"/>
    <n v="100"/>
    <s v="Spring 2022"/>
    <s v="Prof. Gary Martinez"/>
    <n v="57"/>
    <n v="64"/>
    <n v="72"/>
    <x v="2"/>
    <x v="42"/>
    <s v="Female"/>
    <x v="1"/>
    <x v="3"/>
    <x v="49"/>
    <s v="OK"/>
    <s v="E"/>
    <x v="0"/>
    <x v="0"/>
    <s v="59.8"/>
    <s v="20"/>
    <x v="1"/>
  </r>
  <r>
    <n v="9742"/>
    <n v="891"/>
    <x v="721"/>
    <s v="M"/>
    <s v="Biology"/>
    <n v="2020"/>
    <s v="N"/>
    <n v="31"/>
    <s v="Molecular Biology"/>
    <x v="5"/>
    <n v="400"/>
    <s v="23-S2"/>
    <s v="Prof. Carol Gonzalez"/>
    <n v="72"/>
    <n v="85"/>
    <n v="68"/>
    <x v="2"/>
    <x v="40"/>
    <s v="Male"/>
    <x v="7"/>
    <x v="5"/>
    <x v="5"/>
    <s v="OK"/>
    <s v="C"/>
    <x v="0"/>
    <x v="0"/>
    <s v="77.2"/>
    <s v="24"/>
    <x v="1"/>
  </r>
  <r>
    <n v="7904"/>
    <n v="532"/>
    <x v="417"/>
    <s v="F"/>
    <s v="Comp Sci"/>
    <n v="2021"/>
    <s v="N"/>
    <n v="6"/>
    <s v="Computer Networks"/>
    <x v="3"/>
    <n v="300"/>
    <s v="2022 Sem 2"/>
    <s v="Prof. John Jackson"/>
    <n v="72"/>
    <n v="79"/>
    <n v="88"/>
    <x v="2"/>
    <x v="1"/>
    <s v="Female"/>
    <x v="3"/>
    <x v="0"/>
    <x v="5"/>
    <s v="OK"/>
    <s v="C"/>
    <x v="0"/>
    <x v="0"/>
    <s v="74.8"/>
    <s v="23"/>
    <x v="0"/>
  </r>
  <r>
    <n v="9951"/>
    <n v="52"/>
    <x v="379"/>
    <s v="F"/>
    <s v="BIOL"/>
    <n v="2022"/>
    <s v="N"/>
    <n v="28"/>
    <s v="Microbiology"/>
    <x v="5"/>
    <n v="200"/>
    <s v="24-S1"/>
    <s v="Dr. Andrew Moore"/>
    <n v="170"/>
    <n v="69"/>
    <n v="73"/>
    <x v="2"/>
    <x v="36"/>
    <s v="Female"/>
    <x v="7"/>
    <x v="2"/>
    <x v="0"/>
    <s v="OK"/>
    <s v="A"/>
    <x v="0"/>
    <x v="0"/>
    <s v="87.6"/>
    <s v="22"/>
    <x v="1"/>
  </r>
  <r>
    <n v="7950"/>
    <n v="175"/>
    <x v="396"/>
    <s v="Female"/>
    <s v="PHYS"/>
    <n v="2022"/>
    <s v="N"/>
    <n v="62"/>
    <s v="Astrophysics"/>
    <x v="6"/>
    <n v="300"/>
    <s v="2022-S1"/>
    <s v="Dr. Jeffrey Martinez"/>
    <n v="70"/>
    <n v="62"/>
    <n v="62"/>
    <x v="2"/>
    <x v="34"/>
    <s v="Female"/>
    <x v="5"/>
    <x v="3"/>
    <x v="48"/>
    <s v="OK"/>
    <s v="C"/>
    <x v="0"/>
    <x v="0"/>
    <s v="66.8"/>
    <s v="22"/>
    <x v="1"/>
  </r>
  <r>
    <n v="7633"/>
    <n v="73"/>
    <x v="176"/>
    <s v="Female"/>
    <s v="Econ"/>
    <n v="2020"/>
    <s v="N"/>
    <n v="41"/>
    <s v="Microeconomics"/>
    <x v="1"/>
    <n v="100"/>
    <s v="2023-S2"/>
    <s v="Dr. Matthew Hill"/>
    <n v="87"/>
    <n v="100"/>
    <n v="96"/>
    <x v="2"/>
    <x v="70"/>
    <s v="Female"/>
    <x v="1"/>
    <x v="5"/>
    <x v="17"/>
    <s v="OK"/>
    <s v="B"/>
    <x v="0"/>
    <x v="0"/>
    <s v="92.2"/>
    <s v="24"/>
    <x v="0"/>
  </r>
  <r>
    <n v="9538"/>
    <n v="623"/>
    <x v="408"/>
    <s v="F"/>
    <s v="English Lit"/>
    <n v="2022"/>
    <s v="N"/>
    <n v="51"/>
    <s v="Modern Poetry"/>
    <x v="2"/>
    <n v="200"/>
    <s v="24-S2"/>
    <s v="Dr. Kenneth Wright"/>
    <m/>
    <n v="49"/>
    <n v="41"/>
    <x v="2"/>
    <x v="28"/>
    <s v="Female"/>
    <x v="2"/>
    <x v="4"/>
    <x v="65"/>
    <s v="OK"/>
    <s v="D"/>
    <x v="0"/>
    <x v="0"/>
    <s v="61.15047923"/>
    <s v="22"/>
    <x v="3"/>
  </r>
  <r>
    <n v="9247"/>
    <n v="77"/>
    <x v="507"/>
    <s v="F"/>
    <s v="PHYS"/>
    <n v="2023"/>
    <s v="N"/>
    <n v="20"/>
    <s v="Business Ethics"/>
    <x v="0"/>
    <n v="200"/>
    <s v="2022 Sem 2"/>
    <s v="Dr. Thomas Ramirez"/>
    <n v="86"/>
    <n v="64"/>
    <n v="67"/>
    <x v="2"/>
    <x v="37"/>
    <s v="Female"/>
    <x v="5"/>
    <x v="0"/>
    <x v="23"/>
    <s v="OK"/>
    <s v="B"/>
    <x v="0"/>
    <x v="0"/>
    <s v="77.2"/>
    <s v="21"/>
    <x v="1"/>
  </r>
  <r>
    <n v="11031"/>
    <n v="652"/>
    <x v="113"/>
    <s v="Male"/>
    <s v="Bio"/>
    <n v="2022"/>
    <s v="N"/>
    <n v="28"/>
    <s v="Microbiology"/>
    <x v="5"/>
    <n v="200"/>
    <s v="2024 Sem 2"/>
    <s v="Dr. Carol White"/>
    <n v="69"/>
    <n v="96"/>
    <n v="78"/>
    <x v="2"/>
    <x v="48"/>
    <s v="Male"/>
    <x v="7"/>
    <x v="4"/>
    <x v="33"/>
    <s v="OK"/>
    <s v="D"/>
    <x v="0"/>
    <x v="0"/>
    <s v="79.8"/>
    <s v="22"/>
    <x v="1"/>
  </r>
  <r>
    <n v="11849"/>
    <n v="366"/>
    <x v="216"/>
    <s v="Male"/>
    <s v="Computer Science"/>
    <n v="2024"/>
    <s v="N"/>
    <n v="8"/>
    <s v="Machine Learning"/>
    <x v="3"/>
    <n v="400"/>
    <s v="22-S1"/>
    <s v="Dr. Matthew Martinez"/>
    <n v="100"/>
    <n v="83"/>
    <n v="68"/>
    <x v="2"/>
    <x v="40"/>
    <s v="Male"/>
    <x v="3"/>
    <x v="3"/>
    <x v="0"/>
    <s v="OK"/>
    <s v="A"/>
    <x v="0"/>
    <x v="0"/>
    <s v="93.2"/>
    <s v="20"/>
    <x v="1"/>
  </r>
  <r>
    <n v="11630"/>
    <n v="371"/>
    <x v="189"/>
    <s v="Female"/>
    <s v="Mathematics"/>
    <n v="2020"/>
    <s v="N"/>
    <n v="12"/>
    <s v="Discrete Mathematics"/>
    <x v="4"/>
    <n v="200"/>
    <s v="Fall 2024"/>
    <s v="Prof. Melissa King"/>
    <n v="77"/>
    <n v="81"/>
    <n v="92"/>
    <x v="2"/>
    <x v="51"/>
    <s v="Female"/>
    <x v="4"/>
    <x v="4"/>
    <x v="13"/>
    <s v="OK"/>
    <s v="C"/>
    <x v="0"/>
    <x v="0"/>
    <s v="78.6"/>
    <s v="24"/>
    <x v="0"/>
  </r>
  <r>
    <n v="10420"/>
    <n v="658"/>
    <x v="194"/>
    <s v="Female"/>
    <s v="Econ"/>
    <n v="2022"/>
    <s v="N"/>
    <n v="45"/>
    <s v="Public Economics"/>
    <x v="1"/>
    <n v="300"/>
    <s v="2024-S2"/>
    <s v="Prof. Sarah Anderson"/>
    <n v="65"/>
    <n v="83"/>
    <n v="74"/>
    <x v="2"/>
    <x v="45"/>
    <s v="Female"/>
    <x v="1"/>
    <x v="4"/>
    <x v="36"/>
    <s v="OK"/>
    <s v="D"/>
    <x v="0"/>
    <x v="0"/>
    <s v="72.2"/>
    <s v="22"/>
    <x v="1"/>
  </r>
  <r>
    <n v="8001"/>
    <n v="364"/>
    <x v="26"/>
    <s v="Female"/>
    <s v="Bio"/>
    <n v="2021"/>
    <s v="N"/>
    <n v="31"/>
    <s v="Molecular Biology"/>
    <x v="5"/>
    <n v="400"/>
    <s v="2023 Sem 2"/>
    <s v="Dr. Andrew Moore"/>
    <n v="56"/>
    <n v="62"/>
    <n v="74"/>
    <x v="2"/>
    <x v="45"/>
    <s v="Female"/>
    <x v="7"/>
    <x v="5"/>
    <x v="47"/>
    <s v="OK"/>
    <s v="E"/>
    <x v="0"/>
    <x v="0"/>
    <s v="58.4"/>
    <s v="23"/>
    <x v="1"/>
  </r>
  <r>
    <n v="11985"/>
    <n v="692"/>
    <x v="684"/>
    <s v="Male"/>
    <s v="Econ"/>
    <n v="2021"/>
    <s v="N"/>
    <n v="36"/>
    <s v="Abnormal Psychology"/>
    <x v="7"/>
    <n v="200"/>
    <s v="24-S2"/>
    <s v="Dr. Betty White"/>
    <n v="75"/>
    <n v="50"/>
    <n v="61"/>
    <x v="2"/>
    <x v="47"/>
    <s v="Male"/>
    <x v="1"/>
    <x v="4"/>
    <x v="30"/>
    <s v="OK"/>
    <s v="C"/>
    <x v="0"/>
    <x v="0"/>
    <s v="65"/>
    <s v="23"/>
    <x v="1"/>
  </r>
  <r>
    <n v="11967"/>
    <n v="142"/>
    <x v="20"/>
    <s v="F"/>
    <s v="Math"/>
    <n v="2023"/>
    <s v="N"/>
    <n v="16"/>
    <s v="Real Analysis"/>
    <x v="4"/>
    <n v="400"/>
    <s v="24-S2"/>
    <s v="Prof. Ronald Moore"/>
    <n v="97"/>
    <n v="92"/>
    <n v="68"/>
    <x v="2"/>
    <x v="40"/>
    <s v="Female"/>
    <x v="4"/>
    <x v="4"/>
    <x v="11"/>
    <s v="OK"/>
    <s v="A"/>
    <x v="0"/>
    <x v="0"/>
    <s v="95"/>
    <s v="21"/>
    <x v="1"/>
  </r>
  <r>
    <n v="7486"/>
    <n v="822"/>
    <x v="534"/>
    <s v="Female"/>
    <s v="Econ"/>
    <n v="2022"/>
    <s v="N"/>
    <n v="46"/>
    <s v="Game Theory"/>
    <x v="1"/>
    <n v="300"/>
    <s v="23-S1"/>
    <s v="Dr. James Thompson"/>
    <n v="69"/>
    <n v="82"/>
    <m/>
    <x v="2"/>
    <x v="10"/>
    <s v="Female"/>
    <x v="1"/>
    <x v="1"/>
    <x v="33"/>
    <s v="OK"/>
    <s v="D"/>
    <x v="0"/>
    <x v="0"/>
    <s v="74.2"/>
    <s v="22"/>
    <x v="2"/>
  </r>
  <r>
    <n v="7477"/>
    <n v="240"/>
    <x v="431"/>
    <s v="M"/>
    <s v="ENGL"/>
    <n v="2023"/>
    <s v="N"/>
    <n v="3"/>
    <s v="Algorithms"/>
    <x v="3"/>
    <n v="200"/>
    <s v="2024-S1"/>
    <s v="Prof. John Jackson"/>
    <n v="73"/>
    <n v="57"/>
    <n v="61"/>
    <x v="2"/>
    <x v="47"/>
    <s v="Male"/>
    <x v="2"/>
    <x v="2"/>
    <x v="35"/>
    <s v="OK"/>
    <s v="C"/>
    <x v="0"/>
    <x v="0"/>
    <s v="66.6"/>
    <s v="21"/>
    <x v="1"/>
  </r>
  <r>
    <n v="8303"/>
    <n v="241"/>
    <x v="111"/>
    <s v="Female"/>
    <s v="Phy"/>
    <n v="2024"/>
    <s v="N"/>
    <n v="59"/>
    <s v="Thermodynamics"/>
    <x v="6"/>
    <n v="200"/>
    <s v="Spring 2024"/>
    <s v="Prof. Dorothy Flores"/>
    <n v="55"/>
    <n v="60"/>
    <n v="48"/>
    <x v="2"/>
    <x v="30"/>
    <s v="Female"/>
    <x v="5"/>
    <x v="2"/>
    <x v="63"/>
    <s v="OK"/>
    <s v="E"/>
    <x v="0"/>
    <x v="0"/>
    <s v="57"/>
    <s v="20"/>
    <x v="3"/>
  </r>
  <r>
    <n v="11102"/>
    <n v="178"/>
    <x v="53"/>
    <s v="Male"/>
    <s v="Business Administration"/>
    <n v="2020"/>
    <s v="N"/>
    <n v="19"/>
    <s v="Financial Accounting"/>
    <x v="0"/>
    <n v="200"/>
    <s v="2022-S2"/>
    <s v="Dr. Matthew Thompson"/>
    <n v="85"/>
    <n v="76"/>
    <n v="97"/>
    <x v="2"/>
    <x v="62"/>
    <s v="Male"/>
    <x v="0"/>
    <x v="0"/>
    <x v="12"/>
    <s v="OK"/>
    <s v="B"/>
    <x v="0"/>
    <x v="0"/>
    <s v="81.4"/>
    <s v="24"/>
    <x v="0"/>
  </r>
  <r>
    <n v="11813"/>
    <n v="446"/>
    <x v="316"/>
    <s v="M"/>
    <s v="CS"/>
    <n v="2024"/>
    <s v="N"/>
    <n v="8"/>
    <s v="Machine Learning"/>
    <x v="3"/>
    <n v="400"/>
    <s v="24-S2"/>
    <s v="Prof. John Jackson"/>
    <n v="81"/>
    <n v="61"/>
    <n v="47"/>
    <x v="2"/>
    <x v="86"/>
    <s v="Male"/>
    <x v="3"/>
    <x v="4"/>
    <x v="6"/>
    <s v="OK"/>
    <s v="B"/>
    <x v="0"/>
    <x v="0"/>
    <s v="73"/>
    <s v="20"/>
    <x v="3"/>
  </r>
  <r>
    <n v="9423"/>
    <n v="387"/>
    <x v="410"/>
    <s v="F"/>
    <s v="Econ"/>
    <n v="2023"/>
    <s v="N"/>
    <n v="44"/>
    <s v="International Trade"/>
    <x v="1"/>
    <n v="200"/>
    <s v="2022-S1"/>
    <s v="Dr. Susan Wilson"/>
    <n v="73"/>
    <n v="79"/>
    <n v="75"/>
    <x v="2"/>
    <x v="38"/>
    <s v="Female"/>
    <x v="1"/>
    <x v="3"/>
    <x v="35"/>
    <s v="OK"/>
    <s v="C"/>
    <x v="0"/>
    <x v="0"/>
    <s v="75.4"/>
    <s v="21"/>
    <x v="1"/>
  </r>
  <r>
    <n v="11581"/>
    <n v="411"/>
    <x v="328"/>
    <s v="Male"/>
    <s v="Bio"/>
    <n v="2024"/>
    <s v="N"/>
    <n v="32"/>
    <s v="Evolutionary Biology"/>
    <x v="5"/>
    <n v="400"/>
    <s v="2022-S1"/>
    <s v="Dr. Emily Garcia"/>
    <n v="83"/>
    <n v="76"/>
    <n v="66"/>
    <x v="2"/>
    <x v="44"/>
    <s v="Male"/>
    <x v="7"/>
    <x v="3"/>
    <x v="16"/>
    <s v="OK"/>
    <s v="B"/>
    <x v="0"/>
    <x v="0"/>
    <s v="80.2"/>
    <s v="20"/>
    <x v="1"/>
  </r>
  <r>
    <n v="7947"/>
    <n v="49"/>
    <x v="691"/>
    <s v="Female"/>
    <s v="English Literature"/>
    <n v="2021"/>
    <s v="N"/>
    <n v="56"/>
    <s v="Rhetoric"/>
    <x v="2"/>
    <n v="400"/>
    <s v="2024 Sem 2"/>
    <s v="Dr. Anthony Rodriguez"/>
    <n v="70"/>
    <n v="85"/>
    <n v="73"/>
    <x v="2"/>
    <x v="36"/>
    <s v="Female"/>
    <x v="2"/>
    <x v="4"/>
    <x v="48"/>
    <s v="OK"/>
    <s v="C"/>
    <x v="0"/>
    <x v="0"/>
    <s v="76"/>
    <s v="23"/>
    <x v="1"/>
  </r>
  <r>
    <n v="10039"/>
    <n v="301"/>
    <x v="173"/>
    <s v="M"/>
    <s v="Phy"/>
    <n v="2023"/>
    <s v="N"/>
    <n v="59"/>
    <s v="Thermodynamics"/>
    <x v="6"/>
    <n v="200"/>
    <s v="23-S2"/>
    <s v="Dr. Jacob King"/>
    <n v="74"/>
    <n v="99"/>
    <n v="83"/>
    <x v="2"/>
    <x v="6"/>
    <s v="Male"/>
    <x v="5"/>
    <x v="5"/>
    <x v="34"/>
    <s v="OK"/>
    <s v="C"/>
    <x v="0"/>
    <x v="0"/>
    <s v="84"/>
    <s v="21"/>
    <x v="0"/>
  </r>
  <r>
    <n v="8871"/>
    <n v="836"/>
    <x v="699"/>
    <s v="Female"/>
    <s v="Econ"/>
    <n v="2023"/>
    <s v="N"/>
    <n v="47"/>
    <s v="Labour Economics"/>
    <x v="1"/>
    <n v="400"/>
    <s v="2023 Sem 1"/>
    <s v="Dr. James Thompson"/>
    <n v="70"/>
    <n v="66"/>
    <n v="71"/>
    <x v="2"/>
    <x v="49"/>
    <s v="Female"/>
    <x v="1"/>
    <x v="1"/>
    <x v="48"/>
    <s v="OK"/>
    <s v="C"/>
    <x v="0"/>
    <x v="0"/>
    <s v="68.4"/>
    <s v="21"/>
    <x v="1"/>
  </r>
  <r>
    <n v="7411"/>
    <n v="205"/>
    <x v="654"/>
    <s v="F"/>
    <s v="ENGL"/>
    <n v="2020"/>
    <s v="N"/>
    <n v="56"/>
    <s v="Rhetoric"/>
    <x v="2"/>
    <n v="400"/>
    <s v="2023 Sem 2"/>
    <s v="Prof. Barbara Thompson"/>
    <n v="87"/>
    <n v="74"/>
    <n v="87"/>
    <x v="2"/>
    <x v="4"/>
    <s v="Female"/>
    <x v="2"/>
    <x v="5"/>
    <x v="17"/>
    <s v="OK"/>
    <s v="B"/>
    <x v="0"/>
    <x v="0"/>
    <s v="81.8"/>
    <s v="24"/>
    <x v="0"/>
  </r>
  <r>
    <n v="11009"/>
    <n v="707"/>
    <x v="694"/>
    <s v="Female"/>
    <s v="Psych"/>
    <n v="2023"/>
    <s v="N"/>
    <n v="33"/>
    <s v="Intro to Psychology"/>
    <x v="7"/>
    <n v="100"/>
    <s v="2024 Sem 1"/>
    <s v="Dr. Sharon Harris"/>
    <m/>
    <n v="59"/>
    <n v="86"/>
    <x v="2"/>
    <x v="61"/>
    <s v="Female"/>
    <x v="6"/>
    <x v="2"/>
    <x v="56"/>
    <s v="OK"/>
    <s v="C"/>
    <x v="0"/>
    <x v="0"/>
    <s v="65.87850746"/>
    <s v="21"/>
    <x v="0"/>
  </r>
  <r>
    <n v="9578"/>
    <n v="125"/>
    <x v="150"/>
    <s v="Female"/>
    <s v="Psych"/>
    <n v="2023"/>
    <s v="N"/>
    <n v="38"/>
    <s v="Research Methods"/>
    <x v="7"/>
    <n v="300"/>
    <s v="2022 Sem 2"/>
    <s v="Prof. James Perez"/>
    <n v="76"/>
    <n v="73"/>
    <n v="69"/>
    <x v="2"/>
    <x v="43"/>
    <s v="Female"/>
    <x v="6"/>
    <x v="0"/>
    <x v="1"/>
    <s v="OK"/>
    <s v="C"/>
    <x v="0"/>
    <x v="0"/>
    <s v="74.8"/>
    <s v="21"/>
    <x v="1"/>
  </r>
  <r>
    <n v="10505"/>
    <n v="780"/>
    <x v="369"/>
    <s v="F"/>
    <s v="Bio"/>
    <n v="2023"/>
    <s v="N"/>
    <n v="55"/>
    <s v="World Literature"/>
    <x v="2"/>
    <n v="400"/>
    <s v="Fall 2023"/>
    <s v="Prof. Ashley Rodriguez"/>
    <n v="89"/>
    <n v="84"/>
    <n v="91"/>
    <x v="2"/>
    <x v="5"/>
    <s v="Female"/>
    <x v="7"/>
    <x v="5"/>
    <x v="22"/>
    <s v="OK"/>
    <s v="B"/>
    <x v="0"/>
    <x v="0"/>
    <s v="87"/>
    <s v="21"/>
    <x v="0"/>
  </r>
  <r>
    <n v="10982"/>
    <n v="735"/>
    <x v="414"/>
    <s v="F"/>
    <s v="Econ"/>
    <n v="2023"/>
    <s v="N"/>
    <n v="45"/>
    <s v="Public Economics"/>
    <x v="1"/>
    <n v="300"/>
    <s v="23-S2"/>
    <s v="Dr. James Thompson"/>
    <n v="81"/>
    <n v="83"/>
    <n v="98"/>
    <x v="2"/>
    <x v="65"/>
    <s v="Female"/>
    <x v="1"/>
    <x v="5"/>
    <x v="6"/>
    <s v="OK"/>
    <s v="B"/>
    <x v="0"/>
    <x v="0"/>
    <s v="81.8"/>
    <s v="21"/>
    <x v="0"/>
  </r>
  <r>
    <n v="11798"/>
    <n v="880"/>
    <x v="94"/>
    <s v="M"/>
    <s v="English Lit"/>
    <n v="2020"/>
    <s v="N"/>
    <n v="51"/>
    <s v="Modern Poetry"/>
    <x v="2"/>
    <n v="200"/>
    <s v="24-S1"/>
    <s v="Dr. Joshua Wright"/>
    <n v="86"/>
    <n v="75"/>
    <n v="99"/>
    <x v="2"/>
    <x v="53"/>
    <s v="Male"/>
    <x v="2"/>
    <x v="2"/>
    <x v="23"/>
    <s v="OK"/>
    <s v="B"/>
    <x v="0"/>
    <x v="0"/>
    <s v="81.6"/>
    <s v="24"/>
    <x v="0"/>
  </r>
  <r>
    <n v="11377"/>
    <n v="319"/>
    <x v="533"/>
    <s v="Male"/>
    <s v="PHYS"/>
    <n v="2024"/>
    <s v="N"/>
    <n v="1"/>
    <s v="Intro to Programming"/>
    <x v="3"/>
    <n v="100"/>
    <s v="Fall 2022"/>
    <s v="Prof. John Jackson"/>
    <n v="77"/>
    <n v="69"/>
    <n v="66"/>
    <x v="2"/>
    <x v="44"/>
    <s v="Male"/>
    <x v="5"/>
    <x v="0"/>
    <x v="13"/>
    <s v="OK"/>
    <s v="C"/>
    <x v="0"/>
    <x v="0"/>
    <s v="73.8"/>
    <s v="20"/>
    <x v="1"/>
  </r>
  <r>
    <n v="7008"/>
    <n v="753"/>
    <x v="338"/>
    <s v="M"/>
    <s v="Psych"/>
    <n v="2023"/>
    <s v="N"/>
    <n v="39"/>
    <s v="Neuroscience"/>
    <x v="7"/>
    <n v="400"/>
    <s v="Fall 2024"/>
    <s v="Prof. Edward King"/>
    <n v="57"/>
    <n v="59"/>
    <n v="-15"/>
    <x v="2"/>
    <x v="10"/>
    <s v="Male"/>
    <x v="6"/>
    <x v="4"/>
    <x v="49"/>
    <s v="OK"/>
    <s v="E"/>
    <x v="0"/>
    <x v="0"/>
    <s v="57.8"/>
    <s v="21"/>
    <x v="2"/>
  </r>
  <r>
    <n v="10116"/>
    <n v="36"/>
    <x v="448"/>
    <s v="Male"/>
    <s v="Mathematics"/>
    <n v="2020"/>
    <s v="N"/>
    <n v="11"/>
    <s v="Linear Algebra"/>
    <x v="4"/>
    <n v="200"/>
    <s v="2023-S1"/>
    <s v="Prof. John Thomas"/>
    <n v="73"/>
    <n v="42"/>
    <n v="54"/>
    <x v="2"/>
    <x v="11"/>
    <s v="Male"/>
    <x v="4"/>
    <x v="1"/>
    <x v="35"/>
    <s v="OK"/>
    <s v="C"/>
    <x v="0"/>
    <x v="0"/>
    <s v="60.6"/>
    <s v="24"/>
    <x v="3"/>
  </r>
  <r>
    <n v="10261"/>
    <n v="284"/>
    <x v="324"/>
    <s v="Male"/>
    <s v="Math"/>
    <n v="2020"/>
    <s v="N"/>
    <n v="52"/>
    <s v="American Literature"/>
    <x v="2"/>
    <n v="200"/>
    <s v="Fall 2022"/>
    <s v="Dr. Anthony Rodriguez"/>
    <n v="50"/>
    <n v="78"/>
    <n v="51"/>
    <x v="2"/>
    <x v="20"/>
    <s v="Male"/>
    <x v="4"/>
    <x v="0"/>
    <x v="27"/>
    <s v="OK"/>
    <s v="E"/>
    <x v="0"/>
    <x v="0"/>
    <s v="61.2"/>
    <s v="24"/>
    <x v="3"/>
  </r>
  <r>
    <n v="7351"/>
    <n v="54"/>
    <x v="394"/>
    <s v="Female"/>
    <s v="Psychology"/>
    <n v="2020"/>
    <s v="N"/>
    <n v="36"/>
    <s v="Abnormal Psychology"/>
    <x v="7"/>
    <n v="200"/>
    <s v="23-S1"/>
    <s v="Dr. Sharon Harris"/>
    <n v="60"/>
    <n v="71"/>
    <n v="75"/>
    <x v="2"/>
    <x v="38"/>
    <s v="Female"/>
    <x v="6"/>
    <x v="1"/>
    <x v="51"/>
    <s v="OK"/>
    <s v="D"/>
    <x v="0"/>
    <x v="0"/>
    <s v="64.4"/>
    <s v="24"/>
    <x v="1"/>
  </r>
  <r>
    <n v="11504"/>
    <n v="674"/>
    <x v="728"/>
    <s v="M"/>
    <s v="Comp Sci"/>
    <n v="2020"/>
    <s v="N"/>
    <n v="6"/>
    <s v="Computer Networks"/>
    <x v="3"/>
    <n v="300"/>
    <s v="2024-S1"/>
    <s v="Prof. John Jackson"/>
    <n v="88"/>
    <n v="97"/>
    <n v="98"/>
    <x v="2"/>
    <x v="65"/>
    <s v="Male"/>
    <x v="3"/>
    <x v="2"/>
    <x v="19"/>
    <s v="OK"/>
    <s v="B"/>
    <x v="0"/>
    <x v="0"/>
    <s v="91.6"/>
    <s v="24"/>
    <x v="0"/>
  </r>
  <r>
    <n v="8028"/>
    <n v="667"/>
    <x v="538"/>
    <s v="Female"/>
    <s v="BIOL"/>
    <n v="2022"/>
    <s v="N"/>
    <n v="57"/>
    <s v="Classical Mechanics"/>
    <x v="6"/>
    <n v="100"/>
    <s v="23-S1"/>
    <s v="Prof. Sandra Williams"/>
    <n v="69"/>
    <n v="83"/>
    <n v="65"/>
    <x v="2"/>
    <x v="35"/>
    <s v="Female"/>
    <x v="7"/>
    <x v="1"/>
    <x v="33"/>
    <s v="OK"/>
    <s v="D"/>
    <x v="0"/>
    <x v="0"/>
    <s v="74.6"/>
    <s v="22"/>
    <x v="1"/>
  </r>
  <r>
    <n v="8639"/>
    <n v="383"/>
    <x v="185"/>
    <s v="Female"/>
    <s v="Econ"/>
    <n v="2024"/>
    <s v="N"/>
    <n v="43"/>
    <s v="Econometrics"/>
    <x v="1"/>
    <n v="200"/>
    <s v="24-S1"/>
    <s v="Dr. Dorothy Miller"/>
    <n v="66"/>
    <n v="78"/>
    <n v="64"/>
    <x v="2"/>
    <x v="8"/>
    <s v="Female"/>
    <x v="1"/>
    <x v="2"/>
    <x v="43"/>
    <s v="OK"/>
    <s v="D"/>
    <x v="0"/>
    <x v="0"/>
    <s v="70.8"/>
    <s v="20"/>
    <x v="1"/>
  </r>
  <r>
    <n v="7345"/>
    <n v="134"/>
    <x v="543"/>
    <s v="Female"/>
    <s v="Maths"/>
    <n v="2021"/>
    <s v="N"/>
    <n v="12"/>
    <s v="Discrete Mathematics"/>
    <x v="4"/>
    <n v="200"/>
    <s v="Fall 2022"/>
    <s v="Dr. Cynthia Hill"/>
    <n v="72"/>
    <n v="58"/>
    <n v="97"/>
    <x v="2"/>
    <x v="62"/>
    <s v="Female"/>
    <x v="4"/>
    <x v="0"/>
    <x v="5"/>
    <s v="OK"/>
    <s v="C"/>
    <x v="0"/>
    <x v="0"/>
    <s v="66.4"/>
    <s v="23"/>
    <x v="0"/>
  </r>
  <r>
    <n v="11290"/>
    <n v="400"/>
    <x v="555"/>
    <s v="Female"/>
    <s v="Computer Science"/>
    <n v="2022"/>
    <s v="N"/>
    <n v="3"/>
    <s v="Algorithms"/>
    <x v="3"/>
    <n v="200"/>
    <s v="Fall 2022"/>
    <s v="Prof. John Jackson"/>
    <n v="57"/>
    <n v="67"/>
    <n v="73"/>
    <x v="2"/>
    <x v="36"/>
    <s v="Female"/>
    <x v="3"/>
    <x v="0"/>
    <x v="49"/>
    <s v="OK"/>
    <s v="E"/>
    <x v="0"/>
    <x v="0"/>
    <s v="61"/>
    <s v="22"/>
    <x v="1"/>
  </r>
  <r>
    <n v="7793"/>
    <n v="287"/>
    <x v="445"/>
    <s v="Female"/>
    <s v="English Literature"/>
    <n v="2022"/>
    <s v="N"/>
    <n v="49"/>
    <s v="Introduction to Literature"/>
    <x v="2"/>
    <n v="100"/>
    <s v="24-S2"/>
    <s v="Dr. Kenneth Wright"/>
    <m/>
    <n v="64"/>
    <n v="87"/>
    <x v="2"/>
    <x v="4"/>
    <s v="Female"/>
    <x v="2"/>
    <x v="4"/>
    <x v="65"/>
    <s v="OK"/>
    <s v="D"/>
    <x v="0"/>
    <x v="0"/>
    <s v="67.15047923"/>
    <s v="22"/>
    <x v="0"/>
  </r>
  <r>
    <n v="11492"/>
    <n v="267"/>
    <x v="4"/>
    <s v="F"/>
    <s v="BIOL"/>
    <n v="2021"/>
    <s v="N"/>
    <n v="29"/>
    <s v="Human Physiology"/>
    <x v="5"/>
    <n v="300"/>
    <s v="Spring 2022"/>
    <s v="Prof. Carol Gonzalez"/>
    <n v="63"/>
    <n v="67"/>
    <n v="82"/>
    <x v="2"/>
    <x v="56"/>
    <s v="Female"/>
    <x v="7"/>
    <x v="3"/>
    <x v="24"/>
    <s v="OK"/>
    <s v="D"/>
    <x v="0"/>
    <x v="0"/>
    <s v="64.6"/>
    <s v="23"/>
    <x v="0"/>
  </r>
  <r>
    <n v="10695"/>
    <n v="130"/>
    <x v="436"/>
    <s v="F"/>
    <s v="English Lit"/>
    <n v="2022"/>
    <s v="N"/>
    <n v="54"/>
    <s v="Literary Theory"/>
    <x v="2"/>
    <n v="300"/>
    <s v="2022 Sem 2"/>
    <s v="Dr. Joshua Wright"/>
    <n v="75"/>
    <n v="91"/>
    <n v="90"/>
    <x v="2"/>
    <x v="52"/>
    <s v="Female"/>
    <x v="2"/>
    <x v="0"/>
    <x v="30"/>
    <s v="OK"/>
    <s v="C"/>
    <x v="0"/>
    <x v="0"/>
    <s v="81.4"/>
    <s v="22"/>
    <x v="0"/>
  </r>
  <r>
    <n v="7144"/>
    <n v="297"/>
    <x v="310"/>
    <s v="M"/>
    <s v="Business Admin"/>
    <n v="2022"/>
    <s v="N"/>
    <n v="19"/>
    <s v="Financial Accounting"/>
    <x v="0"/>
    <n v="200"/>
    <s v="2022 Sem 1"/>
    <s v="Prof. William Wilson"/>
    <n v="72"/>
    <n v="88"/>
    <n v="151"/>
    <x v="2"/>
    <x v="120"/>
    <s v="Male"/>
    <x v="0"/>
    <x v="3"/>
    <x v="5"/>
    <s v="OK"/>
    <s v="C"/>
    <x v="0"/>
    <x v="0"/>
    <s v="78.4"/>
    <s v="22"/>
    <x v="0"/>
  </r>
  <r>
    <n v="8847"/>
    <n v="443"/>
    <x v="419"/>
    <s v="Female"/>
    <s v="Physics"/>
    <n v="2024"/>
    <s v="N"/>
    <n v="64"/>
    <s v="Relativity"/>
    <x v="6"/>
    <n v="400"/>
    <s v="23-S1"/>
    <s v="Prof. Sandra Williams"/>
    <n v="70"/>
    <n v="68"/>
    <n v="80"/>
    <x v="2"/>
    <x v="55"/>
    <s v="Female"/>
    <x v="5"/>
    <x v="1"/>
    <x v="48"/>
    <s v="OK"/>
    <s v="C"/>
    <x v="0"/>
    <x v="0"/>
    <s v="69.2"/>
    <s v="20"/>
    <x v="0"/>
  </r>
  <r>
    <n v="7356"/>
    <n v="444"/>
    <x v="719"/>
    <s v="Female"/>
    <s v="Computer Science"/>
    <n v="2022"/>
    <s v="N"/>
    <n v="2"/>
    <s v="Data Structures"/>
    <x v="3"/>
    <n v="100"/>
    <s v="2022-S1"/>
    <s v="Prof. John Jackson"/>
    <n v="90"/>
    <n v="79"/>
    <n v="75"/>
    <x v="2"/>
    <x v="38"/>
    <s v="Female"/>
    <x v="3"/>
    <x v="3"/>
    <x v="31"/>
    <s v="OK"/>
    <s v="A"/>
    <x v="0"/>
    <x v="0"/>
    <s v="85.6"/>
    <s v="22"/>
    <x v="1"/>
  </r>
  <r>
    <n v="10000"/>
    <n v="716"/>
    <x v="533"/>
    <s v="Male"/>
    <s v="Bio"/>
    <n v="2022"/>
    <s v="N"/>
    <n v="27"/>
    <s v="Genetics"/>
    <x v="5"/>
    <n v="200"/>
    <s v="2023-S1"/>
    <s v="Dr. Jason Davis"/>
    <n v="78"/>
    <n v="72"/>
    <n v="64"/>
    <x v="2"/>
    <x v="8"/>
    <s v="Male"/>
    <x v="7"/>
    <x v="1"/>
    <x v="3"/>
    <s v="OK"/>
    <s v="C"/>
    <x v="0"/>
    <x v="0"/>
    <s v="75.6"/>
    <s v="22"/>
    <x v="1"/>
  </r>
  <r>
    <n v="7412"/>
    <n v="506"/>
    <x v="690"/>
    <s v="Male"/>
    <s v="English Literature"/>
    <n v="2022"/>
    <s v="N"/>
    <n v="52"/>
    <s v="American Literature"/>
    <x v="2"/>
    <n v="200"/>
    <s v="2022 Sem 1"/>
    <s v="Dr. Kenneth Wright"/>
    <n v="59"/>
    <n v="57"/>
    <n v="78"/>
    <x v="2"/>
    <x v="48"/>
    <s v="Male"/>
    <x v="2"/>
    <x v="3"/>
    <x v="32"/>
    <s v="OK"/>
    <s v="E"/>
    <x v="0"/>
    <x v="0"/>
    <s v="58.2"/>
    <s v="22"/>
    <x v="1"/>
  </r>
  <r>
    <n v="9550"/>
    <n v="395"/>
    <x v="351"/>
    <s v="M"/>
    <s v="Maths"/>
    <n v="2023"/>
    <s v="N"/>
    <n v="10"/>
    <s v="Calculus II"/>
    <x v="4"/>
    <n v="100"/>
    <s v="23-S1"/>
    <s v="Prof. Melissa King"/>
    <n v="86"/>
    <n v="92"/>
    <n v="88"/>
    <x v="2"/>
    <x v="1"/>
    <s v="Male"/>
    <x v="4"/>
    <x v="1"/>
    <x v="23"/>
    <s v="OK"/>
    <s v="B"/>
    <x v="0"/>
    <x v="0"/>
    <s v="88.4"/>
    <s v="21"/>
    <x v="0"/>
  </r>
  <r>
    <n v="9368"/>
    <n v="359"/>
    <x v="527"/>
    <s v="M"/>
    <s v="Economics"/>
    <n v="2022"/>
    <s v="N"/>
    <n v="22"/>
    <s v="Organizational Behaviour"/>
    <x v="0"/>
    <n v="300"/>
    <s v="Spring 2023"/>
    <s v="Prof. James Jones"/>
    <n v="58"/>
    <n v="68"/>
    <n v="93"/>
    <x v="2"/>
    <x v="59"/>
    <s v="Male"/>
    <x v="1"/>
    <x v="1"/>
    <x v="57"/>
    <s v="OK"/>
    <s v="E"/>
    <x v="0"/>
    <x v="0"/>
    <s v="62"/>
    <s v="22"/>
    <x v="0"/>
  </r>
  <r>
    <n v="9813"/>
    <n v="626"/>
    <x v="437"/>
    <s v="Male"/>
    <s v="Econ"/>
    <n v="2024"/>
    <s v="N"/>
    <n v="48"/>
    <s v="Monetary Economics"/>
    <x v="1"/>
    <n v="400"/>
    <s v="2023 Sem 1"/>
    <s v="Dr. Susan Wilson"/>
    <n v="85"/>
    <n v="100"/>
    <n v="97"/>
    <x v="2"/>
    <x v="62"/>
    <s v="Male"/>
    <x v="1"/>
    <x v="1"/>
    <x v="12"/>
    <s v="OK"/>
    <s v="B"/>
    <x v="0"/>
    <x v="0"/>
    <s v="91"/>
    <s v="20"/>
    <x v="0"/>
  </r>
  <r>
    <n v="11161"/>
    <n v="91"/>
    <x v="122"/>
    <s v="F"/>
    <s v="Biology"/>
    <n v="2023"/>
    <s v="N"/>
    <n v="26"/>
    <s v="Cell Biology"/>
    <x v="5"/>
    <n v="100"/>
    <s v="24-S1"/>
    <s v="Dr. Emily Garcia"/>
    <n v="75"/>
    <n v="78"/>
    <n v="64"/>
    <x v="2"/>
    <x v="8"/>
    <s v="Female"/>
    <x v="7"/>
    <x v="2"/>
    <x v="30"/>
    <s v="OK"/>
    <s v="C"/>
    <x v="0"/>
    <x v="0"/>
    <s v="76.2"/>
    <s v="21"/>
    <x v="1"/>
  </r>
  <r>
    <n v="8057"/>
    <n v="75"/>
    <x v="404"/>
    <s v="Female"/>
    <s v="English Lit"/>
    <n v="2021"/>
    <s v="N"/>
    <n v="49"/>
    <s v="Introduction to Literature"/>
    <x v="2"/>
    <n v="100"/>
    <s v="Spring 2022"/>
    <s v="Dr. Joshua Wright"/>
    <n v="55"/>
    <n v="73"/>
    <n v="65"/>
    <x v="2"/>
    <x v="35"/>
    <s v="Female"/>
    <x v="2"/>
    <x v="3"/>
    <x v="63"/>
    <s v="OK"/>
    <s v="E"/>
    <x v="0"/>
    <x v="0"/>
    <s v="62.2"/>
    <s v="23"/>
    <x v="1"/>
  </r>
  <r>
    <n v="11650"/>
    <n v="2"/>
    <x v="199"/>
    <s v="Male"/>
    <s v="Maths"/>
    <n v="2024"/>
    <s v="N"/>
    <n v="13"/>
    <s v="Statistics"/>
    <x v="4"/>
    <n v="300"/>
    <s v="Spring 2022"/>
    <s v="Dr. Donna Moore"/>
    <n v="52"/>
    <n v="62"/>
    <n v="52"/>
    <x v="2"/>
    <x v="16"/>
    <s v="Male"/>
    <x v="4"/>
    <x v="3"/>
    <x v="78"/>
    <s v="OK"/>
    <s v="E"/>
    <x v="0"/>
    <x v="0"/>
    <s v="56"/>
    <s v="20"/>
    <x v="3"/>
  </r>
  <r>
    <n v="10166"/>
    <n v="138"/>
    <x v="380"/>
    <s v="Female"/>
    <s v="Psychology"/>
    <n v="2024"/>
    <s v="N"/>
    <n v="40"/>
    <s v="Personality Theory"/>
    <x v="7"/>
    <n v="400"/>
    <s v="Spring 2022"/>
    <s v="Dr. Betty White"/>
    <n v="63"/>
    <n v="59"/>
    <n v="69"/>
    <x v="2"/>
    <x v="43"/>
    <s v="Female"/>
    <x v="6"/>
    <x v="3"/>
    <x v="24"/>
    <s v="OK"/>
    <s v="D"/>
    <x v="0"/>
    <x v="0"/>
    <s v="61.4"/>
    <s v="20"/>
    <x v="1"/>
  </r>
  <r>
    <n v="7729"/>
    <n v="582"/>
    <x v="722"/>
    <s v="Male"/>
    <s v="Psychology"/>
    <n v="2022"/>
    <s v="N"/>
    <n v="33"/>
    <s v="Intro to Psychology"/>
    <x v="7"/>
    <n v="100"/>
    <s v="2024-S2"/>
    <s v="Prof. Donna Anderson"/>
    <n v="68"/>
    <n v="70"/>
    <n v="96"/>
    <x v="2"/>
    <x v="70"/>
    <s v="Male"/>
    <x v="6"/>
    <x v="4"/>
    <x v="20"/>
    <s v="OK"/>
    <s v="D"/>
    <x v="0"/>
    <x v="0"/>
    <s v="68.8"/>
    <s v="22"/>
    <x v="0"/>
  </r>
  <r>
    <n v="11547"/>
    <n v="630"/>
    <x v="39"/>
    <s v="Female"/>
    <s v="Physics"/>
    <n v="2020"/>
    <s v="N"/>
    <n v="59"/>
    <s v="Thermodynamics"/>
    <x v="6"/>
    <n v="200"/>
    <s v="2023-S2"/>
    <s v="Prof. Lisa Lopez"/>
    <m/>
    <n v="79"/>
    <n v="79"/>
    <x v="2"/>
    <x v="9"/>
    <s v="Female"/>
    <x v="5"/>
    <x v="5"/>
    <x v="9"/>
    <s v="OK"/>
    <s v="C"/>
    <x v="0"/>
    <x v="0"/>
    <s v="73.60179641"/>
    <s v="24"/>
    <x v="1"/>
  </r>
  <r>
    <n v="9101"/>
    <n v="394"/>
    <x v="503"/>
    <s v="Female"/>
    <s v="Econ"/>
    <n v="2022"/>
    <s v="N"/>
    <n v="21"/>
    <s v="Operations Management"/>
    <x v="0"/>
    <n v="300"/>
    <s v="2024-S2"/>
    <s v="Prof. William Wilson"/>
    <n v="87"/>
    <n v="84"/>
    <n v="80"/>
    <x v="2"/>
    <x v="55"/>
    <s v="Female"/>
    <x v="1"/>
    <x v="4"/>
    <x v="17"/>
    <s v="OK"/>
    <s v="B"/>
    <x v="0"/>
    <x v="0"/>
    <s v="85.8"/>
    <s v="22"/>
    <x v="0"/>
  </r>
  <r>
    <n v="10455"/>
    <n v="546"/>
    <x v="488"/>
    <s v="Male"/>
    <s v="Business Admin"/>
    <n v="2020"/>
    <s v="N"/>
    <n v="22"/>
    <s v="Organizational Behaviour"/>
    <x v="0"/>
    <n v="300"/>
    <s v="23-S1"/>
    <s v="Prof. William Wilson"/>
    <n v="61"/>
    <n v="80"/>
    <n v="83"/>
    <x v="2"/>
    <x v="6"/>
    <s v="Male"/>
    <x v="0"/>
    <x v="1"/>
    <x v="39"/>
    <s v="OK"/>
    <s v="D"/>
    <x v="0"/>
    <x v="0"/>
    <s v="68.6"/>
    <s v="24"/>
    <x v="0"/>
  </r>
  <r>
    <n v="11831"/>
    <n v="697"/>
    <x v="442"/>
    <s v="F"/>
    <s v="PSYC"/>
    <n v="2021"/>
    <s v="N"/>
    <n v="38"/>
    <s v="Research Methods"/>
    <x v="7"/>
    <n v="300"/>
    <s v="2022 Sem 1"/>
    <s v="Prof. James Perez"/>
    <n v="85"/>
    <n v="100"/>
    <n v="90"/>
    <x v="2"/>
    <x v="52"/>
    <s v="Female"/>
    <x v="6"/>
    <x v="3"/>
    <x v="12"/>
    <s v="OK"/>
    <s v="B"/>
    <x v="0"/>
    <x v="0"/>
    <s v="91"/>
    <s v="23"/>
    <x v="0"/>
  </r>
  <r>
    <n v="7262"/>
    <n v="451"/>
    <x v="147"/>
    <s v="Female"/>
    <s v="Econ"/>
    <n v="2023"/>
    <s v="N"/>
    <n v="42"/>
    <s v="Macroeconomics"/>
    <x v="1"/>
    <n v="100"/>
    <s v="2023 Sem 1"/>
    <s v="Dr. Susan Wilson"/>
    <n v="78"/>
    <n v="78"/>
    <n v="53"/>
    <x v="2"/>
    <x v="18"/>
    <s v="Female"/>
    <x v="1"/>
    <x v="1"/>
    <x v="3"/>
    <s v="OK"/>
    <s v="C"/>
    <x v="0"/>
    <x v="0"/>
    <s v="78"/>
    <s v="21"/>
    <x v="3"/>
  </r>
  <r>
    <n v="7304"/>
    <n v="884"/>
    <x v="220"/>
    <s v="Male"/>
    <s v="ENGL"/>
    <n v="2022"/>
    <s v="N"/>
    <n v="56"/>
    <s v="Rhetoric"/>
    <x v="2"/>
    <n v="400"/>
    <s v="2024 Sem 2"/>
    <s v="Dr. Donna Martinez"/>
    <n v="69"/>
    <n v="61"/>
    <n v="87"/>
    <x v="2"/>
    <x v="4"/>
    <s v="Male"/>
    <x v="2"/>
    <x v="4"/>
    <x v="33"/>
    <s v="OK"/>
    <s v="D"/>
    <x v="0"/>
    <x v="0"/>
    <s v="65.8"/>
    <s v="22"/>
    <x v="0"/>
  </r>
  <r>
    <n v="9638"/>
    <n v="789"/>
    <x v="29"/>
    <s v="F"/>
    <s v="PSYC"/>
    <n v="2023"/>
    <s v="N"/>
    <n v="37"/>
    <s v="Social Psychology"/>
    <x v="7"/>
    <n v="300"/>
    <s v="Spring 2022"/>
    <s v="Prof. James Perez"/>
    <n v="72"/>
    <n v="62"/>
    <n v="53"/>
    <x v="2"/>
    <x v="18"/>
    <s v="Female"/>
    <x v="6"/>
    <x v="3"/>
    <x v="5"/>
    <s v="OK"/>
    <s v="C"/>
    <x v="0"/>
    <x v="0"/>
    <s v="68"/>
    <s v="21"/>
    <x v="3"/>
  </r>
  <r>
    <n v="10843"/>
    <n v="660"/>
    <x v="320"/>
    <s v="M"/>
    <s v="Psych"/>
    <n v="2020"/>
    <s v="N"/>
    <n v="30"/>
    <s v="Ecology"/>
    <x v="5"/>
    <n v="300"/>
    <s v="2024-S2"/>
    <s v="Dr. Carol White"/>
    <n v="51"/>
    <n v="57"/>
    <n v="199"/>
    <x v="2"/>
    <x v="121"/>
    <s v="Male"/>
    <x v="6"/>
    <x v="4"/>
    <x v="64"/>
    <s v="OK"/>
    <s v="E"/>
    <x v="0"/>
    <x v="0"/>
    <s v="53.4"/>
    <s v="24"/>
    <x v="0"/>
  </r>
  <r>
    <n v="9241"/>
    <n v="385"/>
    <x v="554"/>
    <s v="Female"/>
    <s v="Psych"/>
    <n v="2020"/>
    <s v="N"/>
    <n v="36"/>
    <s v="Abnormal Psychology"/>
    <x v="7"/>
    <n v="200"/>
    <s v="Spring 2023"/>
    <s v="Prof. Donna Anderson"/>
    <n v="75"/>
    <n v="84"/>
    <n v="83"/>
    <x v="2"/>
    <x v="6"/>
    <s v="Female"/>
    <x v="6"/>
    <x v="1"/>
    <x v="30"/>
    <s v="OK"/>
    <s v="C"/>
    <x v="0"/>
    <x v="0"/>
    <s v="78.6"/>
    <s v="24"/>
    <x v="0"/>
  </r>
  <r>
    <n v="8953"/>
    <n v="685"/>
    <x v="358"/>
    <s v="F"/>
    <s v="Comp Sci"/>
    <n v="2024"/>
    <s v="N"/>
    <n v="24"/>
    <s v="Business Law"/>
    <x v="0"/>
    <n v="400"/>
    <s v="Fall 2023"/>
    <s v="Prof. Linda Rodriguez"/>
    <n v="71"/>
    <n v="100"/>
    <n v="-9"/>
    <x v="2"/>
    <x v="10"/>
    <s v="Female"/>
    <x v="3"/>
    <x v="5"/>
    <x v="40"/>
    <s v="OK"/>
    <s v="C"/>
    <x v="0"/>
    <x v="0"/>
    <s v="82.6"/>
    <s v="20"/>
    <x v="2"/>
  </r>
  <r>
    <n v="9631"/>
    <n v="581"/>
    <x v="335"/>
    <s v="M"/>
    <s v="Econ"/>
    <n v="2021"/>
    <s v="N"/>
    <n v="47"/>
    <s v="Labour Economics"/>
    <x v="1"/>
    <n v="400"/>
    <s v="24-S1"/>
    <s v="Dr. Matthew Hill"/>
    <n v="65"/>
    <n v="49"/>
    <n v="72"/>
    <x v="2"/>
    <x v="42"/>
    <s v="Male"/>
    <x v="1"/>
    <x v="2"/>
    <x v="36"/>
    <s v="OK"/>
    <s v="D"/>
    <x v="0"/>
    <x v="0"/>
    <s v="58.6"/>
    <s v="23"/>
    <x v="1"/>
  </r>
  <r>
    <n v="11975"/>
    <n v="291"/>
    <x v="689"/>
    <s v="Male"/>
    <s v="BBA"/>
    <n v="2024"/>
    <s v="N"/>
    <n v="22"/>
    <s v="Organizational Behaviour"/>
    <x v="0"/>
    <n v="300"/>
    <s v="2023 Sem 2"/>
    <s v="Dr. Matthew Thompson"/>
    <n v="71"/>
    <n v="88"/>
    <n v="92"/>
    <x v="2"/>
    <x v="51"/>
    <s v="Male"/>
    <x v="0"/>
    <x v="5"/>
    <x v="40"/>
    <s v="OK"/>
    <s v="C"/>
    <x v="0"/>
    <x v="0"/>
    <s v="77.8"/>
    <s v="20"/>
    <x v="0"/>
  </r>
  <r>
    <n v="11262"/>
    <n v="322"/>
    <x v="520"/>
    <s v="Male"/>
    <s v="Econ"/>
    <n v="2024"/>
    <s v="N"/>
    <n v="43"/>
    <s v="Econometrics"/>
    <x v="1"/>
    <n v="200"/>
    <s v="23-S1"/>
    <s v="Prof. Gary Martinez"/>
    <n v="51"/>
    <n v="72"/>
    <n v="64"/>
    <x v="2"/>
    <x v="8"/>
    <s v="Male"/>
    <x v="1"/>
    <x v="1"/>
    <x v="64"/>
    <s v="OK"/>
    <s v="E"/>
    <x v="0"/>
    <x v="0"/>
    <s v="59.4"/>
    <s v="20"/>
    <x v="1"/>
  </r>
  <r>
    <n v="7094"/>
    <n v="148"/>
    <x v="306"/>
    <s v="Male"/>
    <s v="Biology"/>
    <n v="2021"/>
    <s v="N"/>
    <n v="32"/>
    <s v="Evolutionary Biology"/>
    <x v="5"/>
    <n v="400"/>
    <s v="23-S2"/>
    <s v="Dr. Joshua Flores"/>
    <n v="100"/>
    <n v="100"/>
    <n v="90"/>
    <x v="2"/>
    <x v="52"/>
    <s v="Male"/>
    <x v="7"/>
    <x v="5"/>
    <x v="0"/>
    <s v="OK"/>
    <s v="A"/>
    <x v="0"/>
    <x v="0"/>
    <s v="100"/>
    <s v="23"/>
    <x v="0"/>
  </r>
  <r>
    <n v="9263"/>
    <n v="110"/>
    <x v="311"/>
    <s v="M"/>
    <s v="Psychology"/>
    <n v="2024"/>
    <s v="N"/>
    <n v="33"/>
    <s v="Intro to Psychology"/>
    <x v="7"/>
    <n v="100"/>
    <s v="2022 Sem 1"/>
    <s v="Prof. Donna Anderson"/>
    <n v="77"/>
    <n v="76"/>
    <n v="60"/>
    <x v="2"/>
    <x v="2"/>
    <s v="Male"/>
    <x v="6"/>
    <x v="3"/>
    <x v="13"/>
    <s v="OK"/>
    <s v="C"/>
    <x v="0"/>
    <x v="0"/>
    <s v="76.6"/>
    <s v="20"/>
    <x v="1"/>
  </r>
  <r>
    <n v="9214"/>
    <n v="725"/>
    <x v="128"/>
    <s v="M"/>
    <s v="Phy"/>
    <n v="2023"/>
    <s v="N"/>
    <n v="42"/>
    <s v="Macroeconomics"/>
    <x v="1"/>
    <n v="100"/>
    <s v="24-S1"/>
    <s v="Dr. Susan Wilson"/>
    <m/>
    <n v="48"/>
    <n v="45"/>
    <x v="2"/>
    <x v="22"/>
    <s v="Male"/>
    <x v="5"/>
    <x v="2"/>
    <x v="9"/>
    <s v="OK"/>
    <s v="C"/>
    <x v="0"/>
    <x v="0"/>
    <s v="61.20179641"/>
    <s v="21"/>
    <x v="3"/>
  </r>
  <r>
    <n v="11922"/>
    <n v="407"/>
    <x v="7"/>
    <s v="M"/>
    <s v="CS"/>
    <n v="2021"/>
    <s v="N"/>
    <n v="4"/>
    <s v="Database Systems"/>
    <x v="3"/>
    <n v="200"/>
    <s v="2022-S2"/>
    <s v="Prof. Sharon Clark"/>
    <n v="50"/>
    <n v="51"/>
    <n v="52"/>
    <x v="2"/>
    <x v="16"/>
    <s v="Male"/>
    <x v="3"/>
    <x v="0"/>
    <x v="27"/>
    <s v="OK"/>
    <s v="E"/>
    <x v="0"/>
    <x v="0"/>
    <s v="50.4"/>
    <s v="23"/>
    <x v="3"/>
  </r>
  <r>
    <n v="7970"/>
    <n v="444"/>
    <x v="719"/>
    <s v="Female"/>
    <s v="CS"/>
    <n v="2022"/>
    <s v="N"/>
    <n v="1"/>
    <s v="Intro to Programming"/>
    <x v="3"/>
    <n v="100"/>
    <s v="2022 Sem 2"/>
    <s v="Prof. Sharon Clark"/>
    <n v="87"/>
    <n v="73"/>
    <n v="91"/>
    <x v="2"/>
    <x v="5"/>
    <s v="Female"/>
    <x v="3"/>
    <x v="0"/>
    <x v="17"/>
    <s v="OK"/>
    <s v="B"/>
    <x v="0"/>
    <x v="0"/>
    <s v="81.4"/>
    <s v="22"/>
    <x v="0"/>
  </r>
  <r>
    <n v="10756"/>
    <n v="300"/>
    <x v="558"/>
    <s v="Male"/>
    <s v="ENGL"/>
    <n v="2023"/>
    <s v="N"/>
    <n v="60"/>
    <s v="Quantum Physics"/>
    <x v="6"/>
    <n v="200"/>
    <s v="2024 Sem 2"/>
    <s v="Dr. Jeffrey Martinez"/>
    <n v="81"/>
    <n v="98"/>
    <n v="73"/>
    <x v="2"/>
    <x v="36"/>
    <s v="Male"/>
    <x v="2"/>
    <x v="4"/>
    <x v="6"/>
    <s v="OK"/>
    <s v="B"/>
    <x v="0"/>
    <x v="0"/>
    <s v="87.8"/>
    <s v="21"/>
    <x v="1"/>
  </r>
  <r>
    <n v="7909"/>
    <n v="804"/>
    <x v="456"/>
    <s v="Male"/>
    <s v="Computer Science"/>
    <n v="2024"/>
    <s v="N"/>
    <n v="5"/>
    <s v="Operating Systems"/>
    <x v="3"/>
    <n v="300"/>
    <s v="22-S2"/>
    <s v="Prof. George Martinez"/>
    <n v="75"/>
    <n v="75"/>
    <n v="80"/>
    <x v="2"/>
    <x v="55"/>
    <s v="Male"/>
    <x v="3"/>
    <x v="0"/>
    <x v="30"/>
    <s v="OK"/>
    <s v="C"/>
    <x v="0"/>
    <x v="0"/>
    <s v="75"/>
    <s v="20"/>
    <x v="0"/>
  </r>
  <r>
    <n v="10794"/>
    <n v="154"/>
    <x v="134"/>
    <s v="M"/>
    <s v="Physics"/>
    <n v="2021"/>
    <s v="N"/>
    <n v="60"/>
    <s v="Quantum Physics"/>
    <x v="6"/>
    <n v="200"/>
    <s v="2022-S2"/>
    <s v="Dr. Andrew Robinson"/>
    <n v="53"/>
    <n v="80"/>
    <m/>
    <x v="2"/>
    <x v="10"/>
    <s v="Male"/>
    <x v="5"/>
    <x v="0"/>
    <x v="62"/>
    <s v="OK"/>
    <s v="E"/>
    <x v="0"/>
    <x v="0"/>
    <s v="63.8"/>
    <s v="23"/>
    <x v="2"/>
  </r>
  <r>
    <n v="10721"/>
    <n v="251"/>
    <x v="672"/>
    <s v="Male"/>
    <s v="Bio"/>
    <n v="2022"/>
    <s v="N"/>
    <n v="26"/>
    <s v="Cell Biology"/>
    <x v="5"/>
    <n v="100"/>
    <s v="2023-S1"/>
    <s v="Prof. Carol Gonzalez"/>
    <n v="84"/>
    <n v="86"/>
    <n v="87"/>
    <x v="2"/>
    <x v="4"/>
    <s v="Male"/>
    <x v="7"/>
    <x v="1"/>
    <x v="28"/>
    <s v="OK"/>
    <s v="B"/>
    <x v="0"/>
    <x v="0"/>
    <s v="84.8"/>
    <s v="22"/>
    <x v="0"/>
  </r>
  <r>
    <n v="9998"/>
    <n v="130"/>
    <x v="436"/>
    <s v="Female"/>
    <s v="ENGL"/>
    <n v="2022"/>
    <s v="N"/>
    <n v="51"/>
    <s v="Modern Poetry"/>
    <x v="2"/>
    <n v="200"/>
    <s v="2023 Sem 2"/>
    <s v="Dr. Anthony Rodriguez"/>
    <n v="100"/>
    <n v="100"/>
    <n v="96"/>
    <x v="2"/>
    <x v="70"/>
    <s v="Female"/>
    <x v="2"/>
    <x v="5"/>
    <x v="0"/>
    <s v="OK"/>
    <s v="A"/>
    <x v="0"/>
    <x v="0"/>
    <s v="100"/>
    <s v="22"/>
    <x v="0"/>
  </r>
  <r>
    <n v="10657"/>
    <n v="833"/>
    <x v="226"/>
    <s v="Male"/>
    <s v="Economics"/>
    <n v="2023"/>
    <s v="N"/>
    <n v="41"/>
    <s v="Microeconomics"/>
    <x v="1"/>
    <n v="100"/>
    <s v="Spring 2023"/>
    <s v="Dr. James Thompson"/>
    <n v="68"/>
    <n v="42"/>
    <n v="69"/>
    <x v="2"/>
    <x v="43"/>
    <s v="Male"/>
    <x v="1"/>
    <x v="1"/>
    <x v="20"/>
    <s v="OK"/>
    <s v="D"/>
    <x v="0"/>
    <x v="0"/>
    <s v="57.6"/>
    <s v="21"/>
    <x v="1"/>
  </r>
  <r>
    <n v="7915"/>
    <n v="85"/>
    <x v="507"/>
    <s v="Female"/>
    <s v="Phy"/>
    <n v="2024"/>
    <s v="N"/>
    <n v="3"/>
    <s v="Algorithms"/>
    <x v="3"/>
    <n v="200"/>
    <s v="2024-S1"/>
    <s v="Prof. Sharon Clark"/>
    <n v="45"/>
    <n v="76"/>
    <n v="100"/>
    <x v="1"/>
    <x v="0"/>
    <s v="Female"/>
    <x v="5"/>
    <x v="2"/>
    <x v="67"/>
    <s v="OK"/>
    <s v="F"/>
    <x v="1"/>
    <x v="0"/>
    <s v="57.4"/>
    <s v="20"/>
    <x v="0"/>
  </r>
  <r>
    <n v="11430"/>
    <m/>
    <x v="195"/>
    <s v="F"/>
    <s v="Biology"/>
    <n v="2020"/>
    <s v="N"/>
    <n v="29"/>
    <s v="Human Physiology"/>
    <x v="5"/>
    <n v="300"/>
    <s v="22-S1"/>
    <s v="Dr. Joshua Flores"/>
    <n v="85"/>
    <n v="91"/>
    <n v="100"/>
    <x v="1"/>
    <x v="0"/>
    <s v="Female"/>
    <x v="7"/>
    <x v="3"/>
    <x v="12"/>
    <s v="Missing ID"/>
    <s v="B"/>
    <x v="0"/>
    <x v="0"/>
    <s v="87.4"/>
    <s v="24"/>
    <x v="0"/>
  </r>
  <r>
    <n v="10434"/>
    <m/>
    <x v="390"/>
    <s v="Female"/>
    <s v="Computer Science"/>
    <n v="2023"/>
    <s v="N"/>
    <n v="5"/>
    <s v="Operating Systems"/>
    <x v="3"/>
    <n v="300"/>
    <s v="22-S2"/>
    <s v="Prof. Kevin Torres"/>
    <n v="76"/>
    <n v="100"/>
    <n v="100"/>
    <x v="1"/>
    <x v="0"/>
    <s v="Female"/>
    <x v="3"/>
    <x v="0"/>
    <x v="1"/>
    <s v="Missing ID"/>
    <s v="C"/>
    <x v="0"/>
    <x v="0"/>
    <s v="85.6"/>
    <s v="21"/>
    <x v="0"/>
  </r>
  <r>
    <n v="10823"/>
    <m/>
    <x v="569"/>
    <s v="Female"/>
    <s v="Mathematics"/>
    <n v="2021"/>
    <s v="Y"/>
    <n v="10"/>
    <s v="Calculus II"/>
    <x v="4"/>
    <n v="100"/>
    <s v="Fall 2024"/>
    <s v="Dr. Anthony Hernandez"/>
    <n v="100"/>
    <n v="93"/>
    <n v="100"/>
    <x v="1"/>
    <x v="0"/>
    <s v="Female"/>
    <x v="4"/>
    <x v="4"/>
    <x v="0"/>
    <s v="Missing ID"/>
    <s v="A"/>
    <x v="0"/>
    <x v="0"/>
    <s v="97.2"/>
    <s v="23"/>
    <x v="0"/>
  </r>
  <r>
    <n v="9449"/>
    <m/>
    <x v="549"/>
    <s v="Female"/>
    <s v="Psychology"/>
    <n v="2021"/>
    <s v="Y"/>
    <n v="40"/>
    <s v="Personality Theory"/>
    <x v="7"/>
    <n v="400"/>
    <s v="24-S2"/>
    <s v="Prof. Ryan Harris"/>
    <n v="61"/>
    <n v="71"/>
    <n v="100"/>
    <x v="1"/>
    <x v="0"/>
    <s v="Female"/>
    <x v="6"/>
    <x v="4"/>
    <x v="39"/>
    <s v="Missing ID"/>
    <s v="D"/>
    <x v="0"/>
    <x v="0"/>
    <s v="65"/>
    <s v="23"/>
    <x v="0"/>
  </r>
  <r>
    <n v="11348"/>
    <n v="555"/>
    <x v="626"/>
    <s v="M"/>
    <s v="Computer Science"/>
    <n v="2022"/>
    <s v="Y"/>
    <n v="6"/>
    <s v="Computer Networks"/>
    <x v="3"/>
    <n v="300"/>
    <s v="2022-S1"/>
    <s v="Dr. Gary King"/>
    <n v="100"/>
    <n v="91"/>
    <n v="100"/>
    <x v="1"/>
    <x v="0"/>
    <s v="Male"/>
    <x v="3"/>
    <x v="3"/>
    <x v="0"/>
    <s v="OK"/>
    <s v="A"/>
    <x v="0"/>
    <x v="0"/>
    <s v="96.4"/>
    <s v="22"/>
    <x v="0"/>
  </r>
  <r>
    <n v="8164"/>
    <n v="371"/>
    <x v="189"/>
    <s v="Female"/>
    <s v="Math"/>
    <n v="2020"/>
    <s v="Uknown"/>
    <n v="11"/>
    <s v="Linear Algebra"/>
    <x v="4"/>
    <n v="200"/>
    <s v="2023-S2"/>
    <s v="Dr. Cynthia Hill"/>
    <n v="78"/>
    <n v="82"/>
    <n v="100"/>
    <x v="1"/>
    <x v="0"/>
    <s v="Female"/>
    <x v="4"/>
    <x v="5"/>
    <x v="3"/>
    <s v="OK"/>
    <s v="C"/>
    <x v="0"/>
    <x v="0"/>
    <s v="79.6"/>
    <s v="24"/>
    <x v="0"/>
  </r>
  <r>
    <n v="9792"/>
    <n v="547"/>
    <x v="612"/>
    <s v="Female"/>
    <s v="Comp Sci"/>
    <n v="2023"/>
    <s v="Y"/>
    <n v="5"/>
    <s v="Operating Systems"/>
    <x v="3"/>
    <n v="300"/>
    <s v="Spring 2022"/>
    <s v="Prof. John Jackson"/>
    <n v="100"/>
    <n v="96"/>
    <n v="100"/>
    <x v="1"/>
    <x v="0"/>
    <s v="Female"/>
    <x v="3"/>
    <x v="3"/>
    <x v="0"/>
    <s v="OK"/>
    <s v="A"/>
    <x v="0"/>
    <x v="0"/>
    <s v="98.4"/>
    <s v="21"/>
    <x v="0"/>
  </r>
  <r>
    <n v="9654"/>
    <n v="81"/>
    <x v="385"/>
    <s v="Female"/>
    <s v="Bio"/>
    <n v="2023"/>
    <s v="N"/>
    <n v="38"/>
    <s v="Research Methods"/>
    <x v="7"/>
    <n v="300"/>
    <s v="Spring 2024"/>
    <s v="Prof. Edward King"/>
    <n v="82"/>
    <n v="97"/>
    <n v="100"/>
    <x v="1"/>
    <x v="0"/>
    <s v="Female"/>
    <x v="7"/>
    <x v="2"/>
    <x v="4"/>
    <s v="OK"/>
    <s v="B"/>
    <x v="0"/>
    <x v="0"/>
    <s v="88"/>
    <s v="21"/>
    <x v="0"/>
  </r>
  <r>
    <n v="8649"/>
    <n v="336"/>
    <x v="67"/>
    <s v="F"/>
    <s v="BBA"/>
    <n v="2024"/>
    <s v="Y"/>
    <n v="24"/>
    <s v="Business Law"/>
    <x v="0"/>
    <n v="400"/>
    <s v="2022 Sem 2"/>
    <s v="Prof. William Wilson"/>
    <n v="84"/>
    <n v="78"/>
    <n v="100"/>
    <x v="1"/>
    <x v="0"/>
    <s v="Female"/>
    <x v="0"/>
    <x v="0"/>
    <x v="28"/>
    <s v="OK"/>
    <s v="B"/>
    <x v="0"/>
    <x v="0"/>
    <s v="81.6"/>
    <s v="20"/>
    <x v="0"/>
  </r>
  <r>
    <n v="11589"/>
    <n v="838"/>
    <x v="116"/>
    <s v="Male"/>
    <s v="Business Admin"/>
    <n v="2022"/>
    <s v="N"/>
    <n v="18"/>
    <s v="Marketing 101"/>
    <x v="0"/>
    <n v="100"/>
    <s v="2022-S1"/>
    <s v="Dr. Matthew Thompson"/>
    <n v="90"/>
    <n v="71"/>
    <n v="100"/>
    <x v="1"/>
    <x v="0"/>
    <s v="Male"/>
    <x v="0"/>
    <x v="3"/>
    <x v="31"/>
    <s v="OK"/>
    <s v="A"/>
    <x v="0"/>
    <x v="0"/>
    <s v="82.4"/>
    <s v="22"/>
    <x v="0"/>
  </r>
  <r>
    <n v="10630"/>
    <n v="82"/>
    <x v="623"/>
    <s v="Male"/>
    <s v="Mathematics"/>
    <n v="2023"/>
    <s v="Y"/>
    <n v="16"/>
    <s v="Real Analysis"/>
    <x v="4"/>
    <n v="400"/>
    <s v="2024 Sem 2"/>
    <s v="Prof. Melissa King"/>
    <n v="78"/>
    <n v="100"/>
    <n v="100"/>
    <x v="1"/>
    <x v="0"/>
    <s v="Male"/>
    <x v="4"/>
    <x v="4"/>
    <x v="3"/>
    <s v="OK"/>
    <s v="C"/>
    <x v="0"/>
    <x v="0"/>
    <s v="86.8"/>
    <s v="21"/>
    <x v="0"/>
  </r>
  <r>
    <n v="10633"/>
    <n v="686"/>
    <x v="545"/>
    <s v="F"/>
    <s v="Physics"/>
    <n v="2024"/>
    <s v="N"/>
    <n v="21"/>
    <s v="Operations Management"/>
    <x v="0"/>
    <n v="300"/>
    <s v="Spring 2024"/>
    <s v="Prof. William Wilson"/>
    <n v="82"/>
    <n v="91"/>
    <n v="100"/>
    <x v="1"/>
    <x v="0"/>
    <s v="Female"/>
    <x v="5"/>
    <x v="2"/>
    <x v="4"/>
    <s v="OK"/>
    <s v="B"/>
    <x v="0"/>
    <x v="0"/>
    <s v="85.6"/>
    <s v="20"/>
    <x v="0"/>
  </r>
  <r>
    <n v="9562"/>
    <n v="400"/>
    <x v="555"/>
    <s v="F"/>
    <s v="Comp Sci"/>
    <n v="2022"/>
    <s v="Uknown"/>
    <n v="35"/>
    <s v="Developmental Psychology"/>
    <x v="7"/>
    <n v="200"/>
    <s v="23-S1"/>
    <s v="Dr. Sharon Harris"/>
    <n v="88"/>
    <n v="86"/>
    <n v="100"/>
    <x v="1"/>
    <x v="0"/>
    <s v="Female"/>
    <x v="3"/>
    <x v="1"/>
    <x v="19"/>
    <s v="OK"/>
    <s v="B"/>
    <x v="0"/>
    <x v="0"/>
    <s v="87.2"/>
    <s v="22"/>
    <x v="0"/>
  </r>
  <r>
    <n v="9470"/>
    <n v="398"/>
    <x v="291"/>
    <s v="F"/>
    <s v="Maths"/>
    <n v="2023"/>
    <s v="N"/>
    <n v="9"/>
    <s v="Calculus I"/>
    <x v="4"/>
    <n v="100"/>
    <s v="23-S1"/>
    <s v="Prof. John Thomas"/>
    <n v="82"/>
    <n v="92"/>
    <n v="100"/>
    <x v="1"/>
    <x v="0"/>
    <s v="Female"/>
    <x v="4"/>
    <x v="1"/>
    <x v="4"/>
    <s v="OK"/>
    <s v="B"/>
    <x v="0"/>
    <x v="0"/>
    <s v="86"/>
    <s v="21"/>
    <x v="0"/>
  </r>
  <r>
    <n v="9756"/>
    <n v="204"/>
    <x v="14"/>
    <s v="Male"/>
    <s v="Econ"/>
    <n v="2023"/>
    <s v="N"/>
    <n v="41"/>
    <s v="Microeconomics"/>
    <x v="1"/>
    <n v="100"/>
    <s v="2022-S2"/>
    <s v="Dr. Matthew Hill"/>
    <n v="58"/>
    <n v="90"/>
    <n v="100"/>
    <x v="1"/>
    <x v="0"/>
    <s v="Male"/>
    <x v="1"/>
    <x v="0"/>
    <x v="57"/>
    <s v="OK"/>
    <s v="E"/>
    <x v="0"/>
    <x v="0"/>
    <s v="70.8"/>
    <s v="21"/>
    <x v="0"/>
  </r>
  <r>
    <n v="9078"/>
    <n v="687"/>
    <x v="103"/>
    <s v="Female"/>
    <s v="Business Administration"/>
    <n v="2021"/>
    <s v="Y"/>
    <n v="22"/>
    <s v="Organizational Behaviour"/>
    <x v="0"/>
    <n v="300"/>
    <s v="22-S2"/>
    <s v="Prof. Linda Rodriguez"/>
    <n v="57"/>
    <n v="56"/>
    <n v="100"/>
    <x v="1"/>
    <x v="0"/>
    <s v="Female"/>
    <x v="0"/>
    <x v="0"/>
    <x v="49"/>
    <s v="OK"/>
    <s v="E"/>
    <x v="0"/>
    <x v="0"/>
    <s v="56.6"/>
    <s v="23"/>
    <x v="0"/>
  </r>
  <r>
    <n v="9667"/>
    <n v="423"/>
    <x v="724"/>
    <s v="M"/>
    <s v="Bio"/>
    <n v="2022"/>
    <s v="N"/>
    <n v="32"/>
    <s v="Evolutionary Biology"/>
    <x v="5"/>
    <n v="400"/>
    <s v="2022-S2"/>
    <s v="Prof. Carol Gonzalez"/>
    <n v="80"/>
    <n v="93"/>
    <n v="100"/>
    <x v="1"/>
    <x v="0"/>
    <s v="Male"/>
    <x v="7"/>
    <x v="0"/>
    <x v="10"/>
    <s v="OK"/>
    <s v="B"/>
    <x v="0"/>
    <x v="0"/>
    <s v="85.2"/>
    <s v="22"/>
    <x v="0"/>
  </r>
  <r>
    <n v="9168"/>
    <n v="325"/>
    <x v="275"/>
    <s v="M"/>
    <s v="ENGL"/>
    <n v="2024"/>
    <s v="Y"/>
    <n v="53"/>
    <s v="Creative Writing"/>
    <x v="2"/>
    <n v="300"/>
    <s v="Fall 2024"/>
    <s v="Dr. Donna Martinez"/>
    <n v="85"/>
    <n v="91"/>
    <n v="100"/>
    <x v="1"/>
    <x v="0"/>
    <s v="Male"/>
    <x v="2"/>
    <x v="4"/>
    <x v="12"/>
    <s v="OK"/>
    <s v="B"/>
    <x v="0"/>
    <x v="0"/>
    <s v="87.4"/>
    <s v="20"/>
    <x v="0"/>
  </r>
  <r>
    <n v="7893"/>
    <n v="567"/>
    <x v="723"/>
    <s v="F"/>
    <s v="Econ"/>
    <n v="2021"/>
    <s v="N"/>
    <n v="47"/>
    <s v="Labour Economics"/>
    <x v="1"/>
    <n v="400"/>
    <s v="23-S1"/>
    <s v="Prof. Sarah Anderson"/>
    <n v="84"/>
    <n v="75"/>
    <n v="100"/>
    <x v="1"/>
    <x v="0"/>
    <s v="Female"/>
    <x v="1"/>
    <x v="1"/>
    <x v="28"/>
    <s v="OK"/>
    <s v="B"/>
    <x v="0"/>
    <x v="0"/>
    <s v="80.4"/>
    <s v="23"/>
    <x v="0"/>
  </r>
  <r>
    <n v="9126"/>
    <n v="336"/>
    <x v="67"/>
    <s v="Female"/>
    <s v="BBA"/>
    <n v="2024"/>
    <s v="Y"/>
    <n v="18"/>
    <s v="Marketing 101"/>
    <x v="0"/>
    <n v="100"/>
    <s v="2024-S2"/>
    <s v="Dr. Matthew Thompson"/>
    <n v="100"/>
    <n v="100"/>
    <n v="100"/>
    <x v="1"/>
    <x v="0"/>
    <s v="Female"/>
    <x v="0"/>
    <x v="4"/>
    <x v="0"/>
    <s v="OK"/>
    <s v="A"/>
    <x v="0"/>
    <x v="0"/>
    <s v="100"/>
    <s v="20"/>
    <x v="0"/>
  </r>
  <r>
    <n v="8091"/>
    <n v="10"/>
    <x v="479"/>
    <s v="Male"/>
    <s v="BIOL"/>
    <n v="2020"/>
    <s v="N"/>
    <n v="30"/>
    <s v="Ecology"/>
    <x v="5"/>
    <n v="300"/>
    <s v="2024 Sem 2"/>
    <s v="Dr. Andrew Moore"/>
    <n v="64"/>
    <n v="82"/>
    <n v="100"/>
    <x v="1"/>
    <x v="0"/>
    <s v="Male"/>
    <x v="7"/>
    <x v="4"/>
    <x v="42"/>
    <s v="OK"/>
    <s v="D"/>
    <x v="0"/>
    <x v="0"/>
    <s v="71.2"/>
    <s v="24"/>
    <x v="0"/>
  </r>
  <r>
    <n v="9731"/>
    <n v="155"/>
    <x v="348"/>
    <s v="Male"/>
    <s v="ENGL"/>
    <n v="2023"/>
    <s v="N"/>
    <n v="50"/>
    <s v="Shakespeare Studies"/>
    <x v="2"/>
    <n v="100"/>
    <s v="2023 Sem 1"/>
    <s v="Prof. Barbara Thompson"/>
    <n v="78"/>
    <n v="100"/>
    <n v="100"/>
    <x v="1"/>
    <x v="0"/>
    <s v="Male"/>
    <x v="2"/>
    <x v="1"/>
    <x v="3"/>
    <s v="OK"/>
    <s v="C"/>
    <x v="0"/>
    <x v="0"/>
    <s v="86.8"/>
    <s v="21"/>
    <x v="0"/>
  </r>
  <r>
    <n v="9807"/>
    <n v="20"/>
    <x v="203"/>
    <s v="M"/>
    <s v="PSYC"/>
    <n v="2024"/>
    <s v="N"/>
    <n v="40"/>
    <s v="Personality Theory"/>
    <x v="7"/>
    <n v="400"/>
    <s v="23-S2"/>
    <s v="Prof. James Perez"/>
    <m/>
    <n v="100"/>
    <n v="100"/>
    <x v="1"/>
    <x v="0"/>
    <s v="Male"/>
    <x v="6"/>
    <x v="5"/>
    <x v="56"/>
    <s v="OK"/>
    <s v="C"/>
    <x v="0"/>
    <x v="0"/>
    <s v="82.27850746"/>
    <s v="20"/>
    <x v="0"/>
  </r>
  <r>
    <n v="10742"/>
    <n v="439"/>
    <x v="611"/>
    <s v="F"/>
    <s v="Mathematics"/>
    <n v="2024"/>
    <s v="Y"/>
    <n v="11"/>
    <s v="Linear Algebra"/>
    <x v="4"/>
    <n v="200"/>
    <s v="Fall 2023"/>
    <s v="Dr. Anthony Hernandez"/>
    <n v="69"/>
    <n v="76"/>
    <n v="100"/>
    <x v="1"/>
    <x v="0"/>
    <s v="Female"/>
    <x v="4"/>
    <x v="5"/>
    <x v="33"/>
    <s v="OK"/>
    <s v="D"/>
    <x v="0"/>
    <x v="0"/>
    <s v="71.8"/>
    <s v="20"/>
    <x v="0"/>
  </r>
  <r>
    <n v="8258"/>
    <n v="103"/>
    <x v="464"/>
    <s v="M"/>
    <s v="Econ"/>
    <n v="2021"/>
    <s v="N"/>
    <n v="47"/>
    <s v="Labour Economics"/>
    <x v="1"/>
    <n v="400"/>
    <s v="2022-S2"/>
    <s v="Dr. James Thompson"/>
    <n v="89"/>
    <n v="81"/>
    <n v="100"/>
    <x v="1"/>
    <x v="0"/>
    <s v="Male"/>
    <x v="1"/>
    <x v="0"/>
    <x v="22"/>
    <s v="OK"/>
    <s v="B"/>
    <x v="0"/>
    <x v="0"/>
    <s v="85.8"/>
    <s v="23"/>
    <x v="0"/>
  </r>
  <r>
    <n v="7645"/>
    <n v="767"/>
    <x v="597"/>
    <s v="Female"/>
    <s v="Business Administration"/>
    <n v="2024"/>
    <s v="Y"/>
    <n v="21"/>
    <s v="Operations Management"/>
    <x v="0"/>
    <n v="300"/>
    <s v="22-S2"/>
    <s v="Dr. Thomas Ramirez"/>
    <n v="100"/>
    <n v="99"/>
    <n v="100"/>
    <x v="1"/>
    <x v="0"/>
    <s v="Female"/>
    <x v="0"/>
    <x v="0"/>
    <x v="0"/>
    <s v="OK"/>
    <s v="A"/>
    <x v="0"/>
    <x v="0"/>
    <s v="99.6"/>
    <s v="20"/>
    <x v="0"/>
  </r>
  <r>
    <n v="11231"/>
    <n v="600"/>
    <x v="296"/>
    <s v="F"/>
    <s v="Economics"/>
    <n v="2023"/>
    <s v="Y"/>
    <n v="47"/>
    <s v="Labour Economics"/>
    <x v="1"/>
    <n v="400"/>
    <s v="2024 Sem 1"/>
    <s v="Dr. Matthew Hill"/>
    <n v="94"/>
    <n v="100"/>
    <n v="100"/>
    <x v="1"/>
    <x v="0"/>
    <s v="Female"/>
    <x v="1"/>
    <x v="2"/>
    <x v="14"/>
    <s v="OK"/>
    <s v="A"/>
    <x v="0"/>
    <x v="0"/>
    <s v="96.4"/>
    <s v="21"/>
    <x v="0"/>
  </r>
  <r>
    <n v="9272"/>
    <n v="830"/>
    <x v="387"/>
    <s v="F"/>
    <s v="Mathematics"/>
    <n v="2022"/>
    <s v="N"/>
    <n v="57"/>
    <s v="Classical Mechanics"/>
    <x v="6"/>
    <n v="100"/>
    <s v="2023 Sem 2"/>
    <s v="Dr. Andrew Robinson"/>
    <n v="85"/>
    <n v="100"/>
    <n v="100"/>
    <x v="1"/>
    <x v="0"/>
    <s v="Female"/>
    <x v="4"/>
    <x v="5"/>
    <x v="12"/>
    <s v="OK"/>
    <s v="B"/>
    <x v="0"/>
    <x v="0"/>
    <s v="91"/>
    <s v="22"/>
    <x v="0"/>
  </r>
  <r>
    <n v="7363"/>
    <n v="727"/>
    <x v="296"/>
    <s v="Female"/>
    <s v="Psych"/>
    <n v="2021"/>
    <s v="N"/>
    <n v="40"/>
    <s v="Personality Theory"/>
    <x v="7"/>
    <n v="400"/>
    <s v="2022 Sem 1"/>
    <s v="Dr. Sharon Harris"/>
    <n v="88"/>
    <n v="96"/>
    <n v="100"/>
    <x v="1"/>
    <x v="0"/>
    <s v="Female"/>
    <x v="6"/>
    <x v="3"/>
    <x v="19"/>
    <s v="OK"/>
    <s v="B"/>
    <x v="0"/>
    <x v="0"/>
    <s v="91.2"/>
    <s v="23"/>
    <x v="0"/>
  </r>
  <r>
    <n v="11180"/>
    <n v="735"/>
    <x v="414"/>
    <s v="Female"/>
    <s v="Economics"/>
    <n v="2023"/>
    <s v="N"/>
    <n v="46"/>
    <s v="Game Theory"/>
    <x v="1"/>
    <n v="300"/>
    <s v="Spring 2024"/>
    <s v="Dr. James Thompson"/>
    <n v="89"/>
    <n v="78"/>
    <n v="100"/>
    <x v="1"/>
    <x v="0"/>
    <s v="Female"/>
    <x v="1"/>
    <x v="2"/>
    <x v="22"/>
    <s v="OK"/>
    <s v="B"/>
    <x v="0"/>
    <x v="0"/>
    <s v="84.6"/>
    <s v="21"/>
    <x v="0"/>
  </r>
  <r>
    <n v="7285"/>
    <n v="503"/>
    <x v="18"/>
    <s v="Female"/>
    <s v="BIOL"/>
    <n v="2023"/>
    <s v="Uknown"/>
    <n v="32"/>
    <s v="Evolutionary Biology"/>
    <x v="5"/>
    <n v="400"/>
    <s v="2024 Sem 1"/>
    <s v="Dr. Andrew Moore"/>
    <n v="73"/>
    <n v="98"/>
    <n v="100"/>
    <x v="1"/>
    <x v="0"/>
    <s v="Female"/>
    <x v="7"/>
    <x v="2"/>
    <x v="35"/>
    <s v="OK"/>
    <s v="C"/>
    <x v="0"/>
    <x v="0"/>
    <s v="83"/>
    <s v="21"/>
    <x v="0"/>
  </r>
  <r>
    <n v="10350"/>
    <n v="571"/>
    <x v="173"/>
    <s v="M"/>
    <s v="BIOL"/>
    <n v="2022"/>
    <s v="Uknown"/>
    <n v="37"/>
    <s v="Social Psychology"/>
    <x v="7"/>
    <n v="300"/>
    <s v="23-S1"/>
    <s v="Prof. Donna Anderson"/>
    <n v="65"/>
    <n v="73"/>
    <n v="100"/>
    <x v="1"/>
    <x v="0"/>
    <s v="Male"/>
    <x v="7"/>
    <x v="1"/>
    <x v="36"/>
    <s v="OK"/>
    <s v="D"/>
    <x v="0"/>
    <x v="0"/>
    <s v="68.2"/>
    <s v="22"/>
    <x v="0"/>
  </r>
  <r>
    <n v="7671"/>
    <n v="649"/>
    <x v="136"/>
    <s v="M"/>
    <s v="Psych"/>
    <n v="2023"/>
    <s v="N"/>
    <n v="34"/>
    <s v="Cognitive Psychology"/>
    <x v="7"/>
    <n v="100"/>
    <s v="23-S1"/>
    <s v="Prof. Donna Anderson"/>
    <n v="76"/>
    <n v="81"/>
    <n v="100"/>
    <x v="1"/>
    <x v="0"/>
    <s v="Male"/>
    <x v="6"/>
    <x v="1"/>
    <x v="1"/>
    <s v="OK"/>
    <s v="C"/>
    <x v="0"/>
    <x v="0"/>
    <s v="78"/>
    <s v="21"/>
    <x v="0"/>
  </r>
  <r>
    <n v="11806"/>
    <n v="470"/>
    <x v="490"/>
    <s v="F"/>
    <s v="Phy"/>
    <n v="2024"/>
    <s v="Uknown"/>
    <n v="62"/>
    <s v="Astrophysics"/>
    <x v="6"/>
    <n v="300"/>
    <s v="2022 Sem 1"/>
    <s v="Dr. Jeffrey Martinez"/>
    <n v="80"/>
    <n v="88"/>
    <n v="100"/>
    <x v="1"/>
    <x v="0"/>
    <s v="Female"/>
    <x v="5"/>
    <x v="3"/>
    <x v="10"/>
    <s v="OK"/>
    <s v="B"/>
    <x v="0"/>
    <x v="0"/>
    <s v="83.2"/>
    <s v="20"/>
    <x v="0"/>
  </r>
  <r>
    <n v="9414"/>
    <n v="726"/>
    <x v="733"/>
    <s v="Female"/>
    <s v="Bio"/>
    <n v="2021"/>
    <s v="N"/>
    <n v="28"/>
    <s v="Microbiology"/>
    <x v="5"/>
    <n v="200"/>
    <s v="2022-S1"/>
    <s v="Dr. Carol White"/>
    <n v="91"/>
    <n v="82"/>
    <n v="100"/>
    <x v="1"/>
    <x v="0"/>
    <s v="Female"/>
    <x v="7"/>
    <x v="3"/>
    <x v="29"/>
    <s v="OK"/>
    <s v="A"/>
    <x v="0"/>
    <x v="0"/>
    <s v="87.4"/>
    <s v="23"/>
    <x v="0"/>
  </r>
  <r>
    <n v="9865"/>
    <n v="600"/>
    <x v="296"/>
    <s v="Female"/>
    <s v="Economics"/>
    <n v="2023"/>
    <s v="Y"/>
    <n v="46"/>
    <s v="Game Theory"/>
    <x v="1"/>
    <n v="300"/>
    <s v="2024-S2"/>
    <s v="Dr. Matthew Hill"/>
    <n v="100"/>
    <n v="96"/>
    <n v="100"/>
    <x v="1"/>
    <x v="0"/>
    <s v="Female"/>
    <x v="1"/>
    <x v="4"/>
    <x v="0"/>
    <s v="OK"/>
    <s v="A"/>
    <x v="0"/>
    <x v="0"/>
    <s v="98.4"/>
    <s v="21"/>
    <x v="0"/>
  </r>
  <r>
    <n v="7769"/>
    <n v="288"/>
    <x v="19"/>
    <s v="Female"/>
    <s v="Business Admin"/>
    <n v="2024"/>
    <s v="Uknown"/>
    <n v="54"/>
    <s v="Literary Theory"/>
    <x v="2"/>
    <n v="300"/>
    <s v="Spring 2023"/>
    <s v="Dr. Donna Martinez"/>
    <n v="92"/>
    <n v="70"/>
    <n v="100"/>
    <x v="1"/>
    <x v="0"/>
    <s v="Female"/>
    <x v="0"/>
    <x v="1"/>
    <x v="26"/>
    <s v="OK"/>
    <s v="A"/>
    <x v="0"/>
    <x v="0"/>
    <s v="83.2"/>
    <s v="20"/>
    <x v="0"/>
  </r>
  <r>
    <n v="10934"/>
    <n v="836"/>
    <x v="699"/>
    <s v="Female"/>
    <s v="Econ"/>
    <n v="2023"/>
    <s v="N"/>
    <n v="45"/>
    <s v="Public Economics"/>
    <x v="1"/>
    <n v="300"/>
    <s v="22-S1"/>
    <s v="Dr. Dorothy Miller"/>
    <n v="79"/>
    <n v="100"/>
    <n v="100"/>
    <x v="1"/>
    <x v="0"/>
    <s v="Female"/>
    <x v="1"/>
    <x v="3"/>
    <x v="37"/>
    <s v="OK"/>
    <s v="C"/>
    <x v="0"/>
    <x v="0"/>
    <s v="87.4"/>
    <s v="21"/>
    <x v="0"/>
  </r>
  <r>
    <n v="11152"/>
    <n v="750"/>
    <x v="664"/>
    <s v="Female"/>
    <s v="ENGL"/>
    <n v="2023"/>
    <s v="N"/>
    <n v="52"/>
    <s v="American Literature"/>
    <x v="2"/>
    <n v="200"/>
    <s v="2022 Sem 1"/>
    <s v="Dr. Kenneth Wright"/>
    <n v="195"/>
    <n v="95"/>
    <n v="100"/>
    <x v="1"/>
    <x v="0"/>
    <s v="Female"/>
    <x v="2"/>
    <x v="3"/>
    <x v="0"/>
    <s v="OK"/>
    <s v="A"/>
    <x v="0"/>
    <x v="0"/>
    <s v="98"/>
    <s v="21"/>
    <x v="0"/>
  </r>
  <r>
    <n v="8713"/>
    <n v="660"/>
    <x v="320"/>
    <s v="Male"/>
    <s v="PSYC"/>
    <n v="2020"/>
    <s v="Uknown"/>
    <n v="36"/>
    <s v="Abnormal Psychology"/>
    <x v="7"/>
    <n v="200"/>
    <s v="2022 Sem 1"/>
    <s v="Prof. Donna Anderson"/>
    <n v="96"/>
    <n v="100"/>
    <n v="100"/>
    <x v="1"/>
    <x v="0"/>
    <s v="Male"/>
    <x v="6"/>
    <x v="3"/>
    <x v="2"/>
    <s v="OK"/>
    <s v="A"/>
    <x v="0"/>
    <x v="0"/>
    <s v="97.6"/>
    <s v="24"/>
    <x v="0"/>
  </r>
  <r>
    <n v="9767"/>
    <n v="765"/>
    <x v="677"/>
    <s v="Male"/>
    <s v="Phy"/>
    <n v="2024"/>
    <s v="Uknown"/>
    <n v="62"/>
    <s v="Astrophysics"/>
    <x v="6"/>
    <n v="300"/>
    <s v="22-S1"/>
    <s v="Prof. Lisa Lopez"/>
    <n v="85"/>
    <n v="91"/>
    <n v="100"/>
    <x v="1"/>
    <x v="0"/>
    <s v="Male"/>
    <x v="5"/>
    <x v="3"/>
    <x v="12"/>
    <s v="OK"/>
    <s v="B"/>
    <x v="0"/>
    <x v="0"/>
    <s v="87.4"/>
    <s v="20"/>
    <x v="0"/>
  </r>
  <r>
    <n v="11054"/>
    <n v="257"/>
    <x v="713"/>
    <s v="Male"/>
    <s v="Biology"/>
    <n v="2022"/>
    <s v="N"/>
    <n v="26"/>
    <s v="Cell Biology"/>
    <x v="5"/>
    <n v="100"/>
    <s v="24-S1"/>
    <s v="Dr. Joshua Flores"/>
    <n v="100"/>
    <n v="83"/>
    <n v="100"/>
    <x v="1"/>
    <x v="0"/>
    <s v="Male"/>
    <x v="7"/>
    <x v="2"/>
    <x v="0"/>
    <s v="OK"/>
    <s v="A"/>
    <x v="0"/>
    <x v="0"/>
    <s v="93.2"/>
    <s v="22"/>
    <x v="0"/>
  </r>
  <r>
    <n v="11201"/>
    <n v="748"/>
    <x v="453"/>
    <s v="F"/>
    <s v="Physics"/>
    <n v="2022"/>
    <s v="Y"/>
    <n v="57"/>
    <s v="Classical Mechanics"/>
    <x v="6"/>
    <n v="100"/>
    <s v="Spring 2023"/>
    <s v="Dr. Jeffrey Martinez"/>
    <n v="100"/>
    <n v="100"/>
    <n v="100"/>
    <x v="1"/>
    <x v="0"/>
    <s v="Female"/>
    <x v="5"/>
    <x v="1"/>
    <x v="0"/>
    <s v="OK"/>
    <s v="A"/>
    <x v="0"/>
    <x v="0"/>
    <s v="100"/>
    <s v="22"/>
    <x v="0"/>
  </r>
  <r>
    <n v="8114"/>
    <n v="236"/>
    <x v="196"/>
    <s v="F"/>
    <s v="PHYS"/>
    <n v="2024"/>
    <s v="N"/>
    <n v="63"/>
    <s v="Nuclear Physics"/>
    <x v="6"/>
    <n v="400"/>
    <s v="24-S1"/>
    <s v="Dr. Jacob King"/>
    <n v="90"/>
    <n v="100"/>
    <n v="100"/>
    <x v="1"/>
    <x v="0"/>
    <s v="Female"/>
    <x v="5"/>
    <x v="2"/>
    <x v="31"/>
    <s v="OK"/>
    <s v="A"/>
    <x v="0"/>
    <x v="0"/>
    <s v="94"/>
    <s v="20"/>
    <x v="0"/>
  </r>
  <r>
    <n v="10836"/>
    <n v="25"/>
    <x v="264"/>
    <s v="M"/>
    <s v="Psych"/>
    <n v="2021"/>
    <s v="Y"/>
    <n v="38"/>
    <s v="Research Methods"/>
    <x v="7"/>
    <n v="300"/>
    <s v="2022 Sem 2"/>
    <s v="Prof. Ryan Harris"/>
    <n v="78"/>
    <n v="100"/>
    <n v="100"/>
    <x v="1"/>
    <x v="0"/>
    <s v="Male"/>
    <x v="6"/>
    <x v="0"/>
    <x v="3"/>
    <s v="OK"/>
    <s v="C"/>
    <x v="0"/>
    <x v="0"/>
    <s v="86.8"/>
    <s v="23"/>
    <x v="0"/>
  </r>
  <r>
    <n v="10361"/>
    <n v="744"/>
    <x v="30"/>
    <s v="Female"/>
    <s v="Business Administration"/>
    <n v="2022"/>
    <s v="N"/>
    <n v="18"/>
    <s v="Marketing 101"/>
    <x v="0"/>
    <n v="100"/>
    <s v="2023 Sem 2"/>
    <s v="Dr. Matthew Thompson"/>
    <n v="88"/>
    <n v="94"/>
    <n v="100"/>
    <x v="1"/>
    <x v="0"/>
    <s v="Female"/>
    <x v="0"/>
    <x v="5"/>
    <x v="19"/>
    <s v="OK"/>
    <s v="B"/>
    <x v="0"/>
    <x v="0"/>
    <s v="90.4"/>
    <s v="22"/>
    <x v="0"/>
  </r>
  <r>
    <n v="9009"/>
    <n v="213"/>
    <x v="609"/>
    <s v="M"/>
    <s v="Business Administration"/>
    <n v="2023"/>
    <s v="Y"/>
    <n v="24"/>
    <s v="Business Law"/>
    <x v="0"/>
    <n v="400"/>
    <s v="Spring 2023"/>
    <s v="Prof. William Wilson"/>
    <n v="100"/>
    <n v="92"/>
    <n v="100"/>
    <x v="1"/>
    <x v="0"/>
    <s v="Male"/>
    <x v="0"/>
    <x v="1"/>
    <x v="0"/>
    <s v="OK"/>
    <s v="A"/>
    <x v="0"/>
    <x v="0"/>
    <s v="96.8"/>
    <s v="21"/>
    <x v="0"/>
  </r>
  <r>
    <n v="10092"/>
    <n v="567"/>
    <x v="723"/>
    <s v="Female"/>
    <s v="Economics"/>
    <n v="2021"/>
    <s v="Uknown"/>
    <n v="46"/>
    <s v="Game Theory"/>
    <x v="1"/>
    <n v="300"/>
    <s v="2022-S1"/>
    <s v="Dr. Susan Wilson"/>
    <n v="61"/>
    <n v="83"/>
    <n v="100"/>
    <x v="1"/>
    <x v="0"/>
    <s v="Female"/>
    <x v="1"/>
    <x v="3"/>
    <x v="39"/>
    <s v="OK"/>
    <s v="D"/>
    <x v="0"/>
    <x v="0"/>
    <s v="69.8"/>
    <s v="23"/>
    <x v="0"/>
  </r>
  <r>
    <n v="10346"/>
    <n v="612"/>
    <x v="462"/>
    <s v="Female"/>
    <s v="CS"/>
    <n v="2021"/>
    <s v="N"/>
    <n v="2"/>
    <s v="Data Structures"/>
    <x v="3"/>
    <n v="100"/>
    <s v="2024-S2"/>
    <s v="Prof. George Martinez"/>
    <n v="97"/>
    <n v="92"/>
    <n v="100"/>
    <x v="1"/>
    <x v="0"/>
    <s v="Female"/>
    <x v="3"/>
    <x v="4"/>
    <x v="11"/>
    <s v="OK"/>
    <s v="A"/>
    <x v="0"/>
    <x v="0"/>
    <s v="95"/>
    <s v="23"/>
    <x v="0"/>
  </r>
  <r>
    <n v="7315"/>
    <n v="86"/>
    <x v="546"/>
    <s v="F"/>
    <s v="PHYS"/>
    <n v="2021"/>
    <s v="Uknown"/>
    <n v="61"/>
    <s v="Optics"/>
    <x v="6"/>
    <n v="300"/>
    <s v="Fall 2023"/>
    <s v="Prof. Sandra Williams"/>
    <n v="100"/>
    <n v="93"/>
    <n v="100"/>
    <x v="1"/>
    <x v="0"/>
    <s v="Female"/>
    <x v="5"/>
    <x v="5"/>
    <x v="0"/>
    <s v="OK"/>
    <s v="A"/>
    <x v="0"/>
    <x v="0"/>
    <s v="97.2"/>
    <s v="23"/>
    <x v="0"/>
  </r>
  <r>
    <n v="7884"/>
    <n v="752"/>
    <x v="305"/>
    <s v="M"/>
    <s v="BBA"/>
    <n v="2023"/>
    <s v="N"/>
    <n v="22"/>
    <s v="Organizational Behaviour"/>
    <x v="0"/>
    <n v="300"/>
    <s v="2022-S2"/>
    <s v="Dr. Thomas Ramirez"/>
    <n v="53"/>
    <n v="94"/>
    <n v="100"/>
    <x v="1"/>
    <x v="0"/>
    <s v="Male"/>
    <x v="0"/>
    <x v="0"/>
    <x v="62"/>
    <s v="OK"/>
    <s v="E"/>
    <x v="0"/>
    <x v="0"/>
    <s v="69.4"/>
    <s v="21"/>
    <x v="0"/>
  </r>
  <r>
    <n v="9973"/>
    <n v="385"/>
    <x v="554"/>
    <s v="F"/>
    <s v="Psychology"/>
    <n v="2020"/>
    <s v="N"/>
    <n v="33"/>
    <s v="Intro to Psychology"/>
    <x v="7"/>
    <n v="100"/>
    <s v="2024 Sem 1"/>
    <s v="Prof. Ryan Harris"/>
    <n v="58"/>
    <n v="68"/>
    <n v="100"/>
    <x v="1"/>
    <x v="0"/>
    <s v="Female"/>
    <x v="6"/>
    <x v="2"/>
    <x v="57"/>
    <s v="OK"/>
    <s v="E"/>
    <x v="0"/>
    <x v="0"/>
    <s v="62"/>
    <s v="24"/>
    <x v="0"/>
  </r>
  <r>
    <n v="10042"/>
    <n v="266"/>
    <x v="151"/>
    <s v="Female"/>
    <s v="PHYS"/>
    <n v="2023"/>
    <s v="N"/>
    <n v="64"/>
    <s v="Relativity"/>
    <x v="6"/>
    <n v="400"/>
    <s v="2023 Sem 2"/>
    <s v="Prof. Sandra Williams"/>
    <n v="100"/>
    <n v="91"/>
    <n v="100"/>
    <x v="1"/>
    <x v="0"/>
    <s v="Female"/>
    <x v="5"/>
    <x v="5"/>
    <x v="0"/>
    <s v="OK"/>
    <s v="A"/>
    <x v="0"/>
    <x v="0"/>
    <s v="96.4"/>
    <s v="21"/>
    <x v="0"/>
  </r>
  <r>
    <n v="8850"/>
    <n v="169"/>
    <x v="519"/>
    <s v="M"/>
    <s v="Bio"/>
    <n v="2023"/>
    <s v="Uknown"/>
    <n v="30"/>
    <s v="Ecology"/>
    <x v="5"/>
    <n v="300"/>
    <s v="23-S2"/>
    <s v="Prof. Carol Gonzalez"/>
    <n v="92"/>
    <n v="99"/>
    <n v="100"/>
    <x v="1"/>
    <x v="0"/>
    <s v="Male"/>
    <x v="7"/>
    <x v="5"/>
    <x v="26"/>
    <s v="OK"/>
    <s v="A"/>
    <x v="0"/>
    <x v="0"/>
    <s v="94.8"/>
    <s v="21"/>
    <x v="0"/>
  </r>
  <r>
    <n v="8272"/>
    <n v="650"/>
    <x v="729"/>
    <s v="F"/>
    <s v="Business Administration"/>
    <n v="2023"/>
    <s v="Uknown"/>
    <n v="24"/>
    <s v="Business Law"/>
    <x v="0"/>
    <n v="400"/>
    <s v="23-S1"/>
    <s v="Prof. William Wilson"/>
    <n v="100"/>
    <n v="89"/>
    <n v="100"/>
    <x v="1"/>
    <x v="0"/>
    <s v="Female"/>
    <x v="0"/>
    <x v="1"/>
    <x v="0"/>
    <s v="OK"/>
    <s v="A"/>
    <x v="0"/>
    <x v="0"/>
    <s v="95.6"/>
    <s v="21"/>
    <x v="0"/>
  </r>
  <r>
    <n v="11921"/>
    <n v="354"/>
    <x v="151"/>
    <s v="Female"/>
    <s v="Physics"/>
    <n v="2022"/>
    <s v="Y"/>
    <n v="61"/>
    <s v="Optics"/>
    <x v="6"/>
    <n v="300"/>
    <s v="24-S1"/>
    <s v="Prof. Dorothy Flores"/>
    <n v="78"/>
    <n v="82"/>
    <n v="100"/>
    <x v="1"/>
    <x v="0"/>
    <s v="Female"/>
    <x v="5"/>
    <x v="2"/>
    <x v="3"/>
    <s v="OK"/>
    <s v="C"/>
    <x v="0"/>
    <x v="0"/>
    <s v="79.6"/>
    <s v="22"/>
    <x v="0"/>
  </r>
  <r>
    <n v="10424"/>
    <n v="456"/>
    <x v="31"/>
    <s v="F"/>
    <s v="English Lit"/>
    <n v="2020"/>
    <s v="Uknown"/>
    <n v="55"/>
    <s v="World Literature"/>
    <x v="2"/>
    <n v="400"/>
    <s v="22-S1"/>
    <s v="Prof. Barbara Thompson"/>
    <n v="90"/>
    <n v="93"/>
    <n v="100"/>
    <x v="1"/>
    <x v="0"/>
    <s v="Female"/>
    <x v="2"/>
    <x v="3"/>
    <x v="31"/>
    <s v="OK"/>
    <s v="A"/>
    <x v="0"/>
    <x v="0"/>
    <s v="91.2"/>
    <s v="24"/>
    <x v="0"/>
  </r>
  <r>
    <n v="9377"/>
    <n v="889"/>
    <x v="453"/>
    <s v="Female"/>
    <s v="Maths"/>
    <n v="2020"/>
    <s v="Uknown"/>
    <n v="15"/>
    <s v="Number Theory"/>
    <x v="4"/>
    <n v="400"/>
    <s v="22-S2"/>
    <s v="Prof. Ronald Moore"/>
    <n v="100"/>
    <n v="100"/>
    <n v="100"/>
    <x v="1"/>
    <x v="0"/>
    <s v="Female"/>
    <x v="4"/>
    <x v="0"/>
    <x v="0"/>
    <s v="OK"/>
    <s v="A"/>
    <x v="0"/>
    <x v="0"/>
    <s v="100"/>
    <s v="24"/>
    <x v="0"/>
  </r>
  <r>
    <n v="8644"/>
    <n v="833"/>
    <x v="226"/>
    <s v="M"/>
    <s v="Econ"/>
    <n v="2023"/>
    <s v="N"/>
    <n v="48"/>
    <s v="Monetary Economics"/>
    <x v="1"/>
    <n v="400"/>
    <s v="2023 Sem 2"/>
    <s v="Prof. Gary Martinez"/>
    <n v="96"/>
    <n v="100"/>
    <n v="100"/>
    <x v="1"/>
    <x v="0"/>
    <s v="Male"/>
    <x v="1"/>
    <x v="5"/>
    <x v="2"/>
    <s v="OK"/>
    <s v="A"/>
    <x v="0"/>
    <x v="0"/>
    <s v="97.6"/>
    <s v="21"/>
    <x v="0"/>
  </r>
  <r>
    <n v="11172"/>
    <n v="512"/>
    <x v="218"/>
    <s v="F"/>
    <s v="Psych"/>
    <n v="2023"/>
    <s v="N"/>
    <n v="39"/>
    <s v="Neuroscience"/>
    <x v="7"/>
    <n v="400"/>
    <s v="2024-S2"/>
    <s v="Prof. James Perez"/>
    <n v="95"/>
    <n v="100"/>
    <n v="100"/>
    <x v="1"/>
    <x v="0"/>
    <s v="Female"/>
    <x v="6"/>
    <x v="4"/>
    <x v="7"/>
    <s v="OK"/>
    <s v="A"/>
    <x v="0"/>
    <x v="0"/>
    <s v="97"/>
    <s v="21"/>
    <x v="0"/>
  </r>
  <r>
    <n v="10632"/>
    <n v="699"/>
    <x v="354"/>
    <s v="F"/>
    <s v="English Literature"/>
    <n v="2021"/>
    <s v="Uknown"/>
    <n v="49"/>
    <s v="Introduction to Literature"/>
    <x v="2"/>
    <n v="100"/>
    <s v="2023 Sem 1"/>
    <s v="Dr. Donna Martinez"/>
    <n v="100"/>
    <n v="93"/>
    <n v="100"/>
    <x v="1"/>
    <x v="0"/>
    <s v="Female"/>
    <x v="2"/>
    <x v="1"/>
    <x v="0"/>
    <s v="OK"/>
    <s v="A"/>
    <x v="0"/>
    <x v="0"/>
    <s v="97.2"/>
    <s v="23"/>
    <x v="0"/>
  </r>
  <r>
    <n v="10622"/>
    <n v="290"/>
    <x v="396"/>
    <s v="Female"/>
    <s v="Business Admin"/>
    <n v="2023"/>
    <s v="Uknown"/>
    <n v="18"/>
    <s v="Marketing 101"/>
    <x v="0"/>
    <n v="100"/>
    <s v="2022 Sem 1"/>
    <s v="Dr. Thomas Ramirez"/>
    <n v="66"/>
    <n v="79"/>
    <n v="100"/>
    <x v="1"/>
    <x v="0"/>
    <s v="Female"/>
    <x v="0"/>
    <x v="3"/>
    <x v="43"/>
    <s v="OK"/>
    <s v="D"/>
    <x v="0"/>
    <x v="0"/>
    <s v="71.2"/>
    <s v="21"/>
    <x v="0"/>
  </r>
  <r>
    <n v="10754"/>
    <n v="75"/>
    <x v="404"/>
    <s v="F"/>
    <s v="English Lit"/>
    <n v="2021"/>
    <s v="N"/>
    <n v="50"/>
    <s v="Shakespeare Studies"/>
    <x v="2"/>
    <n v="100"/>
    <s v="Fall 2023"/>
    <s v="Dr. Joshua Wright"/>
    <n v="97"/>
    <n v="97"/>
    <n v="100"/>
    <x v="1"/>
    <x v="0"/>
    <s v="Female"/>
    <x v="2"/>
    <x v="5"/>
    <x v="11"/>
    <s v="OK"/>
    <s v="A"/>
    <x v="0"/>
    <x v="0"/>
    <s v="97"/>
    <s v="23"/>
    <x v="0"/>
  </r>
  <r>
    <n v="11148"/>
    <n v="78"/>
    <x v="734"/>
    <s v="Male"/>
    <s v="Math"/>
    <n v="2022"/>
    <s v="Uknown"/>
    <n v="49"/>
    <s v="Introduction to Literature"/>
    <x v="2"/>
    <n v="100"/>
    <s v="23-S1"/>
    <s v="Dr. Joshua Wright"/>
    <n v="100"/>
    <n v="83"/>
    <n v="100"/>
    <x v="1"/>
    <x v="0"/>
    <s v="Male"/>
    <x v="4"/>
    <x v="1"/>
    <x v="0"/>
    <s v="OK"/>
    <s v="A"/>
    <x v="0"/>
    <x v="0"/>
    <s v="93.2"/>
    <s v="22"/>
    <x v="0"/>
  </r>
  <r>
    <n v="11495"/>
    <n v="363"/>
    <x v="92"/>
    <s v="M"/>
    <s v="Econ"/>
    <n v="2023"/>
    <s v="N"/>
    <n v="46"/>
    <s v="Game Theory"/>
    <x v="1"/>
    <n v="300"/>
    <s v="Spring 2024"/>
    <s v="Dr. James Thompson"/>
    <n v="86"/>
    <n v="100"/>
    <n v="100"/>
    <x v="1"/>
    <x v="0"/>
    <s v="Male"/>
    <x v="1"/>
    <x v="2"/>
    <x v="23"/>
    <s v="OK"/>
    <s v="B"/>
    <x v="0"/>
    <x v="0"/>
    <s v="91.6"/>
    <s v="21"/>
    <x v="0"/>
  </r>
  <r>
    <n v="8988"/>
    <n v="238"/>
    <x v="532"/>
    <s v="M"/>
    <s v="Comp Sci"/>
    <n v="2022"/>
    <s v="Uknown"/>
    <n v="4"/>
    <s v="Database Systems"/>
    <x v="3"/>
    <n v="200"/>
    <s v="2024 Sem 1"/>
    <s v="Prof. Kevin Torres"/>
    <n v="84"/>
    <n v="75"/>
    <n v="100"/>
    <x v="1"/>
    <x v="0"/>
    <s v="Male"/>
    <x v="3"/>
    <x v="2"/>
    <x v="28"/>
    <s v="OK"/>
    <s v="B"/>
    <x v="0"/>
    <x v="0"/>
    <s v="80.4"/>
    <s v="22"/>
    <x v="0"/>
  </r>
  <r>
    <n v="7829"/>
    <n v="874"/>
    <x v="548"/>
    <s v="Female"/>
    <s v="Bio"/>
    <n v="2024"/>
    <s v="N"/>
    <n v="31"/>
    <s v="Molecular Biology"/>
    <x v="5"/>
    <n v="400"/>
    <s v="2022 Sem 2"/>
    <s v="Dr. Jason Davis"/>
    <n v="89"/>
    <n v="100"/>
    <n v="100"/>
    <x v="1"/>
    <x v="0"/>
    <s v="Female"/>
    <x v="7"/>
    <x v="0"/>
    <x v="22"/>
    <s v="OK"/>
    <s v="B"/>
    <x v="0"/>
    <x v="0"/>
    <s v="93.4"/>
    <s v="20"/>
    <x v="0"/>
  </r>
  <r>
    <n v="9393"/>
    <n v="720"/>
    <x v="600"/>
    <s v="Female"/>
    <s v="Math"/>
    <n v="2020"/>
    <s v="Y"/>
    <n v="16"/>
    <s v="Real Analysis"/>
    <x v="4"/>
    <n v="400"/>
    <s v="Spring 2023"/>
    <s v="Prof. Melissa King"/>
    <n v="97"/>
    <n v="100"/>
    <n v="100"/>
    <x v="1"/>
    <x v="0"/>
    <s v="Female"/>
    <x v="4"/>
    <x v="1"/>
    <x v="11"/>
    <s v="OK"/>
    <s v="A"/>
    <x v="0"/>
    <x v="0"/>
    <s v="98.2"/>
    <s v="24"/>
    <x v="0"/>
  </r>
  <r>
    <n v="7254"/>
    <n v="34"/>
    <x v="144"/>
    <s v="F"/>
    <s v="PHYS"/>
    <n v="2021"/>
    <s v="Uknown"/>
    <n v="57"/>
    <s v="Classical Mechanics"/>
    <x v="6"/>
    <n v="100"/>
    <s v="Spring 2022"/>
    <s v="Prof. Dorothy Flores"/>
    <n v="92"/>
    <n v="100"/>
    <n v="100"/>
    <x v="1"/>
    <x v="0"/>
    <s v="Female"/>
    <x v="5"/>
    <x v="3"/>
    <x v="26"/>
    <s v="OK"/>
    <s v="A"/>
    <x v="0"/>
    <x v="0"/>
    <s v="95.2"/>
    <s v="23"/>
    <x v="0"/>
  </r>
  <r>
    <n v="7054"/>
    <n v="495"/>
    <x v="258"/>
    <s v="M"/>
    <s v="Math"/>
    <n v="2021"/>
    <s v="N"/>
    <n v="20"/>
    <s v="Business Ethics"/>
    <x v="0"/>
    <n v="200"/>
    <s v="Spring 2023"/>
    <s v="Dr. Rebecca Jackson"/>
    <m/>
    <n v="86"/>
    <n v="100"/>
    <x v="1"/>
    <x v="0"/>
    <s v="Male"/>
    <x v="4"/>
    <x v="1"/>
    <x v="44"/>
    <s v="OK"/>
    <s v="D"/>
    <x v="0"/>
    <x v="0"/>
    <s v="76.16341463"/>
    <s v="23"/>
    <x v="0"/>
  </r>
  <r>
    <n v="10673"/>
    <n v="341"/>
    <x v="465"/>
    <s v="Male"/>
    <s v="Psych"/>
    <n v="2020"/>
    <s v="N"/>
    <n v="17"/>
    <s v="Principles of Management"/>
    <x v="0"/>
    <n v="100"/>
    <s v="2022-S1"/>
    <s v="Prof. William Wilson"/>
    <m/>
    <n v="95"/>
    <n v="100"/>
    <x v="1"/>
    <x v="0"/>
    <s v="Male"/>
    <x v="6"/>
    <x v="3"/>
    <x v="56"/>
    <s v="OK"/>
    <s v="C"/>
    <x v="0"/>
    <x v="0"/>
    <s v="80.27850746"/>
    <s v="24"/>
    <x v="0"/>
  </r>
  <r>
    <n v="9506"/>
    <n v="468"/>
    <x v="346"/>
    <s v="Male"/>
    <s v="Phy"/>
    <n v="2021"/>
    <s v="Y"/>
    <n v="64"/>
    <s v="Relativity"/>
    <x v="6"/>
    <n v="400"/>
    <s v="Spring 2024"/>
    <s v="Dr. Andrew Robinson"/>
    <n v="100"/>
    <n v="100"/>
    <n v="100"/>
    <x v="1"/>
    <x v="0"/>
    <s v="Male"/>
    <x v="5"/>
    <x v="2"/>
    <x v="0"/>
    <s v="OK"/>
    <s v="A"/>
    <x v="0"/>
    <x v="0"/>
    <s v="100"/>
    <s v="23"/>
    <x v="0"/>
  </r>
  <r>
    <n v="11306"/>
    <n v="114"/>
    <x v="302"/>
    <s v="Male"/>
    <s v="Economics"/>
    <n v="2022"/>
    <s v="Uknown"/>
    <n v="43"/>
    <s v="Econometrics"/>
    <x v="1"/>
    <n v="200"/>
    <s v="22-S2"/>
    <s v="Prof. Gary Martinez"/>
    <n v="100"/>
    <n v="92"/>
    <n v="100"/>
    <x v="1"/>
    <x v="0"/>
    <s v="Male"/>
    <x v="1"/>
    <x v="0"/>
    <x v="0"/>
    <s v="OK"/>
    <s v="A"/>
    <x v="0"/>
    <x v="0"/>
    <s v="96.8"/>
    <s v="22"/>
    <x v="0"/>
  </r>
  <r>
    <n v="11491"/>
    <n v="291"/>
    <x v="689"/>
    <s v="M"/>
    <s v="Business Admin"/>
    <n v="2024"/>
    <s v="N"/>
    <n v="20"/>
    <s v="Business Ethics"/>
    <x v="0"/>
    <n v="200"/>
    <s v="2023 Sem 2"/>
    <s v="Dr. Matthew Thompson"/>
    <n v="80"/>
    <n v="81"/>
    <n v="100"/>
    <x v="1"/>
    <x v="0"/>
    <s v="Male"/>
    <x v="0"/>
    <x v="5"/>
    <x v="10"/>
    <s v="OK"/>
    <s v="B"/>
    <x v="0"/>
    <x v="0"/>
    <s v="80.4"/>
    <s v="20"/>
    <x v="0"/>
  </r>
  <r>
    <n v="9157"/>
    <n v="623"/>
    <x v="408"/>
    <s v="Female"/>
    <s v="English Lit"/>
    <n v="2022"/>
    <s v="N"/>
    <n v="54"/>
    <s v="Literary Theory"/>
    <x v="2"/>
    <n v="300"/>
    <s v="2022-S2"/>
    <s v="Prof. Barbara Thompson"/>
    <n v="87"/>
    <n v="86"/>
    <n v="100"/>
    <x v="1"/>
    <x v="0"/>
    <s v="Female"/>
    <x v="2"/>
    <x v="0"/>
    <x v="17"/>
    <s v="OK"/>
    <s v="B"/>
    <x v="0"/>
    <x v="0"/>
    <s v="86.6"/>
    <s v="22"/>
    <x v="0"/>
  </r>
  <r>
    <n v="8878"/>
    <n v="675"/>
    <x v="601"/>
    <s v="M"/>
    <s v="Math"/>
    <n v="2024"/>
    <s v="N"/>
    <n v="36"/>
    <s v="Abnormal Psychology"/>
    <x v="7"/>
    <n v="200"/>
    <s v="23-S2"/>
    <s v="Prof. Edward King"/>
    <n v="52"/>
    <n v="80"/>
    <n v="100"/>
    <x v="1"/>
    <x v="0"/>
    <s v="Male"/>
    <x v="4"/>
    <x v="5"/>
    <x v="78"/>
    <s v="OK"/>
    <s v="E"/>
    <x v="0"/>
    <x v="0"/>
    <s v="63.2"/>
    <s v="20"/>
    <x v="0"/>
  </r>
  <r>
    <n v="8627"/>
    <n v="477"/>
    <x v="130"/>
    <s v="F"/>
    <s v="Business Administration"/>
    <n v="2022"/>
    <s v="N"/>
    <n v="42"/>
    <s v="Macroeconomics"/>
    <x v="1"/>
    <n v="100"/>
    <s v="2023-S2"/>
    <s v="Prof. Sarah Anderson"/>
    <n v="82"/>
    <n v="100"/>
    <n v="100"/>
    <x v="1"/>
    <x v="0"/>
    <s v="Female"/>
    <x v="0"/>
    <x v="5"/>
    <x v="4"/>
    <s v="OK"/>
    <s v="B"/>
    <x v="0"/>
    <x v="0"/>
    <s v="89.2"/>
    <s v="22"/>
    <x v="0"/>
  </r>
  <r>
    <n v="9166"/>
    <n v="222"/>
    <x v="214"/>
    <s v="M"/>
    <s v="PSYC"/>
    <n v="2021"/>
    <s v="Uknown"/>
    <n v="38"/>
    <s v="Research Methods"/>
    <x v="7"/>
    <n v="300"/>
    <s v="Fall 2022"/>
    <s v="Prof. Edward King"/>
    <n v="87"/>
    <n v="100"/>
    <n v="100"/>
    <x v="1"/>
    <x v="0"/>
    <s v="Male"/>
    <x v="6"/>
    <x v="0"/>
    <x v="17"/>
    <s v="OK"/>
    <s v="B"/>
    <x v="0"/>
    <x v="0"/>
    <s v="92.2"/>
    <s v="23"/>
    <x v="0"/>
  </r>
  <r>
    <n v="10497"/>
    <n v="108"/>
    <x v="61"/>
    <s v="Female"/>
    <s v="Econ"/>
    <n v="2020"/>
    <s v="N"/>
    <n v="40"/>
    <s v="Personality Theory"/>
    <x v="7"/>
    <n v="400"/>
    <s v="2023-S1"/>
    <s v="Dr. Betty White"/>
    <n v="68"/>
    <n v="82"/>
    <n v="100"/>
    <x v="1"/>
    <x v="0"/>
    <s v="Female"/>
    <x v="1"/>
    <x v="1"/>
    <x v="20"/>
    <s v="OK"/>
    <s v="D"/>
    <x v="0"/>
    <x v="0"/>
    <s v="73.6"/>
    <s v="24"/>
    <x v="0"/>
  </r>
  <r>
    <n v="7078"/>
    <n v="834"/>
    <x v="415"/>
    <s v="F"/>
    <s v="Physics"/>
    <n v="2021"/>
    <s v="N"/>
    <n v="63"/>
    <s v="Nuclear Physics"/>
    <x v="6"/>
    <n v="400"/>
    <s v="2024 Sem 1"/>
    <s v="Prof. Dorothy Flores"/>
    <n v="75"/>
    <n v="81"/>
    <n v="100"/>
    <x v="1"/>
    <x v="0"/>
    <s v="Female"/>
    <x v="5"/>
    <x v="2"/>
    <x v="30"/>
    <s v="OK"/>
    <s v="C"/>
    <x v="0"/>
    <x v="0"/>
    <s v="77.4"/>
    <s v="23"/>
    <x v="0"/>
  </r>
  <r>
    <n v="11451"/>
    <n v="711"/>
    <x v="8"/>
    <s v="F"/>
    <s v="PHYS"/>
    <n v="2024"/>
    <s v="N"/>
    <n v="64"/>
    <s v="Relativity"/>
    <x v="6"/>
    <n v="400"/>
    <s v="Fall 2022"/>
    <s v="Dr. Jacob King"/>
    <n v="88"/>
    <n v="89"/>
    <n v="100"/>
    <x v="1"/>
    <x v="0"/>
    <s v="Female"/>
    <x v="5"/>
    <x v="0"/>
    <x v="19"/>
    <s v="OK"/>
    <s v="B"/>
    <x v="0"/>
    <x v="0"/>
    <s v="88.4"/>
    <s v="20"/>
    <x v="0"/>
  </r>
  <r>
    <n v="9189"/>
    <n v="72"/>
    <x v="662"/>
    <s v="Male"/>
    <s v="Bio"/>
    <n v="2022"/>
    <s v="N"/>
    <n v="27"/>
    <s v="Genetics"/>
    <x v="5"/>
    <n v="200"/>
    <s v="24-S1"/>
    <s v="Dr. Joshua Flores"/>
    <n v="74"/>
    <n v="77"/>
    <n v="100"/>
    <x v="1"/>
    <x v="0"/>
    <s v="Male"/>
    <x v="7"/>
    <x v="2"/>
    <x v="34"/>
    <s v="OK"/>
    <s v="C"/>
    <x v="0"/>
    <x v="0"/>
    <s v="75.2"/>
    <s v="22"/>
    <x v="0"/>
  </r>
  <r>
    <n v="8516"/>
    <n v="636"/>
    <x v="454"/>
    <s v="Male"/>
    <s v="BBA"/>
    <n v="2023"/>
    <s v="Uknown"/>
    <n v="20"/>
    <s v="Business Ethics"/>
    <x v="0"/>
    <n v="200"/>
    <s v="22-S1"/>
    <s v="Prof. James Jones"/>
    <n v="79"/>
    <n v="72"/>
    <n v="100"/>
    <x v="1"/>
    <x v="0"/>
    <s v="Male"/>
    <x v="0"/>
    <x v="3"/>
    <x v="37"/>
    <s v="OK"/>
    <s v="C"/>
    <x v="0"/>
    <x v="0"/>
    <s v="76.2"/>
    <s v="21"/>
    <x v="0"/>
  </r>
  <r>
    <n v="7328"/>
    <n v="262"/>
    <x v="307"/>
    <s v="M"/>
    <s v="Bio"/>
    <n v="2023"/>
    <s v="N"/>
    <n v="28"/>
    <s v="Microbiology"/>
    <x v="5"/>
    <n v="200"/>
    <s v="2022 Sem 2"/>
    <s v="Dr. Carol White"/>
    <n v="91"/>
    <n v="91"/>
    <n v="100"/>
    <x v="1"/>
    <x v="0"/>
    <s v="Male"/>
    <x v="7"/>
    <x v="0"/>
    <x v="29"/>
    <s v="OK"/>
    <s v="A"/>
    <x v="0"/>
    <x v="0"/>
    <s v="91"/>
    <s v="21"/>
    <x v="0"/>
  </r>
  <r>
    <n v="9516"/>
    <n v="549"/>
    <x v="98"/>
    <s v="Male"/>
    <s v="Business Administration"/>
    <n v="2022"/>
    <s v="Y"/>
    <n v="18"/>
    <s v="Marketing 101"/>
    <x v="0"/>
    <n v="100"/>
    <s v="Spring 2024"/>
    <s v="Prof. Linda Rodriguez"/>
    <n v="74"/>
    <n v="85"/>
    <n v="100"/>
    <x v="1"/>
    <x v="0"/>
    <s v="Male"/>
    <x v="0"/>
    <x v="2"/>
    <x v="34"/>
    <s v="OK"/>
    <s v="C"/>
    <x v="0"/>
    <x v="0"/>
    <s v="78.4"/>
    <s v="22"/>
    <x v="0"/>
  </r>
  <r>
    <n v="8316"/>
    <n v="871"/>
    <x v="327"/>
    <s v="Male"/>
    <s v="Maths"/>
    <n v="2020"/>
    <s v="Uknown"/>
    <n v="59"/>
    <s v="Thermodynamics"/>
    <x v="6"/>
    <n v="200"/>
    <s v="Fall 2024"/>
    <s v="Dr. Andrew Robinson"/>
    <n v="79"/>
    <n v="96"/>
    <n v="100"/>
    <x v="1"/>
    <x v="0"/>
    <s v="Male"/>
    <x v="4"/>
    <x v="4"/>
    <x v="37"/>
    <s v="OK"/>
    <s v="C"/>
    <x v="0"/>
    <x v="0"/>
    <s v="85.8"/>
    <s v="24"/>
    <x v="0"/>
  </r>
  <r>
    <n v="10027"/>
    <n v="866"/>
    <x v="360"/>
    <s v="Female"/>
    <s v="Business Administration"/>
    <n v="2023"/>
    <s v="N"/>
    <n v="60"/>
    <s v="Quantum Physics"/>
    <x v="6"/>
    <n v="200"/>
    <s v="2023 Sem 1"/>
    <s v="Dr. Jeffrey Martinez"/>
    <n v="62"/>
    <n v="80"/>
    <n v="100"/>
    <x v="1"/>
    <x v="0"/>
    <s v="Female"/>
    <x v="0"/>
    <x v="1"/>
    <x v="46"/>
    <s v="OK"/>
    <s v="D"/>
    <x v="0"/>
    <x v="0"/>
    <s v="69.2"/>
    <s v="21"/>
    <x v="0"/>
  </r>
  <r>
    <n v="11000"/>
    <n v="596"/>
    <x v="687"/>
    <s v="M"/>
    <s v="Maths"/>
    <n v="2023"/>
    <s v="Uknown"/>
    <n v="9"/>
    <s v="Calculus I"/>
    <x v="4"/>
    <n v="100"/>
    <s v="22-S2"/>
    <s v="Dr. Donna Moore"/>
    <n v="84"/>
    <n v="99"/>
    <n v="100"/>
    <x v="1"/>
    <x v="0"/>
    <s v="Male"/>
    <x v="4"/>
    <x v="0"/>
    <x v="28"/>
    <s v="OK"/>
    <s v="B"/>
    <x v="0"/>
    <x v="0"/>
    <s v="90"/>
    <s v="21"/>
    <x v="0"/>
  </r>
  <r>
    <n v="10201"/>
    <n v="35"/>
    <x v="698"/>
    <s v="Female"/>
    <s v="Math"/>
    <n v="2023"/>
    <s v="N"/>
    <n v="20"/>
    <s v="Business Ethics"/>
    <x v="0"/>
    <n v="200"/>
    <s v="23-S2"/>
    <s v="Dr. Matthew Thompson"/>
    <n v="81"/>
    <n v="96"/>
    <n v="100"/>
    <x v="1"/>
    <x v="0"/>
    <s v="Female"/>
    <x v="4"/>
    <x v="5"/>
    <x v="6"/>
    <s v="OK"/>
    <s v="B"/>
    <x v="0"/>
    <x v="0"/>
    <s v="87"/>
    <s v="21"/>
    <x v="0"/>
  </r>
  <r>
    <n v="8386"/>
    <n v="525"/>
    <x v="400"/>
    <s v="F"/>
    <s v="Business Admin"/>
    <n v="2021"/>
    <s v="N"/>
    <n v="23"/>
    <s v="Strategic Management"/>
    <x v="0"/>
    <n v="400"/>
    <s v="2024-S1"/>
    <s v="Dr. Thomas Ramirez"/>
    <n v="100"/>
    <n v="100"/>
    <n v="100"/>
    <x v="1"/>
    <x v="0"/>
    <s v="Female"/>
    <x v="0"/>
    <x v="2"/>
    <x v="0"/>
    <s v="OK"/>
    <s v="A"/>
    <x v="0"/>
    <x v="0"/>
    <s v="100"/>
    <s v="23"/>
    <x v="0"/>
  </r>
  <r>
    <n v="11906"/>
    <n v="212"/>
    <x v="122"/>
    <s v="Female"/>
    <s v="PSYC"/>
    <n v="2024"/>
    <s v="N"/>
    <n v="35"/>
    <s v="Developmental Psychology"/>
    <x v="7"/>
    <n v="200"/>
    <s v="2023-S2"/>
    <s v="Prof. James Perez"/>
    <n v="100"/>
    <n v="100"/>
    <n v="100"/>
    <x v="1"/>
    <x v="0"/>
    <s v="Female"/>
    <x v="6"/>
    <x v="5"/>
    <x v="0"/>
    <s v="OK"/>
    <s v="A"/>
    <x v="0"/>
    <x v="0"/>
    <s v="100"/>
    <s v="20"/>
    <x v="0"/>
  </r>
  <r>
    <n v="9172"/>
    <n v="133"/>
    <x v="650"/>
    <s v="M"/>
    <s v="Psychology"/>
    <n v="2020"/>
    <s v="Y"/>
    <n v="38"/>
    <s v="Research Methods"/>
    <x v="7"/>
    <n v="300"/>
    <s v="22-S2"/>
    <s v="Dr. Sharon Harris"/>
    <n v="86"/>
    <n v="76"/>
    <n v="100"/>
    <x v="1"/>
    <x v="0"/>
    <s v="Male"/>
    <x v="6"/>
    <x v="0"/>
    <x v="23"/>
    <s v="OK"/>
    <s v="B"/>
    <x v="0"/>
    <x v="0"/>
    <s v="82"/>
    <s v="24"/>
    <x v="0"/>
  </r>
  <r>
    <n v="9899"/>
    <n v="273"/>
    <x v="460"/>
    <s v="F"/>
    <s v="Comp Sci"/>
    <n v="2023"/>
    <s v="N"/>
    <n v="3"/>
    <s v="Algorithms"/>
    <x v="3"/>
    <n v="200"/>
    <s v="2023 Sem 2"/>
    <s v="Prof. Sharon Clark"/>
    <n v="100"/>
    <n v="100"/>
    <n v="100"/>
    <x v="1"/>
    <x v="0"/>
    <s v="Female"/>
    <x v="3"/>
    <x v="5"/>
    <x v="0"/>
    <s v="OK"/>
    <s v="A"/>
    <x v="0"/>
    <x v="0"/>
    <s v="100"/>
    <s v="21"/>
    <x v="0"/>
  </r>
  <r>
    <n v="11954"/>
    <n v="795"/>
    <x v="221"/>
    <s v="Female"/>
    <s v="English Literature"/>
    <n v="2024"/>
    <s v="N"/>
    <n v="52"/>
    <s v="American Literature"/>
    <x v="2"/>
    <n v="200"/>
    <s v="23-S2"/>
    <s v="Dr. Kenneth Wright"/>
    <n v="82"/>
    <n v="76"/>
    <n v="100"/>
    <x v="1"/>
    <x v="0"/>
    <s v="Female"/>
    <x v="2"/>
    <x v="5"/>
    <x v="4"/>
    <s v="OK"/>
    <s v="B"/>
    <x v="0"/>
    <x v="0"/>
    <s v="79.6"/>
    <s v="20"/>
    <x v="0"/>
  </r>
  <r>
    <n v="7426"/>
    <n v="234"/>
    <x v="52"/>
    <s v="Female"/>
    <s v="Biology"/>
    <n v="2020"/>
    <s v="Y"/>
    <n v="31"/>
    <s v="Molecular Biology"/>
    <x v="5"/>
    <n v="400"/>
    <s v="23-S2"/>
    <s v="Dr. Andrew Moore"/>
    <n v="81"/>
    <n v="86"/>
    <n v="100"/>
    <x v="1"/>
    <x v="0"/>
    <s v="Female"/>
    <x v="7"/>
    <x v="5"/>
    <x v="6"/>
    <s v="OK"/>
    <s v="B"/>
    <x v="0"/>
    <x v="0"/>
    <s v="83"/>
    <s v="24"/>
    <x v="0"/>
  </r>
  <r>
    <n v="7250"/>
    <n v="351"/>
    <x v="142"/>
    <s v="M"/>
    <s v="ENGL"/>
    <n v="2023"/>
    <s v="Y"/>
    <n v="53"/>
    <s v="Creative Writing"/>
    <x v="2"/>
    <n v="300"/>
    <s v="2024 Sem 2"/>
    <s v="Prof. Barbara Thompson"/>
    <n v="100"/>
    <n v="96"/>
    <n v="100"/>
    <x v="1"/>
    <x v="0"/>
    <s v="Male"/>
    <x v="2"/>
    <x v="4"/>
    <x v="0"/>
    <s v="OK"/>
    <s v="A"/>
    <x v="0"/>
    <x v="0"/>
    <s v="98.4"/>
    <s v="21"/>
    <x v="0"/>
  </r>
  <r>
    <n v="11101"/>
    <n v="309"/>
    <x v="678"/>
    <s v="M"/>
    <s v="Physics"/>
    <n v="2024"/>
    <s v="Uknown"/>
    <n v="62"/>
    <s v="Astrophysics"/>
    <x v="6"/>
    <n v="300"/>
    <s v="2023 Sem 2"/>
    <s v="Prof. Dorothy Flores"/>
    <n v="74"/>
    <n v="81"/>
    <n v="100"/>
    <x v="1"/>
    <x v="0"/>
    <s v="Male"/>
    <x v="5"/>
    <x v="5"/>
    <x v="34"/>
    <s v="OK"/>
    <s v="C"/>
    <x v="0"/>
    <x v="0"/>
    <s v="76.8"/>
    <s v="20"/>
    <x v="0"/>
  </r>
  <r>
    <n v="11909"/>
    <n v="562"/>
    <x v="140"/>
    <s v="F"/>
    <s v="Bio"/>
    <n v="2021"/>
    <s v="N"/>
    <n v="12"/>
    <s v="Discrete Mathematics"/>
    <x v="4"/>
    <n v="200"/>
    <s v="Spring 2022"/>
    <s v="Dr. Cynthia Hill"/>
    <n v="87"/>
    <n v="86"/>
    <n v="100"/>
    <x v="1"/>
    <x v="0"/>
    <s v="Female"/>
    <x v="7"/>
    <x v="3"/>
    <x v="17"/>
    <s v="OK"/>
    <s v="B"/>
    <x v="0"/>
    <x v="0"/>
    <s v="86.6"/>
    <s v="23"/>
    <x v="0"/>
  </r>
  <r>
    <n v="9381"/>
    <n v="236"/>
    <x v="196"/>
    <s v="F"/>
    <s v="Phy"/>
    <n v="2024"/>
    <s v="N"/>
    <n v="59"/>
    <s v="Thermodynamics"/>
    <x v="6"/>
    <n v="200"/>
    <s v="Spring 2024"/>
    <s v="Dr. Andrew Robinson"/>
    <n v="100"/>
    <n v="99"/>
    <n v="100"/>
    <x v="1"/>
    <x v="0"/>
    <s v="Female"/>
    <x v="5"/>
    <x v="2"/>
    <x v="0"/>
    <s v="OK"/>
    <s v="A"/>
    <x v="0"/>
    <x v="0"/>
    <s v="99.6"/>
    <s v="20"/>
    <x v="0"/>
  </r>
  <r>
    <n v="8596"/>
    <n v="197"/>
    <x v="293"/>
    <s v="Male"/>
    <s v="Psych"/>
    <n v="2021"/>
    <s v="Y"/>
    <n v="33"/>
    <s v="Intro to Psychology"/>
    <x v="7"/>
    <n v="100"/>
    <s v="2023 Sem 1"/>
    <s v="Dr. Sharon Harris"/>
    <n v="83"/>
    <n v="100"/>
    <n v="100"/>
    <x v="1"/>
    <x v="0"/>
    <s v="Male"/>
    <x v="6"/>
    <x v="1"/>
    <x v="16"/>
    <s v="OK"/>
    <s v="B"/>
    <x v="0"/>
    <x v="0"/>
    <s v="89.8"/>
    <s v="23"/>
    <x v="0"/>
  </r>
  <r>
    <n v="9177"/>
    <n v="603"/>
    <x v="390"/>
    <s v="F"/>
    <s v="Comp Sci"/>
    <n v="2023"/>
    <s v="N"/>
    <n v="6"/>
    <s v="Computer Networks"/>
    <x v="3"/>
    <n v="300"/>
    <s v="2024-S2"/>
    <s v="Prof. John Jackson"/>
    <n v="100"/>
    <n v="100"/>
    <n v="100"/>
    <x v="1"/>
    <x v="0"/>
    <s v="Female"/>
    <x v="3"/>
    <x v="4"/>
    <x v="0"/>
    <s v="OK"/>
    <s v="A"/>
    <x v="0"/>
    <x v="0"/>
    <s v="100"/>
    <s v="21"/>
    <x v="0"/>
  </r>
  <r>
    <n v="8315"/>
    <n v="24"/>
    <x v="238"/>
    <s v="Male"/>
    <s v="CS"/>
    <n v="2024"/>
    <s v="N"/>
    <n v="7"/>
    <s v="Software Engineering"/>
    <x v="3"/>
    <n v="400"/>
    <s v="2024 Sem 1"/>
    <s v="Prof. George Martinez"/>
    <n v="54"/>
    <n v="52"/>
    <n v="100"/>
    <x v="1"/>
    <x v="0"/>
    <s v="Male"/>
    <x v="3"/>
    <x v="2"/>
    <x v="45"/>
    <s v="OK"/>
    <s v="E"/>
    <x v="0"/>
    <x v="0"/>
    <s v="53.2"/>
    <s v="20"/>
    <x v="0"/>
  </r>
  <r>
    <n v="10958"/>
    <n v="246"/>
    <x v="630"/>
    <s v="F"/>
    <s v="Math"/>
    <n v="2022"/>
    <s v="Y"/>
    <n v="10"/>
    <s v="Calculus II"/>
    <x v="4"/>
    <n v="100"/>
    <s v="22-S1"/>
    <s v="Prof. Melissa King"/>
    <n v="95"/>
    <n v="100"/>
    <n v="100"/>
    <x v="1"/>
    <x v="0"/>
    <s v="Female"/>
    <x v="4"/>
    <x v="3"/>
    <x v="7"/>
    <s v="OK"/>
    <s v="A"/>
    <x v="0"/>
    <x v="0"/>
    <s v="97"/>
    <s v="22"/>
    <x v="0"/>
  </r>
  <r>
    <n v="10953"/>
    <n v="36"/>
    <x v="448"/>
    <s v="M"/>
    <s v="Mathematics"/>
    <n v="2020"/>
    <s v="Uknown"/>
    <n v="40"/>
    <s v="Personality Theory"/>
    <x v="7"/>
    <n v="400"/>
    <s v="2023-S1"/>
    <s v="Prof. Donna Anderson"/>
    <n v="83"/>
    <n v="70"/>
    <n v="100"/>
    <x v="1"/>
    <x v="0"/>
    <s v="Male"/>
    <x v="4"/>
    <x v="1"/>
    <x v="16"/>
    <s v="OK"/>
    <s v="B"/>
    <x v="0"/>
    <x v="0"/>
    <s v="77.8"/>
    <s v="24"/>
    <x v="0"/>
  </r>
  <r>
    <n v="11531"/>
    <n v="128"/>
    <x v="692"/>
    <s v="F"/>
    <s v="Biology"/>
    <n v="2020"/>
    <s v="Uknown"/>
    <n v="27"/>
    <s v="Genetics"/>
    <x v="5"/>
    <n v="200"/>
    <s v="2023-S1"/>
    <s v="Dr. Joshua Flores"/>
    <n v="78"/>
    <n v="76"/>
    <n v="100"/>
    <x v="1"/>
    <x v="0"/>
    <s v="Female"/>
    <x v="7"/>
    <x v="1"/>
    <x v="3"/>
    <s v="OK"/>
    <s v="C"/>
    <x v="0"/>
    <x v="0"/>
    <s v="77.2"/>
    <s v="24"/>
    <x v="0"/>
  </r>
  <r>
    <n v="11620"/>
    <n v="195"/>
    <x v="634"/>
    <s v="F"/>
    <s v="Biology"/>
    <n v="2024"/>
    <s v="Y"/>
    <n v="29"/>
    <s v="Human Physiology"/>
    <x v="5"/>
    <n v="300"/>
    <s v="2024-S1"/>
    <s v="Dr. Emily Garcia"/>
    <n v="86"/>
    <n v="84"/>
    <n v="100"/>
    <x v="1"/>
    <x v="0"/>
    <s v="Female"/>
    <x v="7"/>
    <x v="2"/>
    <x v="23"/>
    <s v="OK"/>
    <s v="B"/>
    <x v="0"/>
    <x v="0"/>
    <s v="85.2"/>
    <s v="20"/>
    <x v="0"/>
  </r>
  <r>
    <n v="9549"/>
    <n v="620"/>
    <x v="314"/>
    <s v="Male"/>
    <s v="Economics"/>
    <n v="2024"/>
    <s v="N"/>
    <n v="48"/>
    <s v="Monetary Economics"/>
    <x v="1"/>
    <n v="400"/>
    <s v="2022-S2"/>
    <s v="Dr. Susan Wilson"/>
    <n v="85"/>
    <n v="87"/>
    <n v="100"/>
    <x v="1"/>
    <x v="0"/>
    <s v="Male"/>
    <x v="1"/>
    <x v="0"/>
    <x v="12"/>
    <s v="OK"/>
    <s v="B"/>
    <x v="0"/>
    <x v="0"/>
    <s v="85.8"/>
    <s v="20"/>
    <x v="0"/>
  </r>
  <r>
    <n v="10955"/>
    <n v="665"/>
    <x v="592"/>
    <s v="M"/>
    <s v="PHYS"/>
    <n v="2023"/>
    <s v="Y"/>
    <n v="61"/>
    <s v="Optics"/>
    <x v="6"/>
    <n v="300"/>
    <s v="2024-S1"/>
    <s v="Prof. Sandra Williams"/>
    <n v="79"/>
    <n v="100"/>
    <n v="100"/>
    <x v="1"/>
    <x v="0"/>
    <s v="Male"/>
    <x v="5"/>
    <x v="2"/>
    <x v="37"/>
    <s v="OK"/>
    <s v="C"/>
    <x v="0"/>
    <x v="0"/>
    <s v="87.4"/>
    <s v="21"/>
    <x v="0"/>
  </r>
  <r>
    <n v="11959"/>
    <n v="31"/>
    <x v="288"/>
    <s v="F"/>
    <s v="Biology"/>
    <n v="2020"/>
    <s v="Y"/>
    <n v="26"/>
    <s v="Cell Biology"/>
    <x v="5"/>
    <n v="100"/>
    <s v="24-S2"/>
    <s v="Dr. Andrew Moore"/>
    <n v="93"/>
    <n v="100"/>
    <n v="100"/>
    <x v="1"/>
    <x v="0"/>
    <s v="Female"/>
    <x v="7"/>
    <x v="4"/>
    <x v="15"/>
    <s v="OK"/>
    <s v="A"/>
    <x v="0"/>
    <x v="0"/>
    <s v="95.8"/>
    <s v="24"/>
    <x v="0"/>
  </r>
  <r>
    <n v="9670"/>
    <n v="229"/>
    <x v="177"/>
    <s v="F"/>
    <s v="English Lit"/>
    <n v="2022"/>
    <s v="Y"/>
    <n v="49"/>
    <s v="Introduction to Literature"/>
    <x v="2"/>
    <n v="100"/>
    <s v="2024 Sem 2"/>
    <s v="Dr. Donna Martinez"/>
    <n v="88"/>
    <n v="86"/>
    <n v="100"/>
    <x v="1"/>
    <x v="0"/>
    <s v="Female"/>
    <x v="2"/>
    <x v="4"/>
    <x v="19"/>
    <s v="OK"/>
    <s v="B"/>
    <x v="0"/>
    <x v="0"/>
    <s v="87.2"/>
    <s v="22"/>
    <x v="0"/>
  </r>
  <r>
    <n v="7305"/>
    <n v="761"/>
    <x v="665"/>
    <s v="M"/>
    <s v="English Lit"/>
    <n v="2024"/>
    <s v="N"/>
    <n v="35"/>
    <s v="Developmental Psychology"/>
    <x v="7"/>
    <n v="200"/>
    <s v="24-S1"/>
    <s v="Prof. Donna Anderson"/>
    <n v="63"/>
    <n v="56"/>
    <n v="100"/>
    <x v="1"/>
    <x v="0"/>
    <s v="Male"/>
    <x v="2"/>
    <x v="2"/>
    <x v="24"/>
    <s v="OK"/>
    <s v="D"/>
    <x v="0"/>
    <x v="0"/>
    <s v="60.2"/>
    <s v="20"/>
    <x v="0"/>
  </r>
  <r>
    <n v="9250"/>
    <n v="454"/>
    <x v="127"/>
    <s v="Male"/>
    <s v="Biology"/>
    <n v="2024"/>
    <s v="Y"/>
    <n v="26"/>
    <s v="Cell Biology"/>
    <x v="5"/>
    <n v="100"/>
    <s v="2023-S2"/>
    <s v="Dr. Andrew Moore"/>
    <n v="100"/>
    <n v="85"/>
    <n v="100"/>
    <x v="1"/>
    <x v="0"/>
    <s v="Male"/>
    <x v="7"/>
    <x v="5"/>
    <x v="0"/>
    <s v="OK"/>
    <s v="A"/>
    <x v="0"/>
    <x v="0"/>
    <s v="94"/>
    <s v="20"/>
    <x v="0"/>
  </r>
  <r>
    <n v="9691"/>
    <n v="339"/>
    <x v="55"/>
    <s v="Male"/>
    <s v="Psych"/>
    <n v="2021"/>
    <s v="Uknown"/>
    <n v="34"/>
    <s v="Cognitive Psychology"/>
    <x v="7"/>
    <n v="100"/>
    <s v="Fall 2022"/>
    <s v="Prof. James Perez"/>
    <n v="89"/>
    <n v="85"/>
    <n v="100"/>
    <x v="1"/>
    <x v="0"/>
    <s v="Male"/>
    <x v="6"/>
    <x v="0"/>
    <x v="22"/>
    <s v="OK"/>
    <s v="B"/>
    <x v="0"/>
    <x v="0"/>
    <s v="87.4"/>
    <s v="23"/>
    <x v="0"/>
  </r>
  <r>
    <n v="7123"/>
    <n v="185"/>
    <x v="58"/>
    <s v="Male"/>
    <s v="Economics"/>
    <n v="2024"/>
    <s v="Y"/>
    <n v="41"/>
    <s v="Microeconomics"/>
    <x v="1"/>
    <n v="100"/>
    <s v="22-S1"/>
    <s v="Dr. James Thompson"/>
    <n v="100"/>
    <n v="100"/>
    <n v="100"/>
    <x v="1"/>
    <x v="0"/>
    <s v="Male"/>
    <x v="1"/>
    <x v="3"/>
    <x v="0"/>
    <s v="OK"/>
    <s v="A"/>
    <x v="0"/>
    <x v="0"/>
    <s v="100"/>
    <s v="20"/>
    <x v="0"/>
  </r>
  <r>
    <n v="10464"/>
    <n v="187"/>
    <x v="580"/>
    <s v="M"/>
    <s v="Phy"/>
    <n v="2020"/>
    <s v="Y"/>
    <n v="60"/>
    <s v="Quantum Physics"/>
    <x v="6"/>
    <n v="200"/>
    <s v="2024-S2"/>
    <s v="Prof. Lisa Lopez"/>
    <n v="84"/>
    <n v="95"/>
    <n v="100"/>
    <x v="1"/>
    <x v="0"/>
    <s v="Male"/>
    <x v="5"/>
    <x v="4"/>
    <x v="28"/>
    <s v="OK"/>
    <s v="B"/>
    <x v="0"/>
    <x v="0"/>
    <s v="88.4"/>
    <s v="24"/>
    <x v="0"/>
  </r>
  <r>
    <n v="9089"/>
    <n v="684"/>
    <x v="107"/>
    <s v="Female"/>
    <s v="Physics"/>
    <n v="2023"/>
    <s v="N"/>
    <n v="56"/>
    <s v="Rhetoric"/>
    <x v="2"/>
    <n v="400"/>
    <s v="Fall 2023"/>
    <s v="Dr. Kenneth Wright"/>
    <n v="85"/>
    <n v="100"/>
    <n v="100"/>
    <x v="1"/>
    <x v="0"/>
    <s v="Female"/>
    <x v="5"/>
    <x v="5"/>
    <x v="12"/>
    <s v="OK"/>
    <s v="B"/>
    <x v="0"/>
    <x v="0"/>
    <s v="91"/>
    <s v="21"/>
    <x v="0"/>
  </r>
  <r>
    <n v="7017"/>
    <n v="787"/>
    <x v="632"/>
    <s v="F"/>
    <s v="Psych"/>
    <n v="2021"/>
    <s v="Y"/>
    <n v="38"/>
    <s v="Research Methods"/>
    <x v="7"/>
    <n v="300"/>
    <s v="2024 Sem 2"/>
    <s v="Prof. Edward King"/>
    <n v="98"/>
    <n v="86"/>
    <n v="100"/>
    <x v="1"/>
    <x v="0"/>
    <s v="Female"/>
    <x v="6"/>
    <x v="4"/>
    <x v="25"/>
    <s v="OK"/>
    <s v="A"/>
    <x v="0"/>
    <x v="0"/>
    <s v="93.2"/>
    <s v="23"/>
    <x v="0"/>
  </r>
  <r>
    <n v="8487"/>
    <n v="225"/>
    <x v="72"/>
    <s v="Male"/>
    <s v="PSYC"/>
    <n v="2022"/>
    <s v="Uknown"/>
    <n v="36"/>
    <s v="Abnormal Psychology"/>
    <x v="7"/>
    <n v="200"/>
    <s v="2024 Sem 2"/>
    <s v="Dr. Sharon Harris"/>
    <n v="87"/>
    <n v="76"/>
    <n v="100"/>
    <x v="1"/>
    <x v="0"/>
    <s v="Male"/>
    <x v="6"/>
    <x v="4"/>
    <x v="17"/>
    <s v="OK"/>
    <s v="B"/>
    <x v="0"/>
    <x v="0"/>
    <s v="82.6"/>
    <s v="22"/>
    <x v="0"/>
  </r>
  <r>
    <n v="7495"/>
    <n v="697"/>
    <x v="442"/>
    <s v="Female"/>
    <s v="Psychology"/>
    <n v="2021"/>
    <s v="N"/>
    <n v="46"/>
    <s v="Game Theory"/>
    <x v="1"/>
    <n v="300"/>
    <s v="Spring 2022"/>
    <s v="Dr. Susan Wilson"/>
    <n v="98"/>
    <n v="84"/>
    <n v="100"/>
    <x v="1"/>
    <x v="0"/>
    <s v="Female"/>
    <x v="6"/>
    <x v="3"/>
    <x v="25"/>
    <s v="OK"/>
    <s v="A"/>
    <x v="0"/>
    <x v="0"/>
    <s v="92.4"/>
    <s v="23"/>
    <x v="0"/>
  </r>
  <r>
    <n v="11881"/>
    <n v="99"/>
    <x v="123"/>
    <s v="Female"/>
    <s v="PSYC"/>
    <n v="2020"/>
    <s v="Uknown"/>
    <n v="24"/>
    <s v="Business Law"/>
    <x v="0"/>
    <n v="400"/>
    <s v="Spring 2023"/>
    <s v="Dr. Thomas Ramirez"/>
    <n v="69"/>
    <n v="73"/>
    <n v="100"/>
    <x v="1"/>
    <x v="0"/>
    <s v="Female"/>
    <x v="6"/>
    <x v="1"/>
    <x v="33"/>
    <s v="OK"/>
    <s v="D"/>
    <x v="0"/>
    <x v="0"/>
    <s v="70.6"/>
    <s v="24"/>
    <x v="0"/>
  </r>
  <r>
    <n v="10013"/>
    <n v="315"/>
    <x v="661"/>
    <s v="F"/>
    <s v="English Literature"/>
    <n v="2021"/>
    <s v="N"/>
    <n v="53"/>
    <s v="Creative Writing"/>
    <x v="2"/>
    <n v="300"/>
    <s v="2024 Sem 1"/>
    <s v="Dr. Kenneth Wright"/>
    <n v="79"/>
    <n v="100"/>
    <n v="100"/>
    <x v="1"/>
    <x v="0"/>
    <s v="Female"/>
    <x v="2"/>
    <x v="2"/>
    <x v="37"/>
    <s v="OK"/>
    <s v="C"/>
    <x v="0"/>
    <x v="0"/>
    <s v="87.4"/>
    <s v="23"/>
    <x v="0"/>
  </r>
  <r>
    <n v="8050"/>
    <n v="53"/>
    <x v="459"/>
    <s v="Male"/>
    <s v="Comp Sci"/>
    <n v="2024"/>
    <s v="Uknown"/>
    <n v="6"/>
    <s v="Computer Networks"/>
    <x v="3"/>
    <n v="300"/>
    <s v="22-S2"/>
    <s v="Prof. Kevin Torres"/>
    <m/>
    <n v="61"/>
    <n v="100"/>
    <x v="1"/>
    <x v="0"/>
    <s v="Male"/>
    <x v="3"/>
    <x v="0"/>
    <x v="41"/>
    <s v="OK"/>
    <s v="D"/>
    <x v="0"/>
    <x v="0"/>
    <s v="66.01576923"/>
    <s v="20"/>
    <x v="0"/>
  </r>
  <r>
    <n v="9673"/>
    <n v="195"/>
    <x v="634"/>
    <s v="Female"/>
    <s v="Bio"/>
    <n v="2024"/>
    <s v="Y"/>
    <n v="30"/>
    <s v="Ecology"/>
    <x v="5"/>
    <n v="300"/>
    <s v="Fall 2024"/>
    <s v="Dr. Joshua Flores"/>
    <n v="82"/>
    <n v="88"/>
    <n v="100"/>
    <x v="1"/>
    <x v="0"/>
    <s v="Female"/>
    <x v="7"/>
    <x v="4"/>
    <x v="4"/>
    <s v="OK"/>
    <s v="B"/>
    <x v="0"/>
    <x v="0"/>
    <s v="84.4"/>
    <s v="20"/>
    <x v="0"/>
  </r>
  <r>
    <n v="7544"/>
    <n v="815"/>
    <x v="735"/>
    <s v="Female"/>
    <s v="ENGL"/>
    <n v="2021"/>
    <s v="Y"/>
    <n v="51"/>
    <s v="Modern Poetry"/>
    <x v="2"/>
    <n v="200"/>
    <s v="2024-S1"/>
    <s v="Dr. Kenneth Wright"/>
    <n v="67"/>
    <n v="61"/>
    <n v="100"/>
    <x v="1"/>
    <x v="0"/>
    <s v="Female"/>
    <x v="2"/>
    <x v="2"/>
    <x v="18"/>
    <s v="OK"/>
    <s v="D"/>
    <x v="0"/>
    <x v="0"/>
    <s v="64.6"/>
    <s v="23"/>
    <x v="0"/>
  </r>
  <r>
    <n v="8881"/>
    <n v="341"/>
    <x v="465"/>
    <s v="M"/>
    <s v="Psych"/>
    <n v="2020"/>
    <s v="N"/>
    <n v="34"/>
    <s v="Cognitive Psychology"/>
    <x v="7"/>
    <n v="100"/>
    <s v="2023 Sem 2"/>
    <s v="Dr. Sharon Harris"/>
    <n v="65"/>
    <n v="91"/>
    <n v="100"/>
    <x v="1"/>
    <x v="0"/>
    <s v="Male"/>
    <x v="6"/>
    <x v="5"/>
    <x v="36"/>
    <s v="OK"/>
    <s v="D"/>
    <x v="0"/>
    <x v="0"/>
    <s v="75.4"/>
    <s v="24"/>
    <x v="0"/>
  </r>
  <r>
    <n v="7051"/>
    <n v="89"/>
    <x v="624"/>
    <s v="Male"/>
    <s v="BBA"/>
    <n v="2021"/>
    <s v="Y"/>
    <n v="20"/>
    <s v="Business Ethics"/>
    <x v="0"/>
    <n v="200"/>
    <s v="Fall 2023"/>
    <s v="Prof. James Jones"/>
    <n v="82"/>
    <n v="91"/>
    <n v="100"/>
    <x v="1"/>
    <x v="0"/>
    <s v="Male"/>
    <x v="0"/>
    <x v="5"/>
    <x v="4"/>
    <s v="OK"/>
    <s v="B"/>
    <x v="0"/>
    <x v="0"/>
    <s v="85.6"/>
    <s v="23"/>
    <x v="0"/>
  </r>
  <r>
    <n v="8888"/>
    <n v="595"/>
    <x v="303"/>
    <s v="Male"/>
    <s v="Bio"/>
    <n v="2021"/>
    <s v="N"/>
    <n v="29"/>
    <s v="Human Physiology"/>
    <x v="5"/>
    <n v="300"/>
    <s v="Fall 2022"/>
    <s v="Dr. Emily Garcia"/>
    <n v="100"/>
    <n v="89"/>
    <n v="100"/>
    <x v="1"/>
    <x v="0"/>
    <s v="Male"/>
    <x v="7"/>
    <x v="0"/>
    <x v="0"/>
    <s v="OK"/>
    <s v="A"/>
    <x v="0"/>
    <x v="0"/>
    <s v="95.6"/>
    <s v="23"/>
    <x v="0"/>
  </r>
  <r>
    <n v="11163"/>
    <n v="417"/>
    <x v="618"/>
    <s v="Male"/>
    <s v="Phy"/>
    <n v="2022"/>
    <s v="Y"/>
    <n v="63"/>
    <s v="Nuclear Physics"/>
    <x v="6"/>
    <n v="400"/>
    <s v="Fall 2024"/>
    <s v="Dr. Jacob King"/>
    <n v="78"/>
    <n v="92"/>
    <n v="100"/>
    <x v="1"/>
    <x v="0"/>
    <s v="Male"/>
    <x v="5"/>
    <x v="4"/>
    <x v="3"/>
    <s v="OK"/>
    <s v="C"/>
    <x v="0"/>
    <x v="0"/>
    <s v="83.6"/>
    <s v="22"/>
    <x v="0"/>
  </r>
  <r>
    <n v="9693"/>
    <n v="70"/>
    <x v="6"/>
    <s v="Male"/>
    <s v="English Lit"/>
    <n v="2024"/>
    <s v="Uknown"/>
    <n v="50"/>
    <s v="Shakespeare Studies"/>
    <x v="2"/>
    <n v="100"/>
    <s v="Fall 2023"/>
    <s v="Prof. Ashley Rodriguez"/>
    <n v="100"/>
    <n v="99"/>
    <n v="100"/>
    <x v="1"/>
    <x v="0"/>
    <s v="Male"/>
    <x v="2"/>
    <x v="5"/>
    <x v="0"/>
    <s v="OK"/>
    <s v="A"/>
    <x v="0"/>
    <x v="0"/>
    <s v="99.6"/>
    <s v="20"/>
    <x v="0"/>
  </r>
  <r>
    <n v="11800"/>
    <n v="304"/>
    <x v="208"/>
    <s v="M"/>
    <s v="Economics"/>
    <n v="2024"/>
    <s v="N"/>
    <n v="43"/>
    <s v="Econometrics"/>
    <x v="1"/>
    <n v="200"/>
    <s v="Spring 2024"/>
    <s v="Prof. Gary Martinez"/>
    <n v="100"/>
    <n v="93"/>
    <n v="100"/>
    <x v="1"/>
    <x v="0"/>
    <s v="Male"/>
    <x v="1"/>
    <x v="2"/>
    <x v="0"/>
    <s v="OK"/>
    <s v="A"/>
    <x v="0"/>
    <x v="0"/>
    <s v="97.2"/>
    <s v="20"/>
    <x v="0"/>
  </r>
  <r>
    <n v="10626"/>
    <n v="299"/>
    <x v="377"/>
    <s v="F"/>
    <s v="Business Administration"/>
    <n v="2024"/>
    <s v="N"/>
    <n v="20"/>
    <s v="Business Ethics"/>
    <x v="0"/>
    <n v="200"/>
    <s v="2024 Sem 1"/>
    <s v="Prof. James Jones"/>
    <n v="87"/>
    <n v="100"/>
    <n v="100"/>
    <x v="1"/>
    <x v="0"/>
    <s v="Female"/>
    <x v="0"/>
    <x v="2"/>
    <x v="17"/>
    <s v="OK"/>
    <s v="B"/>
    <x v="0"/>
    <x v="0"/>
    <s v="92.2"/>
    <s v="20"/>
    <x v="0"/>
  </r>
  <r>
    <n v="7827"/>
    <n v="137"/>
    <x v="71"/>
    <s v="F"/>
    <s v="Psych"/>
    <n v="2023"/>
    <s v="Y"/>
    <n v="8"/>
    <s v="Machine Learning"/>
    <x v="3"/>
    <n v="400"/>
    <s v="23-S1"/>
    <s v="Prof. John Jackson"/>
    <n v="99"/>
    <n v="96"/>
    <n v="100"/>
    <x v="1"/>
    <x v="0"/>
    <s v="Female"/>
    <x v="6"/>
    <x v="1"/>
    <x v="8"/>
    <s v="OK"/>
    <s v="A"/>
    <x v="0"/>
    <x v="0"/>
    <s v="97.8"/>
    <s v="21"/>
    <x v="0"/>
  </r>
  <r>
    <n v="8867"/>
    <n v="688"/>
    <x v="507"/>
    <s v="Female"/>
    <s v="English Lit"/>
    <n v="2023"/>
    <s v="N"/>
    <n v="53"/>
    <s v="Creative Writing"/>
    <x v="2"/>
    <n v="300"/>
    <s v="22-S2"/>
    <s v="Prof. Ashley Rodriguez"/>
    <n v="91"/>
    <n v="100"/>
    <n v="100"/>
    <x v="1"/>
    <x v="0"/>
    <s v="Female"/>
    <x v="2"/>
    <x v="0"/>
    <x v="29"/>
    <s v="OK"/>
    <s v="A"/>
    <x v="0"/>
    <x v="0"/>
    <s v="94.6"/>
    <s v="21"/>
    <x v="0"/>
  </r>
  <r>
    <n v="10589"/>
    <n v="239"/>
    <x v="332"/>
    <s v="Male"/>
    <s v="CS"/>
    <n v="2022"/>
    <s v="N"/>
    <n v="7"/>
    <s v="Software Engineering"/>
    <x v="3"/>
    <n v="400"/>
    <s v="24-S2"/>
    <s v="Dr. Matthew Martinez"/>
    <n v="85"/>
    <n v="77"/>
    <n v="100"/>
    <x v="1"/>
    <x v="0"/>
    <s v="Male"/>
    <x v="3"/>
    <x v="4"/>
    <x v="12"/>
    <s v="OK"/>
    <s v="B"/>
    <x v="0"/>
    <x v="0"/>
    <s v="81.8"/>
    <s v="22"/>
    <x v="0"/>
  </r>
  <r>
    <n v="9152"/>
    <n v="137"/>
    <x v="71"/>
    <s v="F"/>
    <s v="Psych"/>
    <n v="2023"/>
    <s v="Y"/>
    <n v="37"/>
    <s v="Social Psychology"/>
    <x v="7"/>
    <n v="300"/>
    <s v="22-S2"/>
    <s v="Dr. Sharon Harris"/>
    <n v="92"/>
    <n v="69"/>
    <n v="100"/>
    <x v="1"/>
    <x v="0"/>
    <s v="Female"/>
    <x v="6"/>
    <x v="0"/>
    <x v="26"/>
    <s v="OK"/>
    <s v="A"/>
    <x v="0"/>
    <x v="0"/>
    <s v="82.8"/>
    <s v="21"/>
    <x v="0"/>
  </r>
  <r>
    <n v="8573"/>
    <n v="200"/>
    <x v="502"/>
    <s v="F"/>
    <s v="Econ"/>
    <n v="2024"/>
    <s v="N"/>
    <n v="47"/>
    <s v="Labour Economics"/>
    <x v="1"/>
    <n v="400"/>
    <s v="2024-S1"/>
    <s v="Prof. Sarah Anderson"/>
    <n v="87"/>
    <n v="94"/>
    <n v="100"/>
    <x v="1"/>
    <x v="0"/>
    <s v="Female"/>
    <x v="1"/>
    <x v="2"/>
    <x v="17"/>
    <s v="OK"/>
    <s v="B"/>
    <x v="0"/>
    <x v="0"/>
    <s v="89.8"/>
    <s v="20"/>
    <x v="0"/>
  </r>
  <r>
    <n v="11572"/>
    <n v="508"/>
    <x v="212"/>
    <s v="M"/>
    <s v="ENGL"/>
    <n v="2024"/>
    <s v="N"/>
    <n v="51"/>
    <s v="Modern Poetry"/>
    <x v="2"/>
    <n v="200"/>
    <s v="Fall 2024"/>
    <s v="Dr. Donna Martinez"/>
    <n v="92"/>
    <n v="100"/>
    <n v="100"/>
    <x v="1"/>
    <x v="0"/>
    <s v="Male"/>
    <x v="2"/>
    <x v="4"/>
    <x v="26"/>
    <s v="OK"/>
    <s v="A"/>
    <x v="0"/>
    <x v="0"/>
    <s v="95.2"/>
    <s v="20"/>
    <x v="0"/>
  </r>
  <r>
    <n v="10884"/>
    <n v="812"/>
    <x v="262"/>
    <s v="M"/>
    <s v="Econ"/>
    <n v="2022"/>
    <s v="Y"/>
    <n v="45"/>
    <s v="Public Economics"/>
    <x v="1"/>
    <n v="300"/>
    <s v="2024-S2"/>
    <s v="Dr. Matthew Hill"/>
    <n v="61"/>
    <n v="80"/>
    <n v="100"/>
    <x v="1"/>
    <x v="0"/>
    <s v="Male"/>
    <x v="1"/>
    <x v="4"/>
    <x v="39"/>
    <s v="OK"/>
    <s v="D"/>
    <x v="0"/>
    <x v="0"/>
    <s v="68.6"/>
    <s v="22"/>
    <x v="0"/>
  </r>
  <r>
    <n v="9149"/>
    <n v="287"/>
    <x v="445"/>
    <s v="F"/>
    <s v="English Literature"/>
    <n v="2022"/>
    <s v="Uknown"/>
    <n v="23"/>
    <s v="Strategic Management"/>
    <x v="0"/>
    <n v="400"/>
    <s v="23-S1"/>
    <s v="Prof. Linda Rodriguez"/>
    <n v="100"/>
    <n v="100"/>
    <n v="100"/>
    <x v="1"/>
    <x v="0"/>
    <s v="Female"/>
    <x v="2"/>
    <x v="1"/>
    <x v="0"/>
    <s v="OK"/>
    <s v="A"/>
    <x v="0"/>
    <x v="0"/>
    <s v="100"/>
    <s v="22"/>
    <x v="0"/>
  </r>
  <r>
    <n v="8407"/>
    <n v="103"/>
    <x v="464"/>
    <s v="Male"/>
    <s v="Econ"/>
    <n v="2021"/>
    <s v="Uknown"/>
    <n v="45"/>
    <s v="Public Economics"/>
    <x v="1"/>
    <n v="300"/>
    <s v="2023 Sem 2"/>
    <s v="Dr. Matthew Hill"/>
    <n v="94"/>
    <n v="100"/>
    <n v="100"/>
    <x v="2"/>
    <x v="0"/>
    <s v="Male"/>
    <x v="1"/>
    <x v="5"/>
    <x v="14"/>
    <s v="OK"/>
    <s v="A"/>
    <x v="0"/>
    <x v="0"/>
    <s v="96.4"/>
    <s v="23"/>
    <x v="0"/>
  </r>
  <r>
    <n v="8058"/>
    <n v="613"/>
    <x v="603"/>
    <s v="F"/>
    <s v="Econ"/>
    <n v="2022"/>
    <s v="Y"/>
    <n v="42"/>
    <s v="Macroeconomics"/>
    <x v="1"/>
    <n v="100"/>
    <s v="23-S2"/>
    <s v="Prof. Gary Martinez"/>
    <n v="74"/>
    <n v="63"/>
    <n v="100"/>
    <x v="2"/>
    <x v="0"/>
    <s v="Female"/>
    <x v="1"/>
    <x v="5"/>
    <x v="34"/>
    <s v="OK"/>
    <s v="C"/>
    <x v="0"/>
    <x v="0"/>
    <s v="69.6"/>
    <s v="22"/>
    <x v="0"/>
  </r>
  <r>
    <n v="11545"/>
    <n v="595"/>
    <x v="303"/>
    <s v="Male"/>
    <s v="Bio"/>
    <n v="2021"/>
    <s v="N"/>
    <n v="32"/>
    <s v="Evolutionary Biology"/>
    <x v="5"/>
    <n v="400"/>
    <s v="2024 Sem 1"/>
    <s v="Dr. Emily Garcia"/>
    <n v="100"/>
    <n v="100"/>
    <n v="100"/>
    <x v="2"/>
    <x v="0"/>
    <s v="Male"/>
    <x v="7"/>
    <x v="2"/>
    <x v="0"/>
    <s v="OK"/>
    <s v="A"/>
    <x v="0"/>
    <x v="0"/>
    <s v="100"/>
    <s v="23"/>
    <x v="0"/>
  </r>
  <r>
    <n v="8546"/>
    <n v="172"/>
    <x v="575"/>
    <s v="M"/>
    <s v="English Lit"/>
    <n v="2023"/>
    <s v="Y"/>
    <n v="33"/>
    <s v="Intro to Psychology"/>
    <x v="7"/>
    <n v="100"/>
    <s v="24-S2"/>
    <s v="Prof. Donna Anderson"/>
    <n v="80"/>
    <n v="72"/>
    <n v="100"/>
    <x v="2"/>
    <x v="0"/>
    <s v="Male"/>
    <x v="2"/>
    <x v="4"/>
    <x v="10"/>
    <s v="OK"/>
    <s v="B"/>
    <x v="0"/>
    <x v="0"/>
    <s v="76.8"/>
    <s v="21"/>
    <x v="0"/>
  </r>
  <r>
    <n v="7632"/>
    <n v="761"/>
    <x v="665"/>
    <s v="M"/>
    <s v="ENGL"/>
    <n v="2024"/>
    <s v="N"/>
    <n v="56"/>
    <s v="Rhetoric"/>
    <x v="2"/>
    <n v="400"/>
    <s v="24-S2"/>
    <s v="Dr. Joshua Wright"/>
    <n v="89"/>
    <n v="93"/>
    <n v="100"/>
    <x v="2"/>
    <x v="0"/>
    <s v="Male"/>
    <x v="2"/>
    <x v="4"/>
    <x v="22"/>
    <s v="OK"/>
    <s v="B"/>
    <x v="0"/>
    <x v="0"/>
    <s v="90.6"/>
    <s v="20"/>
    <x v="0"/>
  </r>
  <r>
    <n v="10788"/>
    <n v="96"/>
    <x v="130"/>
    <s v="F"/>
    <s v="CS"/>
    <n v="2023"/>
    <s v="Uknown"/>
    <n v="7"/>
    <s v="Software Engineering"/>
    <x v="3"/>
    <n v="400"/>
    <s v="24-S1"/>
    <s v="Dr. Gary King"/>
    <n v="87"/>
    <n v="100"/>
    <n v="100"/>
    <x v="2"/>
    <x v="0"/>
    <s v="Female"/>
    <x v="3"/>
    <x v="2"/>
    <x v="17"/>
    <s v="OK"/>
    <s v="B"/>
    <x v="0"/>
    <x v="0"/>
    <s v="92.2"/>
    <s v="21"/>
    <x v="0"/>
  </r>
  <r>
    <n v="7675"/>
    <n v="90"/>
    <x v="202"/>
    <s v="Female"/>
    <s v="Math"/>
    <n v="2023"/>
    <s v="Uknown"/>
    <n v="14"/>
    <s v="Differential Equations"/>
    <x v="4"/>
    <n v="300"/>
    <s v="2024-S1"/>
    <s v="Prof. Ronald Moore"/>
    <n v="70"/>
    <n v="97"/>
    <n v="100"/>
    <x v="2"/>
    <x v="0"/>
    <s v="Female"/>
    <x v="4"/>
    <x v="2"/>
    <x v="48"/>
    <s v="OK"/>
    <s v="C"/>
    <x v="0"/>
    <x v="0"/>
    <s v="80.8"/>
    <s v="21"/>
    <x v="0"/>
  </r>
  <r>
    <n v="11485"/>
    <n v="390"/>
    <x v="595"/>
    <s v="Female"/>
    <s v="Business Admin"/>
    <n v="2023"/>
    <s v="Y"/>
    <n v="17"/>
    <s v="Principles of Management"/>
    <x v="0"/>
    <n v="100"/>
    <s v="Fall 2023"/>
    <s v="Dr. Thomas Ramirez"/>
    <n v="199"/>
    <n v="100"/>
    <n v="100"/>
    <x v="2"/>
    <x v="0"/>
    <s v="Female"/>
    <x v="0"/>
    <x v="5"/>
    <x v="0"/>
    <s v="OK"/>
    <s v="A"/>
    <x v="0"/>
    <x v="0"/>
    <s v="100"/>
    <s v="21"/>
    <x v="0"/>
  </r>
  <r>
    <n v="10904"/>
    <n v="651"/>
    <x v="617"/>
    <s v="Male"/>
    <s v="Mathematics"/>
    <n v="2022"/>
    <s v="Y"/>
    <n v="14"/>
    <s v="Differential Equations"/>
    <x v="4"/>
    <n v="300"/>
    <s v="24-S2"/>
    <s v="Prof. Ronald Moore"/>
    <n v="93"/>
    <n v="85"/>
    <n v="100"/>
    <x v="2"/>
    <x v="0"/>
    <s v="Male"/>
    <x v="4"/>
    <x v="4"/>
    <x v="15"/>
    <s v="OK"/>
    <s v="A"/>
    <x v="0"/>
    <x v="0"/>
    <s v="89.8"/>
    <s v="22"/>
    <x v="0"/>
  </r>
  <r>
    <n v="8194"/>
    <n v="474"/>
    <x v="217"/>
    <s v="M"/>
    <s v="PHYS"/>
    <n v="2020"/>
    <s v="N"/>
    <n v="62"/>
    <s v="Astrophysics"/>
    <x v="6"/>
    <n v="300"/>
    <s v="2024-S2"/>
    <s v="Prof. Lisa Lopez"/>
    <n v="79"/>
    <n v="61"/>
    <n v="100"/>
    <x v="2"/>
    <x v="0"/>
    <s v="Male"/>
    <x v="5"/>
    <x v="4"/>
    <x v="37"/>
    <s v="OK"/>
    <s v="C"/>
    <x v="0"/>
    <x v="0"/>
    <s v="71.8"/>
    <s v="24"/>
    <x v="0"/>
  </r>
  <r>
    <n v="11622"/>
    <n v="502"/>
    <x v="500"/>
    <s v="F"/>
    <s v="Psychology"/>
    <n v="2020"/>
    <s v="N"/>
    <n v="36"/>
    <s v="Abnormal Psychology"/>
    <x v="7"/>
    <n v="200"/>
    <s v="2023 Sem 2"/>
    <s v="Prof. Donna Anderson"/>
    <n v="91"/>
    <n v="67"/>
    <n v="100"/>
    <x v="2"/>
    <x v="0"/>
    <s v="Female"/>
    <x v="6"/>
    <x v="5"/>
    <x v="29"/>
    <s v="OK"/>
    <s v="A"/>
    <x v="0"/>
    <x v="0"/>
    <s v="81.4"/>
    <s v="24"/>
    <x v="0"/>
  </r>
  <r>
    <n v="8941"/>
    <n v="362"/>
    <x v="364"/>
    <s v="F"/>
    <s v="BIOL"/>
    <n v="2021"/>
    <s v="Uknown"/>
    <n v="28"/>
    <s v="Microbiology"/>
    <x v="5"/>
    <n v="200"/>
    <s v="Fall 2023"/>
    <s v="Dr. Andrew Moore"/>
    <n v="98"/>
    <n v="84"/>
    <n v="100"/>
    <x v="2"/>
    <x v="0"/>
    <s v="Female"/>
    <x v="7"/>
    <x v="5"/>
    <x v="25"/>
    <s v="OK"/>
    <s v="A"/>
    <x v="0"/>
    <x v="0"/>
    <s v="92.4"/>
    <s v="23"/>
    <x v="0"/>
  </r>
  <r>
    <n v="11043"/>
    <n v="94"/>
    <x v="248"/>
    <s v="F"/>
    <s v="Physics"/>
    <n v="2021"/>
    <s v="Y"/>
    <n v="63"/>
    <s v="Nuclear Physics"/>
    <x v="6"/>
    <n v="400"/>
    <s v="2022-S1"/>
    <s v="Prof. Lisa Lopez"/>
    <n v="88"/>
    <n v="89"/>
    <n v="100"/>
    <x v="2"/>
    <x v="0"/>
    <s v="Female"/>
    <x v="5"/>
    <x v="3"/>
    <x v="19"/>
    <s v="OK"/>
    <s v="B"/>
    <x v="0"/>
    <x v="0"/>
    <s v="88.4"/>
    <s v="23"/>
    <x v="0"/>
  </r>
  <r>
    <n v="7663"/>
    <n v="497"/>
    <x v="64"/>
    <s v="M"/>
    <s v="BBA"/>
    <n v="2020"/>
    <s v="N"/>
    <n v="18"/>
    <s v="Marketing 101"/>
    <x v="0"/>
    <n v="100"/>
    <s v="23-S2"/>
    <s v="Prof. James Jones"/>
    <n v="81"/>
    <n v="66"/>
    <n v="100"/>
    <x v="2"/>
    <x v="0"/>
    <s v="Male"/>
    <x v="0"/>
    <x v="5"/>
    <x v="6"/>
    <s v="OK"/>
    <s v="B"/>
    <x v="0"/>
    <x v="0"/>
    <s v="75"/>
    <s v="24"/>
    <x v="0"/>
  </r>
  <r>
    <n v="7874"/>
    <n v="150"/>
    <x v="197"/>
    <s v="M"/>
    <s v="Phy"/>
    <n v="2022"/>
    <s v="N"/>
    <n v="62"/>
    <s v="Astrophysics"/>
    <x v="6"/>
    <n v="300"/>
    <s v="2022-S1"/>
    <s v="Dr. Jeffrey Martinez"/>
    <n v="71"/>
    <n v="87"/>
    <n v="100"/>
    <x v="2"/>
    <x v="0"/>
    <s v="Male"/>
    <x v="5"/>
    <x v="3"/>
    <x v="40"/>
    <s v="OK"/>
    <s v="C"/>
    <x v="0"/>
    <x v="0"/>
    <s v="77.4"/>
    <s v="22"/>
    <x v="0"/>
  </r>
  <r>
    <n v="9557"/>
    <n v="825"/>
    <x v="363"/>
    <s v="F"/>
    <s v="Maths"/>
    <n v="2021"/>
    <s v="Uknown"/>
    <n v="11"/>
    <s v="Linear Algebra"/>
    <x v="4"/>
    <n v="200"/>
    <s v="Spring 2023"/>
    <s v="Prof. Ronald Moore"/>
    <n v="100"/>
    <n v="87"/>
    <n v="100"/>
    <x v="2"/>
    <x v="0"/>
    <s v="Female"/>
    <x v="4"/>
    <x v="1"/>
    <x v="0"/>
    <s v="OK"/>
    <s v="A"/>
    <x v="0"/>
    <x v="0"/>
    <s v="94.8"/>
    <s v="23"/>
    <x v="0"/>
  </r>
  <r>
    <n v="9173"/>
    <n v="339"/>
    <x v="55"/>
    <s v="M"/>
    <s v="PSYC"/>
    <n v="2021"/>
    <s v="Uknown"/>
    <n v="39"/>
    <s v="Neuroscience"/>
    <x v="7"/>
    <n v="400"/>
    <s v="22-S1"/>
    <s v="Dr. Sharon Harris"/>
    <n v="100"/>
    <n v="100"/>
    <n v="100"/>
    <x v="2"/>
    <x v="0"/>
    <s v="Male"/>
    <x v="6"/>
    <x v="3"/>
    <x v="0"/>
    <s v="OK"/>
    <s v="A"/>
    <x v="0"/>
    <x v="0"/>
    <s v="100"/>
    <s v="23"/>
    <x v="0"/>
  </r>
  <r>
    <n v="7739"/>
    <n v="251"/>
    <x v="672"/>
    <s v="M"/>
    <s v="BIOL"/>
    <n v="2022"/>
    <s v="Uknown"/>
    <n v="6"/>
    <s v="Computer Networks"/>
    <x v="3"/>
    <n v="300"/>
    <s v="23-S2"/>
    <s v="Prof. George Martinez"/>
    <n v="95"/>
    <n v="72"/>
    <n v="100"/>
    <x v="2"/>
    <x v="0"/>
    <s v="Male"/>
    <x v="7"/>
    <x v="5"/>
    <x v="7"/>
    <s v="OK"/>
    <s v="A"/>
    <x v="0"/>
    <x v="0"/>
    <s v="85.8"/>
    <s v="22"/>
    <x v="0"/>
  </r>
  <r>
    <n v="10748"/>
    <n v="23"/>
    <x v="56"/>
    <s v="Female"/>
    <s v="Bio"/>
    <n v="2021"/>
    <s v="N"/>
    <n v="27"/>
    <s v="Genetics"/>
    <x v="5"/>
    <n v="200"/>
    <s v="Spring 2022"/>
    <s v="Dr. Carol White"/>
    <n v="78"/>
    <n v="100"/>
    <n v="100"/>
    <x v="2"/>
    <x v="0"/>
    <s v="Female"/>
    <x v="7"/>
    <x v="3"/>
    <x v="3"/>
    <s v="OK"/>
    <s v="C"/>
    <x v="0"/>
    <x v="0"/>
    <s v="86.8"/>
    <s v="23"/>
    <x v="0"/>
  </r>
  <r>
    <n v="8086"/>
    <n v="244"/>
    <x v="476"/>
    <s v="Male"/>
    <s v="Phy"/>
    <n v="2024"/>
    <s v="N"/>
    <n v="57"/>
    <s v="Classical Mechanics"/>
    <x v="6"/>
    <n v="100"/>
    <s v="24-S2"/>
    <s v="Dr. Andrew Robinson"/>
    <n v="86"/>
    <n v="100"/>
    <n v="100"/>
    <x v="2"/>
    <x v="0"/>
    <s v="Male"/>
    <x v="5"/>
    <x v="4"/>
    <x v="23"/>
    <s v="OK"/>
    <s v="B"/>
    <x v="0"/>
    <x v="0"/>
    <s v="91.6"/>
    <s v="20"/>
    <x v="0"/>
  </r>
  <r>
    <n v="7063"/>
    <n v="212"/>
    <x v="122"/>
    <s v="Female"/>
    <s v="Psych"/>
    <n v="2024"/>
    <s v="Uknown"/>
    <n v="38"/>
    <s v="Research Methods"/>
    <x v="7"/>
    <n v="300"/>
    <s v="2022-S2"/>
    <s v="Prof. Ryan Harris"/>
    <n v="100"/>
    <n v="88"/>
    <n v="100"/>
    <x v="2"/>
    <x v="0"/>
    <s v="Female"/>
    <x v="6"/>
    <x v="0"/>
    <x v="0"/>
    <s v="OK"/>
    <s v="A"/>
    <x v="0"/>
    <x v="0"/>
    <s v="95.2"/>
    <s v="20"/>
    <x v="0"/>
  </r>
  <r>
    <n v="7081"/>
    <n v="334"/>
    <x v="216"/>
    <s v="Male"/>
    <s v="Biology"/>
    <n v="2020"/>
    <s v="N"/>
    <n v="32"/>
    <s v="Evolutionary Biology"/>
    <x v="5"/>
    <n v="400"/>
    <s v="2023-S1"/>
    <s v="Dr. Jason Davis"/>
    <n v="78"/>
    <n v="68"/>
    <n v="100"/>
    <x v="2"/>
    <x v="0"/>
    <s v="Male"/>
    <x v="7"/>
    <x v="1"/>
    <x v="3"/>
    <s v="OK"/>
    <s v="C"/>
    <x v="0"/>
    <x v="0"/>
    <s v="74"/>
    <s v="24"/>
    <x v="0"/>
  </r>
  <r>
    <n v="9380"/>
    <n v="732"/>
    <x v="223"/>
    <s v="Male"/>
    <s v="Comp Sci"/>
    <n v="2024"/>
    <s v="Uknown"/>
    <n v="1"/>
    <s v="Intro to Programming"/>
    <x v="3"/>
    <n v="100"/>
    <s v="Spring 2024"/>
    <s v="Dr. Gary King"/>
    <n v="100"/>
    <n v="100"/>
    <n v="100"/>
    <x v="2"/>
    <x v="0"/>
    <s v="Male"/>
    <x v="3"/>
    <x v="2"/>
    <x v="0"/>
    <s v="OK"/>
    <s v="A"/>
    <x v="0"/>
    <x v="0"/>
    <s v="100"/>
    <s v="20"/>
    <x v="0"/>
  </r>
  <r>
    <n v="10353"/>
    <n v="217"/>
    <x v="660"/>
    <s v="M"/>
    <s v="CS"/>
    <n v="2021"/>
    <s v="N"/>
    <n v="5"/>
    <s v="Operating Systems"/>
    <x v="3"/>
    <n v="300"/>
    <s v="Fall 2023"/>
    <s v="Prof. John Jackson"/>
    <n v="100"/>
    <n v="98"/>
    <n v="100"/>
    <x v="2"/>
    <x v="0"/>
    <s v="Male"/>
    <x v="3"/>
    <x v="5"/>
    <x v="0"/>
    <s v="OK"/>
    <s v="A"/>
    <x v="0"/>
    <x v="0"/>
    <s v="99.2"/>
    <s v="23"/>
    <x v="0"/>
  </r>
  <r>
    <n v="9744"/>
    <n v="269"/>
    <x v="287"/>
    <s v="M"/>
    <s v="Phy"/>
    <n v="2020"/>
    <s v="Y"/>
    <n v="57"/>
    <s v="Classical Mechanics"/>
    <x v="6"/>
    <n v="100"/>
    <s v="Spring 2023"/>
    <s v="Prof. Dorothy Flores"/>
    <n v="100"/>
    <n v="92"/>
    <n v="100"/>
    <x v="2"/>
    <x v="0"/>
    <s v="Male"/>
    <x v="5"/>
    <x v="1"/>
    <x v="0"/>
    <s v="OK"/>
    <s v="A"/>
    <x v="0"/>
    <x v="0"/>
    <s v="96.8"/>
    <s v="24"/>
    <x v="0"/>
  </r>
  <r>
    <n v="10334"/>
    <n v="250"/>
    <x v="365"/>
    <s v="F"/>
    <s v="Math"/>
    <n v="2023"/>
    <s v="N"/>
    <n v="15"/>
    <s v="Number Theory"/>
    <x v="4"/>
    <n v="400"/>
    <s v="Fall 2023"/>
    <s v="Dr. Anthony Hernandez"/>
    <n v="100"/>
    <n v="92"/>
    <n v="100"/>
    <x v="2"/>
    <x v="0"/>
    <s v="Female"/>
    <x v="4"/>
    <x v="5"/>
    <x v="0"/>
    <s v="OK"/>
    <s v="A"/>
    <x v="0"/>
    <x v="0"/>
    <s v="96.8"/>
    <s v="21"/>
    <x v="0"/>
  </r>
  <r>
    <n v="8962"/>
    <n v="210"/>
    <x v="550"/>
    <s v="F"/>
    <s v="Computer Science"/>
    <n v="2024"/>
    <s v="N"/>
    <n v="2"/>
    <s v="Data Structures"/>
    <x v="3"/>
    <n v="100"/>
    <s v="2024-S2"/>
    <s v="Prof. Kevin Torres"/>
    <n v="100"/>
    <n v="89"/>
    <n v="100"/>
    <x v="2"/>
    <x v="0"/>
    <s v="Female"/>
    <x v="3"/>
    <x v="4"/>
    <x v="0"/>
    <s v="OK"/>
    <s v="A"/>
    <x v="0"/>
    <x v="0"/>
    <s v="95.6"/>
    <s v="20"/>
    <x v="0"/>
  </r>
  <r>
    <n v="11811"/>
    <n v="626"/>
    <x v="437"/>
    <s v="M"/>
    <s v="Econ"/>
    <n v="2024"/>
    <s v="N"/>
    <n v="18"/>
    <s v="Marketing 101"/>
    <x v="0"/>
    <n v="100"/>
    <s v="2024 Sem 1"/>
    <s v="Prof. Linda Rodriguez"/>
    <n v="91"/>
    <n v="73"/>
    <n v="100"/>
    <x v="2"/>
    <x v="0"/>
    <s v="Male"/>
    <x v="1"/>
    <x v="2"/>
    <x v="29"/>
    <s v="OK"/>
    <s v="A"/>
    <x v="0"/>
    <x v="0"/>
    <s v="83.8"/>
    <s v="20"/>
    <x v="0"/>
  </r>
  <r>
    <n v="11405"/>
    <n v="740"/>
    <x v="280"/>
    <s v="Male"/>
    <s v="Business Admin"/>
    <n v="2024"/>
    <s v="Y"/>
    <n v="23"/>
    <s v="Strategic Management"/>
    <x v="0"/>
    <n v="400"/>
    <s v="24-S1"/>
    <s v="Dr. Matthew Thompson"/>
    <m/>
    <n v="84"/>
    <n v="100"/>
    <x v="2"/>
    <x v="0"/>
    <s v="Male"/>
    <x v="0"/>
    <x v="2"/>
    <x v="38"/>
    <s v="OK"/>
    <s v="C"/>
    <x v="0"/>
    <x v="0"/>
    <s v="75.86201835"/>
    <s v="20"/>
    <x v="0"/>
  </r>
  <r>
    <n v="10007"/>
    <n v="900"/>
    <x v="542"/>
    <s v="Female"/>
    <s v="Business Admin"/>
    <n v="2023"/>
    <s v="N"/>
    <n v="23"/>
    <s v="Strategic Management"/>
    <x v="0"/>
    <n v="400"/>
    <s v="Fall 2022"/>
    <s v="Prof. William Wilson"/>
    <n v="90"/>
    <n v="78"/>
    <n v="100"/>
    <x v="2"/>
    <x v="0"/>
    <s v="Female"/>
    <x v="0"/>
    <x v="0"/>
    <x v="31"/>
    <s v="OK"/>
    <s v="A"/>
    <x v="0"/>
    <x v="0"/>
    <s v="85.2"/>
    <s v="21"/>
    <x v="0"/>
  </r>
  <r>
    <n v="9587"/>
    <n v="48"/>
    <x v="50"/>
    <s v="Female"/>
    <s v="Economics"/>
    <n v="2022"/>
    <s v="Y"/>
    <n v="46"/>
    <s v="Game Theory"/>
    <x v="1"/>
    <n v="300"/>
    <s v="2023 Sem 2"/>
    <s v="Dr. Susan Wilson"/>
    <n v="71"/>
    <n v="93"/>
    <n v="100"/>
    <x v="2"/>
    <x v="0"/>
    <s v="Female"/>
    <x v="1"/>
    <x v="5"/>
    <x v="40"/>
    <s v="OK"/>
    <s v="C"/>
    <x v="0"/>
    <x v="0"/>
    <s v="79.8"/>
    <s v="22"/>
    <x v="0"/>
  </r>
  <r>
    <n v="10449"/>
    <n v="599"/>
    <x v="200"/>
    <s v="Female"/>
    <s v="Maths"/>
    <n v="2024"/>
    <s v="N"/>
    <n v="9"/>
    <s v="Calculus I"/>
    <x v="4"/>
    <n v="100"/>
    <s v="Fall 2024"/>
    <s v="Prof. John Thomas"/>
    <n v="86"/>
    <n v="80"/>
    <n v="100"/>
    <x v="2"/>
    <x v="0"/>
    <s v="Female"/>
    <x v="4"/>
    <x v="4"/>
    <x v="23"/>
    <s v="OK"/>
    <s v="B"/>
    <x v="0"/>
    <x v="0"/>
    <s v="83.6"/>
    <s v="20"/>
    <x v="0"/>
  </r>
  <r>
    <n v="11196"/>
    <n v="784"/>
    <x v="260"/>
    <s v="M"/>
    <s v="Math"/>
    <n v="2024"/>
    <s v="Y"/>
    <n v="12"/>
    <s v="Discrete Mathematics"/>
    <x v="4"/>
    <n v="200"/>
    <s v="Fall 2022"/>
    <s v="Dr. Cynthia Hill"/>
    <n v="87"/>
    <n v="100"/>
    <n v="100"/>
    <x v="2"/>
    <x v="0"/>
    <s v="Male"/>
    <x v="4"/>
    <x v="0"/>
    <x v="17"/>
    <s v="OK"/>
    <s v="B"/>
    <x v="0"/>
    <x v="0"/>
    <s v="92.2"/>
    <s v="20"/>
    <x v="0"/>
  </r>
  <r>
    <n v="7271"/>
    <n v="105"/>
    <x v="235"/>
    <s v="Male"/>
    <s v="English Literature"/>
    <n v="2023"/>
    <s v="N"/>
    <n v="51"/>
    <s v="Modern Poetry"/>
    <x v="2"/>
    <n v="200"/>
    <s v="Spring 2023"/>
    <s v="Prof. Barbara Thompson"/>
    <n v="60"/>
    <n v="66"/>
    <n v="100"/>
    <x v="2"/>
    <x v="0"/>
    <s v="Male"/>
    <x v="2"/>
    <x v="1"/>
    <x v="51"/>
    <s v="OK"/>
    <s v="D"/>
    <x v="0"/>
    <x v="0"/>
    <s v="62.4"/>
    <s v="21"/>
    <x v="0"/>
  </r>
  <r>
    <n v="10892"/>
    <n v="235"/>
    <x v="530"/>
    <s v="Male"/>
    <s v="Math"/>
    <n v="2021"/>
    <s v="Uknown"/>
    <n v="14"/>
    <s v="Differential Equations"/>
    <x v="4"/>
    <n v="300"/>
    <s v="2024 Sem 1"/>
    <s v="Prof. Ronald Moore"/>
    <n v="100"/>
    <n v="95"/>
    <n v="100"/>
    <x v="2"/>
    <x v="0"/>
    <s v="Male"/>
    <x v="4"/>
    <x v="2"/>
    <x v="0"/>
    <s v="OK"/>
    <s v="A"/>
    <x v="0"/>
    <x v="0"/>
    <s v="98"/>
    <s v="23"/>
    <x v="0"/>
  </r>
  <r>
    <n v="11203"/>
    <n v="153"/>
    <x v="696"/>
    <s v="Female"/>
    <s v="PSYC"/>
    <n v="2020"/>
    <s v="Uknown"/>
    <n v="35"/>
    <s v="Developmental Psychology"/>
    <x v="7"/>
    <n v="200"/>
    <s v="Fall 2024"/>
    <s v="Prof. Ryan Harris"/>
    <n v="68"/>
    <n v="91"/>
    <n v="100"/>
    <x v="2"/>
    <x v="0"/>
    <s v="Female"/>
    <x v="6"/>
    <x v="4"/>
    <x v="20"/>
    <s v="OK"/>
    <s v="D"/>
    <x v="0"/>
    <x v="0"/>
    <s v="77.2"/>
    <s v="24"/>
    <x v="0"/>
  </r>
  <r>
    <n v="8594"/>
    <n v="650"/>
    <x v="729"/>
    <s v="F"/>
    <s v="BBA"/>
    <n v="2023"/>
    <s v="N"/>
    <n v="18"/>
    <s v="Marketing 101"/>
    <x v="0"/>
    <n v="100"/>
    <s v="2024-S1"/>
    <s v="Prof. James Jones"/>
    <n v="100"/>
    <n v="90"/>
    <n v="100"/>
    <x v="2"/>
    <x v="0"/>
    <s v="Female"/>
    <x v="0"/>
    <x v="2"/>
    <x v="0"/>
    <s v="OK"/>
    <s v="A"/>
    <x v="0"/>
    <x v="0"/>
    <s v="96"/>
    <s v="21"/>
    <x v="0"/>
  </r>
  <r>
    <n v="8322"/>
    <n v="533"/>
    <x v="209"/>
    <s v="Male"/>
    <s v="ENGL"/>
    <n v="2022"/>
    <s v="N"/>
    <n v="50"/>
    <s v="Shakespeare Studies"/>
    <x v="2"/>
    <n v="100"/>
    <s v="23-S2"/>
    <s v="Prof. Barbara Thompson"/>
    <n v="99"/>
    <n v="87"/>
    <n v="100"/>
    <x v="2"/>
    <x v="0"/>
    <s v="Male"/>
    <x v="2"/>
    <x v="5"/>
    <x v="8"/>
    <s v="OK"/>
    <s v="A"/>
    <x v="0"/>
    <x v="0"/>
    <s v="94.2"/>
    <s v="22"/>
    <x v="0"/>
  </r>
  <r>
    <n v="8924"/>
    <n v="416"/>
    <x v="457"/>
    <s v="M"/>
    <s v="Math"/>
    <n v="2024"/>
    <s v="N"/>
    <n v="13"/>
    <s v="Statistics"/>
    <x v="4"/>
    <n v="300"/>
    <s v="Spring 2024"/>
    <s v="Prof. John Thomas"/>
    <n v="90"/>
    <n v="100"/>
    <n v="100"/>
    <x v="2"/>
    <x v="0"/>
    <s v="Male"/>
    <x v="4"/>
    <x v="2"/>
    <x v="31"/>
    <s v="OK"/>
    <s v="A"/>
    <x v="0"/>
    <x v="0"/>
    <s v="94"/>
    <s v="20"/>
    <x v="0"/>
  </r>
  <r>
    <n v="7482"/>
    <n v="494"/>
    <x v="718"/>
    <s v="F"/>
    <s v="Econ"/>
    <n v="2020"/>
    <s v="Uknown"/>
    <n v="45"/>
    <s v="Public Economics"/>
    <x v="1"/>
    <n v="300"/>
    <s v="2023-S2"/>
    <s v="Dr. James Thompson"/>
    <n v="90"/>
    <n v="80"/>
    <n v="100"/>
    <x v="2"/>
    <x v="0"/>
    <s v="Female"/>
    <x v="1"/>
    <x v="5"/>
    <x v="31"/>
    <s v="OK"/>
    <s v="A"/>
    <x v="0"/>
    <x v="0"/>
    <s v="86"/>
    <s v="24"/>
    <x v="0"/>
  </r>
  <r>
    <n v="7465"/>
    <n v="488"/>
    <x v="407"/>
    <s v="F"/>
    <s v="Business Admin"/>
    <n v="2023"/>
    <s v="N"/>
    <n v="17"/>
    <s v="Principles of Management"/>
    <x v="0"/>
    <n v="100"/>
    <s v="2024-S2"/>
    <s v="Dr. Thomas Ramirez"/>
    <n v="87"/>
    <n v="98"/>
    <n v="100"/>
    <x v="2"/>
    <x v="0"/>
    <s v="Female"/>
    <x v="0"/>
    <x v="4"/>
    <x v="17"/>
    <s v="OK"/>
    <s v="B"/>
    <x v="0"/>
    <x v="0"/>
    <s v="91.4"/>
    <s v="21"/>
    <x v="0"/>
  </r>
  <r>
    <n v="10707"/>
    <n v="880"/>
    <x v="94"/>
    <s v="M"/>
    <s v="English Lit"/>
    <n v="2020"/>
    <s v="N"/>
    <n v="1"/>
    <s v="Intro to Programming"/>
    <x v="3"/>
    <n v="100"/>
    <s v="2022-S2"/>
    <s v="Dr. Gary King"/>
    <n v="95"/>
    <n v="99"/>
    <n v="100"/>
    <x v="2"/>
    <x v="0"/>
    <s v="Male"/>
    <x v="2"/>
    <x v="0"/>
    <x v="7"/>
    <s v="OK"/>
    <s v="A"/>
    <x v="0"/>
    <x v="0"/>
    <s v="96.6"/>
    <s v="24"/>
    <x v="0"/>
  </r>
  <r>
    <n v="9983"/>
    <n v="340"/>
    <x v="393"/>
    <s v="F"/>
    <s v="Bio"/>
    <n v="2023"/>
    <s v="N"/>
    <n v="26"/>
    <s v="Cell Biology"/>
    <x v="5"/>
    <n v="100"/>
    <s v="2023 Sem 2"/>
    <s v="Dr. Joshua Flores"/>
    <n v="50"/>
    <n v="60"/>
    <n v="100"/>
    <x v="2"/>
    <x v="0"/>
    <s v="Female"/>
    <x v="7"/>
    <x v="5"/>
    <x v="27"/>
    <s v="OK"/>
    <s v="E"/>
    <x v="0"/>
    <x v="0"/>
    <s v="54"/>
    <s v="21"/>
    <x v="0"/>
  </r>
  <r>
    <n v="11511"/>
    <n v="504"/>
    <x v="261"/>
    <s v="Male"/>
    <s v="PHYS"/>
    <n v="2023"/>
    <s v="Y"/>
    <n v="61"/>
    <s v="Optics"/>
    <x v="6"/>
    <n v="300"/>
    <s v="2023-S2"/>
    <s v="Prof. Sandra Williams"/>
    <n v="53"/>
    <n v="72"/>
    <n v="100"/>
    <x v="2"/>
    <x v="0"/>
    <s v="Male"/>
    <x v="5"/>
    <x v="5"/>
    <x v="62"/>
    <s v="OK"/>
    <s v="E"/>
    <x v="0"/>
    <x v="0"/>
    <s v="60.6"/>
    <s v="21"/>
    <x v="0"/>
  </r>
  <r>
    <n v="10810"/>
    <n v="303"/>
    <x v="561"/>
    <s v="Female"/>
    <s v="Business Admin"/>
    <n v="2022"/>
    <s v="Y"/>
    <n v="24"/>
    <s v="Business Law"/>
    <x v="0"/>
    <n v="400"/>
    <s v="Fall 2024"/>
    <s v="Dr. Rebecca Jackson"/>
    <n v="100"/>
    <n v="100"/>
    <n v="100"/>
    <x v="2"/>
    <x v="0"/>
    <s v="Female"/>
    <x v="0"/>
    <x v="4"/>
    <x v="0"/>
    <s v="OK"/>
    <s v="A"/>
    <x v="0"/>
    <x v="0"/>
    <s v="100"/>
    <s v="22"/>
    <x v="0"/>
  </r>
  <r>
    <n v="11286"/>
    <n v="231"/>
    <x v="253"/>
    <s v="Female"/>
    <s v="English Lit"/>
    <n v="2024"/>
    <s v="Y"/>
    <n v="55"/>
    <s v="World Literature"/>
    <x v="2"/>
    <n v="400"/>
    <s v="2022-S1"/>
    <s v="Dr. Anthony Rodriguez"/>
    <n v="100"/>
    <n v="83"/>
    <n v="100"/>
    <x v="2"/>
    <x v="0"/>
    <s v="Female"/>
    <x v="2"/>
    <x v="3"/>
    <x v="0"/>
    <s v="OK"/>
    <s v="A"/>
    <x v="0"/>
    <x v="0"/>
    <s v="93.2"/>
    <s v="20"/>
    <x v="0"/>
  </r>
  <r>
    <n v="8503"/>
    <n v="897"/>
    <x v="318"/>
    <s v="Male"/>
    <s v="Physics"/>
    <n v="2024"/>
    <s v="N"/>
    <n v="63"/>
    <s v="Nuclear Physics"/>
    <x v="6"/>
    <n v="400"/>
    <s v="Spring 2024"/>
    <s v="Dr. Jacob King"/>
    <n v="77"/>
    <n v="91"/>
    <n v="100"/>
    <x v="2"/>
    <x v="0"/>
    <s v="Male"/>
    <x v="5"/>
    <x v="2"/>
    <x v="13"/>
    <s v="OK"/>
    <s v="C"/>
    <x v="0"/>
    <x v="0"/>
    <s v="82.6"/>
    <s v="20"/>
    <x v="0"/>
  </r>
  <r>
    <n v="10922"/>
    <n v="205"/>
    <x v="654"/>
    <s v="Female"/>
    <s v="English Literature"/>
    <n v="2020"/>
    <s v="N"/>
    <n v="53"/>
    <s v="Creative Writing"/>
    <x v="2"/>
    <n v="300"/>
    <s v="Spring 2022"/>
    <s v="Dr. Anthony Rodriguez"/>
    <n v="89"/>
    <n v="85"/>
    <n v="100"/>
    <x v="2"/>
    <x v="0"/>
    <s v="Female"/>
    <x v="2"/>
    <x v="3"/>
    <x v="22"/>
    <s v="OK"/>
    <s v="B"/>
    <x v="0"/>
    <x v="0"/>
    <s v="87.4"/>
    <s v="24"/>
    <x v="0"/>
  </r>
  <r>
    <n v="8630"/>
    <n v="375"/>
    <x v="571"/>
    <s v="Female"/>
    <s v="Econ"/>
    <n v="2020"/>
    <s v="Y"/>
    <n v="43"/>
    <s v="Econometrics"/>
    <x v="1"/>
    <n v="200"/>
    <s v="2024 Sem 1"/>
    <s v="Dr. Susan Wilson"/>
    <n v="97"/>
    <n v="73"/>
    <n v="100"/>
    <x v="2"/>
    <x v="0"/>
    <s v="Female"/>
    <x v="1"/>
    <x v="2"/>
    <x v="11"/>
    <s v="OK"/>
    <s v="A"/>
    <x v="0"/>
    <x v="0"/>
    <s v="87.4"/>
    <s v="24"/>
    <x v="0"/>
  </r>
  <r>
    <n v="10556"/>
    <n v="493"/>
    <x v="49"/>
    <s v="Male"/>
    <s v="Business Administration"/>
    <n v="2024"/>
    <s v="Y"/>
    <n v="19"/>
    <s v="Financial Accounting"/>
    <x v="0"/>
    <n v="200"/>
    <s v="22-S1"/>
    <s v="Prof. Linda Rodriguez"/>
    <n v="93"/>
    <n v="96"/>
    <n v="100"/>
    <x v="2"/>
    <x v="0"/>
    <s v="Male"/>
    <x v="0"/>
    <x v="3"/>
    <x v="15"/>
    <s v="OK"/>
    <s v="A"/>
    <x v="0"/>
    <x v="0"/>
    <s v="94.2"/>
    <s v="20"/>
    <x v="0"/>
  </r>
  <r>
    <n v="9397"/>
    <n v="242"/>
    <x v="681"/>
    <s v="Male"/>
    <s v="Business Administration"/>
    <n v="2020"/>
    <s v="N"/>
    <n v="18"/>
    <s v="Marketing 101"/>
    <x v="0"/>
    <n v="100"/>
    <s v="2022 Sem 1"/>
    <s v="Dr. Rebecca Jackson"/>
    <n v="68"/>
    <n v="96"/>
    <n v="100"/>
    <x v="2"/>
    <x v="0"/>
    <s v="Male"/>
    <x v="0"/>
    <x v="3"/>
    <x v="20"/>
    <s v="OK"/>
    <s v="D"/>
    <x v="0"/>
    <x v="0"/>
    <s v="79.2"/>
    <s v="24"/>
    <x v="0"/>
  </r>
  <r>
    <n v="9955"/>
    <n v="152"/>
    <x v="113"/>
    <s v="Male"/>
    <s v="BBA"/>
    <n v="2020"/>
    <s v="Y"/>
    <n v="17"/>
    <s v="Principles of Management"/>
    <x v="0"/>
    <n v="100"/>
    <s v="2022 Sem 1"/>
    <s v="Dr. Rebecca Jackson"/>
    <m/>
    <n v="89"/>
    <n v="100"/>
    <x v="2"/>
    <x v="0"/>
    <s v="Male"/>
    <x v="0"/>
    <x v="3"/>
    <x v="38"/>
    <s v="OK"/>
    <s v="C"/>
    <x v="0"/>
    <x v="0"/>
    <s v="77.86201835"/>
    <s v="24"/>
    <x v="0"/>
  </r>
  <r>
    <n v="7676"/>
    <n v="763"/>
    <x v="710"/>
    <s v="F"/>
    <s v="Business Admin"/>
    <n v="2021"/>
    <s v="N"/>
    <n v="48"/>
    <s v="Monetary Economics"/>
    <x v="1"/>
    <n v="400"/>
    <s v="2023-S1"/>
    <s v="Dr. Susan Wilson"/>
    <n v="88"/>
    <n v="100"/>
    <n v="100"/>
    <x v="2"/>
    <x v="0"/>
    <s v="Female"/>
    <x v="0"/>
    <x v="1"/>
    <x v="19"/>
    <s v="OK"/>
    <s v="B"/>
    <x v="0"/>
    <x v="0"/>
    <s v="92.8"/>
    <s v="23"/>
    <x v="0"/>
  </r>
  <r>
    <n v="11240"/>
    <n v="163"/>
    <x v="244"/>
    <s v="Female"/>
    <s v="CS"/>
    <n v="2024"/>
    <s v="Y"/>
    <n v="7"/>
    <s v="Software Engineering"/>
    <x v="3"/>
    <n v="400"/>
    <s v="2022 Sem 2"/>
    <s v="Prof. John Jackson"/>
    <n v="100"/>
    <n v="84"/>
    <n v="100"/>
    <x v="2"/>
    <x v="0"/>
    <s v="Female"/>
    <x v="3"/>
    <x v="0"/>
    <x v="0"/>
    <s v="OK"/>
    <s v="A"/>
    <x v="0"/>
    <x v="0"/>
    <s v="93.6"/>
    <s v="20"/>
    <x v="0"/>
  </r>
  <r>
    <n v="11144"/>
    <n v="429"/>
    <x v="84"/>
    <s v="M"/>
    <s v="Econ"/>
    <n v="2023"/>
    <s v="Y"/>
    <n v="42"/>
    <s v="Macroeconomics"/>
    <x v="1"/>
    <n v="100"/>
    <s v="Fall 2022"/>
    <s v="Dr. Dorothy Miller"/>
    <n v="83"/>
    <n v="81"/>
    <n v="100"/>
    <x v="2"/>
    <x v="0"/>
    <s v="Male"/>
    <x v="1"/>
    <x v="0"/>
    <x v="16"/>
    <s v="OK"/>
    <s v="B"/>
    <x v="0"/>
    <x v="0"/>
    <s v="82.2"/>
    <s v="21"/>
    <x v="0"/>
  </r>
  <r>
    <n v="11656"/>
    <n v="670"/>
    <x v="37"/>
    <s v="F"/>
    <s v="Phy"/>
    <n v="2023"/>
    <s v="N"/>
    <n v="63"/>
    <s v="Nuclear Physics"/>
    <x v="6"/>
    <n v="400"/>
    <s v="2024 Sem 1"/>
    <s v="Dr. Jeffrey Martinez"/>
    <n v="92"/>
    <n v="70"/>
    <n v="100"/>
    <x v="2"/>
    <x v="0"/>
    <s v="Female"/>
    <x v="5"/>
    <x v="2"/>
    <x v="26"/>
    <s v="OK"/>
    <s v="A"/>
    <x v="0"/>
    <x v="0"/>
    <s v="83.2"/>
    <s v="21"/>
    <x v="0"/>
  </r>
  <r>
    <n v="7854"/>
    <n v="827"/>
    <x v="568"/>
    <s v="Male"/>
    <s v="PHYS"/>
    <n v="2023"/>
    <s v="Y"/>
    <n v="59"/>
    <s v="Thermodynamics"/>
    <x v="6"/>
    <n v="200"/>
    <s v="Fall 2022"/>
    <s v="Prof. Lisa Lopez"/>
    <n v="89"/>
    <n v="99"/>
    <n v="100"/>
    <x v="2"/>
    <x v="0"/>
    <s v="Male"/>
    <x v="5"/>
    <x v="0"/>
    <x v="22"/>
    <s v="OK"/>
    <s v="B"/>
    <x v="0"/>
    <x v="0"/>
    <s v="93"/>
    <s v="21"/>
    <x v="0"/>
  </r>
  <r>
    <n v="8886"/>
    <n v="78"/>
    <x v="734"/>
    <s v="Male"/>
    <s v="Maths"/>
    <n v="2022"/>
    <s v="Uknown"/>
    <n v="13"/>
    <s v="Statistics"/>
    <x v="4"/>
    <n v="300"/>
    <s v="2024-S1"/>
    <s v="Dr. Cynthia Hill"/>
    <n v="78"/>
    <n v="92"/>
    <n v="100"/>
    <x v="2"/>
    <x v="0"/>
    <s v="Male"/>
    <x v="4"/>
    <x v="2"/>
    <x v="3"/>
    <s v="OK"/>
    <s v="C"/>
    <x v="0"/>
    <x v="0"/>
    <s v="83.6"/>
    <s v="22"/>
    <x v="0"/>
  </r>
  <r>
    <n v="7938"/>
    <n v="540"/>
    <x v="309"/>
    <s v="M"/>
    <s v="CS"/>
    <n v="2021"/>
    <s v="Uknown"/>
    <n v="5"/>
    <s v="Operating Systems"/>
    <x v="3"/>
    <n v="300"/>
    <s v="Spring 2024"/>
    <s v="Prof. Sharon Clark"/>
    <n v="73"/>
    <n v="90"/>
    <n v="100"/>
    <x v="2"/>
    <x v="0"/>
    <s v="Male"/>
    <x v="3"/>
    <x v="2"/>
    <x v="35"/>
    <s v="OK"/>
    <s v="C"/>
    <x v="0"/>
    <x v="0"/>
    <s v="79.8"/>
    <s v="23"/>
    <x v="0"/>
  </r>
  <r>
    <n v="7497"/>
    <n v="38"/>
    <x v="294"/>
    <s v="Male"/>
    <s v="PSYC"/>
    <n v="2023"/>
    <s v="Y"/>
    <n v="36"/>
    <s v="Abnormal Psychology"/>
    <x v="7"/>
    <n v="200"/>
    <s v="2022-S2"/>
    <s v="Dr. Betty White"/>
    <n v="90"/>
    <n v="96"/>
    <n v="100"/>
    <x v="2"/>
    <x v="0"/>
    <s v="Male"/>
    <x v="6"/>
    <x v="0"/>
    <x v="31"/>
    <s v="OK"/>
    <s v="A"/>
    <x v="0"/>
    <x v="0"/>
    <s v="92.4"/>
    <s v="21"/>
    <x v="0"/>
  </r>
  <r>
    <n v="9492"/>
    <n v="450"/>
    <x v="511"/>
    <s v="Male"/>
    <s v="Math"/>
    <n v="2020"/>
    <s v="N"/>
    <n v="9"/>
    <s v="Calculus I"/>
    <x v="4"/>
    <n v="100"/>
    <s v="2022-S2"/>
    <s v="Prof. Ronald Moore"/>
    <n v="99"/>
    <n v="93"/>
    <n v="100"/>
    <x v="2"/>
    <x v="0"/>
    <s v="Male"/>
    <x v="4"/>
    <x v="0"/>
    <x v="8"/>
    <s v="OK"/>
    <s v="A"/>
    <x v="0"/>
    <x v="0"/>
    <s v="96.6"/>
    <s v="24"/>
    <x v="0"/>
  </r>
  <r>
    <n v="8723"/>
    <n v="602"/>
    <x v="129"/>
    <s v="Male"/>
    <s v="ENGL"/>
    <n v="2020"/>
    <s v="Uknown"/>
    <n v="54"/>
    <s v="Literary Theory"/>
    <x v="2"/>
    <n v="300"/>
    <s v="2023-S2"/>
    <s v="Prof. Ashley Rodriguez"/>
    <n v="59"/>
    <n v="75"/>
    <n v="100"/>
    <x v="2"/>
    <x v="0"/>
    <s v="Male"/>
    <x v="2"/>
    <x v="5"/>
    <x v="32"/>
    <s v="OK"/>
    <s v="E"/>
    <x v="0"/>
    <x v="0"/>
    <s v="65.4"/>
    <s v="24"/>
    <x v="0"/>
  </r>
  <r>
    <n v="7738"/>
    <n v="852"/>
    <x v="585"/>
    <s v="Female"/>
    <s v="English Lit"/>
    <n v="2023"/>
    <s v="Y"/>
    <n v="55"/>
    <s v="World Literature"/>
    <x v="2"/>
    <n v="400"/>
    <s v="24-S1"/>
    <s v="Prof. Ashley Rodriguez"/>
    <n v="47"/>
    <n v="84"/>
    <m/>
    <x v="0"/>
    <x v="10"/>
    <s v="Female"/>
    <x v="2"/>
    <x v="2"/>
    <x v="55"/>
    <s v="OK"/>
    <s v="F"/>
    <x v="1"/>
    <x v="1"/>
    <s v="61.8"/>
    <s v="21"/>
    <x v="2"/>
  </r>
  <r>
    <n v="9153"/>
    <n v="200"/>
    <x v="502"/>
    <s v="F"/>
    <s v="Econ"/>
    <n v="2024"/>
    <s v="Uknown"/>
    <n v="42"/>
    <s v="Macroeconomics"/>
    <x v="1"/>
    <n v="100"/>
    <s v="2023 Sem 2"/>
    <s v="Dr. Dorothy Miller"/>
    <n v="23"/>
    <n v="32"/>
    <m/>
    <x v="0"/>
    <x v="10"/>
    <s v="Female"/>
    <x v="1"/>
    <x v="5"/>
    <x v="69"/>
    <s v="OK"/>
    <s v="F"/>
    <x v="1"/>
    <x v="1"/>
    <s v="26.6"/>
    <s v="20"/>
    <x v="2"/>
  </r>
  <r>
    <n v="8920"/>
    <m/>
    <x v="205"/>
    <s v="Female"/>
    <s v="Mathematics"/>
    <n v="2024"/>
    <s v="N"/>
    <n v="13"/>
    <s v="Statistics"/>
    <x v="4"/>
    <n v="300"/>
    <s v="Fall 2024"/>
    <s v="Dr. Cynthia Hill"/>
    <n v="23"/>
    <n v="64"/>
    <m/>
    <x v="0"/>
    <x v="10"/>
    <s v="Female"/>
    <x v="4"/>
    <x v="4"/>
    <x v="69"/>
    <s v="Missing ID"/>
    <s v="F"/>
    <x v="1"/>
    <x v="1"/>
    <s v="39.4"/>
    <s v="20"/>
    <x v="2"/>
  </r>
  <r>
    <n v="8465"/>
    <n v="858"/>
    <x v="41"/>
    <s v="F"/>
    <s v="Phy"/>
    <n v="2024"/>
    <s v="Y"/>
    <n v="63"/>
    <s v="Nuclear Physics"/>
    <x v="6"/>
    <n v="400"/>
    <s v="2024-S1"/>
    <s v="Prof. Sandra Williams"/>
    <n v="30"/>
    <n v="38"/>
    <m/>
    <x v="0"/>
    <x v="10"/>
    <s v="Female"/>
    <x v="5"/>
    <x v="2"/>
    <x v="77"/>
    <s v="OK"/>
    <s v="F"/>
    <x v="1"/>
    <x v="1"/>
    <s v="33.2"/>
    <s v="20"/>
    <x v="2"/>
  </r>
  <r>
    <n v="9249"/>
    <n v="571"/>
    <x v="173"/>
    <s v="M"/>
    <s v="Bio"/>
    <n v="2022"/>
    <s v="N"/>
    <n v="25"/>
    <s v="Introductory Biology"/>
    <x v="5"/>
    <n v="100"/>
    <s v="2024-S1"/>
    <s v="Dr. Jason Davis"/>
    <n v="45"/>
    <n v="72"/>
    <m/>
    <x v="0"/>
    <x v="10"/>
    <s v="Male"/>
    <x v="7"/>
    <x v="2"/>
    <x v="67"/>
    <s v="OK"/>
    <s v="F"/>
    <x v="1"/>
    <x v="1"/>
    <s v="55.8"/>
    <s v="22"/>
    <x v="2"/>
  </r>
  <r>
    <n v="9051"/>
    <n v="346"/>
    <x v="175"/>
    <s v="Female"/>
    <s v="Computer Science"/>
    <n v="2020"/>
    <s v="N"/>
    <n v="7"/>
    <s v="Software Engineering"/>
    <x v="3"/>
    <n v="400"/>
    <s v="2023 Sem 2"/>
    <s v="Dr. Gary King"/>
    <n v="27"/>
    <n v="12"/>
    <m/>
    <x v="2"/>
    <x v="10"/>
    <s v="Female"/>
    <x v="3"/>
    <x v="5"/>
    <x v="60"/>
    <s v="OK"/>
    <s v="F"/>
    <x v="1"/>
    <x v="1"/>
    <s v="21"/>
    <s v="24"/>
    <x v="2"/>
  </r>
  <r>
    <n v="11296"/>
    <n v="404"/>
    <x v="269"/>
    <s v="F"/>
    <s v="PHYS"/>
    <n v="2021"/>
    <s v="N"/>
    <n v="41"/>
    <s v="Microeconomics"/>
    <x v="1"/>
    <n v="100"/>
    <s v="2023 Sem 1"/>
    <s v="Prof. Sarah Anderson"/>
    <n v="38"/>
    <n v="52"/>
    <m/>
    <x v="0"/>
    <x v="10"/>
    <s v="Female"/>
    <x v="5"/>
    <x v="1"/>
    <x v="53"/>
    <s v="OK"/>
    <s v="F"/>
    <x v="1"/>
    <x v="1"/>
    <s v="43.6"/>
    <s v="23"/>
    <x v="2"/>
  </r>
  <r>
    <n v="10977"/>
    <n v="426"/>
    <x v="52"/>
    <s v="F"/>
    <s v="English Literature"/>
    <n v="2022"/>
    <s v="N"/>
    <n v="55"/>
    <s v="World Literature"/>
    <x v="2"/>
    <n v="400"/>
    <s v="2024 Sem 1"/>
    <s v="Dr. Donna Martinez"/>
    <n v="39"/>
    <n v="67"/>
    <m/>
    <x v="0"/>
    <x v="10"/>
    <s v="Female"/>
    <x v="2"/>
    <x v="2"/>
    <x v="80"/>
    <s v="OK"/>
    <s v="F"/>
    <x v="1"/>
    <x v="1"/>
    <s v="50.2"/>
    <s v="22"/>
    <x v="2"/>
  </r>
  <r>
    <n v="10796"/>
    <n v="676"/>
    <x v="87"/>
    <s v="Female"/>
    <s v="Bio"/>
    <n v="2023"/>
    <s v="N"/>
    <n v="32"/>
    <s v="Evolutionary Biology"/>
    <x v="5"/>
    <n v="400"/>
    <s v="2023 Sem 2"/>
    <s v="Dr. Joshua Flores"/>
    <n v="40"/>
    <n v="65"/>
    <m/>
    <x v="0"/>
    <x v="10"/>
    <s v="Female"/>
    <x v="7"/>
    <x v="5"/>
    <x v="83"/>
    <s v="OK"/>
    <s v="F"/>
    <x v="1"/>
    <x v="1"/>
    <s v="50"/>
    <s v="21"/>
    <x v="2"/>
  </r>
  <r>
    <n v="9616"/>
    <n v="118"/>
    <x v="36"/>
    <s v="M"/>
    <s v="Psychology"/>
    <n v="2024"/>
    <s v="N"/>
    <n v="37"/>
    <s v="Social Psychology"/>
    <x v="7"/>
    <n v="300"/>
    <s v="Fall 2024"/>
    <s v="Dr. Sharon Harris"/>
    <n v="39"/>
    <n v="49"/>
    <m/>
    <x v="1"/>
    <x v="10"/>
    <s v="Male"/>
    <x v="6"/>
    <x v="4"/>
    <x v="80"/>
    <s v="OK"/>
    <s v="F"/>
    <x v="1"/>
    <x v="1"/>
    <s v="43"/>
    <s v="20"/>
    <x v="2"/>
  </r>
  <r>
    <n v="10761"/>
    <n v="697"/>
    <x v="442"/>
    <s v="F"/>
    <s v="PSYC"/>
    <n v="2021"/>
    <s v="N"/>
    <n v="35"/>
    <s v="Developmental Psychology"/>
    <x v="7"/>
    <n v="200"/>
    <s v="22-S2"/>
    <s v="Prof. James Perez"/>
    <n v="48"/>
    <n v="51"/>
    <m/>
    <x v="0"/>
    <x v="10"/>
    <s v="Female"/>
    <x v="6"/>
    <x v="0"/>
    <x v="52"/>
    <s v="OK"/>
    <s v="F"/>
    <x v="1"/>
    <x v="1"/>
    <s v="49.2"/>
    <s v="23"/>
    <x v="2"/>
  </r>
  <r>
    <n v="10548"/>
    <n v="713"/>
    <x v="282"/>
    <s v="Female"/>
    <s v="Biology"/>
    <n v="2020"/>
    <s v="N"/>
    <n v="32"/>
    <s v="Evolutionary Biology"/>
    <x v="5"/>
    <n v="400"/>
    <s v="2024 Sem 1"/>
    <s v="Dr. Carol White"/>
    <n v="29"/>
    <n v="59"/>
    <n v="53"/>
    <x v="1"/>
    <x v="18"/>
    <s v="Female"/>
    <x v="7"/>
    <x v="2"/>
    <x v="81"/>
    <s v="OK"/>
    <s v="F"/>
    <x v="1"/>
    <x v="1"/>
    <s v="41"/>
    <s v="24"/>
    <x v="3"/>
  </r>
  <r>
    <n v="7666"/>
    <n v="309"/>
    <x v="678"/>
    <s v="M"/>
    <s v="PHYS"/>
    <n v="2024"/>
    <s v="Uknown"/>
    <n v="64"/>
    <s v="Relativity"/>
    <x v="6"/>
    <n v="400"/>
    <s v="Fall 2023"/>
    <s v="Dr. Jacob King"/>
    <n v="41"/>
    <n v="63"/>
    <n v="48"/>
    <x v="2"/>
    <x v="30"/>
    <s v="Male"/>
    <x v="5"/>
    <x v="5"/>
    <x v="61"/>
    <s v="OK"/>
    <s v="F"/>
    <x v="1"/>
    <x v="1"/>
    <s v="49.8"/>
    <s v="20"/>
    <x v="3"/>
  </r>
  <r>
    <n v="9520"/>
    <n v="717"/>
    <x v="578"/>
    <s v="F"/>
    <s v="Computer Science"/>
    <n v="2020"/>
    <s v="Y"/>
    <n v="4"/>
    <s v="Database Systems"/>
    <x v="3"/>
    <n v="200"/>
    <s v="2024 Sem 1"/>
    <s v="Prof. Kevin Torres"/>
    <n v="47"/>
    <n v="68"/>
    <n v="54"/>
    <x v="2"/>
    <x v="11"/>
    <s v="Female"/>
    <x v="3"/>
    <x v="2"/>
    <x v="55"/>
    <s v="OK"/>
    <s v="F"/>
    <x v="1"/>
    <x v="1"/>
    <s v="55.4"/>
    <s v="24"/>
    <x v="3"/>
  </r>
  <r>
    <n v="10498"/>
    <n v="53"/>
    <x v="459"/>
    <s v="M"/>
    <s v="Computer Science"/>
    <n v="2024"/>
    <s v="Uknown"/>
    <n v="2"/>
    <s v="Data Structures"/>
    <x v="3"/>
    <n v="100"/>
    <s v="Fall 2022"/>
    <s v="Dr. Matthew Martinez"/>
    <n v="39"/>
    <n v="48"/>
    <n v="48"/>
    <x v="2"/>
    <x v="30"/>
    <s v="Male"/>
    <x v="3"/>
    <x v="0"/>
    <x v="80"/>
    <s v="OK"/>
    <s v="F"/>
    <x v="1"/>
    <x v="1"/>
    <s v="42.6"/>
    <s v="20"/>
    <x v="3"/>
  </r>
  <r>
    <n v="11465"/>
    <n v="229"/>
    <x v="177"/>
    <s v="F"/>
    <s v="ENGL"/>
    <n v="2022"/>
    <s v="Y"/>
    <n v="53"/>
    <s v="Creative Writing"/>
    <x v="2"/>
    <n v="300"/>
    <s v="2023-S1"/>
    <s v="Dr. Kenneth Wright"/>
    <n v="46"/>
    <n v="53"/>
    <n v="57"/>
    <x v="2"/>
    <x v="19"/>
    <s v="Female"/>
    <x v="2"/>
    <x v="1"/>
    <x v="66"/>
    <s v="OK"/>
    <s v="F"/>
    <x v="1"/>
    <x v="1"/>
    <s v="48.8"/>
    <s v="22"/>
    <x v="3"/>
  </r>
  <r>
    <n v="8314"/>
    <n v="171"/>
    <x v="145"/>
    <s v="M"/>
    <s v="Psychology"/>
    <n v="2023"/>
    <s v="N"/>
    <n v="40"/>
    <s v="Personality Theory"/>
    <x v="7"/>
    <n v="400"/>
    <s v="2022 Sem 1"/>
    <s v="Prof. Donna Anderson"/>
    <n v="45"/>
    <n v="59"/>
    <n v="55"/>
    <x v="2"/>
    <x v="15"/>
    <s v="Male"/>
    <x v="6"/>
    <x v="3"/>
    <x v="67"/>
    <s v="OK"/>
    <s v="F"/>
    <x v="1"/>
    <x v="1"/>
    <s v="50.6"/>
    <s v="21"/>
    <x v="3"/>
  </r>
  <r>
    <n v="8437"/>
    <n v="27"/>
    <x v="566"/>
    <s v="F"/>
    <s v="PHYS"/>
    <n v="2024"/>
    <s v="Y"/>
    <n v="17"/>
    <s v="Principles of Management"/>
    <x v="0"/>
    <n v="100"/>
    <s v="2022-S2"/>
    <s v="Dr. Thomas Ramirez"/>
    <n v="47"/>
    <n v="44"/>
    <n v="56"/>
    <x v="2"/>
    <x v="84"/>
    <s v="Female"/>
    <x v="5"/>
    <x v="0"/>
    <x v="55"/>
    <s v="OK"/>
    <s v="F"/>
    <x v="1"/>
    <x v="1"/>
    <s v="45.8"/>
    <s v="20"/>
    <x v="3"/>
  </r>
  <r>
    <n v="9254"/>
    <n v="18"/>
    <x v="471"/>
    <s v="Male"/>
    <s v="Physics"/>
    <n v="2020"/>
    <s v="N"/>
    <n v="63"/>
    <s v="Nuclear Physics"/>
    <x v="6"/>
    <n v="400"/>
    <s v="24-S1"/>
    <s v="Prof. Dorothy Flores"/>
    <n v="33"/>
    <n v="35"/>
    <n v="27"/>
    <x v="1"/>
    <x v="122"/>
    <s v="Male"/>
    <x v="5"/>
    <x v="2"/>
    <x v="75"/>
    <s v="OK"/>
    <s v="F"/>
    <x v="1"/>
    <x v="1"/>
    <s v="33.8"/>
    <s v="24"/>
    <x v="3"/>
  </r>
  <r>
    <n v="11282"/>
    <n v="132"/>
    <x v="610"/>
    <s v="M"/>
    <s v="Maths"/>
    <n v="2021"/>
    <s v="Y"/>
    <n v="12"/>
    <s v="Discrete Mathematics"/>
    <x v="4"/>
    <n v="200"/>
    <s v="Spring 2022"/>
    <s v="Dr. Donna Moore"/>
    <n v="42"/>
    <n v="45"/>
    <n v="48"/>
    <x v="2"/>
    <x v="30"/>
    <s v="Male"/>
    <x v="4"/>
    <x v="3"/>
    <x v="76"/>
    <s v="OK"/>
    <s v="F"/>
    <x v="1"/>
    <x v="1"/>
    <s v="43.2"/>
    <s v="23"/>
    <x v="3"/>
  </r>
  <r>
    <n v="9542"/>
    <n v="15"/>
    <x v="475"/>
    <s v="Male"/>
    <s v="Biology"/>
    <n v="2023"/>
    <s v="N"/>
    <n v="30"/>
    <s v="Ecology"/>
    <x v="5"/>
    <n v="300"/>
    <s v="2024-S1"/>
    <s v="Dr. Andrew Moore"/>
    <n v="38"/>
    <n v="53"/>
    <n v="44"/>
    <x v="1"/>
    <x v="25"/>
    <s v="Male"/>
    <x v="7"/>
    <x v="2"/>
    <x v="53"/>
    <s v="OK"/>
    <s v="F"/>
    <x v="1"/>
    <x v="1"/>
    <s v="44"/>
    <s v="21"/>
    <x v="3"/>
  </r>
  <r>
    <n v="7357"/>
    <n v="512"/>
    <x v="218"/>
    <s v="Female"/>
    <s v="PSYC"/>
    <n v="2023"/>
    <s v="N"/>
    <n v="36"/>
    <s v="Abnormal Psychology"/>
    <x v="7"/>
    <n v="200"/>
    <s v="23-S1"/>
    <s v="Prof. Donna Anderson"/>
    <n v="30"/>
    <n v="79"/>
    <n v="47"/>
    <x v="1"/>
    <x v="86"/>
    <s v="Female"/>
    <x v="6"/>
    <x v="1"/>
    <x v="77"/>
    <s v="OK"/>
    <s v="F"/>
    <x v="1"/>
    <x v="1"/>
    <s v="49.6"/>
    <s v="21"/>
    <x v="3"/>
  </r>
  <r>
    <n v="10220"/>
    <n v="595"/>
    <x v="303"/>
    <s v="Male"/>
    <s v="Bio"/>
    <n v="2021"/>
    <s v="Uknown"/>
    <n v="26"/>
    <s v="Cell Biology"/>
    <x v="5"/>
    <n v="100"/>
    <s v="2024 Sem 1"/>
    <s v="Dr. Joshua Flores"/>
    <n v="46"/>
    <n v="50"/>
    <n v="59"/>
    <x v="1"/>
    <x v="27"/>
    <s v="Male"/>
    <x v="7"/>
    <x v="2"/>
    <x v="66"/>
    <s v="OK"/>
    <s v="F"/>
    <x v="1"/>
    <x v="1"/>
    <s v="47.6"/>
    <s v="23"/>
    <x v="3"/>
  </r>
  <r>
    <n v="10336"/>
    <n v="591"/>
    <x v="484"/>
    <s v="M"/>
    <s v="PHYS"/>
    <n v="2024"/>
    <s v="N"/>
    <n v="57"/>
    <s v="Classical Mechanics"/>
    <x v="6"/>
    <n v="100"/>
    <s v="2022-S2"/>
    <s v="Dr. Andrew Robinson"/>
    <n v="30"/>
    <n v="38"/>
    <n v="46"/>
    <x v="2"/>
    <x v="23"/>
    <s v="Male"/>
    <x v="5"/>
    <x v="0"/>
    <x v="77"/>
    <s v="OK"/>
    <s v="F"/>
    <x v="1"/>
    <x v="1"/>
    <s v="33.2"/>
    <s v="20"/>
    <x v="3"/>
  </r>
  <r>
    <n v="7757"/>
    <n v="760"/>
    <x v="583"/>
    <s v="F"/>
    <s v="CS"/>
    <n v="2024"/>
    <s v="Y"/>
    <n v="7"/>
    <s v="Software Engineering"/>
    <x v="3"/>
    <n v="400"/>
    <s v="Spring 2022"/>
    <s v="Dr. Matthew Martinez"/>
    <n v="37"/>
    <n v="48"/>
    <n v="58"/>
    <x v="2"/>
    <x v="21"/>
    <s v="Female"/>
    <x v="3"/>
    <x v="3"/>
    <x v="58"/>
    <s v="OK"/>
    <s v="F"/>
    <x v="1"/>
    <x v="1"/>
    <s v="41.4"/>
    <s v="20"/>
    <x v="3"/>
  </r>
  <r>
    <n v="9610"/>
    <n v="222"/>
    <x v="214"/>
    <s v="Male"/>
    <s v="PSYC"/>
    <n v="2021"/>
    <s v="N"/>
    <n v="20"/>
    <s v="Business Ethics"/>
    <x v="0"/>
    <n v="200"/>
    <s v="22-S2"/>
    <s v="Dr. Rebecca Jackson"/>
    <n v="43"/>
    <n v="68"/>
    <n v="47"/>
    <x v="1"/>
    <x v="86"/>
    <s v="Male"/>
    <x v="6"/>
    <x v="0"/>
    <x v="68"/>
    <s v="OK"/>
    <s v="F"/>
    <x v="1"/>
    <x v="1"/>
    <s v="53"/>
    <s v="23"/>
    <x v="3"/>
  </r>
  <r>
    <n v="7314"/>
    <n v="873"/>
    <x v="308"/>
    <s v="M"/>
    <s v="Phy"/>
    <n v="2024"/>
    <s v="N"/>
    <n v="64"/>
    <s v="Relativity"/>
    <x v="6"/>
    <n v="400"/>
    <s v="2022 Sem 1"/>
    <s v="Prof. Sandra Williams"/>
    <n v="44"/>
    <n v="57"/>
    <n v="31"/>
    <x v="1"/>
    <x v="116"/>
    <s v="Male"/>
    <x v="5"/>
    <x v="3"/>
    <x v="70"/>
    <s v="OK"/>
    <s v="F"/>
    <x v="1"/>
    <x v="1"/>
    <s v="49.2"/>
    <s v="20"/>
    <x v="3"/>
  </r>
  <r>
    <n v="11584"/>
    <n v="713"/>
    <x v="282"/>
    <s v="Female"/>
    <s v="Bio"/>
    <n v="2020"/>
    <s v="Uknown"/>
    <n v="26"/>
    <s v="Cell Biology"/>
    <x v="5"/>
    <n v="100"/>
    <s v="Spring 2024"/>
    <s v="Dr. Joshua Flores"/>
    <n v="45"/>
    <n v="59"/>
    <n v="59"/>
    <x v="2"/>
    <x v="27"/>
    <s v="Female"/>
    <x v="7"/>
    <x v="2"/>
    <x v="67"/>
    <s v="OK"/>
    <s v="F"/>
    <x v="1"/>
    <x v="1"/>
    <s v="50.6"/>
    <s v="24"/>
    <x v="3"/>
  </r>
  <r>
    <n v="11782"/>
    <n v="193"/>
    <x v="496"/>
    <s v="F"/>
    <s v="Mathematics"/>
    <n v="2021"/>
    <s v="Uknown"/>
    <n v="12"/>
    <s v="Discrete Mathematics"/>
    <x v="4"/>
    <n v="200"/>
    <s v="2023 Sem 2"/>
    <s v="Dr. Anthony Hernandez"/>
    <n v="43"/>
    <n v="65"/>
    <n v="58"/>
    <x v="1"/>
    <x v="21"/>
    <s v="Female"/>
    <x v="4"/>
    <x v="5"/>
    <x v="68"/>
    <s v="OK"/>
    <s v="F"/>
    <x v="1"/>
    <x v="1"/>
    <s v="51.8"/>
    <s v="23"/>
    <x v="3"/>
  </r>
  <r>
    <n v="7393"/>
    <n v="415"/>
    <x v="553"/>
    <s v="Female"/>
    <s v="Business Administration"/>
    <n v="2020"/>
    <s v="Uknown"/>
    <n v="63"/>
    <s v="Nuclear Physics"/>
    <x v="6"/>
    <n v="400"/>
    <s v="24-S1"/>
    <s v="Dr. Andrew Robinson"/>
    <n v="40"/>
    <n v="59"/>
    <n v="37"/>
    <x v="1"/>
    <x v="82"/>
    <s v="Female"/>
    <x v="0"/>
    <x v="2"/>
    <x v="83"/>
    <s v="OK"/>
    <s v="F"/>
    <x v="1"/>
    <x v="1"/>
    <s v="47.6"/>
    <s v="24"/>
    <x v="3"/>
  </r>
  <r>
    <n v="10124"/>
    <n v="28"/>
    <x v="497"/>
    <s v="Female"/>
    <s v="BIOL"/>
    <n v="2024"/>
    <s v="N"/>
    <n v="28"/>
    <s v="Microbiology"/>
    <x v="5"/>
    <n v="200"/>
    <s v="2022 Sem 2"/>
    <s v="Dr. Emily Garcia"/>
    <n v="36"/>
    <n v="59"/>
    <n v="55"/>
    <x v="1"/>
    <x v="15"/>
    <s v="Female"/>
    <x v="7"/>
    <x v="0"/>
    <x v="54"/>
    <s v="OK"/>
    <s v="F"/>
    <x v="1"/>
    <x v="1"/>
    <s v="45.2"/>
    <s v="20"/>
    <x v="3"/>
  </r>
  <r>
    <n v="11340"/>
    <n v="775"/>
    <x v="164"/>
    <s v="Female"/>
    <s v="Econ"/>
    <n v="2023"/>
    <s v="N"/>
    <n v="47"/>
    <s v="Labour Economics"/>
    <x v="1"/>
    <n v="400"/>
    <s v="2023 Sem 2"/>
    <s v="Prof. Sarah Anderson"/>
    <n v="27"/>
    <n v="48"/>
    <n v="30"/>
    <x v="1"/>
    <x v="85"/>
    <s v="Female"/>
    <x v="1"/>
    <x v="5"/>
    <x v="60"/>
    <s v="OK"/>
    <s v="F"/>
    <x v="1"/>
    <x v="1"/>
    <s v="35.4"/>
    <s v="21"/>
    <x v="3"/>
  </r>
  <r>
    <n v="11147"/>
    <n v="60"/>
    <x v="643"/>
    <s v="Female"/>
    <s v="BBA"/>
    <n v="2023"/>
    <s v="Y"/>
    <n v="21"/>
    <s v="Operations Management"/>
    <x v="0"/>
    <n v="300"/>
    <s v="2024-S2"/>
    <s v="Prof. Linda Rodriguez"/>
    <n v="21"/>
    <n v="48"/>
    <n v="39"/>
    <x v="1"/>
    <x v="24"/>
    <s v="Female"/>
    <x v="0"/>
    <x v="4"/>
    <x v="85"/>
    <s v="OK"/>
    <s v="F"/>
    <x v="1"/>
    <x v="1"/>
    <s v="31.8"/>
    <s v="21"/>
    <x v="3"/>
  </r>
  <r>
    <n v="8107"/>
    <n v="80"/>
    <x v="420"/>
    <s v="M"/>
    <s v="Biology"/>
    <n v="2023"/>
    <s v="N"/>
    <n v="29"/>
    <s v="Human Physiology"/>
    <x v="5"/>
    <n v="300"/>
    <s v="Spring 2024"/>
    <s v="Prof. Carol Gonzalez"/>
    <n v="42"/>
    <n v="64"/>
    <n v="53"/>
    <x v="2"/>
    <x v="18"/>
    <s v="Male"/>
    <x v="7"/>
    <x v="2"/>
    <x v="76"/>
    <s v="OK"/>
    <s v="F"/>
    <x v="1"/>
    <x v="1"/>
    <s v="50.8"/>
    <s v="21"/>
    <x v="3"/>
  </r>
  <r>
    <n v="11117"/>
    <n v="422"/>
    <x v="563"/>
    <s v="M"/>
    <s v="English Literature"/>
    <n v="2022"/>
    <s v="Y"/>
    <n v="49"/>
    <s v="Introduction to Literature"/>
    <x v="2"/>
    <n v="100"/>
    <s v="24-S2"/>
    <s v="Prof. Ashley Rodriguez"/>
    <n v="48"/>
    <n v="63"/>
    <n v="44"/>
    <x v="1"/>
    <x v="25"/>
    <s v="Male"/>
    <x v="2"/>
    <x v="4"/>
    <x v="52"/>
    <s v="OK"/>
    <s v="F"/>
    <x v="1"/>
    <x v="1"/>
    <s v="54"/>
    <s v="22"/>
    <x v="3"/>
  </r>
  <r>
    <n v="9857"/>
    <n v="337"/>
    <x v="523"/>
    <s v="M"/>
    <s v="ENGL"/>
    <n v="2022"/>
    <s v="Uknown"/>
    <n v="53"/>
    <s v="Creative Writing"/>
    <x v="2"/>
    <n v="300"/>
    <s v="Spring 2023"/>
    <s v="Dr. Joshua Wright"/>
    <n v="48"/>
    <n v="24"/>
    <n v="53"/>
    <x v="1"/>
    <x v="18"/>
    <s v="Male"/>
    <x v="2"/>
    <x v="1"/>
    <x v="52"/>
    <s v="OK"/>
    <s v="F"/>
    <x v="1"/>
    <x v="1"/>
    <s v="38.4"/>
    <s v="22"/>
    <x v="3"/>
  </r>
  <r>
    <n v="7455"/>
    <n v="811"/>
    <x v="110"/>
    <s v="Male"/>
    <s v="Psychology"/>
    <n v="2021"/>
    <s v="N"/>
    <n v="39"/>
    <s v="Neuroscience"/>
    <x v="7"/>
    <n v="400"/>
    <s v="Spring 2023"/>
    <s v="Dr. Betty White"/>
    <n v="29"/>
    <n v="40"/>
    <n v="32"/>
    <x v="1"/>
    <x v="87"/>
    <s v="Male"/>
    <x v="6"/>
    <x v="1"/>
    <x v="81"/>
    <s v="OK"/>
    <s v="F"/>
    <x v="1"/>
    <x v="1"/>
    <s v="33.4"/>
    <s v="23"/>
    <x v="3"/>
  </r>
  <r>
    <n v="9453"/>
    <n v="264"/>
    <x v="426"/>
    <s v="M"/>
    <s v="BIOL"/>
    <n v="2020"/>
    <s v="N"/>
    <n v="32"/>
    <s v="Evolutionary Biology"/>
    <x v="5"/>
    <n v="400"/>
    <s v="Fall 2023"/>
    <s v="Dr. Emily Garcia"/>
    <n v="36"/>
    <n v="38"/>
    <n v="38"/>
    <x v="1"/>
    <x v="32"/>
    <s v="Male"/>
    <x v="7"/>
    <x v="5"/>
    <x v="54"/>
    <s v="OK"/>
    <s v="F"/>
    <x v="1"/>
    <x v="1"/>
    <s v="36.8"/>
    <s v="24"/>
    <x v="3"/>
  </r>
  <r>
    <n v="9384"/>
    <n v="406"/>
    <x v="675"/>
    <s v="Female"/>
    <s v="English Lit"/>
    <n v="2021"/>
    <s v="Uknown"/>
    <n v="53"/>
    <s v="Creative Writing"/>
    <x v="2"/>
    <n v="300"/>
    <s v="22-S1"/>
    <s v="Dr. Kenneth Wright"/>
    <n v="39"/>
    <n v="60"/>
    <n v="50"/>
    <x v="1"/>
    <x v="29"/>
    <s v="Female"/>
    <x v="2"/>
    <x v="3"/>
    <x v="80"/>
    <s v="OK"/>
    <s v="F"/>
    <x v="1"/>
    <x v="1"/>
    <s v="47.4"/>
    <s v="23"/>
    <x v="3"/>
  </r>
  <r>
    <n v="9398"/>
    <n v="676"/>
    <x v="87"/>
    <s v="Female"/>
    <s v="Biology"/>
    <n v="2023"/>
    <s v="N"/>
    <n v="25"/>
    <s v="Introductory Biology"/>
    <x v="5"/>
    <n v="100"/>
    <s v="Fall 2022"/>
    <s v="Dr. Andrew Moore"/>
    <n v="48"/>
    <n v="52"/>
    <n v="44"/>
    <x v="2"/>
    <x v="25"/>
    <s v="Female"/>
    <x v="7"/>
    <x v="0"/>
    <x v="52"/>
    <s v="OK"/>
    <s v="F"/>
    <x v="1"/>
    <x v="1"/>
    <s v="49.6"/>
    <s v="21"/>
    <x v="3"/>
  </r>
  <r>
    <n v="10477"/>
    <n v="310"/>
    <x v="458"/>
    <s v="Female"/>
    <s v="English Lit"/>
    <n v="2022"/>
    <s v="N"/>
    <n v="55"/>
    <s v="World Literature"/>
    <x v="2"/>
    <n v="400"/>
    <s v="2023-S2"/>
    <s v="Dr. Donna Martinez"/>
    <n v="22"/>
    <n v="51"/>
    <n v="51"/>
    <x v="1"/>
    <x v="20"/>
    <s v="Female"/>
    <x v="2"/>
    <x v="5"/>
    <x v="86"/>
    <s v="OK"/>
    <s v="F"/>
    <x v="1"/>
    <x v="1"/>
    <s v="33.6"/>
    <s v="22"/>
    <x v="3"/>
  </r>
  <r>
    <n v="10379"/>
    <n v="836"/>
    <x v="699"/>
    <s v="Female"/>
    <s v="Econ"/>
    <n v="2023"/>
    <s v="N"/>
    <n v="48"/>
    <s v="Monetary Economics"/>
    <x v="1"/>
    <n v="400"/>
    <s v="24-S1"/>
    <s v="Prof. Sarah Anderson"/>
    <n v="48"/>
    <n v="50"/>
    <n v="31"/>
    <x v="1"/>
    <x v="116"/>
    <s v="Female"/>
    <x v="1"/>
    <x v="2"/>
    <x v="52"/>
    <s v="OK"/>
    <s v="F"/>
    <x v="1"/>
    <x v="1"/>
    <s v="48.8"/>
    <s v="21"/>
    <x v="3"/>
  </r>
  <r>
    <n v="8778"/>
    <n v="226"/>
    <x v="0"/>
    <s v="M"/>
    <s v="Business Admin"/>
    <n v="2021"/>
    <s v="N"/>
    <n v="21"/>
    <s v="Operations Management"/>
    <x v="0"/>
    <n v="300"/>
    <s v="2023 Sem 1"/>
    <s v="Prof. William Wilson"/>
    <n v="38"/>
    <n v="29"/>
    <n v="46"/>
    <x v="1"/>
    <x v="23"/>
    <s v="Male"/>
    <x v="0"/>
    <x v="1"/>
    <x v="53"/>
    <s v="OK"/>
    <s v="F"/>
    <x v="1"/>
    <x v="1"/>
    <s v="34.4"/>
    <s v="23"/>
    <x v="3"/>
  </r>
  <r>
    <n v="11530"/>
    <n v="271"/>
    <x v="357"/>
    <s v="Female"/>
    <s v="Computer Science"/>
    <n v="2024"/>
    <s v="Uknown"/>
    <n v="2"/>
    <s v="Data Structures"/>
    <x v="3"/>
    <n v="100"/>
    <s v="2024 Sem 1"/>
    <s v="Prof. George Martinez"/>
    <n v="45"/>
    <n v="62"/>
    <n v="5"/>
    <x v="1"/>
    <x v="123"/>
    <s v="Female"/>
    <x v="3"/>
    <x v="2"/>
    <x v="67"/>
    <s v="OK"/>
    <s v="F"/>
    <x v="1"/>
    <x v="1"/>
    <s v="51.8"/>
    <s v="20"/>
    <x v="3"/>
  </r>
  <r>
    <n v="9007"/>
    <n v="379"/>
    <x v="552"/>
    <s v="Female"/>
    <s v="Comp Sci"/>
    <n v="2023"/>
    <s v="N"/>
    <n v="6"/>
    <s v="Computer Networks"/>
    <x v="3"/>
    <n v="300"/>
    <s v="2022-S2"/>
    <s v="Prof. John Jackson"/>
    <n v="21"/>
    <n v="16"/>
    <n v="33"/>
    <x v="1"/>
    <x v="104"/>
    <s v="Female"/>
    <x v="3"/>
    <x v="0"/>
    <x v="85"/>
    <s v="OK"/>
    <s v="F"/>
    <x v="1"/>
    <x v="1"/>
    <s v="19"/>
    <s v="21"/>
    <x v="3"/>
  </r>
  <r>
    <n v="9006"/>
    <n v="423"/>
    <x v="724"/>
    <s v="Male"/>
    <s v="Bio"/>
    <n v="2022"/>
    <s v="Uknown"/>
    <n v="29"/>
    <s v="Human Physiology"/>
    <x v="5"/>
    <n v="300"/>
    <s v="2022 Sem 2"/>
    <s v="Prof. Carol Gonzalez"/>
    <n v="27"/>
    <n v="21"/>
    <n v="29"/>
    <x v="2"/>
    <x v="117"/>
    <s v="Male"/>
    <x v="7"/>
    <x v="0"/>
    <x v="60"/>
    <s v="OK"/>
    <s v="F"/>
    <x v="1"/>
    <x v="1"/>
    <s v="24.6"/>
    <s v="22"/>
    <x v="3"/>
  </r>
  <r>
    <n v="8895"/>
    <n v="874"/>
    <x v="548"/>
    <s v="Female"/>
    <s v="BIOL"/>
    <n v="2024"/>
    <s v="Uknown"/>
    <n v="31"/>
    <s v="Molecular Biology"/>
    <x v="5"/>
    <n v="400"/>
    <s v="2023 Sem 1"/>
    <s v="Dr. Emily Garcia"/>
    <n v="37"/>
    <n v="37"/>
    <n v="26"/>
    <x v="2"/>
    <x v="124"/>
    <s v="Female"/>
    <x v="7"/>
    <x v="1"/>
    <x v="58"/>
    <s v="OK"/>
    <s v="F"/>
    <x v="1"/>
    <x v="1"/>
    <s v="37"/>
    <s v="20"/>
    <x v="3"/>
  </r>
  <r>
    <n v="9725"/>
    <n v="699"/>
    <x v="354"/>
    <s v="F"/>
    <s v="English Literature"/>
    <n v="2021"/>
    <s v="Uknown"/>
    <n v="53"/>
    <s v="Creative Writing"/>
    <x v="2"/>
    <n v="300"/>
    <s v="2024-S2"/>
    <s v="Dr. Kenneth Wright"/>
    <n v="39"/>
    <n v="45"/>
    <n v="51"/>
    <x v="1"/>
    <x v="20"/>
    <s v="Female"/>
    <x v="2"/>
    <x v="4"/>
    <x v="80"/>
    <s v="OK"/>
    <s v="F"/>
    <x v="1"/>
    <x v="1"/>
    <s v="41.4"/>
    <s v="23"/>
    <x v="3"/>
  </r>
  <r>
    <n v="10889"/>
    <n v="742"/>
    <x v="402"/>
    <s v="F"/>
    <s v="Computer Science"/>
    <n v="2024"/>
    <s v="Uknown"/>
    <n v="7"/>
    <s v="Software Engineering"/>
    <x v="3"/>
    <n v="400"/>
    <s v="Fall 2023"/>
    <s v="Prof. Sharon Clark"/>
    <n v="23"/>
    <n v="41"/>
    <n v="21"/>
    <x v="1"/>
    <x v="115"/>
    <s v="Female"/>
    <x v="3"/>
    <x v="5"/>
    <x v="69"/>
    <s v="OK"/>
    <s v="F"/>
    <x v="1"/>
    <x v="1"/>
    <s v="30.2"/>
    <s v="20"/>
    <x v="3"/>
  </r>
  <r>
    <n v="8069"/>
    <n v="491"/>
    <x v="157"/>
    <s v="Female"/>
    <s v="Computer Science"/>
    <n v="2023"/>
    <s v="Uknown"/>
    <n v="2"/>
    <s v="Data Structures"/>
    <x v="3"/>
    <n v="100"/>
    <s v="2023 Sem 1"/>
    <s v="Prof. Kevin Torres"/>
    <n v="36"/>
    <n v="34"/>
    <n v="58"/>
    <x v="2"/>
    <x v="21"/>
    <s v="Female"/>
    <x v="3"/>
    <x v="1"/>
    <x v="54"/>
    <s v="OK"/>
    <s v="F"/>
    <x v="1"/>
    <x v="1"/>
    <s v="35.2"/>
    <s v="21"/>
    <x v="3"/>
  </r>
  <r>
    <n v="10426"/>
    <n v="136"/>
    <x v="14"/>
    <s v="Male"/>
    <s v="Business Admin"/>
    <n v="2020"/>
    <s v="Y"/>
    <n v="23"/>
    <s v="Strategic Management"/>
    <x v="0"/>
    <n v="400"/>
    <s v="Spring 2023"/>
    <s v="Prof. James Jones"/>
    <n v="41"/>
    <n v="55"/>
    <n v="58"/>
    <x v="1"/>
    <x v="21"/>
    <s v="Male"/>
    <x v="0"/>
    <x v="1"/>
    <x v="61"/>
    <s v="OK"/>
    <s v="F"/>
    <x v="1"/>
    <x v="1"/>
    <s v="46.6"/>
    <s v="24"/>
    <x v="3"/>
  </r>
  <r>
    <n v="10338"/>
    <n v="133"/>
    <x v="650"/>
    <s v="M"/>
    <s v="PSYC"/>
    <n v="2020"/>
    <s v="Y"/>
    <n v="40"/>
    <s v="Personality Theory"/>
    <x v="7"/>
    <n v="400"/>
    <s v="2022-S2"/>
    <s v="Dr. Betty White"/>
    <n v="33"/>
    <n v="35"/>
    <n v="57"/>
    <x v="1"/>
    <x v="19"/>
    <s v="Male"/>
    <x v="6"/>
    <x v="0"/>
    <x v="75"/>
    <s v="OK"/>
    <s v="F"/>
    <x v="1"/>
    <x v="1"/>
    <s v="33.8"/>
    <s v="24"/>
    <x v="3"/>
  </r>
  <r>
    <n v="11184"/>
    <n v="489"/>
    <x v="646"/>
    <s v="Female"/>
    <s v="Business Administration"/>
    <n v="2022"/>
    <s v="Y"/>
    <n v="23"/>
    <s v="Strategic Management"/>
    <x v="0"/>
    <n v="400"/>
    <s v="2024 Sem 1"/>
    <s v="Prof. Linda Rodriguez"/>
    <n v="39"/>
    <n v="58"/>
    <n v="59"/>
    <x v="2"/>
    <x v="27"/>
    <s v="Female"/>
    <x v="0"/>
    <x v="2"/>
    <x v="80"/>
    <s v="OK"/>
    <s v="F"/>
    <x v="1"/>
    <x v="1"/>
    <s v="46.6"/>
    <s v="22"/>
    <x v="3"/>
  </r>
  <r>
    <n v="9695"/>
    <n v="490"/>
    <x v="1"/>
    <s v="Female"/>
    <s v="Economics"/>
    <n v="2022"/>
    <s v="Y"/>
    <n v="46"/>
    <s v="Game Theory"/>
    <x v="1"/>
    <n v="300"/>
    <s v="Fall 2022"/>
    <s v="Dr. Dorothy Miller"/>
    <n v="42"/>
    <n v="55"/>
    <n v="57"/>
    <x v="1"/>
    <x v="19"/>
    <s v="Female"/>
    <x v="1"/>
    <x v="0"/>
    <x v="76"/>
    <s v="OK"/>
    <s v="F"/>
    <x v="1"/>
    <x v="1"/>
    <s v="47.2"/>
    <s v="22"/>
    <x v="3"/>
  </r>
  <r>
    <n v="7640"/>
    <n v="394"/>
    <x v="503"/>
    <s v="Female"/>
    <s v="Economics"/>
    <n v="2022"/>
    <s v="N"/>
    <n v="42"/>
    <s v="Macroeconomics"/>
    <x v="1"/>
    <n v="100"/>
    <s v="Fall 2022"/>
    <s v="Prof. Gary Martinez"/>
    <n v="30"/>
    <n v="38"/>
    <n v="54"/>
    <x v="1"/>
    <x v="11"/>
    <s v="Female"/>
    <x v="1"/>
    <x v="0"/>
    <x v="77"/>
    <s v="OK"/>
    <s v="F"/>
    <x v="1"/>
    <x v="1"/>
    <s v="33.2"/>
    <s v="22"/>
    <x v="3"/>
  </r>
  <r>
    <n v="7383"/>
    <n v="490"/>
    <x v="1"/>
    <s v="Female"/>
    <s v="Economics"/>
    <n v="2022"/>
    <s v="Y"/>
    <n v="43"/>
    <s v="Econometrics"/>
    <x v="1"/>
    <n v="200"/>
    <s v="23-S1"/>
    <s v="Dr. James Thompson"/>
    <n v="49"/>
    <n v="69"/>
    <n v="46"/>
    <x v="1"/>
    <x v="23"/>
    <s v="Female"/>
    <x v="1"/>
    <x v="1"/>
    <x v="59"/>
    <s v="OK"/>
    <s v="F"/>
    <x v="1"/>
    <x v="1"/>
    <s v="57"/>
    <s v="22"/>
    <x v="3"/>
  </r>
  <r>
    <n v="10044"/>
    <n v="252"/>
    <x v="109"/>
    <s v="M"/>
    <s v="Business Administration"/>
    <n v="2020"/>
    <s v="Uknown"/>
    <n v="22"/>
    <s v="Organizational Behaviour"/>
    <x v="0"/>
    <n v="300"/>
    <s v="Fall 2024"/>
    <s v="Prof. Linda Rodriguez"/>
    <n v="32"/>
    <n v="25"/>
    <n v="44"/>
    <x v="2"/>
    <x v="25"/>
    <s v="Male"/>
    <x v="0"/>
    <x v="4"/>
    <x v="84"/>
    <s v="OK"/>
    <s v="F"/>
    <x v="1"/>
    <x v="1"/>
    <s v="29.2"/>
    <s v="24"/>
    <x v="3"/>
  </r>
  <r>
    <n v="10581"/>
    <n v="653"/>
    <x v="138"/>
    <s v="Female"/>
    <s v="Psych"/>
    <n v="2021"/>
    <s v="Y"/>
    <n v="35"/>
    <s v="Developmental Psychology"/>
    <x v="7"/>
    <n v="200"/>
    <s v="23-S2"/>
    <s v="Prof. Edward King"/>
    <n v="47"/>
    <n v="75"/>
    <n v="59"/>
    <x v="1"/>
    <x v="27"/>
    <s v="Female"/>
    <x v="6"/>
    <x v="5"/>
    <x v="55"/>
    <s v="OK"/>
    <s v="F"/>
    <x v="1"/>
    <x v="1"/>
    <s v="58.2"/>
    <s v="23"/>
    <x v="3"/>
  </r>
  <r>
    <n v="11462"/>
    <n v="81"/>
    <x v="385"/>
    <s v="Female"/>
    <s v="Bio"/>
    <n v="2023"/>
    <s v="N"/>
    <n v="27"/>
    <s v="Genetics"/>
    <x v="5"/>
    <n v="200"/>
    <s v="2023 Sem 1"/>
    <s v="Dr. Carol White"/>
    <n v="49"/>
    <n v="38"/>
    <n v="38"/>
    <x v="1"/>
    <x v="32"/>
    <s v="Female"/>
    <x v="7"/>
    <x v="1"/>
    <x v="59"/>
    <s v="OK"/>
    <s v="F"/>
    <x v="1"/>
    <x v="1"/>
    <s v="44.6"/>
    <s v="21"/>
    <x v="3"/>
  </r>
  <r>
    <n v="9132"/>
    <n v="803"/>
    <x v="547"/>
    <s v="F"/>
    <s v="Economics"/>
    <n v="2021"/>
    <s v="Uknown"/>
    <n v="41"/>
    <s v="Microeconomics"/>
    <x v="1"/>
    <n v="100"/>
    <s v="22-S2"/>
    <s v="Dr. Susan Wilson"/>
    <n v="31"/>
    <n v="45"/>
    <n v="57"/>
    <x v="1"/>
    <x v="19"/>
    <s v="Female"/>
    <x v="1"/>
    <x v="0"/>
    <x v="73"/>
    <s v="OK"/>
    <s v="F"/>
    <x v="1"/>
    <x v="1"/>
    <s v="36.6"/>
    <s v="23"/>
    <x v="3"/>
  </r>
  <r>
    <n v="10643"/>
    <n v="417"/>
    <x v="618"/>
    <s v="Male"/>
    <s v="Physics"/>
    <n v="2022"/>
    <s v="Y"/>
    <n v="62"/>
    <s v="Astrophysics"/>
    <x v="6"/>
    <n v="300"/>
    <s v="22-S2"/>
    <s v="Dr. Andrew Robinson"/>
    <n v="37"/>
    <n v="63"/>
    <n v="49"/>
    <x v="2"/>
    <x v="14"/>
    <s v="Male"/>
    <x v="5"/>
    <x v="0"/>
    <x v="58"/>
    <s v="OK"/>
    <s v="F"/>
    <x v="1"/>
    <x v="1"/>
    <s v="47.4"/>
    <s v="22"/>
    <x v="3"/>
  </r>
  <r>
    <n v="11452"/>
    <n v="846"/>
    <x v="190"/>
    <s v="M"/>
    <s v="BBA"/>
    <n v="2020"/>
    <s v="Uknown"/>
    <n v="20"/>
    <s v="Business Ethics"/>
    <x v="0"/>
    <n v="200"/>
    <s v="Spring 2022"/>
    <s v="Dr. Rebecca Jackson"/>
    <n v="47"/>
    <n v="63"/>
    <n v="54"/>
    <x v="2"/>
    <x v="11"/>
    <s v="Male"/>
    <x v="0"/>
    <x v="3"/>
    <x v="55"/>
    <s v="OK"/>
    <s v="F"/>
    <x v="1"/>
    <x v="1"/>
    <s v="53.4"/>
    <s v="24"/>
    <x v="3"/>
  </r>
  <r>
    <n v="9796"/>
    <n v="63"/>
    <x v="246"/>
    <s v="F"/>
    <s v="Business Admin"/>
    <n v="2023"/>
    <s v="Y"/>
    <n v="19"/>
    <s v="Financial Accounting"/>
    <x v="0"/>
    <n v="200"/>
    <s v="24-S1"/>
    <s v="Prof. James Jones"/>
    <n v="13"/>
    <n v="32"/>
    <n v="23"/>
    <x v="1"/>
    <x v="89"/>
    <s v="Female"/>
    <x v="0"/>
    <x v="2"/>
    <x v="87"/>
    <s v="OK"/>
    <s v="F"/>
    <x v="1"/>
    <x v="1"/>
    <s v="20.6"/>
    <s v="21"/>
    <x v="3"/>
  </r>
  <r>
    <n v="10227"/>
    <n v="580"/>
    <x v="551"/>
    <s v="Female"/>
    <s v="ENGL"/>
    <n v="2021"/>
    <s v="N"/>
    <n v="55"/>
    <s v="World Literature"/>
    <x v="2"/>
    <n v="400"/>
    <s v="2022 Sem 1"/>
    <s v="Dr. Anthony Rodriguez"/>
    <n v="24"/>
    <n v="49"/>
    <n v="37"/>
    <x v="2"/>
    <x v="82"/>
    <s v="Female"/>
    <x v="2"/>
    <x v="3"/>
    <x v="72"/>
    <s v="OK"/>
    <s v="F"/>
    <x v="1"/>
    <x v="1"/>
    <s v="34"/>
    <s v="23"/>
    <x v="3"/>
  </r>
  <r>
    <n v="9127"/>
    <n v="375"/>
    <x v="571"/>
    <s v="Female"/>
    <s v="Economics"/>
    <n v="2020"/>
    <s v="Y"/>
    <n v="46"/>
    <s v="Game Theory"/>
    <x v="1"/>
    <n v="300"/>
    <s v="2023-S2"/>
    <s v="Prof. Gary Martinez"/>
    <n v="45"/>
    <n v="64"/>
    <n v="46"/>
    <x v="2"/>
    <x v="23"/>
    <s v="Female"/>
    <x v="1"/>
    <x v="5"/>
    <x v="67"/>
    <s v="OK"/>
    <s v="F"/>
    <x v="1"/>
    <x v="1"/>
    <s v="52.6"/>
    <s v="24"/>
    <x v="3"/>
  </r>
  <r>
    <n v="10045"/>
    <n v="146"/>
    <x v="429"/>
    <s v="Male"/>
    <s v="PHYS"/>
    <n v="2023"/>
    <s v="Uknown"/>
    <n v="57"/>
    <s v="Classical Mechanics"/>
    <x v="6"/>
    <n v="100"/>
    <s v="Spring 2022"/>
    <s v="Prof. Lisa Lopez"/>
    <n v="29"/>
    <n v="29"/>
    <n v="55"/>
    <x v="1"/>
    <x v="15"/>
    <s v="Male"/>
    <x v="5"/>
    <x v="3"/>
    <x v="81"/>
    <s v="OK"/>
    <s v="F"/>
    <x v="1"/>
    <x v="1"/>
    <s v="29"/>
    <s v="21"/>
    <x v="3"/>
  </r>
  <r>
    <n v="10393"/>
    <n v="78"/>
    <x v="734"/>
    <s v="Male"/>
    <s v="Mathematics"/>
    <n v="2022"/>
    <s v="N"/>
    <n v="9"/>
    <s v="Calculus I"/>
    <x v="4"/>
    <n v="100"/>
    <s v="2023-S2"/>
    <s v="Dr. Anthony Hernandez"/>
    <n v="35"/>
    <n v="62"/>
    <n v="54"/>
    <x v="1"/>
    <x v="11"/>
    <s v="Male"/>
    <x v="4"/>
    <x v="5"/>
    <x v="79"/>
    <s v="OK"/>
    <s v="F"/>
    <x v="1"/>
    <x v="1"/>
    <s v="45.8"/>
    <s v="22"/>
    <x v="3"/>
  </r>
  <r>
    <n v="8910"/>
    <n v="567"/>
    <x v="723"/>
    <s v="Female"/>
    <s v="Econ"/>
    <n v="2021"/>
    <s v="N"/>
    <n v="44"/>
    <s v="International Trade"/>
    <x v="1"/>
    <n v="200"/>
    <s v="2024 Sem 1"/>
    <s v="Dr. Matthew Hill"/>
    <n v="49"/>
    <n v="72"/>
    <n v="36"/>
    <x v="1"/>
    <x v="31"/>
    <s v="Female"/>
    <x v="1"/>
    <x v="2"/>
    <x v="59"/>
    <s v="OK"/>
    <s v="F"/>
    <x v="1"/>
    <x v="1"/>
    <s v="58.2"/>
    <s v="23"/>
    <x v="3"/>
  </r>
  <r>
    <n v="10838"/>
    <n v="661"/>
    <x v="46"/>
    <s v="Male"/>
    <s v="English Literature"/>
    <n v="2023"/>
    <s v="Y"/>
    <n v="52"/>
    <s v="American Literature"/>
    <x v="2"/>
    <n v="200"/>
    <s v="2023-S1"/>
    <s v="Dr. Donna Martinez"/>
    <n v="26"/>
    <n v="47"/>
    <n v="43"/>
    <x v="1"/>
    <x v="83"/>
    <s v="Male"/>
    <x v="2"/>
    <x v="1"/>
    <x v="91"/>
    <s v="OK"/>
    <s v="F"/>
    <x v="1"/>
    <x v="1"/>
    <s v="34.4"/>
    <s v="21"/>
    <x v="3"/>
  </r>
  <r>
    <n v="8508"/>
    <n v="340"/>
    <x v="393"/>
    <s v="F"/>
    <s v="BIOL"/>
    <n v="2023"/>
    <s v="Uknown"/>
    <n v="31"/>
    <s v="Molecular Biology"/>
    <x v="5"/>
    <n v="400"/>
    <s v="2024 Sem 2"/>
    <s v="Prof. Carol Gonzalez"/>
    <n v="33"/>
    <n v="29"/>
    <n v="44"/>
    <x v="2"/>
    <x v="25"/>
    <s v="Female"/>
    <x v="7"/>
    <x v="4"/>
    <x v="75"/>
    <s v="OK"/>
    <s v="F"/>
    <x v="1"/>
    <x v="1"/>
    <s v="31.4"/>
    <s v="21"/>
    <x v="3"/>
  </r>
  <r>
    <n v="9116"/>
    <n v="166"/>
    <x v="188"/>
    <s v="Female"/>
    <s v="Computer Science"/>
    <n v="2022"/>
    <s v="N"/>
    <n v="8"/>
    <s v="Machine Learning"/>
    <x v="3"/>
    <n v="400"/>
    <s v="2024-S1"/>
    <s v="Prof. George Martinez"/>
    <n v="32"/>
    <n v="68"/>
    <n v="52"/>
    <x v="1"/>
    <x v="16"/>
    <s v="Female"/>
    <x v="3"/>
    <x v="2"/>
    <x v="84"/>
    <s v="OK"/>
    <s v="F"/>
    <x v="1"/>
    <x v="1"/>
    <s v="46.4"/>
    <s v="22"/>
    <x v="3"/>
  </r>
  <r>
    <n v="9394"/>
    <n v="698"/>
    <x v="346"/>
    <s v="Male"/>
    <s v="Mathematics"/>
    <n v="2024"/>
    <s v="N"/>
    <n v="15"/>
    <s v="Number Theory"/>
    <x v="4"/>
    <n v="400"/>
    <s v="Spring 2022"/>
    <s v="Prof. John Thomas"/>
    <n v="29"/>
    <n v="71"/>
    <n v="59"/>
    <x v="1"/>
    <x v="27"/>
    <s v="Male"/>
    <x v="4"/>
    <x v="3"/>
    <x v="81"/>
    <s v="OK"/>
    <s v="F"/>
    <x v="1"/>
    <x v="1"/>
    <s v="45.8"/>
    <s v="20"/>
    <x v="3"/>
  </r>
  <r>
    <n v="8974"/>
    <n v="232"/>
    <x v="444"/>
    <s v="F"/>
    <s v="BIOL"/>
    <n v="2022"/>
    <s v="N"/>
    <n v="25"/>
    <s v="Introductory Biology"/>
    <x v="5"/>
    <n v="100"/>
    <s v="2024-S2"/>
    <s v="Dr. Emily Garcia"/>
    <n v="39"/>
    <n v="37"/>
    <n v="53"/>
    <x v="1"/>
    <x v="18"/>
    <s v="Female"/>
    <x v="7"/>
    <x v="4"/>
    <x v="80"/>
    <s v="OK"/>
    <s v="F"/>
    <x v="1"/>
    <x v="1"/>
    <s v="38.2"/>
    <s v="22"/>
    <x v="3"/>
  </r>
  <r>
    <n v="11948"/>
    <n v="513"/>
    <x v="247"/>
    <s v="F"/>
    <s v="Math"/>
    <n v="2023"/>
    <s v="Y"/>
    <n v="49"/>
    <s v="Introduction to Literature"/>
    <x v="2"/>
    <n v="100"/>
    <s v="23-S1"/>
    <s v="Dr. Kenneth Wright"/>
    <n v="35"/>
    <n v="48"/>
    <n v="36"/>
    <x v="1"/>
    <x v="31"/>
    <s v="Female"/>
    <x v="4"/>
    <x v="1"/>
    <x v="79"/>
    <s v="OK"/>
    <s v="F"/>
    <x v="1"/>
    <x v="1"/>
    <s v="40.2"/>
    <s v="21"/>
    <x v="3"/>
  </r>
  <r>
    <n v="9945"/>
    <n v="415"/>
    <x v="553"/>
    <s v="Female"/>
    <s v="BBA"/>
    <n v="2020"/>
    <s v="Uknown"/>
    <n v="37"/>
    <s v="Social Psychology"/>
    <x v="7"/>
    <n v="300"/>
    <s v="24-S1"/>
    <s v="Prof. Donna Anderson"/>
    <n v="47"/>
    <n v="50"/>
    <n v="45"/>
    <x v="1"/>
    <x v="22"/>
    <s v="Female"/>
    <x v="0"/>
    <x v="2"/>
    <x v="55"/>
    <s v="OK"/>
    <s v="F"/>
    <x v="1"/>
    <x v="1"/>
    <s v="48.2"/>
    <s v="24"/>
    <x v="3"/>
  </r>
  <r>
    <n v="9827"/>
    <n v="460"/>
    <x v="599"/>
    <s v="F"/>
    <s v="English Literature"/>
    <n v="2024"/>
    <s v="Y"/>
    <n v="54"/>
    <s v="Literary Theory"/>
    <x v="2"/>
    <n v="300"/>
    <s v="Spring 2024"/>
    <s v="Prof. Barbara Thompson"/>
    <n v="48"/>
    <n v="57"/>
    <n v="48"/>
    <x v="1"/>
    <x v="30"/>
    <s v="Female"/>
    <x v="2"/>
    <x v="2"/>
    <x v="52"/>
    <s v="OK"/>
    <s v="F"/>
    <x v="1"/>
    <x v="1"/>
    <s v="51.6"/>
    <s v="20"/>
    <x v="3"/>
  </r>
  <r>
    <n v="10980"/>
    <n v="558"/>
    <x v="615"/>
    <s v="F"/>
    <s v="Business Admin"/>
    <n v="2021"/>
    <s v="Y"/>
    <n v="24"/>
    <s v="Business Law"/>
    <x v="0"/>
    <n v="400"/>
    <s v="Spring 2023"/>
    <s v="Prof. Linda Rodriguez"/>
    <n v="45"/>
    <n v="45"/>
    <n v="46"/>
    <x v="1"/>
    <x v="23"/>
    <s v="Female"/>
    <x v="0"/>
    <x v="1"/>
    <x v="67"/>
    <s v="OK"/>
    <s v="F"/>
    <x v="1"/>
    <x v="1"/>
    <s v="45"/>
    <s v="23"/>
    <x v="3"/>
  </r>
  <r>
    <n v="9275"/>
    <n v="273"/>
    <x v="460"/>
    <s v="F"/>
    <s v="Comp Sci"/>
    <n v="2023"/>
    <s v="Uknown"/>
    <n v="7"/>
    <s v="Software Engineering"/>
    <x v="3"/>
    <n v="400"/>
    <s v="2023-S1"/>
    <s v="Prof. Kevin Torres"/>
    <n v="36"/>
    <n v="57"/>
    <n v="53"/>
    <x v="2"/>
    <x v="18"/>
    <s v="Female"/>
    <x v="3"/>
    <x v="1"/>
    <x v="54"/>
    <s v="OK"/>
    <s v="F"/>
    <x v="1"/>
    <x v="1"/>
    <s v="44.4"/>
    <s v="21"/>
    <x v="3"/>
  </r>
  <r>
    <n v="9087"/>
    <n v="247"/>
    <x v="295"/>
    <s v="F"/>
    <s v="Business Admin"/>
    <n v="2022"/>
    <s v="Y"/>
    <n v="21"/>
    <s v="Operations Management"/>
    <x v="0"/>
    <n v="300"/>
    <s v="2023 Sem 1"/>
    <s v="Prof. William Wilson"/>
    <n v="44"/>
    <n v="41"/>
    <n v="54"/>
    <x v="0"/>
    <x v="11"/>
    <s v="Female"/>
    <x v="0"/>
    <x v="1"/>
    <x v="70"/>
    <s v="OK"/>
    <s v="F"/>
    <x v="1"/>
    <x v="1"/>
    <s v="42.8"/>
    <s v="22"/>
    <x v="3"/>
  </r>
  <r>
    <n v="10891"/>
    <n v="766"/>
    <x v="576"/>
    <s v="M"/>
    <s v="Mathematics"/>
    <n v="2020"/>
    <s v="Y"/>
    <n v="26"/>
    <s v="Cell Biology"/>
    <x v="5"/>
    <n v="100"/>
    <s v="2024 Sem 1"/>
    <s v="Dr. Carol White"/>
    <n v="25"/>
    <n v="31"/>
    <n v="0"/>
    <x v="0"/>
    <x v="125"/>
    <s v="Male"/>
    <x v="4"/>
    <x v="2"/>
    <x v="71"/>
    <s v="OK"/>
    <s v="F"/>
    <x v="1"/>
    <x v="1"/>
    <s v="27.4"/>
    <s v="24"/>
    <x v="3"/>
  </r>
  <r>
    <n v="7188"/>
    <m/>
    <x v="188"/>
    <s v="F"/>
    <s v="Comp Sci"/>
    <n v="2022"/>
    <s v="Uknown"/>
    <n v="1"/>
    <s v="Intro to Programming"/>
    <x v="3"/>
    <n v="100"/>
    <s v="2023-S2"/>
    <s v="Dr. Gary King"/>
    <n v="43"/>
    <n v="56"/>
    <n v="50"/>
    <x v="0"/>
    <x v="29"/>
    <s v="Female"/>
    <x v="3"/>
    <x v="5"/>
    <x v="68"/>
    <s v="Missing ID"/>
    <s v="F"/>
    <x v="1"/>
    <x v="1"/>
    <s v="48.2"/>
    <s v="22"/>
    <x v="3"/>
  </r>
  <r>
    <n v="10828"/>
    <n v="111"/>
    <x v="291"/>
    <s v="F"/>
    <s v="ENGL"/>
    <n v="2024"/>
    <s v="Y"/>
    <n v="55"/>
    <s v="World Literature"/>
    <x v="2"/>
    <n v="400"/>
    <s v="24-S1"/>
    <s v="Dr. Anthony Rodriguez"/>
    <n v="18"/>
    <n v="28"/>
    <n v="30"/>
    <x v="0"/>
    <x v="85"/>
    <s v="Female"/>
    <x v="2"/>
    <x v="2"/>
    <x v="90"/>
    <s v="OK"/>
    <s v="F"/>
    <x v="1"/>
    <x v="1"/>
    <s v="22"/>
    <s v="20"/>
    <x v="3"/>
  </r>
  <r>
    <n v="8950"/>
    <n v="535"/>
    <x v="241"/>
    <s v="Female"/>
    <s v="Biology"/>
    <n v="2022"/>
    <s v="Y"/>
    <n v="26"/>
    <s v="Cell Biology"/>
    <x v="5"/>
    <n v="100"/>
    <s v="24-S2"/>
    <s v="Dr. Carol White"/>
    <n v="46"/>
    <n v="56"/>
    <n v="32"/>
    <x v="0"/>
    <x v="87"/>
    <s v="Female"/>
    <x v="7"/>
    <x v="4"/>
    <x v="66"/>
    <s v="OK"/>
    <s v="F"/>
    <x v="1"/>
    <x v="1"/>
    <s v="50"/>
    <s v="22"/>
    <x v="3"/>
  </r>
  <r>
    <n v="9411"/>
    <n v="449"/>
    <x v="701"/>
    <s v="M"/>
    <s v="Business Admin"/>
    <n v="2022"/>
    <s v="Uknown"/>
    <n v="22"/>
    <s v="Organizational Behaviour"/>
    <x v="0"/>
    <n v="300"/>
    <s v="24-S2"/>
    <s v="Dr. Thomas Ramirez"/>
    <n v="48"/>
    <n v="52"/>
    <n v="55"/>
    <x v="0"/>
    <x v="15"/>
    <s v="Male"/>
    <x v="0"/>
    <x v="4"/>
    <x v="52"/>
    <s v="OK"/>
    <s v="F"/>
    <x v="1"/>
    <x v="1"/>
    <s v="49.6"/>
    <s v="22"/>
    <x v="3"/>
  </r>
  <r>
    <n v="10355"/>
    <n v="507"/>
    <x v="49"/>
    <s v="M"/>
    <s v="Computer Science"/>
    <n v="2024"/>
    <s v="Y"/>
    <n v="7"/>
    <s v="Software Engineering"/>
    <x v="3"/>
    <n v="400"/>
    <s v="2022-S1"/>
    <s v="Dr. Gary King"/>
    <n v="26"/>
    <n v="46"/>
    <n v="54"/>
    <x v="0"/>
    <x v="11"/>
    <s v="Male"/>
    <x v="3"/>
    <x v="3"/>
    <x v="91"/>
    <s v="OK"/>
    <s v="F"/>
    <x v="1"/>
    <x v="1"/>
    <s v="34"/>
    <s v="20"/>
    <x v="3"/>
  </r>
  <r>
    <n v="8703"/>
    <n v="770"/>
    <x v="455"/>
    <s v="M"/>
    <s v="ENGL"/>
    <n v="2021"/>
    <s v="Uknown"/>
    <n v="53"/>
    <s v="Creative Writing"/>
    <x v="2"/>
    <n v="300"/>
    <s v="2023 Sem 2"/>
    <s v="Dr. Joshua Wright"/>
    <n v="48"/>
    <n v="73"/>
    <n v="52"/>
    <x v="0"/>
    <x v="16"/>
    <s v="Male"/>
    <x v="2"/>
    <x v="5"/>
    <x v="52"/>
    <s v="OK"/>
    <s v="F"/>
    <x v="1"/>
    <x v="1"/>
    <s v="58"/>
    <s v="23"/>
    <x v="3"/>
  </r>
  <r>
    <n v="9535"/>
    <n v="408"/>
    <x v="28"/>
    <s v="M"/>
    <s v="Phy"/>
    <n v="2023"/>
    <s v="Y"/>
    <n v="13"/>
    <s v="Statistics"/>
    <x v="4"/>
    <n v="300"/>
    <s v="2024-S1"/>
    <s v="Dr. Cynthia Hill"/>
    <n v="30"/>
    <n v="67"/>
    <n v="42"/>
    <x v="0"/>
    <x v="17"/>
    <s v="Male"/>
    <x v="5"/>
    <x v="2"/>
    <x v="77"/>
    <s v="OK"/>
    <s v="F"/>
    <x v="1"/>
    <x v="1"/>
    <s v="44.8"/>
    <s v="21"/>
    <x v="3"/>
  </r>
  <r>
    <n v="7651"/>
    <n v="88"/>
    <x v="562"/>
    <s v="Male"/>
    <s v="PSYC"/>
    <n v="2021"/>
    <s v="Y"/>
    <n v="37"/>
    <s v="Social Psychology"/>
    <x v="7"/>
    <n v="300"/>
    <s v="2023 Sem 1"/>
    <s v="Dr. Betty White"/>
    <n v="49"/>
    <n v="40"/>
    <n v="34"/>
    <x v="0"/>
    <x v="33"/>
    <s v="Male"/>
    <x v="6"/>
    <x v="1"/>
    <x v="59"/>
    <s v="OK"/>
    <s v="F"/>
    <x v="1"/>
    <x v="1"/>
    <s v="45.4"/>
    <s v="23"/>
    <x v="3"/>
  </r>
  <r>
    <n v="9698"/>
    <n v="222"/>
    <x v="214"/>
    <s v="M"/>
    <s v="Psych"/>
    <n v="2021"/>
    <s v="Uknown"/>
    <n v="35"/>
    <s v="Developmental Psychology"/>
    <x v="7"/>
    <n v="200"/>
    <s v="2022 Sem 2"/>
    <s v="Dr. Betty White"/>
    <n v="38"/>
    <n v="46"/>
    <n v="46"/>
    <x v="0"/>
    <x v="23"/>
    <s v="Male"/>
    <x v="6"/>
    <x v="0"/>
    <x v="53"/>
    <s v="OK"/>
    <s v="F"/>
    <x v="1"/>
    <x v="1"/>
    <s v="41.2"/>
    <s v="23"/>
    <x v="3"/>
  </r>
  <r>
    <n v="7662"/>
    <n v="47"/>
    <x v="104"/>
    <s v="Female"/>
    <s v="Computer Science"/>
    <n v="2024"/>
    <s v="Y"/>
    <n v="42"/>
    <s v="Macroeconomics"/>
    <x v="1"/>
    <n v="100"/>
    <s v="2023 Sem 2"/>
    <s v="Dr. James Thompson"/>
    <n v="44"/>
    <n v="54"/>
    <n v="42"/>
    <x v="0"/>
    <x v="17"/>
    <s v="Female"/>
    <x v="3"/>
    <x v="5"/>
    <x v="70"/>
    <s v="OK"/>
    <s v="F"/>
    <x v="1"/>
    <x v="1"/>
    <s v="48"/>
    <s v="20"/>
    <x v="3"/>
  </r>
  <r>
    <n v="7101"/>
    <n v="749"/>
    <x v="270"/>
    <s v="Female"/>
    <s v="Psychology"/>
    <n v="2022"/>
    <s v="Y"/>
    <n v="37"/>
    <s v="Social Psychology"/>
    <x v="7"/>
    <n v="300"/>
    <s v="Spring 2024"/>
    <s v="Dr. Sharon Harris"/>
    <n v="38"/>
    <n v="51"/>
    <n v="56"/>
    <x v="0"/>
    <x v="84"/>
    <s v="Female"/>
    <x v="6"/>
    <x v="2"/>
    <x v="53"/>
    <s v="OK"/>
    <s v="F"/>
    <x v="1"/>
    <x v="1"/>
    <s v="43.2"/>
    <s v="22"/>
    <x v="3"/>
  </r>
  <r>
    <n v="8609"/>
    <n v="109"/>
    <x v="386"/>
    <s v="F"/>
    <s v="Econ"/>
    <n v="2023"/>
    <s v="Uknown"/>
    <n v="41"/>
    <s v="Microeconomics"/>
    <x v="1"/>
    <n v="100"/>
    <s v="2022 Sem 2"/>
    <s v="Dr. James Thompson"/>
    <n v="31"/>
    <n v="54"/>
    <n v="52"/>
    <x v="0"/>
    <x v="16"/>
    <s v="Female"/>
    <x v="1"/>
    <x v="0"/>
    <x v="73"/>
    <s v="OK"/>
    <s v="F"/>
    <x v="1"/>
    <x v="1"/>
    <s v="40.2"/>
    <s v="21"/>
    <x v="3"/>
  </r>
  <r>
    <n v="10915"/>
    <n v="390"/>
    <x v="595"/>
    <s v="Female"/>
    <s v="BBA"/>
    <n v="2023"/>
    <s v="Y"/>
    <n v="45"/>
    <s v="Public Economics"/>
    <x v="1"/>
    <n v="300"/>
    <s v="2024-S2"/>
    <s v="Dr. Matthew Hill"/>
    <n v="41"/>
    <n v="54"/>
    <n v="47"/>
    <x v="0"/>
    <x v="86"/>
    <s v="Female"/>
    <x v="0"/>
    <x v="4"/>
    <x v="61"/>
    <s v="OK"/>
    <s v="F"/>
    <x v="1"/>
    <x v="1"/>
    <s v="46.2"/>
    <s v="21"/>
    <x v="3"/>
  </r>
  <r>
    <n v="10886"/>
    <n v="680"/>
    <x v="647"/>
    <s v="Male"/>
    <s v="Business Administration"/>
    <n v="2023"/>
    <s v="Y"/>
    <n v="48"/>
    <s v="Monetary Economics"/>
    <x v="1"/>
    <n v="400"/>
    <s v="Fall 2024"/>
    <s v="Prof. Sarah Anderson"/>
    <n v="30"/>
    <n v="64"/>
    <n v="56"/>
    <x v="0"/>
    <x v="84"/>
    <s v="Male"/>
    <x v="0"/>
    <x v="4"/>
    <x v="77"/>
    <s v="OK"/>
    <s v="F"/>
    <x v="1"/>
    <x v="1"/>
    <s v="43.6"/>
    <s v="21"/>
    <x v="3"/>
  </r>
  <r>
    <n v="10783"/>
    <n v="44"/>
    <x v="139"/>
    <s v="M"/>
    <s v="CS"/>
    <n v="2022"/>
    <s v="Y"/>
    <n v="1"/>
    <s v="Intro to Programming"/>
    <x v="3"/>
    <n v="100"/>
    <s v="Fall 2023"/>
    <s v="Prof. Kevin Torres"/>
    <n v="47"/>
    <n v="66"/>
    <n v="58"/>
    <x v="0"/>
    <x v="21"/>
    <s v="Male"/>
    <x v="3"/>
    <x v="5"/>
    <x v="55"/>
    <s v="OK"/>
    <s v="F"/>
    <x v="1"/>
    <x v="1"/>
    <s v="54.6"/>
    <s v="22"/>
    <x v="3"/>
  </r>
  <r>
    <n v="9281"/>
    <n v="626"/>
    <x v="437"/>
    <s v="Male"/>
    <s v="Econ"/>
    <n v="2024"/>
    <s v="Uknown"/>
    <n v="41"/>
    <s v="Microeconomics"/>
    <x v="1"/>
    <n v="100"/>
    <s v="Spring 2023"/>
    <s v="Prof. Gary Martinez"/>
    <n v="20"/>
    <n v="48"/>
    <n v="47"/>
    <x v="0"/>
    <x v="86"/>
    <s v="Male"/>
    <x v="1"/>
    <x v="1"/>
    <x v="92"/>
    <s v="OK"/>
    <s v="F"/>
    <x v="1"/>
    <x v="1"/>
    <s v="31.2"/>
    <s v="20"/>
    <x v="3"/>
  </r>
  <r>
    <n v="8645"/>
    <n v="321"/>
    <x v="284"/>
    <s v="Female"/>
    <s v="ENGL"/>
    <n v="2022"/>
    <s v="Y"/>
    <n v="50"/>
    <s v="Shakespeare Studies"/>
    <x v="2"/>
    <n v="100"/>
    <s v="2022 Sem 2"/>
    <s v="Dr. Anthony Rodriguez"/>
    <n v="48"/>
    <n v="68"/>
    <n v="43"/>
    <x v="0"/>
    <x v="83"/>
    <s v="Female"/>
    <x v="2"/>
    <x v="0"/>
    <x v="52"/>
    <s v="OK"/>
    <s v="F"/>
    <x v="1"/>
    <x v="1"/>
    <s v="56"/>
    <s v="22"/>
    <x v="3"/>
  </r>
  <r>
    <n v="11964"/>
    <n v="499"/>
    <x v="239"/>
    <s v="F"/>
    <s v="Phy"/>
    <n v="2021"/>
    <s v="Y"/>
    <n v="43"/>
    <s v="Econometrics"/>
    <x v="1"/>
    <n v="200"/>
    <s v="Fall 2024"/>
    <s v="Dr. James Thompson"/>
    <n v="12"/>
    <n v="10"/>
    <n v="35"/>
    <x v="0"/>
    <x v="88"/>
    <s v="Female"/>
    <x v="5"/>
    <x v="4"/>
    <x v="93"/>
    <s v="OK"/>
    <s v="F"/>
    <x v="1"/>
    <x v="1"/>
    <s v="11.2"/>
    <s v="23"/>
    <x v="3"/>
  </r>
  <r>
    <n v="11482"/>
    <n v="549"/>
    <x v="98"/>
    <s v="M"/>
    <s v="Business Administration"/>
    <n v="2022"/>
    <s v="Y"/>
    <n v="18"/>
    <s v="Marketing 101"/>
    <x v="0"/>
    <n v="100"/>
    <s v="Fall 2024"/>
    <s v="Prof. William Wilson"/>
    <n v="49"/>
    <n v="55"/>
    <n v="47"/>
    <x v="0"/>
    <x v="86"/>
    <s v="Male"/>
    <x v="0"/>
    <x v="4"/>
    <x v="59"/>
    <s v="OK"/>
    <s v="F"/>
    <x v="1"/>
    <x v="1"/>
    <s v="51.4"/>
    <s v="22"/>
    <x v="3"/>
  </r>
  <r>
    <n v="8338"/>
    <n v="874"/>
    <x v="548"/>
    <s v="Female"/>
    <s v="Biology"/>
    <n v="2024"/>
    <s v="Uknown"/>
    <n v="30"/>
    <s v="Ecology"/>
    <x v="5"/>
    <n v="300"/>
    <s v="2023-S2"/>
    <s v="Dr. Andrew Moore"/>
    <n v="40"/>
    <n v="51"/>
    <n v="55"/>
    <x v="0"/>
    <x v="15"/>
    <s v="Female"/>
    <x v="7"/>
    <x v="5"/>
    <x v="83"/>
    <s v="OK"/>
    <s v="F"/>
    <x v="1"/>
    <x v="1"/>
    <s v="44.4"/>
    <s v="20"/>
    <x v="3"/>
  </r>
  <r>
    <n v="11569"/>
    <n v="220"/>
    <x v="250"/>
    <s v="Male"/>
    <s v="Mathematics"/>
    <n v="2020"/>
    <s v="Y"/>
    <n v="10"/>
    <s v="Calculus II"/>
    <x v="4"/>
    <n v="100"/>
    <s v="2024-S1"/>
    <s v="Prof. Ronald Moore"/>
    <n v="31"/>
    <n v="46"/>
    <n v="49"/>
    <x v="0"/>
    <x v="14"/>
    <s v="Male"/>
    <x v="4"/>
    <x v="2"/>
    <x v="73"/>
    <s v="OK"/>
    <s v="F"/>
    <x v="1"/>
    <x v="1"/>
    <s v="37"/>
    <s v="24"/>
    <x v="3"/>
  </r>
  <r>
    <n v="10842"/>
    <n v="117"/>
    <x v="20"/>
    <s v="Female"/>
    <s v="Physics"/>
    <n v="2020"/>
    <s v="Y"/>
    <n v="61"/>
    <s v="Optics"/>
    <x v="6"/>
    <n v="300"/>
    <s v="2022-S1"/>
    <s v="Dr. Jeffrey Martinez"/>
    <n v="41"/>
    <n v="71"/>
    <n v="44"/>
    <x v="0"/>
    <x v="25"/>
    <s v="Female"/>
    <x v="5"/>
    <x v="3"/>
    <x v="61"/>
    <s v="OK"/>
    <s v="F"/>
    <x v="1"/>
    <x v="1"/>
    <s v="53"/>
    <s v="24"/>
    <x v="3"/>
  </r>
  <r>
    <n v="11829"/>
    <n v="411"/>
    <x v="328"/>
    <s v="M"/>
    <s v="Bio"/>
    <n v="2024"/>
    <s v="Uknown"/>
    <n v="30"/>
    <s v="Ecology"/>
    <x v="5"/>
    <n v="300"/>
    <s v="2023 Sem 1"/>
    <s v="Dr. Andrew Moore"/>
    <n v="46"/>
    <n v="58"/>
    <n v="57"/>
    <x v="0"/>
    <x v="19"/>
    <s v="Male"/>
    <x v="7"/>
    <x v="1"/>
    <x v="66"/>
    <s v="OK"/>
    <s v="F"/>
    <x v="1"/>
    <x v="1"/>
    <s v="50.8"/>
    <s v="20"/>
    <x v="3"/>
  </r>
  <r>
    <n v="7137"/>
    <n v="656"/>
    <x v="409"/>
    <s v="F"/>
    <s v="Psych"/>
    <n v="2021"/>
    <s v="Uknown"/>
    <n v="33"/>
    <s v="Intro to Psychology"/>
    <x v="7"/>
    <n v="100"/>
    <s v="Fall 2023"/>
    <s v="Prof. Donna Anderson"/>
    <n v="23"/>
    <n v="43"/>
    <n v="39"/>
    <x v="0"/>
    <x v="24"/>
    <s v="Female"/>
    <x v="6"/>
    <x v="5"/>
    <x v="69"/>
    <s v="OK"/>
    <s v="F"/>
    <x v="1"/>
    <x v="1"/>
    <s v="31"/>
    <s v="23"/>
    <x v="3"/>
  </r>
  <r>
    <n v="9624"/>
    <n v="738"/>
    <x v="0"/>
    <s v="M"/>
    <s v="Psych"/>
    <n v="2022"/>
    <s v="Y"/>
    <n v="34"/>
    <s v="Cognitive Psychology"/>
    <x v="7"/>
    <n v="100"/>
    <s v="2024 Sem 2"/>
    <s v="Prof. Edward King"/>
    <n v="45"/>
    <n v="51"/>
    <n v="59"/>
    <x v="0"/>
    <x v="27"/>
    <s v="Male"/>
    <x v="6"/>
    <x v="4"/>
    <x v="67"/>
    <s v="OK"/>
    <s v="F"/>
    <x v="1"/>
    <x v="1"/>
    <s v="47.4"/>
    <s v="22"/>
    <x v="3"/>
  </r>
  <r>
    <n v="7934"/>
    <n v="829"/>
    <x v="285"/>
    <s v="Male"/>
    <s v="Physics"/>
    <n v="2024"/>
    <s v="Y"/>
    <n v="59"/>
    <s v="Thermodynamics"/>
    <x v="6"/>
    <n v="200"/>
    <s v="2022-S2"/>
    <s v="Dr. Andrew Robinson"/>
    <n v="41"/>
    <n v="52"/>
    <n v="47"/>
    <x v="0"/>
    <x v="86"/>
    <s v="Male"/>
    <x v="5"/>
    <x v="0"/>
    <x v="61"/>
    <s v="OK"/>
    <s v="F"/>
    <x v="1"/>
    <x v="1"/>
    <s v="45.4"/>
    <s v="20"/>
    <x v="3"/>
  </r>
  <r>
    <n v="8372"/>
    <n v="438"/>
    <x v="469"/>
    <s v="F"/>
    <s v="Biology"/>
    <n v="2022"/>
    <s v="Uknown"/>
    <n v="30"/>
    <s v="Ecology"/>
    <x v="5"/>
    <n v="300"/>
    <s v="Spring 2024"/>
    <s v="Prof. Carol Gonzalez"/>
    <n v="43"/>
    <n v="40"/>
    <n v="50"/>
    <x v="0"/>
    <x v="29"/>
    <s v="Female"/>
    <x v="7"/>
    <x v="2"/>
    <x v="68"/>
    <s v="OK"/>
    <s v="F"/>
    <x v="1"/>
    <x v="1"/>
    <s v="41.8"/>
    <s v="22"/>
    <x v="3"/>
  </r>
  <r>
    <n v="8355"/>
    <n v="651"/>
    <x v="617"/>
    <s v="Male"/>
    <s v="Mathematics"/>
    <n v="2022"/>
    <s v="Y"/>
    <n v="16"/>
    <s v="Real Analysis"/>
    <x v="4"/>
    <n v="400"/>
    <s v="2023 Sem 1"/>
    <s v="Prof. Melissa King"/>
    <n v="40"/>
    <n v="63"/>
    <n v="56"/>
    <x v="0"/>
    <x v="84"/>
    <s v="Male"/>
    <x v="4"/>
    <x v="1"/>
    <x v="83"/>
    <s v="OK"/>
    <s v="F"/>
    <x v="1"/>
    <x v="1"/>
    <s v="49.2"/>
    <s v="22"/>
    <x v="3"/>
  </r>
  <r>
    <n v="11353"/>
    <n v="762"/>
    <x v="381"/>
    <s v="F"/>
    <s v="Math"/>
    <n v="2021"/>
    <s v="Uknown"/>
    <n v="14"/>
    <s v="Differential Equations"/>
    <x v="4"/>
    <n v="300"/>
    <s v="2022-S2"/>
    <s v="Dr. Anthony Hernandez"/>
    <n v="32"/>
    <n v="18"/>
    <n v="23"/>
    <x v="0"/>
    <x v="89"/>
    <s v="Female"/>
    <x v="4"/>
    <x v="0"/>
    <x v="84"/>
    <s v="OK"/>
    <s v="F"/>
    <x v="1"/>
    <x v="1"/>
    <s v="26.4"/>
    <s v="23"/>
    <x v="3"/>
  </r>
  <r>
    <n v="9683"/>
    <n v="667"/>
    <x v="538"/>
    <s v="Female"/>
    <s v="BIOL"/>
    <n v="2022"/>
    <s v="Uknown"/>
    <n v="27"/>
    <s v="Genetics"/>
    <x v="5"/>
    <n v="200"/>
    <s v="Spring 2023"/>
    <s v="Prof. Carol Gonzalez"/>
    <n v="22"/>
    <n v="24"/>
    <n v="50"/>
    <x v="0"/>
    <x v="29"/>
    <s v="Female"/>
    <x v="7"/>
    <x v="1"/>
    <x v="86"/>
    <s v="OK"/>
    <s v="F"/>
    <x v="1"/>
    <x v="1"/>
    <s v="22.8"/>
    <s v="22"/>
    <x v="3"/>
  </r>
  <r>
    <n v="11091"/>
    <n v="82"/>
    <x v="623"/>
    <s v="M"/>
    <s v="Mathematics"/>
    <n v="2023"/>
    <s v="Y"/>
    <n v="19"/>
    <s v="Financial Accounting"/>
    <x v="0"/>
    <n v="200"/>
    <s v="24-S1"/>
    <s v="Dr. Matthew Thompson"/>
    <n v="48"/>
    <n v="53"/>
    <n v="29"/>
    <x v="0"/>
    <x v="117"/>
    <s v="Male"/>
    <x v="4"/>
    <x v="2"/>
    <x v="52"/>
    <s v="OK"/>
    <s v="F"/>
    <x v="1"/>
    <x v="1"/>
    <s v="50"/>
    <s v="21"/>
    <x v="3"/>
  </r>
  <r>
    <n v="10909"/>
    <n v="67"/>
    <x v="27"/>
    <s v="Male"/>
    <s v="Mathematics"/>
    <n v="2022"/>
    <s v="Uknown"/>
    <n v="16"/>
    <s v="Real Analysis"/>
    <x v="4"/>
    <n v="400"/>
    <s v="Spring 2023"/>
    <s v="Dr. Cynthia Hill"/>
    <n v="31"/>
    <n v="37"/>
    <n v="53"/>
    <x v="0"/>
    <x v="18"/>
    <s v="Male"/>
    <x v="4"/>
    <x v="1"/>
    <x v="73"/>
    <s v="OK"/>
    <s v="F"/>
    <x v="1"/>
    <x v="1"/>
    <s v="33.4"/>
    <s v="22"/>
    <x v="3"/>
  </r>
  <r>
    <n v="10327"/>
    <n v="820"/>
    <x v="85"/>
    <s v="Male"/>
    <s v="Psychology"/>
    <n v="2022"/>
    <s v="Y"/>
    <n v="35"/>
    <s v="Developmental Psychology"/>
    <x v="7"/>
    <n v="200"/>
    <s v="2022-S1"/>
    <s v="Prof. Donna Anderson"/>
    <n v="35"/>
    <n v="42"/>
    <n v="27"/>
    <x v="0"/>
    <x v="122"/>
    <s v="Male"/>
    <x v="6"/>
    <x v="3"/>
    <x v="79"/>
    <s v="OK"/>
    <s v="F"/>
    <x v="1"/>
    <x v="1"/>
    <s v="37.8"/>
    <s v="22"/>
    <x v="3"/>
  </r>
  <r>
    <n v="8813"/>
    <n v="768"/>
    <x v="129"/>
    <s v="M"/>
    <s v="Comp Sci"/>
    <n v="2024"/>
    <s v="Uknown"/>
    <n v="5"/>
    <s v="Operating Systems"/>
    <x v="3"/>
    <n v="300"/>
    <s v="Fall 2023"/>
    <s v="Prof. George Martinez"/>
    <n v="23"/>
    <n v="49"/>
    <n v="40"/>
    <x v="0"/>
    <x v="12"/>
    <s v="Male"/>
    <x v="3"/>
    <x v="5"/>
    <x v="69"/>
    <s v="OK"/>
    <s v="F"/>
    <x v="1"/>
    <x v="1"/>
    <s v="33.4"/>
    <s v="20"/>
    <x v="3"/>
  </r>
  <r>
    <n v="9689"/>
    <n v="460"/>
    <x v="599"/>
    <s v="Female"/>
    <s v="ENGL"/>
    <n v="2024"/>
    <s v="Y"/>
    <n v="51"/>
    <s v="Modern Poetry"/>
    <x v="2"/>
    <n v="200"/>
    <s v="22-S2"/>
    <s v="Dr. Donna Martinez"/>
    <n v="22"/>
    <n v="35"/>
    <n v="46"/>
    <x v="0"/>
    <x v="23"/>
    <s v="Female"/>
    <x v="2"/>
    <x v="0"/>
    <x v="86"/>
    <s v="OK"/>
    <s v="F"/>
    <x v="1"/>
    <x v="1"/>
    <s v="27.2"/>
    <s v="20"/>
    <x v="3"/>
  </r>
  <r>
    <n v="9901"/>
    <n v="785"/>
    <x v="640"/>
    <s v="M"/>
    <s v="Psych"/>
    <n v="2024"/>
    <s v="Y"/>
    <n v="36"/>
    <s v="Abnormal Psychology"/>
    <x v="7"/>
    <n v="200"/>
    <s v="2022-S2"/>
    <s v="Prof. Ryan Harris"/>
    <n v="47"/>
    <n v="36"/>
    <n v="53"/>
    <x v="0"/>
    <x v="18"/>
    <s v="Male"/>
    <x v="6"/>
    <x v="0"/>
    <x v="55"/>
    <s v="OK"/>
    <s v="F"/>
    <x v="1"/>
    <x v="1"/>
    <s v="42.6"/>
    <s v="20"/>
    <x v="3"/>
  </r>
  <r>
    <n v="11403"/>
    <n v="411"/>
    <x v="328"/>
    <s v="Male"/>
    <s v="Biology"/>
    <n v="2024"/>
    <s v="Uknown"/>
    <n v="29"/>
    <s v="Human Physiology"/>
    <x v="5"/>
    <n v="300"/>
    <s v="2024 Sem 2"/>
    <s v="Dr. Joshua Flores"/>
    <n v="49"/>
    <n v="41"/>
    <n v="44"/>
    <x v="0"/>
    <x v="25"/>
    <s v="Male"/>
    <x v="7"/>
    <x v="4"/>
    <x v="59"/>
    <s v="OK"/>
    <s v="F"/>
    <x v="1"/>
    <x v="1"/>
    <s v="45.8"/>
    <s v="20"/>
    <x v="3"/>
  </r>
  <r>
    <n v="9988"/>
    <n v="31"/>
    <x v="288"/>
    <s v="Female"/>
    <s v="Bio"/>
    <n v="2020"/>
    <s v="Y"/>
    <n v="27"/>
    <s v="Genetics"/>
    <x v="5"/>
    <n v="200"/>
    <s v="2022-S2"/>
    <s v="Dr. Jason Davis"/>
    <n v="43"/>
    <n v="75"/>
    <n v="29"/>
    <x v="0"/>
    <x v="117"/>
    <s v="Female"/>
    <x v="7"/>
    <x v="0"/>
    <x v="68"/>
    <s v="OK"/>
    <s v="F"/>
    <x v="1"/>
    <x v="1"/>
    <s v="55.8"/>
    <s v="24"/>
    <x v="3"/>
  </r>
  <r>
    <n v="10826"/>
    <n v="345"/>
    <x v="574"/>
    <s v="M"/>
    <s v="BIOL"/>
    <n v="2021"/>
    <s v="Y"/>
    <n v="28"/>
    <s v="Microbiology"/>
    <x v="5"/>
    <n v="200"/>
    <s v="2023-S1"/>
    <s v="Dr. Jason Davis"/>
    <n v="46"/>
    <n v="43"/>
    <n v="39"/>
    <x v="0"/>
    <x v="24"/>
    <s v="Male"/>
    <x v="7"/>
    <x v="1"/>
    <x v="66"/>
    <s v="OK"/>
    <s v="F"/>
    <x v="1"/>
    <x v="1"/>
    <s v="44.8"/>
    <s v="23"/>
    <x v="3"/>
  </r>
  <r>
    <n v="8233"/>
    <n v="84"/>
    <x v="96"/>
    <s v="F"/>
    <s v="Business Administration"/>
    <n v="2023"/>
    <s v="Uknown"/>
    <n v="32"/>
    <s v="Evolutionary Biology"/>
    <x v="5"/>
    <n v="400"/>
    <s v="2024-S2"/>
    <s v="Dr. Carol White"/>
    <n v="48"/>
    <n v="66"/>
    <n v="27"/>
    <x v="0"/>
    <x v="122"/>
    <s v="Female"/>
    <x v="0"/>
    <x v="4"/>
    <x v="52"/>
    <s v="OK"/>
    <s v="F"/>
    <x v="1"/>
    <x v="1"/>
    <s v="55.2"/>
    <s v="21"/>
    <x v="3"/>
  </r>
  <r>
    <n v="11200"/>
    <n v="221"/>
    <x v="600"/>
    <s v="F"/>
    <s v="PSYC"/>
    <n v="2023"/>
    <s v="Uknown"/>
    <n v="38"/>
    <s v="Research Methods"/>
    <x v="7"/>
    <n v="300"/>
    <s v="2022 Sem 2"/>
    <s v="Prof. Donna Anderson"/>
    <n v="42"/>
    <n v="60"/>
    <n v="41"/>
    <x v="0"/>
    <x v="28"/>
    <s v="Female"/>
    <x v="6"/>
    <x v="0"/>
    <x v="76"/>
    <s v="OK"/>
    <s v="F"/>
    <x v="1"/>
    <x v="1"/>
    <s v="49.2"/>
    <s v="21"/>
    <x v="3"/>
  </r>
  <r>
    <n v="11194"/>
    <n v="82"/>
    <x v="623"/>
    <s v="Male"/>
    <s v="Maths"/>
    <n v="2023"/>
    <s v="Y"/>
    <n v="9"/>
    <s v="Calculus I"/>
    <x v="4"/>
    <n v="100"/>
    <s v="24-S1"/>
    <s v="Prof. John Thomas"/>
    <n v="22"/>
    <n v="59"/>
    <n v="50"/>
    <x v="0"/>
    <x v="29"/>
    <s v="Male"/>
    <x v="4"/>
    <x v="2"/>
    <x v="86"/>
    <s v="OK"/>
    <s v="F"/>
    <x v="1"/>
    <x v="1"/>
    <s v="36.8"/>
    <s v="21"/>
    <x v="3"/>
  </r>
  <r>
    <n v="10310"/>
    <n v="485"/>
    <x v="164"/>
    <s v="F"/>
    <s v="English Literature"/>
    <n v="2021"/>
    <s v="Uknown"/>
    <n v="53"/>
    <s v="Creative Writing"/>
    <x v="2"/>
    <n v="300"/>
    <s v="24-S1"/>
    <s v="Prof. Barbara Thompson"/>
    <n v="48"/>
    <n v="49"/>
    <n v="51"/>
    <x v="0"/>
    <x v="20"/>
    <s v="Female"/>
    <x v="2"/>
    <x v="2"/>
    <x v="52"/>
    <s v="OK"/>
    <s v="F"/>
    <x v="1"/>
    <x v="1"/>
    <s v="48.4"/>
    <s v="23"/>
    <x v="3"/>
  </r>
  <r>
    <n v="11354"/>
    <n v="810"/>
    <x v="206"/>
    <s v="Male"/>
    <s v="CS"/>
    <n v="2021"/>
    <s v="Uknown"/>
    <n v="3"/>
    <s v="Algorithms"/>
    <x v="3"/>
    <n v="200"/>
    <s v="Fall 2024"/>
    <s v="Dr. Gary King"/>
    <n v="37"/>
    <n v="49"/>
    <n v="52"/>
    <x v="0"/>
    <x v="16"/>
    <s v="Male"/>
    <x v="3"/>
    <x v="4"/>
    <x v="58"/>
    <s v="OK"/>
    <s v="F"/>
    <x v="1"/>
    <x v="1"/>
    <s v="41.8"/>
    <s v="23"/>
    <x v="3"/>
  </r>
  <r>
    <n v="9497"/>
    <n v="165"/>
    <x v="298"/>
    <s v="M"/>
    <s v="Physics"/>
    <n v="2021"/>
    <s v="Uknown"/>
    <n v="57"/>
    <s v="Classical Mechanics"/>
    <x v="6"/>
    <n v="100"/>
    <s v="23-S2"/>
    <s v="Prof. Sandra Williams"/>
    <n v="47"/>
    <n v="53"/>
    <n v="35"/>
    <x v="0"/>
    <x v="88"/>
    <s v="Male"/>
    <x v="5"/>
    <x v="5"/>
    <x v="55"/>
    <s v="OK"/>
    <s v="F"/>
    <x v="1"/>
    <x v="1"/>
    <s v="49.4"/>
    <s v="23"/>
    <x v="3"/>
  </r>
  <r>
    <n v="8198"/>
    <n v="480"/>
    <x v="224"/>
    <s v="M"/>
    <s v="Biology"/>
    <n v="2023"/>
    <s v="Uknown"/>
    <n v="26"/>
    <s v="Cell Biology"/>
    <x v="5"/>
    <n v="100"/>
    <s v="2024 Sem 2"/>
    <s v="Dr. Carol White"/>
    <n v="36"/>
    <n v="40"/>
    <n v="42"/>
    <x v="0"/>
    <x v="17"/>
    <s v="Male"/>
    <x v="7"/>
    <x v="4"/>
    <x v="54"/>
    <s v="OK"/>
    <s v="F"/>
    <x v="1"/>
    <x v="1"/>
    <s v="37.6"/>
    <s v="21"/>
    <x v="3"/>
  </r>
  <r>
    <n v="7186"/>
    <n v="572"/>
    <x v="33"/>
    <s v="M"/>
    <s v="Econ"/>
    <n v="2023"/>
    <s v="Y"/>
    <n v="47"/>
    <s v="Labour Economics"/>
    <x v="1"/>
    <n v="400"/>
    <s v="2022 Sem 2"/>
    <s v="Dr. Susan Wilson"/>
    <n v="27"/>
    <n v="41"/>
    <n v="52"/>
    <x v="0"/>
    <x v="16"/>
    <s v="Male"/>
    <x v="1"/>
    <x v="0"/>
    <x v="60"/>
    <s v="OK"/>
    <s v="F"/>
    <x v="1"/>
    <x v="1"/>
    <s v="32.6"/>
    <s v="21"/>
    <x v="3"/>
  </r>
  <r>
    <n v="10066"/>
    <n v="270"/>
    <x v="130"/>
    <s v="Female"/>
    <s v="Comp Sci"/>
    <n v="2024"/>
    <s v="Uknown"/>
    <n v="8"/>
    <s v="Machine Learning"/>
    <x v="3"/>
    <n v="400"/>
    <s v="2024 Sem 2"/>
    <s v="Prof. George Martinez"/>
    <n v="39"/>
    <n v="56"/>
    <n v="42"/>
    <x v="0"/>
    <x v="17"/>
    <s v="Female"/>
    <x v="3"/>
    <x v="4"/>
    <x v="80"/>
    <s v="OK"/>
    <s v="F"/>
    <x v="1"/>
    <x v="1"/>
    <s v="45.8"/>
    <s v="20"/>
    <x v="3"/>
  </r>
  <r>
    <n v="7545"/>
    <n v="215"/>
    <x v="228"/>
    <s v="Female"/>
    <s v="Computer Science"/>
    <n v="2024"/>
    <s v="Uknown"/>
    <n v="8"/>
    <s v="Machine Learning"/>
    <x v="3"/>
    <n v="400"/>
    <s v="2024 Sem 1"/>
    <s v="Prof. Sharon Clark"/>
    <n v="48"/>
    <n v="71"/>
    <n v="55"/>
    <x v="0"/>
    <x v="15"/>
    <s v="Female"/>
    <x v="3"/>
    <x v="2"/>
    <x v="52"/>
    <s v="OK"/>
    <s v="F"/>
    <x v="1"/>
    <x v="1"/>
    <s v="57.2"/>
    <s v="20"/>
    <x v="3"/>
  </r>
  <r>
    <n v="11720"/>
    <n v="430"/>
    <x v="93"/>
    <s v="M"/>
    <s v="Bio"/>
    <n v="2024"/>
    <s v="Uknown"/>
    <n v="30"/>
    <s v="Ecology"/>
    <x v="5"/>
    <n v="300"/>
    <s v="2024-S2"/>
    <s v="Dr. Jason Davis"/>
    <n v="48"/>
    <n v="73"/>
    <n v="50"/>
    <x v="0"/>
    <x v="29"/>
    <s v="Male"/>
    <x v="7"/>
    <x v="4"/>
    <x v="52"/>
    <s v="OK"/>
    <s v="F"/>
    <x v="1"/>
    <x v="1"/>
    <s v="58"/>
    <s v="20"/>
    <x v="3"/>
  </r>
  <r>
    <n v="9741"/>
    <n v="524"/>
    <x v="44"/>
    <s v="Female"/>
    <s v="Maths"/>
    <n v="2024"/>
    <s v="Uknown"/>
    <n v="10"/>
    <s v="Calculus II"/>
    <x v="4"/>
    <n v="100"/>
    <s v="Spring 2023"/>
    <s v="Prof. Ronald Moore"/>
    <n v="10"/>
    <n v="22"/>
    <n v="39"/>
    <x v="0"/>
    <x v="24"/>
    <s v="Female"/>
    <x v="4"/>
    <x v="1"/>
    <x v="94"/>
    <s v="OK"/>
    <s v="F"/>
    <x v="1"/>
    <x v="1"/>
    <s v="14.8"/>
    <s v="20"/>
    <x v="3"/>
  </r>
  <r>
    <n v="9963"/>
    <n v="468"/>
    <x v="346"/>
    <s v="Male"/>
    <s v="Phy"/>
    <n v="2021"/>
    <s v="Y"/>
    <n v="64"/>
    <s v="Relativity"/>
    <x v="6"/>
    <n v="400"/>
    <s v="Fall 2024"/>
    <s v="Prof. Lisa Lopez"/>
    <n v="33"/>
    <n v="45"/>
    <n v="48"/>
    <x v="0"/>
    <x v="30"/>
    <s v="Male"/>
    <x v="5"/>
    <x v="4"/>
    <x v="75"/>
    <s v="OK"/>
    <s v="F"/>
    <x v="1"/>
    <x v="1"/>
    <s v="37.8"/>
    <s v="23"/>
    <x v="3"/>
  </r>
  <r>
    <n v="8786"/>
    <n v="394"/>
    <x v="503"/>
    <s v="F"/>
    <s v="Economics"/>
    <n v="2022"/>
    <s v="Uknown"/>
    <n v="49"/>
    <s v="Introduction to Literature"/>
    <x v="2"/>
    <n v="100"/>
    <s v="24-S1"/>
    <s v="Prof. Barbara Thompson"/>
    <n v="26"/>
    <n v="27"/>
    <n v="6"/>
    <x v="0"/>
    <x v="126"/>
    <s v="Female"/>
    <x v="1"/>
    <x v="2"/>
    <x v="91"/>
    <s v="OK"/>
    <s v="F"/>
    <x v="1"/>
    <x v="1"/>
    <s v="26.4"/>
    <s v="22"/>
    <x v="3"/>
  </r>
  <r>
    <n v="7507"/>
    <m/>
    <x v="648"/>
    <s v="Male"/>
    <s v="Bio"/>
    <n v="2021"/>
    <s v="Y"/>
    <n v="31"/>
    <s v="Molecular Biology"/>
    <x v="5"/>
    <n v="400"/>
    <s v="Fall 2022"/>
    <s v="Dr. Emily Garcia"/>
    <n v="26"/>
    <n v="47"/>
    <n v="53"/>
    <x v="0"/>
    <x v="18"/>
    <s v="Male"/>
    <x v="7"/>
    <x v="0"/>
    <x v="91"/>
    <s v="Missing ID"/>
    <s v="F"/>
    <x v="1"/>
    <x v="1"/>
    <s v="34.4"/>
    <s v="23"/>
    <x v="3"/>
  </r>
  <r>
    <n v="8293"/>
    <m/>
    <x v="617"/>
    <s v="Male"/>
    <s v="Mathematics"/>
    <n v="2022"/>
    <s v="Y"/>
    <n v="12"/>
    <s v="Discrete Mathematics"/>
    <x v="4"/>
    <n v="200"/>
    <s v="22-S1"/>
    <s v="Prof. John Thomas"/>
    <n v="44"/>
    <n v="66"/>
    <n v="49"/>
    <x v="0"/>
    <x v="14"/>
    <s v="Male"/>
    <x v="4"/>
    <x v="3"/>
    <x v="70"/>
    <s v="Missing ID"/>
    <s v="F"/>
    <x v="1"/>
    <x v="1"/>
    <s v="52.8"/>
    <s v="22"/>
    <x v="3"/>
  </r>
  <r>
    <n v="8037"/>
    <n v="696"/>
    <x v="331"/>
    <s v="Male"/>
    <s v="Psych"/>
    <n v="2021"/>
    <s v="Uknown"/>
    <n v="36"/>
    <s v="Abnormal Psychology"/>
    <x v="7"/>
    <n v="200"/>
    <s v="Fall 2022"/>
    <s v="Prof. Donna Anderson"/>
    <n v="15"/>
    <n v="56"/>
    <n v="55"/>
    <x v="0"/>
    <x v="15"/>
    <s v="Male"/>
    <x v="6"/>
    <x v="0"/>
    <x v="95"/>
    <s v="OK"/>
    <s v="F"/>
    <x v="1"/>
    <x v="1"/>
    <s v="31.4"/>
    <s v="23"/>
    <x v="3"/>
  </r>
  <r>
    <n v="8692"/>
    <n v="492"/>
    <x v="375"/>
    <s v="F"/>
    <s v="English Lit"/>
    <n v="2020"/>
    <s v="Uknown"/>
    <n v="51"/>
    <s v="Modern Poetry"/>
    <x v="2"/>
    <n v="200"/>
    <s v="22-S1"/>
    <s v="Dr. Donna Martinez"/>
    <n v="43"/>
    <n v="64"/>
    <n v="52"/>
    <x v="0"/>
    <x v="16"/>
    <s v="Female"/>
    <x v="2"/>
    <x v="3"/>
    <x v="68"/>
    <s v="OK"/>
    <s v="F"/>
    <x v="1"/>
    <x v="1"/>
    <s v="51.4"/>
    <s v="24"/>
    <x v="3"/>
  </r>
  <r>
    <n v="11601"/>
    <n v="645"/>
    <x v="180"/>
    <s v="Female"/>
    <s v="BBA"/>
    <n v="2020"/>
    <s v="Uknown"/>
    <n v="20"/>
    <s v="Business Ethics"/>
    <x v="0"/>
    <n v="200"/>
    <s v="2022-S2"/>
    <s v="Dr. Thomas Ramirez"/>
    <n v="26"/>
    <n v="39"/>
    <n v="56"/>
    <x v="0"/>
    <x v="84"/>
    <s v="Female"/>
    <x v="0"/>
    <x v="0"/>
    <x v="91"/>
    <s v="OK"/>
    <s v="F"/>
    <x v="1"/>
    <x v="1"/>
    <s v="31.2"/>
    <s v="24"/>
    <x v="3"/>
  </r>
  <r>
    <n v="10143"/>
    <n v="881"/>
    <x v="272"/>
    <s v="F"/>
    <s v="English Literature"/>
    <n v="2020"/>
    <s v="Y"/>
    <n v="50"/>
    <s v="Shakespeare Studies"/>
    <x v="2"/>
    <n v="100"/>
    <s v="2024-S1"/>
    <s v="Dr. Kenneth Wright"/>
    <n v="39"/>
    <n v="39"/>
    <n v="58"/>
    <x v="0"/>
    <x v="21"/>
    <s v="Female"/>
    <x v="2"/>
    <x v="2"/>
    <x v="80"/>
    <s v="OK"/>
    <s v="F"/>
    <x v="1"/>
    <x v="1"/>
    <s v="39"/>
    <s v="24"/>
    <x v="3"/>
  </r>
  <r>
    <n v="10181"/>
    <n v="439"/>
    <x v="611"/>
    <s v="F"/>
    <s v="Math"/>
    <n v="2024"/>
    <s v="Y"/>
    <n v="16"/>
    <s v="Real Analysis"/>
    <x v="4"/>
    <n v="400"/>
    <s v="2023-S1"/>
    <s v="Dr. Donna Moore"/>
    <n v="47"/>
    <n v="44"/>
    <n v="58"/>
    <x v="0"/>
    <x v="21"/>
    <s v="Female"/>
    <x v="4"/>
    <x v="1"/>
    <x v="55"/>
    <s v="OK"/>
    <s v="F"/>
    <x v="1"/>
    <x v="1"/>
    <s v="45.8"/>
    <s v="20"/>
    <x v="3"/>
  </r>
  <r>
    <n v="7502"/>
    <n v="259"/>
    <x v="155"/>
    <s v="Male"/>
    <s v="Business Admin"/>
    <n v="2022"/>
    <s v="Y"/>
    <n v="24"/>
    <s v="Business Law"/>
    <x v="0"/>
    <n v="400"/>
    <s v="2023-S2"/>
    <s v="Dr. Thomas Ramirez"/>
    <n v="44"/>
    <n v="46"/>
    <n v="39"/>
    <x v="0"/>
    <x v="24"/>
    <s v="Male"/>
    <x v="0"/>
    <x v="5"/>
    <x v="70"/>
    <s v="OK"/>
    <s v="F"/>
    <x v="1"/>
    <x v="1"/>
    <s v="44.8"/>
    <s v="22"/>
    <x v="3"/>
  </r>
  <r>
    <n v="11658"/>
    <n v="726"/>
    <x v="733"/>
    <s v="F"/>
    <s v="BIOL"/>
    <n v="2021"/>
    <s v="Uknown"/>
    <n v="27"/>
    <s v="Genetics"/>
    <x v="5"/>
    <n v="200"/>
    <s v="22-S2"/>
    <s v="Dr. Joshua Flores"/>
    <n v="48"/>
    <n v="63"/>
    <n v="59"/>
    <x v="0"/>
    <x v="27"/>
    <s v="Female"/>
    <x v="7"/>
    <x v="0"/>
    <x v="52"/>
    <s v="OK"/>
    <s v="F"/>
    <x v="1"/>
    <x v="1"/>
    <s v="54"/>
    <s v="23"/>
    <x v="3"/>
  </r>
  <r>
    <n v="11049"/>
    <n v="842"/>
    <x v="410"/>
    <s v="F"/>
    <s v="English Lit"/>
    <n v="2021"/>
    <s v="Y"/>
    <n v="49"/>
    <s v="Introduction to Literature"/>
    <x v="2"/>
    <n v="100"/>
    <s v="2022-S2"/>
    <s v="Prof. Ashley Rodriguez"/>
    <n v="45"/>
    <n v="72"/>
    <n v="46"/>
    <x v="0"/>
    <x v="23"/>
    <s v="Female"/>
    <x v="2"/>
    <x v="0"/>
    <x v="67"/>
    <s v="OK"/>
    <s v="F"/>
    <x v="1"/>
    <x v="1"/>
    <s v="55.8"/>
    <s v="23"/>
    <x v="3"/>
  </r>
  <r>
    <n v="10142"/>
    <n v="144"/>
    <x v="266"/>
    <s v="M"/>
    <s v="CS"/>
    <n v="2023"/>
    <s v="Y"/>
    <n v="3"/>
    <s v="Algorithms"/>
    <x v="3"/>
    <n v="200"/>
    <s v="24-S2"/>
    <s v="Prof. John Jackson"/>
    <n v="48"/>
    <n v="63"/>
    <n v="58"/>
    <x v="0"/>
    <x v="21"/>
    <s v="Male"/>
    <x v="3"/>
    <x v="4"/>
    <x v="52"/>
    <s v="OK"/>
    <s v="F"/>
    <x v="1"/>
    <x v="1"/>
    <s v="54"/>
    <s v="21"/>
    <x v="3"/>
  </r>
  <r>
    <n v="7168"/>
    <n v="55"/>
    <x v="131"/>
    <s v="F"/>
    <s v="PSYC"/>
    <n v="2024"/>
    <s v="Y"/>
    <n v="35"/>
    <s v="Developmental Psychology"/>
    <x v="7"/>
    <n v="200"/>
    <s v="2023 Sem 2"/>
    <s v="Prof. Donna Anderson"/>
    <n v="43"/>
    <n v="47"/>
    <n v="9"/>
    <x v="0"/>
    <x v="127"/>
    <s v="Female"/>
    <x v="6"/>
    <x v="5"/>
    <x v="68"/>
    <s v="OK"/>
    <s v="F"/>
    <x v="1"/>
    <x v="1"/>
    <s v="44.6"/>
    <s v="20"/>
    <x v="3"/>
  </r>
  <r>
    <n v="9369"/>
    <n v="180"/>
    <x v="251"/>
    <s v="Female"/>
    <s v="PSYC"/>
    <n v="2021"/>
    <s v="Y"/>
    <n v="34"/>
    <s v="Cognitive Psychology"/>
    <x v="7"/>
    <n v="100"/>
    <s v="2024 Sem 1"/>
    <s v="Prof. Donna Anderson"/>
    <n v="36"/>
    <n v="25"/>
    <n v="52"/>
    <x v="0"/>
    <x v="16"/>
    <s v="Female"/>
    <x v="6"/>
    <x v="2"/>
    <x v="54"/>
    <s v="OK"/>
    <s v="F"/>
    <x v="1"/>
    <x v="1"/>
    <s v="31.6"/>
    <s v="23"/>
    <x v="3"/>
  </r>
  <r>
    <n v="8705"/>
    <n v="772"/>
    <x v="602"/>
    <s v="F"/>
    <s v="Math"/>
    <n v="2023"/>
    <s v="Y"/>
    <n v="11"/>
    <s v="Linear Algebra"/>
    <x v="4"/>
    <n v="200"/>
    <s v="23-S1"/>
    <s v="Prof. Melissa King"/>
    <n v="22"/>
    <n v="45"/>
    <n v="42"/>
    <x v="0"/>
    <x v="17"/>
    <s v="Female"/>
    <x v="4"/>
    <x v="1"/>
    <x v="86"/>
    <s v="OK"/>
    <s v="F"/>
    <x v="1"/>
    <x v="1"/>
    <s v="31.2"/>
    <s v="21"/>
    <x v="3"/>
  </r>
  <r>
    <n v="7312"/>
    <n v="447"/>
    <x v="564"/>
    <s v="Female"/>
    <s v="ENGL"/>
    <n v="2020"/>
    <s v="Y"/>
    <n v="49"/>
    <s v="Introduction to Literature"/>
    <x v="2"/>
    <n v="100"/>
    <s v="2022 Sem 2"/>
    <s v="Dr. Donna Martinez"/>
    <n v="45"/>
    <n v="65"/>
    <n v="58"/>
    <x v="0"/>
    <x v="21"/>
    <s v="Female"/>
    <x v="2"/>
    <x v="0"/>
    <x v="67"/>
    <s v="OK"/>
    <s v="F"/>
    <x v="1"/>
    <x v="1"/>
    <s v="53"/>
    <s v="24"/>
    <x v="3"/>
  </r>
  <r>
    <n v="11526"/>
    <n v="890"/>
    <x v="606"/>
    <s v="Male"/>
    <s v="Biology"/>
    <n v="2021"/>
    <s v="Y"/>
    <n v="32"/>
    <s v="Evolutionary Biology"/>
    <x v="5"/>
    <n v="400"/>
    <s v="23-S1"/>
    <s v="Dr. Emily Garcia"/>
    <n v="47"/>
    <n v="74"/>
    <n v="57"/>
    <x v="0"/>
    <x v="19"/>
    <s v="Male"/>
    <x v="7"/>
    <x v="1"/>
    <x v="55"/>
    <s v="OK"/>
    <s v="F"/>
    <x v="1"/>
    <x v="1"/>
    <s v="57.8"/>
    <s v="23"/>
    <x v="3"/>
  </r>
  <r>
    <n v="10531"/>
    <n v="33"/>
    <x v="614"/>
    <s v="M"/>
    <s v="BIOL"/>
    <n v="2024"/>
    <s v="Y"/>
    <n v="27"/>
    <s v="Genetics"/>
    <x v="5"/>
    <n v="200"/>
    <s v="2024-S2"/>
    <s v="Dr. Jason Davis"/>
    <n v="26"/>
    <n v="43"/>
    <n v="30"/>
    <x v="0"/>
    <x v="85"/>
    <s v="Male"/>
    <x v="7"/>
    <x v="4"/>
    <x v="91"/>
    <s v="OK"/>
    <s v="F"/>
    <x v="1"/>
    <x v="1"/>
    <s v="32.8"/>
    <s v="20"/>
    <x v="3"/>
  </r>
  <r>
    <n v="7295"/>
    <n v="587"/>
    <x v="589"/>
    <s v="F"/>
    <s v="English Lit"/>
    <n v="2022"/>
    <s v="Y"/>
    <n v="56"/>
    <s v="Rhetoric"/>
    <x v="2"/>
    <n v="400"/>
    <s v="Fall 2024"/>
    <s v="Prof. Barbara Thompson"/>
    <n v="43"/>
    <n v="39"/>
    <n v="38"/>
    <x v="0"/>
    <x v="32"/>
    <s v="Female"/>
    <x v="2"/>
    <x v="4"/>
    <x v="68"/>
    <s v="OK"/>
    <s v="F"/>
    <x v="1"/>
    <x v="1"/>
    <s v="41.4"/>
    <s v="22"/>
    <x v="3"/>
  </r>
  <r>
    <n v="8244"/>
    <n v="578"/>
    <x v="12"/>
    <s v="Male"/>
    <s v="ENGL"/>
    <n v="2021"/>
    <s v="Uknown"/>
    <n v="49"/>
    <s v="Introduction to Literature"/>
    <x v="2"/>
    <n v="100"/>
    <s v="2024-S2"/>
    <s v="Dr. Joshua Wright"/>
    <n v="29"/>
    <n v="45"/>
    <n v="44"/>
    <x v="0"/>
    <x v="25"/>
    <s v="Male"/>
    <x v="2"/>
    <x v="4"/>
    <x v="81"/>
    <s v="OK"/>
    <s v="F"/>
    <x v="1"/>
    <x v="1"/>
    <s v="35.4"/>
    <s v="23"/>
    <x v="3"/>
  </r>
  <r>
    <n v="8976"/>
    <n v="65"/>
    <x v="631"/>
    <s v="F"/>
    <s v="Physics"/>
    <n v="2021"/>
    <s v="Y"/>
    <n v="59"/>
    <s v="Thermodynamics"/>
    <x v="6"/>
    <n v="200"/>
    <s v="2023-S2"/>
    <s v="Prof. Dorothy Flores"/>
    <n v="34"/>
    <n v="56"/>
    <n v="40"/>
    <x v="0"/>
    <x v="12"/>
    <s v="Female"/>
    <x v="5"/>
    <x v="5"/>
    <x v="74"/>
    <s v="OK"/>
    <s v="F"/>
    <x v="1"/>
    <x v="1"/>
    <s v="42.8"/>
    <s v="23"/>
    <x v="3"/>
  </r>
  <r>
    <n v="9916"/>
    <n v="572"/>
    <x v="33"/>
    <s v="M"/>
    <s v="Econ"/>
    <n v="2023"/>
    <s v="Y"/>
    <n v="47"/>
    <s v="Labour Economics"/>
    <x v="1"/>
    <n v="400"/>
    <s v="2024 Sem 1"/>
    <s v="Dr. Dorothy Miller"/>
    <n v="49"/>
    <n v="77"/>
    <n v="57"/>
    <x v="0"/>
    <x v="19"/>
    <s v="Male"/>
    <x v="1"/>
    <x v="2"/>
    <x v="59"/>
    <s v="OK"/>
    <s v="F"/>
    <x v="1"/>
    <x v="1"/>
    <s v="60.2"/>
    <s v="21"/>
    <x v="3"/>
  </r>
  <r>
    <n v="9500"/>
    <n v="678"/>
    <x v="154"/>
    <s v="Female"/>
    <s v="PHYS"/>
    <n v="2020"/>
    <s v="Y"/>
    <n v="20"/>
    <s v="Business Ethics"/>
    <x v="0"/>
    <n v="200"/>
    <s v="22-S2"/>
    <s v="Dr. Rebecca Jackson"/>
    <n v="31"/>
    <n v="49"/>
    <n v="59"/>
    <x v="0"/>
    <x v="27"/>
    <s v="Female"/>
    <x v="5"/>
    <x v="0"/>
    <x v="73"/>
    <s v="OK"/>
    <s v="F"/>
    <x v="1"/>
    <x v="1"/>
    <s v="38.2"/>
    <s v="24"/>
    <x v="3"/>
  </r>
  <r>
    <n v="9188"/>
    <n v="7"/>
    <x v="428"/>
    <s v="Male"/>
    <s v="Psych"/>
    <n v="2020"/>
    <s v="Uknown"/>
    <n v="35"/>
    <s v="Developmental Psychology"/>
    <x v="7"/>
    <n v="200"/>
    <s v="2023-S1"/>
    <s v="Prof. Ryan Harris"/>
    <n v="36"/>
    <n v="54"/>
    <n v="58"/>
    <x v="0"/>
    <x v="21"/>
    <s v="Male"/>
    <x v="6"/>
    <x v="1"/>
    <x v="54"/>
    <s v="OK"/>
    <s v="F"/>
    <x v="1"/>
    <x v="1"/>
    <s v="43.2"/>
    <s v="24"/>
    <x v="3"/>
  </r>
  <r>
    <n v="11788"/>
    <n v="60"/>
    <x v="643"/>
    <s v="Female"/>
    <s v="Business Administration"/>
    <n v="2023"/>
    <s v="Y"/>
    <n v="22"/>
    <s v="Organizational Behaviour"/>
    <x v="0"/>
    <n v="300"/>
    <s v="2023-S2"/>
    <s v="Prof. William Wilson"/>
    <n v="49"/>
    <n v="53"/>
    <n v="44"/>
    <x v="0"/>
    <x v="25"/>
    <s v="Female"/>
    <x v="0"/>
    <x v="5"/>
    <x v="59"/>
    <s v="OK"/>
    <s v="F"/>
    <x v="1"/>
    <x v="1"/>
    <s v="50.6"/>
    <s v="21"/>
    <x v="3"/>
  </r>
  <r>
    <n v="8673"/>
    <n v="719"/>
    <x v="569"/>
    <s v="F"/>
    <s v="Mathematics"/>
    <n v="2021"/>
    <s v="Y"/>
    <n v="14"/>
    <s v="Differential Equations"/>
    <x v="4"/>
    <n v="300"/>
    <s v="2022 Sem 2"/>
    <s v="Dr. Cynthia Hill"/>
    <n v="35"/>
    <n v="53"/>
    <n v="43"/>
    <x v="0"/>
    <x v="83"/>
    <s v="Female"/>
    <x v="4"/>
    <x v="0"/>
    <x v="79"/>
    <s v="OK"/>
    <s v="F"/>
    <x v="1"/>
    <x v="1"/>
    <s v="42.2"/>
    <s v="23"/>
    <x v="3"/>
  </r>
  <r>
    <n v="7687"/>
    <n v="835"/>
    <x v="361"/>
    <s v="F"/>
    <s v="PHYS"/>
    <n v="2024"/>
    <s v="Uknown"/>
    <n v="59"/>
    <s v="Thermodynamics"/>
    <x v="6"/>
    <n v="200"/>
    <s v="Spring 2024"/>
    <s v="Prof. Sandra Williams"/>
    <n v="28"/>
    <n v="39"/>
    <n v="24"/>
    <x v="0"/>
    <x v="13"/>
    <s v="Female"/>
    <x v="5"/>
    <x v="2"/>
    <x v="82"/>
    <s v="OK"/>
    <s v="F"/>
    <x v="1"/>
    <x v="1"/>
    <s v="32.4"/>
    <s v="20"/>
    <x v="3"/>
  </r>
  <r>
    <n v="10157"/>
    <n v="747"/>
    <x v="22"/>
    <s v="Female"/>
    <s v="Business Administration"/>
    <n v="2023"/>
    <s v="Y"/>
    <n v="23"/>
    <s v="Strategic Management"/>
    <x v="0"/>
    <n v="400"/>
    <s v="2023-S1"/>
    <s v="Dr. Rebecca Jackson"/>
    <n v="40"/>
    <n v="38"/>
    <n v="39"/>
    <x v="0"/>
    <x v="24"/>
    <s v="Female"/>
    <x v="0"/>
    <x v="1"/>
    <x v="83"/>
    <s v="OK"/>
    <s v="F"/>
    <x v="1"/>
    <x v="1"/>
    <s v="39.2"/>
    <s v="21"/>
    <x v="3"/>
  </r>
  <r>
    <n v="8913"/>
    <n v="141"/>
    <x v="603"/>
    <s v="Female"/>
    <s v="Physics"/>
    <n v="2022"/>
    <s v="Y"/>
    <n v="63"/>
    <s v="Nuclear Physics"/>
    <x v="6"/>
    <n v="400"/>
    <s v="2023-S1"/>
    <s v="Dr. Jacob King"/>
    <n v="42"/>
    <n v="71"/>
    <n v="59"/>
    <x v="0"/>
    <x v="27"/>
    <s v="Female"/>
    <x v="5"/>
    <x v="1"/>
    <x v="76"/>
    <s v="OK"/>
    <s v="F"/>
    <x v="1"/>
    <x v="1"/>
    <s v="53.6"/>
    <s v="22"/>
    <x v="3"/>
  </r>
  <r>
    <n v="8533"/>
    <n v="551"/>
    <x v="79"/>
    <s v="Female"/>
    <s v="Math"/>
    <n v="2022"/>
    <s v="Uknown"/>
    <n v="15"/>
    <s v="Number Theory"/>
    <x v="4"/>
    <n v="400"/>
    <s v="24-S1"/>
    <s v="Prof. Ronald Moore"/>
    <n v="40"/>
    <n v="65"/>
    <n v="59"/>
    <x v="0"/>
    <x v="27"/>
    <s v="Female"/>
    <x v="4"/>
    <x v="2"/>
    <x v="83"/>
    <s v="OK"/>
    <s v="F"/>
    <x v="1"/>
    <x v="1"/>
    <s v="50"/>
    <s v="22"/>
    <x v="3"/>
  </r>
  <r>
    <n v="8281"/>
    <n v="406"/>
    <x v="675"/>
    <s v="F"/>
    <s v="English Literature"/>
    <n v="2021"/>
    <s v="Uknown"/>
    <n v="50"/>
    <s v="Shakespeare Studies"/>
    <x v="2"/>
    <n v="100"/>
    <s v="2022 Sem 1"/>
    <s v="Dr. Kenneth Wright"/>
    <n v="44"/>
    <n v="51"/>
    <n v="58"/>
    <x v="0"/>
    <x v="21"/>
    <s v="Female"/>
    <x v="2"/>
    <x v="3"/>
    <x v="70"/>
    <s v="OK"/>
    <s v="F"/>
    <x v="1"/>
    <x v="1"/>
    <s v="46.8"/>
    <s v="23"/>
    <x v="3"/>
  </r>
  <r>
    <n v="10913"/>
    <n v="282"/>
    <x v="265"/>
    <s v="M"/>
    <s v="Econ"/>
    <n v="2024"/>
    <s v="Y"/>
    <n v="22"/>
    <s v="Organizational Behaviour"/>
    <x v="0"/>
    <n v="300"/>
    <s v="2023 Sem 1"/>
    <s v="Dr. Matthew Thompson"/>
    <n v="36"/>
    <n v="38"/>
    <n v="46"/>
    <x v="0"/>
    <x v="23"/>
    <s v="Male"/>
    <x v="1"/>
    <x v="1"/>
    <x v="54"/>
    <s v="OK"/>
    <s v="F"/>
    <x v="1"/>
    <x v="1"/>
    <s v="36.8"/>
    <s v="20"/>
    <x v="3"/>
  </r>
  <r>
    <n v="8320"/>
    <n v="823"/>
    <x v="163"/>
    <s v="Male"/>
    <s v="Math"/>
    <n v="2023"/>
    <s v="Uknown"/>
    <n v="14"/>
    <s v="Differential Equations"/>
    <x v="4"/>
    <n v="300"/>
    <s v="2022-S2"/>
    <s v="Prof. John Thomas"/>
    <n v="32"/>
    <n v="45"/>
    <n v="59"/>
    <x v="0"/>
    <x v="27"/>
    <s v="Male"/>
    <x v="4"/>
    <x v="0"/>
    <x v="84"/>
    <s v="OK"/>
    <s v="F"/>
    <x v="1"/>
    <x v="1"/>
    <s v="37.2"/>
    <s v="21"/>
    <x v="3"/>
  </r>
  <r>
    <n v="8358"/>
    <n v="282"/>
    <x v="265"/>
    <s v="M"/>
    <s v="Econ"/>
    <n v="2024"/>
    <s v="Y"/>
    <n v="45"/>
    <s v="Public Economics"/>
    <x v="1"/>
    <n v="300"/>
    <s v="23-S2"/>
    <s v="Dr. James Thompson"/>
    <n v="37"/>
    <n v="56"/>
    <n v="59"/>
    <x v="0"/>
    <x v="27"/>
    <s v="Male"/>
    <x v="1"/>
    <x v="5"/>
    <x v="58"/>
    <s v="OK"/>
    <s v="F"/>
    <x v="1"/>
    <x v="1"/>
    <s v="44.6"/>
    <s v="20"/>
    <x v="3"/>
  </r>
  <r>
    <n v="10102"/>
    <n v="577"/>
    <x v="565"/>
    <s v="Female"/>
    <s v="Comp Sci"/>
    <n v="2022"/>
    <s v="Y"/>
    <n v="7"/>
    <s v="Software Engineering"/>
    <x v="3"/>
    <n v="400"/>
    <s v="Spring 2023"/>
    <s v="Prof. John Jackson"/>
    <n v="37"/>
    <n v="49"/>
    <n v="33"/>
    <x v="0"/>
    <x v="104"/>
    <s v="Female"/>
    <x v="3"/>
    <x v="1"/>
    <x v="58"/>
    <s v="OK"/>
    <s v="F"/>
    <x v="1"/>
    <x v="1"/>
    <s v="41.8"/>
    <s v="22"/>
    <x v="3"/>
  </r>
  <r>
    <n v="8739"/>
    <n v="67"/>
    <x v="27"/>
    <s v="Male"/>
    <s v="Maths"/>
    <n v="2022"/>
    <s v="Uknown"/>
    <n v="14"/>
    <s v="Differential Equations"/>
    <x v="4"/>
    <n v="300"/>
    <s v="2023 Sem 2"/>
    <s v="Dr. Anthony Hernandez"/>
    <n v="40"/>
    <n v="43"/>
    <n v="31"/>
    <x v="0"/>
    <x v="116"/>
    <s v="Male"/>
    <x v="4"/>
    <x v="5"/>
    <x v="83"/>
    <s v="OK"/>
    <s v="F"/>
    <x v="1"/>
    <x v="1"/>
    <s v="41.2"/>
    <s v="22"/>
    <x v="3"/>
  </r>
  <r>
    <n v="10292"/>
    <n v="75"/>
    <x v="404"/>
    <s v="Female"/>
    <s v="ENGL"/>
    <n v="2021"/>
    <s v="Uknown"/>
    <n v="56"/>
    <s v="Rhetoric"/>
    <x v="2"/>
    <n v="400"/>
    <s v="Spring 2024"/>
    <s v="Prof. Ashley Rodriguez"/>
    <n v="46"/>
    <n v="67"/>
    <n v="40"/>
    <x v="0"/>
    <x v="12"/>
    <s v="Female"/>
    <x v="2"/>
    <x v="2"/>
    <x v="66"/>
    <s v="OK"/>
    <s v="F"/>
    <x v="1"/>
    <x v="1"/>
    <s v="54.4"/>
    <s v="23"/>
    <x v="3"/>
  </r>
  <r>
    <n v="10242"/>
    <n v="529"/>
    <x v="605"/>
    <s v="Female"/>
    <s v="BIOL"/>
    <n v="2021"/>
    <s v="Y"/>
    <n v="30"/>
    <s v="Ecology"/>
    <x v="5"/>
    <n v="300"/>
    <s v="2022-S2"/>
    <s v="Prof. Carol Gonzalez"/>
    <n v="40"/>
    <n v="57"/>
    <n v="45"/>
    <x v="0"/>
    <x v="22"/>
    <s v="Female"/>
    <x v="7"/>
    <x v="0"/>
    <x v="83"/>
    <s v="OK"/>
    <s v="F"/>
    <x v="1"/>
    <x v="1"/>
    <s v="46.8"/>
    <s v="23"/>
    <x v="3"/>
  </r>
  <r>
    <n v="11652"/>
    <n v="32"/>
    <x v="270"/>
    <s v="F"/>
    <s v="CS"/>
    <n v="2022"/>
    <s v="Y"/>
    <n v="5"/>
    <s v="Operating Systems"/>
    <x v="3"/>
    <n v="300"/>
    <s v="2024-S2"/>
    <s v="Prof. John Jackson"/>
    <n v="39"/>
    <n v="70"/>
    <n v="36"/>
    <x v="0"/>
    <x v="31"/>
    <s v="Female"/>
    <x v="3"/>
    <x v="4"/>
    <x v="80"/>
    <s v="OK"/>
    <s v="F"/>
    <x v="1"/>
    <x v="1"/>
    <s v="51.4"/>
    <s v="22"/>
    <x v="3"/>
  </r>
  <r>
    <n v="8501"/>
    <n v="503"/>
    <x v="18"/>
    <s v="F"/>
    <s v="Biology"/>
    <n v="2023"/>
    <s v="Uknown"/>
    <n v="27"/>
    <s v="Genetics"/>
    <x v="5"/>
    <n v="200"/>
    <s v="2022 Sem 2"/>
    <s v="Dr. Andrew Moore"/>
    <n v="45"/>
    <n v="48"/>
    <n v="55"/>
    <x v="0"/>
    <x v="15"/>
    <s v="Female"/>
    <x v="7"/>
    <x v="0"/>
    <x v="67"/>
    <s v="OK"/>
    <s v="F"/>
    <x v="1"/>
    <x v="1"/>
    <s v="46.2"/>
    <s v="21"/>
    <x v="3"/>
  </r>
  <r>
    <n v="10765"/>
    <n v="144"/>
    <x v="266"/>
    <s v="M"/>
    <s v="Comp Sci"/>
    <n v="2023"/>
    <s v="Y"/>
    <n v="7"/>
    <s v="Software Engineering"/>
    <x v="3"/>
    <n v="400"/>
    <s v="Spring 2022"/>
    <s v="Dr. Matthew Martinez"/>
    <n v="38"/>
    <n v="87"/>
    <n v="59"/>
    <x v="0"/>
    <x v="27"/>
    <s v="Male"/>
    <x v="3"/>
    <x v="3"/>
    <x v="53"/>
    <s v="OK"/>
    <s v="F"/>
    <x v="1"/>
    <x v="1"/>
    <s v="57.6"/>
    <s v="21"/>
    <x v="3"/>
  </r>
  <r>
    <n v="9829"/>
    <n v="276"/>
    <x v="430"/>
    <s v="F"/>
    <s v="Phy"/>
    <n v="2023"/>
    <s v="Uknown"/>
    <n v="62"/>
    <s v="Astrophysics"/>
    <x v="6"/>
    <n v="300"/>
    <s v="22-S2"/>
    <s v="Prof. Lisa Lopez"/>
    <n v="41"/>
    <n v="60"/>
    <n v="54"/>
    <x v="0"/>
    <x v="11"/>
    <s v="Female"/>
    <x v="5"/>
    <x v="0"/>
    <x v="61"/>
    <s v="OK"/>
    <s v="F"/>
    <x v="1"/>
    <x v="1"/>
    <s v="48.6"/>
    <s v="21"/>
    <x v="3"/>
  </r>
  <r>
    <n v="10233"/>
    <n v="657"/>
    <x v="42"/>
    <s v="Female"/>
    <s v="CS"/>
    <n v="2020"/>
    <s v="Uknown"/>
    <n v="4"/>
    <s v="Database Systems"/>
    <x v="3"/>
    <n v="200"/>
    <s v="22-S1"/>
    <s v="Prof. Sharon Clark"/>
    <n v="21"/>
    <n v="45"/>
    <n v="48"/>
    <x v="0"/>
    <x v="30"/>
    <s v="Female"/>
    <x v="3"/>
    <x v="3"/>
    <x v="85"/>
    <s v="OK"/>
    <s v="F"/>
    <x v="1"/>
    <x v="1"/>
    <s v="30.6"/>
    <s v="24"/>
    <x v="3"/>
  </r>
  <r>
    <n v="9026"/>
    <n v="248"/>
    <x v="254"/>
    <s v="F"/>
    <s v="PSYC"/>
    <n v="2023"/>
    <s v="Y"/>
    <n v="35"/>
    <s v="Developmental Psychology"/>
    <x v="7"/>
    <n v="200"/>
    <s v="Spring 2023"/>
    <s v="Prof. Ryan Harris"/>
    <n v="25"/>
    <n v="34"/>
    <n v="15"/>
    <x v="0"/>
    <x v="128"/>
    <s v="Female"/>
    <x v="6"/>
    <x v="1"/>
    <x v="71"/>
    <s v="OK"/>
    <s v="F"/>
    <x v="1"/>
    <x v="1"/>
    <s v="28.6"/>
    <s v="21"/>
    <x v="3"/>
  </r>
  <r>
    <n v="9625"/>
    <n v="439"/>
    <x v="611"/>
    <s v="F"/>
    <s v="Mathematics"/>
    <n v="2024"/>
    <s v="Y"/>
    <n v="10"/>
    <s v="Calculus II"/>
    <x v="4"/>
    <n v="100"/>
    <s v="2024-S2"/>
    <s v="Dr. Cynthia Hill"/>
    <n v="48"/>
    <n v="65"/>
    <n v="59"/>
    <x v="0"/>
    <x v="27"/>
    <s v="Female"/>
    <x v="4"/>
    <x v="4"/>
    <x v="52"/>
    <s v="OK"/>
    <s v="F"/>
    <x v="1"/>
    <x v="1"/>
    <s v="54.8"/>
    <s v="20"/>
    <x v="3"/>
  </r>
  <r>
    <n v="10948"/>
    <n v="472"/>
    <x v="163"/>
    <s v="Male"/>
    <s v="BIOL"/>
    <n v="2023"/>
    <s v="Y"/>
    <n v="32"/>
    <s v="Evolutionary Biology"/>
    <x v="5"/>
    <n v="400"/>
    <s v="Spring 2022"/>
    <s v="Dr. Emily Garcia"/>
    <n v="38"/>
    <n v="68"/>
    <n v="43"/>
    <x v="0"/>
    <x v="83"/>
    <s v="Male"/>
    <x v="7"/>
    <x v="3"/>
    <x v="53"/>
    <s v="OK"/>
    <s v="F"/>
    <x v="1"/>
    <x v="1"/>
    <s v="50"/>
    <s v="21"/>
    <x v="3"/>
  </r>
  <r>
    <n v="7234"/>
    <n v="308"/>
    <x v="210"/>
    <s v="Female"/>
    <s v="Psych"/>
    <n v="2021"/>
    <s v="Uknown"/>
    <n v="61"/>
    <s v="Optics"/>
    <x v="6"/>
    <n v="300"/>
    <s v="24-S2"/>
    <s v="Prof. Sandra Williams"/>
    <n v="21"/>
    <n v="57"/>
    <n v="50"/>
    <x v="0"/>
    <x v="29"/>
    <s v="Female"/>
    <x v="6"/>
    <x v="4"/>
    <x v="85"/>
    <s v="OK"/>
    <s v="F"/>
    <x v="1"/>
    <x v="1"/>
    <s v="35.4"/>
    <s v="23"/>
    <x v="3"/>
  </r>
  <r>
    <n v="9950"/>
    <m/>
    <x v="18"/>
    <s v="Female"/>
    <s v="BIOL"/>
    <n v="2023"/>
    <s v="N"/>
    <n v="27"/>
    <s v="Genetics"/>
    <x v="5"/>
    <n v="200"/>
    <s v="2023 Sem 2"/>
    <s v="Dr. Emily Garcia"/>
    <n v="32"/>
    <n v="64"/>
    <n v="29"/>
    <x v="0"/>
    <x v="117"/>
    <s v="Female"/>
    <x v="7"/>
    <x v="5"/>
    <x v="84"/>
    <s v="Missing ID"/>
    <s v="F"/>
    <x v="1"/>
    <x v="1"/>
    <s v="44.8"/>
    <s v="21"/>
    <x v="3"/>
  </r>
  <r>
    <n v="9828"/>
    <m/>
    <x v="691"/>
    <s v="F"/>
    <s v="English Lit"/>
    <n v="2021"/>
    <s v="N"/>
    <n v="50"/>
    <s v="Shakespeare Studies"/>
    <x v="2"/>
    <n v="100"/>
    <s v="Fall 2023"/>
    <s v="Dr. Joshua Wright"/>
    <n v="49"/>
    <n v="66"/>
    <n v="56"/>
    <x v="0"/>
    <x v="84"/>
    <s v="Female"/>
    <x v="2"/>
    <x v="5"/>
    <x v="59"/>
    <s v="Missing ID"/>
    <s v="F"/>
    <x v="1"/>
    <x v="1"/>
    <s v="55.8"/>
    <s v="23"/>
    <x v="3"/>
  </r>
  <r>
    <n v="7789"/>
    <n v="810"/>
    <x v="206"/>
    <s v="M"/>
    <s v="Computer Science"/>
    <n v="2021"/>
    <s v="N"/>
    <n v="4"/>
    <s v="Database Systems"/>
    <x v="3"/>
    <n v="200"/>
    <s v="24-S1"/>
    <s v="Dr. Matthew Martinez"/>
    <n v="21"/>
    <n v="21"/>
    <n v="11"/>
    <x v="0"/>
    <x v="129"/>
    <s v="Male"/>
    <x v="3"/>
    <x v="2"/>
    <x v="85"/>
    <s v="OK"/>
    <s v="F"/>
    <x v="1"/>
    <x v="1"/>
    <s v="21"/>
    <s v="23"/>
    <x v="3"/>
  </r>
  <r>
    <n v="9142"/>
    <n v="639"/>
    <x v="330"/>
    <s v="Male"/>
    <s v="Biology"/>
    <n v="2020"/>
    <s v="N"/>
    <n v="31"/>
    <s v="Molecular Biology"/>
    <x v="5"/>
    <n v="400"/>
    <s v="Fall 2023"/>
    <s v="Prof. Carol Gonzalez"/>
    <n v="34"/>
    <n v="51"/>
    <n v="52"/>
    <x v="0"/>
    <x v="16"/>
    <s v="Male"/>
    <x v="7"/>
    <x v="5"/>
    <x v="74"/>
    <s v="OK"/>
    <s v="F"/>
    <x v="1"/>
    <x v="1"/>
    <s v="40.8"/>
    <s v="24"/>
    <x v="3"/>
  </r>
  <r>
    <n v="11858"/>
    <n v="286"/>
    <x v="322"/>
    <s v="Male"/>
    <s v="ENGL"/>
    <n v="2022"/>
    <s v="N"/>
    <n v="53"/>
    <s v="Creative Writing"/>
    <x v="2"/>
    <n v="300"/>
    <s v="2024-S2"/>
    <s v="Prof. Ashley Rodriguez"/>
    <n v="18"/>
    <n v="64"/>
    <n v="49"/>
    <x v="0"/>
    <x v="14"/>
    <s v="Male"/>
    <x v="2"/>
    <x v="4"/>
    <x v="90"/>
    <s v="OK"/>
    <s v="F"/>
    <x v="1"/>
    <x v="1"/>
    <s v="36.4"/>
    <s v="22"/>
    <x v="3"/>
  </r>
  <r>
    <n v="8877"/>
    <n v="845"/>
    <x v="339"/>
    <s v="M"/>
    <s v="Physics"/>
    <n v="2022"/>
    <s v="N"/>
    <n v="26"/>
    <s v="Cell Biology"/>
    <x v="5"/>
    <n v="100"/>
    <s v="2022 Sem 2"/>
    <s v="Dr. Jason Davis"/>
    <n v="33"/>
    <n v="67"/>
    <n v="58"/>
    <x v="0"/>
    <x v="21"/>
    <s v="Male"/>
    <x v="5"/>
    <x v="0"/>
    <x v="75"/>
    <s v="OK"/>
    <s v="F"/>
    <x v="1"/>
    <x v="1"/>
    <s v="46.6"/>
    <s v="22"/>
    <x v="3"/>
  </r>
  <r>
    <n v="9746"/>
    <n v="515"/>
    <x v="77"/>
    <s v="M"/>
    <s v="Physics"/>
    <n v="2022"/>
    <s v="N"/>
    <n v="64"/>
    <s v="Relativity"/>
    <x v="6"/>
    <n v="400"/>
    <s v="Fall 2024"/>
    <s v="Prof. Dorothy Flores"/>
    <n v="38"/>
    <n v="35"/>
    <n v="52"/>
    <x v="0"/>
    <x v="16"/>
    <s v="Male"/>
    <x v="5"/>
    <x v="4"/>
    <x v="53"/>
    <s v="OK"/>
    <s v="F"/>
    <x v="1"/>
    <x v="1"/>
    <s v="36.8"/>
    <s v="22"/>
    <x v="3"/>
  </r>
  <r>
    <n v="11326"/>
    <n v="376"/>
    <x v="119"/>
    <s v="F"/>
    <s v="Biology"/>
    <n v="2020"/>
    <s v="N"/>
    <n v="25"/>
    <s v="Introductory Biology"/>
    <x v="5"/>
    <n v="100"/>
    <s v="24-S1"/>
    <s v="Dr. Jason Davis"/>
    <n v="31"/>
    <n v="45"/>
    <n v="29"/>
    <x v="0"/>
    <x v="117"/>
    <s v="Female"/>
    <x v="7"/>
    <x v="2"/>
    <x v="73"/>
    <s v="OK"/>
    <s v="F"/>
    <x v="1"/>
    <x v="1"/>
    <s v="36.6"/>
    <s v="24"/>
    <x v="3"/>
  </r>
  <r>
    <n v="11670"/>
    <n v="374"/>
    <x v="524"/>
    <s v="M"/>
    <s v="English Literature"/>
    <n v="2020"/>
    <s v="N"/>
    <n v="51"/>
    <s v="Modern Poetry"/>
    <x v="2"/>
    <n v="200"/>
    <s v="Spring 2023"/>
    <s v="Prof. Barbara Thompson"/>
    <n v="46"/>
    <n v="56"/>
    <n v="59"/>
    <x v="0"/>
    <x v="27"/>
    <s v="Male"/>
    <x v="2"/>
    <x v="1"/>
    <x v="66"/>
    <s v="OK"/>
    <s v="F"/>
    <x v="1"/>
    <x v="1"/>
    <s v="50"/>
    <s v="24"/>
    <x v="3"/>
  </r>
  <r>
    <n v="10311"/>
    <n v="849"/>
    <x v="341"/>
    <s v="M"/>
    <s v="Economics"/>
    <n v="2023"/>
    <s v="N"/>
    <n v="45"/>
    <s v="Public Economics"/>
    <x v="1"/>
    <n v="300"/>
    <s v="2023 Sem 1"/>
    <s v="Dr. Dorothy Miller"/>
    <n v="34"/>
    <n v="37"/>
    <n v="23"/>
    <x v="0"/>
    <x v="89"/>
    <s v="Male"/>
    <x v="1"/>
    <x v="1"/>
    <x v="74"/>
    <s v="OK"/>
    <s v="F"/>
    <x v="1"/>
    <x v="1"/>
    <s v="35.2"/>
    <s v="21"/>
    <x v="3"/>
  </r>
  <r>
    <n v="11871"/>
    <n v="672"/>
    <x v="233"/>
    <s v="Male"/>
    <s v="ENGL"/>
    <n v="2023"/>
    <s v="N"/>
    <n v="51"/>
    <s v="Modern Poetry"/>
    <x v="2"/>
    <n v="200"/>
    <s v="Fall 2023"/>
    <s v="Dr. Kenneth Wright"/>
    <n v="39"/>
    <n v="22"/>
    <n v="43"/>
    <x v="0"/>
    <x v="83"/>
    <s v="Male"/>
    <x v="2"/>
    <x v="5"/>
    <x v="80"/>
    <s v="OK"/>
    <s v="F"/>
    <x v="1"/>
    <x v="1"/>
    <s v="32.2"/>
    <s v="21"/>
    <x v="3"/>
  </r>
  <r>
    <n v="7719"/>
    <n v="732"/>
    <x v="223"/>
    <s v="Male"/>
    <s v="Comp Sci"/>
    <n v="2024"/>
    <s v="N"/>
    <n v="3"/>
    <s v="Algorithms"/>
    <x v="3"/>
    <n v="200"/>
    <s v="22-S2"/>
    <s v="Dr. Gary King"/>
    <n v="31"/>
    <n v="43"/>
    <n v="35"/>
    <x v="0"/>
    <x v="88"/>
    <s v="Male"/>
    <x v="3"/>
    <x v="0"/>
    <x v="73"/>
    <s v="OK"/>
    <s v="F"/>
    <x v="1"/>
    <x v="1"/>
    <s v="35.8"/>
    <s v="20"/>
    <x v="3"/>
  </r>
  <r>
    <n v="8129"/>
    <n v="350"/>
    <x v="97"/>
    <s v="Female"/>
    <s v="Business Admin"/>
    <n v="2023"/>
    <s v="N"/>
    <n v="23"/>
    <s v="Strategic Management"/>
    <x v="0"/>
    <n v="400"/>
    <s v="23-S1"/>
    <s v="Prof. James Jones"/>
    <n v="49"/>
    <n v="64"/>
    <n v="57"/>
    <x v="0"/>
    <x v="19"/>
    <s v="Female"/>
    <x v="0"/>
    <x v="1"/>
    <x v="59"/>
    <s v="OK"/>
    <s v="F"/>
    <x v="1"/>
    <x v="1"/>
    <s v="55"/>
    <s v="21"/>
    <x v="3"/>
  </r>
  <r>
    <n v="7743"/>
    <n v="872"/>
    <x v="325"/>
    <s v="M"/>
    <s v="BIOL"/>
    <n v="2020"/>
    <s v="N"/>
    <n v="26"/>
    <s v="Cell Biology"/>
    <x v="5"/>
    <n v="100"/>
    <s v="Spring 2023"/>
    <s v="Dr. Carol White"/>
    <n v="45"/>
    <n v="28"/>
    <n v="51"/>
    <x v="0"/>
    <x v="20"/>
    <s v="Male"/>
    <x v="7"/>
    <x v="1"/>
    <x v="67"/>
    <s v="OK"/>
    <s v="F"/>
    <x v="1"/>
    <x v="1"/>
    <s v="38.2"/>
    <s v="24"/>
    <x v="3"/>
  </r>
  <r>
    <n v="11014"/>
    <n v="540"/>
    <x v="309"/>
    <s v="Male"/>
    <s v="CS"/>
    <n v="2021"/>
    <s v="N"/>
    <n v="1"/>
    <s v="Intro to Programming"/>
    <x v="3"/>
    <n v="100"/>
    <s v="2023-S1"/>
    <s v="Prof. Kevin Torres"/>
    <n v="41"/>
    <n v="55"/>
    <n v="48"/>
    <x v="0"/>
    <x v="30"/>
    <s v="Male"/>
    <x v="3"/>
    <x v="1"/>
    <x v="61"/>
    <s v="OK"/>
    <s v="F"/>
    <x v="1"/>
    <x v="1"/>
    <s v="46.6"/>
    <s v="23"/>
    <x v="3"/>
  </r>
  <r>
    <n v="8725"/>
    <n v="95"/>
    <x v="121"/>
    <s v="Male"/>
    <s v="ENGL"/>
    <n v="2021"/>
    <s v="N"/>
    <n v="50"/>
    <s v="Shakespeare Studies"/>
    <x v="2"/>
    <n v="100"/>
    <s v="Fall 2023"/>
    <s v="Dr. Anthony Rodriguez"/>
    <n v="45"/>
    <n v="63"/>
    <n v="47"/>
    <x v="0"/>
    <x v="86"/>
    <s v="Male"/>
    <x v="2"/>
    <x v="5"/>
    <x v="67"/>
    <s v="OK"/>
    <s v="F"/>
    <x v="1"/>
    <x v="1"/>
    <s v="52.2"/>
    <s v="23"/>
    <x v="3"/>
  </r>
  <r>
    <n v="8324"/>
    <n v="62"/>
    <x v="237"/>
    <s v="F"/>
    <s v="English Literature"/>
    <n v="2024"/>
    <s v="N"/>
    <n v="55"/>
    <s v="World Literature"/>
    <x v="2"/>
    <n v="400"/>
    <s v="Spring 2022"/>
    <s v="Prof. Ashley Rodriguez"/>
    <n v="36"/>
    <n v="65"/>
    <n v="55"/>
    <x v="0"/>
    <x v="15"/>
    <s v="Female"/>
    <x v="2"/>
    <x v="3"/>
    <x v="54"/>
    <s v="OK"/>
    <s v="F"/>
    <x v="1"/>
    <x v="1"/>
    <s v="47.6"/>
    <s v="20"/>
    <x v="3"/>
  </r>
  <r>
    <n v="10109"/>
    <n v="312"/>
    <x v="224"/>
    <s v="Male"/>
    <s v="Econ"/>
    <n v="2022"/>
    <s v="N"/>
    <n v="44"/>
    <s v="International Trade"/>
    <x v="1"/>
    <n v="200"/>
    <s v="2023-S2"/>
    <s v="Prof. Gary Martinez"/>
    <n v="49"/>
    <n v="43"/>
    <n v="52"/>
    <x v="0"/>
    <x v="16"/>
    <s v="Male"/>
    <x v="1"/>
    <x v="5"/>
    <x v="59"/>
    <s v="OK"/>
    <s v="F"/>
    <x v="1"/>
    <x v="1"/>
    <s v="46.6"/>
    <s v="22"/>
    <x v="3"/>
  </r>
  <r>
    <n v="7747"/>
    <n v="6"/>
    <x v="525"/>
    <s v="Male"/>
    <s v="Maths"/>
    <n v="2020"/>
    <s v="N"/>
    <n v="11"/>
    <s v="Linear Algebra"/>
    <x v="4"/>
    <n v="200"/>
    <s v="23-S1"/>
    <s v="Dr. Anthony Hernandez"/>
    <n v="33"/>
    <n v="48"/>
    <n v="56"/>
    <x v="0"/>
    <x v="84"/>
    <s v="Male"/>
    <x v="4"/>
    <x v="1"/>
    <x v="75"/>
    <s v="OK"/>
    <s v="F"/>
    <x v="1"/>
    <x v="1"/>
    <s v="39"/>
    <s v="24"/>
    <x v="3"/>
  </r>
  <r>
    <n v="7841"/>
    <n v="58"/>
    <x v="225"/>
    <s v="Female"/>
    <s v="Business Administration"/>
    <n v="2023"/>
    <s v="N"/>
    <n v="19"/>
    <s v="Financial Accounting"/>
    <x v="0"/>
    <n v="200"/>
    <s v="Spring 2024"/>
    <s v="Prof. Linda Rodriguez"/>
    <n v="32"/>
    <n v="39"/>
    <n v="42"/>
    <x v="0"/>
    <x v="17"/>
    <s v="Female"/>
    <x v="0"/>
    <x v="2"/>
    <x v="84"/>
    <s v="OK"/>
    <s v="F"/>
    <x v="1"/>
    <x v="1"/>
    <s v="34.8"/>
    <s v="21"/>
    <x v="3"/>
  </r>
  <r>
    <n v="8448"/>
    <n v="214"/>
    <x v="736"/>
    <s v="Male"/>
    <s v="Economics"/>
    <n v="2020"/>
    <s v="N"/>
    <n v="9"/>
    <s v="Calculus I"/>
    <x v="4"/>
    <n v="100"/>
    <s v="2023 Sem 2"/>
    <s v="Prof. Melissa King"/>
    <n v="44"/>
    <n v="32"/>
    <n v="16"/>
    <x v="0"/>
    <x v="26"/>
    <s v="Male"/>
    <x v="1"/>
    <x v="5"/>
    <x v="70"/>
    <s v="OK"/>
    <s v="F"/>
    <x v="1"/>
    <x v="1"/>
    <s v="39.2"/>
    <s v="24"/>
    <x v="3"/>
  </r>
  <r>
    <n v="9586"/>
    <n v="200"/>
    <x v="502"/>
    <s v="Female"/>
    <s v="Econ"/>
    <n v="2024"/>
    <s v="N"/>
    <n v="42"/>
    <s v="Macroeconomics"/>
    <x v="1"/>
    <n v="100"/>
    <s v="2022 Sem 1"/>
    <s v="Dr. Dorothy Miller"/>
    <n v="39"/>
    <n v="61"/>
    <n v="58"/>
    <x v="0"/>
    <x v="21"/>
    <s v="Female"/>
    <x v="1"/>
    <x v="3"/>
    <x v="80"/>
    <s v="OK"/>
    <s v="F"/>
    <x v="1"/>
    <x v="1"/>
    <s v="47.8"/>
    <s v="20"/>
    <x v="3"/>
  </r>
  <r>
    <n v="8423"/>
    <n v="873"/>
    <x v="308"/>
    <s v="Male"/>
    <s v="Physics"/>
    <n v="2024"/>
    <s v="N"/>
    <n v="59"/>
    <s v="Thermodynamics"/>
    <x v="6"/>
    <n v="200"/>
    <s v="2024-S1"/>
    <s v="Dr. Jacob King"/>
    <n v="48"/>
    <n v="56"/>
    <n v="34"/>
    <x v="0"/>
    <x v="33"/>
    <s v="Male"/>
    <x v="5"/>
    <x v="2"/>
    <x v="52"/>
    <s v="OK"/>
    <s v="F"/>
    <x v="1"/>
    <x v="1"/>
    <s v="51.2"/>
    <s v="20"/>
    <x v="3"/>
  </r>
  <r>
    <n v="11633"/>
    <n v="41"/>
    <x v="517"/>
    <s v="Male"/>
    <s v="Comp Sci"/>
    <n v="2021"/>
    <s v="N"/>
    <n v="26"/>
    <s v="Cell Biology"/>
    <x v="5"/>
    <n v="100"/>
    <s v="Fall 2022"/>
    <s v="Dr. Emily Garcia"/>
    <n v="28"/>
    <n v="57"/>
    <n v="51"/>
    <x v="0"/>
    <x v="20"/>
    <s v="Male"/>
    <x v="3"/>
    <x v="0"/>
    <x v="82"/>
    <s v="OK"/>
    <s v="F"/>
    <x v="1"/>
    <x v="1"/>
    <s v="39.6"/>
    <s v="23"/>
    <x v="3"/>
  </r>
  <r>
    <n v="11918"/>
    <n v="688"/>
    <x v="507"/>
    <s v="F"/>
    <s v="English Lit"/>
    <n v="2023"/>
    <s v="N"/>
    <n v="49"/>
    <s v="Introduction to Literature"/>
    <x v="2"/>
    <n v="100"/>
    <s v="24-S2"/>
    <s v="Dr. Joshua Wright"/>
    <n v="48"/>
    <n v="48"/>
    <n v="54"/>
    <x v="0"/>
    <x v="11"/>
    <s v="Female"/>
    <x v="2"/>
    <x v="4"/>
    <x v="52"/>
    <s v="OK"/>
    <s v="F"/>
    <x v="1"/>
    <x v="1"/>
    <s v="48"/>
    <s v="21"/>
    <x v="3"/>
  </r>
  <r>
    <n v="7933"/>
    <n v="301"/>
    <x v="173"/>
    <s v="M"/>
    <s v="Phy"/>
    <n v="2023"/>
    <s v="N"/>
    <n v="62"/>
    <s v="Astrophysics"/>
    <x v="6"/>
    <n v="300"/>
    <s v="Spring 2022"/>
    <s v="Prof. Dorothy Flores"/>
    <n v="24"/>
    <n v="65"/>
    <n v="49"/>
    <x v="0"/>
    <x v="14"/>
    <s v="Male"/>
    <x v="5"/>
    <x v="3"/>
    <x v="72"/>
    <s v="OK"/>
    <s v="F"/>
    <x v="1"/>
    <x v="1"/>
    <s v="40.4"/>
    <s v="21"/>
    <x v="3"/>
  </r>
  <r>
    <n v="11944"/>
    <n v="75"/>
    <x v="404"/>
    <s v="F"/>
    <s v="English Literature"/>
    <n v="2021"/>
    <s v="N"/>
    <n v="55"/>
    <s v="World Literature"/>
    <x v="2"/>
    <n v="400"/>
    <s v="2022-S1"/>
    <s v="Prof. Barbara Thompson"/>
    <n v="45"/>
    <n v="62"/>
    <n v="58"/>
    <x v="0"/>
    <x v="21"/>
    <s v="Female"/>
    <x v="2"/>
    <x v="3"/>
    <x v="67"/>
    <s v="OK"/>
    <s v="F"/>
    <x v="1"/>
    <x v="1"/>
    <s v="51.8"/>
    <s v="23"/>
    <x v="3"/>
  </r>
  <r>
    <n v="11790"/>
    <n v="28"/>
    <x v="497"/>
    <s v="Female"/>
    <s v="BIOL"/>
    <n v="2024"/>
    <s v="N"/>
    <n v="31"/>
    <s v="Molecular Biology"/>
    <x v="5"/>
    <n v="400"/>
    <s v="22-S2"/>
    <s v="Dr. Jason Davis"/>
    <n v="37"/>
    <n v="33"/>
    <n v="35"/>
    <x v="0"/>
    <x v="88"/>
    <s v="Female"/>
    <x v="7"/>
    <x v="0"/>
    <x v="58"/>
    <s v="OK"/>
    <s v="F"/>
    <x v="1"/>
    <x v="1"/>
    <s v="35.4"/>
    <s v="20"/>
    <x v="3"/>
  </r>
  <r>
    <n v="9859"/>
    <n v="164"/>
    <x v="506"/>
    <s v="Female"/>
    <s v="Bio"/>
    <n v="2020"/>
    <s v="N"/>
    <n v="31"/>
    <s v="Molecular Biology"/>
    <x v="5"/>
    <n v="400"/>
    <s v="2022-S1"/>
    <s v="Prof. Carol Gonzalez"/>
    <n v="36"/>
    <n v="25"/>
    <n v="29"/>
    <x v="0"/>
    <x v="117"/>
    <s v="Female"/>
    <x v="7"/>
    <x v="3"/>
    <x v="54"/>
    <s v="OK"/>
    <s v="F"/>
    <x v="1"/>
    <x v="1"/>
    <s v="31.6"/>
    <s v="24"/>
    <x v="3"/>
  </r>
  <r>
    <n v="11229"/>
    <n v="384"/>
    <x v="395"/>
    <s v="F"/>
    <s v="Psychology"/>
    <n v="2021"/>
    <s v="N"/>
    <n v="39"/>
    <s v="Neuroscience"/>
    <x v="7"/>
    <n v="400"/>
    <s v="Fall 2024"/>
    <s v="Dr. Sharon Harris"/>
    <n v="46"/>
    <n v="56"/>
    <n v="52"/>
    <x v="0"/>
    <x v="16"/>
    <s v="Female"/>
    <x v="6"/>
    <x v="4"/>
    <x v="66"/>
    <s v="OK"/>
    <s v="F"/>
    <x v="1"/>
    <x v="1"/>
    <s v="50"/>
    <s v="23"/>
    <x v="3"/>
  </r>
  <r>
    <n v="11563"/>
    <n v="830"/>
    <x v="387"/>
    <s v="Female"/>
    <s v="Math"/>
    <n v="2022"/>
    <s v="N"/>
    <n v="15"/>
    <s v="Number Theory"/>
    <x v="4"/>
    <n v="400"/>
    <s v="2023-S1"/>
    <s v="Dr. Anthony Hernandez"/>
    <n v="43"/>
    <n v="67"/>
    <n v="46"/>
    <x v="0"/>
    <x v="23"/>
    <s v="Female"/>
    <x v="4"/>
    <x v="1"/>
    <x v="68"/>
    <s v="OK"/>
    <s v="F"/>
    <x v="1"/>
    <x v="1"/>
    <s v="52.6"/>
    <s v="22"/>
    <x v="3"/>
  </r>
  <r>
    <n v="11402"/>
    <n v="886"/>
    <x v="342"/>
    <s v="Male"/>
    <s v="Comp Sci"/>
    <n v="2022"/>
    <s v="N"/>
    <n v="8"/>
    <s v="Machine Learning"/>
    <x v="3"/>
    <n v="400"/>
    <s v="Fall 2022"/>
    <s v="Prof. George Martinez"/>
    <n v="28"/>
    <n v="36"/>
    <n v="44"/>
    <x v="0"/>
    <x v="25"/>
    <s v="Male"/>
    <x v="3"/>
    <x v="0"/>
    <x v="82"/>
    <s v="OK"/>
    <s v="F"/>
    <x v="1"/>
    <x v="1"/>
    <s v="31.2"/>
    <s v="22"/>
    <x v="3"/>
  </r>
  <r>
    <n v="11069"/>
    <n v="818"/>
    <x v="697"/>
    <s v="F"/>
    <s v="English Literature"/>
    <n v="2020"/>
    <s v="N"/>
    <n v="53"/>
    <s v="Creative Writing"/>
    <x v="2"/>
    <n v="300"/>
    <s v="24-S1"/>
    <s v="Dr. Donna Martinez"/>
    <n v="35"/>
    <n v="61"/>
    <n v="55"/>
    <x v="0"/>
    <x v="15"/>
    <s v="Female"/>
    <x v="2"/>
    <x v="2"/>
    <x v="79"/>
    <s v="OK"/>
    <s v="F"/>
    <x v="1"/>
    <x v="1"/>
    <s v="45.4"/>
    <s v="24"/>
    <x v="3"/>
  </r>
  <r>
    <n v="9029"/>
    <n v="222"/>
    <x v="214"/>
    <s v="M"/>
    <s v="Psych"/>
    <n v="2021"/>
    <s v="N"/>
    <n v="38"/>
    <s v="Research Methods"/>
    <x v="7"/>
    <n v="300"/>
    <s v="24-S1"/>
    <s v="Prof. James Perez"/>
    <n v="28"/>
    <n v="39"/>
    <n v="51"/>
    <x v="0"/>
    <x v="20"/>
    <s v="Male"/>
    <x v="6"/>
    <x v="2"/>
    <x v="82"/>
    <s v="OK"/>
    <s v="F"/>
    <x v="1"/>
    <x v="1"/>
    <s v="32.4"/>
    <s v="23"/>
    <x v="3"/>
  </r>
  <r>
    <n v="8053"/>
    <n v="874"/>
    <x v="548"/>
    <s v="Female"/>
    <s v="Bio"/>
    <n v="2024"/>
    <s v="N"/>
    <n v="29"/>
    <s v="Human Physiology"/>
    <x v="5"/>
    <n v="300"/>
    <s v="2024-S1"/>
    <s v="Dr. Andrew Moore"/>
    <n v="43"/>
    <n v="59"/>
    <n v="59"/>
    <x v="0"/>
    <x v="27"/>
    <s v="Female"/>
    <x v="7"/>
    <x v="2"/>
    <x v="68"/>
    <s v="OK"/>
    <s v="F"/>
    <x v="1"/>
    <x v="1"/>
    <s v="49.4"/>
    <s v="20"/>
    <x v="3"/>
  </r>
  <r>
    <n v="9219"/>
    <n v="532"/>
    <x v="417"/>
    <s v="F"/>
    <s v="CS"/>
    <n v="2021"/>
    <s v="N"/>
    <n v="8"/>
    <s v="Machine Learning"/>
    <x v="3"/>
    <n v="400"/>
    <s v="2024 Sem 2"/>
    <s v="Prof. John Jackson"/>
    <n v="39"/>
    <n v="53"/>
    <n v="48"/>
    <x v="0"/>
    <x v="30"/>
    <s v="Female"/>
    <x v="3"/>
    <x v="4"/>
    <x v="80"/>
    <s v="OK"/>
    <s v="F"/>
    <x v="1"/>
    <x v="1"/>
    <s v="44.6"/>
    <s v="23"/>
    <x v="3"/>
  </r>
  <r>
    <n v="8719"/>
    <n v="612"/>
    <x v="462"/>
    <s v="F"/>
    <s v="Comp Sci"/>
    <n v="2021"/>
    <s v="N"/>
    <n v="7"/>
    <s v="Software Engineering"/>
    <x v="3"/>
    <n v="400"/>
    <s v="Fall 2022"/>
    <s v="Prof. John Jackson"/>
    <n v="44"/>
    <n v="41"/>
    <n v="46"/>
    <x v="0"/>
    <x v="23"/>
    <s v="Female"/>
    <x v="3"/>
    <x v="0"/>
    <x v="70"/>
    <s v="OK"/>
    <s v="F"/>
    <x v="1"/>
    <x v="1"/>
    <s v="42.8"/>
    <s v="23"/>
    <x v="3"/>
  </r>
  <r>
    <n v="10693"/>
    <n v="692"/>
    <x v="684"/>
    <s v="M"/>
    <s v="Econ"/>
    <n v="2021"/>
    <s v="N"/>
    <n v="43"/>
    <s v="Econometrics"/>
    <x v="1"/>
    <n v="200"/>
    <s v="2022-S2"/>
    <s v="Dr. Dorothy Miller"/>
    <n v="25"/>
    <n v="35"/>
    <n v="57"/>
    <x v="0"/>
    <x v="19"/>
    <s v="Male"/>
    <x v="1"/>
    <x v="0"/>
    <x v="71"/>
    <s v="OK"/>
    <s v="F"/>
    <x v="1"/>
    <x v="1"/>
    <s v="29"/>
    <s v="23"/>
    <x v="3"/>
  </r>
  <r>
    <n v="9659"/>
    <n v="618"/>
    <x v="541"/>
    <s v="Female"/>
    <s v="ENGL"/>
    <n v="2023"/>
    <s v="N"/>
    <n v="52"/>
    <s v="American Literature"/>
    <x v="2"/>
    <n v="200"/>
    <s v="2023-S1"/>
    <s v="Prof. Ashley Rodriguez"/>
    <n v="46"/>
    <n v="73"/>
    <n v="58"/>
    <x v="0"/>
    <x v="21"/>
    <s v="Female"/>
    <x v="2"/>
    <x v="1"/>
    <x v="66"/>
    <s v="OK"/>
    <s v="F"/>
    <x v="1"/>
    <x v="1"/>
    <s v="56.8"/>
    <s v="21"/>
    <x v="3"/>
  </r>
  <r>
    <n v="7721"/>
    <n v="128"/>
    <x v="692"/>
    <s v="F"/>
    <s v="BIOL"/>
    <n v="2020"/>
    <s v="N"/>
    <n v="31"/>
    <s v="Molecular Biology"/>
    <x v="5"/>
    <n v="400"/>
    <s v="2023-S1"/>
    <s v="Dr. Emily Garcia"/>
    <n v="10"/>
    <n v="35"/>
    <n v="53"/>
    <x v="0"/>
    <x v="18"/>
    <s v="Female"/>
    <x v="7"/>
    <x v="1"/>
    <x v="94"/>
    <s v="OK"/>
    <s v="F"/>
    <x v="1"/>
    <x v="1"/>
    <s v="20"/>
    <s v="24"/>
    <x v="3"/>
  </r>
  <r>
    <n v="11481"/>
    <n v="249"/>
    <x v="540"/>
    <s v="Female"/>
    <s v="English Lit"/>
    <n v="2022"/>
    <s v="N"/>
    <n v="50"/>
    <s v="Shakespeare Studies"/>
    <x v="2"/>
    <n v="100"/>
    <s v="2024 Sem 1"/>
    <s v="Dr. Anthony Rodriguez"/>
    <n v="42"/>
    <n v="56"/>
    <n v="42"/>
    <x v="0"/>
    <x v="17"/>
    <s v="Female"/>
    <x v="2"/>
    <x v="2"/>
    <x v="76"/>
    <s v="OK"/>
    <s v="F"/>
    <x v="1"/>
    <x v="1"/>
    <s v="47.6"/>
    <s v="22"/>
    <x v="3"/>
  </r>
  <r>
    <n v="9996"/>
    <n v="153"/>
    <x v="696"/>
    <s v="Female"/>
    <s v="PSYC"/>
    <n v="2020"/>
    <s v="N"/>
    <n v="38"/>
    <s v="Research Methods"/>
    <x v="7"/>
    <n v="300"/>
    <s v="2023-S2"/>
    <s v="Prof. Edward King"/>
    <n v="46"/>
    <n v="29"/>
    <n v="55"/>
    <x v="0"/>
    <x v="15"/>
    <s v="Female"/>
    <x v="6"/>
    <x v="5"/>
    <x v="66"/>
    <s v="OK"/>
    <s v="F"/>
    <x v="1"/>
    <x v="1"/>
    <s v="39.2"/>
    <s v="24"/>
    <x v="3"/>
  </r>
  <r>
    <n v="9672"/>
    <n v="342"/>
    <x v="178"/>
    <s v="Female"/>
    <s v="Econ"/>
    <n v="2021"/>
    <s v="N"/>
    <n v="46"/>
    <s v="Game Theory"/>
    <x v="1"/>
    <n v="300"/>
    <s v="Fall 2024"/>
    <s v="Prof. Gary Martinez"/>
    <n v="36"/>
    <n v="34"/>
    <n v="52"/>
    <x v="0"/>
    <x v="16"/>
    <s v="Female"/>
    <x v="1"/>
    <x v="4"/>
    <x v="54"/>
    <s v="OK"/>
    <s v="F"/>
    <x v="1"/>
    <x v="1"/>
    <s v="35.2"/>
    <s v="23"/>
    <x v="3"/>
  </r>
  <r>
    <n v="7613"/>
    <n v="304"/>
    <x v="208"/>
    <s v="M"/>
    <s v="Econ"/>
    <n v="2024"/>
    <s v="N"/>
    <n v="47"/>
    <s v="Labour Economics"/>
    <x v="1"/>
    <n v="400"/>
    <s v="2024-S2"/>
    <s v="Dr. Susan Wilson"/>
    <n v="49"/>
    <n v="54"/>
    <n v="55"/>
    <x v="0"/>
    <x v="15"/>
    <s v="Male"/>
    <x v="1"/>
    <x v="4"/>
    <x v="59"/>
    <s v="OK"/>
    <s v="F"/>
    <x v="1"/>
    <x v="1"/>
    <s v="51"/>
    <s v="20"/>
    <x v="3"/>
  </r>
  <r>
    <n v="9994"/>
    <n v="26"/>
    <x v="207"/>
    <s v="F"/>
    <s v="PHYS"/>
    <n v="2020"/>
    <s v="N"/>
    <n v="58"/>
    <s v="Electromagnetism"/>
    <x v="6"/>
    <n v="100"/>
    <s v="22-S2"/>
    <s v="Dr. Andrew Robinson"/>
    <n v="45"/>
    <n v="53"/>
    <n v="44"/>
    <x v="0"/>
    <x v="25"/>
    <s v="Female"/>
    <x v="5"/>
    <x v="0"/>
    <x v="67"/>
    <s v="OK"/>
    <s v="F"/>
    <x v="1"/>
    <x v="1"/>
    <s v="48.2"/>
    <s v="24"/>
    <x v="3"/>
  </r>
  <r>
    <n v="10587"/>
    <n v="596"/>
    <x v="687"/>
    <s v="M"/>
    <s v="Mathematics"/>
    <n v="2023"/>
    <s v="N"/>
    <n v="11"/>
    <s v="Linear Algebra"/>
    <x v="4"/>
    <n v="200"/>
    <s v="Fall 2023"/>
    <s v="Dr. Donna Moore"/>
    <n v="48"/>
    <n v="49"/>
    <n v="34"/>
    <x v="0"/>
    <x v="33"/>
    <s v="Male"/>
    <x v="4"/>
    <x v="5"/>
    <x v="52"/>
    <s v="OK"/>
    <s v="F"/>
    <x v="1"/>
    <x v="1"/>
    <s v="48.4"/>
    <s v="21"/>
    <x v="3"/>
  </r>
  <r>
    <n v="10513"/>
    <n v="385"/>
    <x v="554"/>
    <s v="Female"/>
    <s v="Psychology"/>
    <n v="2020"/>
    <s v="N"/>
    <n v="48"/>
    <s v="Monetary Economics"/>
    <x v="1"/>
    <n v="400"/>
    <s v="Spring 2024"/>
    <s v="Dr. Matthew Hill"/>
    <n v="46"/>
    <n v="66"/>
    <n v="55"/>
    <x v="0"/>
    <x v="15"/>
    <s v="Female"/>
    <x v="6"/>
    <x v="2"/>
    <x v="66"/>
    <s v="OK"/>
    <s v="F"/>
    <x v="1"/>
    <x v="1"/>
    <s v="54"/>
    <s v="24"/>
    <x v="3"/>
  </r>
  <r>
    <n v="7908"/>
    <n v="102"/>
    <x v="443"/>
    <s v="F"/>
    <s v="Phy"/>
    <n v="2020"/>
    <s v="N"/>
    <n v="59"/>
    <s v="Thermodynamics"/>
    <x v="6"/>
    <n v="200"/>
    <s v="2022 Sem 1"/>
    <s v="Dr. Jeffrey Martinez"/>
    <n v="39"/>
    <n v="57"/>
    <n v="47"/>
    <x v="0"/>
    <x v="86"/>
    <s v="Female"/>
    <x v="5"/>
    <x v="3"/>
    <x v="80"/>
    <s v="OK"/>
    <s v="F"/>
    <x v="1"/>
    <x v="1"/>
    <s v="46.2"/>
    <s v="24"/>
    <x v="3"/>
  </r>
  <r>
    <n v="9740"/>
    <n v="871"/>
    <x v="327"/>
    <s v="M"/>
    <s v="Mathematics"/>
    <n v="2020"/>
    <s v="N"/>
    <n v="11"/>
    <s v="Linear Algebra"/>
    <x v="4"/>
    <n v="200"/>
    <s v="Spring 2023"/>
    <s v="Prof. Melissa King"/>
    <n v="40"/>
    <n v="46"/>
    <n v="49"/>
    <x v="0"/>
    <x v="14"/>
    <s v="Male"/>
    <x v="4"/>
    <x v="1"/>
    <x v="83"/>
    <s v="OK"/>
    <s v="F"/>
    <x v="1"/>
    <x v="1"/>
    <s v="42.4"/>
    <s v="24"/>
    <x v="3"/>
  </r>
  <r>
    <n v="8473"/>
    <n v="333"/>
    <x v="316"/>
    <s v="Male"/>
    <s v="English Literature"/>
    <n v="2021"/>
    <s v="N"/>
    <n v="53"/>
    <s v="Creative Writing"/>
    <x v="2"/>
    <n v="300"/>
    <s v="2022 Sem 2"/>
    <s v="Dr. Donna Martinez"/>
    <n v="31"/>
    <n v="38"/>
    <n v="56"/>
    <x v="0"/>
    <x v="84"/>
    <s v="Male"/>
    <x v="2"/>
    <x v="0"/>
    <x v="73"/>
    <s v="OK"/>
    <s v="F"/>
    <x v="1"/>
    <x v="1"/>
    <s v="33.8"/>
    <s v="23"/>
    <x v="3"/>
  </r>
  <r>
    <n v="10772"/>
    <n v="260"/>
    <x v="480"/>
    <s v="M"/>
    <s v="Mathematics"/>
    <n v="2024"/>
    <s v="N"/>
    <n v="13"/>
    <s v="Statistics"/>
    <x v="4"/>
    <n v="300"/>
    <s v="24-S1"/>
    <s v="Dr. Anthony Hernandez"/>
    <n v="33"/>
    <n v="16"/>
    <n v="54"/>
    <x v="0"/>
    <x v="11"/>
    <s v="Male"/>
    <x v="4"/>
    <x v="2"/>
    <x v="75"/>
    <s v="OK"/>
    <s v="F"/>
    <x v="1"/>
    <x v="1"/>
    <s v="26.2"/>
    <s v="20"/>
    <x v="3"/>
  </r>
  <r>
    <n v="7599"/>
    <n v="15"/>
    <x v="475"/>
    <s v="M"/>
    <s v="BIOL"/>
    <n v="2023"/>
    <s v="N"/>
    <n v="28"/>
    <s v="Microbiology"/>
    <x v="5"/>
    <n v="200"/>
    <s v="Fall 2024"/>
    <s v="Dr. Joshua Flores"/>
    <n v="39"/>
    <n v="51"/>
    <n v="35"/>
    <x v="0"/>
    <x v="88"/>
    <s v="Male"/>
    <x v="7"/>
    <x v="4"/>
    <x v="80"/>
    <s v="OK"/>
    <s v="F"/>
    <x v="1"/>
    <x v="1"/>
    <s v="43.8"/>
    <s v="21"/>
    <x v="3"/>
  </r>
  <r>
    <n v="10733"/>
    <n v="293"/>
    <x v="726"/>
    <s v="M"/>
    <s v="Math"/>
    <n v="2022"/>
    <s v="N"/>
    <n v="13"/>
    <s v="Statistics"/>
    <x v="4"/>
    <n v="300"/>
    <s v="2022 Sem 1"/>
    <s v="Prof. John Thomas"/>
    <n v="46"/>
    <n v="74"/>
    <n v="35"/>
    <x v="0"/>
    <x v="88"/>
    <s v="Male"/>
    <x v="4"/>
    <x v="3"/>
    <x v="66"/>
    <s v="OK"/>
    <s v="F"/>
    <x v="1"/>
    <x v="1"/>
    <s v="57.2"/>
    <s v="22"/>
    <x v="3"/>
  </r>
  <r>
    <n v="9221"/>
    <n v="243"/>
    <x v="356"/>
    <s v="Female"/>
    <s v="Maths"/>
    <n v="2024"/>
    <s v="N"/>
    <n v="15"/>
    <s v="Number Theory"/>
    <x v="4"/>
    <n v="400"/>
    <s v="2022 Sem 1"/>
    <s v="Prof. Melissa King"/>
    <n v="33"/>
    <n v="52"/>
    <n v="41"/>
    <x v="0"/>
    <x v="28"/>
    <s v="Female"/>
    <x v="4"/>
    <x v="3"/>
    <x v="75"/>
    <s v="OK"/>
    <s v="F"/>
    <x v="1"/>
    <x v="1"/>
    <s v="40.6"/>
    <s v="20"/>
    <x v="3"/>
  </r>
  <r>
    <n v="11852"/>
    <n v="261"/>
    <x v="454"/>
    <s v="Male"/>
    <s v="Psychology"/>
    <n v="2023"/>
    <s v="N"/>
    <n v="35"/>
    <s v="Developmental Psychology"/>
    <x v="7"/>
    <n v="200"/>
    <s v="23-S1"/>
    <s v="Prof. Ryan Harris"/>
    <n v="46"/>
    <n v="73"/>
    <n v="59"/>
    <x v="0"/>
    <x v="27"/>
    <s v="Male"/>
    <x v="6"/>
    <x v="1"/>
    <x v="66"/>
    <s v="OK"/>
    <s v="F"/>
    <x v="1"/>
    <x v="1"/>
    <s v="56.8"/>
    <s v="21"/>
    <x v="3"/>
  </r>
  <r>
    <n v="11493"/>
    <n v="389"/>
    <x v="7"/>
    <s v="Male"/>
    <s v="Physics"/>
    <n v="2020"/>
    <s v="N"/>
    <n v="63"/>
    <s v="Nuclear Physics"/>
    <x v="6"/>
    <n v="400"/>
    <s v="Spring 2023"/>
    <s v="Prof. Dorothy Flores"/>
    <n v="39"/>
    <n v="58"/>
    <n v="47"/>
    <x v="0"/>
    <x v="86"/>
    <s v="Male"/>
    <x v="5"/>
    <x v="1"/>
    <x v="80"/>
    <s v="OK"/>
    <s v="F"/>
    <x v="1"/>
    <x v="1"/>
    <s v="46.6"/>
    <s v="24"/>
    <x v="3"/>
  </r>
  <r>
    <n v="11105"/>
    <n v="792"/>
    <x v="317"/>
    <s v="M"/>
    <s v="PHYS"/>
    <n v="2023"/>
    <s v="N"/>
    <n v="35"/>
    <s v="Developmental Psychology"/>
    <x v="7"/>
    <n v="200"/>
    <s v="23-S1"/>
    <s v="Prof. Donna Anderson"/>
    <n v="38"/>
    <n v="31"/>
    <n v="48"/>
    <x v="0"/>
    <x v="30"/>
    <s v="Male"/>
    <x v="5"/>
    <x v="1"/>
    <x v="53"/>
    <s v="OK"/>
    <s v="F"/>
    <x v="1"/>
    <x v="1"/>
    <s v="35.2"/>
    <s v="21"/>
    <x v="3"/>
  </r>
  <r>
    <n v="10996"/>
    <n v="463"/>
    <x v="146"/>
    <s v="Male"/>
    <s v="ENGL"/>
    <n v="2023"/>
    <s v="N"/>
    <n v="51"/>
    <s v="Modern Poetry"/>
    <x v="2"/>
    <n v="200"/>
    <s v="2023-S2"/>
    <s v="Dr. Joshua Wright"/>
    <n v="34"/>
    <n v="57"/>
    <n v="44"/>
    <x v="0"/>
    <x v="25"/>
    <s v="Male"/>
    <x v="2"/>
    <x v="5"/>
    <x v="74"/>
    <s v="OK"/>
    <s v="F"/>
    <x v="1"/>
    <x v="1"/>
    <s v="43.2"/>
    <s v="21"/>
    <x v="3"/>
  </r>
  <r>
    <n v="9541"/>
    <n v="167"/>
    <x v="229"/>
    <s v="M"/>
    <s v="English Lit"/>
    <n v="2024"/>
    <s v="N"/>
    <n v="50"/>
    <s v="Shakespeare Studies"/>
    <x v="2"/>
    <n v="100"/>
    <s v="Spring 2022"/>
    <s v="Dr. Donna Martinez"/>
    <n v="45"/>
    <n v="55"/>
    <n v="56"/>
    <x v="0"/>
    <x v="84"/>
    <s v="Male"/>
    <x v="2"/>
    <x v="3"/>
    <x v="67"/>
    <s v="OK"/>
    <s v="F"/>
    <x v="1"/>
    <x v="1"/>
    <s v="49"/>
    <s v="20"/>
    <x v="3"/>
  </r>
  <r>
    <n v="10618"/>
    <n v="494"/>
    <x v="718"/>
    <s v="F"/>
    <s v="Econ"/>
    <n v="2020"/>
    <s v="N"/>
    <n v="44"/>
    <s v="International Trade"/>
    <x v="1"/>
    <n v="200"/>
    <s v="23-S1"/>
    <s v="Dr. James Thompson"/>
    <n v="40"/>
    <n v="57"/>
    <n v="46"/>
    <x v="0"/>
    <x v="23"/>
    <s v="Female"/>
    <x v="1"/>
    <x v="1"/>
    <x v="83"/>
    <s v="OK"/>
    <s v="F"/>
    <x v="1"/>
    <x v="1"/>
    <s v="46.8"/>
    <s v="24"/>
    <x v="3"/>
  </r>
  <r>
    <n v="7350"/>
    <n v="726"/>
    <x v="733"/>
    <s v="Female"/>
    <s v="Bio"/>
    <n v="2021"/>
    <s v="N"/>
    <n v="29"/>
    <s v="Human Physiology"/>
    <x v="5"/>
    <n v="300"/>
    <s v="2022-S1"/>
    <s v="Dr. Emily Garcia"/>
    <n v="38"/>
    <n v="66"/>
    <n v="49"/>
    <x v="0"/>
    <x v="14"/>
    <s v="Female"/>
    <x v="7"/>
    <x v="3"/>
    <x v="53"/>
    <s v="OK"/>
    <s v="F"/>
    <x v="1"/>
    <x v="1"/>
    <s v="49.2"/>
    <s v="23"/>
    <x v="3"/>
  </r>
  <r>
    <n v="11084"/>
    <n v="483"/>
    <x v="292"/>
    <s v="F"/>
    <s v="Physics"/>
    <n v="2023"/>
    <s v="N"/>
    <n v="59"/>
    <s v="Thermodynamics"/>
    <x v="6"/>
    <n v="200"/>
    <s v="2023-S2"/>
    <s v="Dr. Andrew Robinson"/>
    <n v="49"/>
    <n v="57"/>
    <n v="14"/>
    <x v="0"/>
    <x v="130"/>
    <s v="Female"/>
    <x v="5"/>
    <x v="5"/>
    <x v="59"/>
    <s v="OK"/>
    <s v="F"/>
    <x v="1"/>
    <x v="1"/>
    <s v="52.2"/>
    <s v="21"/>
    <x v="3"/>
  </r>
  <r>
    <n v="8911"/>
    <n v="806"/>
    <x v="353"/>
    <s v="Female"/>
    <s v="Phy"/>
    <n v="2021"/>
    <s v="N"/>
    <n v="62"/>
    <s v="Astrophysics"/>
    <x v="6"/>
    <n v="300"/>
    <s v="2023 Sem 1"/>
    <s v="Dr. Jacob King"/>
    <n v="40"/>
    <n v="39"/>
    <n v="49"/>
    <x v="0"/>
    <x v="14"/>
    <s v="Female"/>
    <x v="5"/>
    <x v="1"/>
    <x v="83"/>
    <s v="OK"/>
    <s v="F"/>
    <x v="1"/>
    <x v="1"/>
    <s v="39.6"/>
    <s v="23"/>
    <x v="3"/>
  </r>
  <r>
    <n v="7571"/>
    <n v="567"/>
    <x v="723"/>
    <s v="Female"/>
    <s v="Econ"/>
    <n v="2021"/>
    <s v="N"/>
    <n v="48"/>
    <s v="Monetary Economics"/>
    <x v="1"/>
    <n v="400"/>
    <s v="Fall 2022"/>
    <s v="Dr. Matthew Hill"/>
    <n v="35"/>
    <n v="61"/>
    <n v="39"/>
    <x v="0"/>
    <x v="24"/>
    <s v="Female"/>
    <x v="1"/>
    <x v="0"/>
    <x v="79"/>
    <s v="OK"/>
    <s v="F"/>
    <x v="1"/>
    <x v="1"/>
    <s v="45.4"/>
    <s v="23"/>
    <x v="3"/>
  </r>
  <r>
    <n v="8870"/>
    <n v="475"/>
    <x v="9"/>
    <s v="M"/>
    <s v="Economics"/>
    <n v="2024"/>
    <s v="N"/>
    <n v="47"/>
    <s v="Labour Economics"/>
    <x v="1"/>
    <n v="400"/>
    <s v="Spring 2023"/>
    <s v="Dr. James Thompson"/>
    <n v="38"/>
    <n v="60"/>
    <n v="41"/>
    <x v="0"/>
    <x v="28"/>
    <s v="Male"/>
    <x v="1"/>
    <x v="1"/>
    <x v="53"/>
    <s v="OK"/>
    <s v="F"/>
    <x v="1"/>
    <x v="1"/>
    <s v="46.8"/>
    <s v="20"/>
    <x v="3"/>
  </r>
  <r>
    <n v="7481"/>
    <n v="833"/>
    <x v="226"/>
    <s v="M"/>
    <s v="Econ"/>
    <n v="2023"/>
    <s v="N"/>
    <n v="45"/>
    <s v="Public Economics"/>
    <x v="1"/>
    <n v="300"/>
    <s v="2022-S2"/>
    <s v="Dr. James Thompson"/>
    <n v="49"/>
    <n v="34"/>
    <n v="53"/>
    <x v="0"/>
    <x v="18"/>
    <s v="Male"/>
    <x v="1"/>
    <x v="0"/>
    <x v="59"/>
    <s v="OK"/>
    <s v="F"/>
    <x v="1"/>
    <x v="1"/>
    <s v="43"/>
    <s v="21"/>
    <x v="3"/>
  </r>
  <r>
    <n v="10908"/>
    <n v="190"/>
    <x v="427"/>
    <s v="F"/>
    <s v="PSYC"/>
    <n v="2020"/>
    <s v="N"/>
    <n v="13"/>
    <s v="Statistics"/>
    <x v="4"/>
    <n v="300"/>
    <s v="2022-S2"/>
    <s v="Dr. Donna Moore"/>
    <n v="46"/>
    <n v="57"/>
    <n v="43"/>
    <x v="0"/>
    <x v="83"/>
    <s v="Female"/>
    <x v="6"/>
    <x v="0"/>
    <x v="66"/>
    <s v="OK"/>
    <s v="F"/>
    <x v="1"/>
    <x v="1"/>
    <s v="50.4"/>
    <s v="24"/>
    <x v="3"/>
  </r>
  <r>
    <n v="10582"/>
    <n v="365"/>
    <x v="406"/>
    <s v="F"/>
    <s v="PHYS"/>
    <n v="2024"/>
    <s v="N"/>
    <n v="58"/>
    <s v="Electromagnetism"/>
    <x v="6"/>
    <n v="100"/>
    <s v="24-S2"/>
    <s v="Dr. Andrew Robinson"/>
    <n v="25"/>
    <n v="34"/>
    <n v="0"/>
    <x v="0"/>
    <x v="125"/>
    <s v="Female"/>
    <x v="5"/>
    <x v="4"/>
    <x v="71"/>
    <s v="OK"/>
    <s v="F"/>
    <x v="1"/>
    <x v="1"/>
    <s v="28.6"/>
    <s v="20"/>
    <x v="3"/>
  </r>
  <r>
    <n v="7429"/>
    <n v="791"/>
    <x v="492"/>
    <s v="F"/>
    <s v="Econ"/>
    <n v="2022"/>
    <s v="N"/>
    <n v="41"/>
    <s v="Microeconomics"/>
    <x v="1"/>
    <n v="100"/>
    <s v="22-S1"/>
    <s v="Prof. Sarah Anderson"/>
    <n v="47"/>
    <n v="37"/>
    <n v="46"/>
    <x v="0"/>
    <x v="23"/>
    <s v="Female"/>
    <x v="1"/>
    <x v="3"/>
    <x v="55"/>
    <s v="OK"/>
    <s v="F"/>
    <x v="1"/>
    <x v="1"/>
    <s v="43"/>
    <s v="22"/>
    <x v="3"/>
  </r>
  <r>
    <n v="8340"/>
    <n v="67"/>
    <x v="27"/>
    <s v="Male"/>
    <s v="Mathematics"/>
    <n v="2022"/>
    <s v="N"/>
    <n v="13"/>
    <s v="Statistics"/>
    <x v="4"/>
    <n v="300"/>
    <s v="Fall 2022"/>
    <s v="Prof. John Thomas"/>
    <n v="34"/>
    <n v="32"/>
    <n v="51"/>
    <x v="0"/>
    <x v="20"/>
    <s v="Male"/>
    <x v="4"/>
    <x v="0"/>
    <x v="74"/>
    <s v="OK"/>
    <s v="F"/>
    <x v="1"/>
    <x v="1"/>
    <s v="33.2"/>
    <s v="22"/>
    <x v="3"/>
  </r>
  <r>
    <n v="8760"/>
    <n v="502"/>
    <x v="500"/>
    <s v="Female"/>
    <s v="Psych"/>
    <n v="2020"/>
    <s v="N"/>
    <n v="9"/>
    <s v="Calculus I"/>
    <x v="4"/>
    <n v="100"/>
    <s v="2024 Sem 2"/>
    <s v="Dr. Donna Moore"/>
    <n v="35"/>
    <n v="28"/>
    <n v="44"/>
    <x v="0"/>
    <x v="25"/>
    <s v="Female"/>
    <x v="6"/>
    <x v="4"/>
    <x v="79"/>
    <s v="OK"/>
    <s v="F"/>
    <x v="1"/>
    <x v="1"/>
    <s v="32.2"/>
    <s v="24"/>
    <x v="3"/>
  </r>
  <r>
    <n v="8112"/>
    <n v="119"/>
    <x v="508"/>
    <s v="Female"/>
    <s v="Econ"/>
    <n v="2022"/>
    <s v="N"/>
    <n v="48"/>
    <s v="Monetary Economics"/>
    <x v="1"/>
    <n v="400"/>
    <s v="2023-S2"/>
    <s v="Dr. James Thompson"/>
    <n v="31"/>
    <n v="37"/>
    <n v="52"/>
    <x v="0"/>
    <x v="16"/>
    <s v="Female"/>
    <x v="1"/>
    <x v="5"/>
    <x v="73"/>
    <s v="OK"/>
    <s v="F"/>
    <x v="1"/>
    <x v="1"/>
    <s v="33.4"/>
    <s v="22"/>
    <x v="3"/>
  </r>
  <r>
    <n v="9669"/>
    <n v="444"/>
    <x v="719"/>
    <s v="F"/>
    <s v="Computer Science"/>
    <n v="2022"/>
    <s v="N"/>
    <n v="7"/>
    <s v="Software Engineering"/>
    <x v="3"/>
    <n v="400"/>
    <s v="Fall 2022"/>
    <s v="Prof. Kevin Torres"/>
    <n v="45"/>
    <n v="47"/>
    <n v="59"/>
    <x v="0"/>
    <x v="27"/>
    <s v="Female"/>
    <x v="3"/>
    <x v="0"/>
    <x v="67"/>
    <s v="OK"/>
    <s v="F"/>
    <x v="1"/>
    <x v="1"/>
    <s v="45.8"/>
    <s v="22"/>
    <x v="3"/>
  </r>
  <r>
    <n v="8367"/>
    <n v="270"/>
    <x v="130"/>
    <s v="Female"/>
    <s v="Computer Science"/>
    <n v="2024"/>
    <s v="N"/>
    <n v="5"/>
    <s v="Operating Systems"/>
    <x v="3"/>
    <n v="300"/>
    <s v="2022-S2"/>
    <s v="Prof. John Jackson"/>
    <n v="40"/>
    <n v="48"/>
    <n v="54"/>
    <x v="0"/>
    <x v="11"/>
    <s v="Female"/>
    <x v="3"/>
    <x v="0"/>
    <x v="83"/>
    <s v="OK"/>
    <s v="F"/>
    <x v="1"/>
    <x v="1"/>
    <s v="43.2"/>
    <s v="20"/>
    <x v="3"/>
  </r>
  <r>
    <n v="8000"/>
    <n v="751"/>
    <x v="188"/>
    <s v="Female"/>
    <s v="Math"/>
    <n v="2024"/>
    <s v="N"/>
    <n v="10"/>
    <s v="Calculus II"/>
    <x v="4"/>
    <n v="100"/>
    <s v="22-S2"/>
    <s v="Dr. Donna Moore"/>
    <n v="34"/>
    <n v="60"/>
    <n v="54"/>
    <x v="0"/>
    <x v="11"/>
    <s v="Female"/>
    <x v="4"/>
    <x v="0"/>
    <x v="74"/>
    <s v="OK"/>
    <s v="F"/>
    <x v="1"/>
    <x v="1"/>
    <s v="44.4"/>
    <s v="20"/>
    <x v="3"/>
  </r>
  <r>
    <n v="11773"/>
    <n v="642"/>
    <x v="337"/>
    <s v="Male"/>
    <s v="Econ"/>
    <n v="2023"/>
    <s v="N"/>
    <n v="43"/>
    <s v="Econometrics"/>
    <x v="1"/>
    <n v="200"/>
    <s v="2022-S1"/>
    <s v="Dr. Matthew Hill"/>
    <n v="15"/>
    <n v="34"/>
    <n v="46"/>
    <x v="0"/>
    <x v="23"/>
    <s v="Male"/>
    <x v="1"/>
    <x v="3"/>
    <x v="95"/>
    <s v="OK"/>
    <s v="F"/>
    <x v="1"/>
    <x v="1"/>
    <s v="22.6"/>
    <s v="21"/>
    <x v="3"/>
  </r>
  <r>
    <n v="8656"/>
    <n v="777"/>
    <x v="110"/>
    <s v="Male"/>
    <s v="Psych"/>
    <n v="2023"/>
    <s v="N"/>
    <n v="37"/>
    <s v="Social Psychology"/>
    <x v="7"/>
    <n v="300"/>
    <s v="2023-S1"/>
    <s v="Dr. Sharon Harris"/>
    <n v="36"/>
    <n v="42"/>
    <n v="43"/>
    <x v="0"/>
    <x v="83"/>
    <s v="Male"/>
    <x v="6"/>
    <x v="1"/>
    <x v="54"/>
    <s v="OK"/>
    <s v="F"/>
    <x v="1"/>
    <x v="1"/>
    <s v="38.4"/>
    <s v="21"/>
    <x v="3"/>
  </r>
  <r>
    <n v="8828"/>
    <n v="530"/>
    <x v="99"/>
    <s v="Male"/>
    <s v="Economics"/>
    <n v="2020"/>
    <s v="N"/>
    <n v="48"/>
    <s v="Monetary Economics"/>
    <x v="1"/>
    <n v="400"/>
    <s v="Fall 2023"/>
    <s v="Prof. Sarah Anderson"/>
    <n v="42"/>
    <n v="54"/>
    <n v="52"/>
    <x v="0"/>
    <x v="16"/>
    <s v="Male"/>
    <x v="1"/>
    <x v="5"/>
    <x v="76"/>
    <s v="OK"/>
    <s v="F"/>
    <x v="1"/>
    <x v="1"/>
    <s v="46.8"/>
    <s v="24"/>
    <x v="3"/>
  </r>
  <r>
    <n v="9925"/>
    <n v="348"/>
    <x v="187"/>
    <s v="M"/>
    <s v="Phy"/>
    <n v="2021"/>
    <s v="N"/>
    <n v="62"/>
    <s v="Astrophysics"/>
    <x v="6"/>
    <n v="300"/>
    <s v="22-S1"/>
    <s v="Prof. Sandra Williams"/>
    <n v="45"/>
    <n v="69"/>
    <n v="48"/>
    <x v="0"/>
    <x v="30"/>
    <s v="Male"/>
    <x v="5"/>
    <x v="3"/>
    <x v="67"/>
    <s v="OK"/>
    <s v="F"/>
    <x v="1"/>
    <x v="1"/>
    <s v="54.6"/>
    <s v="23"/>
    <x v="3"/>
  </r>
  <r>
    <n v="8019"/>
    <n v="619"/>
    <x v="319"/>
    <s v="Male"/>
    <s v="Psychology"/>
    <n v="2024"/>
    <s v="N"/>
    <n v="13"/>
    <s v="Statistics"/>
    <x v="4"/>
    <n v="300"/>
    <s v="2022-S2"/>
    <s v="Prof. John Thomas"/>
    <n v="45"/>
    <n v="47"/>
    <n v="58"/>
    <x v="0"/>
    <x v="21"/>
    <s v="Male"/>
    <x v="6"/>
    <x v="0"/>
    <x v="67"/>
    <s v="OK"/>
    <s v="F"/>
    <x v="1"/>
    <x v="1"/>
    <s v="45.8"/>
    <s v="20"/>
    <x v="3"/>
  </r>
  <r>
    <n v="7026"/>
    <n v="306"/>
    <x v="61"/>
    <s v="Female"/>
    <s v="BBA"/>
    <n v="2024"/>
    <s v="N"/>
    <n v="18"/>
    <s v="Marketing 101"/>
    <x v="0"/>
    <n v="100"/>
    <s v="2022 Sem 1"/>
    <s v="Dr. Thomas Ramirez"/>
    <n v="43"/>
    <n v="50"/>
    <n v="46"/>
    <x v="0"/>
    <x v="23"/>
    <s v="Female"/>
    <x v="0"/>
    <x v="3"/>
    <x v="68"/>
    <s v="OK"/>
    <s v="F"/>
    <x v="1"/>
    <x v="1"/>
    <s v="45.8"/>
    <s v="20"/>
    <x v="3"/>
  </r>
  <r>
    <n v="11206"/>
    <n v="383"/>
    <x v="185"/>
    <s v="Female"/>
    <s v="Econ"/>
    <n v="2024"/>
    <s v="N"/>
    <n v="47"/>
    <s v="Labour Economics"/>
    <x v="1"/>
    <n v="400"/>
    <s v="2024 Sem 1"/>
    <s v="Prof. Gary Martinez"/>
    <n v="39"/>
    <n v="35"/>
    <n v="52"/>
    <x v="0"/>
    <x v="16"/>
    <s v="Female"/>
    <x v="1"/>
    <x v="2"/>
    <x v="80"/>
    <s v="OK"/>
    <s v="F"/>
    <x v="1"/>
    <x v="1"/>
    <s v="37.4"/>
    <s v="20"/>
    <x v="3"/>
  </r>
  <r>
    <n v="11393"/>
    <n v="370"/>
    <x v="416"/>
    <s v="F"/>
    <s v="Psychology"/>
    <n v="2020"/>
    <s v="N"/>
    <n v="37"/>
    <s v="Social Psychology"/>
    <x v="7"/>
    <n v="300"/>
    <s v="2023 Sem 2"/>
    <s v="Dr. Betty White"/>
    <n v="29"/>
    <n v="74"/>
    <n v="51"/>
    <x v="0"/>
    <x v="20"/>
    <s v="Female"/>
    <x v="6"/>
    <x v="5"/>
    <x v="81"/>
    <s v="OK"/>
    <s v="F"/>
    <x v="1"/>
    <x v="1"/>
    <s v="47"/>
    <s v="24"/>
    <x v="3"/>
  </r>
  <r>
    <n v="10705"/>
    <n v="418"/>
    <x v="465"/>
    <s v="Male"/>
    <s v="CS"/>
    <n v="2021"/>
    <s v="N"/>
    <n v="3"/>
    <s v="Algorithms"/>
    <x v="3"/>
    <n v="200"/>
    <s v="Spring 2023"/>
    <s v="Prof. Kevin Torres"/>
    <n v="32"/>
    <n v="49"/>
    <n v="56"/>
    <x v="0"/>
    <x v="84"/>
    <s v="Male"/>
    <x v="3"/>
    <x v="1"/>
    <x v="84"/>
    <s v="OK"/>
    <s v="F"/>
    <x v="1"/>
    <x v="1"/>
    <s v="38.8"/>
    <s v="23"/>
    <x v="3"/>
  </r>
  <r>
    <n v="11423"/>
    <n v="664"/>
    <x v="198"/>
    <s v="Male"/>
    <s v="Business Admin"/>
    <n v="2024"/>
    <s v="N"/>
    <n v="19"/>
    <s v="Financial Accounting"/>
    <x v="0"/>
    <n v="200"/>
    <s v="2024-S1"/>
    <s v="Prof. William Wilson"/>
    <n v="29"/>
    <n v="54"/>
    <n v="47"/>
    <x v="0"/>
    <x v="86"/>
    <s v="Male"/>
    <x v="0"/>
    <x v="2"/>
    <x v="81"/>
    <s v="OK"/>
    <s v="F"/>
    <x v="1"/>
    <x v="1"/>
    <s v="39"/>
    <s v="20"/>
    <x v="3"/>
  </r>
  <r>
    <n v="8554"/>
    <n v="157"/>
    <x v="682"/>
    <s v="Male"/>
    <s v="English Lit"/>
    <n v="2023"/>
    <s v="N"/>
    <n v="53"/>
    <s v="Creative Writing"/>
    <x v="2"/>
    <n v="300"/>
    <s v="2023-S1"/>
    <s v="Dr. Donna Martinez"/>
    <n v="47"/>
    <n v="58"/>
    <n v="48"/>
    <x v="0"/>
    <x v="30"/>
    <s v="Male"/>
    <x v="2"/>
    <x v="1"/>
    <x v="55"/>
    <s v="OK"/>
    <s v="F"/>
    <x v="1"/>
    <x v="1"/>
    <s v="51.4"/>
    <s v="21"/>
    <x v="3"/>
  </r>
  <r>
    <n v="9679"/>
    <n v="879"/>
    <x v="378"/>
    <s v="F"/>
    <s v="BIOL"/>
    <n v="2024"/>
    <s v="N"/>
    <n v="29"/>
    <s v="Human Physiology"/>
    <x v="5"/>
    <n v="300"/>
    <s v="Spring 2023"/>
    <s v="Dr. Andrew Moore"/>
    <n v="25"/>
    <n v="51"/>
    <n v="35"/>
    <x v="0"/>
    <x v="88"/>
    <s v="Female"/>
    <x v="7"/>
    <x v="1"/>
    <x v="71"/>
    <s v="OK"/>
    <s v="F"/>
    <x v="1"/>
    <x v="1"/>
    <s v="35.4"/>
    <s v="20"/>
    <x v="3"/>
  </r>
  <r>
    <n v="11888"/>
    <n v="178"/>
    <x v="53"/>
    <s v="Male"/>
    <s v="Business Administration"/>
    <n v="2020"/>
    <s v="N"/>
    <n v="23"/>
    <s v="Strategic Management"/>
    <x v="0"/>
    <n v="400"/>
    <s v="23-S1"/>
    <s v="Dr. Rebecca Jackson"/>
    <n v="48"/>
    <n v="57"/>
    <n v="50"/>
    <x v="0"/>
    <x v="29"/>
    <s v="Male"/>
    <x v="0"/>
    <x v="1"/>
    <x v="52"/>
    <s v="OK"/>
    <s v="F"/>
    <x v="1"/>
    <x v="1"/>
    <s v="51.6"/>
    <s v="24"/>
    <x v="3"/>
  </r>
  <r>
    <n v="9046"/>
    <n v="775"/>
    <x v="164"/>
    <s v="Female"/>
    <s v="Economics"/>
    <n v="2023"/>
    <s v="N"/>
    <n v="25"/>
    <s v="Introductory Biology"/>
    <x v="5"/>
    <n v="100"/>
    <s v="2024 Sem 2"/>
    <s v="Dr. Jason Davis"/>
    <n v="24"/>
    <n v="26"/>
    <n v="33"/>
    <x v="0"/>
    <x v="104"/>
    <s v="Female"/>
    <x v="1"/>
    <x v="4"/>
    <x v="72"/>
    <s v="OK"/>
    <s v="F"/>
    <x v="1"/>
    <x v="1"/>
    <s v="24.8"/>
    <s v="21"/>
    <x v="3"/>
  </r>
  <r>
    <n v="9773"/>
    <n v="783"/>
    <x v="183"/>
    <s v="Male"/>
    <s v="Physics"/>
    <n v="2024"/>
    <s v="N"/>
    <n v="57"/>
    <s v="Classical Mechanics"/>
    <x v="6"/>
    <n v="100"/>
    <s v="23-S2"/>
    <s v="Prof. Dorothy Flores"/>
    <n v="45"/>
    <n v="35"/>
    <n v="40"/>
    <x v="0"/>
    <x v="12"/>
    <s v="Male"/>
    <x v="5"/>
    <x v="5"/>
    <x v="67"/>
    <s v="OK"/>
    <s v="F"/>
    <x v="1"/>
    <x v="1"/>
    <s v="41"/>
    <s v="20"/>
    <x v="3"/>
  </r>
  <r>
    <n v="11505"/>
    <n v="520"/>
    <x v="725"/>
    <s v="Female"/>
    <s v="Maths"/>
    <n v="2021"/>
    <s v="N"/>
    <n v="5"/>
    <s v="Operating Systems"/>
    <x v="3"/>
    <n v="300"/>
    <s v="2024-S1"/>
    <s v="Prof. Sharon Clark"/>
    <n v="37"/>
    <n v="64"/>
    <n v="50"/>
    <x v="0"/>
    <x v="29"/>
    <s v="Female"/>
    <x v="4"/>
    <x v="2"/>
    <x v="58"/>
    <s v="OK"/>
    <s v="F"/>
    <x v="1"/>
    <x v="1"/>
    <s v="47.8"/>
    <s v="23"/>
    <x v="3"/>
  </r>
  <r>
    <n v="7062"/>
    <n v="162"/>
    <x v="296"/>
    <s v="Female"/>
    <s v="English Lit"/>
    <n v="2022"/>
    <s v="N"/>
    <n v="49"/>
    <s v="Introduction to Literature"/>
    <x v="2"/>
    <n v="100"/>
    <s v="24-S1"/>
    <s v="Dr. Kenneth Wright"/>
    <n v="47"/>
    <n v="52"/>
    <n v="52"/>
    <x v="0"/>
    <x v="16"/>
    <s v="Female"/>
    <x v="2"/>
    <x v="2"/>
    <x v="55"/>
    <s v="OK"/>
    <s v="F"/>
    <x v="1"/>
    <x v="1"/>
    <s v="49"/>
    <s v="22"/>
    <x v="3"/>
  </r>
  <r>
    <n v="11981"/>
    <n v="675"/>
    <x v="601"/>
    <s v="M"/>
    <s v="Math"/>
    <n v="2024"/>
    <s v="N"/>
    <n v="10"/>
    <s v="Calculus II"/>
    <x v="4"/>
    <n v="100"/>
    <s v="2022 Sem 2"/>
    <s v="Prof. Ronald Moore"/>
    <n v="48"/>
    <n v="28"/>
    <n v="47"/>
    <x v="0"/>
    <x v="86"/>
    <s v="Male"/>
    <x v="4"/>
    <x v="0"/>
    <x v="52"/>
    <s v="OK"/>
    <s v="F"/>
    <x v="1"/>
    <x v="1"/>
    <s v="40"/>
    <s v="20"/>
    <x v="3"/>
  </r>
  <r>
    <n v="9515"/>
    <n v="580"/>
    <x v="551"/>
    <s v="F"/>
    <s v="English Literature"/>
    <n v="2021"/>
    <s v="N"/>
    <n v="50"/>
    <s v="Shakespeare Studies"/>
    <x v="2"/>
    <n v="100"/>
    <s v="24-S1"/>
    <s v="Prof. Barbara Thompson"/>
    <n v="46"/>
    <n v="76"/>
    <n v="55"/>
    <x v="0"/>
    <x v="15"/>
    <s v="Female"/>
    <x v="2"/>
    <x v="2"/>
    <x v="66"/>
    <s v="OK"/>
    <s v="F"/>
    <x v="1"/>
    <x v="1"/>
    <s v="58"/>
    <s v="23"/>
    <x v="3"/>
  </r>
  <r>
    <n v="10526"/>
    <n v="650"/>
    <x v="729"/>
    <s v="F"/>
    <s v="BBA"/>
    <n v="2023"/>
    <s v="N"/>
    <n v="17"/>
    <s v="Principles of Management"/>
    <x v="0"/>
    <n v="100"/>
    <s v="24-S2"/>
    <s v="Prof. William Wilson"/>
    <n v="32"/>
    <n v="52"/>
    <n v="41"/>
    <x v="0"/>
    <x v="28"/>
    <s v="Female"/>
    <x v="0"/>
    <x v="4"/>
    <x v="84"/>
    <s v="OK"/>
    <s v="F"/>
    <x v="1"/>
    <x v="1"/>
    <s v="40"/>
    <s v="21"/>
    <x v="3"/>
  </r>
  <r>
    <n v="10103"/>
    <n v="359"/>
    <x v="527"/>
    <s v="Male"/>
    <s v="Econ"/>
    <n v="2022"/>
    <s v="N"/>
    <n v="46"/>
    <s v="Game Theory"/>
    <x v="1"/>
    <n v="300"/>
    <s v="2024-S2"/>
    <s v="Dr. Matthew Hill"/>
    <n v="35"/>
    <n v="78"/>
    <n v="56"/>
    <x v="0"/>
    <x v="84"/>
    <s v="Male"/>
    <x v="1"/>
    <x v="4"/>
    <x v="79"/>
    <s v="OK"/>
    <s v="F"/>
    <x v="1"/>
    <x v="1"/>
    <s v="52.2"/>
    <s v="22"/>
    <x v="3"/>
  </r>
  <r>
    <n v="8857"/>
    <n v="299"/>
    <x v="377"/>
    <s v="Female"/>
    <s v="Business Admin"/>
    <n v="2024"/>
    <s v="N"/>
    <n v="18"/>
    <s v="Marketing 101"/>
    <x v="0"/>
    <n v="100"/>
    <s v="Spring 2023"/>
    <s v="Prof. William Wilson"/>
    <n v="49"/>
    <n v="44"/>
    <n v="35"/>
    <x v="0"/>
    <x v="88"/>
    <s v="Female"/>
    <x v="0"/>
    <x v="1"/>
    <x v="59"/>
    <s v="OK"/>
    <s v="F"/>
    <x v="1"/>
    <x v="1"/>
    <s v="47"/>
    <s v="20"/>
    <x v="3"/>
  </r>
  <r>
    <n v="9240"/>
    <n v="346"/>
    <x v="175"/>
    <s v="Female"/>
    <s v="Comp Sci"/>
    <n v="2020"/>
    <s v="N"/>
    <n v="42"/>
    <s v="Macroeconomics"/>
    <x v="1"/>
    <n v="100"/>
    <s v="22-S2"/>
    <s v="Dr. Susan Wilson"/>
    <n v="48"/>
    <n v="67"/>
    <n v="58"/>
    <x v="0"/>
    <x v="21"/>
    <s v="Female"/>
    <x v="3"/>
    <x v="0"/>
    <x v="52"/>
    <s v="OK"/>
    <s v="F"/>
    <x v="1"/>
    <x v="1"/>
    <s v="55.6"/>
    <s v="24"/>
    <x v="3"/>
  </r>
  <r>
    <n v="8614"/>
    <n v="607"/>
    <x v="669"/>
    <s v="M"/>
    <s v="English Lit"/>
    <n v="2023"/>
    <s v="N"/>
    <n v="8"/>
    <s v="Machine Learning"/>
    <x v="3"/>
    <n v="400"/>
    <s v="22-S2"/>
    <s v="Dr. Gary King"/>
    <n v="46"/>
    <n v="43"/>
    <n v="48"/>
    <x v="0"/>
    <x v="30"/>
    <s v="Male"/>
    <x v="2"/>
    <x v="0"/>
    <x v="66"/>
    <s v="OK"/>
    <s v="F"/>
    <x v="1"/>
    <x v="1"/>
    <s v="44.8"/>
    <s v="21"/>
    <x v="3"/>
  </r>
  <r>
    <n v="10299"/>
    <n v="624"/>
    <x v="20"/>
    <s v="Female"/>
    <s v="Psych"/>
    <n v="2022"/>
    <s v="N"/>
    <n v="37"/>
    <s v="Social Psychology"/>
    <x v="7"/>
    <n v="300"/>
    <s v="23-S2"/>
    <s v="Dr. Sharon Harris"/>
    <n v="40"/>
    <n v="57"/>
    <n v="49"/>
    <x v="0"/>
    <x v="14"/>
    <s v="Female"/>
    <x v="6"/>
    <x v="5"/>
    <x v="83"/>
    <s v="OK"/>
    <s v="F"/>
    <x v="1"/>
    <x v="1"/>
    <s v="46.8"/>
    <s v="22"/>
    <x v="3"/>
  </r>
  <r>
    <n v="11111"/>
    <n v="78"/>
    <x v="734"/>
    <s v="M"/>
    <s v="Math"/>
    <n v="2022"/>
    <s v="N"/>
    <n v="16"/>
    <s v="Real Analysis"/>
    <x v="4"/>
    <n v="400"/>
    <s v="2024-S2"/>
    <s v="Prof. John Thomas"/>
    <n v="42"/>
    <n v="34"/>
    <n v="46"/>
    <x v="0"/>
    <x v="23"/>
    <s v="Male"/>
    <x v="4"/>
    <x v="4"/>
    <x v="76"/>
    <s v="OK"/>
    <s v="F"/>
    <x v="1"/>
    <x v="1"/>
    <s v="38.8"/>
    <s v="22"/>
    <x v="3"/>
  </r>
  <r>
    <n v="9815"/>
    <n v="242"/>
    <x v="681"/>
    <s v="Male"/>
    <s v="Business Administration"/>
    <n v="2020"/>
    <s v="N"/>
    <n v="21"/>
    <s v="Operations Management"/>
    <x v="0"/>
    <n v="300"/>
    <s v="2022 Sem 1"/>
    <s v="Dr. Matthew Thompson"/>
    <n v="29"/>
    <n v="29"/>
    <n v="23"/>
    <x v="0"/>
    <x v="89"/>
    <s v="Male"/>
    <x v="0"/>
    <x v="3"/>
    <x v="81"/>
    <s v="OK"/>
    <s v="F"/>
    <x v="1"/>
    <x v="1"/>
    <s v="29"/>
    <s v="24"/>
    <x v="3"/>
  </r>
  <r>
    <n v="7999"/>
    <n v="788"/>
    <x v="695"/>
    <s v="Female"/>
    <s v="Business Administration"/>
    <n v="2020"/>
    <s v="N"/>
    <n v="18"/>
    <s v="Marketing 101"/>
    <x v="0"/>
    <n v="100"/>
    <s v="2023 Sem 1"/>
    <s v="Prof. Linda Rodriguez"/>
    <n v="49"/>
    <n v="24"/>
    <n v="50"/>
    <x v="0"/>
    <x v="29"/>
    <s v="Female"/>
    <x v="0"/>
    <x v="1"/>
    <x v="59"/>
    <s v="OK"/>
    <s v="F"/>
    <x v="1"/>
    <x v="1"/>
    <s v="39"/>
    <s v="24"/>
    <x v="3"/>
  </r>
  <r>
    <n v="11211"/>
    <n v="652"/>
    <x v="113"/>
    <s v="M"/>
    <s v="Biology"/>
    <n v="2022"/>
    <s v="N"/>
    <n v="32"/>
    <s v="Evolutionary Biology"/>
    <x v="5"/>
    <n v="400"/>
    <s v="2023-S1"/>
    <s v="Dr. Carol White"/>
    <n v="49"/>
    <n v="27"/>
    <n v="49"/>
    <x v="0"/>
    <x v="14"/>
    <s v="Male"/>
    <x v="7"/>
    <x v="1"/>
    <x v="59"/>
    <s v="OK"/>
    <s v="F"/>
    <x v="1"/>
    <x v="1"/>
    <s v="40.2"/>
    <s v="22"/>
    <x v="3"/>
  </r>
  <r>
    <n v="11722"/>
    <n v="130"/>
    <x v="436"/>
    <s v="F"/>
    <s v="English Lit"/>
    <n v="2022"/>
    <s v="N"/>
    <n v="28"/>
    <s v="Microbiology"/>
    <x v="5"/>
    <n v="200"/>
    <s v="23-S1"/>
    <s v="Dr. Joshua Flores"/>
    <n v="27"/>
    <n v="52"/>
    <n v="31"/>
    <x v="0"/>
    <x v="116"/>
    <s v="Female"/>
    <x v="2"/>
    <x v="1"/>
    <x v="60"/>
    <s v="OK"/>
    <s v="F"/>
    <x v="1"/>
    <x v="1"/>
    <s v="37"/>
    <s v="22"/>
    <x v="3"/>
  </r>
  <r>
    <n v="11721"/>
    <n v="263"/>
    <x v="122"/>
    <s v="F"/>
    <s v="ENGL"/>
    <n v="2024"/>
    <s v="N"/>
    <n v="54"/>
    <s v="Literary Theory"/>
    <x v="2"/>
    <n v="300"/>
    <s v="24-S1"/>
    <s v="Dr. Joshua Wright"/>
    <n v="37"/>
    <n v="51"/>
    <n v="40"/>
    <x v="0"/>
    <x v="12"/>
    <s v="Female"/>
    <x v="2"/>
    <x v="2"/>
    <x v="58"/>
    <s v="OK"/>
    <s v="F"/>
    <x v="1"/>
    <x v="1"/>
    <s v="42.6"/>
    <s v="20"/>
    <x v="3"/>
  </r>
  <r>
    <n v="7344"/>
    <n v="731"/>
    <x v="412"/>
    <s v="Female"/>
    <s v="Business Admin"/>
    <n v="2021"/>
    <s v="N"/>
    <n v="21"/>
    <s v="Operations Management"/>
    <x v="0"/>
    <n v="300"/>
    <s v="2024-S2"/>
    <s v="Prof. James Jones"/>
    <n v="30"/>
    <n v="69"/>
    <n v="56"/>
    <x v="0"/>
    <x v="84"/>
    <s v="Female"/>
    <x v="0"/>
    <x v="4"/>
    <x v="77"/>
    <s v="OK"/>
    <s v="F"/>
    <x v="1"/>
    <x v="1"/>
    <s v="45.6"/>
    <s v="23"/>
    <x v="3"/>
  </r>
  <r>
    <n v="10386"/>
    <n v="538"/>
    <x v="105"/>
    <s v="Male"/>
    <s v="Mathematics"/>
    <n v="2024"/>
    <s v="N"/>
    <n v="9"/>
    <s v="Calculus I"/>
    <x v="4"/>
    <n v="100"/>
    <s v="2023-S2"/>
    <s v="Prof. Ronald Moore"/>
    <n v="28"/>
    <n v="22"/>
    <n v="50"/>
    <x v="0"/>
    <x v="29"/>
    <s v="Male"/>
    <x v="4"/>
    <x v="5"/>
    <x v="82"/>
    <s v="OK"/>
    <s v="F"/>
    <x v="1"/>
    <x v="1"/>
    <s v="25.6"/>
    <s v="20"/>
    <x v="3"/>
  </r>
  <r>
    <n v="9108"/>
    <n v="244"/>
    <x v="476"/>
    <s v="M"/>
    <s v="Phy"/>
    <n v="2024"/>
    <s v="N"/>
    <n v="62"/>
    <s v="Astrophysics"/>
    <x v="6"/>
    <n v="300"/>
    <s v="2023-S2"/>
    <s v="Dr. Jacob King"/>
    <n v="36"/>
    <n v="40"/>
    <n v="52"/>
    <x v="0"/>
    <x v="16"/>
    <s v="Male"/>
    <x v="5"/>
    <x v="5"/>
    <x v="54"/>
    <s v="OK"/>
    <s v="F"/>
    <x v="1"/>
    <x v="1"/>
    <s v="37.6"/>
    <s v="20"/>
    <x v="3"/>
  </r>
  <r>
    <n v="7945"/>
    <n v="482"/>
    <x v="657"/>
    <s v="F"/>
    <s v="English Lit"/>
    <n v="2024"/>
    <s v="N"/>
    <n v="55"/>
    <s v="World Literature"/>
    <x v="2"/>
    <n v="400"/>
    <s v="23-S1"/>
    <s v="Prof. Ashley Rodriguez"/>
    <n v="27"/>
    <n v="26"/>
    <n v="51"/>
    <x v="0"/>
    <x v="20"/>
    <s v="Female"/>
    <x v="2"/>
    <x v="1"/>
    <x v="60"/>
    <s v="OK"/>
    <s v="F"/>
    <x v="1"/>
    <x v="1"/>
    <s v="26.6"/>
    <s v="20"/>
    <x v="3"/>
  </r>
  <r>
    <n v="7338"/>
    <n v="847"/>
    <x v="69"/>
    <s v="Male"/>
    <s v="Psych"/>
    <n v="2021"/>
    <s v="N"/>
    <n v="37"/>
    <s v="Social Psychology"/>
    <x v="7"/>
    <n v="300"/>
    <s v="22-S1"/>
    <s v="Prof. James Perez"/>
    <n v="46"/>
    <n v="42"/>
    <n v="32"/>
    <x v="0"/>
    <x v="87"/>
    <s v="Male"/>
    <x v="6"/>
    <x v="3"/>
    <x v="66"/>
    <s v="OK"/>
    <s v="F"/>
    <x v="1"/>
    <x v="1"/>
    <s v="44.4"/>
    <s v="23"/>
    <x v="3"/>
  </r>
  <r>
    <n v="11309"/>
    <n v="446"/>
    <x v="316"/>
    <s v="Male"/>
    <s v="Comp Sci"/>
    <n v="2024"/>
    <s v="N"/>
    <n v="4"/>
    <s v="Database Systems"/>
    <x v="3"/>
    <n v="200"/>
    <s v="23-S2"/>
    <s v="Dr. Gary King"/>
    <n v="43"/>
    <n v="69"/>
    <n v="54"/>
    <x v="0"/>
    <x v="11"/>
    <s v="Male"/>
    <x v="3"/>
    <x v="5"/>
    <x v="68"/>
    <s v="OK"/>
    <s v="F"/>
    <x v="1"/>
    <x v="1"/>
    <s v="53.4"/>
    <s v="20"/>
    <x v="3"/>
  </r>
  <r>
    <n v="8971"/>
    <n v="28"/>
    <x v="497"/>
    <s v="F"/>
    <s v="Biology"/>
    <n v="2024"/>
    <s v="N"/>
    <n v="25"/>
    <s v="Introductory Biology"/>
    <x v="5"/>
    <n v="100"/>
    <s v="23-S1"/>
    <s v="Dr. Joshua Flores"/>
    <n v="47"/>
    <n v="68"/>
    <n v="59"/>
    <x v="0"/>
    <x v="27"/>
    <s v="Female"/>
    <x v="7"/>
    <x v="1"/>
    <x v="55"/>
    <s v="OK"/>
    <s v="F"/>
    <x v="1"/>
    <x v="1"/>
    <s v="55.4"/>
    <s v="20"/>
    <x v="3"/>
  </r>
  <r>
    <n v="10949"/>
    <n v="579"/>
    <x v="671"/>
    <s v="Female"/>
    <s v="Economics"/>
    <n v="2024"/>
    <s v="N"/>
    <n v="48"/>
    <s v="Monetary Economics"/>
    <x v="1"/>
    <n v="400"/>
    <s v="2022 Sem 1"/>
    <s v="Prof. Sarah Anderson"/>
    <n v="42"/>
    <n v="37"/>
    <n v="41"/>
    <x v="0"/>
    <x v="28"/>
    <s v="Female"/>
    <x v="1"/>
    <x v="3"/>
    <x v="76"/>
    <s v="OK"/>
    <s v="F"/>
    <x v="1"/>
    <x v="1"/>
    <s v="40"/>
    <s v="20"/>
    <x v="3"/>
  </r>
  <r>
    <n v="8849"/>
    <n v="416"/>
    <x v="457"/>
    <s v="M"/>
    <s v="Maths"/>
    <n v="2024"/>
    <s v="N"/>
    <n v="12"/>
    <s v="Discrete Mathematics"/>
    <x v="4"/>
    <n v="200"/>
    <s v="2022-S2"/>
    <s v="Dr. Donna Moore"/>
    <n v="46"/>
    <n v="55"/>
    <n v="32"/>
    <x v="0"/>
    <x v="87"/>
    <s v="Male"/>
    <x v="4"/>
    <x v="0"/>
    <x v="66"/>
    <s v="OK"/>
    <s v="F"/>
    <x v="1"/>
    <x v="1"/>
    <s v="49.6"/>
    <s v="20"/>
    <x v="3"/>
  </r>
  <r>
    <n v="8463"/>
    <n v="731"/>
    <x v="412"/>
    <s v="F"/>
    <s v="BBA"/>
    <n v="2021"/>
    <s v="N"/>
    <n v="20"/>
    <s v="Business Ethics"/>
    <x v="0"/>
    <n v="200"/>
    <s v="Fall 2023"/>
    <s v="Prof. William Wilson"/>
    <n v="49"/>
    <n v="63"/>
    <n v="59"/>
    <x v="0"/>
    <x v="27"/>
    <s v="Female"/>
    <x v="0"/>
    <x v="5"/>
    <x v="59"/>
    <s v="OK"/>
    <s v="F"/>
    <x v="1"/>
    <x v="1"/>
    <s v="54.6"/>
    <s v="23"/>
    <x v="3"/>
  </r>
  <r>
    <n v="8686"/>
    <n v="311"/>
    <x v="352"/>
    <s v="F"/>
    <s v="English Lit"/>
    <n v="2023"/>
    <s v="N"/>
    <n v="51"/>
    <s v="Modern Poetry"/>
    <x v="2"/>
    <n v="200"/>
    <s v="22-S1"/>
    <s v="Prof. Barbara Thompson"/>
    <n v="39"/>
    <n v="33"/>
    <n v="31"/>
    <x v="0"/>
    <x v="116"/>
    <s v="Female"/>
    <x v="2"/>
    <x v="3"/>
    <x v="80"/>
    <s v="OK"/>
    <s v="F"/>
    <x v="1"/>
    <x v="1"/>
    <s v="36.6"/>
    <s v="21"/>
    <x v="3"/>
  </r>
  <r>
    <n v="11387"/>
    <n v="178"/>
    <x v="53"/>
    <s v="M"/>
    <s v="Business Administration"/>
    <n v="2020"/>
    <s v="N"/>
    <n v="18"/>
    <s v="Marketing 101"/>
    <x v="0"/>
    <n v="100"/>
    <s v="Fall 2024"/>
    <s v="Dr. Matthew Thompson"/>
    <n v="32"/>
    <n v="52"/>
    <n v="59"/>
    <x v="0"/>
    <x v="27"/>
    <s v="Male"/>
    <x v="0"/>
    <x v="4"/>
    <x v="84"/>
    <s v="OK"/>
    <s v="F"/>
    <x v="1"/>
    <x v="1"/>
    <s v="40"/>
    <s v="24"/>
    <x v="3"/>
  </r>
  <r>
    <n v="9623"/>
    <n v="75"/>
    <x v="404"/>
    <s v="Female"/>
    <s v="ENGL"/>
    <n v="2021"/>
    <s v="N"/>
    <n v="50"/>
    <s v="Shakespeare Studies"/>
    <x v="2"/>
    <n v="100"/>
    <s v="22-S1"/>
    <s v="Dr. Joshua Wright"/>
    <n v="45"/>
    <n v="50"/>
    <n v="-1"/>
    <x v="0"/>
    <x v="10"/>
    <s v="Female"/>
    <x v="2"/>
    <x v="3"/>
    <x v="67"/>
    <s v="OK"/>
    <s v="F"/>
    <x v="1"/>
    <x v="2"/>
    <s v="47"/>
    <s v="23"/>
    <x v="2"/>
  </r>
  <r>
    <n v="10919"/>
    <n v="81"/>
    <x v="385"/>
    <s v="F"/>
    <s v="Biology"/>
    <n v="2023"/>
    <s v="N"/>
    <n v="29"/>
    <s v="Human Physiology"/>
    <x v="5"/>
    <n v="300"/>
    <s v="23-S1"/>
    <s v="Dr. Carol White"/>
    <n v="33"/>
    <n v="54"/>
    <n v="-15"/>
    <x v="0"/>
    <x v="10"/>
    <s v="Female"/>
    <x v="7"/>
    <x v="1"/>
    <x v="75"/>
    <s v="OK"/>
    <s v="F"/>
    <x v="1"/>
    <x v="2"/>
    <s v="41.4"/>
    <s v="21"/>
    <x v="2"/>
  </r>
  <r>
    <n v="8986"/>
    <n v="878"/>
    <x v="435"/>
    <s v="M"/>
    <s v="Maths"/>
    <n v="2020"/>
    <s v="N"/>
    <n v="16"/>
    <s v="Real Analysis"/>
    <x v="4"/>
    <n v="400"/>
    <s v="Fall 2024"/>
    <s v="Dr. Anthony Hernandez"/>
    <n v="43"/>
    <n v="30"/>
    <n v="-14"/>
    <x v="0"/>
    <x v="10"/>
    <s v="Male"/>
    <x v="4"/>
    <x v="4"/>
    <x v="68"/>
    <s v="OK"/>
    <s v="F"/>
    <x v="1"/>
    <x v="2"/>
    <s v="37.8"/>
    <s v="24"/>
    <x v="2"/>
  </r>
  <r>
    <n v="8885"/>
    <n v="842"/>
    <x v="410"/>
    <s v="F"/>
    <s v="ENGL"/>
    <n v="2021"/>
    <s v="Y"/>
    <n v="55"/>
    <s v="World Literature"/>
    <x v="2"/>
    <n v="400"/>
    <s v="23-S2"/>
    <s v="Prof. Barbara Thompson"/>
    <n v="38"/>
    <n v="61"/>
    <n v="-10"/>
    <x v="0"/>
    <x v="10"/>
    <s v="Female"/>
    <x v="2"/>
    <x v="5"/>
    <x v="53"/>
    <s v="OK"/>
    <s v="F"/>
    <x v="1"/>
    <x v="2"/>
    <s v="47.2"/>
    <s v="23"/>
    <x v="2"/>
  </r>
  <r>
    <n v="8772"/>
    <n v="524"/>
    <x v="44"/>
    <s v="Female"/>
    <s v="Mathematics"/>
    <n v="2024"/>
    <s v="N"/>
    <n v="12"/>
    <s v="Discrete Mathematics"/>
    <x v="4"/>
    <n v="200"/>
    <s v="2022-S1"/>
    <s v="Dr. Donna Moore"/>
    <n v="40"/>
    <n v="71"/>
    <n v="-13"/>
    <x v="2"/>
    <x v="10"/>
    <s v="Female"/>
    <x v="4"/>
    <x v="3"/>
    <x v="83"/>
    <s v="OK"/>
    <s v="F"/>
    <x v="1"/>
    <x v="2"/>
    <s v="52.4"/>
    <s v="20"/>
    <x v="2"/>
  </r>
  <r>
    <n v="7245"/>
    <n v="844"/>
    <x v="123"/>
    <s v="F"/>
    <s v="Bio"/>
    <n v="2020"/>
    <s v="Y"/>
    <n v="27"/>
    <s v="Genetics"/>
    <x v="5"/>
    <n v="200"/>
    <s v="2023 Sem 1"/>
    <s v="Prof. Carol Gonzalez"/>
    <n v="34"/>
    <n v="52"/>
    <n v="-4"/>
    <x v="0"/>
    <x v="10"/>
    <s v="Female"/>
    <x v="7"/>
    <x v="1"/>
    <x v="74"/>
    <s v="OK"/>
    <s v="F"/>
    <x v="1"/>
    <x v="2"/>
    <s v="41.2"/>
    <s v="24"/>
    <x v="2"/>
  </r>
  <r>
    <n v="8694"/>
    <n v="14"/>
    <x v="283"/>
    <s v="Female"/>
    <s v="Econ"/>
    <n v="2023"/>
    <s v="Y"/>
    <n v="41"/>
    <s v="Microeconomics"/>
    <x v="1"/>
    <n v="100"/>
    <s v="2022 Sem 1"/>
    <s v="Dr. James Thompson"/>
    <n v="22"/>
    <n v="30"/>
    <n v="-7"/>
    <x v="2"/>
    <x v="10"/>
    <s v="Female"/>
    <x v="1"/>
    <x v="3"/>
    <x v="86"/>
    <s v="OK"/>
    <s v="F"/>
    <x v="1"/>
    <x v="2"/>
    <s v="25.2"/>
    <s v="21"/>
    <x v="2"/>
  </r>
  <r>
    <n v="7720"/>
    <n v="807"/>
    <x v="172"/>
    <s v="Female"/>
    <s v="Bio"/>
    <n v="2024"/>
    <s v="Y"/>
    <n v="25"/>
    <s v="Introductory Biology"/>
    <x v="5"/>
    <n v="100"/>
    <s v="2022 Sem 2"/>
    <s v="Prof. Carol Gonzalez"/>
    <n v="47"/>
    <n v="63"/>
    <n v="-6"/>
    <x v="0"/>
    <x v="10"/>
    <s v="Female"/>
    <x v="7"/>
    <x v="0"/>
    <x v="55"/>
    <s v="OK"/>
    <s v="F"/>
    <x v="1"/>
    <x v="2"/>
    <s v="53.4"/>
    <s v="20"/>
    <x v="2"/>
  </r>
  <r>
    <n v="9067"/>
    <n v="413"/>
    <x v="423"/>
    <s v="M"/>
    <s v="PSYC"/>
    <n v="2020"/>
    <s v="N"/>
    <n v="39"/>
    <s v="Neuroscience"/>
    <x v="7"/>
    <n v="400"/>
    <s v="24-S1"/>
    <s v="Prof. Edward King"/>
    <n v="34"/>
    <n v="50"/>
    <n v="-13"/>
    <x v="1"/>
    <x v="10"/>
    <s v="Male"/>
    <x v="6"/>
    <x v="2"/>
    <x v="74"/>
    <s v="OK"/>
    <s v="F"/>
    <x v="1"/>
    <x v="2"/>
    <s v="40.4"/>
    <s v="24"/>
    <x v="2"/>
  </r>
  <r>
    <n v="8432"/>
    <n v="592"/>
    <x v="334"/>
    <s v="M"/>
    <s v="CS"/>
    <n v="2024"/>
    <s v="Uknown"/>
    <n v="4"/>
    <s v="Database Systems"/>
    <x v="3"/>
    <n v="200"/>
    <s v="2024 Sem 1"/>
    <s v="Dr. Gary King"/>
    <n v="48"/>
    <n v="46"/>
    <n v="-10"/>
    <x v="0"/>
    <x v="10"/>
    <s v="Male"/>
    <x v="3"/>
    <x v="2"/>
    <x v="52"/>
    <s v="OK"/>
    <s v="F"/>
    <x v="1"/>
    <x v="2"/>
    <s v="47.2"/>
    <s v="20"/>
    <x v="2"/>
  </r>
  <r>
    <n v="8588"/>
    <n v="256"/>
    <x v="159"/>
    <s v="Female"/>
    <s v="PSYC"/>
    <n v="2023"/>
    <s v="Y"/>
    <n v="19"/>
    <s v="Financial Accounting"/>
    <x v="0"/>
    <n v="200"/>
    <s v="22-S1"/>
    <s v="Dr. Matthew Thompson"/>
    <n v="43"/>
    <n v="85"/>
    <n v="-1"/>
    <x v="0"/>
    <x v="10"/>
    <s v="Female"/>
    <x v="6"/>
    <x v="3"/>
    <x v="68"/>
    <s v="OK"/>
    <s v="F"/>
    <x v="1"/>
    <x v="2"/>
    <s v="59.8"/>
    <s v="21"/>
    <x v="2"/>
  </r>
  <r>
    <n v="8482"/>
    <n v="204"/>
    <x v="14"/>
    <s v="Male"/>
    <s v="Economics"/>
    <n v="2023"/>
    <s v="N"/>
    <n v="47"/>
    <s v="Labour Economics"/>
    <x v="1"/>
    <n v="400"/>
    <s v="2022 Sem 2"/>
    <s v="Dr. Dorothy Miller"/>
    <n v="33"/>
    <n v="55"/>
    <n v="-15"/>
    <x v="0"/>
    <x v="10"/>
    <s v="Male"/>
    <x v="1"/>
    <x v="0"/>
    <x v="75"/>
    <s v="OK"/>
    <s v="F"/>
    <x v="1"/>
    <x v="2"/>
    <s v="41.8"/>
    <s v="21"/>
    <x v="2"/>
  </r>
  <r>
    <n v="10752"/>
    <n v="612"/>
    <x v="462"/>
    <s v="Female"/>
    <s v="CS"/>
    <n v="2021"/>
    <s v="Uknown"/>
    <n v="41"/>
    <s v="Microeconomics"/>
    <x v="1"/>
    <n v="100"/>
    <s v="Spring 2022"/>
    <s v="Dr. James Thompson"/>
    <n v="48"/>
    <n v="76"/>
    <n v="-4"/>
    <x v="0"/>
    <x v="10"/>
    <s v="Female"/>
    <x v="3"/>
    <x v="3"/>
    <x v="52"/>
    <s v="OK"/>
    <s v="F"/>
    <x v="1"/>
    <x v="2"/>
    <s v="59.2"/>
    <s v="23"/>
    <x v="2"/>
  </r>
  <r>
    <n v="10089"/>
    <n v="851"/>
    <x v="424"/>
    <s v="M"/>
    <s v="BIOL"/>
    <n v="2022"/>
    <s v="N"/>
    <n v="32"/>
    <s v="Evolutionary Biology"/>
    <x v="5"/>
    <n v="400"/>
    <s v="Spring 2024"/>
    <s v="Dr. Andrew Moore"/>
    <n v="32"/>
    <n v="48"/>
    <n v="-11"/>
    <x v="0"/>
    <x v="10"/>
    <s v="Male"/>
    <x v="7"/>
    <x v="2"/>
    <x v="84"/>
    <s v="OK"/>
    <s v="F"/>
    <x v="1"/>
    <x v="2"/>
    <s v="38.4"/>
    <s v="22"/>
    <x v="2"/>
  </r>
  <r>
    <n v="9094"/>
    <n v="879"/>
    <x v="378"/>
    <s v="F"/>
    <s v="Biology"/>
    <n v="2024"/>
    <s v="Uknown"/>
    <n v="25"/>
    <s v="Introductory Biology"/>
    <x v="5"/>
    <n v="100"/>
    <s v="2023 Sem 2"/>
    <s v="Dr. Andrew Moore"/>
    <n v="44"/>
    <n v="76"/>
    <n v="-11"/>
    <x v="0"/>
    <x v="10"/>
    <s v="Female"/>
    <x v="7"/>
    <x v="5"/>
    <x v="70"/>
    <s v="OK"/>
    <s v="F"/>
    <x v="1"/>
    <x v="2"/>
    <s v="56.8"/>
    <s v="2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DC8009-31DD-457C-99C3-8C9A554BE817}" name="PivotTable1" cacheId="1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13" firstHeaderRow="1" firstDataRow="2" firstDataCol="1"/>
  <pivotFields count="2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9">
        <item x="5"/>
        <item x="0"/>
        <item x="3"/>
        <item x="1"/>
        <item x="2"/>
        <item x="4"/>
        <item x="6"/>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9">
        <item h="1" x="7"/>
        <item h="1" x="0"/>
        <item h="1" x="3"/>
        <item h="1" x="1"/>
        <item x="2"/>
        <item h="1" x="4"/>
        <item h="1" x="5"/>
        <item h="1" x="6"/>
        <item t="default"/>
      </items>
    </pivotField>
    <pivotField compact="0" outline="0" showAll="0">
      <items count="7">
        <item x="3"/>
        <item x="0"/>
        <item x="1"/>
        <item x="5"/>
        <item x="2"/>
        <item x="4"/>
        <item t="default"/>
      </items>
    </pivotField>
    <pivotField compact="0" outline="0" showAll="0"/>
    <pivotField compact="0" outline="0" showAll="0"/>
    <pivotField compact="0" outline="0" showAll="0"/>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s>
  <rowFields count="1">
    <field x="9"/>
  </rowFields>
  <rowItems count="9">
    <i>
      <x/>
    </i>
    <i>
      <x v="1"/>
    </i>
    <i>
      <x v="2"/>
    </i>
    <i>
      <x v="3"/>
    </i>
    <i>
      <x v="4"/>
    </i>
    <i>
      <x v="5"/>
    </i>
    <i>
      <x v="6"/>
    </i>
    <i>
      <x v="7"/>
    </i>
    <i t="grand">
      <x/>
    </i>
  </rowItems>
  <colFields count="1">
    <field x="24"/>
  </colFields>
  <colItems count="3">
    <i>
      <x/>
    </i>
    <i>
      <x v="1"/>
    </i>
    <i t="grand">
      <x/>
    </i>
  </colItems>
  <dataFields count="1">
    <dataField name="Count of Pass_Fail" fld="24" subtotal="count" showDataAs="percentOfRow" baseField="0" baseItem="0" numFmtId="10"/>
  </dataFields>
  <formats count="3">
    <format dxfId="20">
      <pivotArea field="24" type="button" dataOnly="0" labelOnly="1" outline="0" axis="axisCol" fieldPosition="0"/>
    </format>
    <format dxfId="19">
      <pivotArea dataOnly="0" outline="0" fieldPosition="0">
        <references count="1">
          <reference field="24" count="1">
            <x v="0"/>
          </reference>
        </references>
      </pivotArea>
    </format>
    <format dxfId="1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2BBF48-FB03-4DD6-A5C6-79BF9268197B}" name="PivotTable2" cacheId="1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0" firstHeaderRow="0" firstDataRow="1" firstDataCol="1"/>
  <pivotFields count="2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3"/>
        <item x="0"/>
        <item x="1"/>
        <item x="5"/>
        <item x="2"/>
        <item x="4"/>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0"/>
  </rowFields>
  <rowItems count="7">
    <i>
      <x/>
    </i>
    <i>
      <x v="1"/>
    </i>
    <i>
      <x v="2"/>
    </i>
    <i>
      <x v="3"/>
    </i>
    <i>
      <x v="4"/>
    </i>
    <i>
      <x v="5"/>
    </i>
    <i t="grand">
      <x/>
    </i>
  </rowItems>
  <colFields count="1">
    <field x="-2"/>
  </colFields>
  <colItems count="2">
    <i>
      <x/>
    </i>
    <i i="1">
      <x v="1"/>
    </i>
  </colItems>
  <dataFields count="2">
    <dataField name="Average of Clean Exam Score" fld="21" subtotal="average" baseField="20" baseItem="0"/>
    <dataField name="Average of Assignment_Score" fld="14" subtotal="average"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9A7BF5-DB26-4EED-AB13-03FEEC8C0BA9}" name="PivotTable3" cacheId="1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2" firstHeaderRow="1" firstDataRow="1" firstDataCol="1" rowPageCount="1" colPageCount="1"/>
  <pivotFields count="2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9">
        <item x="7"/>
        <item x="0"/>
        <item x="3"/>
        <item x="1"/>
        <item x="2"/>
        <item x="4"/>
        <item x="5"/>
        <item x="6"/>
        <item t="default"/>
      </items>
    </pivotField>
    <pivotField compact="0" outline="0" showAll="0"/>
    <pivotField compact="0" outline="0" showAll="0"/>
    <pivotField compact="0" outline="0" showAll="0"/>
    <pivotField compact="0" outline="0" showAll="0"/>
    <pivotField compact="0" outline="0" showAll="0"/>
    <pivotField axis="axisPage" dataField="1" compact="0" outline="0" showAll="0">
      <items count="4">
        <item x="1"/>
        <item x="0"/>
        <item x="2"/>
        <item t="default"/>
      </items>
    </pivotField>
    <pivotField compact="0" outline="0" showAll="0"/>
    <pivotField compact="0" outline="0" showAll="0"/>
    <pivotField compact="0" outline="0" showAll="0"/>
  </pivotFields>
  <rowFields count="1">
    <field x="19"/>
  </rowFields>
  <rowItems count="9">
    <i>
      <x/>
    </i>
    <i>
      <x v="1"/>
    </i>
    <i>
      <x v="2"/>
    </i>
    <i>
      <x v="3"/>
    </i>
    <i>
      <x v="4"/>
    </i>
    <i>
      <x v="5"/>
    </i>
    <i>
      <x v="6"/>
    </i>
    <i>
      <x v="7"/>
    </i>
    <i t="grand">
      <x/>
    </i>
  </rowItems>
  <colItems count="1">
    <i/>
  </colItems>
  <pageFields count="1">
    <pageField fld="25" item="0" hier="-1"/>
  </pageFields>
  <dataFields count="1">
    <dataField name="Count of At_Risk_Flag"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818A07-CC08-4362-AAF9-274A8A7A6C52}" name="PivotTable4" cacheId="1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8" firstHeaderRow="1" firstDataRow="1" firstDataCol="1"/>
  <pivotFields count="2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1"/>
        <item x="0"/>
        <item x="2"/>
        <item t="default"/>
      </items>
    </pivotField>
  </pivotFields>
  <rowFields count="1">
    <field x="28"/>
  </rowFields>
  <rowItems count="5">
    <i>
      <x/>
    </i>
    <i>
      <x v="1"/>
    </i>
    <i>
      <x v="2"/>
    </i>
    <i>
      <x v="3"/>
    </i>
    <i t="grand">
      <x/>
    </i>
  </rowItems>
  <colItems count="1">
    <i/>
  </colItems>
  <dataFields count="1">
    <dataField name="Average of Clean Exam Score" fld="21" subtotal="average" baseField="2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9A5761-4FE6-4F24-AC5D-C4AE5B148965}" name="PivotTable1" cacheId="1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2" firstHeaderRow="1" firstDataRow="1" firstDataCol="1"/>
  <pivotFields count="29">
    <pivotField showAll="0"/>
    <pivotField showAll="0"/>
    <pivotField showAll="0"/>
    <pivotField showAll="0"/>
    <pivotField showAll="0"/>
    <pivotField showAll="0"/>
    <pivotField showAll="0"/>
    <pivotField showAll="0"/>
    <pivotField showAll="0"/>
    <pivotField axis="axisRow" showAll="0" sortType="descending">
      <items count="9">
        <item x="5"/>
        <item x="0"/>
        <item x="3"/>
        <item x="1"/>
        <item x="2"/>
        <item x="4"/>
        <item x="6"/>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9"/>
  </rowFields>
  <rowItems count="9">
    <i>
      <x v="3"/>
    </i>
    <i>
      <x v="1"/>
    </i>
    <i>
      <x v="7"/>
    </i>
    <i>
      <x v="6"/>
    </i>
    <i>
      <x v="5"/>
    </i>
    <i>
      <x/>
    </i>
    <i>
      <x v="2"/>
    </i>
    <i>
      <x v="4"/>
    </i>
    <i t="grand">
      <x/>
    </i>
  </rowItems>
  <colItems count="1">
    <i/>
  </colItems>
  <dataFields count="1">
    <dataField name="Average of Clean Exam Score" fld="21" subtotal="average" baseField="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0A5BE8-5BA7-4FCB-B256-8035FE14B8A6}"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F11" firstHeaderRow="1" firstDataRow="2" firstDataCol="1"/>
  <pivotFields count="3">
    <pivotField axis="axisCol"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s>
  <rowFields count="1">
    <field x="1"/>
  </rowFields>
  <rowItems count="7">
    <i>
      <x/>
    </i>
    <i>
      <x v="1"/>
    </i>
    <i>
      <x v="2"/>
    </i>
    <i>
      <x v="3"/>
    </i>
    <i>
      <x v="4"/>
    </i>
    <i>
      <x v="5"/>
    </i>
    <i t="grand">
      <x/>
    </i>
  </rowItems>
  <colFields count="1">
    <field x="0"/>
  </colFields>
  <colItems count="5">
    <i>
      <x/>
    </i>
    <i>
      <x v="1"/>
    </i>
    <i>
      <x v="2"/>
    </i>
    <i>
      <x v="3"/>
    </i>
    <i t="grand">
      <x/>
    </i>
  </colItems>
  <dataFields count="1">
    <dataField name="Average of Clean Exam Score" fld="2" subtotal="average" baseField="1" baseItem="0"/>
  </dataField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2" format="8" series="1">
      <pivotArea type="data" outline="0" fieldPosition="0">
        <references count="2">
          <reference field="4294967294" count="1" selected="0">
            <x v="0"/>
          </reference>
          <reference field="0" count="1" selected="0">
            <x v="0"/>
          </reference>
        </references>
      </pivotArea>
    </chartFormat>
    <chartFormat chart="2" format="9" series="1">
      <pivotArea type="data" outline="0" fieldPosition="0">
        <references count="2">
          <reference field="4294967294" count="1" selected="0">
            <x v="0"/>
          </reference>
          <reference field="0" count="1" selected="0">
            <x v="1"/>
          </reference>
        </references>
      </pivotArea>
    </chartFormat>
    <chartFormat chart="2" format="10" series="1">
      <pivotArea type="data" outline="0" fieldPosition="0">
        <references count="2">
          <reference field="4294967294" count="1" selected="0">
            <x v="0"/>
          </reference>
          <reference field="0" count="1" selected="0">
            <x v="2"/>
          </reference>
        </references>
      </pivotArea>
    </chartFormat>
    <chartFormat chart="2" format="11" series="1">
      <pivotArea type="data" outline="0" fieldPosition="0">
        <references count="2">
          <reference field="4294967294" count="1" selected="0">
            <x v="0"/>
          </reference>
          <reference field="0" count="1" selected="0">
            <x v="3"/>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lean Exam Score"/>
  </pivotHierarchies>
  <pivotTableStyleInfo name="PivotStyleLight16" showRowHeaders="1" showColHeaders="1" showRowStripes="0" showColStripes="0" showLastColumn="1"/>
  <rowHierarchiesUsage count="1">
    <rowHierarchyUsage hierarchyUsage="69"/>
  </rowHierarchiesUsage>
  <colHierarchiesUsage count="1">
    <colHierarchyUsage hierarchyUsage="5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Raw_Assessments">
        <x15:activeTabTopLevelEntity name="[Raw_Assessmen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7E88BD-CE9E-4C02-8D25-2DF376D46660}" name="PivotTable3" cacheId="1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D13" firstHeaderRow="1" firstDataRow="2" firstDataCol="1"/>
  <pivotFields count="2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9">
        <item x="7"/>
        <item x="0"/>
        <item x="3"/>
        <item x="1"/>
        <item x="2"/>
        <item x="4"/>
        <item x="5"/>
        <item x="6"/>
        <item t="default"/>
      </items>
    </pivotField>
    <pivotField compact="0" outline="0" showAll="0"/>
    <pivotField compact="0" outline="0" showAll="0"/>
    <pivotField compact="0" outline="0" showAll="0"/>
    <pivotField compact="0" outline="0" showAll="0"/>
    <pivotField axis="axisCol" dataField="1" compact="0" outline="0" showAll="0">
      <items count="3">
        <item x="1"/>
        <item x="0"/>
        <item t="default"/>
      </items>
    </pivotField>
    <pivotField compact="0" outline="0" showAll="0"/>
    <pivotField compact="0" outline="0" showAll="0"/>
    <pivotField compact="0" outline="0" showAll="0"/>
    <pivotField compact="0" outline="0" showAll="0"/>
  </pivotFields>
  <rowFields count="1">
    <field x="19"/>
  </rowFields>
  <rowItems count="9">
    <i>
      <x/>
    </i>
    <i>
      <x v="1"/>
    </i>
    <i>
      <x v="2"/>
    </i>
    <i>
      <x v="3"/>
    </i>
    <i>
      <x v="4"/>
    </i>
    <i>
      <x v="5"/>
    </i>
    <i>
      <x v="6"/>
    </i>
    <i>
      <x v="7"/>
    </i>
    <i t="grand">
      <x/>
    </i>
  </rowItems>
  <colFields count="1">
    <field x="24"/>
  </colFields>
  <colItems count="3">
    <i>
      <x/>
    </i>
    <i>
      <x v="1"/>
    </i>
    <i t="grand">
      <x/>
    </i>
  </colItems>
  <dataFields count="1">
    <dataField name="Count of Pass_Fail" fld="24" subtotal="count" baseField="0" baseItem="0"/>
  </dataFields>
  <chartFormats count="4">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2" format="4" series="1">
      <pivotArea type="data" outline="0" fieldPosition="0">
        <references count="2">
          <reference field="4294967294" count="1" selected="0">
            <x v="0"/>
          </reference>
          <reference field="24" count="1" selected="0">
            <x v="0"/>
          </reference>
        </references>
      </pivotArea>
    </chartFormat>
    <chartFormat chart="2" format="5"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B4076A-E4DB-4DB8-B139-00FAB58A3A68}" name="PivotTable5" cacheId="1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B7" firstHeaderRow="1" firstDataRow="1" firstDataCol="1"/>
  <pivotFields count="2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4">
        <item x="1"/>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6"/>
  </rowFields>
  <rowItems count="4">
    <i>
      <x/>
    </i>
    <i>
      <x v="1"/>
    </i>
    <i>
      <x v="2"/>
    </i>
    <i t="grand">
      <x/>
    </i>
  </rowItems>
  <colItems count="1">
    <i/>
  </colItems>
  <dataFields count="1">
    <dataField name="Count of Submission_Status" fld="16"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6" count="1" selected="0">
            <x v="0"/>
          </reference>
        </references>
      </pivotArea>
    </chartFormat>
    <chartFormat chart="1" format="2">
      <pivotArea type="data" outline="0" fieldPosition="0">
        <references count="2">
          <reference field="4294967294" count="1" selected="0">
            <x v="0"/>
          </reference>
          <reference field="16" count="1" selected="0">
            <x v="1"/>
          </reference>
        </references>
      </pivotArea>
    </chartFormat>
    <chartFormat chart="1" format="3">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5D50BF-7D6F-471E-95BD-5A9654363997}" name="PivotTable1" cacheId="1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301" firstHeaderRow="1" firstDataRow="1" firstDataCol="4" rowPageCount="1" colPageCount="1"/>
  <pivotFields count="29">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37">
        <item x="591"/>
        <item x="723"/>
        <item x="91"/>
        <item x="494"/>
        <item x="551"/>
        <item x="367"/>
        <item x="57"/>
        <item x="221"/>
        <item x="299"/>
        <item x="544"/>
        <item x="103"/>
        <item x="543"/>
        <item x="380"/>
        <item x="390"/>
        <item x="371"/>
        <item x="202"/>
        <item x="636"/>
        <item x="484"/>
        <item x="702"/>
        <item x="680"/>
        <item x="429"/>
        <item x="609"/>
        <item x="662"/>
        <item x="43"/>
        <item x="700"/>
        <item x="640"/>
        <item x="333"/>
        <item x="17"/>
        <item x="121"/>
        <item x="51"/>
        <item x="576"/>
        <item x="726"/>
        <item x="342"/>
        <item x="515"/>
        <item x="268"/>
        <item x="558"/>
        <item x="487"/>
        <item x="79"/>
        <item x="468"/>
        <item x="733"/>
        <item x="398"/>
        <item x="502"/>
        <item x="291"/>
        <item x="151"/>
        <item x="458"/>
        <item x="535"/>
        <item x="154"/>
        <item x="503"/>
        <item x="244"/>
        <item x="707"/>
        <item x="66"/>
        <item x="29"/>
        <item x="534"/>
        <item x="19"/>
        <item x="352"/>
        <item x="361"/>
        <item x="31"/>
        <item x="490"/>
        <item x="269"/>
        <item x="355"/>
        <item x="603"/>
        <item x="589"/>
        <item x="578"/>
        <item x="205"/>
        <item x="122"/>
        <item x="646"/>
        <item x="587"/>
        <item x="75"/>
        <item x="659"/>
        <item x="554"/>
        <item x="545"/>
        <item x="696"/>
        <item x="241"/>
        <item x="115"/>
        <item x="546"/>
        <item x="366"/>
        <item x="504"/>
        <item x="417"/>
        <item x="485"/>
        <item x="118"/>
        <item x="596"/>
        <item x="656"/>
        <item x="701"/>
        <item x="303"/>
        <item x="266"/>
        <item x="649"/>
        <item x="136"/>
        <item x="120"/>
        <item x="226"/>
        <item x="523"/>
        <item x="63"/>
        <item x="614"/>
        <item x="451"/>
        <item x="369"/>
        <item x="391"/>
        <item x="300"/>
        <item x="272"/>
        <item x="613"/>
        <item x="290"/>
        <item x="584"/>
        <item x="511"/>
        <item x="479"/>
        <item x="575"/>
        <item x="310"/>
        <item x="347"/>
        <item x="324"/>
        <item x="598"/>
        <item x="672"/>
        <item x="532"/>
        <item x="512"/>
        <item x="337"/>
        <item x="450"/>
        <item x="235"/>
        <item x="670"/>
        <item x="341"/>
        <item x="720"/>
        <item x="719"/>
        <item x="389"/>
        <item x="282"/>
        <item x="539"/>
        <item x="506"/>
        <item x="415"/>
        <item x="176"/>
        <item x="254"/>
        <item x="105"/>
        <item x="12"/>
        <item x="190"/>
        <item x="173"/>
        <item x="446"/>
        <item x="27"/>
        <item x="715"/>
        <item x="348"/>
        <item x="714"/>
        <item x="660"/>
        <item x="250"/>
        <item x="682"/>
        <item x="667"/>
        <item x="482"/>
        <item x="155"/>
        <item x="245"/>
        <item x="170"/>
        <item x="80"/>
        <item x="257"/>
        <item x="621"/>
        <item x="100"/>
        <item x="652"/>
        <item x="186"/>
        <item x="375"/>
        <item x="573"/>
        <item x="552"/>
        <item x="657"/>
        <item x="605"/>
        <item x="393"/>
        <item x="505"/>
        <item x="434"/>
        <item x="397"/>
        <item x="149"/>
        <item x="542"/>
        <item x="675"/>
        <item x="76"/>
        <item x="401"/>
        <item x="26"/>
        <item x="248"/>
        <item x="694"/>
        <item x="427"/>
        <item x="668"/>
        <item x="15"/>
        <item x="599"/>
        <item x="22"/>
        <item x="663"/>
        <item x="8"/>
        <item x="507"/>
        <item x="211"/>
        <item x="658"/>
        <item x="497"/>
        <item x="71"/>
        <item x="130"/>
        <item x="695"/>
        <item x="597"/>
        <item x="387"/>
        <item x="463"/>
        <item x="432"/>
        <item x="633"/>
        <item x="119"/>
        <item x="392"/>
        <item x="638"/>
        <item x="538"/>
        <item x="664"/>
        <item x="730"/>
        <item x="208"/>
        <item x="343"/>
        <item x="102"/>
        <item x="219"/>
        <item x="476"/>
        <item x="7"/>
        <item x="518"/>
        <item x="474"/>
        <item x="206"/>
        <item x="464"/>
        <item x="36"/>
        <item x="732"/>
        <item x="265"/>
        <item x="583"/>
        <item x="442"/>
        <item x="239"/>
        <item x="90"/>
        <item x="376"/>
        <item x="242"/>
        <item x="708"/>
        <item x="439"/>
        <item x="412"/>
        <item x="286"/>
        <item x="388"/>
        <item x="131"/>
        <item x="566"/>
        <item x="501"/>
        <item x="637"/>
        <item x="422"/>
        <item x="358"/>
        <item x="697"/>
        <item x="107"/>
        <item x="165"/>
        <item x="373"/>
        <item x="572"/>
        <item x="382"/>
        <item x="50"/>
        <item x="453"/>
        <item x="200"/>
        <item x="353"/>
        <item x="177"/>
        <item x="643"/>
        <item x="104"/>
        <item x="144"/>
        <item x="209"/>
        <item x="236"/>
        <item x="351"/>
        <item x="582"/>
        <item x="687"/>
        <item x="234"/>
        <item x="665"/>
        <item x="465"/>
        <item x="114"/>
        <item x="489"/>
        <item x="264"/>
        <item x="142"/>
        <item x="709"/>
        <item x="86"/>
        <item x="628"/>
        <item x="216"/>
        <item x="35"/>
        <item x="308"/>
        <item x="486"/>
        <item x="475"/>
        <item x="198"/>
        <item x="193"/>
        <item x="519"/>
        <item x="467"/>
        <item x="134"/>
        <item x="721"/>
        <item x="312"/>
        <item x="53"/>
        <item x="473"/>
        <item x="33"/>
        <item x="74"/>
        <item x="488"/>
        <item x="10"/>
        <item x="2"/>
        <item x="261"/>
        <item x="255"/>
        <item x="618"/>
        <item x="182"/>
        <item x="192"/>
        <item x="58"/>
        <item x="77"/>
        <item x="306"/>
        <item x="116"/>
        <item x="330"/>
        <item x="592"/>
        <item x="420"/>
        <item x="201"/>
        <item x="627"/>
        <item x="309"/>
        <item x="9"/>
        <item x="457"/>
        <item x="521"/>
        <item x="106"/>
        <item x="528"/>
        <item x="32"/>
        <item x="713"/>
        <item x="217"/>
        <item x="346"/>
        <item x="197"/>
        <item x="577"/>
        <item x="513"/>
        <item x="82"/>
        <item x="441"/>
        <item x="329"/>
        <item x="61"/>
        <item x="207"/>
        <item x="360"/>
        <item x="693"/>
        <item x="419"/>
        <item x="21"/>
        <item x="540"/>
        <item x="409"/>
        <item x="240"/>
        <item x="279"/>
        <item x="210"/>
        <item x="175"/>
        <item x="408"/>
        <item x="727"/>
        <item x="246"/>
        <item x="270"/>
        <item x="159"/>
        <item x="288"/>
        <item x="253"/>
        <item x="443"/>
        <item x="691"/>
        <item x="185"/>
        <item x="283"/>
        <item x="350"/>
        <item x="212"/>
        <item x="331"/>
        <item x="533"/>
        <item x="89"/>
        <item x="455"/>
        <item x="580"/>
        <item x="335"/>
        <item x="139"/>
        <item x="231"/>
        <item x="318"/>
        <item x="438"/>
        <item x="449"/>
        <item x="322"/>
        <item x="423"/>
        <item x="287"/>
        <item x="447"/>
        <item x="344"/>
        <item x="557"/>
        <item x="229"/>
        <item x="610"/>
        <item x="213"/>
        <item x="619"/>
        <item x="55"/>
        <item x="109"/>
        <item x="233"/>
        <item x="452"/>
        <item x="260"/>
        <item x="99"/>
        <item x="626"/>
        <item x="28"/>
        <item x="317"/>
        <item x="315"/>
        <item x="129"/>
        <item x="684"/>
        <item x="717"/>
        <item x="481"/>
        <item x="530"/>
        <item x="232"/>
        <item x="574"/>
        <item x="650"/>
        <item x="483"/>
        <item x="692"/>
        <item x="639"/>
        <item x="297"/>
        <item x="470"/>
        <item x="541"/>
        <item x="436"/>
        <item x="357"/>
        <item x="295"/>
        <item x="18"/>
        <item x="469"/>
        <item x="624"/>
        <item x="520"/>
        <item x="459"/>
        <item x="24"/>
        <item x="280"/>
        <item x="425"/>
        <item x="215"/>
        <item x="204"/>
        <item x="601"/>
        <item x="437"/>
        <item x="722"/>
        <item x="522"/>
        <item x="316"/>
        <item x="276"/>
        <item x="514"/>
        <item x="65"/>
        <item x="678"/>
        <item x="338"/>
        <item x="529"/>
        <item x="278"/>
        <item x="298"/>
        <item x="648"/>
        <item x="472"/>
        <item x="339"/>
        <item x="477"/>
        <item x="673"/>
        <item x="623"/>
        <item x="187"/>
        <item x="567"/>
        <item x="466"/>
        <item x="595"/>
        <item x="699"/>
        <item x="735"/>
        <item x="416"/>
        <item x="571"/>
        <item x="281"/>
        <item x="30"/>
        <item x="354"/>
        <item x="67"/>
        <item x="661"/>
        <item x="191"/>
        <item x="194"/>
        <item x="704"/>
        <item x="363"/>
        <item x="167"/>
        <item x="181"/>
        <item x="496"/>
        <item x="710"/>
        <item x="97"/>
        <item x="296"/>
        <item x="560"/>
        <item x="56"/>
        <item x="509"/>
        <item x="386"/>
        <item x="96"/>
        <item x="413"/>
        <item x="150"/>
        <item x="585"/>
        <item x="706"/>
        <item x="711"/>
        <item x="158"/>
        <item x="138"/>
        <item x="364"/>
        <item x="608"/>
        <item x="251"/>
        <item x="147"/>
        <item x="508"/>
        <item x="377"/>
        <item x="237"/>
        <item x="368"/>
        <item x="277"/>
        <item x="263"/>
        <item x="25"/>
        <item x="629"/>
        <item x="433"/>
        <item x="78"/>
        <item x="564"/>
        <item x="222"/>
        <item x="95"/>
        <item x="3"/>
        <item x="615"/>
        <item x="611"/>
        <item x="631"/>
        <item x="164"/>
        <item x="345"/>
        <item x="516"/>
        <item x="307"/>
        <item x="651"/>
        <item x="135"/>
        <item x="294"/>
        <item x="256"/>
        <item x="440"/>
        <item x="594"/>
        <item x="411"/>
        <item x="407"/>
        <item x="510"/>
        <item x="37"/>
        <item x="101"/>
        <item x="140"/>
        <item x="718"/>
        <item x="4"/>
        <item x="41"/>
        <item x="323"/>
        <item x="267"/>
        <item x="220"/>
        <item x="110"/>
        <item x="428"/>
        <item x="716"/>
        <item x="320"/>
        <item x="531"/>
        <item x="146"/>
        <item x="304"/>
        <item x="480"/>
        <item x="607"/>
        <item x="85"/>
        <item x="98"/>
        <item x="40"/>
        <item x="653"/>
        <item x="500"/>
        <item x="402"/>
        <item x="536"/>
        <item x="555"/>
        <item x="444"/>
        <item x="569"/>
        <item x="498"/>
        <item x="492"/>
        <item x="635"/>
        <item x="284"/>
        <item x="111"/>
        <item x="189"/>
        <item x="712"/>
        <item x="127"/>
        <item x="69"/>
        <item x="285"/>
        <item x="327"/>
        <item x="223"/>
        <item x="301"/>
        <item x="46"/>
        <item x="314"/>
        <item x="647"/>
        <item x="728"/>
        <item x="666"/>
        <item x="644"/>
        <item x="462"/>
        <item x="410"/>
        <item x="157"/>
        <item x="218"/>
        <item x="52"/>
        <item x="249"/>
        <item x="225"/>
        <item x="20"/>
        <item x="604"/>
        <item x="612"/>
        <item x="70"/>
        <item x="499"/>
        <item x="73"/>
        <item x="403"/>
        <item x="132"/>
        <item x="44"/>
        <item x="156"/>
        <item x="395"/>
        <item x="68"/>
        <item x="359"/>
        <item x="271"/>
        <item x="616"/>
        <item x="561"/>
        <item x="171"/>
        <item x="600"/>
        <item x="137"/>
        <item x="418"/>
        <item x="396"/>
        <item x="565"/>
        <item x="445"/>
        <item x="188"/>
        <item x="590"/>
        <item x="174"/>
        <item x="630"/>
        <item x="553"/>
        <item x="247"/>
        <item x="362"/>
        <item x="548"/>
        <item x="214"/>
        <item x="230"/>
        <item x="59"/>
        <item x="92"/>
        <item x="562"/>
        <item x="203"/>
        <item x="527"/>
        <item x="160"/>
        <item x="478"/>
        <item x="108"/>
        <item x="133"/>
        <item x="145"/>
        <item x="679"/>
        <item x="568"/>
        <item x="332"/>
        <item x="669"/>
        <item x="724"/>
        <item x="195"/>
        <item x="547"/>
        <item x="642"/>
        <item x="365"/>
        <item x="54"/>
        <item x="430"/>
        <item x="356"/>
        <item x="602"/>
        <item x="588"/>
        <item x="166"/>
        <item x="113"/>
        <item x="435"/>
        <item x="16"/>
        <item x="319"/>
        <item x="72"/>
        <item x="143"/>
        <item x="169"/>
        <item x="641"/>
        <item x="34"/>
        <item x="88"/>
        <item x="273"/>
        <item x="84"/>
        <item x="128"/>
        <item x="683"/>
        <item x="593"/>
        <item x="183"/>
        <item x="563"/>
        <item x="334"/>
        <item x="161"/>
        <item x="83"/>
        <item x="421"/>
        <item x="243"/>
        <item x="426"/>
        <item x="456"/>
        <item x="703"/>
        <item x="625"/>
        <item x="617"/>
        <item x="311"/>
        <item x="6"/>
        <item x="163"/>
        <item x="620"/>
        <item x="125"/>
        <item x="677"/>
        <item x="0"/>
        <item x="321"/>
        <item x="94"/>
        <item x="305"/>
        <item x="11"/>
        <item x="349"/>
        <item x="112"/>
        <item x="199"/>
        <item x="448"/>
        <item x="431"/>
        <item x="524"/>
        <item x="81"/>
        <item x="13"/>
        <item x="45"/>
        <item x="517"/>
        <item x="736"/>
        <item x="313"/>
        <item x="690"/>
        <item x="570"/>
        <item x="325"/>
        <item x="654"/>
        <item x="385"/>
        <item x="39"/>
        <item x="705"/>
        <item x="274"/>
        <item x="549"/>
        <item x="5"/>
        <item x="461"/>
        <item x="556"/>
        <item x="399"/>
        <item x="196"/>
        <item x="23"/>
        <item x="123"/>
        <item x="162"/>
        <item x="729"/>
        <item x="1"/>
        <item x="62"/>
        <item x="537"/>
        <item x="152"/>
        <item x="168"/>
        <item x="141"/>
        <item x="42"/>
        <item x="172"/>
        <item x="405"/>
        <item x="384"/>
        <item x="227"/>
        <item x="645"/>
        <item x="87"/>
        <item x="400"/>
        <item x="671"/>
        <item x="414"/>
        <item x="381"/>
        <item x="289"/>
        <item x="379"/>
        <item x="383"/>
        <item x="394"/>
        <item x="178"/>
        <item x="725"/>
        <item x="372"/>
        <item x="292"/>
        <item x="148"/>
        <item x="460"/>
        <item x="406"/>
        <item x="632"/>
        <item x="586"/>
        <item x="731"/>
        <item x="228"/>
        <item x="550"/>
        <item x="259"/>
        <item x="581"/>
        <item x="48"/>
        <item x="38"/>
        <item x="491"/>
        <item x="676"/>
        <item x="681"/>
        <item x="262"/>
        <item x="734"/>
        <item x="49"/>
        <item x="674"/>
        <item x="424"/>
        <item x="526"/>
        <item x="579"/>
        <item x="302"/>
        <item x="495"/>
        <item x="404"/>
        <item x="559"/>
        <item x="378"/>
        <item x="374"/>
        <item x="180"/>
        <item x="634"/>
        <item x="493"/>
        <item x="698"/>
        <item x="370"/>
        <item x="47"/>
        <item x="655"/>
        <item x="685"/>
        <item x="686"/>
        <item x="622"/>
        <item x="117"/>
        <item x="340"/>
        <item x="606"/>
        <item x="126"/>
        <item x="153"/>
        <item x="336"/>
        <item x="93"/>
        <item x="60"/>
        <item x="454"/>
        <item x="689"/>
        <item x="238"/>
        <item x="252"/>
        <item x="525"/>
        <item x="64"/>
        <item x="471"/>
        <item x="275"/>
        <item x="179"/>
        <item x="326"/>
        <item x="224"/>
        <item x="124"/>
        <item x="14"/>
        <item x="328"/>
        <item x="184"/>
        <item x="258"/>
        <item x="688"/>
        <item x="29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31">
        <item x="125"/>
        <item x="123"/>
        <item x="126"/>
        <item x="127"/>
        <item x="129"/>
        <item x="130"/>
        <item x="128"/>
        <item x="26"/>
        <item x="118"/>
        <item x="115"/>
        <item x="89"/>
        <item x="13"/>
        <item x="124"/>
        <item x="122"/>
        <item x="117"/>
        <item x="85"/>
        <item x="116"/>
        <item x="87"/>
        <item x="104"/>
        <item x="33"/>
        <item x="88"/>
        <item x="31"/>
        <item x="82"/>
        <item x="32"/>
        <item x="24"/>
        <item x="12"/>
        <item x="28"/>
        <item x="17"/>
        <item x="83"/>
        <item x="25"/>
        <item x="22"/>
        <item x="23"/>
        <item x="86"/>
        <item x="30"/>
        <item x="14"/>
        <item x="29"/>
        <item x="20"/>
        <item x="16"/>
        <item x="18"/>
        <item x="11"/>
        <item x="15"/>
        <item x="84"/>
        <item x="19"/>
        <item x="21"/>
        <item x="27"/>
        <item x="2"/>
        <item x="47"/>
        <item x="34"/>
        <item x="41"/>
        <item x="8"/>
        <item x="35"/>
        <item x="44"/>
        <item x="37"/>
        <item x="40"/>
        <item x="43"/>
        <item x="39"/>
        <item x="49"/>
        <item x="42"/>
        <item x="36"/>
        <item x="45"/>
        <item x="38"/>
        <item x="7"/>
        <item x="46"/>
        <item x="48"/>
        <item x="9"/>
        <item x="55"/>
        <item x="3"/>
        <item x="56"/>
        <item x="6"/>
        <item x="58"/>
        <item x="63"/>
        <item x="61"/>
        <item x="4"/>
        <item x="1"/>
        <item x="71"/>
        <item x="52"/>
        <item x="5"/>
        <item x="51"/>
        <item x="59"/>
        <item x="67"/>
        <item x="54"/>
        <item x="70"/>
        <item x="62"/>
        <item x="65"/>
        <item x="53"/>
        <item x="0"/>
        <item x="72"/>
        <item x="73"/>
        <item x="112"/>
        <item x="102"/>
        <item x="77"/>
        <item x="114"/>
        <item x="94"/>
        <item x="103"/>
        <item x="120"/>
        <item x="99"/>
        <item x="90"/>
        <item x="111"/>
        <item x="50"/>
        <item x="105"/>
        <item x="119"/>
        <item x="76"/>
        <item x="75"/>
        <item x="92"/>
        <item x="100"/>
        <item x="108"/>
        <item x="113"/>
        <item x="69"/>
        <item x="68"/>
        <item x="57"/>
        <item x="80"/>
        <item x="106"/>
        <item x="98"/>
        <item x="66"/>
        <item x="78"/>
        <item x="91"/>
        <item x="79"/>
        <item x="93"/>
        <item x="109"/>
        <item x="95"/>
        <item x="101"/>
        <item x="96"/>
        <item x="110"/>
        <item x="97"/>
        <item x="60"/>
        <item x="107"/>
        <item x="74"/>
        <item x="81"/>
        <item x="121"/>
        <item x="64"/>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
        <item x="7"/>
        <item x="0"/>
        <item x="3"/>
        <item x="1"/>
        <item x="2"/>
        <item x="4"/>
        <item x="5"/>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6">
        <item x="88"/>
        <item x="94"/>
        <item x="93"/>
        <item x="87"/>
        <item x="95"/>
        <item x="89"/>
        <item x="90"/>
        <item x="92"/>
        <item x="85"/>
        <item x="86"/>
        <item x="69"/>
        <item x="72"/>
        <item x="71"/>
        <item x="91"/>
        <item x="60"/>
        <item x="82"/>
        <item x="81"/>
        <item x="77"/>
        <item x="73"/>
        <item x="84"/>
        <item x="75"/>
        <item x="74"/>
        <item x="79"/>
        <item x="54"/>
        <item x="58"/>
        <item x="53"/>
        <item x="80"/>
        <item x="83"/>
        <item x="61"/>
        <item x="76"/>
        <item x="68"/>
        <item x="70"/>
        <item x="67"/>
        <item x="66"/>
        <item x="55"/>
        <item x="52"/>
        <item x="59"/>
        <item x="27"/>
        <item x="64"/>
        <item x="78"/>
        <item x="62"/>
        <item x="45"/>
        <item x="63"/>
        <item x="47"/>
        <item x="49"/>
        <item x="57"/>
        <item x="32"/>
        <item x="51"/>
        <item x="39"/>
        <item x="46"/>
        <item x="24"/>
        <item x="42"/>
        <item x="36"/>
        <item x="43"/>
        <item x="18"/>
        <item x="20"/>
        <item x="33"/>
        <item x="65"/>
        <item x="41"/>
        <item x="44"/>
        <item x="21"/>
        <item x="48"/>
        <item x="9"/>
        <item x="38"/>
        <item x="56"/>
        <item x="40"/>
        <item x="50"/>
        <item x="5"/>
        <item x="35"/>
        <item x="34"/>
        <item x="30"/>
        <item x="1"/>
        <item x="13"/>
        <item x="3"/>
        <item x="37"/>
        <item x="10"/>
        <item x="6"/>
        <item x="4"/>
        <item x="16"/>
        <item x="28"/>
        <item x="12"/>
        <item x="23"/>
        <item x="17"/>
        <item x="19"/>
        <item x="22"/>
        <item x="31"/>
        <item x="29"/>
        <item x="26"/>
        <item x="15"/>
        <item x="14"/>
        <item x="7"/>
        <item x="2"/>
        <item x="11"/>
        <item x="25"/>
        <item x="8"/>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4">
    <field x="2"/>
    <field x="21"/>
    <field x="17"/>
    <field x="19"/>
  </rowFields>
  <rowItems count="298">
    <i>
      <x v="1"/>
      <x v="22"/>
      <x v="24"/>
      <x v="3"/>
    </i>
    <i r="1">
      <x v="36"/>
      <x v="21"/>
      <x v="3"/>
    </i>
    <i>
      <x v="4"/>
      <x v="11"/>
      <x v="22"/>
      <x v="4"/>
    </i>
    <i r="1">
      <x v="33"/>
      <x v="40"/>
      <x v="4"/>
    </i>
    <i>
      <x v="17"/>
      <x v="17"/>
      <x v="31"/>
      <x v="6"/>
    </i>
    <i>
      <x v="20"/>
      <x v="16"/>
      <x v="40"/>
      <x v="6"/>
    </i>
    <i>
      <x v="25"/>
      <x v="34"/>
      <x v="38"/>
      <x v="7"/>
    </i>
    <i>
      <x v="28"/>
      <x v="32"/>
      <x v="32"/>
      <x v="4"/>
    </i>
    <i>
      <x v="30"/>
      <x v="12"/>
      <x/>
      <x v="5"/>
    </i>
    <i>
      <x v="31"/>
      <x v="33"/>
      <x v="20"/>
      <x v="5"/>
    </i>
    <i>
      <x v="32"/>
      <x v="15"/>
      <x v="29"/>
      <x v="2"/>
    </i>
    <i>
      <x v="37"/>
      <x v="27"/>
      <x v="44"/>
      <x v="5"/>
    </i>
    <i>
      <x v="39"/>
      <x v="25"/>
      <x v="34"/>
      <x/>
    </i>
    <i r="1">
      <x v="35"/>
      <x v="44"/>
      <x/>
    </i>
    <i>
      <x v="41"/>
      <x v="10"/>
      <x v="130"/>
      <x v="3"/>
    </i>
    <i r="1">
      <x v="26"/>
      <x v="43"/>
      <x v="3"/>
    </i>
    <i>
      <x v="42"/>
      <x v="6"/>
      <x v="15"/>
      <x v="4"/>
    </i>
    <i>
      <x v="44"/>
      <x v="9"/>
      <x v="36"/>
      <x v="4"/>
    </i>
    <i>
      <x v="46"/>
      <x v="18"/>
      <x v="44"/>
      <x v="6"/>
    </i>
    <i>
      <x v="47"/>
      <x v="13"/>
      <x v="2"/>
      <x v="3"/>
    </i>
    <i r="1">
      <x v="17"/>
      <x v="39"/>
      <x v="3"/>
    </i>
    <i>
      <x v="54"/>
      <x v="26"/>
      <x v="16"/>
      <x v="4"/>
    </i>
    <i>
      <x v="55"/>
      <x v="15"/>
      <x v="11"/>
      <x v="6"/>
    </i>
    <i>
      <x v="58"/>
      <x v="25"/>
      <x v="130"/>
      <x v="6"/>
    </i>
    <i>
      <x v="60"/>
      <x v="29"/>
      <x v="44"/>
      <x v="6"/>
    </i>
    <i>
      <x v="61"/>
      <x v="30"/>
      <x v="23"/>
      <x v="4"/>
    </i>
    <i>
      <x v="62"/>
      <x v="34"/>
      <x v="39"/>
      <x v="2"/>
    </i>
    <i>
      <x v="63"/>
      <x v="10"/>
      <x v="130"/>
      <x v="5"/>
    </i>
    <i>
      <x v="64"/>
      <x v="24"/>
      <x v="25"/>
      <x v="4"/>
    </i>
    <i>
      <x v="65"/>
      <x v="26"/>
      <x v="44"/>
      <x v="1"/>
    </i>
    <i>
      <x v="69"/>
      <x v="33"/>
      <x v="40"/>
      <x v="7"/>
    </i>
    <i>
      <x v="71"/>
      <x v="33"/>
      <x v="40"/>
      <x v="7"/>
    </i>
    <i>
      <x v="72"/>
      <x v="33"/>
      <x v="17"/>
      <x/>
    </i>
    <i>
      <x v="77"/>
      <x v="26"/>
      <x v="33"/>
      <x v="2"/>
    </i>
    <i>
      <x v="82"/>
      <x v="35"/>
      <x v="40"/>
      <x v="1"/>
    </i>
    <i>
      <x v="83"/>
      <x v="33"/>
      <x v="44"/>
      <x/>
    </i>
    <i>
      <x v="84"/>
      <x v="25"/>
      <x v="44"/>
      <x v="2"/>
    </i>
    <i r="1">
      <x v="35"/>
      <x v="43"/>
      <x v="2"/>
    </i>
    <i>
      <x v="88"/>
      <x v="36"/>
      <x v="38"/>
      <x v="3"/>
    </i>
    <i>
      <x v="89"/>
      <x v="35"/>
      <x v="38"/>
      <x v="4"/>
    </i>
    <i>
      <x v="91"/>
      <x v="13"/>
      <x v="15"/>
      <x/>
    </i>
    <i>
      <x v="96"/>
      <x v="26"/>
      <x v="43"/>
      <x v="4"/>
    </i>
    <i>
      <x v="110"/>
      <x v="4"/>
      <x v="31"/>
      <x v="3"/>
    </i>
    <i>
      <x v="114"/>
      <x v="21"/>
      <x v="10"/>
      <x v="3"/>
    </i>
    <i>
      <x v="116"/>
      <x v="32"/>
      <x v="44"/>
      <x v="2"/>
    </i>
    <i>
      <x v="118"/>
      <x v="16"/>
      <x v="38"/>
      <x/>
    </i>
    <i r="1">
      <x v="32"/>
      <x v="44"/>
      <x/>
    </i>
    <i>
      <x v="120"/>
      <x v="23"/>
      <x v="14"/>
      <x/>
    </i>
    <i>
      <x v="123"/>
      <x v="12"/>
      <x v="6"/>
      <x v="7"/>
    </i>
    <i>
      <x v="124"/>
      <x v="15"/>
      <x v="35"/>
      <x v="5"/>
    </i>
    <i>
      <x v="125"/>
      <x v="16"/>
      <x v="29"/>
      <x v="4"/>
    </i>
    <i>
      <x v="126"/>
      <x v="34"/>
      <x v="39"/>
      <x v="1"/>
    </i>
    <i>
      <x v="127"/>
      <x v="11"/>
      <x v="34"/>
      <x v="6"/>
    </i>
    <i r="1">
      <x v="32"/>
      <x v="130"/>
      <x/>
    </i>
    <i>
      <x v="129"/>
      <x v="18"/>
      <x v="38"/>
      <x v="5"/>
    </i>
    <i r="1">
      <x v="21"/>
      <x v="36"/>
      <x v="5"/>
    </i>
    <i r="1">
      <x v="27"/>
      <x v="16"/>
      <x v="5"/>
    </i>
    <i>
      <x v="134"/>
      <x v="18"/>
      <x v="34"/>
      <x v="5"/>
    </i>
    <i>
      <x v="135"/>
      <x v="34"/>
      <x v="33"/>
      <x v="4"/>
    </i>
    <i>
      <x v="138"/>
      <x v="31"/>
      <x v="24"/>
      <x v="1"/>
    </i>
    <i>
      <x v="147"/>
      <x v="30"/>
      <x v="37"/>
      <x v="4"/>
    </i>
    <i>
      <x v="149"/>
      <x v="8"/>
      <x v="18"/>
      <x v="2"/>
    </i>
    <i>
      <x v="150"/>
      <x v="14"/>
      <x v="36"/>
      <x v="4"/>
    </i>
    <i>
      <x v="151"/>
      <x v="27"/>
      <x v="30"/>
      <x/>
    </i>
    <i>
      <x v="152"/>
      <x v="20"/>
      <x v="29"/>
      <x/>
    </i>
    <i>
      <x v="158"/>
      <x v="26"/>
      <x v="35"/>
      <x v="4"/>
    </i>
    <i r="1">
      <x v="31"/>
      <x v="43"/>
      <x v="4"/>
    </i>
    <i>
      <x v="164"/>
      <x v="33"/>
      <x v="28"/>
      <x v="7"/>
    </i>
    <i>
      <x v="167"/>
      <x v="9"/>
      <x v="31"/>
      <x v="4"/>
    </i>
    <i r="1">
      <x v="35"/>
      <x v="33"/>
      <x v="4"/>
    </i>
    <i>
      <x v="168"/>
      <x v="27"/>
      <x v="24"/>
      <x v="1"/>
    </i>
    <i>
      <x v="171"/>
      <x v="35"/>
      <x v="39"/>
      <x v="4"/>
    </i>
    <i>
      <x v="174"/>
      <x v="23"/>
      <x v="40"/>
      <x/>
    </i>
    <i r="1">
      <x v="24"/>
      <x v="20"/>
      <x/>
    </i>
    <i r="1">
      <x v="34"/>
      <x v="44"/>
      <x/>
    </i>
    <i>
      <x v="176"/>
      <x v="26"/>
      <x v="27"/>
      <x v="2"/>
    </i>
    <i r="1">
      <x v="27"/>
      <x v="39"/>
      <x v="2"/>
    </i>
    <i>
      <x v="177"/>
      <x v="36"/>
      <x v="35"/>
      <x v="1"/>
    </i>
    <i>
      <x v="179"/>
      <x v="30"/>
      <x v="31"/>
      <x v="5"/>
    </i>
    <i>
      <x v="183"/>
      <x v="18"/>
      <x v="14"/>
      <x/>
    </i>
    <i>
      <x v="186"/>
      <x v="9"/>
      <x v="35"/>
      <x/>
    </i>
    <i>
      <x v="189"/>
      <x v="36"/>
      <x v="40"/>
      <x v="3"/>
    </i>
    <i>
      <x v="193"/>
      <x v="23"/>
      <x v="37"/>
      <x v="6"/>
    </i>
    <i>
      <x v="194"/>
      <x v="26"/>
      <x v="32"/>
      <x v="6"/>
    </i>
    <i>
      <x v="197"/>
      <x v="8"/>
      <x v="4"/>
      <x v="2"/>
    </i>
    <i r="1">
      <x v="24"/>
      <x v="37"/>
      <x v="2"/>
    </i>
    <i>
      <x v="199"/>
      <x v="26"/>
      <x v="130"/>
      <x v="7"/>
    </i>
    <i>
      <x v="201"/>
      <x v="23"/>
      <x v="31"/>
      <x v="3"/>
    </i>
    <i r="1">
      <x v="24"/>
      <x v="44"/>
      <x v="3"/>
    </i>
    <i>
      <x v="202"/>
      <x v="24"/>
      <x v="43"/>
      <x v="2"/>
    </i>
    <i>
      <x v="203"/>
      <x v="35"/>
      <x v="130"/>
      <x v="7"/>
    </i>
    <i>
      <x v="204"/>
      <x v="2"/>
      <x v="20"/>
      <x v="6"/>
    </i>
    <i>
      <x v="210"/>
      <x v="17"/>
      <x v="41"/>
      <x v="1"/>
    </i>
    <i r="1">
      <x v="36"/>
      <x v="44"/>
      <x v="1"/>
    </i>
    <i>
      <x v="213"/>
      <x v="30"/>
      <x v="3"/>
      <x v="7"/>
    </i>
    <i>
      <x v="214"/>
      <x v="34"/>
      <x v="41"/>
      <x v="6"/>
    </i>
    <i>
      <x v="219"/>
      <x v="22"/>
      <x v="40"/>
      <x v="4"/>
    </i>
    <i>
      <x v="228"/>
      <x v="27"/>
      <x v="34"/>
      <x v="6"/>
    </i>
    <i>
      <x v="229"/>
      <x v="33"/>
      <x v="42"/>
      <x v="4"/>
    </i>
    <i>
      <x v="230"/>
      <x v="8"/>
      <x v="24"/>
      <x v="1"/>
    </i>
    <i r="1">
      <x v="36"/>
      <x v="29"/>
      <x v="1"/>
    </i>
    <i>
      <x v="231"/>
      <x v="31"/>
      <x v="27"/>
      <x v="2"/>
    </i>
    <i>
      <x v="237"/>
      <x v="35"/>
      <x v="19"/>
      <x v="5"/>
    </i>
    <i>
      <x v="240"/>
      <x v="19"/>
      <x v="41"/>
      <x v="2"/>
    </i>
    <i>
      <x v="250"/>
      <x v="31"/>
      <x v="16"/>
      <x v="6"/>
    </i>
    <i r="1">
      <x v="35"/>
      <x v="19"/>
      <x v="6"/>
    </i>
    <i>
      <x v="252"/>
      <x v="25"/>
      <x v="29"/>
      <x/>
    </i>
    <i r="1">
      <x v="26"/>
      <x v="20"/>
      <x/>
    </i>
    <i>
      <x v="253"/>
      <x v="16"/>
      <x v="32"/>
      <x v="1"/>
    </i>
    <i>
      <x v="260"/>
      <x v="19"/>
      <x v="44"/>
      <x v="1"/>
    </i>
    <i r="1">
      <x v="35"/>
      <x v="35"/>
      <x v="1"/>
    </i>
    <i>
      <x v="262"/>
      <x v="14"/>
      <x v="37"/>
      <x v="3"/>
    </i>
    <i r="1">
      <x v="36"/>
      <x v="42"/>
      <x v="3"/>
    </i>
    <i>
      <x v="269"/>
      <x v="24"/>
      <x v="34"/>
      <x v="6"/>
    </i>
    <i>
      <x v="273"/>
      <x v="25"/>
      <x v="37"/>
      <x v="6"/>
    </i>
    <i>
      <x v="276"/>
      <x v="21"/>
      <x v="37"/>
      <x/>
    </i>
    <i>
      <x v="278"/>
      <x v="29"/>
      <x v="38"/>
      <x/>
    </i>
    <i>
      <x v="281"/>
      <x v="28"/>
      <x v="33"/>
      <x v="2"/>
    </i>
    <i>
      <x v="282"/>
      <x v="25"/>
      <x v="26"/>
      <x v="3"/>
    </i>
    <i>
      <x v="283"/>
      <x v="33"/>
      <x v="17"/>
      <x v="5"/>
    </i>
    <i>
      <x v="290"/>
      <x v="16"/>
      <x v="44"/>
      <x v="5"/>
    </i>
    <i r="1">
      <x v="20"/>
      <x v="33"/>
      <x v="6"/>
    </i>
    <i>
      <x v="297"/>
      <x v="30"/>
      <x v="31"/>
      <x v="1"/>
    </i>
    <i>
      <x v="298"/>
      <x v="32"/>
      <x v="29"/>
      <x v="6"/>
    </i>
    <i>
      <x v="303"/>
      <x v="29"/>
      <x v="27"/>
      <x v="4"/>
    </i>
    <i>
      <x v="304"/>
      <x v="10"/>
      <x v="24"/>
      <x v="7"/>
    </i>
    <i>
      <x v="307"/>
      <x v="8"/>
      <x v="35"/>
      <x v="7"/>
    </i>
    <i>
      <x v="308"/>
      <x v="14"/>
      <x v="130"/>
      <x v="2"/>
    </i>
    <i r="1">
      <x v="35"/>
      <x v="43"/>
      <x v="2"/>
    </i>
    <i>
      <x v="311"/>
      <x v="3"/>
      <x v="10"/>
      <x v="1"/>
    </i>
    <i>
      <x v="312"/>
      <x v="25"/>
      <x v="41"/>
      <x v="7"/>
    </i>
    <i r="1">
      <x v="26"/>
      <x v="21"/>
      <x v="2"/>
    </i>
    <i>
      <x v="314"/>
      <x v="30"/>
      <x v="14"/>
      <x/>
    </i>
    <i>
      <x v="316"/>
      <x v="26"/>
      <x v="32"/>
      <x v="6"/>
    </i>
    <i>
      <x v="317"/>
      <x v="36"/>
      <x v="41"/>
      <x v="4"/>
    </i>
    <i>
      <x v="318"/>
      <x v="26"/>
      <x v="37"/>
      <x v="3"/>
    </i>
    <i>
      <x v="322"/>
      <x v="4"/>
      <x v="40"/>
      <x v="7"/>
    </i>
    <i>
      <x v="325"/>
      <x v="35"/>
      <x v="37"/>
      <x v="4"/>
    </i>
    <i>
      <x v="328"/>
      <x v="34"/>
      <x v="43"/>
      <x v="2"/>
    </i>
    <i>
      <x v="333"/>
      <x v="6"/>
      <x v="34"/>
      <x v="4"/>
    </i>
    <i>
      <x v="339"/>
      <x v="32"/>
      <x v="41"/>
      <x v="4"/>
    </i>
    <i>
      <x v="340"/>
      <x v="29"/>
      <x v="33"/>
      <x v="5"/>
    </i>
    <i>
      <x v="344"/>
      <x v="19"/>
      <x v="29"/>
      <x v="1"/>
    </i>
    <i>
      <x v="345"/>
      <x v="26"/>
      <x v="28"/>
      <x v="4"/>
    </i>
    <i>
      <x v="348"/>
      <x v="29"/>
      <x v="37"/>
      <x v="3"/>
    </i>
    <i>
      <x v="350"/>
      <x v="17"/>
      <x v="27"/>
      <x v="6"/>
    </i>
    <i>
      <x v="351"/>
      <x v="25"/>
      <x v="33"/>
      <x v="6"/>
    </i>
    <i>
      <x v="353"/>
      <x v="10"/>
      <x v="25"/>
      <x v="2"/>
    </i>
    <i>
      <x v="354"/>
      <x v="12"/>
      <x v="42"/>
      <x v="3"/>
    </i>
    <i>
      <x v="359"/>
      <x v="33"/>
      <x v="24"/>
      <x/>
    </i>
    <i>
      <x v="360"/>
      <x v="20"/>
      <x v="42"/>
      <x v="7"/>
    </i>
    <i>
      <x v="362"/>
      <x v="1"/>
      <x v="38"/>
      <x/>
    </i>
    <i>
      <x v="366"/>
      <x v="33"/>
      <x v="43"/>
      <x v="4"/>
    </i>
    <i>
      <x v="367"/>
      <x v="14"/>
      <x v="16"/>
      <x v="4"/>
    </i>
    <i>
      <x v="368"/>
      <x v="32"/>
      <x v="1"/>
      <x v="2"/>
    </i>
    <i>
      <x v="369"/>
      <x v="31"/>
      <x v="39"/>
      <x v="1"/>
    </i>
    <i>
      <x v="370"/>
      <x v="19"/>
      <x v="14"/>
      <x/>
    </i>
    <i r="1">
      <x v="32"/>
      <x v="40"/>
      <x/>
    </i>
    <i>
      <x v="371"/>
      <x v="30"/>
      <x v="35"/>
      <x/>
    </i>
    <i>
      <x v="374"/>
      <x v="26"/>
      <x v="33"/>
      <x v="2"/>
    </i>
    <i>
      <x v="380"/>
      <x v="35"/>
      <x v="32"/>
      <x v="5"/>
    </i>
    <i>
      <x v="381"/>
      <x v="7"/>
      <x v="32"/>
      <x v="3"/>
    </i>
    <i>
      <x v="384"/>
      <x v="18"/>
      <x v="41"/>
      <x v="4"/>
    </i>
    <i r="1">
      <x v="30"/>
      <x v="39"/>
      <x v="2"/>
    </i>
    <i>
      <x v="388"/>
      <x v="28"/>
      <x v="33"/>
      <x v="6"/>
    </i>
    <i>
      <x v="392"/>
      <x v="34"/>
      <x v="20"/>
      <x v="6"/>
    </i>
    <i>
      <x v="393"/>
      <x v="13"/>
      <x v="38"/>
      <x/>
    </i>
    <i>
      <x v="395"/>
      <x v="20"/>
      <x v="43"/>
      <x v="6"/>
    </i>
    <i>
      <x v="398"/>
      <x v="9"/>
      <x v="35"/>
      <x v="5"/>
    </i>
    <i r="1">
      <x v="35"/>
      <x v="14"/>
      <x v="5"/>
    </i>
    <i>
      <x v="399"/>
      <x v="32"/>
      <x v="33"/>
      <x v="6"/>
    </i>
    <i>
      <x v="402"/>
      <x v="28"/>
      <x v="32"/>
      <x v="1"/>
    </i>
    <i>
      <x v="403"/>
      <x v="35"/>
      <x v="16"/>
      <x v="3"/>
    </i>
    <i>
      <x v="405"/>
      <x v="16"/>
      <x v="36"/>
      <x v="7"/>
    </i>
    <i>
      <x v="406"/>
      <x v="32"/>
      <x v="31"/>
      <x v="3"/>
    </i>
    <i>
      <x v="409"/>
      <x v="26"/>
      <x v="36"/>
      <x v="4"/>
    </i>
    <i>
      <x v="418"/>
      <x v="30"/>
      <x v="43"/>
      <x v="5"/>
    </i>
    <i>
      <x v="420"/>
      <x v="36"/>
      <x v="42"/>
      <x v="1"/>
    </i>
    <i>
      <x v="421"/>
      <x v="34"/>
      <x v="37"/>
      <x v="4"/>
    </i>
    <i>
      <x v="425"/>
      <x v="18"/>
      <x v="37"/>
      <x v="3"/>
    </i>
    <i>
      <x v="426"/>
      <x v="35"/>
      <x v="13"/>
      <x v="1"/>
    </i>
    <i>
      <x v="429"/>
      <x v="34"/>
      <x v="130"/>
      <x v="4"/>
    </i>
    <i>
      <x v="433"/>
      <x v="34"/>
      <x v="44"/>
      <x v="7"/>
    </i>
    <i>
      <x v="436"/>
      <x v="23"/>
      <x v="37"/>
      <x v="7"/>
    </i>
    <i>
      <x v="438"/>
      <x v="18"/>
      <x v="37"/>
      <x v="3"/>
    </i>
    <i>
      <x v="439"/>
      <x v="36"/>
      <x v="20"/>
      <x v="1"/>
    </i>
    <i>
      <x v="440"/>
      <x v="23"/>
      <x v="40"/>
      <x v="4"/>
    </i>
    <i>
      <x v="448"/>
      <x v="32"/>
      <x v="43"/>
      <x v="4"/>
    </i>
    <i>
      <x v="452"/>
      <x v="32"/>
      <x v="31"/>
      <x v="1"/>
    </i>
    <i>
      <x v="453"/>
      <x v="34"/>
      <x v="43"/>
      <x v="5"/>
    </i>
    <i r="1">
      <x v="35"/>
      <x v="44"/>
      <x v="5"/>
    </i>
    <i>
      <x v="454"/>
      <x v="21"/>
      <x v="25"/>
      <x v="6"/>
    </i>
    <i>
      <x v="455"/>
      <x v="11"/>
      <x v="18"/>
      <x v="3"/>
    </i>
    <i r="1">
      <x v="14"/>
      <x v="15"/>
      <x v="3"/>
    </i>
    <i r="1">
      <x v="35"/>
      <x v="36"/>
      <x v="4"/>
    </i>
    <i>
      <x v="471"/>
      <x v="27"/>
      <x v="31"/>
      <x v="3"/>
    </i>
    <i>
      <x v="473"/>
      <x v="17"/>
      <x v="130"/>
      <x v="6"/>
    </i>
    <i>
      <x v="477"/>
      <x v="16"/>
      <x v="17"/>
      <x v="7"/>
    </i>
    <i r="1">
      <x v="23"/>
      <x v="28"/>
      <x v="7"/>
    </i>
    <i>
      <x v="478"/>
      <x v="23"/>
      <x v="43"/>
      <x v="7"/>
    </i>
    <i>
      <x v="482"/>
      <x v="21"/>
      <x v="29"/>
      <x v="4"/>
    </i>
    <i>
      <x v="484"/>
      <x v="20"/>
      <x v="39"/>
      <x v="5"/>
    </i>
    <i>
      <x v="486"/>
      <x v="22"/>
      <x v="13"/>
      <x v="7"/>
    </i>
    <i>
      <x v="487"/>
      <x v="36"/>
      <x v="32"/>
      <x v="1"/>
    </i>
    <i>
      <x v="490"/>
      <x v="22"/>
      <x v="29"/>
      <x v="7"/>
    </i>
    <i>
      <x v="491"/>
      <x v="10"/>
      <x v="9"/>
      <x v="2"/>
    </i>
    <i>
      <x v="494"/>
      <x v="26"/>
      <x v="38"/>
      <x/>
    </i>
    <i>
      <x v="495"/>
      <x v="22"/>
      <x v="28"/>
      <x v="5"/>
    </i>
    <i>
      <x v="497"/>
      <x v="34"/>
      <x v="31"/>
      <x v="3"/>
    </i>
    <i>
      <x v="499"/>
      <x v="35"/>
      <x v="28"/>
      <x v="4"/>
    </i>
    <i>
      <x v="504"/>
      <x v="33"/>
      <x v="17"/>
      <x v="7"/>
    </i>
    <i>
      <x v="505"/>
      <x v="28"/>
      <x v="32"/>
      <x v="6"/>
    </i>
    <i>
      <x v="506"/>
      <x v="27"/>
      <x v="34"/>
      <x v="5"/>
    </i>
    <i>
      <x v="507"/>
      <x v="18"/>
      <x v="20"/>
      <x v="2"/>
    </i>
    <i>
      <x v="509"/>
      <x v="13"/>
      <x v="28"/>
      <x v="4"/>
    </i>
    <i>
      <x v="511"/>
      <x v="17"/>
      <x v="41"/>
      <x v="1"/>
    </i>
    <i>
      <x v="515"/>
      <x v="31"/>
      <x v="31"/>
      <x v="2"/>
    </i>
    <i>
      <x v="516"/>
      <x v="32"/>
      <x v="31"/>
      <x v="4"/>
    </i>
    <i>
      <x v="517"/>
      <x v="23"/>
      <x v="43"/>
      <x v="2"/>
    </i>
    <i>
      <x v="518"/>
      <x v="17"/>
      <x v="32"/>
      <x v="7"/>
    </i>
    <i>
      <x v="519"/>
      <x v="26"/>
      <x v="130"/>
      <x v="4"/>
    </i>
    <i>
      <x v="521"/>
      <x v="19"/>
      <x v="27"/>
      <x v="1"/>
    </i>
    <i>
      <x v="522"/>
      <x v="27"/>
      <x v="34"/>
      <x v="7"/>
    </i>
    <i r="1">
      <x v="28"/>
      <x v="29"/>
      <x v="6"/>
    </i>
    <i>
      <x v="530"/>
      <x v="1"/>
      <x v="24"/>
      <x v="5"/>
    </i>
    <i>
      <x v="532"/>
      <x v="33"/>
      <x v="37"/>
      <x v="7"/>
    </i>
    <i>
      <x v="539"/>
      <x v="29"/>
      <x v="26"/>
      <x v="7"/>
    </i>
    <i>
      <x v="543"/>
      <x v="24"/>
      <x v="18"/>
      <x v="2"/>
    </i>
    <i>
      <x v="545"/>
      <x v="19"/>
      <x v="37"/>
      <x v="2"/>
    </i>
    <i r="1">
      <x v="21"/>
      <x v="39"/>
      <x v="5"/>
    </i>
    <i r="1">
      <x v="30"/>
      <x v="35"/>
      <x v="2"/>
    </i>
    <i>
      <x v="549"/>
      <x v="27"/>
      <x v="22"/>
      <x v="1"/>
    </i>
    <i r="1">
      <x v="34"/>
      <x v="30"/>
      <x v="1"/>
    </i>
    <i>
      <x v="550"/>
      <x v="22"/>
      <x v="21"/>
      <x v="5"/>
    </i>
    <i>
      <x v="552"/>
      <x v="24"/>
      <x v="12"/>
      <x/>
    </i>
    <i r="1">
      <x v="27"/>
      <x v="40"/>
      <x/>
    </i>
    <i r="1">
      <x v="30"/>
      <x v="44"/>
      <x/>
    </i>
    <i>
      <x v="553"/>
      <x v="15"/>
      <x v="36"/>
      <x v="7"/>
    </i>
    <i r="1">
      <x v="25"/>
      <x v="31"/>
      <x v="7"/>
    </i>
    <i r="1">
      <x v="30"/>
      <x v="32"/>
      <x v="7"/>
    </i>
    <i>
      <x v="557"/>
      <x v="36"/>
      <x v="19"/>
      <x v="7"/>
    </i>
    <i>
      <x v="559"/>
      <x v="22"/>
      <x v="41"/>
      <x v="3"/>
    </i>
    <i>
      <x v="564"/>
      <x v="32"/>
      <x v="40"/>
      <x v="7"/>
    </i>
    <i>
      <x v="568"/>
      <x v="33"/>
      <x v="33"/>
      <x v="4"/>
    </i>
    <i>
      <x v="569"/>
      <x v="14"/>
      <x v="14"/>
      <x/>
    </i>
    <i>
      <x v="571"/>
      <x v="18"/>
      <x v="42"/>
      <x v="3"/>
    </i>
    <i>
      <x v="575"/>
      <x v="28"/>
      <x v="39"/>
      <x v="6"/>
    </i>
    <i>
      <x v="576"/>
      <x v="20"/>
      <x v="26"/>
      <x v="5"/>
    </i>
    <i>
      <x v="577"/>
      <x v="9"/>
      <x v="27"/>
      <x v="5"/>
    </i>
    <i>
      <x v="580"/>
      <x v="36"/>
      <x v="34"/>
      <x/>
    </i>
    <i>
      <x v="583"/>
      <x v="32"/>
      <x v="43"/>
      <x v="7"/>
    </i>
    <i>
      <x v="595"/>
      <x v="32"/>
      <x v="25"/>
      <x v="6"/>
    </i>
    <i>
      <x v="596"/>
      <x v="35"/>
      <x v="29"/>
      <x v="4"/>
    </i>
    <i>
      <x v="602"/>
      <x v="23"/>
      <x v="23"/>
      <x/>
    </i>
    <i>
      <x v="606"/>
      <x v="27"/>
      <x v="41"/>
      <x v="5"/>
    </i>
    <i r="1">
      <x v="31"/>
      <x v="34"/>
      <x v="5"/>
    </i>
    <i>
      <x v="609"/>
      <x v="19"/>
      <x v="44"/>
      <x v="5"/>
    </i>
    <i r="1">
      <x v="25"/>
      <x v="28"/>
      <x/>
    </i>
    <i>
      <x v="613"/>
      <x v="25"/>
      <x v="31"/>
      <x v="1"/>
    </i>
    <i r="1">
      <x v="32"/>
      <x v="44"/>
      <x v="7"/>
    </i>
    <i>
      <x v="623"/>
      <x v="33"/>
      <x v="44"/>
      <x v="4"/>
    </i>
    <i>
      <x v="627"/>
      <x v="15"/>
      <x v="36"/>
      <x v="2"/>
    </i>
    <i>
      <x v="628"/>
      <x v="31"/>
      <x v="7"/>
      <x v="3"/>
    </i>
    <i>
      <x v="632"/>
      <x v="32"/>
      <x v="36"/>
      <x/>
    </i>
    <i>
      <x v="634"/>
      <x v="36"/>
      <x v="23"/>
      <x/>
    </i>
    <i>
      <x v="647"/>
      <x v="19"/>
      <x v="26"/>
      <x v="1"/>
    </i>
    <i>
      <x v="648"/>
      <x v="29"/>
      <x v="42"/>
      <x v="3"/>
    </i>
    <i r="1">
      <x v="36"/>
      <x v="31"/>
      <x v="3"/>
    </i>
    <i>
      <x v="654"/>
      <x v="8"/>
      <x v="33"/>
      <x v="2"/>
    </i>
    <i>
      <x v="660"/>
      <x v="27"/>
      <x v="130"/>
      <x/>
    </i>
    <i r="1">
      <x v="35"/>
      <x v="29"/>
      <x/>
    </i>
    <i>
      <x v="662"/>
      <x v="29"/>
      <x v="26"/>
      <x v="3"/>
    </i>
    <i>
      <x v="664"/>
      <x v="19"/>
      <x v="10"/>
      <x v="5"/>
    </i>
    <i>
      <x v="669"/>
      <x v="23"/>
      <x v="37"/>
      <x v="3"/>
    </i>
    <i>
      <x v="670"/>
      <x v="24"/>
      <x v="35"/>
      <x v="5"/>
    </i>
    <i>
      <x v="672"/>
      <x v="36"/>
      <x v="5"/>
      <x v="6"/>
    </i>
    <i>
      <x v="674"/>
      <x v="23"/>
      <x v="38"/>
      <x v="2"/>
    </i>
    <i>
      <x v="675"/>
      <x v="12"/>
      <x/>
      <x v="6"/>
    </i>
    <i>
      <x v="679"/>
      <x v="35"/>
      <x v="40"/>
      <x v="2"/>
    </i>
    <i>
      <x v="687"/>
      <x v="16"/>
      <x v="10"/>
      <x v="1"/>
    </i>
    <i>
      <x v="689"/>
      <x v="22"/>
      <x v="39"/>
      <x v="5"/>
    </i>
    <i r="1">
      <x v="29"/>
      <x v="31"/>
      <x v="5"/>
    </i>
    <i>
      <x v="690"/>
      <x v="13"/>
      <x v="39"/>
      <x v="2"/>
    </i>
    <i>
      <x v="697"/>
      <x v="32"/>
      <x v="43"/>
      <x v="4"/>
    </i>
    <i r="1">
      <x v="33"/>
      <x v="25"/>
      <x v="4"/>
    </i>
    <i>
      <x v="699"/>
      <x v="12"/>
      <x v="20"/>
      <x/>
    </i>
    <i>
      <x v="701"/>
      <x v="13"/>
      <x v="41"/>
      <x v="1"/>
    </i>
    <i>
      <x v="713"/>
      <x v="34"/>
      <x v="42"/>
      <x/>
    </i>
    <i>
      <x v="717"/>
      <x v="35"/>
      <x v="35"/>
      <x/>
    </i>
    <i>
      <x v="719"/>
      <x v="33"/>
      <x v="44"/>
      <x v="7"/>
    </i>
    <i>
      <x v="723"/>
      <x v="20"/>
      <x v="41"/>
      <x v="5"/>
    </i>
    <i>
      <x v="725"/>
      <x v="20"/>
      <x v="13"/>
      <x v="6"/>
    </i>
    <i>
      <x v="729"/>
      <x v="23"/>
      <x v="27"/>
      <x/>
    </i>
    <i r="1">
      <x v="36"/>
      <x v="37"/>
      <x v="3"/>
    </i>
    <i>
      <x v="731"/>
      <x v="28"/>
      <x v="43"/>
      <x v="1"/>
    </i>
    <i>
      <x v="732"/>
      <x v="33"/>
      <x v="42"/>
      <x/>
    </i>
    <i r="1">
      <x v="36"/>
      <x v="29"/>
      <x/>
    </i>
    <i t="grand">
      <x/>
    </i>
  </rowItems>
  <colItems count="1">
    <i/>
  </colItems>
  <pageFields count="1">
    <pageField fld="25" item="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325B062D-09C7-4138-B0A1-F1356076221A}" autoFormatId="16" applyNumberFormats="0" applyBorderFormats="0" applyFontFormats="0" applyPatternFormats="0" applyAlignmentFormats="0" applyWidthHeightFormats="0">
  <queryTableRefresh nextId="3" unboundColumnsRight="1">
    <queryTableFields count="2">
      <queryTableField id="1" name="Department" tableColumnId="1"/>
      <queryTableField id="2" dataBound="0"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83D2204F-7E82-4B95-9D58-03B6DE6551BB}" autoFormatId="16" applyNumberFormats="0" applyBorderFormats="0" applyFontFormats="0" applyPatternFormats="0" applyAlignmentFormats="0" applyWidthHeightFormats="0">
  <queryTableRefresh nextId="3" unboundColumnsRight="1">
    <queryTableFields count="2">
      <queryTableField id="1" name="Course_Level" tableColumnId="1"/>
      <queryTableField id="2" dataBound="0"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4261F2D-95A7-408D-B2A4-43D043FC94EE}" autoFormatId="16" applyNumberFormats="0" applyBorderFormats="0" applyFontFormats="0" applyPatternFormats="0" applyAlignmentFormats="0" applyWidthHeightFormats="0">
  <queryTableRefresh nextId="30">
    <queryTableFields count="29">
      <queryTableField id="1" name="Record_ID" tableColumnId="1"/>
      <queryTableField id="2" name="Student_ID" tableColumnId="2"/>
      <queryTableField id="3" name="Student_Name" tableColumnId="3"/>
      <queryTableField id="4" name="Gender" tableColumnId="4"/>
      <queryTableField id="5" name="Program" tableColumnId="5"/>
      <queryTableField id="6" name="Enrollment_Year" tableColumnId="6"/>
      <queryTableField id="7" name="Scholarship" tableColumnId="7"/>
      <queryTableField id="8" name="Course_ID" tableColumnId="8"/>
      <queryTableField id="9" name="Course_Name" tableColumnId="9"/>
      <queryTableField id="10" name="Department" tableColumnId="10"/>
      <queryTableField id="11" name="Course_Level" tableColumnId="11"/>
      <queryTableField id="12" name="Semester" tableColumnId="12"/>
      <queryTableField id="13" name="Instructor_Name" tableColumnId="13"/>
      <queryTableField id="14" name="Exam_Score" tableColumnId="14"/>
      <queryTableField id="15" name="Assignment_Score" tableColumnId="15"/>
      <queryTableField id="16" name="Attendance_Pct" tableColumnId="16"/>
      <queryTableField id="17" name="Submission_Status" tableColumnId="17"/>
      <queryTableField id="18" name="% Attendance" tableColumnId="18"/>
      <queryTableField id="19" name="Clean Gender" tableColumnId="19"/>
      <queryTableField id="20" name="Clean Program" tableColumnId="20"/>
      <queryTableField id="21" name="Clean Semester" tableColumnId="21"/>
      <queryTableField id="22" name="Clean Exam Score" tableColumnId="22"/>
      <queryTableField id="23" name="ID Status" tableColumnId="23"/>
      <queryTableField id="24" name="Letter_Grade" tableColumnId="24"/>
      <queryTableField id="25" name="Pass_Fail" tableColumnId="25"/>
      <queryTableField id="26" name="At_Risk_Flag" tableColumnId="26"/>
      <queryTableField id="27" name="Weighted_Final_Score" tableColumnId="27"/>
      <queryTableField id="28" name="Student_Age" tableColumnId="28"/>
      <queryTableField id="29" name="Attendance Band" tableColumnId="29"/>
    </queryTableFields>
  </queryTableRefresh>
  <extLst>
    <ext xmlns:x15="http://schemas.microsoft.com/office/spreadsheetml/2010/11/main" uri="{883FBD77-0823-4a55-B5E3-86C4891E6966}">
      <x15:queryTable sourceDataName="Query - Raw_Assessmen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Semester" xr10:uid="{1932034C-8E76-4780-8855-9B5506BE21A5}" sourceName="Clean Semester">
  <pivotTables>
    <pivotTable tabId="10" name="PivotTable1"/>
  </pivotTables>
  <data>
    <tabular pivotCacheId="1081337689">
      <items count="6">
        <i x="3" s="1"/>
        <i x="0" s="1"/>
        <i x="1" s="1"/>
        <i x="5"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Program" xr10:uid="{41A77339-393A-4A1B-B6B0-B71BBB013C2E}" sourceName="Clean Program">
  <pivotTables>
    <pivotTable tabId="10" name="PivotTable1"/>
  </pivotTables>
  <data>
    <tabular pivotCacheId="1081337689">
      <items count="8">
        <i x="7"/>
        <i x="0"/>
        <i x="3"/>
        <i x="1"/>
        <i x="2" s="1"/>
        <i x="4"/>
        <i x="5"/>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 Semester 1" xr10:uid="{D697731A-8212-43D2-8E70-4324CBA0C8BE}" cache="Slicer_Clean_Semester" caption="Clean Semester" columnCount="3"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 Semester" xr10:uid="{2BF973E2-B19F-4CE1-8D78-03F8D7591A9E}" cache="Slicer_Clean_Semester" caption="Clean Semester" columnCount="3" rowHeight="182880"/>
  <slicer name="Clean Program" xr10:uid="{D45EE902-9C36-47A6-9235-8734B9A3EB4C}" cache="Slicer_Clean_Program" caption="Clean Program" columnCount="2"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8DC72A-6464-4B68-BC44-5E1651696B26}" name="Department_list" displayName="Department_list" ref="A1:B9" tableType="queryTable" totalsRowShown="0">
  <autoFilter ref="A1:B9" xr:uid="{7E8DC72A-6464-4B68-BC44-5E1651696B26}"/>
  <tableColumns count="2">
    <tableColumn id="1" xr3:uid="{0309076D-2052-4D67-B2CF-FC4917B2CE99}" uniqueName="1" name="Department" queryTableFieldId="1" dataDxfId="23"/>
    <tableColumn id="2" xr3:uid="{68F4926C-4034-41C2-9EA5-9FAB35F65651}" uniqueName="2" name="Pass Rate" queryTableFieldId="2" dataDxfId="22" dataCellStyle="Percent">
      <calculatedColumnFormula>COUNTIFS(Raw_Assessments[Department],A2,Raw_Assessments[Pass_Fail],"Pass")/COUNTIF(Raw_Assessments[Department],A2)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7AE2DB-4A08-4CCC-A4FD-3260FA16049C}" name="Course_level" displayName="Course_level" ref="D1:E5" tableType="queryTable" totalsRowShown="0">
  <autoFilter ref="D1:E5" xr:uid="{BA7AE2DB-4A08-4CCC-A4FD-3260FA16049C}"/>
  <tableColumns count="2">
    <tableColumn id="1" xr3:uid="{E568BCA4-1BE4-43CF-8CDB-62756EF5C57B}" uniqueName="1" name="Course_Level" queryTableFieldId="1"/>
    <tableColumn id="2" xr3:uid="{611E8F42-C2AD-475A-82A0-82473FB86C36}" uniqueName="2" name="Average Exam Score" queryTableFieldId="2" dataDxfId="21">
      <calculatedColumnFormula>AVERAGEIF(Raw_Assessments[Course_Level],D2,Raw_Assessments[Clean Exam Score])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7CEE64-77BB-435B-84CB-825B050E017C}" name="Raw_Assessments" displayName="Raw_Assessments" ref="A1:AC5001" tableType="queryTable" totalsRowShown="0">
  <autoFilter ref="A1:AC5001" xr:uid="{797CEE64-77BB-435B-84CB-825B050E017C}"/>
  <tableColumns count="29">
    <tableColumn id="1" xr3:uid="{27FE8299-C3EC-4614-8709-EC7332EDB42C}" uniqueName="1" name="Record_ID" queryTableFieldId="1"/>
    <tableColumn id="2" xr3:uid="{9C544B55-E0E6-4DAA-8C70-38758A50BC72}" uniqueName="2" name="Student_ID" queryTableFieldId="2"/>
    <tableColumn id="3" xr3:uid="{1277298F-63AE-4430-9AA9-E5025D153AE7}" uniqueName="3" name="Student_Name" queryTableFieldId="3" dataDxfId="17"/>
    <tableColumn id="4" xr3:uid="{FA4B1DFC-C7A6-43F1-A09B-7CFC70B341D3}" uniqueName="4" name="Gender" queryTableFieldId="4" dataDxfId="16"/>
    <tableColumn id="5" xr3:uid="{ECE09C40-5135-4EDC-9A7E-57E31BE37ED6}" uniqueName="5" name="Program" queryTableFieldId="5" dataDxfId="15"/>
    <tableColumn id="6" xr3:uid="{1B0ADEF0-34FE-4989-83E1-510B1E947206}" uniqueName="6" name="Enrollment_Year" queryTableFieldId="6"/>
    <tableColumn id="7" xr3:uid="{ACBEA75E-1198-4AF5-A207-49BCBE4EB1CB}" uniqueName="7" name="Scholarship" queryTableFieldId="7" dataDxfId="14"/>
    <tableColumn id="8" xr3:uid="{30739DCE-4B94-4CB6-AF58-950ACE51E7C1}" uniqueName="8" name="Course_ID" queryTableFieldId="8"/>
    <tableColumn id="9" xr3:uid="{D4C1CB4E-6E15-4399-952B-25B90A7222D7}" uniqueName="9" name="Course_Name" queryTableFieldId="9" dataDxfId="13"/>
    <tableColumn id="10" xr3:uid="{8377382A-CB80-44F7-9A46-9DE2B7ED0FD0}" uniqueName="10" name="Department" queryTableFieldId="10" dataDxfId="12"/>
    <tableColumn id="11" xr3:uid="{D848CC09-5328-4311-B9D1-07B36A93F28B}" uniqueName="11" name="Course_Level" queryTableFieldId="11"/>
    <tableColumn id="12" xr3:uid="{AD6CCDD9-A086-4EE0-8DBB-0634A7E3041A}" uniqueName="12" name="Semester" queryTableFieldId="12" dataDxfId="11"/>
    <tableColumn id="13" xr3:uid="{54C4461B-8D58-45C2-A37C-8B447CE3B86B}" uniqueName="13" name="Instructor_Name" queryTableFieldId="13" dataDxfId="10"/>
    <tableColumn id="14" xr3:uid="{902F297D-E2E4-4027-8440-363987A309AC}" uniqueName="14" name="Exam_Score" queryTableFieldId="14"/>
    <tableColumn id="15" xr3:uid="{EE6BDA94-1291-437B-B86B-FE282772A899}" uniqueName="15" name="Assignment_Score" queryTableFieldId="15"/>
    <tableColumn id="16" xr3:uid="{1BF47A5A-419F-4043-B539-47C86802B19A}" uniqueName="16" name="Attendance_Pct" queryTableFieldId="16"/>
    <tableColumn id="17" xr3:uid="{28B64580-4ECA-4329-998B-0839BD3634F8}" uniqueName="17" name="Submission_Status" queryTableFieldId="17" dataDxfId="9"/>
    <tableColumn id="18" xr3:uid="{9414B438-FD81-42D6-87BC-563DE8BCBD9B}" uniqueName="18" name="% Attendance" queryTableFieldId="18" dataDxfId="8"/>
    <tableColumn id="19" xr3:uid="{B8822123-30FA-4DDF-86B8-C8978B5C2ED9}" uniqueName="19" name="Clean Gender" queryTableFieldId="19"/>
    <tableColumn id="20" xr3:uid="{B3FF7448-94C5-4AB8-B6CF-CBDC0FB77464}" uniqueName="20" name="Clean Program" queryTableFieldId="20"/>
    <tableColumn id="21" xr3:uid="{3EBB0064-EE7F-4E3D-8D7B-E0CD75B83FCF}" uniqueName="21" name="Clean Semester" queryTableFieldId="21"/>
    <tableColumn id="22" xr3:uid="{D9727C4D-F321-43C0-910B-83CED9B39E57}" uniqueName="22" name="Clean Exam Score" queryTableFieldId="22" dataDxfId="7"/>
    <tableColumn id="23" xr3:uid="{0F14E564-1661-4236-AA0D-91B07C6B2633}" uniqueName="23" name="ID Status" queryTableFieldId="23" dataDxfId="6"/>
    <tableColumn id="24" xr3:uid="{10F5D4BB-23F4-45CA-96C6-1EB128AA6EC8}" uniqueName="24" name="Letter_Grade" queryTableFieldId="24"/>
    <tableColumn id="25" xr3:uid="{7E25E93E-815B-46B7-8C2A-796996E9A87D}" uniqueName="25" name="Pass_Fail" queryTableFieldId="25"/>
    <tableColumn id="26" xr3:uid="{CEC2AAAF-2D3F-41C4-BFF7-C8D17B0C683B}" uniqueName="26" name="At_Risk_Flag" queryTableFieldId="26"/>
    <tableColumn id="27" xr3:uid="{9C1B3741-9C5A-4036-8C13-A0A0B79DE590}" uniqueName="27" name="Weighted_Final_Score" queryTableFieldId="27"/>
    <tableColumn id="28" xr3:uid="{3A782BFD-6D30-4AC1-AC82-176A2EA69AB7}" uniqueName="28" name="Student_Age" queryTableFieldId="28"/>
    <tableColumn id="29" xr3:uid="{B9D1E7A2-0B67-4CC5-8278-A15052B9BC9A}" uniqueName="29" name="Attendance Band" queryTableFieldId="29" dataDxf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BFB88-890C-4E2F-A721-1B3607BAB152}">
  <dimension ref="A1"/>
  <sheetViews>
    <sheetView workbookViewId="0">
      <selection sqref="A1:B9"/>
    </sheetView>
  </sheetViews>
  <sheetFormatPr defaultRowHeight="15" x14ac:dyDescent="0.25"/>
  <cols>
    <col min="1" max="1" width="22.85546875" bestFit="1" customWidth="1"/>
    <col min="2" max="2" width="16"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32C8C-857B-4E23-A990-F3857A818FD1}">
  <dimension ref="A1"/>
  <sheetViews>
    <sheetView workbookViewId="0">
      <selection sqref="A1:E65"/>
    </sheetView>
  </sheetViews>
  <sheetFormatPr defaultRowHeight="15" x14ac:dyDescent="0.25"/>
  <cols>
    <col min="1" max="1" width="12.28515625" bestFit="1" customWidth="1"/>
    <col min="2" max="2" width="25.5703125" bestFit="1" customWidth="1"/>
    <col min="3" max="3" width="22.85546875" bestFit="1" customWidth="1"/>
    <col min="4" max="4" width="15.140625" bestFit="1" customWidth="1"/>
    <col min="5" max="5" width="14.710937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9CC29-96F8-4FCF-AC57-08192B154C91}">
  <dimension ref="A1"/>
  <sheetViews>
    <sheetView workbookViewId="0">
      <selection sqref="A1:C49"/>
    </sheetView>
  </sheetViews>
  <sheetFormatPr defaultRowHeight="15" x14ac:dyDescent="0.25"/>
  <cols>
    <col min="1" max="1" width="14.7109375" bestFit="1" customWidth="1"/>
    <col min="2" max="2" width="22.5703125" bestFit="1" customWidth="1"/>
    <col min="3" max="3" width="22.8554687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82823-F41B-4383-B2D7-F6D1C932CCE8}">
  <dimension ref="A1"/>
  <sheetViews>
    <sheetView workbookViewId="0">
      <selection sqref="A1:D7"/>
    </sheetView>
  </sheetViews>
  <sheetFormatPr defaultRowHeight="15" x14ac:dyDescent="0.25"/>
  <cols>
    <col min="1" max="1" width="14.5703125" bestFit="1" customWidth="1"/>
    <col min="2" max="2" width="11.7109375" bestFit="1" customWidth="1"/>
    <col min="3" max="3" width="17" bestFit="1" customWidth="1"/>
    <col min="4" max="4" width="7.8554687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A89B0-E157-49C4-B5F3-7324FA90C9BA}">
  <dimension ref="A1"/>
  <sheetViews>
    <sheetView workbookViewId="0">
      <selection sqref="A1:F901"/>
    </sheetView>
  </sheetViews>
  <sheetFormatPr defaultRowHeight="15" x14ac:dyDescent="0.25"/>
  <cols>
    <col min="1" max="1" width="13.140625" bestFit="1" customWidth="1"/>
    <col min="2" max="2" width="20" bestFit="1" customWidth="1"/>
    <col min="3" max="3" width="10" bestFit="1" customWidth="1"/>
    <col min="4" max="4" width="22.85546875" bestFit="1" customWidth="1"/>
    <col min="5" max="5" width="18.28515625" bestFit="1" customWidth="1"/>
    <col min="6" max="6" width="13.4257812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FCE6E-C06D-40A4-8814-615C4C6AA9B1}">
  <dimension ref="A1:H9"/>
  <sheetViews>
    <sheetView workbookViewId="0">
      <selection activeCell="D16" sqref="D16"/>
    </sheetView>
  </sheetViews>
  <sheetFormatPr defaultRowHeight="15" x14ac:dyDescent="0.25"/>
  <cols>
    <col min="1" max="1" width="23" bestFit="1" customWidth="1"/>
    <col min="2" max="2" width="11.5703125" bestFit="1" customWidth="1"/>
    <col min="3" max="3" width="11.5703125" customWidth="1"/>
    <col min="4" max="4" width="15.140625" bestFit="1" customWidth="1"/>
    <col min="5" max="5" width="21.28515625" bestFit="1" customWidth="1"/>
    <col min="7" max="7" width="19.7109375" customWidth="1"/>
  </cols>
  <sheetData>
    <row r="1" spans="1:8" x14ac:dyDescent="0.25">
      <c r="A1" t="s">
        <v>8</v>
      </c>
      <c r="B1" t="s">
        <v>1454</v>
      </c>
      <c r="D1" t="s">
        <v>9</v>
      </c>
      <c r="E1" t="s">
        <v>1455</v>
      </c>
    </row>
    <row r="2" spans="1:8" x14ac:dyDescent="0.25">
      <c r="A2" t="s">
        <v>30</v>
      </c>
      <c r="B2" s="1">
        <f>COUNTIFS(Raw_Assessments[Department],A2,Raw_Assessments[Pass_Fail],"Pass")/COUNTIF(Raw_Assessments[Department],A2)</f>
        <v>0.8460410557184751</v>
      </c>
      <c r="C2" s="1"/>
      <c r="D2">
        <v>300</v>
      </c>
      <c r="E2">
        <f>AVERAGEIF(Raw_Assessments[Course_Level],D2,Raw_Assessments[Clean Exam Score])</f>
        <v>70.52123363978734</v>
      </c>
      <c r="G2" t="s">
        <v>1456</v>
      </c>
      <c r="H2">
        <f>COUNTIF(Raw_Assessments[At_Risk_Flag],"At Risk")</f>
        <v>297</v>
      </c>
    </row>
    <row r="3" spans="1:8" x14ac:dyDescent="0.25">
      <c r="A3" t="s">
        <v>43</v>
      </c>
      <c r="B3" s="1">
        <f>COUNTIFS(Raw_Assessments[Department],A3,Raw_Assessments[Pass_Fail],"Pass")/COUNTIF(Raw_Assessments[Department],A3)</f>
        <v>0.87878787878787878</v>
      </c>
      <c r="C3" s="1"/>
      <c r="D3">
        <v>400</v>
      </c>
      <c r="E3">
        <f>AVERAGEIF(Raw_Assessments[Course_Level],D3,Raw_Assessments[Clean Exam Score])</f>
        <v>70.035446943558725</v>
      </c>
      <c r="G3" t="s">
        <v>1457</v>
      </c>
      <c r="H3" s="2">
        <f>COUNTIF(Raw_Assessments[Submission_Status],"Late")/COUNTA(Raw_Assessments[Submission_Status])</f>
        <v>0.14860000000000001</v>
      </c>
    </row>
    <row r="4" spans="1:8" x14ac:dyDescent="0.25">
      <c r="A4" t="s">
        <v>46</v>
      </c>
      <c r="B4" s="1">
        <f>COUNTIFS(Raw_Assessments[Department],A4,Raw_Assessments[Pass_Fail],"Pass")/COUNTIF(Raw_Assessments[Department],A4)</f>
        <v>0.84250764525993882</v>
      </c>
      <c r="C4" s="1"/>
      <c r="D4">
        <v>200</v>
      </c>
      <c r="E4">
        <f>AVERAGEIF(Raw_Assessments[Course_Level],D4,Raw_Assessments[Clean Exam Score])</f>
        <v>69.648648077400438</v>
      </c>
      <c r="G4" t="s">
        <v>1458</v>
      </c>
      <c r="H4" s="2">
        <f>COUNTIF(Raw_Assessments[Clean Exam Score],"&gt;=75")/COUNTA(Raw_Assessments[Clean Exam Score])</f>
        <v>0.40839999999999999</v>
      </c>
    </row>
    <row r="5" spans="1:8" x14ac:dyDescent="0.25">
      <c r="A5" t="s">
        <v>58</v>
      </c>
      <c r="B5" s="1">
        <f>COUNTIFS(Raw_Assessments[Department],A5,Raw_Assessments[Pass_Fail],"Pass")/COUNTIF(Raw_Assessments[Department],A5)</f>
        <v>0.87478849407783421</v>
      </c>
      <c r="C5" s="1"/>
      <c r="D5">
        <v>100</v>
      </c>
      <c r="E5">
        <f>AVERAGEIF(Raw_Assessments[Course_Level],D5,Raw_Assessments[Clean Exam Score])</f>
        <v>70.023732731889666</v>
      </c>
      <c r="G5" t="s">
        <v>1459</v>
      </c>
      <c r="H5">
        <f>AVERAGEIF(Raw_Assessments[Scholarship],"Y",Raw_Assessments[Clean Exam Score])-AVERAGEIF(Raw_Assessments[Scholarship],"N",Raw_Assessments[Clean Exam Score])</f>
        <v>0.23089436457816248</v>
      </c>
    </row>
    <row r="6" spans="1:8" x14ac:dyDescent="0.25">
      <c r="A6" t="s">
        <v>67</v>
      </c>
      <c r="B6" s="1">
        <f>COUNTIFS(Raw_Assessments[Department],A6,Raw_Assessments[Pass_Fail],"Pass")/COUNTIF(Raw_Assessments[Department],A6)</f>
        <v>0.85433070866141736</v>
      </c>
      <c r="C6" s="1"/>
    </row>
    <row r="7" spans="1:8" x14ac:dyDescent="0.25">
      <c r="A7" t="s">
        <v>72</v>
      </c>
      <c r="B7" s="1">
        <f>COUNTIFS(Raw_Assessments[Department],A7,Raw_Assessments[Pass_Fail],"Pass")/COUNTIF(Raw_Assessments[Department],A7)</f>
        <v>0.88165680473372776</v>
      </c>
      <c r="C7" s="1"/>
    </row>
    <row r="8" spans="1:8" x14ac:dyDescent="0.25">
      <c r="A8" t="s">
        <v>82</v>
      </c>
      <c r="B8" s="1">
        <f>COUNTIFS(Raw_Assessments[Department],A8,Raw_Assessments[Pass_Fail],"Pass")/COUNTIF(Raw_Assessments[Department],A8)</f>
        <v>0.85954198473282439</v>
      </c>
      <c r="C8" s="1"/>
    </row>
    <row r="9" spans="1:8" x14ac:dyDescent="0.25">
      <c r="A9" t="s">
        <v>120</v>
      </c>
      <c r="B9" s="1">
        <f>COUNTIFS(Raw_Assessments[Department],A9,Raw_Assessments[Pass_Fail],"Pass")/COUNTIF(Raw_Assessments[Department],A9)</f>
        <v>0.84473197781885401</v>
      </c>
      <c r="C9" s="1"/>
    </row>
  </sheetData>
  <conditionalFormatting sqref="A3">
    <cfRule type="iconSet" priority="2">
      <iconSet>
        <cfvo type="percent" val="0"/>
        <cfvo type="percent" val="33"/>
        <cfvo type="percent" val="67"/>
      </iconSet>
    </cfRule>
  </conditionalFormatting>
  <conditionalFormatting sqref="A5">
    <cfRule type="iconSet" priority="3">
      <iconSet>
        <cfvo type="percent" val="0"/>
        <cfvo type="num" val="0.6"/>
        <cfvo type="num" val="0.8"/>
      </iconSet>
    </cfRule>
  </conditionalFormatting>
  <conditionalFormatting sqref="B2:B9">
    <cfRule type="iconSet" priority="1">
      <iconSet>
        <cfvo type="percent" val="0"/>
        <cfvo type="num" val="0.6"/>
        <cfvo type="num" val="0.8"/>
      </iconSet>
    </cfRule>
  </conditionalFormatting>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24E5-1629-4721-BF4D-5414E3530FD9}">
  <dimension ref="A3:D13"/>
  <sheetViews>
    <sheetView workbookViewId="0">
      <selection activeCell="A9" sqref="A9"/>
    </sheetView>
  </sheetViews>
  <sheetFormatPr defaultRowHeight="15" x14ac:dyDescent="0.25"/>
  <cols>
    <col min="1" max="1" width="22.85546875" bestFit="1" customWidth="1"/>
    <col min="2" max="4" width="11.28515625" bestFit="1" customWidth="1"/>
    <col min="5" max="5" width="18.28515625" bestFit="1" customWidth="1"/>
    <col min="6" max="6" width="22.28515625" bestFit="1" customWidth="1"/>
    <col min="7" max="7" width="23.28515625" bestFit="1" customWidth="1"/>
  </cols>
  <sheetData>
    <row r="3" spans="1:4" x14ac:dyDescent="0.25">
      <c r="A3" s="3" t="s">
        <v>1461</v>
      </c>
      <c r="B3" s="4" t="s">
        <v>1004</v>
      </c>
    </row>
    <row r="4" spans="1:4" x14ac:dyDescent="0.25">
      <c r="A4" s="3" t="s">
        <v>8</v>
      </c>
      <c r="B4" t="s">
        <v>1044</v>
      </c>
      <c r="C4" t="s">
        <v>1009</v>
      </c>
      <c r="D4" t="s">
        <v>1460</v>
      </c>
    </row>
    <row r="5" spans="1:4" x14ac:dyDescent="0.25">
      <c r="A5" t="s">
        <v>30</v>
      </c>
      <c r="B5" s="5">
        <v>7.6923076923076927E-2</v>
      </c>
      <c r="C5" s="5">
        <v>0.92307692307692313</v>
      </c>
      <c r="D5" s="5">
        <v>1</v>
      </c>
    </row>
    <row r="6" spans="1:4" x14ac:dyDescent="0.25">
      <c r="A6" t="s">
        <v>58</v>
      </c>
      <c r="B6" s="5">
        <v>9.0909090909090912E-2</v>
      </c>
      <c r="C6" s="5">
        <v>0.90909090909090906</v>
      </c>
      <c r="D6" s="5">
        <v>1</v>
      </c>
    </row>
    <row r="7" spans="1:4" x14ac:dyDescent="0.25">
      <c r="A7" t="s">
        <v>120</v>
      </c>
      <c r="B7" s="5">
        <v>0.14285714285714285</v>
      </c>
      <c r="C7" s="5">
        <v>0.8571428571428571</v>
      </c>
      <c r="D7" s="5">
        <v>1</v>
      </c>
    </row>
    <row r="8" spans="1:4" x14ac:dyDescent="0.25">
      <c r="A8" t="s">
        <v>82</v>
      </c>
      <c r="B8" s="5">
        <v>0</v>
      </c>
      <c r="C8" s="5">
        <v>1</v>
      </c>
      <c r="D8" s="5">
        <v>1</v>
      </c>
    </row>
    <row r="9" spans="1:4" x14ac:dyDescent="0.25">
      <c r="A9" t="s">
        <v>46</v>
      </c>
      <c r="B9" s="5">
        <v>0.16520210896309315</v>
      </c>
      <c r="C9" s="5">
        <v>0.83479789103690683</v>
      </c>
      <c r="D9" s="5">
        <v>1</v>
      </c>
    </row>
    <row r="10" spans="1:4" x14ac:dyDescent="0.25">
      <c r="A10" t="s">
        <v>67</v>
      </c>
      <c r="B10" s="5">
        <v>0.2</v>
      </c>
      <c r="C10" s="5">
        <v>0.8</v>
      </c>
      <c r="D10" s="5">
        <v>1</v>
      </c>
    </row>
    <row r="11" spans="1:4" x14ac:dyDescent="0.25">
      <c r="A11" t="s">
        <v>72</v>
      </c>
      <c r="B11" s="5">
        <v>7.6923076923076927E-2</v>
      </c>
      <c r="C11" s="5">
        <v>0.92307692307692313</v>
      </c>
      <c r="D11" s="5">
        <v>1</v>
      </c>
    </row>
    <row r="12" spans="1:4" x14ac:dyDescent="0.25">
      <c r="A12" t="s">
        <v>43</v>
      </c>
      <c r="B12" s="5">
        <v>0.17647058823529413</v>
      </c>
      <c r="C12" s="5">
        <v>0.82352941176470584</v>
      </c>
      <c r="D12" s="5">
        <v>1</v>
      </c>
    </row>
    <row r="13" spans="1:4" x14ac:dyDescent="0.25">
      <c r="A13" t="s">
        <v>1460</v>
      </c>
      <c r="B13" s="5">
        <v>0.15821812596006143</v>
      </c>
      <c r="C13" s="5">
        <v>0.84178187403993854</v>
      </c>
      <c r="D13" s="5">
        <v>1</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3E4E1-DE1F-473A-8A04-C044B946FBD1}">
  <dimension ref="A3:C10"/>
  <sheetViews>
    <sheetView workbookViewId="0">
      <selection activeCell="A5" sqref="A5"/>
    </sheetView>
  </sheetViews>
  <sheetFormatPr defaultRowHeight="15" x14ac:dyDescent="0.25"/>
  <cols>
    <col min="1" max="1" width="17.28515625" bestFit="1" customWidth="1"/>
    <col min="2" max="2" width="27" bestFit="1" customWidth="1"/>
    <col min="3" max="3" width="27.85546875" bestFit="1" customWidth="1"/>
  </cols>
  <sheetData>
    <row r="3" spans="1:3" x14ac:dyDescent="0.25">
      <c r="A3" s="3" t="s">
        <v>19</v>
      </c>
      <c r="B3" t="s">
        <v>1462</v>
      </c>
      <c r="C3" t="s">
        <v>1463</v>
      </c>
    </row>
    <row r="4" spans="1:3" x14ac:dyDescent="0.25">
      <c r="A4" t="s">
        <v>73</v>
      </c>
      <c r="B4">
        <v>69.909578820208068</v>
      </c>
      <c r="C4">
        <v>74.46649810366624</v>
      </c>
    </row>
    <row r="5" spans="1:3" x14ac:dyDescent="0.25">
      <c r="A5" t="s">
        <v>31</v>
      </c>
      <c r="B5">
        <v>70.486411261104834</v>
      </c>
      <c r="C5">
        <v>73.809411764705885</v>
      </c>
    </row>
    <row r="6" spans="1:3" x14ac:dyDescent="0.25">
      <c r="A6" t="s">
        <v>83</v>
      </c>
      <c r="B6">
        <v>70.372321440024791</v>
      </c>
      <c r="C6">
        <v>73.058750000000003</v>
      </c>
    </row>
    <row r="7" spans="1:3" x14ac:dyDescent="0.25">
      <c r="A7" t="s">
        <v>50</v>
      </c>
      <c r="B7">
        <v>69.709244650538565</v>
      </c>
      <c r="C7">
        <v>74.799031476997584</v>
      </c>
    </row>
    <row r="8" spans="1:3" x14ac:dyDescent="0.25">
      <c r="A8" t="s">
        <v>39</v>
      </c>
      <c r="B8">
        <v>69.638231471375235</v>
      </c>
      <c r="C8">
        <v>74.077906976744188</v>
      </c>
    </row>
    <row r="9" spans="1:3" x14ac:dyDescent="0.25">
      <c r="A9" t="s">
        <v>77</v>
      </c>
      <c r="B9">
        <v>70.215794265889286</v>
      </c>
      <c r="C9">
        <v>74.028636884306991</v>
      </c>
    </row>
    <row r="10" spans="1:3" x14ac:dyDescent="0.25">
      <c r="A10" t="s">
        <v>1460</v>
      </c>
      <c r="B10">
        <v>70.055377422318429</v>
      </c>
      <c r="C10">
        <v>74.041200000000003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1FE8A-F30D-446C-A8F5-F08C19293C43}">
  <dimension ref="A1:B12"/>
  <sheetViews>
    <sheetView workbookViewId="0">
      <selection activeCell="A5" sqref="A5"/>
    </sheetView>
  </sheetViews>
  <sheetFormatPr defaultRowHeight="15" x14ac:dyDescent="0.25"/>
  <cols>
    <col min="1" max="1" width="22.85546875" bestFit="1" customWidth="1"/>
    <col min="2" max="2" width="20.42578125" bestFit="1" customWidth="1"/>
    <col min="3" max="3" width="3.5703125" bestFit="1" customWidth="1"/>
    <col min="4" max="4" width="7.28515625" bestFit="1" customWidth="1"/>
    <col min="5" max="5" width="11.28515625" bestFit="1" customWidth="1"/>
  </cols>
  <sheetData>
    <row r="1" spans="1:2" x14ac:dyDescent="0.25">
      <c r="A1" s="3" t="s">
        <v>1005</v>
      </c>
      <c r="B1" t="s">
        <v>1420</v>
      </c>
    </row>
    <row r="3" spans="1:2" x14ac:dyDescent="0.25">
      <c r="A3" s="3" t="s">
        <v>18</v>
      </c>
      <c r="B3" t="s">
        <v>1464</v>
      </c>
    </row>
    <row r="4" spans="1:2" x14ac:dyDescent="0.25">
      <c r="A4" t="s">
        <v>30</v>
      </c>
      <c r="B4">
        <v>45</v>
      </c>
    </row>
    <row r="5" spans="1:2" x14ac:dyDescent="0.25">
      <c r="A5" t="s">
        <v>58</v>
      </c>
      <c r="B5">
        <v>32</v>
      </c>
    </row>
    <row r="6" spans="1:2" x14ac:dyDescent="0.25">
      <c r="A6" t="s">
        <v>120</v>
      </c>
      <c r="B6">
        <v>35</v>
      </c>
    </row>
    <row r="7" spans="1:2" x14ac:dyDescent="0.25">
      <c r="A7" t="s">
        <v>82</v>
      </c>
      <c r="B7">
        <v>35</v>
      </c>
    </row>
    <row r="8" spans="1:2" x14ac:dyDescent="0.25">
      <c r="A8" t="s">
        <v>46</v>
      </c>
      <c r="B8">
        <v>46</v>
      </c>
    </row>
    <row r="9" spans="1:2" x14ac:dyDescent="0.25">
      <c r="A9" t="s">
        <v>67</v>
      </c>
      <c r="B9">
        <v>36</v>
      </c>
    </row>
    <row r="10" spans="1:2" x14ac:dyDescent="0.25">
      <c r="A10" t="s">
        <v>72</v>
      </c>
      <c r="B10">
        <v>34</v>
      </c>
    </row>
    <row r="11" spans="1:2" x14ac:dyDescent="0.25">
      <c r="A11" t="s">
        <v>43</v>
      </c>
      <c r="B11">
        <v>34</v>
      </c>
    </row>
    <row r="12" spans="1:2" x14ac:dyDescent="0.25">
      <c r="A12" t="s">
        <v>1460</v>
      </c>
      <c r="B12">
        <v>297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A6FB9-EEDD-4EDF-A5C9-2F97D56759E4}">
  <dimension ref="A3:B8"/>
  <sheetViews>
    <sheetView workbookViewId="0">
      <selection activeCell="B14" sqref="B14"/>
    </sheetView>
  </sheetViews>
  <sheetFormatPr defaultRowHeight="15" x14ac:dyDescent="0.25"/>
  <cols>
    <col min="1" max="1" width="18.5703125" bestFit="1" customWidth="1"/>
    <col min="2" max="2" width="27" bestFit="1" customWidth="1"/>
  </cols>
  <sheetData>
    <row r="3" spans="1:2" x14ac:dyDescent="0.25">
      <c r="A3" s="3" t="s">
        <v>1465</v>
      </c>
      <c r="B3" t="s">
        <v>1462</v>
      </c>
    </row>
    <row r="4" spans="1:2" x14ac:dyDescent="0.25">
      <c r="A4" t="s">
        <v>1469</v>
      </c>
      <c r="B4">
        <v>56.01136529189732</v>
      </c>
    </row>
    <row r="5" spans="1:2" x14ac:dyDescent="0.25">
      <c r="A5" t="s">
        <v>1467</v>
      </c>
      <c r="B5">
        <v>64.973757443985164</v>
      </c>
    </row>
    <row r="6" spans="1:2" x14ac:dyDescent="0.25">
      <c r="A6" t="s">
        <v>1466</v>
      </c>
      <c r="B6">
        <v>77.451254445386155</v>
      </c>
    </row>
    <row r="7" spans="1:2" x14ac:dyDescent="0.25">
      <c r="A7" t="s">
        <v>1468</v>
      </c>
      <c r="B7">
        <v>68.816878528210538</v>
      </c>
    </row>
    <row r="8" spans="1:2" x14ac:dyDescent="0.25">
      <c r="A8" t="s">
        <v>1460</v>
      </c>
      <c r="B8">
        <v>70.055377422318486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A88B5-E9C3-4BDF-9E5F-5F8E26586B73}">
  <dimension ref="A3:B12"/>
  <sheetViews>
    <sheetView workbookViewId="0">
      <selection activeCell="G2" sqref="G2"/>
    </sheetView>
  </sheetViews>
  <sheetFormatPr defaultRowHeight="15" x14ac:dyDescent="0.25"/>
  <cols>
    <col min="1" max="1" width="22.85546875" bestFit="1" customWidth="1"/>
    <col min="2" max="2" width="27" bestFit="1" customWidth="1"/>
  </cols>
  <sheetData>
    <row r="3" spans="1:2" x14ac:dyDescent="0.25">
      <c r="A3" s="3" t="s">
        <v>1470</v>
      </c>
      <c r="B3" t="s">
        <v>1462</v>
      </c>
    </row>
    <row r="4" spans="1:2" x14ac:dyDescent="0.25">
      <c r="A4" s="6" t="s">
        <v>82</v>
      </c>
      <c r="B4">
        <v>71.164509113749403</v>
      </c>
    </row>
    <row r="5" spans="1:2" x14ac:dyDescent="0.25">
      <c r="A5" s="6" t="s">
        <v>58</v>
      </c>
      <c r="B5">
        <v>70.960172629147038</v>
      </c>
    </row>
    <row r="6" spans="1:2" x14ac:dyDescent="0.25">
      <c r="A6" s="6" t="s">
        <v>43</v>
      </c>
      <c r="B6">
        <v>70.025515306532384</v>
      </c>
    </row>
    <row r="7" spans="1:2" x14ac:dyDescent="0.25">
      <c r="A7" s="6" t="s">
        <v>72</v>
      </c>
      <c r="B7">
        <v>69.959200437313825</v>
      </c>
    </row>
    <row r="8" spans="1:2" x14ac:dyDescent="0.25">
      <c r="A8" s="6" t="s">
        <v>67</v>
      </c>
      <c r="B8">
        <v>69.932781935435884</v>
      </c>
    </row>
    <row r="9" spans="1:2" x14ac:dyDescent="0.25">
      <c r="A9" s="6" t="s">
        <v>30</v>
      </c>
      <c r="B9">
        <v>69.66869877049028</v>
      </c>
    </row>
    <row r="10" spans="1:2" x14ac:dyDescent="0.25">
      <c r="A10" s="6" t="s">
        <v>120</v>
      </c>
      <c r="B10">
        <v>69.392659807839451</v>
      </c>
    </row>
    <row r="11" spans="1:2" x14ac:dyDescent="0.25">
      <c r="A11" s="6" t="s">
        <v>46</v>
      </c>
      <c r="B11">
        <v>69.304641092496411</v>
      </c>
    </row>
    <row r="12" spans="1:2" x14ac:dyDescent="0.25">
      <c r="A12" s="6" t="s">
        <v>1460</v>
      </c>
      <c r="B12">
        <v>70.055377422318358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BB72C-ED14-40CC-A8AB-4DB5145F0F4C}">
  <dimension ref="A3:F11"/>
  <sheetViews>
    <sheetView topLeftCell="C1" workbookViewId="0">
      <selection activeCell="K17" sqref="K17"/>
    </sheetView>
  </sheetViews>
  <sheetFormatPr defaultRowHeight="15" x14ac:dyDescent="0.25"/>
  <cols>
    <col min="1" max="1" width="27" bestFit="1" customWidth="1"/>
    <col min="2" max="5" width="15.140625" bestFit="1" customWidth="1"/>
    <col min="6" max="6" width="12" bestFit="1" customWidth="1"/>
  </cols>
  <sheetData>
    <row r="3" spans="1:6" x14ac:dyDescent="0.25">
      <c r="A3" s="3" t="s">
        <v>1462</v>
      </c>
      <c r="B3" s="3" t="s">
        <v>9</v>
      </c>
    </row>
    <row r="4" spans="1:6" x14ac:dyDescent="0.25">
      <c r="A4" s="3" t="s">
        <v>19</v>
      </c>
      <c r="B4">
        <v>100</v>
      </c>
      <c r="C4">
        <v>200</v>
      </c>
      <c r="D4">
        <v>300</v>
      </c>
      <c r="E4">
        <v>400</v>
      </c>
      <c r="F4" t="s">
        <v>1460</v>
      </c>
    </row>
    <row r="5" spans="1:6" x14ac:dyDescent="0.25">
      <c r="A5" t="s">
        <v>73</v>
      </c>
      <c r="B5">
        <v>69.32053908590224</v>
      </c>
      <c r="C5">
        <v>68.869241201935296</v>
      </c>
      <c r="D5">
        <v>70.561323637538962</v>
      </c>
      <c r="E5">
        <v>70.840120166096042</v>
      </c>
      <c r="F5">
        <v>69.909578820208068</v>
      </c>
    </row>
    <row r="6" spans="1:6" x14ac:dyDescent="0.25">
      <c r="A6" t="s">
        <v>31</v>
      </c>
      <c r="B6">
        <v>69.708906087709437</v>
      </c>
      <c r="C6">
        <v>70.86680908004017</v>
      </c>
      <c r="D6">
        <v>70.589892773031423</v>
      </c>
      <c r="E6">
        <v>70.906469211475226</v>
      </c>
      <c r="F6">
        <v>70.486411261104834</v>
      </c>
    </row>
    <row r="7" spans="1:6" x14ac:dyDescent="0.25">
      <c r="A7" t="s">
        <v>83</v>
      </c>
      <c r="B7">
        <v>71.544610897143272</v>
      </c>
      <c r="C7">
        <v>68.096773557750168</v>
      </c>
      <c r="D7">
        <v>70.956246818002526</v>
      </c>
      <c r="E7">
        <v>70.719915081150461</v>
      </c>
      <c r="F7">
        <v>70.372321440024791</v>
      </c>
    </row>
    <row r="8" spans="1:6" x14ac:dyDescent="0.25">
      <c r="A8" t="s">
        <v>50</v>
      </c>
      <c r="B8">
        <v>69.972640022160661</v>
      </c>
      <c r="C8">
        <v>69.971445916678192</v>
      </c>
      <c r="D8">
        <v>70.281372780240787</v>
      </c>
      <c r="E8">
        <v>68.676026378162163</v>
      </c>
      <c r="F8">
        <v>69.709244650538565</v>
      </c>
    </row>
    <row r="9" spans="1:6" x14ac:dyDescent="0.25">
      <c r="A9" t="s">
        <v>39</v>
      </c>
      <c r="B9">
        <v>67.722743762911406</v>
      </c>
      <c r="C9">
        <v>69.963286303247443</v>
      </c>
      <c r="D9">
        <v>70.856869489599418</v>
      </c>
      <c r="E9">
        <v>69.72649947636809</v>
      </c>
      <c r="F9">
        <v>69.638231471375235</v>
      </c>
    </row>
    <row r="10" spans="1:6" x14ac:dyDescent="0.25">
      <c r="A10" t="s">
        <v>77</v>
      </c>
      <c r="B10">
        <v>71.67750363068987</v>
      </c>
      <c r="C10">
        <v>69.923068618801537</v>
      </c>
      <c r="D10">
        <v>69.843368314381564</v>
      </c>
      <c r="E10">
        <v>69.458362137759181</v>
      </c>
      <c r="F10">
        <v>70.215794265889286</v>
      </c>
    </row>
    <row r="11" spans="1:6" x14ac:dyDescent="0.25">
      <c r="A11" t="s">
        <v>1460</v>
      </c>
      <c r="B11">
        <v>70.023732731889666</v>
      </c>
      <c r="C11">
        <v>69.648648077400438</v>
      </c>
      <c r="D11">
        <v>70.52123363978734</v>
      </c>
      <c r="E11">
        <v>70.035446943558725</v>
      </c>
      <c r="F11">
        <v>70.055377422318429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DD95E-FAE1-4BF5-9A7D-3A9DE227701F}">
  <dimension ref="A3:D13"/>
  <sheetViews>
    <sheetView workbookViewId="0">
      <selection activeCell="A7" sqref="A7"/>
    </sheetView>
  </sheetViews>
  <sheetFormatPr defaultRowHeight="15" x14ac:dyDescent="0.25"/>
  <cols>
    <col min="1" max="1" width="22.85546875" bestFit="1" customWidth="1"/>
    <col min="2" max="4" width="11.28515625" bestFit="1" customWidth="1"/>
  </cols>
  <sheetData>
    <row r="3" spans="1:4" x14ac:dyDescent="0.25">
      <c r="A3" s="3" t="s">
        <v>1461</v>
      </c>
      <c r="B3" s="3" t="s">
        <v>1004</v>
      </c>
    </row>
    <row r="4" spans="1:4" x14ac:dyDescent="0.25">
      <c r="A4" s="3" t="s">
        <v>18</v>
      </c>
      <c r="B4" t="s">
        <v>1044</v>
      </c>
      <c r="C4" t="s">
        <v>1009</v>
      </c>
      <c r="D4" t="s">
        <v>1460</v>
      </c>
    </row>
    <row r="5" spans="1:4" x14ac:dyDescent="0.25">
      <c r="A5" t="s">
        <v>30</v>
      </c>
      <c r="B5">
        <v>102</v>
      </c>
      <c r="C5">
        <v>591</v>
      </c>
      <c r="D5">
        <v>693</v>
      </c>
    </row>
    <row r="6" spans="1:4" x14ac:dyDescent="0.25">
      <c r="A6" t="s">
        <v>58</v>
      </c>
      <c r="B6">
        <v>73</v>
      </c>
      <c r="C6">
        <v>491</v>
      </c>
      <c r="D6">
        <v>564</v>
      </c>
    </row>
    <row r="7" spans="1:4" x14ac:dyDescent="0.25">
      <c r="A7" t="s">
        <v>120</v>
      </c>
      <c r="B7">
        <v>83</v>
      </c>
      <c r="C7">
        <v>455</v>
      </c>
      <c r="D7">
        <v>538</v>
      </c>
    </row>
    <row r="8" spans="1:4" x14ac:dyDescent="0.25">
      <c r="A8" t="s">
        <v>82</v>
      </c>
      <c r="B8">
        <v>88</v>
      </c>
      <c r="C8">
        <v>570</v>
      </c>
      <c r="D8">
        <v>658</v>
      </c>
    </row>
    <row r="9" spans="1:4" x14ac:dyDescent="0.25">
      <c r="A9" t="s">
        <v>46</v>
      </c>
      <c r="B9">
        <v>103</v>
      </c>
      <c r="C9">
        <v>548</v>
      </c>
      <c r="D9">
        <v>651</v>
      </c>
    </row>
    <row r="10" spans="1:4" x14ac:dyDescent="0.25">
      <c r="A10" t="s">
        <v>67</v>
      </c>
      <c r="B10">
        <v>76</v>
      </c>
      <c r="C10">
        <v>431</v>
      </c>
      <c r="D10">
        <v>507</v>
      </c>
    </row>
    <row r="11" spans="1:4" x14ac:dyDescent="0.25">
      <c r="A11" t="s">
        <v>72</v>
      </c>
      <c r="B11">
        <v>83</v>
      </c>
      <c r="C11">
        <v>611</v>
      </c>
      <c r="D11">
        <v>694</v>
      </c>
    </row>
    <row r="12" spans="1:4" x14ac:dyDescent="0.25">
      <c r="A12" t="s">
        <v>43</v>
      </c>
      <c r="B12">
        <v>88</v>
      </c>
      <c r="C12">
        <v>607</v>
      </c>
      <c r="D12">
        <v>695</v>
      </c>
    </row>
    <row r="13" spans="1:4" x14ac:dyDescent="0.25">
      <c r="A13" t="s">
        <v>1460</v>
      </c>
      <c r="B13">
        <v>696</v>
      </c>
      <c r="C13">
        <v>4304</v>
      </c>
      <c r="D13">
        <v>5000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8D246-4EF0-4949-8EEB-AF8401891AA4}">
  <dimension ref="A3:B7"/>
  <sheetViews>
    <sheetView workbookViewId="0">
      <selection activeCell="F19" sqref="F19"/>
    </sheetView>
  </sheetViews>
  <sheetFormatPr defaultRowHeight="15" x14ac:dyDescent="0.25"/>
  <cols>
    <col min="1" max="1" width="20.140625" bestFit="1" customWidth="1"/>
    <col min="2" max="2" width="26.140625" bestFit="1" customWidth="1"/>
  </cols>
  <sheetData>
    <row r="3" spans="1:2" x14ac:dyDescent="0.25">
      <c r="A3" s="3" t="s">
        <v>15</v>
      </c>
      <c r="B3" t="s">
        <v>1471</v>
      </c>
    </row>
    <row r="4" spans="1:2" x14ac:dyDescent="0.25">
      <c r="A4" t="s">
        <v>38</v>
      </c>
      <c r="B4">
        <v>743</v>
      </c>
    </row>
    <row r="5" spans="1:2" x14ac:dyDescent="0.25">
      <c r="A5" t="s">
        <v>178</v>
      </c>
      <c r="B5">
        <v>327</v>
      </c>
    </row>
    <row r="6" spans="1:2" x14ac:dyDescent="0.25">
      <c r="A6" t="s">
        <v>28</v>
      </c>
      <c r="B6">
        <v>3930</v>
      </c>
    </row>
    <row r="7" spans="1:2" x14ac:dyDescent="0.25">
      <c r="A7" t="s">
        <v>1460</v>
      </c>
      <c r="B7">
        <v>5000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80FD6-9223-4D1D-AB74-BAFD0CC66CE4}">
  <dimension ref="A1"/>
  <sheetViews>
    <sheetView workbookViewId="0">
      <selection activeCell="K10" sqref="K10"/>
    </sheetView>
  </sheetViews>
  <sheetFormatPr defaultRowHeight="15"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58105-9EE5-427F-97E1-C68C44D1E89D}">
  <dimension ref="A1:D301"/>
  <sheetViews>
    <sheetView workbookViewId="0">
      <selection activeCell="D4" sqref="D4:D300"/>
      <pivotSelection pane="bottomRight" showHeader="1" dimension="3" activeRow="40" click="1" r:id="rId1">
        <pivotArea dataOnly="0" labelOnly="1" fieldPosition="0">
          <references count="1">
            <reference field="19" count="0"/>
          </references>
        </pivotArea>
      </pivotSelection>
    </sheetView>
  </sheetViews>
  <sheetFormatPr defaultRowHeight="15" x14ac:dyDescent="0.25"/>
  <cols>
    <col min="1" max="1" width="30.42578125" bestFit="1" customWidth="1"/>
    <col min="2" max="2" width="10.7109375" customWidth="1"/>
    <col min="3" max="3" width="11.7109375" customWidth="1"/>
    <col min="4" max="4" width="22.85546875" bestFit="1" customWidth="1"/>
  </cols>
  <sheetData>
    <row r="1" spans="1:4" x14ac:dyDescent="0.25">
      <c r="A1" s="3" t="s">
        <v>1005</v>
      </c>
      <c r="B1" t="s">
        <v>1420</v>
      </c>
    </row>
    <row r="3" spans="1:4" x14ac:dyDescent="0.25">
      <c r="A3" s="3" t="s">
        <v>1</v>
      </c>
      <c r="B3" s="3" t="s">
        <v>20</v>
      </c>
      <c r="C3" s="3" t="s">
        <v>16</v>
      </c>
      <c r="D3" s="3" t="s">
        <v>18</v>
      </c>
    </row>
    <row r="4" spans="1:4" x14ac:dyDescent="0.25">
      <c r="A4" t="s">
        <v>589</v>
      </c>
      <c r="B4">
        <v>35</v>
      </c>
      <c r="C4">
        <v>39</v>
      </c>
      <c r="D4" t="s">
        <v>82</v>
      </c>
    </row>
    <row r="5" spans="1:4" x14ac:dyDescent="0.25">
      <c r="A5" t="s">
        <v>589</v>
      </c>
      <c r="B5">
        <v>49</v>
      </c>
      <c r="C5">
        <v>36</v>
      </c>
      <c r="D5" t="s">
        <v>82</v>
      </c>
    </row>
    <row r="6" spans="1:4" x14ac:dyDescent="0.25">
      <c r="A6" t="s">
        <v>251</v>
      </c>
      <c r="B6">
        <v>24</v>
      </c>
      <c r="C6">
        <v>37</v>
      </c>
      <c r="D6" t="s">
        <v>46</v>
      </c>
    </row>
    <row r="7" spans="1:4" x14ac:dyDescent="0.25">
      <c r="A7" t="s">
        <v>251</v>
      </c>
      <c r="B7">
        <v>46</v>
      </c>
      <c r="C7">
        <v>55</v>
      </c>
      <c r="D7" t="s">
        <v>46</v>
      </c>
    </row>
    <row r="8" spans="1:4" x14ac:dyDescent="0.25">
      <c r="A8" t="s">
        <v>565</v>
      </c>
      <c r="B8">
        <v>30</v>
      </c>
      <c r="C8">
        <v>46</v>
      </c>
      <c r="D8" t="s">
        <v>72</v>
      </c>
    </row>
    <row r="9" spans="1:4" x14ac:dyDescent="0.25">
      <c r="A9" t="s">
        <v>916</v>
      </c>
      <c r="B9">
        <v>29</v>
      </c>
      <c r="C9">
        <v>55</v>
      </c>
      <c r="D9" t="s">
        <v>72</v>
      </c>
    </row>
    <row r="10" spans="1:4" x14ac:dyDescent="0.25">
      <c r="A10" t="s">
        <v>753</v>
      </c>
      <c r="B10">
        <v>47</v>
      </c>
      <c r="C10">
        <v>53</v>
      </c>
      <c r="D10" t="s">
        <v>43</v>
      </c>
    </row>
    <row r="11" spans="1:4" x14ac:dyDescent="0.25">
      <c r="A11" t="s">
        <v>624</v>
      </c>
      <c r="B11">
        <v>45</v>
      </c>
      <c r="C11">
        <v>47</v>
      </c>
      <c r="D11" t="s">
        <v>46</v>
      </c>
    </row>
    <row r="12" spans="1:4" x14ac:dyDescent="0.25">
      <c r="A12" t="s">
        <v>461</v>
      </c>
      <c r="B12">
        <v>25</v>
      </c>
      <c r="C12">
        <v>0</v>
      </c>
      <c r="D12" t="s">
        <v>67</v>
      </c>
    </row>
    <row r="13" spans="1:4" x14ac:dyDescent="0.25">
      <c r="A13" t="s">
        <v>552</v>
      </c>
      <c r="B13">
        <v>46</v>
      </c>
      <c r="C13">
        <v>35</v>
      </c>
      <c r="D13" t="s">
        <v>67</v>
      </c>
    </row>
    <row r="14" spans="1:4" x14ac:dyDescent="0.25">
      <c r="A14" t="s">
        <v>779</v>
      </c>
      <c r="B14">
        <v>28</v>
      </c>
      <c r="C14">
        <v>44</v>
      </c>
      <c r="D14" t="s">
        <v>120</v>
      </c>
    </row>
    <row r="15" spans="1:4" x14ac:dyDescent="0.25">
      <c r="A15" t="s">
        <v>350</v>
      </c>
      <c r="B15">
        <v>40</v>
      </c>
      <c r="C15">
        <v>59</v>
      </c>
      <c r="D15" t="s">
        <v>67</v>
      </c>
    </row>
    <row r="16" spans="1:4" x14ac:dyDescent="0.25">
      <c r="A16" t="s">
        <v>770</v>
      </c>
      <c r="B16">
        <v>38</v>
      </c>
      <c r="C16">
        <v>49</v>
      </c>
      <c r="D16" t="s">
        <v>30</v>
      </c>
    </row>
    <row r="17" spans="1:4" x14ac:dyDescent="0.25">
      <c r="A17" t="s">
        <v>770</v>
      </c>
      <c r="B17">
        <v>48</v>
      </c>
      <c r="C17">
        <v>59</v>
      </c>
      <c r="D17" t="s">
        <v>30</v>
      </c>
    </row>
    <row r="18" spans="1:4" x14ac:dyDescent="0.25">
      <c r="A18" t="s">
        <v>388</v>
      </c>
      <c r="B18">
        <v>23</v>
      </c>
      <c r="C18" t="s">
        <v>1477</v>
      </c>
      <c r="D18" t="s">
        <v>82</v>
      </c>
    </row>
    <row r="19" spans="1:4" x14ac:dyDescent="0.25">
      <c r="A19" t="s">
        <v>388</v>
      </c>
      <c r="B19">
        <v>39</v>
      </c>
      <c r="C19">
        <v>58</v>
      </c>
      <c r="D19" t="s">
        <v>82</v>
      </c>
    </row>
    <row r="20" spans="1:4" x14ac:dyDescent="0.25">
      <c r="A20" t="s">
        <v>442</v>
      </c>
      <c r="B20">
        <v>18</v>
      </c>
      <c r="C20">
        <v>30</v>
      </c>
      <c r="D20" t="s">
        <v>46</v>
      </c>
    </row>
    <row r="21" spans="1:4" x14ac:dyDescent="0.25">
      <c r="A21" t="s">
        <v>321</v>
      </c>
      <c r="B21">
        <v>22</v>
      </c>
      <c r="C21">
        <v>51</v>
      </c>
      <c r="D21" t="s">
        <v>46</v>
      </c>
    </row>
    <row r="22" spans="1:4" x14ac:dyDescent="0.25">
      <c r="A22" t="s">
        <v>852</v>
      </c>
      <c r="B22">
        <v>31</v>
      </c>
      <c r="C22">
        <v>59</v>
      </c>
      <c r="D22" t="s">
        <v>72</v>
      </c>
    </row>
    <row r="23" spans="1:4" x14ac:dyDescent="0.25">
      <c r="A23" t="s">
        <v>774</v>
      </c>
      <c r="B23">
        <v>26</v>
      </c>
      <c r="C23">
        <v>6</v>
      </c>
      <c r="D23" t="s">
        <v>82</v>
      </c>
    </row>
    <row r="24" spans="1:4" x14ac:dyDescent="0.25">
      <c r="A24" t="s">
        <v>774</v>
      </c>
      <c r="B24">
        <v>30</v>
      </c>
      <c r="C24">
        <v>54</v>
      </c>
      <c r="D24" t="s">
        <v>82</v>
      </c>
    </row>
    <row r="25" spans="1:4" x14ac:dyDescent="0.25">
      <c r="A25" t="s">
        <v>75</v>
      </c>
      <c r="B25">
        <v>39</v>
      </c>
      <c r="C25">
        <v>31</v>
      </c>
      <c r="D25" t="s">
        <v>46</v>
      </c>
    </row>
    <row r="26" spans="1:4" x14ac:dyDescent="0.25">
      <c r="A26" t="s">
        <v>241</v>
      </c>
      <c r="B26">
        <v>28</v>
      </c>
      <c r="C26">
        <v>24</v>
      </c>
      <c r="D26" t="s">
        <v>72</v>
      </c>
    </row>
    <row r="27" spans="1:4" x14ac:dyDescent="0.25">
      <c r="A27" t="s">
        <v>612</v>
      </c>
      <c r="B27">
        <v>38</v>
      </c>
      <c r="C27" t="s">
        <v>1477</v>
      </c>
      <c r="D27" t="s">
        <v>72</v>
      </c>
    </row>
    <row r="28" spans="1:4" x14ac:dyDescent="0.25">
      <c r="A28" t="s">
        <v>423</v>
      </c>
      <c r="B28">
        <v>42</v>
      </c>
      <c r="C28">
        <v>59</v>
      </c>
      <c r="D28" t="s">
        <v>72</v>
      </c>
    </row>
    <row r="29" spans="1:4" x14ac:dyDescent="0.25">
      <c r="A29" t="s">
        <v>341</v>
      </c>
      <c r="B29">
        <v>43</v>
      </c>
      <c r="C29">
        <v>38</v>
      </c>
      <c r="D29" t="s">
        <v>46</v>
      </c>
    </row>
    <row r="30" spans="1:4" x14ac:dyDescent="0.25">
      <c r="A30" t="s">
        <v>194</v>
      </c>
      <c r="B30">
        <v>47</v>
      </c>
      <c r="C30">
        <v>54</v>
      </c>
      <c r="D30" t="s">
        <v>120</v>
      </c>
    </row>
    <row r="31" spans="1:4" x14ac:dyDescent="0.25">
      <c r="A31" t="s">
        <v>403</v>
      </c>
      <c r="B31">
        <v>23</v>
      </c>
      <c r="C31" t="s">
        <v>1477</v>
      </c>
      <c r="D31" t="s">
        <v>67</v>
      </c>
    </row>
    <row r="32" spans="1:4" x14ac:dyDescent="0.25">
      <c r="A32" t="s">
        <v>170</v>
      </c>
      <c r="B32">
        <v>37</v>
      </c>
      <c r="C32">
        <v>40</v>
      </c>
      <c r="D32" t="s">
        <v>46</v>
      </c>
    </row>
    <row r="33" spans="1:4" x14ac:dyDescent="0.25">
      <c r="A33" t="s">
        <v>352</v>
      </c>
      <c r="B33">
        <v>39</v>
      </c>
      <c r="C33">
        <v>59</v>
      </c>
      <c r="D33" t="s">
        <v>58</v>
      </c>
    </row>
    <row r="34" spans="1:4" x14ac:dyDescent="0.25">
      <c r="A34" t="s">
        <v>843</v>
      </c>
      <c r="B34">
        <v>46</v>
      </c>
      <c r="C34">
        <v>55</v>
      </c>
      <c r="D34" t="s">
        <v>43</v>
      </c>
    </row>
    <row r="35" spans="1:4" x14ac:dyDescent="0.25">
      <c r="A35" t="s">
        <v>844</v>
      </c>
      <c r="B35">
        <v>46</v>
      </c>
      <c r="C35">
        <v>55</v>
      </c>
      <c r="D35" t="s">
        <v>43</v>
      </c>
    </row>
    <row r="36" spans="1:4" x14ac:dyDescent="0.25">
      <c r="A36" t="s">
        <v>533</v>
      </c>
      <c r="B36">
        <v>46</v>
      </c>
      <c r="C36">
        <v>32</v>
      </c>
      <c r="D36" t="s">
        <v>30</v>
      </c>
    </row>
    <row r="37" spans="1:4" x14ac:dyDescent="0.25">
      <c r="A37" t="s">
        <v>811</v>
      </c>
      <c r="B37">
        <v>39</v>
      </c>
      <c r="C37">
        <v>48</v>
      </c>
      <c r="D37" t="s">
        <v>120</v>
      </c>
    </row>
    <row r="38" spans="1:4" x14ac:dyDescent="0.25">
      <c r="A38" t="s">
        <v>548</v>
      </c>
      <c r="B38">
        <v>48</v>
      </c>
      <c r="C38">
        <v>55</v>
      </c>
      <c r="D38" t="s">
        <v>58</v>
      </c>
    </row>
    <row r="39" spans="1:4" x14ac:dyDescent="0.25">
      <c r="A39" t="s">
        <v>232</v>
      </c>
      <c r="B39">
        <v>46</v>
      </c>
      <c r="C39">
        <v>59</v>
      </c>
      <c r="D39" t="s">
        <v>30</v>
      </c>
    </row>
    <row r="40" spans="1:4" x14ac:dyDescent="0.25">
      <c r="A40" t="s">
        <v>491</v>
      </c>
      <c r="B40">
        <v>38</v>
      </c>
      <c r="C40">
        <v>59</v>
      </c>
      <c r="D40" t="s">
        <v>120</v>
      </c>
    </row>
    <row r="41" spans="1:4" x14ac:dyDescent="0.25">
      <c r="A41" t="s">
        <v>491</v>
      </c>
      <c r="B41">
        <v>48</v>
      </c>
      <c r="C41">
        <v>58</v>
      </c>
      <c r="D41" t="s">
        <v>120</v>
      </c>
    </row>
    <row r="42" spans="1:4" x14ac:dyDescent="0.25">
      <c r="A42" t="s">
        <v>857</v>
      </c>
      <c r="B42">
        <v>49</v>
      </c>
      <c r="C42">
        <v>53</v>
      </c>
      <c r="D42" t="s">
        <v>82</v>
      </c>
    </row>
    <row r="43" spans="1:4" x14ac:dyDescent="0.25">
      <c r="A43" t="s">
        <v>699</v>
      </c>
      <c r="B43">
        <v>48</v>
      </c>
      <c r="C43">
        <v>53</v>
      </c>
      <c r="D43" t="s">
        <v>46</v>
      </c>
    </row>
    <row r="44" spans="1:4" x14ac:dyDescent="0.25">
      <c r="A44" t="s">
        <v>488</v>
      </c>
      <c r="B44">
        <v>26</v>
      </c>
      <c r="C44">
        <v>30</v>
      </c>
      <c r="D44" t="s">
        <v>30</v>
      </c>
    </row>
    <row r="45" spans="1:4" x14ac:dyDescent="0.25">
      <c r="A45" t="s">
        <v>773</v>
      </c>
      <c r="B45">
        <v>39</v>
      </c>
      <c r="C45">
        <v>58</v>
      </c>
      <c r="D45" t="s">
        <v>46</v>
      </c>
    </row>
    <row r="46" spans="1:4" x14ac:dyDescent="0.25">
      <c r="A46" t="s">
        <v>462</v>
      </c>
      <c r="B46">
        <v>15</v>
      </c>
      <c r="C46">
        <v>46</v>
      </c>
      <c r="D46" t="s">
        <v>82</v>
      </c>
    </row>
    <row r="47" spans="1:4" x14ac:dyDescent="0.25">
      <c r="A47" t="s">
        <v>510</v>
      </c>
      <c r="B47">
        <v>34</v>
      </c>
      <c r="C47">
        <v>23</v>
      </c>
      <c r="D47" t="s">
        <v>82</v>
      </c>
    </row>
    <row r="48" spans="1:4" x14ac:dyDescent="0.25">
      <c r="A48" t="s">
        <v>913</v>
      </c>
      <c r="B48">
        <v>45</v>
      </c>
      <c r="C48">
        <v>59</v>
      </c>
      <c r="D48" t="s">
        <v>120</v>
      </c>
    </row>
    <row r="49" spans="1:4" x14ac:dyDescent="0.25">
      <c r="A49" t="s">
        <v>33</v>
      </c>
      <c r="B49">
        <v>29</v>
      </c>
      <c r="C49">
        <v>53</v>
      </c>
      <c r="D49" t="s">
        <v>30</v>
      </c>
    </row>
    <row r="50" spans="1:4" x14ac:dyDescent="0.25">
      <c r="A50" t="s">
        <v>33</v>
      </c>
      <c r="B50">
        <v>45</v>
      </c>
      <c r="C50">
        <v>59</v>
      </c>
      <c r="D50" t="s">
        <v>30</v>
      </c>
    </row>
    <row r="51" spans="1:4" x14ac:dyDescent="0.25">
      <c r="A51" t="s">
        <v>764</v>
      </c>
      <c r="B51">
        <v>36</v>
      </c>
      <c r="C51">
        <v>29</v>
      </c>
      <c r="D51" t="s">
        <v>30</v>
      </c>
    </row>
    <row r="52" spans="1:4" x14ac:dyDescent="0.25">
      <c r="A52" t="s">
        <v>674</v>
      </c>
      <c r="B52">
        <v>25</v>
      </c>
      <c r="C52">
        <v>15</v>
      </c>
      <c r="D52" t="s">
        <v>43</v>
      </c>
    </row>
    <row r="53" spans="1:4" x14ac:dyDescent="0.25">
      <c r="A53" t="s">
        <v>161</v>
      </c>
      <c r="B53">
        <v>28</v>
      </c>
      <c r="C53">
        <v>50</v>
      </c>
      <c r="D53" t="s">
        <v>67</v>
      </c>
    </row>
    <row r="54" spans="1:4" x14ac:dyDescent="0.25">
      <c r="A54" t="s">
        <v>490</v>
      </c>
      <c r="B54">
        <v>29</v>
      </c>
      <c r="C54">
        <v>44</v>
      </c>
      <c r="D54" t="s">
        <v>46</v>
      </c>
    </row>
    <row r="55" spans="1:4" x14ac:dyDescent="0.25">
      <c r="A55" t="s">
        <v>298</v>
      </c>
      <c r="B55">
        <v>47</v>
      </c>
      <c r="C55">
        <v>54</v>
      </c>
      <c r="D55" t="s">
        <v>58</v>
      </c>
    </row>
    <row r="56" spans="1:4" x14ac:dyDescent="0.25">
      <c r="A56" t="s">
        <v>22</v>
      </c>
      <c r="B56">
        <v>24</v>
      </c>
      <c r="C56">
        <v>49</v>
      </c>
      <c r="D56" t="s">
        <v>72</v>
      </c>
    </row>
    <row r="57" spans="1:4" x14ac:dyDescent="0.25">
      <c r="A57" t="s">
        <v>22</v>
      </c>
      <c r="B57">
        <v>45</v>
      </c>
      <c r="C57" t="s">
        <v>1477</v>
      </c>
      <c r="D57" t="s">
        <v>30</v>
      </c>
    </row>
    <row r="58" spans="1:4" x14ac:dyDescent="0.25">
      <c r="A58" t="s">
        <v>757</v>
      </c>
      <c r="B58">
        <v>31</v>
      </c>
      <c r="C58">
        <v>53</v>
      </c>
      <c r="D58" t="s">
        <v>67</v>
      </c>
    </row>
    <row r="59" spans="1:4" x14ac:dyDescent="0.25">
      <c r="A59" t="s">
        <v>757</v>
      </c>
      <c r="B59">
        <v>34</v>
      </c>
      <c r="C59">
        <v>51</v>
      </c>
      <c r="D59" t="s">
        <v>67</v>
      </c>
    </row>
    <row r="60" spans="1:4" x14ac:dyDescent="0.25">
      <c r="A60" t="s">
        <v>757</v>
      </c>
      <c r="B60">
        <v>40</v>
      </c>
      <c r="C60">
        <v>31</v>
      </c>
      <c r="D60" t="s">
        <v>67</v>
      </c>
    </row>
    <row r="61" spans="1:4" x14ac:dyDescent="0.25">
      <c r="A61" t="s">
        <v>604</v>
      </c>
      <c r="B61">
        <v>31</v>
      </c>
      <c r="C61">
        <v>49</v>
      </c>
      <c r="D61" t="s">
        <v>67</v>
      </c>
    </row>
    <row r="62" spans="1:4" x14ac:dyDescent="0.25">
      <c r="A62" t="s">
        <v>872</v>
      </c>
      <c r="B62">
        <v>47</v>
      </c>
      <c r="C62">
        <v>48</v>
      </c>
      <c r="D62" t="s">
        <v>46</v>
      </c>
    </row>
    <row r="63" spans="1:4" x14ac:dyDescent="0.25">
      <c r="A63" t="s">
        <v>754</v>
      </c>
      <c r="B63">
        <v>44</v>
      </c>
      <c r="C63">
        <v>39</v>
      </c>
      <c r="D63" t="s">
        <v>58</v>
      </c>
    </row>
    <row r="64" spans="1:4" x14ac:dyDescent="0.25">
      <c r="A64" t="s">
        <v>434</v>
      </c>
      <c r="B64">
        <v>43</v>
      </c>
      <c r="C64">
        <v>52</v>
      </c>
      <c r="D64" t="s">
        <v>46</v>
      </c>
    </row>
    <row r="65" spans="1:4" x14ac:dyDescent="0.25">
      <c r="A65" t="s">
        <v>117</v>
      </c>
      <c r="B65">
        <v>21</v>
      </c>
      <c r="C65">
        <v>33</v>
      </c>
      <c r="D65" t="s">
        <v>120</v>
      </c>
    </row>
    <row r="66" spans="1:4" x14ac:dyDescent="0.25">
      <c r="A66" t="s">
        <v>922</v>
      </c>
      <c r="B66">
        <v>27</v>
      </c>
      <c r="C66">
        <v>51</v>
      </c>
      <c r="D66" t="s">
        <v>46</v>
      </c>
    </row>
    <row r="67" spans="1:4" x14ac:dyDescent="0.25">
      <c r="A67" t="s">
        <v>226</v>
      </c>
      <c r="B67">
        <v>40</v>
      </c>
      <c r="C67">
        <v>45</v>
      </c>
      <c r="D67" t="s">
        <v>30</v>
      </c>
    </row>
    <row r="68" spans="1:4" x14ac:dyDescent="0.25">
      <c r="A68" t="s">
        <v>904</v>
      </c>
      <c r="B68">
        <v>33</v>
      </c>
      <c r="C68">
        <v>44</v>
      </c>
      <c r="D68" t="s">
        <v>30</v>
      </c>
    </row>
    <row r="69" spans="1:4" x14ac:dyDescent="0.25">
      <c r="A69" t="s">
        <v>831</v>
      </c>
      <c r="B69">
        <v>39</v>
      </c>
      <c r="C69">
        <v>50</v>
      </c>
      <c r="D69" t="s">
        <v>46</v>
      </c>
    </row>
    <row r="70" spans="1:4" x14ac:dyDescent="0.25">
      <c r="A70" t="s">
        <v>831</v>
      </c>
      <c r="B70">
        <v>44</v>
      </c>
      <c r="C70">
        <v>58</v>
      </c>
      <c r="D70" t="s">
        <v>46</v>
      </c>
    </row>
    <row r="71" spans="1:4" x14ac:dyDescent="0.25">
      <c r="A71" t="s">
        <v>377</v>
      </c>
      <c r="B71">
        <v>46</v>
      </c>
      <c r="C71">
        <v>43</v>
      </c>
      <c r="D71" t="s">
        <v>43</v>
      </c>
    </row>
    <row r="72" spans="1:4" x14ac:dyDescent="0.25">
      <c r="A72" t="s">
        <v>382</v>
      </c>
      <c r="B72">
        <v>22</v>
      </c>
      <c r="C72">
        <v>46</v>
      </c>
      <c r="D72" t="s">
        <v>46</v>
      </c>
    </row>
    <row r="73" spans="1:4" x14ac:dyDescent="0.25">
      <c r="A73" t="s">
        <v>382</v>
      </c>
      <c r="B73">
        <v>48</v>
      </c>
      <c r="C73">
        <v>48</v>
      </c>
      <c r="D73" t="s">
        <v>46</v>
      </c>
    </row>
    <row r="74" spans="1:4" x14ac:dyDescent="0.25">
      <c r="A74" t="s">
        <v>198</v>
      </c>
      <c r="B74">
        <v>40</v>
      </c>
      <c r="C74">
        <v>39</v>
      </c>
      <c r="D74" t="s">
        <v>58</v>
      </c>
    </row>
    <row r="75" spans="1:4" x14ac:dyDescent="0.25">
      <c r="A75" t="s">
        <v>337</v>
      </c>
      <c r="B75">
        <v>48</v>
      </c>
      <c r="C75">
        <v>54</v>
      </c>
      <c r="D75" t="s">
        <v>46</v>
      </c>
    </row>
    <row r="76" spans="1:4" x14ac:dyDescent="0.25">
      <c r="A76" t="s">
        <v>744</v>
      </c>
      <c r="B76">
        <v>36</v>
      </c>
      <c r="C76">
        <v>55</v>
      </c>
      <c r="D76" t="s">
        <v>30</v>
      </c>
    </row>
    <row r="77" spans="1:4" x14ac:dyDescent="0.25">
      <c r="A77" t="s">
        <v>744</v>
      </c>
      <c r="B77">
        <v>37</v>
      </c>
      <c r="C77">
        <v>35</v>
      </c>
      <c r="D77" t="s">
        <v>30</v>
      </c>
    </row>
    <row r="78" spans="1:4" x14ac:dyDescent="0.25">
      <c r="A78" t="s">
        <v>744</v>
      </c>
      <c r="B78">
        <v>47</v>
      </c>
      <c r="C78">
        <v>59</v>
      </c>
      <c r="D78" t="s">
        <v>30</v>
      </c>
    </row>
    <row r="79" spans="1:4" x14ac:dyDescent="0.25">
      <c r="A79" t="s">
        <v>528</v>
      </c>
      <c r="B79">
        <v>39</v>
      </c>
      <c r="C79">
        <v>42</v>
      </c>
      <c r="D79" t="s">
        <v>120</v>
      </c>
    </row>
    <row r="80" spans="1:4" x14ac:dyDescent="0.25">
      <c r="A80" t="s">
        <v>528</v>
      </c>
      <c r="B80">
        <v>40</v>
      </c>
      <c r="C80">
        <v>54</v>
      </c>
      <c r="D80" t="s">
        <v>120</v>
      </c>
    </row>
    <row r="81" spans="1:4" x14ac:dyDescent="0.25">
      <c r="A81" t="s">
        <v>802</v>
      </c>
      <c r="B81">
        <v>49</v>
      </c>
      <c r="C81">
        <v>50</v>
      </c>
      <c r="D81" t="s">
        <v>58</v>
      </c>
    </row>
    <row r="82" spans="1:4" x14ac:dyDescent="0.25">
      <c r="A82" t="s">
        <v>696</v>
      </c>
      <c r="B82">
        <v>43</v>
      </c>
      <c r="C82">
        <v>46</v>
      </c>
      <c r="D82" t="s">
        <v>67</v>
      </c>
    </row>
    <row r="83" spans="1:4" x14ac:dyDescent="0.25">
      <c r="A83" t="s">
        <v>433</v>
      </c>
      <c r="B83">
        <v>31</v>
      </c>
      <c r="C83">
        <v>29</v>
      </c>
      <c r="D83" t="s">
        <v>30</v>
      </c>
    </row>
    <row r="84" spans="1:4" x14ac:dyDescent="0.25">
      <c r="A84" t="s">
        <v>501</v>
      </c>
      <c r="B84">
        <v>22</v>
      </c>
      <c r="C84">
        <v>50</v>
      </c>
      <c r="D84" t="s">
        <v>30</v>
      </c>
    </row>
    <row r="85" spans="1:4" x14ac:dyDescent="0.25">
      <c r="A85" t="s">
        <v>670</v>
      </c>
      <c r="B85">
        <v>49</v>
      </c>
      <c r="C85">
        <v>55</v>
      </c>
      <c r="D85" t="s">
        <v>82</v>
      </c>
    </row>
    <row r="86" spans="1:4" x14ac:dyDescent="0.25">
      <c r="A86" t="s">
        <v>402</v>
      </c>
      <c r="B86">
        <v>36</v>
      </c>
      <c r="C86">
        <v>52</v>
      </c>
      <c r="D86" t="s">
        <v>72</v>
      </c>
    </row>
    <row r="87" spans="1:4" x14ac:dyDescent="0.25">
      <c r="A87" t="s">
        <v>418</v>
      </c>
      <c r="B87">
        <v>39</v>
      </c>
      <c r="C87">
        <v>47</v>
      </c>
      <c r="D87" t="s">
        <v>72</v>
      </c>
    </row>
    <row r="88" spans="1:4" x14ac:dyDescent="0.25">
      <c r="A88" t="s">
        <v>135</v>
      </c>
      <c r="B88">
        <v>21</v>
      </c>
      <c r="C88">
        <v>11</v>
      </c>
      <c r="D88" t="s">
        <v>120</v>
      </c>
    </row>
    <row r="89" spans="1:4" x14ac:dyDescent="0.25">
      <c r="A89" t="s">
        <v>135</v>
      </c>
      <c r="B89">
        <v>37</v>
      </c>
      <c r="C89">
        <v>52</v>
      </c>
      <c r="D89" t="s">
        <v>120</v>
      </c>
    </row>
    <row r="90" spans="1:4" x14ac:dyDescent="0.25">
      <c r="A90" t="s">
        <v>361</v>
      </c>
      <c r="B90">
        <v>39</v>
      </c>
      <c r="C90" t="s">
        <v>1477</v>
      </c>
      <c r="D90" t="s">
        <v>43</v>
      </c>
    </row>
    <row r="91" spans="1:4" x14ac:dyDescent="0.25">
      <c r="A91" t="s">
        <v>796</v>
      </c>
      <c r="B91">
        <v>36</v>
      </c>
      <c r="C91">
        <v>46</v>
      </c>
      <c r="D91" t="s">
        <v>82</v>
      </c>
    </row>
    <row r="92" spans="1:4" x14ac:dyDescent="0.25">
      <c r="A92" t="s">
        <v>796</v>
      </c>
      <c r="B92">
        <v>37</v>
      </c>
      <c r="C92">
        <v>59</v>
      </c>
      <c r="D92" t="s">
        <v>82</v>
      </c>
    </row>
    <row r="93" spans="1:4" x14ac:dyDescent="0.25">
      <c r="A93" t="s">
        <v>446</v>
      </c>
      <c r="B93">
        <v>37</v>
      </c>
      <c r="C93">
        <v>58</v>
      </c>
      <c r="D93" t="s">
        <v>120</v>
      </c>
    </row>
    <row r="94" spans="1:4" x14ac:dyDescent="0.25">
      <c r="A94" t="s">
        <v>838</v>
      </c>
      <c r="B94">
        <v>48</v>
      </c>
      <c r="C94" t="s">
        <v>1477</v>
      </c>
      <c r="D94" t="s">
        <v>43</v>
      </c>
    </row>
    <row r="95" spans="1:4" x14ac:dyDescent="0.25">
      <c r="A95" t="s">
        <v>91</v>
      </c>
      <c r="B95">
        <v>12</v>
      </c>
      <c r="C95">
        <v>35</v>
      </c>
      <c r="D95" t="s">
        <v>72</v>
      </c>
    </row>
    <row r="96" spans="1:4" x14ac:dyDescent="0.25">
      <c r="A96" t="s">
        <v>535</v>
      </c>
      <c r="B96">
        <v>30</v>
      </c>
      <c r="C96">
        <v>56</v>
      </c>
      <c r="D96" t="s">
        <v>58</v>
      </c>
    </row>
    <row r="97" spans="1:4" x14ac:dyDescent="0.25">
      <c r="A97" t="s">
        <v>535</v>
      </c>
      <c r="B97">
        <v>49</v>
      </c>
      <c r="C97">
        <v>59</v>
      </c>
      <c r="D97" t="s">
        <v>58</v>
      </c>
    </row>
    <row r="98" spans="1:4" x14ac:dyDescent="0.25">
      <c r="A98" t="s">
        <v>600</v>
      </c>
      <c r="B98">
        <v>43</v>
      </c>
      <c r="C98">
        <v>9</v>
      </c>
      <c r="D98" t="s">
        <v>43</v>
      </c>
    </row>
    <row r="99" spans="1:4" x14ac:dyDescent="0.25">
      <c r="A99" t="s">
        <v>496</v>
      </c>
      <c r="B99">
        <v>47</v>
      </c>
      <c r="C99">
        <v>56</v>
      </c>
      <c r="D99" t="s">
        <v>72</v>
      </c>
    </row>
    <row r="100" spans="1:4" x14ac:dyDescent="0.25">
      <c r="A100" t="s">
        <v>780</v>
      </c>
      <c r="B100">
        <v>35</v>
      </c>
      <c r="C100">
        <v>55</v>
      </c>
      <c r="D100" t="s">
        <v>46</v>
      </c>
    </row>
    <row r="101" spans="1:4" x14ac:dyDescent="0.25">
      <c r="A101" t="s">
        <v>85</v>
      </c>
      <c r="B101">
        <v>40</v>
      </c>
      <c r="C101">
        <v>49</v>
      </c>
      <c r="D101" t="s">
        <v>72</v>
      </c>
    </row>
    <row r="102" spans="1:4" x14ac:dyDescent="0.25">
      <c r="A102" t="s">
        <v>415</v>
      </c>
      <c r="B102">
        <v>46</v>
      </c>
      <c r="C102">
        <v>57</v>
      </c>
      <c r="D102" t="s">
        <v>46</v>
      </c>
    </row>
    <row r="103" spans="1:4" x14ac:dyDescent="0.25">
      <c r="A103" t="s">
        <v>504</v>
      </c>
      <c r="B103">
        <v>21</v>
      </c>
      <c r="C103">
        <v>39</v>
      </c>
      <c r="D103" t="s">
        <v>58</v>
      </c>
    </row>
    <row r="104" spans="1:4" x14ac:dyDescent="0.25">
      <c r="A104" t="s">
        <v>504</v>
      </c>
      <c r="B104">
        <v>49</v>
      </c>
      <c r="C104">
        <v>44</v>
      </c>
      <c r="D104" t="s">
        <v>58</v>
      </c>
    </row>
    <row r="105" spans="1:4" x14ac:dyDescent="0.25">
      <c r="A105" t="s">
        <v>643</v>
      </c>
      <c r="B105">
        <v>44</v>
      </c>
      <c r="C105">
        <v>42</v>
      </c>
      <c r="D105" t="s">
        <v>120</v>
      </c>
    </row>
    <row r="106" spans="1:4" x14ac:dyDescent="0.25">
      <c r="A106" t="s">
        <v>822</v>
      </c>
      <c r="B106">
        <v>48</v>
      </c>
      <c r="C106">
        <v>34</v>
      </c>
      <c r="D106" t="s">
        <v>67</v>
      </c>
    </row>
    <row r="107" spans="1:4" x14ac:dyDescent="0.25">
      <c r="A107" t="s">
        <v>480</v>
      </c>
      <c r="B107">
        <v>32</v>
      </c>
      <c r="C107">
        <v>56</v>
      </c>
      <c r="D107" t="s">
        <v>120</v>
      </c>
    </row>
    <row r="108" spans="1:4" x14ac:dyDescent="0.25">
      <c r="A108" t="s">
        <v>583</v>
      </c>
      <c r="B108">
        <v>44</v>
      </c>
      <c r="C108">
        <v>31</v>
      </c>
      <c r="D108" t="s">
        <v>72</v>
      </c>
    </row>
    <row r="109" spans="1:4" x14ac:dyDescent="0.25">
      <c r="A109" t="s">
        <v>583</v>
      </c>
      <c r="B109">
        <v>48</v>
      </c>
      <c r="C109">
        <v>34</v>
      </c>
      <c r="D109" t="s">
        <v>72</v>
      </c>
    </row>
    <row r="110" spans="1:4" x14ac:dyDescent="0.25">
      <c r="A110" t="s">
        <v>485</v>
      </c>
      <c r="B110">
        <v>38</v>
      </c>
      <c r="C110">
        <v>44</v>
      </c>
      <c r="D110" t="s">
        <v>30</v>
      </c>
    </row>
    <row r="111" spans="1:4" x14ac:dyDescent="0.25">
      <c r="A111" t="s">
        <v>485</v>
      </c>
      <c r="B111">
        <v>39</v>
      </c>
      <c r="C111">
        <v>35</v>
      </c>
      <c r="D111" t="s">
        <v>30</v>
      </c>
    </row>
    <row r="112" spans="1:4" x14ac:dyDescent="0.25">
      <c r="A112" t="s">
        <v>399</v>
      </c>
      <c r="B112">
        <v>29</v>
      </c>
      <c r="C112">
        <v>47</v>
      </c>
      <c r="D112" t="s">
        <v>58</v>
      </c>
    </row>
    <row r="113" spans="1:4" x14ac:dyDescent="0.25">
      <c r="A113" t="s">
        <v>254</v>
      </c>
      <c r="B113">
        <v>32</v>
      </c>
      <c r="C113">
        <v>59</v>
      </c>
      <c r="D113" t="s">
        <v>58</v>
      </c>
    </row>
    <row r="114" spans="1:4" x14ac:dyDescent="0.25">
      <c r="A114" t="s">
        <v>254</v>
      </c>
      <c r="B114">
        <v>48</v>
      </c>
      <c r="C114">
        <v>50</v>
      </c>
      <c r="D114" t="s">
        <v>58</v>
      </c>
    </row>
    <row r="115" spans="1:4" x14ac:dyDescent="0.25">
      <c r="A115" t="s">
        <v>725</v>
      </c>
      <c r="B115">
        <v>27</v>
      </c>
      <c r="C115">
        <v>52</v>
      </c>
      <c r="D115" t="s">
        <v>82</v>
      </c>
    </row>
    <row r="116" spans="1:4" x14ac:dyDescent="0.25">
      <c r="A116" t="s">
        <v>725</v>
      </c>
      <c r="B116">
        <v>49</v>
      </c>
      <c r="C116">
        <v>57</v>
      </c>
      <c r="D116" t="s">
        <v>82</v>
      </c>
    </row>
    <row r="117" spans="1:4" x14ac:dyDescent="0.25">
      <c r="A117" t="s">
        <v>99</v>
      </c>
      <c r="B117">
        <v>37</v>
      </c>
      <c r="C117">
        <v>49</v>
      </c>
      <c r="D117" t="s">
        <v>72</v>
      </c>
    </row>
    <row r="118" spans="1:4" x14ac:dyDescent="0.25">
      <c r="A118" t="s">
        <v>287</v>
      </c>
      <c r="B118">
        <v>38</v>
      </c>
      <c r="C118">
        <v>52</v>
      </c>
      <c r="D118" t="s">
        <v>72</v>
      </c>
    </row>
    <row r="119" spans="1:4" x14ac:dyDescent="0.25">
      <c r="A119" t="s">
        <v>143</v>
      </c>
      <c r="B119">
        <v>34</v>
      </c>
      <c r="C119">
        <v>52</v>
      </c>
      <c r="D119" t="s">
        <v>30</v>
      </c>
    </row>
    <row r="120" spans="1:4" x14ac:dyDescent="0.25">
      <c r="A120" t="s">
        <v>808</v>
      </c>
      <c r="B120">
        <v>42</v>
      </c>
      <c r="C120">
        <v>53</v>
      </c>
      <c r="D120" t="s">
        <v>30</v>
      </c>
    </row>
    <row r="121" spans="1:4" x14ac:dyDescent="0.25">
      <c r="A121" t="s">
        <v>459</v>
      </c>
      <c r="B121">
        <v>41</v>
      </c>
      <c r="C121">
        <v>48</v>
      </c>
      <c r="D121" t="s">
        <v>120</v>
      </c>
    </row>
    <row r="122" spans="1:4" x14ac:dyDescent="0.25">
      <c r="A122" t="s">
        <v>530</v>
      </c>
      <c r="B122">
        <v>38</v>
      </c>
      <c r="C122">
        <v>41</v>
      </c>
      <c r="D122" t="s">
        <v>82</v>
      </c>
    </row>
    <row r="123" spans="1:4" x14ac:dyDescent="0.25">
      <c r="A123" t="s">
        <v>593</v>
      </c>
      <c r="B123">
        <v>46</v>
      </c>
      <c r="C123">
        <v>32</v>
      </c>
      <c r="D123" t="s">
        <v>67</v>
      </c>
    </row>
    <row r="124" spans="1:4" x14ac:dyDescent="0.25">
      <c r="A124" t="s">
        <v>758</v>
      </c>
      <c r="B124">
        <v>29</v>
      </c>
      <c r="C124">
        <v>59</v>
      </c>
      <c r="D124" t="s">
        <v>67</v>
      </c>
    </row>
    <row r="125" spans="1:4" x14ac:dyDescent="0.25">
      <c r="A125" t="s">
        <v>758</v>
      </c>
      <c r="B125">
        <v>33</v>
      </c>
      <c r="C125">
        <v>48</v>
      </c>
      <c r="D125" t="s">
        <v>72</v>
      </c>
    </row>
    <row r="126" spans="1:4" x14ac:dyDescent="0.25">
      <c r="A126" t="s">
        <v>378</v>
      </c>
      <c r="B126">
        <v>43</v>
      </c>
      <c r="C126">
        <v>46</v>
      </c>
      <c r="D126" t="s">
        <v>58</v>
      </c>
    </row>
    <row r="127" spans="1:4" x14ac:dyDescent="0.25">
      <c r="A127" t="s">
        <v>794</v>
      </c>
      <c r="B127">
        <v>45</v>
      </c>
      <c r="C127">
        <v>44</v>
      </c>
      <c r="D127" t="s">
        <v>72</v>
      </c>
    </row>
    <row r="128" spans="1:4" x14ac:dyDescent="0.25">
      <c r="A128" t="s">
        <v>645</v>
      </c>
      <c r="B128">
        <v>42</v>
      </c>
      <c r="C128">
        <v>42</v>
      </c>
      <c r="D128" t="s">
        <v>46</v>
      </c>
    </row>
    <row r="129" spans="1:4" x14ac:dyDescent="0.25">
      <c r="A129" t="s">
        <v>174</v>
      </c>
      <c r="B129">
        <v>23</v>
      </c>
      <c r="C129">
        <v>39</v>
      </c>
      <c r="D129" t="s">
        <v>43</v>
      </c>
    </row>
    <row r="130" spans="1:4" x14ac:dyDescent="0.25">
      <c r="A130" t="s">
        <v>555</v>
      </c>
      <c r="B130">
        <v>21</v>
      </c>
      <c r="C130">
        <v>50</v>
      </c>
      <c r="D130" t="s">
        <v>43</v>
      </c>
    </row>
    <row r="131" spans="1:4" x14ac:dyDescent="0.25">
      <c r="A131" t="s">
        <v>416</v>
      </c>
      <c r="B131">
        <v>27</v>
      </c>
      <c r="C131" t="s">
        <v>1477</v>
      </c>
      <c r="D131" t="s">
        <v>120</v>
      </c>
    </row>
    <row r="132" spans="1:4" x14ac:dyDescent="0.25">
      <c r="A132" t="s">
        <v>416</v>
      </c>
      <c r="B132">
        <v>48</v>
      </c>
      <c r="C132">
        <v>58</v>
      </c>
      <c r="D132" t="s">
        <v>120</v>
      </c>
    </row>
    <row r="133" spans="1:4" x14ac:dyDescent="0.25">
      <c r="A133" t="s">
        <v>407</v>
      </c>
      <c r="B133">
        <v>13</v>
      </c>
      <c r="C133">
        <v>23</v>
      </c>
      <c r="D133" t="s">
        <v>58</v>
      </c>
    </row>
    <row r="134" spans="1:4" x14ac:dyDescent="0.25">
      <c r="A134" t="s">
        <v>573</v>
      </c>
      <c r="B134">
        <v>38</v>
      </c>
      <c r="C134">
        <v>56</v>
      </c>
      <c r="D134" t="s">
        <v>43</v>
      </c>
    </row>
    <row r="135" spans="1:4" x14ac:dyDescent="0.25">
      <c r="A135" t="s">
        <v>573</v>
      </c>
      <c r="B135">
        <v>39</v>
      </c>
      <c r="C135">
        <v>36</v>
      </c>
      <c r="D135" t="s">
        <v>120</v>
      </c>
    </row>
    <row r="136" spans="1:4" x14ac:dyDescent="0.25">
      <c r="A136" t="s">
        <v>308</v>
      </c>
      <c r="B136">
        <v>43</v>
      </c>
      <c r="C136">
        <v>29</v>
      </c>
      <c r="D136" t="s">
        <v>30</v>
      </c>
    </row>
    <row r="137" spans="1:4" x14ac:dyDescent="0.25">
      <c r="A137" t="s">
        <v>873</v>
      </c>
      <c r="B137">
        <v>39</v>
      </c>
      <c r="C137">
        <v>47</v>
      </c>
      <c r="D137" t="s">
        <v>72</v>
      </c>
    </row>
    <row r="138" spans="1:4" x14ac:dyDescent="0.25">
      <c r="A138" t="s">
        <v>450</v>
      </c>
      <c r="B138">
        <v>49</v>
      </c>
      <c r="C138">
        <v>56</v>
      </c>
      <c r="D138" t="s">
        <v>46</v>
      </c>
    </row>
    <row r="139" spans="1:4" x14ac:dyDescent="0.25">
      <c r="A139" t="s">
        <v>641</v>
      </c>
      <c r="B139">
        <v>39</v>
      </c>
      <c r="C139">
        <v>52</v>
      </c>
      <c r="D139" t="s">
        <v>82</v>
      </c>
    </row>
    <row r="140" spans="1:4" x14ac:dyDescent="0.25">
      <c r="A140" t="s">
        <v>719</v>
      </c>
      <c r="B140">
        <v>15</v>
      </c>
      <c r="C140">
        <v>55</v>
      </c>
      <c r="D140" t="s">
        <v>43</v>
      </c>
    </row>
    <row r="141" spans="1:4" x14ac:dyDescent="0.25">
      <c r="A141" t="s">
        <v>470</v>
      </c>
      <c r="B141">
        <v>48</v>
      </c>
      <c r="C141">
        <v>52</v>
      </c>
      <c r="D141" t="s">
        <v>46</v>
      </c>
    </row>
    <row r="142" spans="1:4" x14ac:dyDescent="0.25">
      <c r="A142" t="s">
        <v>602</v>
      </c>
      <c r="B142">
        <v>47</v>
      </c>
      <c r="C142">
        <v>58</v>
      </c>
      <c r="D142" t="s">
        <v>120</v>
      </c>
    </row>
    <row r="143" spans="1:4" x14ac:dyDescent="0.25">
      <c r="A143" t="s">
        <v>231</v>
      </c>
      <c r="B143">
        <v>18</v>
      </c>
      <c r="C143">
        <v>49</v>
      </c>
      <c r="D143" t="s">
        <v>46</v>
      </c>
    </row>
    <row r="144" spans="1:4" x14ac:dyDescent="0.25">
      <c r="A144" t="s">
        <v>312</v>
      </c>
      <c r="B144">
        <v>45</v>
      </c>
      <c r="C144">
        <v>56</v>
      </c>
      <c r="D144" t="s">
        <v>46</v>
      </c>
    </row>
    <row r="145" spans="1:4" x14ac:dyDescent="0.25">
      <c r="A145" t="s">
        <v>408</v>
      </c>
      <c r="B145">
        <v>42</v>
      </c>
      <c r="C145">
        <v>48</v>
      </c>
      <c r="D145" t="s">
        <v>67</v>
      </c>
    </row>
    <row r="146" spans="1:4" x14ac:dyDescent="0.25">
      <c r="A146" t="s">
        <v>385</v>
      </c>
      <c r="B146">
        <v>32</v>
      </c>
      <c r="C146">
        <v>44</v>
      </c>
      <c r="D146" t="s">
        <v>58</v>
      </c>
    </row>
    <row r="147" spans="1:4" x14ac:dyDescent="0.25">
      <c r="A147" t="s">
        <v>517</v>
      </c>
      <c r="B147">
        <v>39</v>
      </c>
      <c r="C147">
        <v>43</v>
      </c>
      <c r="D147" t="s">
        <v>46</v>
      </c>
    </row>
    <row r="148" spans="1:4" x14ac:dyDescent="0.25">
      <c r="A148" t="s">
        <v>682</v>
      </c>
      <c r="B148">
        <v>42</v>
      </c>
      <c r="C148">
        <v>52</v>
      </c>
      <c r="D148" t="s">
        <v>82</v>
      </c>
    </row>
    <row r="149" spans="1:4" x14ac:dyDescent="0.25">
      <c r="A149" t="s">
        <v>303</v>
      </c>
      <c r="B149">
        <v>30</v>
      </c>
      <c r="C149">
        <v>42</v>
      </c>
      <c r="D149" t="s">
        <v>72</v>
      </c>
    </row>
    <row r="150" spans="1:4" x14ac:dyDescent="0.25">
      <c r="A150" t="s">
        <v>820</v>
      </c>
      <c r="B150">
        <v>38</v>
      </c>
      <c r="C150">
        <v>48</v>
      </c>
      <c r="D150" t="s">
        <v>72</v>
      </c>
    </row>
    <row r="151" spans="1:4" x14ac:dyDescent="0.25">
      <c r="A151" t="s">
        <v>660</v>
      </c>
      <c r="B151">
        <v>23</v>
      </c>
      <c r="C151">
        <v>40</v>
      </c>
      <c r="D151" t="s">
        <v>120</v>
      </c>
    </row>
    <row r="152" spans="1:4" x14ac:dyDescent="0.25">
      <c r="A152" t="s">
        <v>563</v>
      </c>
      <c r="B152">
        <v>25</v>
      </c>
      <c r="C152">
        <v>57</v>
      </c>
      <c r="D152" t="s">
        <v>82</v>
      </c>
    </row>
    <row r="153" spans="1:4" x14ac:dyDescent="0.25">
      <c r="A153" t="s">
        <v>622</v>
      </c>
      <c r="B153">
        <v>46</v>
      </c>
      <c r="C153">
        <v>39</v>
      </c>
      <c r="D153" t="s">
        <v>30</v>
      </c>
    </row>
    <row r="154" spans="1:4" x14ac:dyDescent="0.25">
      <c r="A154" t="s">
        <v>903</v>
      </c>
      <c r="B154">
        <v>33</v>
      </c>
      <c r="C154">
        <v>57</v>
      </c>
      <c r="D154" t="s">
        <v>43</v>
      </c>
    </row>
    <row r="155" spans="1:4" x14ac:dyDescent="0.25">
      <c r="A155" t="s">
        <v>630</v>
      </c>
      <c r="B155">
        <v>10</v>
      </c>
      <c r="C155">
        <v>53</v>
      </c>
      <c r="D155" t="s">
        <v>30</v>
      </c>
    </row>
    <row r="156" spans="1:4" x14ac:dyDescent="0.25">
      <c r="A156" t="s">
        <v>314</v>
      </c>
      <c r="B156">
        <v>46</v>
      </c>
      <c r="C156">
        <v>58</v>
      </c>
      <c r="D156" t="s">
        <v>46</v>
      </c>
    </row>
    <row r="157" spans="1:4" x14ac:dyDescent="0.25">
      <c r="A157" t="s">
        <v>349</v>
      </c>
      <c r="B157">
        <v>27</v>
      </c>
      <c r="C157">
        <v>31</v>
      </c>
      <c r="D157" t="s">
        <v>46</v>
      </c>
    </row>
    <row r="158" spans="1:4" x14ac:dyDescent="0.25">
      <c r="A158" t="s">
        <v>300</v>
      </c>
      <c r="B158">
        <v>45</v>
      </c>
      <c r="C158">
        <v>5</v>
      </c>
      <c r="D158" t="s">
        <v>120</v>
      </c>
    </row>
    <row r="159" spans="1:4" x14ac:dyDescent="0.25">
      <c r="A159" t="s">
        <v>394</v>
      </c>
      <c r="B159">
        <v>44</v>
      </c>
      <c r="C159">
        <v>54</v>
      </c>
      <c r="D159" t="s">
        <v>58</v>
      </c>
    </row>
    <row r="160" spans="1:4" x14ac:dyDescent="0.25">
      <c r="A160" t="s">
        <v>657</v>
      </c>
      <c r="B160">
        <v>32</v>
      </c>
      <c r="C160">
        <v>29</v>
      </c>
      <c r="D160" t="s">
        <v>30</v>
      </c>
    </row>
    <row r="161" spans="1:4" x14ac:dyDescent="0.25">
      <c r="A161" t="s">
        <v>657</v>
      </c>
      <c r="B161">
        <v>45</v>
      </c>
      <c r="C161">
        <v>55</v>
      </c>
      <c r="D161" t="s">
        <v>30</v>
      </c>
    </row>
    <row r="162" spans="1:4" x14ac:dyDescent="0.25">
      <c r="A162" t="s">
        <v>781</v>
      </c>
      <c r="B162">
        <v>43</v>
      </c>
      <c r="C162">
        <v>50</v>
      </c>
      <c r="D162" t="s">
        <v>30</v>
      </c>
    </row>
    <row r="163" spans="1:4" x14ac:dyDescent="0.25">
      <c r="A163" t="s">
        <v>395</v>
      </c>
      <c r="B163">
        <v>39</v>
      </c>
      <c r="C163">
        <v>48</v>
      </c>
      <c r="D163" t="s">
        <v>120</v>
      </c>
    </row>
    <row r="164" spans="1:4" x14ac:dyDescent="0.25">
      <c r="A164" t="s">
        <v>712</v>
      </c>
      <c r="B164">
        <v>48</v>
      </c>
      <c r="C164">
        <v>47</v>
      </c>
      <c r="D164" t="s">
        <v>67</v>
      </c>
    </row>
    <row r="165" spans="1:4" x14ac:dyDescent="0.25">
      <c r="A165" t="s">
        <v>675</v>
      </c>
      <c r="B165">
        <v>20</v>
      </c>
      <c r="C165">
        <v>47</v>
      </c>
      <c r="D165" t="s">
        <v>82</v>
      </c>
    </row>
    <row r="166" spans="1:4" x14ac:dyDescent="0.25">
      <c r="A166" t="s">
        <v>358</v>
      </c>
      <c r="B166">
        <v>31</v>
      </c>
      <c r="C166">
        <v>56</v>
      </c>
      <c r="D166" t="s">
        <v>46</v>
      </c>
    </row>
    <row r="167" spans="1:4" x14ac:dyDescent="0.25">
      <c r="A167" t="s">
        <v>358</v>
      </c>
      <c r="B167">
        <v>43</v>
      </c>
      <c r="C167">
        <v>54</v>
      </c>
      <c r="D167" t="s">
        <v>120</v>
      </c>
    </row>
    <row r="168" spans="1:4" x14ac:dyDescent="0.25">
      <c r="A168" t="s">
        <v>106</v>
      </c>
      <c r="B168">
        <v>41</v>
      </c>
      <c r="C168">
        <v>48</v>
      </c>
      <c r="D168" t="s">
        <v>72</v>
      </c>
    </row>
    <row r="169" spans="1:4" x14ac:dyDescent="0.25">
      <c r="A169" t="s">
        <v>478</v>
      </c>
      <c r="B169">
        <v>47</v>
      </c>
      <c r="C169">
        <v>35</v>
      </c>
      <c r="D169" t="s">
        <v>72</v>
      </c>
    </row>
    <row r="170" spans="1:4" x14ac:dyDescent="0.25">
      <c r="A170" t="s">
        <v>790</v>
      </c>
      <c r="B170">
        <v>26</v>
      </c>
      <c r="C170">
        <v>53</v>
      </c>
      <c r="D170" t="s">
        <v>30</v>
      </c>
    </row>
    <row r="171" spans="1:4" x14ac:dyDescent="0.25">
      <c r="A171" t="s">
        <v>282</v>
      </c>
      <c r="B171">
        <v>33</v>
      </c>
      <c r="C171">
        <v>58</v>
      </c>
      <c r="D171" t="s">
        <v>72</v>
      </c>
    </row>
    <row r="172" spans="1:4" x14ac:dyDescent="0.25">
      <c r="A172" t="s">
        <v>367</v>
      </c>
      <c r="B172">
        <v>22</v>
      </c>
      <c r="C172">
        <v>50</v>
      </c>
      <c r="D172" t="s">
        <v>67</v>
      </c>
    </row>
    <row r="173" spans="1:4" x14ac:dyDescent="0.25">
      <c r="A173" t="s">
        <v>367</v>
      </c>
      <c r="B173">
        <v>48</v>
      </c>
      <c r="C173">
        <v>29</v>
      </c>
      <c r="D173" t="s">
        <v>67</v>
      </c>
    </row>
    <row r="174" spans="1:4" x14ac:dyDescent="0.25">
      <c r="A174" t="s">
        <v>592</v>
      </c>
      <c r="B174">
        <v>45</v>
      </c>
      <c r="C174">
        <v>48</v>
      </c>
      <c r="D174" t="s">
        <v>72</v>
      </c>
    </row>
    <row r="175" spans="1:4" x14ac:dyDescent="0.25">
      <c r="A175" t="s">
        <v>642</v>
      </c>
      <c r="B175">
        <v>41</v>
      </c>
      <c r="C175">
        <v>47</v>
      </c>
      <c r="D175" t="s">
        <v>58</v>
      </c>
    </row>
    <row r="176" spans="1:4" x14ac:dyDescent="0.25">
      <c r="A176" t="s">
        <v>638</v>
      </c>
      <c r="B176">
        <v>48</v>
      </c>
      <c r="C176">
        <v>31</v>
      </c>
      <c r="D176" t="s">
        <v>82</v>
      </c>
    </row>
    <row r="177" spans="1:4" x14ac:dyDescent="0.25">
      <c r="A177" t="s">
        <v>891</v>
      </c>
      <c r="B177">
        <v>29</v>
      </c>
      <c r="C177">
        <v>51</v>
      </c>
      <c r="D177" t="s">
        <v>43</v>
      </c>
    </row>
    <row r="178" spans="1:4" x14ac:dyDescent="0.25">
      <c r="A178" t="s">
        <v>692</v>
      </c>
      <c r="B178">
        <v>45</v>
      </c>
      <c r="C178">
        <v>46</v>
      </c>
      <c r="D178" t="s">
        <v>82</v>
      </c>
    </row>
    <row r="179" spans="1:4" x14ac:dyDescent="0.25">
      <c r="A179" t="s">
        <v>316</v>
      </c>
      <c r="B179">
        <v>39</v>
      </c>
      <c r="C179">
        <v>51</v>
      </c>
      <c r="D179" t="s">
        <v>46</v>
      </c>
    </row>
    <row r="180" spans="1:4" x14ac:dyDescent="0.25">
      <c r="A180" t="s">
        <v>340</v>
      </c>
      <c r="B180">
        <v>43</v>
      </c>
      <c r="C180">
        <v>58</v>
      </c>
      <c r="D180" t="s">
        <v>67</v>
      </c>
    </row>
    <row r="181" spans="1:4" x14ac:dyDescent="0.25">
      <c r="A181" t="s">
        <v>311</v>
      </c>
      <c r="B181">
        <v>49</v>
      </c>
      <c r="C181">
        <v>57</v>
      </c>
      <c r="D181" t="s">
        <v>58</v>
      </c>
    </row>
    <row r="182" spans="1:4" x14ac:dyDescent="0.25">
      <c r="A182" t="s">
        <v>252</v>
      </c>
      <c r="B182">
        <v>47</v>
      </c>
      <c r="C182">
        <v>52</v>
      </c>
      <c r="D182" t="s">
        <v>46</v>
      </c>
    </row>
    <row r="183" spans="1:4" x14ac:dyDescent="0.25">
      <c r="A183" t="s">
        <v>686</v>
      </c>
      <c r="B183">
        <v>31</v>
      </c>
      <c r="C183">
        <v>52</v>
      </c>
      <c r="D183" t="s">
        <v>82</v>
      </c>
    </row>
    <row r="184" spans="1:4" x14ac:dyDescent="0.25">
      <c r="A184" t="s">
        <v>723</v>
      </c>
      <c r="B184">
        <v>48</v>
      </c>
      <c r="C184">
        <v>27</v>
      </c>
      <c r="D184" t="s">
        <v>58</v>
      </c>
    </row>
    <row r="185" spans="1:4" x14ac:dyDescent="0.25">
      <c r="A185" t="s">
        <v>189</v>
      </c>
      <c r="B185">
        <v>47</v>
      </c>
      <c r="C185" t="s">
        <v>1477</v>
      </c>
      <c r="D185" t="s">
        <v>46</v>
      </c>
    </row>
    <row r="186" spans="1:4" x14ac:dyDescent="0.25">
      <c r="A186" t="s">
        <v>809</v>
      </c>
      <c r="B186">
        <v>47</v>
      </c>
      <c r="C186">
        <v>59</v>
      </c>
      <c r="D186" t="s">
        <v>43</v>
      </c>
    </row>
    <row r="187" spans="1:4" x14ac:dyDescent="0.25">
      <c r="A187" t="s">
        <v>479</v>
      </c>
      <c r="B187">
        <v>36</v>
      </c>
      <c r="C187">
        <v>52</v>
      </c>
      <c r="D187" t="s">
        <v>43</v>
      </c>
    </row>
    <row r="188" spans="1:4" x14ac:dyDescent="0.25">
      <c r="A188" t="s">
        <v>467</v>
      </c>
      <c r="B188">
        <v>31</v>
      </c>
      <c r="C188">
        <v>52</v>
      </c>
      <c r="D188" t="s">
        <v>82</v>
      </c>
    </row>
    <row r="189" spans="1:4" x14ac:dyDescent="0.25">
      <c r="A189" t="s">
        <v>793</v>
      </c>
      <c r="B189">
        <v>49</v>
      </c>
      <c r="C189">
        <v>35</v>
      </c>
      <c r="D189" t="s">
        <v>58</v>
      </c>
    </row>
    <row r="190" spans="1:4" x14ac:dyDescent="0.25">
      <c r="A190" t="s">
        <v>45</v>
      </c>
      <c r="B190">
        <v>36</v>
      </c>
      <c r="C190">
        <v>55</v>
      </c>
      <c r="D190" t="s">
        <v>46</v>
      </c>
    </row>
    <row r="191" spans="1:4" x14ac:dyDescent="0.25">
      <c r="A191" t="s">
        <v>217</v>
      </c>
      <c r="B191">
        <v>45</v>
      </c>
      <c r="C191">
        <v>58</v>
      </c>
      <c r="D191" t="s">
        <v>46</v>
      </c>
    </row>
    <row r="192" spans="1:4" x14ac:dyDescent="0.25">
      <c r="A192" t="s">
        <v>207</v>
      </c>
      <c r="B192">
        <v>45</v>
      </c>
      <c r="C192">
        <v>46</v>
      </c>
      <c r="D192" t="s">
        <v>58</v>
      </c>
    </row>
    <row r="193" spans="1:4" x14ac:dyDescent="0.25">
      <c r="A193" t="s">
        <v>631</v>
      </c>
      <c r="B193">
        <v>47</v>
      </c>
      <c r="C193">
        <v>58</v>
      </c>
      <c r="D193" t="s">
        <v>67</v>
      </c>
    </row>
    <row r="194" spans="1:4" x14ac:dyDescent="0.25">
      <c r="A194" t="s">
        <v>631</v>
      </c>
      <c r="B194">
        <v>48</v>
      </c>
      <c r="C194">
        <v>59</v>
      </c>
      <c r="D194" t="s">
        <v>67</v>
      </c>
    </row>
    <row r="195" spans="1:4" x14ac:dyDescent="0.25">
      <c r="A195" t="s">
        <v>662</v>
      </c>
      <c r="B195">
        <v>34</v>
      </c>
      <c r="C195">
        <v>40</v>
      </c>
      <c r="D195" t="s">
        <v>72</v>
      </c>
    </row>
    <row r="196" spans="1:4" x14ac:dyDescent="0.25">
      <c r="A196" t="s">
        <v>745</v>
      </c>
      <c r="B196">
        <v>24</v>
      </c>
      <c r="C196">
        <v>33</v>
      </c>
      <c r="D196" t="s">
        <v>82</v>
      </c>
    </row>
    <row r="197" spans="1:4" x14ac:dyDescent="0.25">
      <c r="A197" t="s">
        <v>745</v>
      </c>
      <c r="B197">
        <v>27</v>
      </c>
      <c r="C197">
        <v>30</v>
      </c>
      <c r="D197" t="s">
        <v>82</v>
      </c>
    </row>
    <row r="198" spans="1:4" x14ac:dyDescent="0.25">
      <c r="A198" t="s">
        <v>745</v>
      </c>
      <c r="B198">
        <v>48</v>
      </c>
      <c r="C198">
        <v>51</v>
      </c>
      <c r="D198" t="s">
        <v>46</v>
      </c>
    </row>
    <row r="199" spans="1:4" x14ac:dyDescent="0.25">
      <c r="A199" t="s">
        <v>879</v>
      </c>
      <c r="B199">
        <v>40</v>
      </c>
      <c r="C199">
        <v>46</v>
      </c>
      <c r="D199" t="s">
        <v>82</v>
      </c>
    </row>
    <row r="200" spans="1:4" x14ac:dyDescent="0.25">
      <c r="A200" t="s">
        <v>594</v>
      </c>
      <c r="B200">
        <v>30</v>
      </c>
      <c r="C200" t="s">
        <v>1477</v>
      </c>
      <c r="D200" t="s">
        <v>72</v>
      </c>
    </row>
    <row r="201" spans="1:4" x14ac:dyDescent="0.25">
      <c r="A201" t="s">
        <v>672</v>
      </c>
      <c r="B201">
        <v>29</v>
      </c>
      <c r="C201">
        <v>32</v>
      </c>
      <c r="D201" t="s">
        <v>43</v>
      </c>
    </row>
    <row r="202" spans="1:4" x14ac:dyDescent="0.25">
      <c r="A202" t="s">
        <v>672</v>
      </c>
      <c r="B202">
        <v>36</v>
      </c>
      <c r="C202">
        <v>43</v>
      </c>
      <c r="D202" t="s">
        <v>43</v>
      </c>
    </row>
    <row r="203" spans="1:4" x14ac:dyDescent="0.25">
      <c r="A203" t="s">
        <v>870</v>
      </c>
      <c r="B203">
        <v>36</v>
      </c>
      <c r="C203">
        <v>58</v>
      </c>
      <c r="D203" t="s">
        <v>43</v>
      </c>
    </row>
    <row r="204" spans="1:4" x14ac:dyDescent="0.25">
      <c r="A204" t="s">
        <v>605</v>
      </c>
      <c r="B204">
        <v>34</v>
      </c>
      <c r="C204">
        <v>44</v>
      </c>
      <c r="D204" t="s">
        <v>46</v>
      </c>
    </row>
    <row r="205" spans="1:4" x14ac:dyDescent="0.25">
      <c r="A205" t="s">
        <v>702</v>
      </c>
      <c r="B205">
        <v>33</v>
      </c>
      <c r="C205">
        <v>54</v>
      </c>
      <c r="D205" t="s">
        <v>67</v>
      </c>
    </row>
    <row r="206" spans="1:4" x14ac:dyDescent="0.25">
      <c r="A206" t="s">
        <v>438</v>
      </c>
      <c r="B206">
        <v>35</v>
      </c>
      <c r="C206">
        <v>27</v>
      </c>
      <c r="D206" t="s">
        <v>43</v>
      </c>
    </row>
    <row r="207" spans="1:4" x14ac:dyDescent="0.25">
      <c r="A207" t="s">
        <v>728</v>
      </c>
      <c r="B207">
        <v>49</v>
      </c>
      <c r="C207">
        <v>47</v>
      </c>
      <c r="D207" t="s">
        <v>58</v>
      </c>
    </row>
    <row r="208" spans="1:4" x14ac:dyDescent="0.25">
      <c r="A208" t="s">
        <v>625</v>
      </c>
      <c r="B208">
        <v>35</v>
      </c>
      <c r="C208">
        <v>44</v>
      </c>
      <c r="D208" t="s">
        <v>43</v>
      </c>
    </row>
    <row r="209" spans="1:4" x14ac:dyDescent="0.25">
      <c r="A209" t="s">
        <v>205</v>
      </c>
      <c r="B209">
        <v>23</v>
      </c>
      <c r="C209">
        <v>21</v>
      </c>
      <c r="D209" t="s">
        <v>120</v>
      </c>
    </row>
    <row r="210" spans="1:4" x14ac:dyDescent="0.25">
      <c r="A210" t="s">
        <v>888</v>
      </c>
      <c r="B210">
        <v>39</v>
      </c>
      <c r="C210">
        <v>53</v>
      </c>
      <c r="D210" t="s">
        <v>30</v>
      </c>
    </row>
    <row r="211" spans="1:4" x14ac:dyDescent="0.25">
      <c r="A211" t="s">
        <v>736</v>
      </c>
      <c r="B211">
        <v>35</v>
      </c>
      <c r="C211">
        <v>43</v>
      </c>
      <c r="D211" t="s">
        <v>67</v>
      </c>
    </row>
    <row r="212" spans="1:4" x14ac:dyDescent="0.25">
      <c r="A212" t="s">
        <v>739</v>
      </c>
      <c r="B212">
        <v>47</v>
      </c>
      <c r="C212">
        <v>46</v>
      </c>
      <c r="D212" t="s">
        <v>82</v>
      </c>
    </row>
    <row r="213" spans="1:4" x14ac:dyDescent="0.25">
      <c r="A213" t="s">
        <v>676</v>
      </c>
      <c r="B213">
        <v>48</v>
      </c>
      <c r="C213">
        <v>43</v>
      </c>
      <c r="D213" t="s">
        <v>46</v>
      </c>
    </row>
    <row r="214" spans="1:4" x14ac:dyDescent="0.25">
      <c r="A214" t="s">
        <v>618</v>
      </c>
      <c r="B214">
        <v>46</v>
      </c>
      <c r="C214">
        <v>32</v>
      </c>
      <c r="D214" t="s">
        <v>43</v>
      </c>
    </row>
    <row r="215" spans="1:4" x14ac:dyDescent="0.25">
      <c r="A215" t="s">
        <v>839</v>
      </c>
      <c r="B215">
        <v>41</v>
      </c>
      <c r="C215">
        <v>47</v>
      </c>
      <c r="D215" t="s">
        <v>72</v>
      </c>
    </row>
    <row r="216" spans="1:4" x14ac:dyDescent="0.25">
      <c r="A216" t="s">
        <v>875</v>
      </c>
      <c r="B216">
        <v>40</v>
      </c>
      <c r="C216">
        <v>49</v>
      </c>
      <c r="D216" t="s">
        <v>67</v>
      </c>
    </row>
    <row r="217" spans="1:4" x14ac:dyDescent="0.25">
      <c r="A217" t="s">
        <v>203</v>
      </c>
      <c r="B217">
        <v>31</v>
      </c>
      <c r="C217">
        <v>35</v>
      </c>
      <c r="D217" t="s">
        <v>120</v>
      </c>
    </row>
    <row r="218" spans="1:4" x14ac:dyDescent="0.25">
      <c r="A218" t="s">
        <v>505</v>
      </c>
      <c r="B218">
        <v>26</v>
      </c>
      <c r="C218">
        <v>43</v>
      </c>
      <c r="D218" t="s">
        <v>46</v>
      </c>
    </row>
    <row r="219" spans="1:4" x14ac:dyDescent="0.25">
      <c r="A219" t="s">
        <v>733</v>
      </c>
      <c r="B219">
        <v>30</v>
      </c>
      <c r="C219">
        <v>56</v>
      </c>
      <c r="D219" t="s">
        <v>58</v>
      </c>
    </row>
    <row r="220" spans="1:4" x14ac:dyDescent="0.25">
      <c r="A220" t="s">
        <v>824</v>
      </c>
      <c r="B220">
        <v>44</v>
      </c>
      <c r="C220">
        <v>46</v>
      </c>
      <c r="D220" t="s">
        <v>120</v>
      </c>
    </row>
    <row r="221" spans="1:4" x14ac:dyDescent="0.25">
      <c r="A221" t="s">
        <v>284</v>
      </c>
      <c r="B221">
        <v>45</v>
      </c>
      <c r="C221">
        <v>46</v>
      </c>
      <c r="D221" t="s">
        <v>46</v>
      </c>
    </row>
    <row r="222" spans="1:4" x14ac:dyDescent="0.25">
      <c r="A222" t="s">
        <v>867</v>
      </c>
      <c r="B222">
        <v>36</v>
      </c>
      <c r="C222">
        <v>58</v>
      </c>
      <c r="D222" t="s">
        <v>120</v>
      </c>
    </row>
    <row r="223" spans="1:4" x14ac:dyDescent="0.25">
      <c r="A223" t="s">
        <v>285</v>
      </c>
      <c r="B223">
        <v>30</v>
      </c>
      <c r="C223">
        <v>47</v>
      </c>
      <c r="D223" t="s">
        <v>43</v>
      </c>
    </row>
    <row r="224" spans="1:4" x14ac:dyDescent="0.25">
      <c r="A224" t="s">
        <v>326</v>
      </c>
      <c r="B224">
        <v>39</v>
      </c>
      <c r="C224" t="s">
        <v>1477</v>
      </c>
      <c r="D224" t="s">
        <v>46</v>
      </c>
    </row>
    <row r="225" spans="1:4" x14ac:dyDescent="0.25">
      <c r="A225" t="s">
        <v>342</v>
      </c>
      <c r="B225">
        <v>32</v>
      </c>
      <c r="C225">
        <v>42</v>
      </c>
      <c r="D225" t="s">
        <v>58</v>
      </c>
    </row>
    <row r="226" spans="1:4" x14ac:dyDescent="0.25">
      <c r="A226" t="s">
        <v>295</v>
      </c>
      <c r="B226">
        <v>40</v>
      </c>
      <c r="C226">
        <v>49</v>
      </c>
      <c r="D226" t="s">
        <v>43</v>
      </c>
    </row>
    <row r="227" spans="1:4" x14ac:dyDescent="0.25">
      <c r="A227" t="s">
        <v>295</v>
      </c>
      <c r="B227">
        <v>41</v>
      </c>
      <c r="C227">
        <v>44</v>
      </c>
      <c r="D227" t="s">
        <v>72</v>
      </c>
    </row>
    <row r="228" spans="1:4" x14ac:dyDescent="0.25">
      <c r="A228" t="s">
        <v>654</v>
      </c>
      <c r="B228">
        <v>10</v>
      </c>
      <c r="C228">
        <v>39</v>
      </c>
      <c r="D228" t="s">
        <v>67</v>
      </c>
    </row>
    <row r="229" spans="1:4" x14ac:dyDescent="0.25">
      <c r="A229" t="s">
        <v>628</v>
      </c>
      <c r="B229">
        <v>46</v>
      </c>
      <c r="C229">
        <v>52</v>
      </c>
      <c r="D229" t="s">
        <v>43</v>
      </c>
    </row>
    <row r="230" spans="1:4" x14ac:dyDescent="0.25">
      <c r="A230" t="s">
        <v>828</v>
      </c>
      <c r="B230">
        <v>42</v>
      </c>
      <c r="C230">
        <v>41</v>
      </c>
      <c r="D230" t="s">
        <v>43</v>
      </c>
    </row>
    <row r="231" spans="1:4" x14ac:dyDescent="0.25">
      <c r="A231" t="s">
        <v>609</v>
      </c>
      <c r="B231">
        <v>37</v>
      </c>
      <c r="C231">
        <v>33</v>
      </c>
      <c r="D231" t="s">
        <v>120</v>
      </c>
    </row>
    <row r="232" spans="1:4" x14ac:dyDescent="0.25">
      <c r="A232" t="s">
        <v>389</v>
      </c>
      <c r="B232">
        <v>32</v>
      </c>
      <c r="C232">
        <v>52</v>
      </c>
      <c r="D232" t="s">
        <v>120</v>
      </c>
    </row>
    <row r="233" spans="1:4" x14ac:dyDescent="0.25">
      <c r="A233" t="s">
        <v>389</v>
      </c>
      <c r="B233">
        <v>34</v>
      </c>
      <c r="C233">
        <v>54</v>
      </c>
      <c r="D233" t="s">
        <v>67</v>
      </c>
    </row>
    <row r="234" spans="1:4" x14ac:dyDescent="0.25">
      <c r="A234" t="s">
        <v>389</v>
      </c>
      <c r="B234">
        <v>43</v>
      </c>
      <c r="C234">
        <v>50</v>
      </c>
      <c r="D234" t="s">
        <v>120</v>
      </c>
    </row>
    <row r="235" spans="1:4" x14ac:dyDescent="0.25">
      <c r="A235" t="s">
        <v>750</v>
      </c>
      <c r="B235">
        <v>40</v>
      </c>
      <c r="C235">
        <v>37</v>
      </c>
      <c r="D235" t="s">
        <v>58</v>
      </c>
    </row>
    <row r="236" spans="1:4" x14ac:dyDescent="0.25">
      <c r="A236" t="s">
        <v>750</v>
      </c>
      <c r="B236">
        <v>47</v>
      </c>
      <c r="C236">
        <v>45</v>
      </c>
      <c r="D236" t="s">
        <v>58</v>
      </c>
    </row>
    <row r="237" spans="1:4" x14ac:dyDescent="0.25">
      <c r="A237" t="s">
        <v>421</v>
      </c>
      <c r="B237">
        <v>35</v>
      </c>
      <c r="C237">
        <v>36</v>
      </c>
      <c r="D237" t="s">
        <v>67</v>
      </c>
    </row>
    <row r="238" spans="1:4" x14ac:dyDescent="0.25">
      <c r="A238" t="s">
        <v>502</v>
      </c>
      <c r="B238">
        <v>37</v>
      </c>
      <c r="C238">
        <v>26</v>
      </c>
      <c r="D238" t="s">
        <v>30</v>
      </c>
    </row>
    <row r="239" spans="1:4" x14ac:dyDescent="0.25">
      <c r="A239" t="s">
        <v>502</v>
      </c>
      <c r="B239">
        <v>40</v>
      </c>
      <c r="C239">
        <v>55</v>
      </c>
      <c r="D239" t="s">
        <v>30</v>
      </c>
    </row>
    <row r="240" spans="1:4" x14ac:dyDescent="0.25">
      <c r="A240" t="s">
        <v>502</v>
      </c>
      <c r="B240">
        <v>43</v>
      </c>
      <c r="C240">
        <v>59</v>
      </c>
      <c r="D240" t="s">
        <v>30</v>
      </c>
    </row>
    <row r="241" spans="1:4" x14ac:dyDescent="0.25">
      <c r="A241" t="s">
        <v>640</v>
      </c>
      <c r="B241">
        <v>28</v>
      </c>
      <c r="C241">
        <v>51</v>
      </c>
      <c r="D241" t="s">
        <v>43</v>
      </c>
    </row>
    <row r="242" spans="1:4" x14ac:dyDescent="0.25">
      <c r="A242" t="s">
        <v>640</v>
      </c>
      <c r="B242">
        <v>38</v>
      </c>
      <c r="C242">
        <v>46</v>
      </c>
      <c r="D242" t="s">
        <v>43</v>
      </c>
    </row>
    <row r="243" spans="1:4" x14ac:dyDescent="0.25">
      <c r="A243" t="s">
        <v>640</v>
      </c>
      <c r="B243">
        <v>43</v>
      </c>
      <c r="C243">
        <v>47</v>
      </c>
      <c r="D243" t="s">
        <v>43</v>
      </c>
    </row>
    <row r="244" spans="1:4" x14ac:dyDescent="0.25">
      <c r="A244" t="s">
        <v>102</v>
      </c>
      <c r="B244">
        <v>49</v>
      </c>
      <c r="C244">
        <v>34</v>
      </c>
      <c r="D244" t="s">
        <v>43</v>
      </c>
    </row>
    <row r="245" spans="1:4" x14ac:dyDescent="0.25">
      <c r="A245" t="s">
        <v>882</v>
      </c>
      <c r="B245">
        <v>35</v>
      </c>
      <c r="C245">
        <v>56</v>
      </c>
      <c r="D245" t="s">
        <v>82</v>
      </c>
    </row>
    <row r="246" spans="1:4" x14ac:dyDescent="0.25">
      <c r="A246" t="s">
        <v>449</v>
      </c>
      <c r="B246">
        <v>45</v>
      </c>
      <c r="C246">
        <v>55</v>
      </c>
      <c r="D246" t="s">
        <v>43</v>
      </c>
    </row>
    <row r="247" spans="1:4" x14ac:dyDescent="0.25">
      <c r="A247" t="s">
        <v>529</v>
      </c>
      <c r="B247">
        <v>46</v>
      </c>
      <c r="C247">
        <v>48</v>
      </c>
      <c r="D247" t="s">
        <v>46</v>
      </c>
    </row>
    <row r="248" spans="1:4" x14ac:dyDescent="0.25">
      <c r="A248" t="s">
        <v>580</v>
      </c>
      <c r="B248">
        <v>27</v>
      </c>
      <c r="C248">
        <v>29</v>
      </c>
      <c r="D248" t="s">
        <v>30</v>
      </c>
    </row>
    <row r="249" spans="1:4" x14ac:dyDescent="0.25">
      <c r="A249" t="s">
        <v>858</v>
      </c>
      <c r="B249">
        <v>31</v>
      </c>
      <c r="C249">
        <v>57</v>
      </c>
      <c r="D249" t="s">
        <v>82</v>
      </c>
    </row>
    <row r="250" spans="1:4" x14ac:dyDescent="0.25">
      <c r="A250" t="s">
        <v>887</v>
      </c>
      <c r="B250">
        <v>41</v>
      </c>
      <c r="C250">
        <v>54</v>
      </c>
      <c r="D250" t="s">
        <v>72</v>
      </c>
    </row>
    <row r="251" spans="1:4" x14ac:dyDescent="0.25">
      <c r="A251" t="s">
        <v>366</v>
      </c>
      <c r="B251">
        <v>33</v>
      </c>
      <c r="C251">
        <v>41</v>
      </c>
      <c r="D251" t="s">
        <v>67</v>
      </c>
    </row>
    <row r="252" spans="1:4" x14ac:dyDescent="0.25">
      <c r="A252" t="s">
        <v>896</v>
      </c>
      <c r="B252">
        <v>22</v>
      </c>
      <c r="C252">
        <v>42</v>
      </c>
      <c r="D252" t="s">
        <v>67</v>
      </c>
    </row>
    <row r="253" spans="1:4" x14ac:dyDescent="0.25">
      <c r="A253" t="s">
        <v>558</v>
      </c>
      <c r="B253">
        <v>49</v>
      </c>
      <c r="C253">
        <v>49</v>
      </c>
      <c r="D253" t="s">
        <v>30</v>
      </c>
    </row>
    <row r="254" spans="1:4" x14ac:dyDescent="0.25">
      <c r="A254" t="s">
        <v>748</v>
      </c>
      <c r="B254">
        <v>45</v>
      </c>
      <c r="C254">
        <v>58</v>
      </c>
      <c r="D254" t="s">
        <v>43</v>
      </c>
    </row>
    <row r="255" spans="1:4" x14ac:dyDescent="0.25">
      <c r="A255" t="s">
        <v>264</v>
      </c>
      <c r="B255">
        <v>45</v>
      </c>
      <c r="C255">
        <v>40</v>
      </c>
      <c r="D255" t="s">
        <v>72</v>
      </c>
    </row>
    <row r="256" spans="1:4" x14ac:dyDescent="0.25">
      <c r="A256" t="s">
        <v>621</v>
      </c>
      <c r="B256">
        <v>48</v>
      </c>
      <c r="C256">
        <v>44</v>
      </c>
      <c r="D256" t="s">
        <v>46</v>
      </c>
    </row>
    <row r="257" spans="1:4" x14ac:dyDescent="0.25">
      <c r="A257" t="s">
        <v>735</v>
      </c>
      <c r="B257">
        <v>36</v>
      </c>
      <c r="C257">
        <v>38</v>
      </c>
      <c r="D257" t="s">
        <v>30</v>
      </c>
    </row>
    <row r="258" spans="1:4" x14ac:dyDescent="0.25">
      <c r="A258" t="s">
        <v>404</v>
      </c>
      <c r="B258">
        <v>40</v>
      </c>
      <c r="C258">
        <v>56</v>
      </c>
      <c r="D258" t="s">
        <v>67</v>
      </c>
    </row>
    <row r="259" spans="1:4" x14ac:dyDescent="0.25">
      <c r="A259" t="s">
        <v>404</v>
      </c>
      <c r="B259">
        <v>44</v>
      </c>
      <c r="C259">
        <v>49</v>
      </c>
      <c r="D259" t="s">
        <v>67</v>
      </c>
    </row>
    <row r="260" spans="1:4" x14ac:dyDescent="0.25">
      <c r="A260" t="s">
        <v>582</v>
      </c>
      <c r="B260">
        <v>32</v>
      </c>
      <c r="C260">
        <v>59</v>
      </c>
      <c r="D260" t="s">
        <v>67</v>
      </c>
    </row>
    <row r="261" spans="1:4" x14ac:dyDescent="0.25">
      <c r="A261" t="s">
        <v>582</v>
      </c>
      <c r="B261">
        <v>38</v>
      </c>
      <c r="C261">
        <v>43</v>
      </c>
      <c r="D261" t="s">
        <v>30</v>
      </c>
    </row>
    <row r="262" spans="1:4" x14ac:dyDescent="0.25">
      <c r="A262" t="s">
        <v>183</v>
      </c>
      <c r="B262">
        <v>38</v>
      </c>
      <c r="C262">
        <v>46</v>
      </c>
      <c r="D262" t="s">
        <v>58</v>
      </c>
    </row>
    <row r="263" spans="1:4" x14ac:dyDescent="0.25">
      <c r="A263" t="s">
        <v>183</v>
      </c>
      <c r="B263">
        <v>45</v>
      </c>
      <c r="C263">
        <v>59</v>
      </c>
      <c r="D263" t="s">
        <v>43</v>
      </c>
    </row>
    <row r="264" spans="1:4" x14ac:dyDescent="0.25">
      <c r="A264" t="s">
        <v>362</v>
      </c>
      <c r="B264">
        <v>46</v>
      </c>
      <c r="C264">
        <v>59</v>
      </c>
      <c r="D264" t="s">
        <v>46</v>
      </c>
    </row>
    <row r="265" spans="1:4" x14ac:dyDescent="0.25">
      <c r="A265" t="s">
        <v>705</v>
      </c>
      <c r="B265">
        <v>28</v>
      </c>
      <c r="C265">
        <v>51</v>
      </c>
      <c r="D265" t="s">
        <v>120</v>
      </c>
    </row>
    <row r="266" spans="1:4" x14ac:dyDescent="0.25">
      <c r="A266" t="s">
        <v>653</v>
      </c>
      <c r="B266">
        <v>44</v>
      </c>
      <c r="C266">
        <v>16</v>
      </c>
      <c r="D266" t="s">
        <v>82</v>
      </c>
    </row>
    <row r="267" spans="1:4" x14ac:dyDescent="0.25">
      <c r="A267" t="s">
        <v>465</v>
      </c>
      <c r="B267">
        <v>45</v>
      </c>
      <c r="C267">
        <v>51</v>
      </c>
      <c r="D267" t="s">
        <v>30</v>
      </c>
    </row>
    <row r="268" spans="1:4" x14ac:dyDescent="0.25">
      <c r="A268" t="s">
        <v>127</v>
      </c>
      <c r="B268">
        <v>49</v>
      </c>
      <c r="C268">
        <v>38</v>
      </c>
      <c r="D268" t="s">
        <v>30</v>
      </c>
    </row>
    <row r="269" spans="1:4" x14ac:dyDescent="0.25">
      <c r="A269" t="s">
        <v>825</v>
      </c>
      <c r="B269">
        <v>32</v>
      </c>
      <c r="C269">
        <v>41</v>
      </c>
      <c r="D269" t="s">
        <v>58</v>
      </c>
    </row>
    <row r="270" spans="1:4" x14ac:dyDescent="0.25">
      <c r="A270" t="s">
        <v>199</v>
      </c>
      <c r="B270">
        <v>42</v>
      </c>
      <c r="C270">
        <v>57</v>
      </c>
      <c r="D270" t="s">
        <v>82</v>
      </c>
    </row>
    <row r="271" spans="1:4" x14ac:dyDescent="0.25">
      <c r="A271" t="s">
        <v>199</v>
      </c>
      <c r="B271">
        <v>49</v>
      </c>
      <c r="C271">
        <v>46</v>
      </c>
      <c r="D271" t="s">
        <v>82</v>
      </c>
    </row>
    <row r="272" spans="1:4" x14ac:dyDescent="0.25">
      <c r="A272" t="s">
        <v>331</v>
      </c>
      <c r="B272">
        <v>21</v>
      </c>
      <c r="C272">
        <v>48</v>
      </c>
      <c r="D272" t="s">
        <v>120</v>
      </c>
    </row>
    <row r="273" spans="1:4" x14ac:dyDescent="0.25">
      <c r="A273" t="s">
        <v>521</v>
      </c>
      <c r="B273">
        <v>40</v>
      </c>
      <c r="C273" t="s">
        <v>1477</v>
      </c>
      <c r="D273" t="s">
        <v>30</v>
      </c>
    </row>
    <row r="274" spans="1:4" x14ac:dyDescent="0.25">
      <c r="A274" t="s">
        <v>521</v>
      </c>
      <c r="B274">
        <v>48</v>
      </c>
      <c r="C274">
        <v>44</v>
      </c>
      <c r="D274" t="s">
        <v>30</v>
      </c>
    </row>
    <row r="275" spans="1:4" x14ac:dyDescent="0.25">
      <c r="A275" t="s">
        <v>803</v>
      </c>
      <c r="B275">
        <v>42</v>
      </c>
      <c r="C275">
        <v>41</v>
      </c>
      <c r="D275" t="s">
        <v>82</v>
      </c>
    </row>
    <row r="276" spans="1:4" x14ac:dyDescent="0.25">
      <c r="A276" t="s">
        <v>759</v>
      </c>
      <c r="B276">
        <v>32</v>
      </c>
      <c r="C276">
        <v>23</v>
      </c>
      <c r="D276" t="s">
        <v>67</v>
      </c>
    </row>
    <row r="277" spans="1:4" x14ac:dyDescent="0.25">
      <c r="A277" t="s">
        <v>267</v>
      </c>
      <c r="B277">
        <v>36</v>
      </c>
      <c r="C277">
        <v>52</v>
      </c>
      <c r="D277" t="s">
        <v>82</v>
      </c>
    </row>
    <row r="278" spans="1:4" x14ac:dyDescent="0.25">
      <c r="A278" t="s">
        <v>923</v>
      </c>
      <c r="B278">
        <v>37</v>
      </c>
      <c r="C278">
        <v>50</v>
      </c>
      <c r="D278" t="s">
        <v>67</v>
      </c>
    </row>
    <row r="279" spans="1:4" x14ac:dyDescent="0.25">
      <c r="A279" t="s">
        <v>693</v>
      </c>
      <c r="B279">
        <v>49</v>
      </c>
      <c r="C279">
        <v>14</v>
      </c>
      <c r="D279" t="s">
        <v>72</v>
      </c>
    </row>
    <row r="280" spans="1:4" x14ac:dyDescent="0.25">
      <c r="A280" t="s">
        <v>877</v>
      </c>
      <c r="B280">
        <v>36</v>
      </c>
      <c r="C280">
        <v>53</v>
      </c>
      <c r="D280" t="s">
        <v>120</v>
      </c>
    </row>
    <row r="281" spans="1:4" x14ac:dyDescent="0.25">
      <c r="A281" t="s">
        <v>516</v>
      </c>
      <c r="B281">
        <v>25</v>
      </c>
      <c r="C281">
        <v>0</v>
      </c>
      <c r="D281" t="s">
        <v>72</v>
      </c>
    </row>
    <row r="282" spans="1:4" x14ac:dyDescent="0.25">
      <c r="A282" t="s">
        <v>895</v>
      </c>
      <c r="B282">
        <v>48</v>
      </c>
      <c r="C282">
        <v>55</v>
      </c>
      <c r="D282" t="s">
        <v>120</v>
      </c>
    </row>
    <row r="283" spans="1:4" x14ac:dyDescent="0.25">
      <c r="A283" t="s">
        <v>865</v>
      </c>
      <c r="B283">
        <v>29</v>
      </c>
      <c r="C283">
        <v>23</v>
      </c>
      <c r="D283" t="s">
        <v>58</v>
      </c>
    </row>
    <row r="284" spans="1:4" x14ac:dyDescent="0.25">
      <c r="A284" t="s">
        <v>881</v>
      </c>
      <c r="B284">
        <v>35</v>
      </c>
      <c r="C284">
        <v>54</v>
      </c>
      <c r="D284" t="s">
        <v>67</v>
      </c>
    </row>
    <row r="285" spans="1:4" x14ac:dyDescent="0.25">
      <c r="A285" t="s">
        <v>881</v>
      </c>
      <c r="B285">
        <v>42</v>
      </c>
      <c r="C285">
        <v>46</v>
      </c>
      <c r="D285" t="s">
        <v>67</v>
      </c>
    </row>
    <row r="286" spans="1:4" x14ac:dyDescent="0.25">
      <c r="A286" t="s">
        <v>584</v>
      </c>
      <c r="B286">
        <v>26</v>
      </c>
      <c r="C286">
        <v>54</v>
      </c>
      <c r="D286" t="s">
        <v>120</v>
      </c>
    </row>
    <row r="287" spans="1:4" x14ac:dyDescent="0.25">
      <c r="A287" t="s">
        <v>484</v>
      </c>
      <c r="B287">
        <v>45</v>
      </c>
      <c r="C287">
        <v>58</v>
      </c>
      <c r="D287" t="s">
        <v>46</v>
      </c>
    </row>
    <row r="288" spans="1:4" x14ac:dyDescent="0.25">
      <c r="A288" t="s">
        <v>484</v>
      </c>
      <c r="B288">
        <v>46</v>
      </c>
      <c r="C288">
        <v>40</v>
      </c>
      <c r="D288" t="s">
        <v>46</v>
      </c>
    </row>
    <row r="289" spans="1:4" x14ac:dyDescent="0.25">
      <c r="A289" t="s">
        <v>497</v>
      </c>
      <c r="B289">
        <v>25</v>
      </c>
      <c r="C289">
        <v>35</v>
      </c>
      <c r="D289" t="s">
        <v>30</v>
      </c>
    </row>
    <row r="290" spans="1:4" x14ac:dyDescent="0.25">
      <c r="A290" t="s">
        <v>472</v>
      </c>
      <c r="B290">
        <v>26</v>
      </c>
      <c r="C290">
        <v>56</v>
      </c>
      <c r="D290" t="s">
        <v>58</v>
      </c>
    </row>
    <row r="291" spans="1:4" x14ac:dyDescent="0.25">
      <c r="A291" t="s">
        <v>914</v>
      </c>
      <c r="B291">
        <v>47</v>
      </c>
      <c r="C291">
        <v>57</v>
      </c>
      <c r="D291" t="s">
        <v>30</v>
      </c>
    </row>
    <row r="292" spans="1:4" x14ac:dyDescent="0.25">
      <c r="A292" t="s">
        <v>137</v>
      </c>
      <c r="B292">
        <v>48</v>
      </c>
      <c r="C292">
        <v>50</v>
      </c>
      <c r="D292" t="s">
        <v>30</v>
      </c>
    </row>
    <row r="293" spans="1:4" x14ac:dyDescent="0.25">
      <c r="A293" t="s">
        <v>751</v>
      </c>
      <c r="B293">
        <v>46</v>
      </c>
      <c r="C293">
        <v>59</v>
      </c>
      <c r="D293" t="s">
        <v>43</v>
      </c>
    </row>
    <row r="294" spans="1:4" x14ac:dyDescent="0.25">
      <c r="A294" t="s">
        <v>503</v>
      </c>
      <c r="B294">
        <v>33</v>
      </c>
      <c r="C294">
        <v>56</v>
      </c>
      <c r="D294" t="s">
        <v>67</v>
      </c>
    </row>
    <row r="295" spans="1:4" x14ac:dyDescent="0.25">
      <c r="A295" t="s">
        <v>268</v>
      </c>
      <c r="B295">
        <v>33</v>
      </c>
      <c r="C295">
        <v>27</v>
      </c>
      <c r="D295" t="s">
        <v>72</v>
      </c>
    </row>
    <row r="296" spans="1:4" x14ac:dyDescent="0.25">
      <c r="A296" t="s">
        <v>412</v>
      </c>
      <c r="B296">
        <v>36</v>
      </c>
      <c r="C296">
        <v>42</v>
      </c>
      <c r="D296" t="s">
        <v>30</v>
      </c>
    </row>
    <row r="297" spans="1:4" x14ac:dyDescent="0.25">
      <c r="A297" t="s">
        <v>412</v>
      </c>
      <c r="B297">
        <v>49</v>
      </c>
      <c r="C297">
        <v>52</v>
      </c>
      <c r="D297" t="s">
        <v>82</v>
      </c>
    </row>
    <row r="298" spans="1:4" x14ac:dyDescent="0.25">
      <c r="A298" t="s">
        <v>400</v>
      </c>
      <c r="B298">
        <v>41</v>
      </c>
      <c r="C298">
        <v>58</v>
      </c>
      <c r="D298" t="s">
        <v>58</v>
      </c>
    </row>
    <row r="299" spans="1:4" x14ac:dyDescent="0.25">
      <c r="A299" t="s">
        <v>619</v>
      </c>
      <c r="B299">
        <v>46</v>
      </c>
      <c r="C299">
        <v>57</v>
      </c>
      <c r="D299" t="s">
        <v>30</v>
      </c>
    </row>
    <row r="300" spans="1:4" x14ac:dyDescent="0.25">
      <c r="A300" t="s">
        <v>619</v>
      </c>
      <c r="B300">
        <v>49</v>
      </c>
      <c r="C300">
        <v>44</v>
      </c>
      <c r="D300" t="s">
        <v>30</v>
      </c>
    </row>
    <row r="301" spans="1:4" x14ac:dyDescent="0.25">
      <c r="A301" t="s">
        <v>1460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DB84-335C-43AC-9040-A7C79D6D0A46}">
  <dimension ref="A1:AC5001"/>
  <sheetViews>
    <sheetView topLeftCell="T1" workbookViewId="0">
      <selection activeCell="M19" sqref="M19"/>
    </sheetView>
  </sheetViews>
  <sheetFormatPr defaultRowHeight="15" x14ac:dyDescent="0.25"/>
  <cols>
    <col min="1" max="1" width="12.28515625" bestFit="1" customWidth="1"/>
    <col min="2" max="2" width="13.140625" bestFit="1" customWidth="1"/>
    <col min="3" max="3" width="20" bestFit="1" customWidth="1"/>
    <col min="4" max="4" width="10" bestFit="1" customWidth="1"/>
    <col min="5" max="5" width="22.85546875" bestFit="1" customWidth="1"/>
    <col min="6" max="6" width="18.28515625" bestFit="1" customWidth="1"/>
    <col min="7" max="7" width="13.42578125" bestFit="1" customWidth="1"/>
    <col min="8" max="8" width="12.28515625" bestFit="1" customWidth="1"/>
    <col min="9" max="9" width="25.5703125" bestFit="1" customWidth="1"/>
    <col min="10" max="10" width="22.85546875" bestFit="1" customWidth="1"/>
    <col min="11" max="11" width="15.140625" bestFit="1" customWidth="1"/>
    <col min="12" max="12" width="11.7109375" bestFit="1" customWidth="1"/>
    <col min="13" max="13" width="22.5703125" bestFit="1" customWidth="1"/>
    <col min="14" max="14" width="13.85546875" bestFit="1" customWidth="1"/>
    <col min="15" max="15" width="19.85546875" bestFit="1" customWidth="1"/>
    <col min="16" max="16" width="17.42578125" bestFit="1" customWidth="1"/>
    <col min="17" max="17" width="20.140625" bestFit="1" customWidth="1"/>
    <col min="18" max="18" width="15.7109375" bestFit="1" customWidth="1"/>
    <col min="19" max="19" width="15.5703125" bestFit="1" customWidth="1"/>
    <col min="20" max="20" width="22.85546875" bestFit="1" customWidth="1"/>
    <col min="21" max="21" width="17.28515625" bestFit="1" customWidth="1"/>
    <col min="22" max="22" width="18.85546875" bestFit="1" customWidth="1"/>
    <col min="23" max="23" width="11" bestFit="1" customWidth="1"/>
    <col min="24" max="24" width="15" bestFit="1" customWidth="1"/>
    <col min="25" max="25" width="11.28515625" bestFit="1" customWidth="1"/>
    <col min="26" max="26" width="14.42578125" bestFit="1" customWidth="1"/>
    <col min="27" max="27" width="23.7109375" bestFit="1" customWidth="1"/>
    <col min="28" max="28" width="14.7109375" bestFit="1" customWidth="1"/>
    <col min="29" max="29" width="18.5703125" bestFit="1" customWidth="1"/>
    <col min="30" max="30" width="18.85546875" bestFit="1" customWidth="1"/>
    <col min="31" max="31" width="11" bestFit="1" customWidth="1"/>
    <col min="32" max="32" width="14.42578125" bestFit="1" customWidth="1"/>
    <col min="33" max="33" width="23.7109375" bestFit="1" customWidth="1"/>
    <col min="34" max="34" width="14.7109375" bestFit="1" customWidth="1"/>
  </cols>
  <sheetData>
    <row r="1" spans="1:29" x14ac:dyDescent="0.25">
      <c r="A1" t="s">
        <v>930</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1003</v>
      </c>
      <c r="Y1" t="s">
        <v>1004</v>
      </c>
      <c r="Z1" t="s">
        <v>1005</v>
      </c>
      <c r="AA1" t="s">
        <v>1006</v>
      </c>
      <c r="AB1" t="s">
        <v>1007</v>
      </c>
      <c r="AC1" t="s">
        <v>1465</v>
      </c>
    </row>
    <row r="2" spans="1:29" x14ac:dyDescent="0.25">
      <c r="A2">
        <v>11534</v>
      </c>
      <c r="B2">
        <v>226</v>
      </c>
      <c r="C2" t="s">
        <v>183</v>
      </c>
      <c r="D2" t="s">
        <v>29</v>
      </c>
      <c r="E2" t="s">
        <v>184</v>
      </c>
      <c r="F2">
        <v>2021</v>
      </c>
      <c r="G2" t="s">
        <v>76</v>
      </c>
      <c r="H2">
        <v>21</v>
      </c>
      <c r="I2" t="s">
        <v>185</v>
      </c>
      <c r="J2" t="s">
        <v>58</v>
      </c>
      <c r="K2">
        <v>300</v>
      </c>
      <c r="L2" t="s">
        <v>142</v>
      </c>
      <c r="M2" t="s">
        <v>186</v>
      </c>
      <c r="N2">
        <v>100</v>
      </c>
      <c r="O2">
        <v>100</v>
      </c>
      <c r="P2">
        <v>100</v>
      </c>
      <c r="Q2" t="s">
        <v>28</v>
      </c>
      <c r="R2">
        <v>100</v>
      </c>
      <c r="S2" t="s">
        <v>29</v>
      </c>
      <c r="T2" t="s">
        <v>58</v>
      </c>
      <c r="U2" t="s">
        <v>31</v>
      </c>
      <c r="V2">
        <v>100</v>
      </c>
      <c r="W2" t="s">
        <v>32</v>
      </c>
      <c r="X2" t="s">
        <v>1008</v>
      </c>
      <c r="Y2" t="s">
        <v>1009</v>
      </c>
      <c r="Z2" t="s">
        <v>32</v>
      </c>
      <c r="AA2" t="s">
        <v>931</v>
      </c>
      <c r="AB2" t="s">
        <v>1000</v>
      </c>
      <c r="AC2" t="s">
        <v>1466</v>
      </c>
    </row>
    <row r="3" spans="1:29" x14ac:dyDescent="0.25">
      <c r="A3">
        <v>10729</v>
      </c>
      <c r="B3">
        <v>490</v>
      </c>
      <c r="C3" t="s">
        <v>199</v>
      </c>
      <c r="D3" t="s">
        <v>34</v>
      </c>
      <c r="E3" t="s">
        <v>80</v>
      </c>
      <c r="F3">
        <v>2022</v>
      </c>
      <c r="G3" t="s">
        <v>70</v>
      </c>
      <c r="H3">
        <v>44</v>
      </c>
      <c r="I3" t="s">
        <v>81</v>
      </c>
      <c r="J3" t="s">
        <v>82</v>
      </c>
      <c r="K3">
        <v>200</v>
      </c>
      <c r="L3" t="s">
        <v>167</v>
      </c>
      <c r="M3" t="s">
        <v>84</v>
      </c>
      <c r="N3">
        <v>100</v>
      </c>
      <c r="O3">
        <v>100</v>
      </c>
      <c r="P3">
        <v>100</v>
      </c>
      <c r="Q3" t="s">
        <v>28</v>
      </c>
      <c r="R3">
        <v>100</v>
      </c>
      <c r="S3" t="s">
        <v>34</v>
      </c>
      <c r="T3" t="s">
        <v>82</v>
      </c>
      <c r="U3" t="s">
        <v>31</v>
      </c>
      <c r="V3">
        <v>100</v>
      </c>
      <c r="W3" t="s">
        <v>32</v>
      </c>
      <c r="X3" t="s">
        <v>1008</v>
      </c>
      <c r="Y3" t="s">
        <v>1009</v>
      </c>
      <c r="Z3" t="s">
        <v>32</v>
      </c>
      <c r="AA3" t="s">
        <v>931</v>
      </c>
      <c r="AB3" t="s">
        <v>988</v>
      </c>
      <c r="AC3" t="s">
        <v>1466</v>
      </c>
    </row>
    <row r="4" spans="1:29" x14ac:dyDescent="0.25">
      <c r="A4">
        <v>10315</v>
      </c>
      <c r="B4">
        <v>841</v>
      </c>
      <c r="C4" t="s">
        <v>250</v>
      </c>
      <c r="D4" t="s">
        <v>29</v>
      </c>
      <c r="E4" t="s">
        <v>46</v>
      </c>
      <c r="F4">
        <v>2023</v>
      </c>
      <c r="G4" t="s">
        <v>70</v>
      </c>
      <c r="H4">
        <v>55</v>
      </c>
      <c r="I4" t="s">
        <v>190</v>
      </c>
      <c r="J4" t="s">
        <v>46</v>
      </c>
      <c r="K4">
        <v>400</v>
      </c>
      <c r="L4" t="s">
        <v>83</v>
      </c>
      <c r="M4" t="s">
        <v>78</v>
      </c>
      <c r="N4">
        <v>100</v>
      </c>
      <c r="O4">
        <v>100</v>
      </c>
      <c r="P4">
        <v>100</v>
      </c>
      <c r="Q4" t="s">
        <v>28</v>
      </c>
      <c r="R4">
        <v>100</v>
      </c>
      <c r="S4" t="s">
        <v>29</v>
      </c>
      <c r="T4" t="s">
        <v>46</v>
      </c>
      <c r="U4" t="s">
        <v>83</v>
      </c>
      <c r="V4">
        <v>100</v>
      </c>
      <c r="W4" t="s">
        <v>32</v>
      </c>
      <c r="X4" t="s">
        <v>1008</v>
      </c>
      <c r="Y4" t="s">
        <v>1009</v>
      </c>
      <c r="Z4" t="s">
        <v>32</v>
      </c>
      <c r="AA4" t="s">
        <v>931</v>
      </c>
      <c r="AB4" t="s">
        <v>999</v>
      </c>
      <c r="AC4" t="s">
        <v>1466</v>
      </c>
    </row>
    <row r="5" spans="1:29" x14ac:dyDescent="0.25">
      <c r="A5">
        <v>10438</v>
      </c>
      <c r="B5">
        <v>638</v>
      </c>
      <c r="C5" t="s">
        <v>260</v>
      </c>
      <c r="D5" t="s">
        <v>115</v>
      </c>
      <c r="E5" t="s">
        <v>120</v>
      </c>
      <c r="F5">
        <v>2024</v>
      </c>
      <c r="G5" t="s">
        <v>70</v>
      </c>
      <c r="H5">
        <v>5</v>
      </c>
      <c r="I5" t="s">
        <v>216</v>
      </c>
      <c r="J5" t="s">
        <v>120</v>
      </c>
      <c r="K5">
        <v>300</v>
      </c>
      <c r="L5" t="s">
        <v>142</v>
      </c>
      <c r="M5" t="s">
        <v>136</v>
      </c>
      <c r="N5">
        <v>100</v>
      </c>
      <c r="O5">
        <v>100</v>
      </c>
      <c r="P5">
        <v>100</v>
      </c>
      <c r="Q5" t="s">
        <v>28</v>
      </c>
      <c r="R5">
        <v>100</v>
      </c>
      <c r="S5" t="s">
        <v>34</v>
      </c>
      <c r="T5" t="s">
        <v>120</v>
      </c>
      <c r="U5" t="s">
        <v>31</v>
      </c>
      <c r="V5">
        <v>100</v>
      </c>
      <c r="W5" t="s">
        <v>32</v>
      </c>
      <c r="X5" t="s">
        <v>1008</v>
      </c>
      <c r="Y5" t="s">
        <v>1009</v>
      </c>
      <c r="Z5" t="s">
        <v>32</v>
      </c>
      <c r="AA5" t="s">
        <v>931</v>
      </c>
      <c r="AB5" t="s">
        <v>1002</v>
      </c>
      <c r="AC5" t="s">
        <v>1466</v>
      </c>
    </row>
    <row r="6" spans="1:29" x14ac:dyDescent="0.25">
      <c r="A6">
        <v>10178</v>
      </c>
      <c r="B6">
        <v>183</v>
      </c>
      <c r="C6" t="s">
        <v>317</v>
      </c>
      <c r="D6" t="s">
        <v>34</v>
      </c>
      <c r="E6" t="s">
        <v>67</v>
      </c>
      <c r="F6">
        <v>2023</v>
      </c>
      <c r="G6" t="s">
        <v>76</v>
      </c>
      <c r="H6">
        <v>15</v>
      </c>
      <c r="I6" t="s">
        <v>318</v>
      </c>
      <c r="J6" t="s">
        <v>67</v>
      </c>
      <c r="K6">
        <v>400</v>
      </c>
      <c r="L6" t="s">
        <v>83</v>
      </c>
      <c r="M6" t="s">
        <v>211</v>
      </c>
      <c r="N6">
        <v>100</v>
      </c>
      <c r="O6">
        <v>100</v>
      </c>
      <c r="P6">
        <v>100</v>
      </c>
      <c r="Q6" t="s">
        <v>28</v>
      </c>
      <c r="R6">
        <v>100</v>
      </c>
      <c r="S6" t="s">
        <v>34</v>
      </c>
      <c r="T6" t="s">
        <v>67</v>
      </c>
      <c r="U6" t="s">
        <v>83</v>
      </c>
      <c r="V6">
        <v>100</v>
      </c>
      <c r="W6" t="s">
        <v>32</v>
      </c>
      <c r="X6" t="s">
        <v>1008</v>
      </c>
      <c r="Y6" t="s">
        <v>1009</v>
      </c>
      <c r="Z6" t="s">
        <v>32</v>
      </c>
      <c r="AA6" t="s">
        <v>931</v>
      </c>
      <c r="AB6" t="s">
        <v>999</v>
      </c>
      <c r="AC6" t="s">
        <v>1466</v>
      </c>
    </row>
    <row r="7" spans="1:29" x14ac:dyDescent="0.25">
      <c r="A7">
        <v>7930</v>
      </c>
      <c r="B7">
        <v>457</v>
      </c>
      <c r="C7" t="s">
        <v>335</v>
      </c>
      <c r="D7" t="s">
        <v>34</v>
      </c>
      <c r="E7" t="s">
        <v>151</v>
      </c>
      <c r="F7">
        <v>2023</v>
      </c>
      <c r="G7" t="s">
        <v>70</v>
      </c>
      <c r="H7">
        <v>53</v>
      </c>
      <c r="I7" t="s">
        <v>53</v>
      </c>
      <c r="J7" t="s">
        <v>46</v>
      </c>
      <c r="K7">
        <v>300</v>
      </c>
      <c r="L7" t="s">
        <v>60</v>
      </c>
      <c r="M7" t="s">
        <v>177</v>
      </c>
      <c r="N7">
        <v>100</v>
      </c>
      <c r="O7">
        <v>100</v>
      </c>
      <c r="P7">
        <v>100</v>
      </c>
      <c r="Q7" t="s">
        <v>28</v>
      </c>
      <c r="R7">
        <v>100</v>
      </c>
      <c r="S7" t="s">
        <v>34</v>
      </c>
      <c r="T7" t="s">
        <v>46</v>
      </c>
      <c r="U7" t="s">
        <v>39</v>
      </c>
      <c r="V7">
        <v>100</v>
      </c>
      <c r="W7" t="s">
        <v>32</v>
      </c>
      <c r="X7" t="s">
        <v>1008</v>
      </c>
      <c r="Y7" t="s">
        <v>1009</v>
      </c>
      <c r="Z7" t="s">
        <v>32</v>
      </c>
      <c r="AA7" t="s">
        <v>931</v>
      </c>
      <c r="AB7" t="s">
        <v>999</v>
      </c>
      <c r="AC7" t="s">
        <v>1466</v>
      </c>
    </row>
    <row r="8" spans="1:29" x14ac:dyDescent="0.25">
      <c r="A8">
        <v>10074</v>
      </c>
      <c r="B8">
        <v>70</v>
      </c>
      <c r="C8" t="s">
        <v>387</v>
      </c>
      <c r="D8" t="s">
        <v>23</v>
      </c>
      <c r="E8" t="s">
        <v>52</v>
      </c>
      <c r="F8">
        <v>2024</v>
      </c>
      <c r="G8" t="s">
        <v>76</v>
      </c>
      <c r="H8">
        <v>27</v>
      </c>
      <c r="I8" t="s">
        <v>128</v>
      </c>
      <c r="J8" t="s">
        <v>30</v>
      </c>
      <c r="K8">
        <v>200</v>
      </c>
      <c r="L8" t="s">
        <v>213</v>
      </c>
      <c r="M8" t="s">
        <v>37</v>
      </c>
      <c r="N8">
        <v>100</v>
      </c>
      <c r="O8">
        <v>100</v>
      </c>
      <c r="P8">
        <v>100</v>
      </c>
      <c r="Q8" t="s">
        <v>28</v>
      </c>
      <c r="R8">
        <v>100</v>
      </c>
      <c r="S8" t="s">
        <v>29</v>
      </c>
      <c r="T8" t="s">
        <v>46</v>
      </c>
      <c r="U8" t="s">
        <v>31</v>
      </c>
      <c r="V8">
        <v>100</v>
      </c>
      <c r="W8" t="s">
        <v>32</v>
      </c>
      <c r="X8" t="s">
        <v>1008</v>
      </c>
      <c r="Y8" t="s">
        <v>1009</v>
      </c>
      <c r="Z8" t="s">
        <v>32</v>
      </c>
      <c r="AA8" t="s">
        <v>931</v>
      </c>
      <c r="AB8" t="s">
        <v>1002</v>
      </c>
      <c r="AC8" t="s">
        <v>1466</v>
      </c>
    </row>
    <row r="9" spans="1:29" x14ac:dyDescent="0.25">
      <c r="A9">
        <v>9355</v>
      </c>
      <c r="B9">
        <v>407</v>
      </c>
      <c r="C9" t="s">
        <v>418</v>
      </c>
      <c r="D9" t="s">
        <v>29</v>
      </c>
      <c r="E9" t="s">
        <v>281</v>
      </c>
      <c r="F9">
        <v>2021</v>
      </c>
      <c r="G9" t="s">
        <v>76</v>
      </c>
      <c r="H9">
        <v>6</v>
      </c>
      <c r="I9" t="s">
        <v>181</v>
      </c>
      <c r="J9" t="s">
        <v>120</v>
      </c>
      <c r="K9">
        <v>300</v>
      </c>
      <c r="L9" t="s">
        <v>26</v>
      </c>
      <c r="M9" t="s">
        <v>136</v>
      </c>
      <c r="N9">
        <v>100</v>
      </c>
      <c r="O9">
        <v>100</v>
      </c>
      <c r="P9">
        <v>100</v>
      </c>
      <c r="Q9" t="s">
        <v>28</v>
      </c>
      <c r="R9">
        <v>100</v>
      </c>
      <c r="S9" t="s">
        <v>29</v>
      </c>
      <c r="T9" t="s">
        <v>120</v>
      </c>
      <c r="U9" t="s">
        <v>73</v>
      </c>
      <c r="V9">
        <v>100</v>
      </c>
      <c r="W9" t="s">
        <v>32</v>
      </c>
      <c r="X9" t="s">
        <v>1008</v>
      </c>
      <c r="Y9" t="s">
        <v>1009</v>
      </c>
      <c r="Z9" t="s">
        <v>32</v>
      </c>
      <c r="AA9" t="s">
        <v>931</v>
      </c>
      <c r="AB9" t="s">
        <v>1000</v>
      </c>
      <c r="AC9" t="s">
        <v>1466</v>
      </c>
    </row>
    <row r="10" spans="1:29" x14ac:dyDescent="0.25">
      <c r="A10">
        <v>8197</v>
      </c>
      <c r="B10">
        <v>711</v>
      </c>
      <c r="C10" t="s">
        <v>457</v>
      </c>
      <c r="D10" t="s">
        <v>115</v>
      </c>
      <c r="E10" t="s">
        <v>72</v>
      </c>
      <c r="F10">
        <v>2024</v>
      </c>
      <c r="G10" t="s">
        <v>76</v>
      </c>
      <c r="H10">
        <v>64</v>
      </c>
      <c r="I10" t="s">
        <v>93</v>
      </c>
      <c r="J10" t="s">
        <v>72</v>
      </c>
      <c r="K10">
        <v>400</v>
      </c>
      <c r="L10" t="s">
        <v>73</v>
      </c>
      <c r="M10" t="s">
        <v>87</v>
      </c>
      <c r="N10">
        <v>100</v>
      </c>
      <c r="O10">
        <v>100</v>
      </c>
      <c r="P10">
        <v>100</v>
      </c>
      <c r="Q10" t="s">
        <v>28</v>
      </c>
      <c r="R10">
        <v>100</v>
      </c>
      <c r="S10" t="s">
        <v>34</v>
      </c>
      <c r="T10" t="s">
        <v>72</v>
      </c>
      <c r="U10" t="s">
        <v>73</v>
      </c>
      <c r="V10">
        <v>100</v>
      </c>
      <c r="W10" t="s">
        <v>32</v>
      </c>
      <c r="X10" t="s">
        <v>1008</v>
      </c>
      <c r="Y10" t="s">
        <v>1009</v>
      </c>
      <c r="Z10" t="s">
        <v>32</v>
      </c>
      <c r="AA10" t="s">
        <v>931</v>
      </c>
      <c r="AB10" t="s">
        <v>1002</v>
      </c>
      <c r="AC10" t="s">
        <v>1466</v>
      </c>
    </row>
    <row r="11" spans="1:29" x14ac:dyDescent="0.25">
      <c r="A11">
        <v>10875</v>
      </c>
      <c r="B11">
        <v>475</v>
      </c>
      <c r="C11" t="s">
        <v>530</v>
      </c>
      <c r="D11" t="s">
        <v>23</v>
      </c>
      <c r="E11" t="s">
        <v>80</v>
      </c>
      <c r="F11">
        <v>2024</v>
      </c>
      <c r="G11" t="s">
        <v>76</v>
      </c>
      <c r="H11">
        <v>30</v>
      </c>
      <c r="I11" t="s">
        <v>25</v>
      </c>
      <c r="J11" t="s">
        <v>30</v>
      </c>
      <c r="K11">
        <v>300</v>
      </c>
      <c r="L11" t="s">
        <v>112</v>
      </c>
      <c r="M11" t="s">
        <v>276</v>
      </c>
      <c r="N11">
        <v>100</v>
      </c>
      <c r="O11">
        <v>100</v>
      </c>
      <c r="P11">
        <v>100</v>
      </c>
      <c r="Q11" t="s">
        <v>28</v>
      </c>
      <c r="R11">
        <v>100</v>
      </c>
      <c r="S11" t="s">
        <v>29</v>
      </c>
      <c r="T11" t="s">
        <v>82</v>
      </c>
      <c r="U11" t="s">
        <v>73</v>
      </c>
      <c r="V11">
        <v>100</v>
      </c>
      <c r="W11" t="s">
        <v>32</v>
      </c>
      <c r="X11" t="s">
        <v>1008</v>
      </c>
      <c r="Y11" t="s">
        <v>1009</v>
      </c>
      <c r="Z11" t="s">
        <v>32</v>
      </c>
      <c r="AA11" t="s">
        <v>931</v>
      </c>
      <c r="AB11" t="s">
        <v>1002</v>
      </c>
      <c r="AC11" t="s">
        <v>1466</v>
      </c>
    </row>
    <row r="12" spans="1:29" x14ac:dyDescent="0.25">
      <c r="A12">
        <v>7989</v>
      </c>
      <c r="C12" t="s">
        <v>561</v>
      </c>
      <c r="D12" t="s">
        <v>23</v>
      </c>
      <c r="E12" t="s">
        <v>72</v>
      </c>
      <c r="F12">
        <v>2023</v>
      </c>
      <c r="G12" t="s">
        <v>76</v>
      </c>
      <c r="H12">
        <v>58</v>
      </c>
      <c r="I12" t="s">
        <v>116</v>
      </c>
      <c r="J12" t="s">
        <v>72</v>
      </c>
      <c r="K12">
        <v>100</v>
      </c>
      <c r="L12" t="s">
        <v>213</v>
      </c>
      <c r="M12" t="s">
        <v>242</v>
      </c>
      <c r="N12">
        <v>100</v>
      </c>
      <c r="O12">
        <v>100</v>
      </c>
      <c r="P12">
        <v>100</v>
      </c>
      <c r="Q12" t="s">
        <v>28</v>
      </c>
      <c r="R12">
        <v>100</v>
      </c>
      <c r="S12" t="s">
        <v>29</v>
      </c>
      <c r="T12" t="s">
        <v>72</v>
      </c>
      <c r="U12" t="s">
        <v>31</v>
      </c>
      <c r="V12">
        <v>100</v>
      </c>
      <c r="W12" t="s">
        <v>94</v>
      </c>
      <c r="X12" t="s">
        <v>1008</v>
      </c>
      <c r="Y12" t="s">
        <v>1009</v>
      </c>
      <c r="Z12" t="s">
        <v>32</v>
      </c>
      <c r="AA12" t="s">
        <v>931</v>
      </c>
      <c r="AB12" t="s">
        <v>999</v>
      </c>
      <c r="AC12" t="s">
        <v>1466</v>
      </c>
    </row>
    <row r="13" spans="1:29" x14ac:dyDescent="0.25">
      <c r="A13">
        <v>7518</v>
      </c>
      <c r="B13">
        <v>802</v>
      </c>
      <c r="C13" t="s">
        <v>258</v>
      </c>
      <c r="D13" t="s">
        <v>23</v>
      </c>
      <c r="E13" t="s">
        <v>43</v>
      </c>
      <c r="F13">
        <v>2021</v>
      </c>
      <c r="G13" t="s">
        <v>70</v>
      </c>
      <c r="H13">
        <v>38</v>
      </c>
      <c r="I13" t="s">
        <v>103</v>
      </c>
      <c r="J13" t="s">
        <v>43</v>
      </c>
      <c r="K13">
        <v>300</v>
      </c>
      <c r="L13" t="s">
        <v>142</v>
      </c>
      <c r="M13" t="s">
        <v>44</v>
      </c>
      <c r="N13">
        <v>100</v>
      </c>
      <c r="O13">
        <v>100</v>
      </c>
      <c r="P13">
        <v>100</v>
      </c>
      <c r="Q13" t="s">
        <v>28</v>
      </c>
      <c r="R13">
        <v>100</v>
      </c>
      <c r="S13" t="s">
        <v>29</v>
      </c>
      <c r="T13" t="s">
        <v>43</v>
      </c>
      <c r="U13" t="s">
        <v>31</v>
      </c>
      <c r="V13">
        <v>100</v>
      </c>
      <c r="W13" t="s">
        <v>32</v>
      </c>
      <c r="X13" t="s">
        <v>1008</v>
      </c>
      <c r="Y13" t="s">
        <v>1009</v>
      </c>
      <c r="Z13" t="s">
        <v>32</v>
      </c>
      <c r="AA13" t="s">
        <v>931</v>
      </c>
      <c r="AB13" t="s">
        <v>1000</v>
      </c>
      <c r="AC13" t="s">
        <v>1466</v>
      </c>
    </row>
    <row r="14" spans="1:29" x14ac:dyDescent="0.25">
      <c r="A14">
        <v>10594</v>
      </c>
      <c r="B14">
        <v>230</v>
      </c>
      <c r="C14" t="s">
        <v>490</v>
      </c>
      <c r="D14" t="s">
        <v>29</v>
      </c>
      <c r="E14" t="s">
        <v>72</v>
      </c>
      <c r="F14">
        <v>2022</v>
      </c>
      <c r="G14" t="s">
        <v>70</v>
      </c>
      <c r="H14">
        <v>60</v>
      </c>
      <c r="I14" t="s">
        <v>107</v>
      </c>
      <c r="J14" t="s">
        <v>72</v>
      </c>
      <c r="K14">
        <v>200</v>
      </c>
      <c r="L14" t="s">
        <v>83</v>
      </c>
      <c r="M14" t="s">
        <v>74</v>
      </c>
      <c r="N14">
        <v>100</v>
      </c>
      <c r="O14">
        <v>100</v>
      </c>
      <c r="P14">
        <v>100</v>
      </c>
      <c r="Q14" t="s">
        <v>28</v>
      </c>
      <c r="R14">
        <v>100</v>
      </c>
      <c r="S14" t="s">
        <v>29</v>
      </c>
      <c r="T14" t="s">
        <v>72</v>
      </c>
      <c r="U14" t="s">
        <v>83</v>
      </c>
      <c r="V14">
        <v>100</v>
      </c>
      <c r="W14" t="s">
        <v>32</v>
      </c>
      <c r="X14" t="s">
        <v>1008</v>
      </c>
      <c r="Y14" t="s">
        <v>1009</v>
      </c>
      <c r="Z14" t="s">
        <v>32</v>
      </c>
      <c r="AA14" t="s">
        <v>931</v>
      </c>
      <c r="AB14" t="s">
        <v>988</v>
      </c>
      <c r="AC14" t="s">
        <v>1466</v>
      </c>
    </row>
    <row r="15" spans="1:29" x14ac:dyDescent="0.25">
      <c r="A15">
        <v>11391</v>
      </c>
      <c r="B15">
        <v>702</v>
      </c>
      <c r="C15" t="s">
        <v>129</v>
      </c>
      <c r="D15" t="s">
        <v>23</v>
      </c>
      <c r="E15" t="s">
        <v>24</v>
      </c>
      <c r="F15">
        <v>2022</v>
      </c>
      <c r="G15" t="s">
        <v>76</v>
      </c>
      <c r="H15">
        <v>25</v>
      </c>
      <c r="I15" t="s">
        <v>233</v>
      </c>
      <c r="J15" t="s">
        <v>30</v>
      </c>
      <c r="K15">
        <v>100</v>
      </c>
      <c r="L15" t="s">
        <v>138</v>
      </c>
      <c r="M15" t="s">
        <v>126</v>
      </c>
      <c r="N15">
        <v>100</v>
      </c>
      <c r="O15">
        <v>100</v>
      </c>
      <c r="P15">
        <v>100</v>
      </c>
      <c r="Q15" t="s">
        <v>28</v>
      </c>
      <c r="R15">
        <v>100</v>
      </c>
      <c r="S15" t="s">
        <v>29</v>
      </c>
      <c r="T15" t="s">
        <v>30</v>
      </c>
      <c r="U15" t="s">
        <v>77</v>
      </c>
      <c r="V15">
        <v>100</v>
      </c>
      <c r="W15" t="s">
        <v>32</v>
      </c>
      <c r="X15" t="s">
        <v>1008</v>
      </c>
      <c r="Y15" t="s">
        <v>1009</v>
      </c>
      <c r="Z15" t="s">
        <v>32</v>
      </c>
      <c r="AA15" t="s">
        <v>931</v>
      </c>
      <c r="AB15" t="s">
        <v>988</v>
      </c>
      <c r="AC15" t="s">
        <v>1466</v>
      </c>
    </row>
    <row r="16" spans="1:29" x14ac:dyDescent="0.25">
      <c r="A16">
        <v>9424</v>
      </c>
      <c r="B16">
        <v>136</v>
      </c>
      <c r="C16" t="s">
        <v>400</v>
      </c>
      <c r="D16" t="s">
        <v>23</v>
      </c>
      <c r="E16" t="s">
        <v>58</v>
      </c>
      <c r="F16">
        <v>2020</v>
      </c>
      <c r="G16" t="s">
        <v>70</v>
      </c>
      <c r="H16">
        <v>22</v>
      </c>
      <c r="I16" t="s">
        <v>302</v>
      </c>
      <c r="J16" t="s">
        <v>58</v>
      </c>
      <c r="K16">
        <v>300</v>
      </c>
      <c r="L16" t="s">
        <v>77</v>
      </c>
      <c r="M16" t="s">
        <v>90</v>
      </c>
      <c r="N16">
        <v>100</v>
      </c>
      <c r="O16">
        <v>100</v>
      </c>
      <c r="P16">
        <v>100</v>
      </c>
      <c r="Q16" t="s">
        <v>28</v>
      </c>
      <c r="R16">
        <v>100</v>
      </c>
      <c r="S16" t="s">
        <v>29</v>
      </c>
      <c r="T16" t="s">
        <v>58</v>
      </c>
      <c r="U16" t="s">
        <v>77</v>
      </c>
      <c r="V16">
        <v>100</v>
      </c>
      <c r="W16" t="s">
        <v>32</v>
      </c>
      <c r="X16" t="s">
        <v>1008</v>
      </c>
      <c r="Y16" t="s">
        <v>1009</v>
      </c>
      <c r="Z16" t="s">
        <v>32</v>
      </c>
      <c r="AA16" t="s">
        <v>931</v>
      </c>
      <c r="AB16" t="s">
        <v>991</v>
      </c>
      <c r="AC16" t="s">
        <v>1466</v>
      </c>
    </row>
    <row r="17" spans="1:29" x14ac:dyDescent="0.25">
      <c r="A17">
        <v>11951</v>
      </c>
      <c r="B17">
        <v>703</v>
      </c>
      <c r="C17" t="s">
        <v>697</v>
      </c>
      <c r="D17" t="s">
        <v>115</v>
      </c>
      <c r="E17" t="s">
        <v>130</v>
      </c>
      <c r="F17">
        <v>2022</v>
      </c>
      <c r="G17" t="s">
        <v>76</v>
      </c>
      <c r="H17">
        <v>30</v>
      </c>
      <c r="I17" t="s">
        <v>25</v>
      </c>
      <c r="J17" t="s">
        <v>30</v>
      </c>
      <c r="K17">
        <v>300</v>
      </c>
      <c r="L17" t="s">
        <v>100</v>
      </c>
      <c r="M17" t="s">
        <v>101</v>
      </c>
      <c r="N17">
        <v>100</v>
      </c>
      <c r="O17">
        <v>100</v>
      </c>
      <c r="P17">
        <v>100</v>
      </c>
      <c r="Q17" t="s">
        <v>28</v>
      </c>
      <c r="R17">
        <v>100</v>
      </c>
      <c r="S17" t="s">
        <v>34</v>
      </c>
      <c r="T17" t="s">
        <v>30</v>
      </c>
      <c r="U17" t="s">
        <v>83</v>
      </c>
      <c r="V17">
        <v>100</v>
      </c>
      <c r="W17" t="s">
        <v>32</v>
      </c>
      <c r="X17" t="s">
        <v>1008</v>
      </c>
      <c r="Y17" t="s">
        <v>1009</v>
      </c>
      <c r="Z17" t="s">
        <v>32</v>
      </c>
      <c r="AA17" t="s">
        <v>931</v>
      </c>
      <c r="AB17" t="s">
        <v>988</v>
      </c>
      <c r="AC17" t="s">
        <v>1466</v>
      </c>
    </row>
    <row r="18" spans="1:29" x14ac:dyDescent="0.25">
      <c r="A18">
        <v>9839</v>
      </c>
      <c r="B18">
        <v>419</v>
      </c>
      <c r="C18" t="s">
        <v>752</v>
      </c>
      <c r="D18" t="s">
        <v>29</v>
      </c>
      <c r="E18" t="s">
        <v>58</v>
      </c>
      <c r="F18">
        <v>2023</v>
      </c>
      <c r="G18" t="s">
        <v>76</v>
      </c>
      <c r="H18">
        <v>20</v>
      </c>
      <c r="I18" t="s">
        <v>235</v>
      </c>
      <c r="J18" t="s">
        <v>58</v>
      </c>
      <c r="K18">
        <v>200</v>
      </c>
      <c r="L18" t="s">
        <v>77</v>
      </c>
      <c r="M18" t="s">
        <v>263</v>
      </c>
      <c r="N18">
        <v>100</v>
      </c>
      <c r="O18">
        <v>100</v>
      </c>
      <c r="P18">
        <v>100</v>
      </c>
      <c r="Q18" t="s">
        <v>28</v>
      </c>
      <c r="R18">
        <v>100</v>
      </c>
      <c r="S18" t="s">
        <v>29</v>
      </c>
      <c r="T18" t="s">
        <v>58</v>
      </c>
      <c r="U18" t="s">
        <v>77</v>
      </c>
      <c r="V18">
        <v>100</v>
      </c>
      <c r="W18" t="s">
        <v>32</v>
      </c>
      <c r="X18" t="s">
        <v>1008</v>
      </c>
      <c r="Y18" t="s">
        <v>1009</v>
      </c>
      <c r="Z18" t="s">
        <v>32</v>
      </c>
      <c r="AA18" t="s">
        <v>931</v>
      </c>
      <c r="AB18" t="s">
        <v>999</v>
      </c>
      <c r="AC18" t="s">
        <v>1466</v>
      </c>
    </row>
    <row r="19" spans="1:29" x14ac:dyDescent="0.25">
      <c r="A19">
        <v>9867</v>
      </c>
      <c r="B19">
        <v>13</v>
      </c>
      <c r="C19" t="s">
        <v>475</v>
      </c>
      <c r="D19" t="s">
        <v>29</v>
      </c>
      <c r="E19" t="s">
        <v>130</v>
      </c>
      <c r="F19">
        <v>2022</v>
      </c>
      <c r="G19" t="s">
        <v>929</v>
      </c>
      <c r="H19">
        <v>30</v>
      </c>
      <c r="I19" t="s">
        <v>25</v>
      </c>
      <c r="J19" t="s">
        <v>30</v>
      </c>
      <c r="K19">
        <v>300</v>
      </c>
      <c r="L19" t="s">
        <v>167</v>
      </c>
      <c r="M19" t="s">
        <v>126</v>
      </c>
      <c r="N19">
        <v>100</v>
      </c>
      <c r="O19">
        <v>100</v>
      </c>
      <c r="P19">
        <v>100</v>
      </c>
      <c r="Q19" t="s">
        <v>28</v>
      </c>
      <c r="R19">
        <v>100</v>
      </c>
      <c r="S19" t="s">
        <v>29</v>
      </c>
      <c r="T19" t="s">
        <v>30</v>
      </c>
      <c r="U19" t="s">
        <v>31</v>
      </c>
      <c r="V19">
        <v>100</v>
      </c>
      <c r="W19" t="s">
        <v>32</v>
      </c>
      <c r="X19" t="s">
        <v>1008</v>
      </c>
      <c r="Y19" t="s">
        <v>1009</v>
      </c>
      <c r="Z19" t="s">
        <v>32</v>
      </c>
      <c r="AA19" t="s">
        <v>931</v>
      </c>
      <c r="AB19" t="s">
        <v>988</v>
      </c>
      <c r="AC19" t="s">
        <v>1466</v>
      </c>
    </row>
    <row r="20" spans="1:29" x14ac:dyDescent="0.25">
      <c r="A20">
        <v>7280</v>
      </c>
      <c r="B20">
        <v>503</v>
      </c>
      <c r="C20" t="s">
        <v>657</v>
      </c>
      <c r="D20" t="s">
        <v>115</v>
      </c>
      <c r="E20" t="s">
        <v>130</v>
      </c>
      <c r="F20">
        <v>2023</v>
      </c>
      <c r="G20" t="s">
        <v>76</v>
      </c>
      <c r="H20">
        <v>30</v>
      </c>
      <c r="I20" t="s">
        <v>25</v>
      </c>
      <c r="J20" t="s">
        <v>30</v>
      </c>
      <c r="K20">
        <v>300</v>
      </c>
      <c r="L20" t="s">
        <v>104</v>
      </c>
      <c r="M20" t="s">
        <v>101</v>
      </c>
      <c r="N20">
        <v>100</v>
      </c>
      <c r="O20">
        <v>100</v>
      </c>
      <c r="P20">
        <v>100</v>
      </c>
      <c r="Q20" t="s">
        <v>28</v>
      </c>
      <c r="R20">
        <v>100</v>
      </c>
      <c r="S20" t="s">
        <v>34</v>
      </c>
      <c r="T20" t="s">
        <v>30</v>
      </c>
      <c r="U20" t="s">
        <v>39</v>
      </c>
      <c r="V20">
        <v>100</v>
      </c>
      <c r="W20" t="s">
        <v>32</v>
      </c>
      <c r="X20" t="s">
        <v>1008</v>
      </c>
      <c r="Y20" t="s">
        <v>1009</v>
      </c>
      <c r="Z20" t="s">
        <v>32</v>
      </c>
      <c r="AA20" t="s">
        <v>931</v>
      </c>
      <c r="AB20" t="s">
        <v>999</v>
      </c>
      <c r="AC20" t="s">
        <v>1466</v>
      </c>
    </row>
    <row r="21" spans="1:29" x14ac:dyDescent="0.25">
      <c r="A21">
        <v>11480</v>
      </c>
      <c r="B21">
        <v>288</v>
      </c>
      <c r="C21" t="s">
        <v>787</v>
      </c>
      <c r="D21" t="s">
        <v>34</v>
      </c>
      <c r="E21" t="s">
        <v>140</v>
      </c>
      <c r="F21">
        <v>2024</v>
      </c>
      <c r="G21" t="s">
        <v>929</v>
      </c>
      <c r="H21">
        <v>23</v>
      </c>
      <c r="I21" t="s">
        <v>239</v>
      </c>
      <c r="J21" t="s">
        <v>58</v>
      </c>
      <c r="K21">
        <v>400</v>
      </c>
      <c r="L21" t="s">
        <v>73</v>
      </c>
      <c r="M21" t="s">
        <v>61</v>
      </c>
      <c r="N21">
        <v>100</v>
      </c>
      <c r="O21">
        <v>100</v>
      </c>
      <c r="P21">
        <v>100</v>
      </c>
      <c r="Q21" t="s">
        <v>28</v>
      </c>
      <c r="R21">
        <v>100</v>
      </c>
      <c r="S21" t="s">
        <v>34</v>
      </c>
      <c r="T21" t="s">
        <v>58</v>
      </c>
      <c r="U21" t="s">
        <v>73</v>
      </c>
      <c r="V21">
        <v>100</v>
      </c>
      <c r="W21" t="s">
        <v>32</v>
      </c>
      <c r="X21" t="s">
        <v>1008</v>
      </c>
      <c r="Y21" t="s">
        <v>1009</v>
      </c>
      <c r="Z21" t="s">
        <v>32</v>
      </c>
      <c r="AA21" t="s">
        <v>931</v>
      </c>
      <c r="AB21" t="s">
        <v>1002</v>
      </c>
      <c r="AC21" t="s">
        <v>1466</v>
      </c>
    </row>
    <row r="22" spans="1:29" x14ac:dyDescent="0.25">
      <c r="A22">
        <v>8116</v>
      </c>
      <c r="B22">
        <v>142</v>
      </c>
      <c r="C22" t="s">
        <v>295</v>
      </c>
      <c r="D22" t="s">
        <v>115</v>
      </c>
      <c r="E22" t="s">
        <v>63</v>
      </c>
      <c r="F22">
        <v>2023</v>
      </c>
      <c r="G22" t="s">
        <v>929</v>
      </c>
      <c r="H22">
        <v>13</v>
      </c>
      <c r="I22" t="s">
        <v>162</v>
      </c>
      <c r="J22" t="s">
        <v>67</v>
      </c>
      <c r="K22">
        <v>300</v>
      </c>
      <c r="L22" t="s">
        <v>83</v>
      </c>
      <c r="M22" t="s">
        <v>163</v>
      </c>
      <c r="N22">
        <v>100</v>
      </c>
      <c r="O22">
        <v>100</v>
      </c>
      <c r="P22">
        <v>100</v>
      </c>
      <c r="Q22" t="s">
        <v>28</v>
      </c>
      <c r="R22">
        <v>100</v>
      </c>
      <c r="S22" t="s">
        <v>34</v>
      </c>
      <c r="T22" t="s">
        <v>67</v>
      </c>
      <c r="U22" t="s">
        <v>83</v>
      </c>
      <c r="V22">
        <v>100</v>
      </c>
      <c r="W22" t="s">
        <v>32</v>
      </c>
      <c r="X22" t="s">
        <v>1008</v>
      </c>
      <c r="Y22" t="s">
        <v>1009</v>
      </c>
      <c r="Z22" t="s">
        <v>32</v>
      </c>
      <c r="AA22" t="s">
        <v>931</v>
      </c>
      <c r="AB22" t="s">
        <v>999</v>
      </c>
      <c r="AC22" t="s">
        <v>1466</v>
      </c>
    </row>
    <row r="23" spans="1:29" x14ac:dyDescent="0.25">
      <c r="A23">
        <v>10080</v>
      </c>
      <c r="B23">
        <v>704</v>
      </c>
      <c r="C23" t="s">
        <v>829</v>
      </c>
      <c r="D23" t="s">
        <v>34</v>
      </c>
      <c r="E23" t="s">
        <v>184</v>
      </c>
      <c r="F23">
        <v>2024</v>
      </c>
      <c r="G23" t="s">
        <v>70</v>
      </c>
      <c r="H23">
        <v>19</v>
      </c>
      <c r="I23" t="s">
        <v>89</v>
      </c>
      <c r="J23" t="s">
        <v>58</v>
      </c>
      <c r="K23">
        <v>200</v>
      </c>
      <c r="L23" t="s">
        <v>167</v>
      </c>
      <c r="M23" t="s">
        <v>90</v>
      </c>
      <c r="N23">
        <v>100</v>
      </c>
      <c r="O23">
        <v>100</v>
      </c>
      <c r="P23">
        <v>100</v>
      </c>
      <c r="Q23" t="s">
        <v>28</v>
      </c>
      <c r="R23">
        <v>100</v>
      </c>
      <c r="S23" t="s">
        <v>34</v>
      </c>
      <c r="T23" t="s">
        <v>58</v>
      </c>
      <c r="U23" t="s">
        <v>31</v>
      </c>
      <c r="V23">
        <v>100</v>
      </c>
      <c r="W23" t="s">
        <v>32</v>
      </c>
      <c r="X23" t="s">
        <v>1008</v>
      </c>
      <c r="Y23" t="s">
        <v>1009</v>
      </c>
      <c r="Z23" t="s">
        <v>32</v>
      </c>
      <c r="AA23" t="s">
        <v>931</v>
      </c>
      <c r="AB23" t="s">
        <v>1002</v>
      </c>
      <c r="AC23" t="s">
        <v>1466</v>
      </c>
    </row>
    <row r="24" spans="1:29" x14ac:dyDescent="0.25">
      <c r="A24">
        <v>11358</v>
      </c>
      <c r="B24">
        <v>747</v>
      </c>
      <c r="C24" t="s">
        <v>198</v>
      </c>
      <c r="D24" t="s">
        <v>115</v>
      </c>
      <c r="E24" t="s">
        <v>140</v>
      </c>
      <c r="F24">
        <v>2023</v>
      </c>
      <c r="G24" t="s">
        <v>70</v>
      </c>
      <c r="H24">
        <v>23</v>
      </c>
      <c r="I24" t="s">
        <v>239</v>
      </c>
      <c r="J24" t="s">
        <v>58</v>
      </c>
      <c r="K24">
        <v>400</v>
      </c>
      <c r="L24" t="s">
        <v>213</v>
      </c>
      <c r="M24" t="s">
        <v>186</v>
      </c>
      <c r="N24">
        <v>100</v>
      </c>
      <c r="O24">
        <v>100</v>
      </c>
      <c r="P24">
        <v>100</v>
      </c>
      <c r="Q24" t="s">
        <v>28</v>
      </c>
      <c r="R24">
        <v>100</v>
      </c>
      <c r="S24" t="s">
        <v>34</v>
      </c>
      <c r="T24" t="s">
        <v>58</v>
      </c>
      <c r="U24" t="s">
        <v>31</v>
      </c>
      <c r="V24">
        <v>100</v>
      </c>
      <c r="W24" t="s">
        <v>32</v>
      </c>
      <c r="X24" t="s">
        <v>1008</v>
      </c>
      <c r="Y24" t="s">
        <v>1009</v>
      </c>
      <c r="Z24" t="s">
        <v>32</v>
      </c>
      <c r="AA24" t="s">
        <v>931</v>
      </c>
      <c r="AB24" t="s">
        <v>999</v>
      </c>
      <c r="AC24" t="s">
        <v>1466</v>
      </c>
    </row>
    <row r="25" spans="1:29" x14ac:dyDescent="0.25">
      <c r="A25">
        <v>11333</v>
      </c>
      <c r="B25">
        <v>377</v>
      </c>
      <c r="C25" t="s">
        <v>150</v>
      </c>
      <c r="D25" t="s">
        <v>115</v>
      </c>
      <c r="E25" t="s">
        <v>151</v>
      </c>
      <c r="F25">
        <v>2024</v>
      </c>
      <c r="G25" t="s">
        <v>76</v>
      </c>
      <c r="H25">
        <v>56</v>
      </c>
      <c r="I25" t="s">
        <v>225</v>
      </c>
      <c r="J25" t="s">
        <v>46</v>
      </c>
      <c r="K25">
        <v>400</v>
      </c>
      <c r="L25" t="s">
        <v>39</v>
      </c>
      <c r="M25" t="s">
        <v>223</v>
      </c>
      <c r="N25">
        <v>100</v>
      </c>
      <c r="O25">
        <v>100</v>
      </c>
      <c r="P25">
        <v>100</v>
      </c>
      <c r="Q25" t="s">
        <v>28</v>
      </c>
      <c r="R25">
        <v>100</v>
      </c>
      <c r="S25" t="s">
        <v>34</v>
      </c>
      <c r="T25" t="s">
        <v>46</v>
      </c>
      <c r="U25" t="s">
        <v>39</v>
      </c>
      <c r="V25">
        <v>100</v>
      </c>
      <c r="W25" t="s">
        <v>32</v>
      </c>
      <c r="X25" t="s">
        <v>1008</v>
      </c>
      <c r="Y25" t="s">
        <v>1009</v>
      </c>
      <c r="Z25" t="s">
        <v>32</v>
      </c>
      <c r="AA25" t="s">
        <v>931</v>
      </c>
      <c r="AB25" t="s">
        <v>1002</v>
      </c>
      <c r="AC25" t="s">
        <v>1466</v>
      </c>
    </row>
    <row r="26" spans="1:29" x14ac:dyDescent="0.25">
      <c r="A26">
        <v>8505</v>
      </c>
      <c r="B26">
        <v>367</v>
      </c>
      <c r="C26" t="s">
        <v>409</v>
      </c>
      <c r="D26" t="s">
        <v>23</v>
      </c>
      <c r="E26" t="s">
        <v>184</v>
      </c>
      <c r="F26">
        <v>2022</v>
      </c>
      <c r="G26" t="s">
        <v>76</v>
      </c>
      <c r="H26">
        <v>18</v>
      </c>
      <c r="I26" t="s">
        <v>266</v>
      </c>
      <c r="J26" t="s">
        <v>58</v>
      </c>
      <c r="K26">
        <v>100</v>
      </c>
      <c r="L26" t="s">
        <v>125</v>
      </c>
      <c r="M26" t="s">
        <v>279</v>
      </c>
      <c r="N26">
        <v>100</v>
      </c>
      <c r="O26">
        <v>100</v>
      </c>
      <c r="P26">
        <v>100</v>
      </c>
      <c r="Q26" t="s">
        <v>28</v>
      </c>
      <c r="R26">
        <v>100</v>
      </c>
      <c r="S26" t="s">
        <v>29</v>
      </c>
      <c r="T26" t="s">
        <v>58</v>
      </c>
      <c r="U26" t="s">
        <v>73</v>
      </c>
      <c r="V26">
        <v>100</v>
      </c>
      <c r="W26" t="s">
        <v>32</v>
      </c>
      <c r="X26" t="s">
        <v>1008</v>
      </c>
      <c r="Y26" t="s">
        <v>1009</v>
      </c>
      <c r="Z26" t="s">
        <v>32</v>
      </c>
      <c r="AA26" t="s">
        <v>931</v>
      </c>
      <c r="AB26" t="s">
        <v>988</v>
      </c>
      <c r="AC26" t="s">
        <v>1466</v>
      </c>
    </row>
    <row r="27" spans="1:29" x14ac:dyDescent="0.25">
      <c r="A27">
        <v>10384</v>
      </c>
      <c r="B27">
        <v>632</v>
      </c>
      <c r="C27" t="s">
        <v>364</v>
      </c>
      <c r="D27" t="s">
        <v>115</v>
      </c>
      <c r="E27" t="s">
        <v>43</v>
      </c>
      <c r="F27">
        <v>2023</v>
      </c>
      <c r="G27" t="s">
        <v>70</v>
      </c>
      <c r="H27">
        <v>35</v>
      </c>
      <c r="I27" t="s">
        <v>348</v>
      </c>
      <c r="J27" t="s">
        <v>43</v>
      </c>
      <c r="K27">
        <v>200</v>
      </c>
      <c r="L27" t="s">
        <v>108</v>
      </c>
      <c r="M27" t="s">
        <v>44</v>
      </c>
      <c r="N27">
        <v>100</v>
      </c>
      <c r="O27">
        <v>100</v>
      </c>
      <c r="P27">
        <v>100</v>
      </c>
      <c r="Q27" t="s">
        <v>28</v>
      </c>
      <c r="R27">
        <v>100</v>
      </c>
      <c r="S27" t="s">
        <v>34</v>
      </c>
      <c r="T27" t="s">
        <v>43</v>
      </c>
      <c r="U27" t="s">
        <v>83</v>
      </c>
      <c r="V27">
        <v>100</v>
      </c>
      <c r="W27" t="s">
        <v>32</v>
      </c>
      <c r="X27" t="s">
        <v>1008</v>
      </c>
      <c r="Y27" t="s">
        <v>1009</v>
      </c>
      <c r="Z27" t="s">
        <v>32</v>
      </c>
      <c r="AA27" t="s">
        <v>931</v>
      </c>
      <c r="AB27" t="s">
        <v>999</v>
      </c>
      <c r="AC27" t="s">
        <v>1466</v>
      </c>
    </row>
    <row r="28" spans="1:29" x14ac:dyDescent="0.25">
      <c r="A28">
        <v>8907</v>
      </c>
      <c r="B28">
        <v>364</v>
      </c>
      <c r="C28" t="s">
        <v>652</v>
      </c>
      <c r="D28" t="s">
        <v>34</v>
      </c>
      <c r="E28" t="s">
        <v>24</v>
      </c>
      <c r="F28">
        <v>2021</v>
      </c>
      <c r="G28" t="s">
        <v>76</v>
      </c>
      <c r="H28">
        <v>30</v>
      </c>
      <c r="I28" t="s">
        <v>25</v>
      </c>
      <c r="J28" t="s">
        <v>30</v>
      </c>
      <c r="K28">
        <v>300</v>
      </c>
      <c r="L28" t="s">
        <v>108</v>
      </c>
      <c r="M28" t="s">
        <v>276</v>
      </c>
      <c r="N28">
        <v>100</v>
      </c>
      <c r="O28">
        <v>100</v>
      </c>
      <c r="P28">
        <v>100</v>
      </c>
      <c r="Q28" t="s">
        <v>28</v>
      </c>
      <c r="R28">
        <v>100</v>
      </c>
      <c r="S28" t="s">
        <v>34</v>
      </c>
      <c r="T28" t="s">
        <v>30</v>
      </c>
      <c r="U28" t="s">
        <v>83</v>
      </c>
      <c r="V28">
        <v>100</v>
      </c>
      <c r="W28" t="s">
        <v>32</v>
      </c>
      <c r="X28" t="s">
        <v>1008</v>
      </c>
      <c r="Y28" t="s">
        <v>1009</v>
      </c>
      <c r="Z28" t="s">
        <v>32</v>
      </c>
      <c r="AA28" t="s">
        <v>931</v>
      </c>
      <c r="AB28" t="s">
        <v>1000</v>
      </c>
      <c r="AC28" t="s">
        <v>1466</v>
      </c>
    </row>
    <row r="29" spans="1:29" x14ac:dyDescent="0.25">
      <c r="A29">
        <v>7846</v>
      </c>
      <c r="B29">
        <v>67</v>
      </c>
      <c r="C29" t="s">
        <v>757</v>
      </c>
      <c r="D29" t="s">
        <v>29</v>
      </c>
      <c r="E29" t="s">
        <v>67</v>
      </c>
      <c r="F29">
        <v>2022</v>
      </c>
      <c r="G29" t="s">
        <v>929</v>
      </c>
      <c r="H29">
        <v>9</v>
      </c>
      <c r="I29" t="s">
        <v>320</v>
      </c>
      <c r="J29" t="s">
        <v>67</v>
      </c>
      <c r="K29">
        <v>100</v>
      </c>
      <c r="L29" t="s">
        <v>167</v>
      </c>
      <c r="M29" t="s">
        <v>163</v>
      </c>
      <c r="N29">
        <v>100</v>
      </c>
      <c r="O29">
        <v>100</v>
      </c>
      <c r="P29">
        <v>100</v>
      </c>
      <c r="Q29" t="s">
        <v>28</v>
      </c>
      <c r="R29">
        <v>100</v>
      </c>
      <c r="S29" t="s">
        <v>29</v>
      </c>
      <c r="T29" t="s">
        <v>67</v>
      </c>
      <c r="U29" t="s">
        <v>31</v>
      </c>
      <c r="V29">
        <v>100</v>
      </c>
      <c r="W29" t="s">
        <v>32</v>
      </c>
      <c r="X29" t="s">
        <v>1008</v>
      </c>
      <c r="Y29" t="s">
        <v>1009</v>
      </c>
      <c r="Z29" t="s">
        <v>32</v>
      </c>
      <c r="AA29" t="s">
        <v>931</v>
      </c>
      <c r="AB29" t="s">
        <v>988</v>
      </c>
      <c r="AC29" t="s">
        <v>1466</v>
      </c>
    </row>
    <row r="30" spans="1:29" x14ac:dyDescent="0.25">
      <c r="A30">
        <v>10415</v>
      </c>
      <c r="B30">
        <v>408</v>
      </c>
      <c r="C30" t="s">
        <v>303</v>
      </c>
      <c r="D30" t="s">
        <v>29</v>
      </c>
      <c r="E30" t="s">
        <v>69</v>
      </c>
      <c r="F30">
        <v>2023</v>
      </c>
      <c r="G30" t="s">
        <v>70</v>
      </c>
      <c r="H30">
        <v>64</v>
      </c>
      <c r="I30" t="s">
        <v>93</v>
      </c>
      <c r="J30" t="s">
        <v>72</v>
      </c>
      <c r="K30">
        <v>400</v>
      </c>
      <c r="L30" t="s">
        <v>60</v>
      </c>
      <c r="M30" t="s">
        <v>109</v>
      </c>
      <c r="N30">
        <v>100</v>
      </c>
      <c r="O30">
        <v>100</v>
      </c>
      <c r="P30">
        <v>100</v>
      </c>
      <c r="Q30" t="s">
        <v>28</v>
      </c>
      <c r="R30">
        <v>100</v>
      </c>
      <c r="S30" t="s">
        <v>29</v>
      </c>
      <c r="T30" t="s">
        <v>72</v>
      </c>
      <c r="U30" t="s">
        <v>39</v>
      </c>
      <c r="V30">
        <v>100</v>
      </c>
      <c r="W30" t="s">
        <v>32</v>
      </c>
      <c r="X30" t="s">
        <v>1008</v>
      </c>
      <c r="Y30" t="s">
        <v>1009</v>
      </c>
      <c r="Z30" t="s">
        <v>32</v>
      </c>
      <c r="AA30" t="s">
        <v>931</v>
      </c>
      <c r="AB30" t="s">
        <v>999</v>
      </c>
      <c r="AC30" t="s">
        <v>1466</v>
      </c>
    </row>
    <row r="31" spans="1:29" x14ac:dyDescent="0.25">
      <c r="A31">
        <v>7804</v>
      </c>
      <c r="B31">
        <v>789</v>
      </c>
      <c r="C31" t="s">
        <v>812</v>
      </c>
      <c r="D31" t="s">
        <v>115</v>
      </c>
      <c r="E31" t="s">
        <v>96</v>
      </c>
      <c r="F31">
        <v>2023</v>
      </c>
      <c r="G31" t="s">
        <v>76</v>
      </c>
      <c r="H31">
        <v>35</v>
      </c>
      <c r="I31" t="s">
        <v>348</v>
      </c>
      <c r="J31" t="s">
        <v>43</v>
      </c>
      <c r="K31">
        <v>200</v>
      </c>
      <c r="L31" t="s">
        <v>36</v>
      </c>
      <c r="M31" t="s">
        <v>193</v>
      </c>
      <c r="N31">
        <v>100</v>
      </c>
      <c r="O31">
        <v>100</v>
      </c>
      <c r="P31">
        <v>100</v>
      </c>
      <c r="Q31" t="s">
        <v>28</v>
      </c>
      <c r="R31">
        <v>100</v>
      </c>
      <c r="S31" t="s">
        <v>34</v>
      </c>
      <c r="T31" t="s">
        <v>43</v>
      </c>
      <c r="U31" t="s">
        <v>39</v>
      </c>
      <c r="V31">
        <v>100</v>
      </c>
      <c r="W31" t="s">
        <v>32</v>
      </c>
      <c r="X31" t="s">
        <v>1008</v>
      </c>
      <c r="Y31" t="s">
        <v>1009</v>
      </c>
      <c r="Z31" t="s">
        <v>32</v>
      </c>
      <c r="AA31" t="s">
        <v>931</v>
      </c>
      <c r="AB31" t="s">
        <v>999</v>
      </c>
      <c r="AC31" t="s">
        <v>1466</v>
      </c>
    </row>
    <row r="32" spans="1:29" x14ac:dyDescent="0.25">
      <c r="A32">
        <v>9596</v>
      </c>
      <c r="B32">
        <v>744</v>
      </c>
      <c r="C32" t="s">
        <v>489</v>
      </c>
      <c r="D32" t="s">
        <v>34</v>
      </c>
      <c r="E32" t="s">
        <v>184</v>
      </c>
      <c r="F32">
        <v>2022</v>
      </c>
      <c r="G32" t="s">
        <v>76</v>
      </c>
      <c r="H32">
        <v>24</v>
      </c>
      <c r="I32" t="s">
        <v>141</v>
      </c>
      <c r="J32" t="s">
        <v>58</v>
      </c>
      <c r="K32">
        <v>400</v>
      </c>
      <c r="L32" t="s">
        <v>123</v>
      </c>
      <c r="M32" t="s">
        <v>197</v>
      </c>
      <c r="N32">
        <v>100</v>
      </c>
      <c r="O32">
        <v>100</v>
      </c>
      <c r="P32">
        <v>100</v>
      </c>
      <c r="Q32" t="s">
        <v>28</v>
      </c>
      <c r="R32">
        <v>100</v>
      </c>
      <c r="S32" t="s">
        <v>34</v>
      </c>
      <c r="T32" t="s">
        <v>58</v>
      </c>
      <c r="U32" t="s">
        <v>83</v>
      </c>
      <c r="V32">
        <v>100</v>
      </c>
      <c r="W32" t="s">
        <v>32</v>
      </c>
      <c r="X32" t="s">
        <v>1008</v>
      </c>
      <c r="Y32" t="s">
        <v>1009</v>
      </c>
      <c r="Z32" t="s">
        <v>32</v>
      </c>
      <c r="AA32" t="s">
        <v>931</v>
      </c>
      <c r="AB32" t="s">
        <v>988</v>
      </c>
      <c r="AC32" t="s">
        <v>1466</v>
      </c>
    </row>
    <row r="33" spans="1:29" x14ac:dyDescent="0.25">
      <c r="A33">
        <v>11537</v>
      </c>
      <c r="B33">
        <v>456</v>
      </c>
      <c r="C33" t="s">
        <v>868</v>
      </c>
      <c r="D33" t="s">
        <v>34</v>
      </c>
      <c r="E33" t="s">
        <v>46</v>
      </c>
      <c r="F33">
        <v>2020</v>
      </c>
      <c r="G33" t="s">
        <v>76</v>
      </c>
      <c r="H33">
        <v>1</v>
      </c>
      <c r="I33" t="s">
        <v>270</v>
      </c>
      <c r="J33" t="s">
        <v>120</v>
      </c>
      <c r="K33">
        <v>100</v>
      </c>
      <c r="L33" t="s">
        <v>108</v>
      </c>
      <c r="M33" t="s">
        <v>182</v>
      </c>
      <c r="N33">
        <v>100</v>
      </c>
      <c r="O33">
        <v>100</v>
      </c>
      <c r="P33">
        <v>100</v>
      </c>
      <c r="Q33" t="s">
        <v>28</v>
      </c>
      <c r="R33">
        <v>100</v>
      </c>
      <c r="S33" t="s">
        <v>34</v>
      </c>
      <c r="T33" t="s">
        <v>46</v>
      </c>
      <c r="U33" t="s">
        <v>83</v>
      </c>
      <c r="V33">
        <v>100</v>
      </c>
      <c r="W33" t="s">
        <v>32</v>
      </c>
      <c r="X33" t="s">
        <v>1008</v>
      </c>
      <c r="Y33" t="s">
        <v>1009</v>
      </c>
      <c r="Z33" t="s">
        <v>32</v>
      </c>
      <c r="AA33" t="s">
        <v>931</v>
      </c>
      <c r="AB33" t="s">
        <v>991</v>
      </c>
      <c r="AC33" t="s">
        <v>1466</v>
      </c>
    </row>
    <row r="34" spans="1:29" x14ac:dyDescent="0.25">
      <c r="A34">
        <v>7349</v>
      </c>
      <c r="B34">
        <v>893</v>
      </c>
      <c r="C34" t="s">
        <v>742</v>
      </c>
      <c r="D34" t="s">
        <v>29</v>
      </c>
      <c r="E34" t="s">
        <v>151</v>
      </c>
      <c r="F34">
        <v>2020</v>
      </c>
      <c r="G34" t="s">
        <v>76</v>
      </c>
      <c r="H34">
        <v>55</v>
      </c>
      <c r="I34" t="s">
        <v>190</v>
      </c>
      <c r="J34" t="s">
        <v>46</v>
      </c>
      <c r="K34">
        <v>400</v>
      </c>
      <c r="L34" t="s">
        <v>213</v>
      </c>
      <c r="M34" t="s">
        <v>78</v>
      </c>
      <c r="N34">
        <v>100</v>
      </c>
      <c r="O34">
        <v>100</v>
      </c>
      <c r="P34">
        <v>100</v>
      </c>
      <c r="Q34" t="s">
        <v>28</v>
      </c>
      <c r="R34">
        <v>100</v>
      </c>
      <c r="S34" t="s">
        <v>29</v>
      </c>
      <c r="T34" t="s">
        <v>46</v>
      </c>
      <c r="U34" t="s">
        <v>31</v>
      </c>
      <c r="V34">
        <v>100</v>
      </c>
      <c r="W34" t="s">
        <v>32</v>
      </c>
      <c r="X34" t="s">
        <v>1008</v>
      </c>
      <c r="Y34" t="s">
        <v>1009</v>
      </c>
      <c r="Z34" t="s">
        <v>32</v>
      </c>
      <c r="AA34" t="s">
        <v>931</v>
      </c>
      <c r="AB34" t="s">
        <v>991</v>
      </c>
      <c r="AC34" t="s">
        <v>1466</v>
      </c>
    </row>
    <row r="35" spans="1:29" x14ac:dyDescent="0.25">
      <c r="A35">
        <v>9075</v>
      </c>
      <c r="B35">
        <v>572</v>
      </c>
      <c r="C35" t="s">
        <v>725</v>
      </c>
      <c r="D35" t="s">
        <v>29</v>
      </c>
      <c r="E35" t="s">
        <v>80</v>
      </c>
      <c r="F35">
        <v>2023</v>
      </c>
      <c r="G35" t="s">
        <v>70</v>
      </c>
      <c r="H35">
        <v>47</v>
      </c>
      <c r="I35" t="s">
        <v>171</v>
      </c>
      <c r="J35" t="s">
        <v>82</v>
      </c>
      <c r="K35">
        <v>400</v>
      </c>
      <c r="L35" t="s">
        <v>125</v>
      </c>
      <c r="M35" t="s">
        <v>219</v>
      </c>
      <c r="N35">
        <v>100</v>
      </c>
      <c r="O35">
        <v>100</v>
      </c>
      <c r="P35">
        <v>100</v>
      </c>
      <c r="Q35" t="s">
        <v>28</v>
      </c>
      <c r="R35">
        <v>100</v>
      </c>
      <c r="S35" t="s">
        <v>29</v>
      </c>
      <c r="T35" t="s">
        <v>82</v>
      </c>
      <c r="U35" t="s">
        <v>73</v>
      </c>
      <c r="V35">
        <v>100</v>
      </c>
      <c r="W35" t="s">
        <v>32</v>
      </c>
      <c r="X35" t="s">
        <v>1008</v>
      </c>
      <c r="Y35" t="s">
        <v>1009</v>
      </c>
      <c r="Z35" t="s">
        <v>32</v>
      </c>
      <c r="AA35" t="s">
        <v>931</v>
      </c>
      <c r="AB35" t="s">
        <v>999</v>
      </c>
      <c r="AC35" t="s">
        <v>1466</v>
      </c>
    </row>
    <row r="36" spans="1:29" x14ac:dyDescent="0.25">
      <c r="A36">
        <v>10388</v>
      </c>
      <c r="B36">
        <v>399</v>
      </c>
      <c r="C36" t="s">
        <v>451</v>
      </c>
      <c r="D36" t="s">
        <v>23</v>
      </c>
      <c r="E36" t="s">
        <v>80</v>
      </c>
      <c r="F36">
        <v>2023</v>
      </c>
      <c r="G36" t="s">
        <v>70</v>
      </c>
      <c r="H36">
        <v>48</v>
      </c>
      <c r="I36" t="s">
        <v>149</v>
      </c>
      <c r="J36" t="s">
        <v>82</v>
      </c>
      <c r="K36">
        <v>400</v>
      </c>
      <c r="L36" t="s">
        <v>48</v>
      </c>
      <c r="M36" t="s">
        <v>84</v>
      </c>
      <c r="N36">
        <v>100</v>
      </c>
      <c r="O36">
        <v>100</v>
      </c>
      <c r="P36">
        <v>100</v>
      </c>
      <c r="Q36" t="s">
        <v>28</v>
      </c>
      <c r="R36">
        <v>100</v>
      </c>
      <c r="S36" t="s">
        <v>29</v>
      </c>
      <c r="T36" t="s">
        <v>82</v>
      </c>
      <c r="U36" t="s">
        <v>50</v>
      </c>
      <c r="V36">
        <v>100</v>
      </c>
      <c r="W36" t="s">
        <v>32</v>
      </c>
      <c r="X36" t="s">
        <v>1008</v>
      </c>
      <c r="Y36" t="s">
        <v>1009</v>
      </c>
      <c r="Z36" t="s">
        <v>32</v>
      </c>
      <c r="AA36" t="s">
        <v>931</v>
      </c>
      <c r="AB36" t="s">
        <v>999</v>
      </c>
      <c r="AC36" t="s">
        <v>1466</v>
      </c>
    </row>
    <row r="37" spans="1:29" x14ac:dyDescent="0.25">
      <c r="A37">
        <v>7375</v>
      </c>
      <c r="B37">
        <v>790</v>
      </c>
      <c r="C37" t="s">
        <v>424</v>
      </c>
      <c r="D37" t="s">
        <v>23</v>
      </c>
      <c r="E37" t="s">
        <v>118</v>
      </c>
      <c r="F37">
        <v>2020</v>
      </c>
      <c r="G37" t="s">
        <v>76</v>
      </c>
      <c r="H37">
        <v>12</v>
      </c>
      <c r="I37" t="s">
        <v>369</v>
      </c>
      <c r="J37" t="s">
        <v>67</v>
      </c>
      <c r="K37">
        <v>200</v>
      </c>
      <c r="L37" t="s">
        <v>213</v>
      </c>
      <c r="M37" t="s">
        <v>155</v>
      </c>
      <c r="N37">
        <v>100</v>
      </c>
      <c r="O37">
        <v>100</v>
      </c>
      <c r="P37">
        <v>100</v>
      </c>
      <c r="Q37" t="s">
        <v>28</v>
      </c>
      <c r="R37">
        <v>100</v>
      </c>
      <c r="S37" t="s">
        <v>29</v>
      </c>
      <c r="T37" t="s">
        <v>120</v>
      </c>
      <c r="U37" t="s">
        <v>31</v>
      </c>
      <c r="V37">
        <v>100</v>
      </c>
      <c r="W37" t="s">
        <v>32</v>
      </c>
      <c r="X37" t="s">
        <v>1008</v>
      </c>
      <c r="Y37" t="s">
        <v>1009</v>
      </c>
      <c r="Z37" t="s">
        <v>32</v>
      </c>
      <c r="AA37" t="s">
        <v>931</v>
      </c>
      <c r="AB37" t="s">
        <v>991</v>
      </c>
      <c r="AC37" t="s">
        <v>1466</v>
      </c>
    </row>
    <row r="38" spans="1:29" x14ac:dyDescent="0.25">
      <c r="A38">
        <v>7292</v>
      </c>
      <c r="B38">
        <v>118</v>
      </c>
      <c r="C38" t="s">
        <v>361</v>
      </c>
      <c r="D38" t="s">
        <v>23</v>
      </c>
      <c r="E38" t="s">
        <v>96</v>
      </c>
      <c r="F38">
        <v>2024</v>
      </c>
      <c r="G38" t="s">
        <v>76</v>
      </c>
      <c r="H38">
        <v>33</v>
      </c>
      <c r="I38" t="s">
        <v>97</v>
      </c>
      <c r="J38" t="s">
        <v>43</v>
      </c>
      <c r="K38">
        <v>100</v>
      </c>
      <c r="L38" t="s">
        <v>100</v>
      </c>
      <c r="M38" t="s">
        <v>44</v>
      </c>
      <c r="N38">
        <v>100</v>
      </c>
      <c r="O38">
        <v>100</v>
      </c>
      <c r="P38">
        <v>100</v>
      </c>
      <c r="Q38" t="s">
        <v>28</v>
      </c>
      <c r="R38">
        <v>100</v>
      </c>
      <c r="S38" t="s">
        <v>29</v>
      </c>
      <c r="T38" t="s">
        <v>43</v>
      </c>
      <c r="U38" t="s">
        <v>83</v>
      </c>
      <c r="V38">
        <v>100</v>
      </c>
      <c r="W38" t="s">
        <v>32</v>
      </c>
      <c r="X38" t="s">
        <v>1008</v>
      </c>
      <c r="Y38" t="s">
        <v>1009</v>
      </c>
      <c r="Z38" t="s">
        <v>32</v>
      </c>
      <c r="AA38" t="s">
        <v>931</v>
      </c>
      <c r="AB38" t="s">
        <v>1002</v>
      </c>
      <c r="AC38" t="s">
        <v>1466</v>
      </c>
    </row>
    <row r="39" spans="1:29" x14ac:dyDescent="0.25">
      <c r="A39">
        <v>10803</v>
      </c>
      <c r="B39">
        <v>5</v>
      </c>
      <c r="C39" t="s">
        <v>743</v>
      </c>
      <c r="D39" t="s">
        <v>115</v>
      </c>
      <c r="E39" t="s">
        <v>151</v>
      </c>
      <c r="F39">
        <v>2022</v>
      </c>
      <c r="G39" t="s">
        <v>70</v>
      </c>
      <c r="H39">
        <v>56</v>
      </c>
      <c r="I39" t="s">
        <v>225</v>
      </c>
      <c r="J39" t="s">
        <v>46</v>
      </c>
      <c r="K39">
        <v>400</v>
      </c>
      <c r="L39" t="s">
        <v>125</v>
      </c>
      <c r="M39" t="s">
        <v>54</v>
      </c>
      <c r="N39">
        <v>100</v>
      </c>
      <c r="O39">
        <v>100</v>
      </c>
      <c r="P39">
        <v>100</v>
      </c>
      <c r="Q39" t="s">
        <v>28</v>
      </c>
      <c r="R39">
        <v>100</v>
      </c>
      <c r="S39" t="s">
        <v>34</v>
      </c>
      <c r="T39" t="s">
        <v>46</v>
      </c>
      <c r="U39" t="s">
        <v>73</v>
      </c>
      <c r="V39">
        <v>100</v>
      </c>
      <c r="W39" t="s">
        <v>32</v>
      </c>
      <c r="X39" t="s">
        <v>1008</v>
      </c>
      <c r="Y39" t="s">
        <v>1009</v>
      </c>
      <c r="Z39" t="s">
        <v>32</v>
      </c>
      <c r="AA39" t="s">
        <v>931</v>
      </c>
      <c r="AB39" t="s">
        <v>988</v>
      </c>
      <c r="AC39" t="s">
        <v>1466</v>
      </c>
    </row>
    <row r="40" spans="1:29" x14ac:dyDescent="0.25">
      <c r="A40">
        <v>10453</v>
      </c>
      <c r="B40">
        <v>862</v>
      </c>
      <c r="C40" t="s">
        <v>246</v>
      </c>
      <c r="D40" t="s">
        <v>34</v>
      </c>
      <c r="E40" t="s">
        <v>92</v>
      </c>
      <c r="F40">
        <v>2021</v>
      </c>
      <c r="G40" t="s">
        <v>70</v>
      </c>
      <c r="H40">
        <v>60</v>
      </c>
      <c r="I40" t="s">
        <v>107</v>
      </c>
      <c r="J40" t="s">
        <v>72</v>
      </c>
      <c r="K40">
        <v>200</v>
      </c>
      <c r="L40" t="s">
        <v>108</v>
      </c>
      <c r="M40" t="s">
        <v>296</v>
      </c>
      <c r="N40">
        <v>100</v>
      </c>
      <c r="O40">
        <v>100</v>
      </c>
      <c r="P40">
        <v>100</v>
      </c>
      <c r="Q40" t="s">
        <v>28</v>
      </c>
      <c r="R40">
        <v>100</v>
      </c>
      <c r="S40" t="s">
        <v>34</v>
      </c>
      <c r="T40" t="s">
        <v>72</v>
      </c>
      <c r="U40" t="s">
        <v>83</v>
      </c>
      <c r="V40">
        <v>100</v>
      </c>
      <c r="W40" t="s">
        <v>32</v>
      </c>
      <c r="X40" t="s">
        <v>1008</v>
      </c>
      <c r="Y40" t="s">
        <v>1009</v>
      </c>
      <c r="Z40" t="s">
        <v>32</v>
      </c>
      <c r="AA40" t="s">
        <v>931</v>
      </c>
      <c r="AB40" t="s">
        <v>1000</v>
      </c>
      <c r="AC40" t="s">
        <v>1466</v>
      </c>
    </row>
    <row r="41" spans="1:29" x14ac:dyDescent="0.25">
      <c r="A41">
        <v>9063</v>
      </c>
      <c r="B41">
        <v>630</v>
      </c>
      <c r="C41" t="s">
        <v>157</v>
      </c>
      <c r="D41" t="s">
        <v>115</v>
      </c>
      <c r="E41" t="s">
        <v>92</v>
      </c>
      <c r="F41">
        <v>2020</v>
      </c>
      <c r="G41" t="s">
        <v>929</v>
      </c>
      <c r="H41">
        <v>57</v>
      </c>
      <c r="I41" t="s">
        <v>208</v>
      </c>
      <c r="J41" t="s">
        <v>72</v>
      </c>
      <c r="K41">
        <v>100</v>
      </c>
      <c r="L41" t="s">
        <v>138</v>
      </c>
      <c r="M41" t="s">
        <v>109</v>
      </c>
      <c r="N41">
        <v>100</v>
      </c>
      <c r="O41">
        <v>100</v>
      </c>
      <c r="P41">
        <v>100</v>
      </c>
      <c r="Q41" t="s">
        <v>28</v>
      </c>
      <c r="R41">
        <v>100</v>
      </c>
      <c r="S41" t="s">
        <v>34</v>
      </c>
      <c r="T41" t="s">
        <v>72</v>
      </c>
      <c r="U41" t="s">
        <v>77</v>
      </c>
      <c r="V41">
        <v>100</v>
      </c>
      <c r="W41" t="s">
        <v>32</v>
      </c>
      <c r="X41" t="s">
        <v>1008</v>
      </c>
      <c r="Y41" t="s">
        <v>1009</v>
      </c>
      <c r="Z41" t="s">
        <v>32</v>
      </c>
      <c r="AA41" t="s">
        <v>931</v>
      </c>
      <c r="AB41" t="s">
        <v>991</v>
      </c>
      <c r="AC41" t="s">
        <v>1466</v>
      </c>
    </row>
    <row r="42" spans="1:29" x14ac:dyDescent="0.25">
      <c r="A42">
        <v>8450</v>
      </c>
      <c r="B42">
        <v>401</v>
      </c>
      <c r="C42" t="s">
        <v>259</v>
      </c>
      <c r="D42" t="s">
        <v>34</v>
      </c>
      <c r="E42" t="s">
        <v>41</v>
      </c>
      <c r="F42">
        <v>2021</v>
      </c>
      <c r="G42" t="s">
        <v>70</v>
      </c>
      <c r="H42">
        <v>36</v>
      </c>
      <c r="I42" t="s">
        <v>42</v>
      </c>
      <c r="J42" t="s">
        <v>43</v>
      </c>
      <c r="K42">
        <v>200</v>
      </c>
      <c r="L42" t="s">
        <v>26</v>
      </c>
      <c r="M42" t="s">
        <v>105</v>
      </c>
      <c r="N42">
        <v>100</v>
      </c>
      <c r="O42">
        <v>100</v>
      </c>
      <c r="P42">
        <v>100</v>
      </c>
      <c r="Q42" t="s">
        <v>28</v>
      </c>
      <c r="R42">
        <v>100</v>
      </c>
      <c r="S42" t="s">
        <v>34</v>
      </c>
      <c r="T42" t="s">
        <v>43</v>
      </c>
      <c r="U42" t="s">
        <v>73</v>
      </c>
      <c r="V42">
        <v>100</v>
      </c>
      <c r="W42" t="s">
        <v>32</v>
      </c>
      <c r="X42" t="s">
        <v>1008</v>
      </c>
      <c r="Y42" t="s">
        <v>1009</v>
      </c>
      <c r="Z42" t="s">
        <v>32</v>
      </c>
      <c r="AA42" t="s">
        <v>931</v>
      </c>
      <c r="AB42" t="s">
        <v>1000</v>
      </c>
      <c r="AC42" t="s">
        <v>1466</v>
      </c>
    </row>
    <row r="43" spans="1:29" x14ac:dyDescent="0.25">
      <c r="A43">
        <v>11752</v>
      </c>
      <c r="B43">
        <v>622</v>
      </c>
      <c r="C43" t="s">
        <v>757</v>
      </c>
      <c r="D43" t="s">
        <v>23</v>
      </c>
      <c r="E43" t="s">
        <v>96</v>
      </c>
      <c r="F43">
        <v>2022</v>
      </c>
      <c r="G43" t="s">
        <v>70</v>
      </c>
      <c r="H43">
        <v>35</v>
      </c>
      <c r="I43" t="s">
        <v>348</v>
      </c>
      <c r="J43" t="s">
        <v>43</v>
      </c>
      <c r="K43">
        <v>200</v>
      </c>
      <c r="L43" t="s">
        <v>108</v>
      </c>
      <c r="M43" t="s">
        <v>44</v>
      </c>
      <c r="N43">
        <v>100</v>
      </c>
      <c r="O43">
        <v>100</v>
      </c>
      <c r="P43">
        <v>100</v>
      </c>
      <c r="Q43" t="s">
        <v>28</v>
      </c>
      <c r="R43">
        <v>100</v>
      </c>
      <c r="S43" t="s">
        <v>29</v>
      </c>
      <c r="T43" t="s">
        <v>43</v>
      </c>
      <c r="U43" t="s">
        <v>83</v>
      </c>
      <c r="V43">
        <v>100</v>
      </c>
      <c r="W43" t="s">
        <v>32</v>
      </c>
      <c r="X43" t="s">
        <v>1008</v>
      </c>
      <c r="Y43" t="s">
        <v>1009</v>
      </c>
      <c r="Z43" t="s">
        <v>32</v>
      </c>
      <c r="AA43" t="s">
        <v>931</v>
      </c>
      <c r="AB43" t="s">
        <v>988</v>
      </c>
      <c r="AC43" t="s">
        <v>1466</v>
      </c>
    </row>
    <row r="44" spans="1:29" x14ac:dyDescent="0.25">
      <c r="A44">
        <v>10692</v>
      </c>
      <c r="B44">
        <v>858</v>
      </c>
      <c r="C44" t="s">
        <v>594</v>
      </c>
      <c r="D44" t="s">
        <v>34</v>
      </c>
      <c r="E44" t="s">
        <v>92</v>
      </c>
      <c r="F44">
        <v>2024</v>
      </c>
      <c r="G44" t="s">
        <v>70</v>
      </c>
      <c r="H44">
        <v>59</v>
      </c>
      <c r="I44" t="s">
        <v>86</v>
      </c>
      <c r="J44" t="s">
        <v>72</v>
      </c>
      <c r="K44">
        <v>200</v>
      </c>
      <c r="L44" t="s">
        <v>125</v>
      </c>
      <c r="M44" t="s">
        <v>87</v>
      </c>
      <c r="N44">
        <v>100</v>
      </c>
      <c r="O44">
        <v>100</v>
      </c>
      <c r="P44">
        <v>100</v>
      </c>
      <c r="Q44" t="s">
        <v>28</v>
      </c>
      <c r="R44">
        <v>100</v>
      </c>
      <c r="S44" t="s">
        <v>34</v>
      </c>
      <c r="T44" t="s">
        <v>72</v>
      </c>
      <c r="U44" t="s">
        <v>73</v>
      </c>
      <c r="V44">
        <v>100</v>
      </c>
      <c r="W44" t="s">
        <v>32</v>
      </c>
      <c r="X44" t="s">
        <v>1008</v>
      </c>
      <c r="Y44" t="s">
        <v>1009</v>
      </c>
      <c r="Z44" t="s">
        <v>32</v>
      </c>
      <c r="AA44" t="s">
        <v>931</v>
      </c>
      <c r="AB44" t="s">
        <v>1002</v>
      </c>
      <c r="AC44" t="s">
        <v>1466</v>
      </c>
    </row>
    <row r="45" spans="1:29" x14ac:dyDescent="0.25">
      <c r="A45">
        <v>7221</v>
      </c>
      <c r="B45">
        <v>657</v>
      </c>
      <c r="C45" t="s">
        <v>331</v>
      </c>
      <c r="D45" t="s">
        <v>115</v>
      </c>
      <c r="E45" t="s">
        <v>120</v>
      </c>
      <c r="F45">
        <v>2020</v>
      </c>
      <c r="G45" t="s">
        <v>929</v>
      </c>
      <c r="H45">
        <v>4</v>
      </c>
      <c r="I45" t="s">
        <v>119</v>
      </c>
      <c r="J45" t="s">
        <v>120</v>
      </c>
      <c r="K45">
        <v>200</v>
      </c>
      <c r="L45" t="s">
        <v>142</v>
      </c>
      <c r="M45" t="s">
        <v>182</v>
      </c>
      <c r="N45">
        <v>100</v>
      </c>
      <c r="O45">
        <v>100</v>
      </c>
      <c r="P45">
        <v>100</v>
      </c>
      <c r="Q45" t="s">
        <v>28</v>
      </c>
      <c r="R45">
        <v>100</v>
      </c>
      <c r="S45" t="s">
        <v>34</v>
      </c>
      <c r="T45" t="s">
        <v>120</v>
      </c>
      <c r="U45" t="s">
        <v>31</v>
      </c>
      <c r="V45">
        <v>100</v>
      </c>
      <c r="W45" t="s">
        <v>32</v>
      </c>
      <c r="X45" t="s">
        <v>1008</v>
      </c>
      <c r="Y45" t="s">
        <v>1009</v>
      </c>
      <c r="Z45" t="s">
        <v>32</v>
      </c>
      <c r="AA45" t="s">
        <v>931</v>
      </c>
      <c r="AB45" t="s">
        <v>991</v>
      </c>
      <c r="AC45" t="s">
        <v>1466</v>
      </c>
    </row>
    <row r="46" spans="1:29" x14ac:dyDescent="0.25">
      <c r="A46">
        <v>7577</v>
      </c>
      <c r="B46">
        <v>318</v>
      </c>
      <c r="C46" t="s">
        <v>880</v>
      </c>
      <c r="D46" t="s">
        <v>23</v>
      </c>
      <c r="E46" t="s">
        <v>72</v>
      </c>
      <c r="F46">
        <v>2021</v>
      </c>
      <c r="G46" t="s">
        <v>70</v>
      </c>
      <c r="H46">
        <v>64</v>
      </c>
      <c r="I46" t="s">
        <v>93</v>
      </c>
      <c r="J46" t="s">
        <v>72</v>
      </c>
      <c r="K46">
        <v>400</v>
      </c>
      <c r="L46" t="s">
        <v>167</v>
      </c>
      <c r="M46" t="s">
        <v>87</v>
      </c>
      <c r="N46">
        <v>100</v>
      </c>
      <c r="O46">
        <v>100</v>
      </c>
      <c r="P46">
        <v>100</v>
      </c>
      <c r="Q46" t="s">
        <v>28</v>
      </c>
      <c r="R46">
        <v>100</v>
      </c>
      <c r="S46" t="s">
        <v>29</v>
      </c>
      <c r="T46" t="s">
        <v>72</v>
      </c>
      <c r="U46" t="s">
        <v>31</v>
      </c>
      <c r="V46">
        <v>100</v>
      </c>
      <c r="W46" t="s">
        <v>32</v>
      </c>
      <c r="X46" t="s">
        <v>1008</v>
      </c>
      <c r="Y46" t="s">
        <v>1009</v>
      </c>
      <c r="Z46" t="s">
        <v>32</v>
      </c>
      <c r="AA46" t="s">
        <v>931</v>
      </c>
      <c r="AB46" t="s">
        <v>1000</v>
      </c>
      <c r="AC46" t="s">
        <v>1466</v>
      </c>
    </row>
    <row r="47" spans="1:29" x14ac:dyDescent="0.25">
      <c r="A47">
        <v>10488</v>
      </c>
      <c r="B47">
        <v>524</v>
      </c>
      <c r="C47" t="s">
        <v>654</v>
      </c>
      <c r="D47" t="s">
        <v>115</v>
      </c>
      <c r="E47" t="s">
        <v>63</v>
      </c>
      <c r="F47">
        <v>2024</v>
      </c>
      <c r="G47" t="s">
        <v>76</v>
      </c>
      <c r="H47">
        <v>15</v>
      </c>
      <c r="I47" t="s">
        <v>318</v>
      </c>
      <c r="J47" t="s">
        <v>67</v>
      </c>
      <c r="K47">
        <v>400</v>
      </c>
      <c r="L47" t="s">
        <v>108</v>
      </c>
      <c r="M47" t="s">
        <v>202</v>
      </c>
      <c r="N47">
        <v>100</v>
      </c>
      <c r="O47">
        <v>100</v>
      </c>
      <c r="P47">
        <v>100</v>
      </c>
      <c r="Q47" t="s">
        <v>28</v>
      </c>
      <c r="R47">
        <v>100</v>
      </c>
      <c r="S47" t="s">
        <v>34</v>
      </c>
      <c r="T47" t="s">
        <v>67</v>
      </c>
      <c r="U47" t="s">
        <v>83</v>
      </c>
      <c r="V47">
        <v>100</v>
      </c>
      <c r="W47" t="s">
        <v>32</v>
      </c>
      <c r="X47" t="s">
        <v>1008</v>
      </c>
      <c r="Y47" t="s">
        <v>1009</v>
      </c>
      <c r="Z47" t="s">
        <v>32</v>
      </c>
      <c r="AA47" t="s">
        <v>931</v>
      </c>
      <c r="AB47" t="s">
        <v>1002</v>
      </c>
      <c r="AC47" t="s">
        <v>1466</v>
      </c>
    </row>
    <row r="48" spans="1:29" x14ac:dyDescent="0.25">
      <c r="A48">
        <v>7106</v>
      </c>
      <c r="B48">
        <v>37</v>
      </c>
      <c r="C48" t="s">
        <v>721</v>
      </c>
      <c r="D48" t="s">
        <v>29</v>
      </c>
      <c r="E48" t="s">
        <v>30</v>
      </c>
      <c r="F48">
        <v>2021</v>
      </c>
      <c r="G48" t="s">
        <v>70</v>
      </c>
      <c r="H48">
        <v>29</v>
      </c>
      <c r="I48" t="s">
        <v>230</v>
      </c>
      <c r="J48" t="s">
        <v>30</v>
      </c>
      <c r="K48">
        <v>300</v>
      </c>
      <c r="L48" t="s">
        <v>104</v>
      </c>
      <c r="M48" t="s">
        <v>276</v>
      </c>
      <c r="N48">
        <v>100</v>
      </c>
      <c r="O48">
        <v>100</v>
      </c>
      <c r="P48">
        <v>100</v>
      </c>
      <c r="Q48" t="s">
        <v>28</v>
      </c>
      <c r="R48">
        <v>100</v>
      </c>
      <c r="S48" t="s">
        <v>29</v>
      </c>
      <c r="T48" t="s">
        <v>30</v>
      </c>
      <c r="U48" t="s">
        <v>39</v>
      </c>
      <c r="V48">
        <v>100</v>
      </c>
      <c r="W48" t="s">
        <v>32</v>
      </c>
      <c r="X48" t="s">
        <v>1008</v>
      </c>
      <c r="Y48" t="s">
        <v>1009</v>
      </c>
      <c r="Z48" t="s">
        <v>32</v>
      </c>
      <c r="AA48" t="s">
        <v>931</v>
      </c>
      <c r="AB48" t="s">
        <v>1000</v>
      </c>
      <c r="AC48" t="s">
        <v>1466</v>
      </c>
    </row>
    <row r="49" spans="1:29" x14ac:dyDescent="0.25">
      <c r="A49">
        <v>10362</v>
      </c>
      <c r="B49">
        <v>324</v>
      </c>
      <c r="C49" t="s">
        <v>505</v>
      </c>
      <c r="D49" t="s">
        <v>29</v>
      </c>
      <c r="E49" t="s">
        <v>82</v>
      </c>
      <c r="F49">
        <v>2022</v>
      </c>
      <c r="G49" t="s">
        <v>929</v>
      </c>
      <c r="H49">
        <v>46</v>
      </c>
      <c r="I49" t="s">
        <v>379</v>
      </c>
      <c r="J49" t="s">
        <v>82</v>
      </c>
      <c r="K49">
        <v>300</v>
      </c>
      <c r="L49" t="s">
        <v>65</v>
      </c>
      <c r="M49" t="s">
        <v>160</v>
      </c>
      <c r="N49">
        <v>100</v>
      </c>
      <c r="O49">
        <v>100</v>
      </c>
      <c r="P49">
        <v>100</v>
      </c>
      <c r="Q49" t="s">
        <v>28</v>
      </c>
      <c r="R49">
        <v>100</v>
      </c>
      <c r="S49" t="s">
        <v>29</v>
      </c>
      <c r="T49" t="s">
        <v>82</v>
      </c>
      <c r="U49" t="s">
        <v>50</v>
      </c>
      <c r="V49">
        <v>100</v>
      </c>
      <c r="W49" t="s">
        <v>32</v>
      </c>
      <c r="X49" t="s">
        <v>1008</v>
      </c>
      <c r="Y49" t="s">
        <v>1009</v>
      </c>
      <c r="Z49" t="s">
        <v>32</v>
      </c>
      <c r="AA49" t="s">
        <v>931</v>
      </c>
      <c r="AB49" t="s">
        <v>988</v>
      </c>
      <c r="AC49" t="s">
        <v>1466</v>
      </c>
    </row>
    <row r="50" spans="1:29" x14ac:dyDescent="0.25">
      <c r="A50">
        <v>11264</v>
      </c>
      <c r="B50">
        <v>853</v>
      </c>
      <c r="C50" t="s">
        <v>315</v>
      </c>
      <c r="D50" t="s">
        <v>115</v>
      </c>
      <c r="E50" t="s">
        <v>67</v>
      </c>
      <c r="F50">
        <v>2024</v>
      </c>
      <c r="G50" t="s">
        <v>76</v>
      </c>
      <c r="H50">
        <v>10</v>
      </c>
      <c r="I50" t="s">
        <v>346</v>
      </c>
      <c r="J50" t="s">
        <v>67</v>
      </c>
      <c r="K50">
        <v>100</v>
      </c>
      <c r="L50" t="s">
        <v>50</v>
      </c>
      <c r="M50" t="s">
        <v>202</v>
      </c>
      <c r="N50">
        <v>100</v>
      </c>
      <c r="O50">
        <v>100</v>
      </c>
      <c r="P50">
        <v>100</v>
      </c>
      <c r="Q50" t="s">
        <v>28</v>
      </c>
      <c r="R50">
        <v>100</v>
      </c>
      <c r="S50" t="s">
        <v>34</v>
      </c>
      <c r="T50" t="s">
        <v>67</v>
      </c>
      <c r="U50" t="s">
        <v>50</v>
      </c>
      <c r="V50">
        <v>100</v>
      </c>
      <c r="W50" t="s">
        <v>32</v>
      </c>
      <c r="X50" t="s">
        <v>1008</v>
      </c>
      <c r="Y50" t="s">
        <v>1009</v>
      </c>
      <c r="Z50" t="s">
        <v>32</v>
      </c>
      <c r="AA50" t="s">
        <v>931</v>
      </c>
      <c r="AB50" t="s">
        <v>1002</v>
      </c>
      <c r="AC50" t="s">
        <v>1466</v>
      </c>
    </row>
    <row r="51" spans="1:29" x14ac:dyDescent="0.25">
      <c r="A51">
        <v>10330</v>
      </c>
      <c r="B51">
        <v>695</v>
      </c>
      <c r="C51" t="s">
        <v>698</v>
      </c>
      <c r="D51" t="s">
        <v>34</v>
      </c>
      <c r="E51" t="s">
        <v>63</v>
      </c>
      <c r="F51">
        <v>2020</v>
      </c>
      <c r="G51" t="s">
        <v>929</v>
      </c>
      <c r="H51">
        <v>16</v>
      </c>
      <c r="I51" t="s">
        <v>201</v>
      </c>
      <c r="J51" t="s">
        <v>67</v>
      </c>
      <c r="K51">
        <v>400</v>
      </c>
      <c r="L51" t="s">
        <v>83</v>
      </c>
      <c r="M51" t="s">
        <v>163</v>
      </c>
      <c r="N51">
        <v>100</v>
      </c>
      <c r="O51">
        <v>100</v>
      </c>
      <c r="P51">
        <v>100</v>
      </c>
      <c r="Q51" t="s">
        <v>28</v>
      </c>
      <c r="R51">
        <v>100</v>
      </c>
      <c r="S51" t="s">
        <v>34</v>
      </c>
      <c r="T51" t="s">
        <v>67</v>
      </c>
      <c r="U51" t="s">
        <v>83</v>
      </c>
      <c r="V51">
        <v>100</v>
      </c>
      <c r="W51" t="s">
        <v>32</v>
      </c>
      <c r="X51" t="s">
        <v>1008</v>
      </c>
      <c r="Y51" t="s">
        <v>1009</v>
      </c>
      <c r="Z51" t="s">
        <v>32</v>
      </c>
      <c r="AA51" t="s">
        <v>931</v>
      </c>
      <c r="AB51" t="s">
        <v>991</v>
      </c>
      <c r="AC51" t="s">
        <v>1466</v>
      </c>
    </row>
    <row r="52" spans="1:29" x14ac:dyDescent="0.25">
      <c r="A52">
        <v>11317</v>
      </c>
      <c r="B52">
        <v>624</v>
      </c>
      <c r="C52" t="s">
        <v>295</v>
      </c>
      <c r="D52" t="s">
        <v>34</v>
      </c>
      <c r="E52" t="s">
        <v>41</v>
      </c>
      <c r="F52">
        <v>2022</v>
      </c>
      <c r="G52" t="s">
        <v>76</v>
      </c>
      <c r="H52">
        <v>39</v>
      </c>
      <c r="I52" t="s">
        <v>192</v>
      </c>
      <c r="J52" t="s">
        <v>43</v>
      </c>
      <c r="K52">
        <v>400</v>
      </c>
      <c r="L52" t="s">
        <v>104</v>
      </c>
      <c r="M52" t="s">
        <v>105</v>
      </c>
      <c r="N52">
        <v>100</v>
      </c>
      <c r="O52">
        <v>100</v>
      </c>
      <c r="P52">
        <v>100</v>
      </c>
      <c r="Q52" t="s">
        <v>28</v>
      </c>
      <c r="R52">
        <v>100</v>
      </c>
      <c r="S52" t="s">
        <v>34</v>
      </c>
      <c r="T52" t="s">
        <v>43</v>
      </c>
      <c r="U52" t="s">
        <v>39</v>
      </c>
      <c r="V52">
        <v>100</v>
      </c>
      <c r="W52" t="s">
        <v>32</v>
      </c>
      <c r="X52" t="s">
        <v>1008</v>
      </c>
      <c r="Y52" t="s">
        <v>1009</v>
      </c>
      <c r="Z52" t="s">
        <v>32</v>
      </c>
      <c r="AA52" t="s">
        <v>931</v>
      </c>
      <c r="AB52" t="s">
        <v>988</v>
      </c>
      <c r="AC52" t="s">
        <v>1466</v>
      </c>
    </row>
    <row r="53" spans="1:29" x14ac:dyDescent="0.25">
      <c r="A53">
        <v>10457</v>
      </c>
      <c r="B53">
        <v>704</v>
      </c>
      <c r="C53" t="s">
        <v>829</v>
      </c>
      <c r="D53" t="s">
        <v>115</v>
      </c>
      <c r="E53" t="s">
        <v>58</v>
      </c>
      <c r="F53">
        <v>2024</v>
      </c>
      <c r="G53" t="s">
        <v>70</v>
      </c>
      <c r="H53">
        <v>19</v>
      </c>
      <c r="I53" t="s">
        <v>89</v>
      </c>
      <c r="J53" t="s">
        <v>58</v>
      </c>
      <c r="K53">
        <v>200</v>
      </c>
      <c r="L53" t="s">
        <v>112</v>
      </c>
      <c r="M53" t="s">
        <v>197</v>
      </c>
      <c r="N53">
        <v>100</v>
      </c>
      <c r="O53">
        <v>100</v>
      </c>
      <c r="P53">
        <v>100</v>
      </c>
      <c r="Q53" t="s">
        <v>28</v>
      </c>
      <c r="R53">
        <v>100</v>
      </c>
      <c r="S53" t="s">
        <v>34</v>
      </c>
      <c r="T53" t="s">
        <v>58</v>
      </c>
      <c r="U53" t="s">
        <v>73</v>
      </c>
      <c r="V53">
        <v>100</v>
      </c>
      <c r="W53" t="s">
        <v>32</v>
      </c>
      <c r="X53" t="s">
        <v>1008</v>
      </c>
      <c r="Y53" t="s">
        <v>1009</v>
      </c>
      <c r="Z53" t="s">
        <v>32</v>
      </c>
      <c r="AA53" t="s">
        <v>931</v>
      </c>
      <c r="AB53" t="s">
        <v>1002</v>
      </c>
      <c r="AC53" t="s">
        <v>1466</v>
      </c>
    </row>
    <row r="54" spans="1:29" x14ac:dyDescent="0.25">
      <c r="A54">
        <v>7531</v>
      </c>
      <c r="B54">
        <v>493</v>
      </c>
      <c r="C54" t="s">
        <v>584</v>
      </c>
      <c r="D54" t="s">
        <v>23</v>
      </c>
      <c r="E54" t="s">
        <v>58</v>
      </c>
      <c r="F54">
        <v>2024</v>
      </c>
      <c r="G54" t="s">
        <v>70</v>
      </c>
      <c r="H54">
        <v>22</v>
      </c>
      <c r="I54" t="s">
        <v>302</v>
      </c>
      <c r="J54" t="s">
        <v>58</v>
      </c>
      <c r="K54">
        <v>300</v>
      </c>
      <c r="L54" t="s">
        <v>145</v>
      </c>
      <c r="M54" t="s">
        <v>61</v>
      </c>
      <c r="N54">
        <v>100</v>
      </c>
      <c r="O54">
        <v>100</v>
      </c>
      <c r="P54">
        <v>100</v>
      </c>
      <c r="Q54" t="s">
        <v>28</v>
      </c>
      <c r="R54">
        <v>100</v>
      </c>
      <c r="S54" t="s">
        <v>29</v>
      </c>
      <c r="T54" t="s">
        <v>58</v>
      </c>
      <c r="U54" t="s">
        <v>50</v>
      </c>
      <c r="V54">
        <v>100</v>
      </c>
      <c r="W54" t="s">
        <v>32</v>
      </c>
      <c r="X54" t="s">
        <v>1008</v>
      </c>
      <c r="Y54" t="s">
        <v>1009</v>
      </c>
      <c r="Z54" t="s">
        <v>32</v>
      </c>
      <c r="AA54" t="s">
        <v>931</v>
      </c>
      <c r="AB54" t="s">
        <v>1002</v>
      </c>
      <c r="AC54" t="s">
        <v>1466</v>
      </c>
    </row>
    <row r="55" spans="1:29" x14ac:dyDescent="0.25">
      <c r="A55">
        <v>10052</v>
      </c>
      <c r="B55">
        <v>48</v>
      </c>
      <c r="C55" t="s">
        <v>396</v>
      </c>
      <c r="D55" t="s">
        <v>34</v>
      </c>
      <c r="E55" t="s">
        <v>80</v>
      </c>
      <c r="F55">
        <v>2022</v>
      </c>
      <c r="G55" t="s">
        <v>70</v>
      </c>
      <c r="H55">
        <v>46</v>
      </c>
      <c r="I55" t="s">
        <v>379</v>
      </c>
      <c r="J55" t="s">
        <v>82</v>
      </c>
      <c r="K55">
        <v>300</v>
      </c>
      <c r="L55" t="s">
        <v>65</v>
      </c>
      <c r="M55" t="s">
        <v>133</v>
      </c>
      <c r="N55">
        <v>100</v>
      </c>
      <c r="O55">
        <v>100</v>
      </c>
      <c r="P55">
        <v>100</v>
      </c>
      <c r="Q55" t="s">
        <v>28</v>
      </c>
      <c r="R55">
        <v>100</v>
      </c>
      <c r="S55" t="s">
        <v>34</v>
      </c>
      <c r="T55" t="s">
        <v>82</v>
      </c>
      <c r="U55" t="s">
        <v>50</v>
      </c>
      <c r="V55">
        <v>100</v>
      </c>
      <c r="W55" t="s">
        <v>32</v>
      </c>
      <c r="X55" t="s">
        <v>1008</v>
      </c>
      <c r="Y55" t="s">
        <v>1009</v>
      </c>
      <c r="Z55" t="s">
        <v>32</v>
      </c>
      <c r="AA55" t="s">
        <v>931</v>
      </c>
      <c r="AB55" t="s">
        <v>988</v>
      </c>
      <c r="AC55" t="s">
        <v>1466</v>
      </c>
    </row>
    <row r="56" spans="1:29" x14ac:dyDescent="0.25">
      <c r="A56">
        <v>8371</v>
      </c>
      <c r="B56">
        <v>722</v>
      </c>
      <c r="C56" t="s">
        <v>122</v>
      </c>
      <c r="D56" t="s">
        <v>23</v>
      </c>
      <c r="E56" t="s">
        <v>80</v>
      </c>
      <c r="F56">
        <v>2020</v>
      </c>
      <c r="G56" t="s">
        <v>76</v>
      </c>
      <c r="H56">
        <v>45</v>
      </c>
      <c r="I56" t="s">
        <v>111</v>
      </c>
      <c r="J56" t="s">
        <v>82</v>
      </c>
      <c r="K56">
        <v>300</v>
      </c>
      <c r="L56" t="s">
        <v>100</v>
      </c>
      <c r="M56" t="s">
        <v>84</v>
      </c>
      <c r="N56">
        <v>100</v>
      </c>
      <c r="O56">
        <v>100</v>
      </c>
      <c r="P56">
        <v>100</v>
      </c>
      <c r="Q56" t="s">
        <v>28</v>
      </c>
      <c r="R56">
        <v>100</v>
      </c>
      <c r="S56" t="s">
        <v>29</v>
      </c>
      <c r="T56" t="s">
        <v>82</v>
      </c>
      <c r="U56" t="s">
        <v>83</v>
      </c>
      <c r="V56">
        <v>100</v>
      </c>
      <c r="W56" t="s">
        <v>32</v>
      </c>
      <c r="X56" t="s">
        <v>1008</v>
      </c>
      <c r="Y56" t="s">
        <v>1009</v>
      </c>
      <c r="Z56" t="s">
        <v>32</v>
      </c>
      <c r="AA56" t="s">
        <v>931</v>
      </c>
      <c r="AB56" t="s">
        <v>991</v>
      </c>
      <c r="AC56" t="s">
        <v>1466</v>
      </c>
    </row>
    <row r="57" spans="1:29" x14ac:dyDescent="0.25">
      <c r="A57">
        <v>8302</v>
      </c>
      <c r="B57">
        <v>426</v>
      </c>
      <c r="C57" t="s">
        <v>326</v>
      </c>
      <c r="D57" t="s">
        <v>115</v>
      </c>
      <c r="E57" t="s">
        <v>52</v>
      </c>
      <c r="F57">
        <v>2022</v>
      </c>
      <c r="G57" t="s">
        <v>76</v>
      </c>
      <c r="H57">
        <v>3</v>
      </c>
      <c r="I57" t="s">
        <v>397</v>
      </c>
      <c r="J57" t="s">
        <v>120</v>
      </c>
      <c r="K57">
        <v>200</v>
      </c>
      <c r="L57" t="s">
        <v>36</v>
      </c>
      <c r="M57" t="s">
        <v>182</v>
      </c>
      <c r="N57">
        <v>100</v>
      </c>
      <c r="O57">
        <v>100</v>
      </c>
      <c r="P57">
        <v>100</v>
      </c>
      <c r="Q57" t="s">
        <v>28</v>
      </c>
      <c r="R57">
        <v>100</v>
      </c>
      <c r="S57" t="s">
        <v>34</v>
      </c>
      <c r="T57" t="s">
        <v>46</v>
      </c>
      <c r="U57" t="s">
        <v>39</v>
      </c>
      <c r="V57">
        <v>100</v>
      </c>
      <c r="W57" t="s">
        <v>32</v>
      </c>
      <c r="X57" t="s">
        <v>1008</v>
      </c>
      <c r="Y57" t="s">
        <v>1009</v>
      </c>
      <c r="Z57" t="s">
        <v>32</v>
      </c>
      <c r="AA57" t="s">
        <v>931</v>
      </c>
      <c r="AB57" t="s">
        <v>988</v>
      </c>
      <c r="AC57" t="s">
        <v>1466</v>
      </c>
    </row>
    <row r="58" spans="1:29" x14ac:dyDescent="0.25">
      <c r="A58">
        <v>9697</v>
      </c>
      <c r="B58">
        <v>178</v>
      </c>
      <c r="C58" t="s">
        <v>254</v>
      </c>
      <c r="D58" t="s">
        <v>23</v>
      </c>
      <c r="E58" t="s">
        <v>184</v>
      </c>
      <c r="F58">
        <v>2020</v>
      </c>
      <c r="G58" t="s">
        <v>76</v>
      </c>
      <c r="H58">
        <v>34</v>
      </c>
      <c r="I58" t="s">
        <v>147</v>
      </c>
      <c r="J58" t="s">
        <v>43</v>
      </c>
      <c r="K58">
        <v>100</v>
      </c>
      <c r="L58" t="s">
        <v>167</v>
      </c>
      <c r="M58" t="s">
        <v>98</v>
      </c>
      <c r="N58">
        <v>100</v>
      </c>
      <c r="O58">
        <v>100</v>
      </c>
      <c r="P58">
        <v>100</v>
      </c>
      <c r="Q58" t="s">
        <v>28</v>
      </c>
      <c r="R58">
        <v>100</v>
      </c>
      <c r="S58" t="s">
        <v>29</v>
      </c>
      <c r="T58" t="s">
        <v>58</v>
      </c>
      <c r="U58" t="s">
        <v>31</v>
      </c>
      <c r="V58">
        <v>100</v>
      </c>
      <c r="W58" t="s">
        <v>32</v>
      </c>
      <c r="X58" t="s">
        <v>1008</v>
      </c>
      <c r="Y58" t="s">
        <v>1009</v>
      </c>
      <c r="Z58" t="s">
        <v>32</v>
      </c>
      <c r="AA58" t="s">
        <v>931</v>
      </c>
      <c r="AB58" t="s">
        <v>991</v>
      </c>
      <c r="AC58" t="s">
        <v>1466</v>
      </c>
    </row>
    <row r="59" spans="1:29" x14ac:dyDescent="0.25">
      <c r="A59">
        <v>11120</v>
      </c>
      <c r="B59">
        <v>316</v>
      </c>
      <c r="C59" t="s">
        <v>782</v>
      </c>
      <c r="D59" t="s">
        <v>34</v>
      </c>
      <c r="E59" t="s">
        <v>80</v>
      </c>
      <c r="F59">
        <v>2021</v>
      </c>
      <c r="G59" t="s">
        <v>76</v>
      </c>
      <c r="H59">
        <v>46</v>
      </c>
      <c r="I59" t="s">
        <v>379</v>
      </c>
      <c r="J59" t="s">
        <v>82</v>
      </c>
      <c r="K59">
        <v>300</v>
      </c>
      <c r="L59" t="s">
        <v>26</v>
      </c>
      <c r="M59" t="s">
        <v>237</v>
      </c>
      <c r="N59">
        <v>100</v>
      </c>
      <c r="O59">
        <v>100</v>
      </c>
      <c r="P59">
        <v>100</v>
      </c>
      <c r="Q59" t="s">
        <v>28</v>
      </c>
      <c r="R59">
        <v>100</v>
      </c>
      <c r="S59" t="s">
        <v>34</v>
      </c>
      <c r="T59" t="s">
        <v>82</v>
      </c>
      <c r="U59" t="s">
        <v>73</v>
      </c>
      <c r="V59">
        <v>100</v>
      </c>
      <c r="W59" t="s">
        <v>32</v>
      </c>
      <c r="X59" t="s">
        <v>1008</v>
      </c>
      <c r="Y59" t="s">
        <v>1009</v>
      </c>
      <c r="Z59" t="s">
        <v>32</v>
      </c>
      <c r="AA59" t="s">
        <v>931</v>
      </c>
      <c r="AB59" t="s">
        <v>1000</v>
      </c>
      <c r="AC59" t="s">
        <v>1466</v>
      </c>
    </row>
    <row r="60" spans="1:29" x14ac:dyDescent="0.25">
      <c r="A60">
        <v>8969</v>
      </c>
      <c r="B60">
        <v>339</v>
      </c>
      <c r="C60" t="s">
        <v>713</v>
      </c>
      <c r="D60" t="s">
        <v>29</v>
      </c>
      <c r="E60" t="s">
        <v>96</v>
      </c>
      <c r="F60">
        <v>2021</v>
      </c>
      <c r="G60" t="s">
        <v>76</v>
      </c>
      <c r="H60">
        <v>36</v>
      </c>
      <c r="I60" t="s">
        <v>42</v>
      </c>
      <c r="J60" t="s">
        <v>43</v>
      </c>
      <c r="K60">
        <v>200</v>
      </c>
      <c r="L60" t="s">
        <v>123</v>
      </c>
      <c r="M60" t="s">
        <v>44</v>
      </c>
      <c r="N60">
        <v>100</v>
      </c>
      <c r="O60">
        <v>100</v>
      </c>
      <c r="P60">
        <v>100</v>
      </c>
      <c r="Q60" t="s">
        <v>28</v>
      </c>
      <c r="R60">
        <v>100</v>
      </c>
      <c r="S60" t="s">
        <v>29</v>
      </c>
      <c r="T60" t="s">
        <v>43</v>
      </c>
      <c r="U60" t="s">
        <v>83</v>
      </c>
      <c r="V60">
        <v>100</v>
      </c>
      <c r="W60" t="s">
        <v>32</v>
      </c>
      <c r="X60" t="s">
        <v>1008</v>
      </c>
      <c r="Y60" t="s">
        <v>1009</v>
      </c>
      <c r="Z60" t="s">
        <v>32</v>
      </c>
      <c r="AA60" t="s">
        <v>931</v>
      </c>
      <c r="AB60" t="s">
        <v>1000</v>
      </c>
      <c r="AC60" t="s">
        <v>1466</v>
      </c>
    </row>
    <row r="61" spans="1:29" x14ac:dyDescent="0.25">
      <c r="A61">
        <v>10383</v>
      </c>
      <c r="B61">
        <v>23</v>
      </c>
      <c r="C61" t="s">
        <v>474</v>
      </c>
      <c r="D61" t="s">
        <v>115</v>
      </c>
      <c r="E61" t="s">
        <v>24</v>
      </c>
      <c r="F61">
        <v>2021</v>
      </c>
      <c r="G61" t="s">
        <v>929</v>
      </c>
      <c r="H61">
        <v>29</v>
      </c>
      <c r="I61" t="s">
        <v>230</v>
      </c>
      <c r="J61" t="s">
        <v>30</v>
      </c>
      <c r="K61">
        <v>300</v>
      </c>
      <c r="L61" t="s">
        <v>112</v>
      </c>
      <c r="M61" t="s">
        <v>276</v>
      </c>
      <c r="N61">
        <v>100</v>
      </c>
      <c r="O61">
        <v>100</v>
      </c>
      <c r="P61">
        <v>100</v>
      </c>
      <c r="Q61" t="s">
        <v>28</v>
      </c>
      <c r="R61">
        <v>100</v>
      </c>
      <c r="S61" t="s">
        <v>34</v>
      </c>
      <c r="T61" t="s">
        <v>30</v>
      </c>
      <c r="U61" t="s">
        <v>73</v>
      </c>
      <c r="V61">
        <v>100</v>
      </c>
      <c r="W61" t="s">
        <v>32</v>
      </c>
      <c r="X61" t="s">
        <v>1008</v>
      </c>
      <c r="Y61" t="s">
        <v>1009</v>
      </c>
      <c r="Z61" t="s">
        <v>32</v>
      </c>
      <c r="AA61" t="s">
        <v>931</v>
      </c>
      <c r="AB61" t="s">
        <v>1000</v>
      </c>
      <c r="AC61" t="s">
        <v>1466</v>
      </c>
    </row>
    <row r="62" spans="1:29" x14ac:dyDescent="0.25">
      <c r="A62">
        <v>10155</v>
      </c>
      <c r="B62">
        <v>83</v>
      </c>
      <c r="C62" t="s">
        <v>455</v>
      </c>
      <c r="D62" t="s">
        <v>115</v>
      </c>
      <c r="E62" t="s">
        <v>72</v>
      </c>
      <c r="F62">
        <v>2020</v>
      </c>
      <c r="G62" t="s">
        <v>76</v>
      </c>
      <c r="H62">
        <v>63</v>
      </c>
      <c r="I62" t="s">
        <v>307</v>
      </c>
      <c r="J62" t="s">
        <v>72</v>
      </c>
      <c r="K62">
        <v>400</v>
      </c>
      <c r="L62" t="s">
        <v>104</v>
      </c>
      <c r="M62" t="s">
        <v>296</v>
      </c>
      <c r="N62">
        <v>100</v>
      </c>
      <c r="O62">
        <v>100</v>
      </c>
      <c r="P62">
        <v>100</v>
      </c>
      <c r="Q62" t="s">
        <v>28</v>
      </c>
      <c r="R62">
        <v>100</v>
      </c>
      <c r="S62" t="s">
        <v>34</v>
      </c>
      <c r="T62" t="s">
        <v>72</v>
      </c>
      <c r="U62" t="s">
        <v>39</v>
      </c>
      <c r="V62">
        <v>100</v>
      </c>
      <c r="W62" t="s">
        <v>32</v>
      </c>
      <c r="X62" t="s">
        <v>1008</v>
      </c>
      <c r="Y62" t="s">
        <v>1009</v>
      </c>
      <c r="Z62" t="s">
        <v>32</v>
      </c>
      <c r="AA62" t="s">
        <v>931</v>
      </c>
      <c r="AB62" t="s">
        <v>991</v>
      </c>
      <c r="AC62" t="s">
        <v>1466</v>
      </c>
    </row>
    <row r="63" spans="1:29" x14ac:dyDescent="0.25">
      <c r="A63">
        <v>9909</v>
      </c>
      <c r="B63">
        <v>868</v>
      </c>
      <c r="C63" t="s">
        <v>324</v>
      </c>
      <c r="D63" t="s">
        <v>23</v>
      </c>
      <c r="E63" t="s">
        <v>80</v>
      </c>
      <c r="F63">
        <v>2024</v>
      </c>
      <c r="G63" t="s">
        <v>70</v>
      </c>
      <c r="H63">
        <v>44</v>
      </c>
      <c r="I63" t="s">
        <v>81</v>
      </c>
      <c r="J63" t="s">
        <v>82</v>
      </c>
      <c r="K63">
        <v>200</v>
      </c>
      <c r="L63" t="s">
        <v>104</v>
      </c>
      <c r="M63" t="s">
        <v>133</v>
      </c>
      <c r="N63">
        <v>100</v>
      </c>
      <c r="O63">
        <v>100</v>
      </c>
      <c r="P63">
        <v>100</v>
      </c>
      <c r="Q63" t="s">
        <v>28</v>
      </c>
      <c r="R63">
        <v>100</v>
      </c>
      <c r="S63" t="s">
        <v>29</v>
      </c>
      <c r="T63" t="s">
        <v>82</v>
      </c>
      <c r="U63" t="s">
        <v>39</v>
      </c>
      <c r="V63">
        <v>100</v>
      </c>
      <c r="W63" t="s">
        <v>32</v>
      </c>
      <c r="X63" t="s">
        <v>1008</v>
      </c>
      <c r="Y63" t="s">
        <v>1009</v>
      </c>
      <c r="Z63" t="s">
        <v>32</v>
      </c>
      <c r="AA63" t="s">
        <v>931</v>
      </c>
      <c r="AB63" t="s">
        <v>1002</v>
      </c>
      <c r="AC63" t="s">
        <v>1466</v>
      </c>
    </row>
    <row r="64" spans="1:29" x14ac:dyDescent="0.25">
      <c r="A64">
        <v>7866</v>
      </c>
      <c r="B64">
        <v>461</v>
      </c>
      <c r="C64" t="s">
        <v>814</v>
      </c>
      <c r="D64" t="s">
        <v>23</v>
      </c>
      <c r="E64" t="s">
        <v>184</v>
      </c>
      <c r="F64">
        <v>2022</v>
      </c>
      <c r="G64" t="s">
        <v>76</v>
      </c>
      <c r="H64">
        <v>17</v>
      </c>
      <c r="I64" t="s">
        <v>59</v>
      </c>
      <c r="J64" t="s">
        <v>58</v>
      </c>
      <c r="K64">
        <v>100</v>
      </c>
      <c r="L64" t="s">
        <v>175</v>
      </c>
      <c r="M64" t="s">
        <v>279</v>
      </c>
      <c r="N64">
        <v>100</v>
      </c>
      <c r="O64">
        <v>100</v>
      </c>
      <c r="P64">
        <v>100</v>
      </c>
      <c r="Q64" t="s">
        <v>28</v>
      </c>
      <c r="R64">
        <v>100</v>
      </c>
      <c r="S64" t="s">
        <v>29</v>
      </c>
      <c r="T64" t="s">
        <v>58</v>
      </c>
      <c r="U64" t="s">
        <v>77</v>
      </c>
      <c r="V64">
        <v>100</v>
      </c>
      <c r="W64" t="s">
        <v>32</v>
      </c>
      <c r="X64" t="s">
        <v>1008</v>
      </c>
      <c r="Y64" t="s">
        <v>1009</v>
      </c>
      <c r="Z64" t="s">
        <v>32</v>
      </c>
      <c r="AA64" t="s">
        <v>931</v>
      </c>
      <c r="AB64" t="s">
        <v>988</v>
      </c>
      <c r="AC64" t="s">
        <v>1466</v>
      </c>
    </row>
    <row r="65" spans="1:29" x14ac:dyDescent="0.25">
      <c r="A65">
        <v>7257</v>
      </c>
      <c r="B65">
        <v>93</v>
      </c>
      <c r="C65" t="s">
        <v>277</v>
      </c>
      <c r="D65" t="s">
        <v>29</v>
      </c>
      <c r="E65" t="s">
        <v>46</v>
      </c>
      <c r="F65">
        <v>2024</v>
      </c>
      <c r="G65" t="s">
        <v>929</v>
      </c>
      <c r="H65">
        <v>53</v>
      </c>
      <c r="I65" t="s">
        <v>53</v>
      </c>
      <c r="J65" t="s">
        <v>46</v>
      </c>
      <c r="K65">
        <v>300</v>
      </c>
      <c r="L65" t="s">
        <v>83</v>
      </c>
      <c r="M65" t="s">
        <v>223</v>
      </c>
      <c r="N65">
        <v>100</v>
      </c>
      <c r="O65">
        <v>100</v>
      </c>
      <c r="P65">
        <v>100</v>
      </c>
      <c r="Q65" t="s">
        <v>28</v>
      </c>
      <c r="R65">
        <v>100</v>
      </c>
      <c r="S65" t="s">
        <v>29</v>
      </c>
      <c r="T65" t="s">
        <v>46</v>
      </c>
      <c r="U65" t="s">
        <v>83</v>
      </c>
      <c r="V65">
        <v>100</v>
      </c>
      <c r="W65" t="s">
        <v>32</v>
      </c>
      <c r="X65" t="s">
        <v>1008</v>
      </c>
      <c r="Y65" t="s">
        <v>1009</v>
      </c>
      <c r="Z65" t="s">
        <v>32</v>
      </c>
      <c r="AA65" t="s">
        <v>931</v>
      </c>
      <c r="AB65" t="s">
        <v>1002</v>
      </c>
      <c r="AC65" t="s">
        <v>1466</v>
      </c>
    </row>
    <row r="66" spans="1:29" x14ac:dyDescent="0.25">
      <c r="A66">
        <v>10586</v>
      </c>
      <c r="B66">
        <v>108</v>
      </c>
      <c r="C66" t="s">
        <v>378</v>
      </c>
      <c r="D66" t="s">
        <v>115</v>
      </c>
      <c r="E66" t="s">
        <v>82</v>
      </c>
      <c r="F66">
        <v>2020</v>
      </c>
      <c r="G66" t="s">
        <v>76</v>
      </c>
      <c r="H66">
        <v>46</v>
      </c>
      <c r="I66" t="s">
        <v>379</v>
      </c>
      <c r="J66" t="s">
        <v>82</v>
      </c>
      <c r="K66">
        <v>300</v>
      </c>
      <c r="L66" t="s">
        <v>142</v>
      </c>
      <c r="M66" t="s">
        <v>113</v>
      </c>
      <c r="N66">
        <v>100</v>
      </c>
      <c r="O66">
        <v>100</v>
      </c>
      <c r="P66">
        <v>100</v>
      </c>
      <c r="Q66" t="s">
        <v>28</v>
      </c>
      <c r="R66">
        <v>100</v>
      </c>
      <c r="S66" t="s">
        <v>34</v>
      </c>
      <c r="T66" t="s">
        <v>82</v>
      </c>
      <c r="U66" t="s">
        <v>31</v>
      </c>
      <c r="V66">
        <v>100</v>
      </c>
      <c r="W66" t="s">
        <v>32</v>
      </c>
      <c r="X66" t="s">
        <v>1008</v>
      </c>
      <c r="Y66" t="s">
        <v>1009</v>
      </c>
      <c r="Z66" t="s">
        <v>32</v>
      </c>
      <c r="AA66" t="s">
        <v>931</v>
      </c>
      <c r="AB66" t="s">
        <v>991</v>
      </c>
      <c r="AC66" t="s">
        <v>1466</v>
      </c>
    </row>
    <row r="67" spans="1:29" x14ac:dyDescent="0.25">
      <c r="A67">
        <v>8834</v>
      </c>
      <c r="B67">
        <v>216</v>
      </c>
      <c r="C67" t="s">
        <v>732</v>
      </c>
      <c r="D67" t="s">
        <v>115</v>
      </c>
      <c r="E67" t="s">
        <v>184</v>
      </c>
      <c r="F67">
        <v>2022</v>
      </c>
      <c r="G67" t="s">
        <v>929</v>
      </c>
      <c r="H67">
        <v>18</v>
      </c>
      <c r="I67" t="s">
        <v>266</v>
      </c>
      <c r="J67" t="s">
        <v>58</v>
      </c>
      <c r="K67">
        <v>100</v>
      </c>
      <c r="L67" t="s">
        <v>73</v>
      </c>
      <c r="M67" t="s">
        <v>197</v>
      </c>
      <c r="N67">
        <v>100</v>
      </c>
      <c r="O67">
        <v>100</v>
      </c>
      <c r="P67">
        <v>100</v>
      </c>
      <c r="Q67" t="s">
        <v>28</v>
      </c>
      <c r="R67">
        <v>100</v>
      </c>
      <c r="S67" t="s">
        <v>34</v>
      </c>
      <c r="T67" t="s">
        <v>58</v>
      </c>
      <c r="U67" t="s">
        <v>73</v>
      </c>
      <c r="V67">
        <v>100</v>
      </c>
      <c r="W67" t="s">
        <v>32</v>
      </c>
      <c r="X67" t="s">
        <v>1008</v>
      </c>
      <c r="Y67" t="s">
        <v>1009</v>
      </c>
      <c r="Z67" t="s">
        <v>32</v>
      </c>
      <c r="AA67" t="s">
        <v>931</v>
      </c>
      <c r="AB67" t="s">
        <v>988</v>
      </c>
      <c r="AC67" t="s">
        <v>1466</v>
      </c>
    </row>
    <row r="68" spans="1:29" x14ac:dyDescent="0.25">
      <c r="A68">
        <v>8861</v>
      </c>
      <c r="B68">
        <v>368</v>
      </c>
      <c r="C68" t="s">
        <v>515</v>
      </c>
      <c r="D68" t="s">
        <v>23</v>
      </c>
      <c r="E68" t="s">
        <v>69</v>
      </c>
      <c r="F68">
        <v>2020</v>
      </c>
      <c r="G68" t="s">
        <v>76</v>
      </c>
      <c r="H68">
        <v>40</v>
      </c>
      <c r="I68" t="s">
        <v>253</v>
      </c>
      <c r="J68" t="s">
        <v>43</v>
      </c>
      <c r="K68">
        <v>400</v>
      </c>
      <c r="L68" t="s">
        <v>138</v>
      </c>
      <c r="M68" t="s">
        <v>105</v>
      </c>
      <c r="N68">
        <v>100</v>
      </c>
      <c r="O68">
        <v>100</v>
      </c>
      <c r="P68">
        <v>100</v>
      </c>
      <c r="Q68" t="s">
        <v>28</v>
      </c>
      <c r="R68">
        <v>100</v>
      </c>
      <c r="S68" t="s">
        <v>29</v>
      </c>
      <c r="T68" t="s">
        <v>72</v>
      </c>
      <c r="U68" t="s">
        <v>77</v>
      </c>
      <c r="V68">
        <v>100</v>
      </c>
      <c r="W68" t="s">
        <v>32</v>
      </c>
      <c r="X68" t="s">
        <v>1008</v>
      </c>
      <c r="Y68" t="s">
        <v>1009</v>
      </c>
      <c r="Z68" t="s">
        <v>32</v>
      </c>
      <c r="AA68" t="s">
        <v>931</v>
      </c>
      <c r="AB68" t="s">
        <v>991</v>
      </c>
      <c r="AC68" t="s">
        <v>1466</v>
      </c>
    </row>
    <row r="69" spans="1:29" x14ac:dyDescent="0.25">
      <c r="A69">
        <v>7710</v>
      </c>
      <c r="B69">
        <v>373</v>
      </c>
      <c r="C69" t="s">
        <v>390</v>
      </c>
      <c r="D69" t="s">
        <v>23</v>
      </c>
      <c r="E69" t="s">
        <v>52</v>
      </c>
      <c r="F69">
        <v>2022</v>
      </c>
      <c r="G69" t="s">
        <v>76</v>
      </c>
      <c r="H69">
        <v>22</v>
      </c>
      <c r="I69" t="s">
        <v>302</v>
      </c>
      <c r="J69" t="s">
        <v>58</v>
      </c>
      <c r="K69">
        <v>300</v>
      </c>
      <c r="L69" t="s">
        <v>77</v>
      </c>
      <c r="M69" t="s">
        <v>90</v>
      </c>
      <c r="N69">
        <v>100</v>
      </c>
      <c r="O69">
        <v>100</v>
      </c>
      <c r="P69">
        <v>100</v>
      </c>
      <c r="Q69" t="s">
        <v>28</v>
      </c>
      <c r="R69">
        <v>100</v>
      </c>
      <c r="S69" t="s">
        <v>29</v>
      </c>
      <c r="T69" t="s">
        <v>46</v>
      </c>
      <c r="U69" t="s">
        <v>77</v>
      </c>
      <c r="V69">
        <v>100</v>
      </c>
      <c r="W69" t="s">
        <v>32</v>
      </c>
      <c r="X69" t="s">
        <v>1008</v>
      </c>
      <c r="Y69" t="s">
        <v>1009</v>
      </c>
      <c r="Z69" t="s">
        <v>32</v>
      </c>
      <c r="AA69" t="s">
        <v>931</v>
      </c>
      <c r="AB69" t="s">
        <v>988</v>
      </c>
      <c r="AC69" t="s">
        <v>1466</v>
      </c>
    </row>
    <row r="70" spans="1:29" x14ac:dyDescent="0.25">
      <c r="A70">
        <v>7320</v>
      </c>
      <c r="B70">
        <v>826</v>
      </c>
      <c r="C70" t="s">
        <v>620</v>
      </c>
      <c r="D70" t="s">
        <v>23</v>
      </c>
      <c r="E70" t="s">
        <v>41</v>
      </c>
      <c r="F70">
        <v>2024</v>
      </c>
      <c r="G70" t="s">
        <v>76</v>
      </c>
      <c r="H70">
        <v>36</v>
      </c>
      <c r="I70" t="s">
        <v>42</v>
      </c>
      <c r="J70" t="s">
        <v>43</v>
      </c>
      <c r="K70">
        <v>200</v>
      </c>
      <c r="L70" t="s">
        <v>31</v>
      </c>
      <c r="M70" t="s">
        <v>98</v>
      </c>
      <c r="N70">
        <v>100</v>
      </c>
      <c r="O70">
        <v>100</v>
      </c>
      <c r="P70">
        <v>100</v>
      </c>
      <c r="Q70" t="s">
        <v>28</v>
      </c>
      <c r="R70">
        <v>100</v>
      </c>
      <c r="S70" t="s">
        <v>29</v>
      </c>
      <c r="T70" t="s">
        <v>43</v>
      </c>
      <c r="U70" t="s">
        <v>31</v>
      </c>
      <c r="V70">
        <v>100</v>
      </c>
      <c r="W70" t="s">
        <v>32</v>
      </c>
      <c r="X70" t="s">
        <v>1008</v>
      </c>
      <c r="Y70" t="s">
        <v>1009</v>
      </c>
      <c r="Z70" t="s">
        <v>32</v>
      </c>
      <c r="AA70" t="s">
        <v>931</v>
      </c>
      <c r="AB70" t="s">
        <v>1002</v>
      </c>
      <c r="AC70" t="s">
        <v>1466</v>
      </c>
    </row>
    <row r="71" spans="1:29" x14ac:dyDescent="0.25">
      <c r="A71">
        <v>8935</v>
      </c>
      <c r="B71">
        <v>42</v>
      </c>
      <c r="C71" t="s">
        <v>331</v>
      </c>
      <c r="D71" t="s">
        <v>115</v>
      </c>
      <c r="E71" t="s">
        <v>96</v>
      </c>
      <c r="F71">
        <v>2023</v>
      </c>
      <c r="G71" t="s">
        <v>76</v>
      </c>
      <c r="H71">
        <v>36</v>
      </c>
      <c r="I71" t="s">
        <v>42</v>
      </c>
      <c r="J71" t="s">
        <v>43</v>
      </c>
      <c r="K71">
        <v>200</v>
      </c>
      <c r="L71" t="s">
        <v>26</v>
      </c>
      <c r="M71" t="s">
        <v>193</v>
      </c>
      <c r="N71">
        <v>100</v>
      </c>
      <c r="O71">
        <v>100</v>
      </c>
      <c r="P71">
        <v>100</v>
      </c>
      <c r="Q71" t="s">
        <v>28</v>
      </c>
      <c r="R71">
        <v>100</v>
      </c>
      <c r="S71" t="s">
        <v>34</v>
      </c>
      <c r="T71" t="s">
        <v>43</v>
      </c>
      <c r="U71" t="s">
        <v>73</v>
      </c>
      <c r="V71">
        <v>100</v>
      </c>
      <c r="W71" t="s">
        <v>32</v>
      </c>
      <c r="X71" t="s">
        <v>1008</v>
      </c>
      <c r="Y71" t="s">
        <v>1009</v>
      </c>
      <c r="Z71" t="s">
        <v>32</v>
      </c>
      <c r="AA71" t="s">
        <v>931</v>
      </c>
      <c r="AB71" t="s">
        <v>999</v>
      </c>
      <c r="AC71" t="s">
        <v>1466</v>
      </c>
    </row>
    <row r="72" spans="1:29" x14ac:dyDescent="0.25">
      <c r="A72">
        <v>11897</v>
      </c>
      <c r="B72">
        <v>709</v>
      </c>
      <c r="C72" t="s">
        <v>902</v>
      </c>
      <c r="D72" t="s">
        <v>34</v>
      </c>
      <c r="E72" t="s">
        <v>46</v>
      </c>
      <c r="F72">
        <v>2020</v>
      </c>
      <c r="G72" t="s">
        <v>76</v>
      </c>
      <c r="H72">
        <v>56</v>
      </c>
      <c r="I72" t="s">
        <v>225</v>
      </c>
      <c r="J72" t="s">
        <v>46</v>
      </c>
      <c r="K72">
        <v>400</v>
      </c>
      <c r="L72" t="s">
        <v>39</v>
      </c>
      <c r="M72" t="s">
        <v>292</v>
      </c>
      <c r="N72">
        <v>100</v>
      </c>
      <c r="O72">
        <v>100</v>
      </c>
      <c r="P72">
        <v>100</v>
      </c>
      <c r="Q72" t="s">
        <v>28</v>
      </c>
      <c r="R72">
        <v>100</v>
      </c>
      <c r="S72" t="s">
        <v>34</v>
      </c>
      <c r="T72" t="s">
        <v>46</v>
      </c>
      <c r="U72" t="s">
        <v>39</v>
      </c>
      <c r="V72">
        <v>100</v>
      </c>
      <c r="W72" t="s">
        <v>32</v>
      </c>
      <c r="X72" t="s">
        <v>1008</v>
      </c>
      <c r="Y72" t="s">
        <v>1009</v>
      </c>
      <c r="Z72" t="s">
        <v>32</v>
      </c>
      <c r="AA72" t="s">
        <v>931</v>
      </c>
      <c r="AB72" t="s">
        <v>991</v>
      </c>
      <c r="AC72" t="s">
        <v>1466</v>
      </c>
    </row>
    <row r="73" spans="1:29" x14ac:dyDescent="0.25">
      <c r="A73">
        <v>8453</v>
      </c>
      <c r="B73">
        <v>336</v>
      </c>
      <c r="C73" t="s">
        <v>278</v>
      </c>
      <c r="D73" t="s">
        <v>34</v>
      </c>
      <c r="E73" t="s">
        <v>58</v>
      </c>
      <c r="F73">
        <v>2024</v>
      </c>
      <c r="G73" t="s">
        <v>70</v>
      </c>
      <c r="H73">
        <v>18</v>
      </c>
      <c r="I73" t="s">
        <v>266</v>
      </c>
      <c r="J73" t="s">
        <v>58</v>
      </c>
      <c r="K73">
        <v>100</v>
      </c>
      <c r="L73" t="s">
        <v>123</v>
      </c>
      <c r="M73" t="s">
        <v>279</v>
      </c>
      <c r="N73">
        <v>100</v>
      </c>
      <c r="O73">
        <v>100</v>
      </c>
      <c r="P73">
        <v>100</v>
      </c>
      <c r="Q73" t="s">
        <v>28</v>
      </c>
      <c r="R73">
        <v>100</v>
      </c>
      <c r="S73" t="s">
        <v>34</v>
      </c>
      <c r="T73" t="s">
        <v>58</v>
      </c>
      <c r="U73" t="s">
        <v>83</v>
      </c>
      <c r="V73">
        <v>100</v>
      </c>
      <c r="W73" t="s">
        <v>32</v>
      </c>
      <c r="X73" t="s">
        <v>1008</v>
      </c>
      <c r="Y73" t="s">
        <v>1009</v>
      </c>
      <c r="Z73" t="s">
        <v>32</v>
      </c>
      <c r="AA73" t="s">
        <v>931</v>
      </c>
      <c r="AB73" t="s">
        <v>1002</v>
      </c>
      <c r="AC73" t="s">
        <v>1466</v>
      </c>
    </row>
    <row r="74" spans="1:29" x14ac:dyDescent="0.25">
      <c r="A74">
        <v>7224</v>
      </c>
      <c r="B74">
        <v>734</v>
      </c>
      <c r="C74" t="s">
        <v>487</v>
      </c>
      <c r="D74" t="s">
        <v>115</v>
      </c>
      <c r="E74" t="s">
        <v>184</v>
      </c>
      <c r="F74">
        <v>2021</v>
      </c>
      <c r="G74" t="s">
        <v>70</v>
      </c>
      <c r="H74">
        <v>48</v>
      </c>
      <c r="I74" t="s">
        <v>149</v>
      </c>
      <c r="J74" t="s">
        <v>82</v>
      </c>
      <c r="K74">
        <v>400</v>
      </c>
      <c r="L74" t="s">
        <v>123</v>
      </c>
      <c r="M74" t="s">
        <v>237</v>
      </c>
      <c r="N74">
        <v>100</v>
      </c>
      <c r="O74">
        <v>100</v>
      </c>
      <c r="P74">
        <v>100</v>
      </c>
      <c r="Q74" t="s">
        <v>28</v>
      </c>
      <c r="R74">
        <v>100</v>
      </c>
      <c r="S74" t="s">
        <v>34</v>
      </c>
      <c r="T74" t="s">
        <v>58</v>
      </c>
      <c r="U74" t="s">
        <v>83</v>
      </c>
      <c r="V74">
        <v>100</v>
      </c>
      <c r="W74" t="s">
        <v>32</v>
      </c>
      <c r="X74" t="s">
        <v>1008</v>
      </c>
      <c r="Y74" t="s">
        <v>1009</v>
      </c>
      <c r="Z74" t="s">
        <v>32</v>
      </c>
      <c r="AA74" t="s">
        <v>931</v>
      </c>
      <c r="AB74" t="s">
        <v>1000</v>
      </c>
      <c r="AC74" t="s">
        <v>1466</v>
      </c>
    </row>
    <row r="75" spans="1:29" x14ac:dyDescent="0.25">
      <c r="A75">
        <v>8495</v>
      </c>
      <c r="B75">
        <v>847</v>
      </c>
      <c r="C75" t="s">
        <v>618</v>
      </c>
      <c r="D75" t="s">
        <v>23</v>
      </c>
      <c r="E75" t="s">
        <v>96</v>
      </c>
      <c r="F75">
        <v>2021</v>
      </c>
      <c r="G75" t="s">
        <v>76</v>
      </c>
      <c r="H75">
        <v>38</v>
      </c>
      <c r="I75" t="s">
        <v>103</v>
      </c>
      <c r="J75" t="s">
        <v>43</v>
      </c>
      <c r="K75">
        <v>300</v>
      </c>
      <c r="L75" t="s">
        <v>77</v>
      </c>
      <c r="M75" t="s">
        <v>193</v>
      </c>
      <c r="N75">
        <v>100</v>
      </c>
      <c r="O75">
        <v>100</v>
      </c>
      <c r="P75">
        <v>100</v>
      </c>
      <c r="Q75" t="s">
        <v>28</v>
      </c>
      <c r="R75">
        <v>100</v>
      </c>
      <c r="S75" t="s">
        <v>29</v>
      </c>
      <c r="T75" t="s">
        <v>43</v>
      </c>
      <c r="U75" t="s">
        <v>77</v>
      </c>
      <c r="V75">
        <v>100</v>
      </c>
      <c r="W75" t="s">
        <v>32</v>
      </c>
      <c r="X75" t="s">
        <v>1008</v>
      </c>
      <c r="Y75" t="s">
        <v>1009</v>
      </c>
      <c r="Z75" t="s">
        <v>32</v>
      </c>
      <c r="AA75" t="s">
        <v>931</v>
      </c>
      <c r="AB75" t="s">
        <v>1000</v>
      </c>
      <c r="AC75" t="s">
        <v>1466</v>
      </c>
    </row>
    <row r="76" spans="1:29" x14ac:dyDescent="0.25">
      <c r="A76">
        <v>10419</v>
      </c>
      <c r="B76">
        <v>79</v>
      </c>
      <c r="C76" t="s">
        <v>850</v>
      </c>
      <c r="D76" t="s">
        <v>115</v>
      </c>
      <c r="E76" t="s">
        <v>24</v>
      </c>
      <c r="F76">
        <v>2022</v>
      </c>
      <c r="G76" t="s">
        <v>70</v>
      </c>
      <c r="H76">
        <v>26</v>
      </c>
      <c r="I76" t="s">
        <v>283</v>
      </c>
      <c r="J76" t="s">
        <v>30</v>
      </c>
      <c r="K76">
        <v>100</v>
      </c>
      <c r="L76" t="s">
        <v>77</v>
      </c>
      <c r="M76" t="s">
        <v>276</v>
      </c>
      <c r="N76">
        <v>100</v>
      </c>
      <c r="O76">
        <v>100</v>
      </c>
      <c r="P76">
        <v>100</v>
      </c>
      <c r="Q76" t="s">
        <v>28</v>
      </c>
      <c r="R76">
        <v>100</v>
      </c>
      <c r="S76" t="s">
        <v>34</v>
      </c>
      <c r="T76" t="s">
        <v>30</v>
      </c>
      <c r="U76" t="s">
        <v>77</v>
      </c>
      <c r="V76">
        <v>100</v>
      </c>
      <c r="W76" t="s">
        <v>32</v>
      </c>
      <c r="X76" t="s">
        <v>1008</v>
      </c>
      <c r="Y76" t="s">
        <v>1009</v>
      </c>
      <c r="Z76" t="s">
        <v>32</v>
      </c>
      <c r="AA76" t="s">
        <v>931</v>
      </c>
      <c r="AB76" t="s">
        <v>988</v>
      </c>
      <c r="AC76" t="s">
        <v>1466</v>
      </c>
    </row>
    <row r="77" spans="1:29" x14ac:dyDescent="0.25">
      <c r="A77">
        <v>8744</v>
      </c>
      <c r="B77">
        <v>137</v>
      </c>
      <c r="C77" t="s">
        <v>738</v>
      </c>
      <c r="D77" t="s">
        <v>34</v>
      </c>
      <c r="E77" t="s">
        <v>43</v>
      </c>
      <c r="F77">
        <v>2023</v>
      </c>
      <c r="G77" t="s">
        <v>70</v>
      </c>
      <c r="H77">
        <v>39</v>
      </c>
      <c r="I77" t="s">
        <v>192</v>
      </c>
      <c r="J77" t="s">
        <v>43</v>
      </c>
      <c r="K77">
        <v>400</v>
      </c>
      <c r="L77" t="s">
        <v>108</v>
      </c>
      <c r="M77" t="s">
        <v>247</v>
      </c>
      <c r="N77">
        <v>100</v>
      </c>
      <c r="O77">
        <v>100</v>
      </c>
      <c r="P77">
        <v>100</v>
      </c>
      <c r="Q77" t="s">
        <v>28</v>
      </c>
      <c r="R77">
        <v>100</v>
      </c>
      <c r="S77" t="s">
        <v>34</v>
      </c>
      <c r="T77" t="s">
        <v>43</v>
      </c>
      <c r="U77" t="s">
        <v>83</v>
      </c>
      <c r="V77">
        <v>100</v>
      </c>
      <c r="W77" t="s">
        <v>32</v>
      </c>
      <c r="X77" t="s">
        <v>1008</v>
      </c>
      <c r="Y77" t="s">
        <v>1009</v>
      </c>
      <c r="Z77" t="s">
        <v>32</v>
      </c>
      <c r="AA77" t="s">
        <v>931</v>
      </c>
      <c r="AB77" t="s">
        <v>999</v>
      </c>
      <c r="AC77" t="s">
        <v>1466</v>
      </c>
    </row>
    <row r="78" spans="1:29" x14ac:dyDescent="0.25">
      <c r="A78">
        <v>8712</v>
      </c>
      <c r="B78">
        <v>225</v>
      </c>
      <c r="C78" t="s">
        <v>847</v>
      </c>
      <c r="D78" t="s">
        <v>23</v>
      </c>
      <c r="E78" t="s">
        <v>43</v>
      </c>
      <c r="F78">
        <v>2022</v>
      </c>
      <c r="G78" t="s">
        <v>76</v>
      </c>
      <c r="H78">
        <v>39</v>
      </c>
      <c r="I78" t="s">
        <v>192</v>
      </c>
      <c r="J78" t="s">
        <v>43</v>
      </c>
      <c r="K78">
        <v>400</v>
      </c>
      <c r="L78" t="s">
        <v>112</v>
      </c>
      <c r="M78" t="s">
        <v>193</v>
      </c>
      <c r="N78">
        <v>100</v>
      </c>
      <c r="O78">
        <v>100</v>
      </c>
      <c r="P78">
        <v>100</v>
      </c>
      <c r="Q78" t="s">
        <v>28</v>
      </c>
      <c r="R78">
        <v>100</v>
      </c>
      <c r="S78" t="s">
        <v>29</v>
      </c>
      <c r="T78" t="s">
        <v>43</v>
      </c>
      <c r="U78" t="s">
        <v>73</v>
      </c>
      <c r="V78">
        <v>100</v>
      </c>
      <c r="W78" t="s">
        <v>32</v>
      </c>
      <c r="X78" t="s">
        <v>1008</v>
      </c>
      <c r="Y78" t="s">
        <v>1009</v>
      </c>
      <c r="Z78" t="s">
        <v>32</v>
      </c>
      <c r="AA78" t="s">
        <v>931</v>
      </c>
      <c r="AB78" t="s">
        <v>988</v>
      </c>
      <c r="AC78" t="s">
        <v>1466</v>
      </c>
    </row>
    <row r="79" spans="1:29" x14ac:dyDescent="0.25">
      <c r="A79">
        <v>9045</v>
      </c>
      <c r="B79">
        <v>237</v>
      </c>
      <c r="C79" t="s">
        <v>715</v>
      </c>
      <c r="D79" t="s">
        <v>34</v>
      </c>
      <c r="E79" t="s">
        <v>58</v>
      </c>
      <c r="F79">
        <v>2023</v>
      </c>
      <c r="G79" t="s">
        <v>70</v>
      </c>
      <c r="H79">
        <v>24</v>
      </c>
      <c r="I79" t="s">
        <v>141</v>
      </c>
      <c r="J79" t="s">
        <v>58</v>
      </c>
      <c r="K79">
        <v>400</v>
      </c>
      <c r="L79" t="s">
        <v>112</v>
      </c>
      <c r="M79" t="s">
        <v>263</v>
      </c>
      <c r="N79">
        <v>100</v>
      </c>
      <c r="O79">
        <v>100</v>
      </c>
      <c r="P79">
        <v>100</v>
      </c>
      <c r="Q79" t="s">
        <v>28</v>
      </c>
      <c r="R79">
        <v>100</v>
      </c>
      <c r="S79" t="s">
        <v>34</v>
      </c>
      <c r="T79" t="s">
        <v>58</v>
      </c>
      <c r="U79" t="s">
        <v>73</v>
      </c>
      <c r="V79">
        <v>100</v>
      </c>
      <c r="W79" t="s">
        <v>32</v>
      </c>
      <c r="X79" t="s">
        <v>1008</v>
      </c>
      <c r="Y79" t="s">
        <v>1009</v>
      </c>
      <c r="Z79" t="s">
        <v>32</v>
      </c>
      <c r="AA79" t="s">
        <v>931</v>
      </c>
      <c r="AB79" t="s">
        <v>999</v>
      </c>
      <c r="AC79" t="s">
        <v>1466</v>
      </c>
    </row>
    <row r="80" spans="1:29" x14ac:dyDescent="0.25">
      <c r="A80">
        <v>7859</v>
      </c>
      <c r="C80" t="s">
        <v>617</v>
      </c>
      <c r="D80" t="s">
        <v>29</v>
      </c>
      <c r="E80" t="s">
        <v>82</v>
      </c>
      <c r="F80">
        <v>2023</v>
      </c>
      <c r="G80" t="s">
        <v>76</v>
      </c>
      <c r="H80">
        <v>42</v>
      </c>
      <c r="I80" t="s">
        <v>132</v>
      </c>
      <c r="J80" t="s">
        <v>82</v>
      </c>
      <c r="K80">
        <v>100</v>
      </c>
      <c r="L80" t="s">
        <v>125</v>
      </c>
      <c r="M80" t="s">
        <v>237</v>
      </c>
      <c r="N80">
        <v>76</v>
      </c>
      <c r="O80">
        <v>100</v>
      </c>
      <c r="P80">
        <v>100</v>
      </c>
      <c r="Q80" t="s">
        <v>28</v>
      </c>
      <c r="R80">
        <v>100</v>
      </c>
      <c r="S80" t="s">
        <v>29</v>
      </c>
      <c r="T80" t="s">
        <v>82</v>
      </c>
      <c r="U80" t="s">
        <v>73</v>
      </c>
      <c r="V80">
        <v>76</v>
      </c>
      <c r="W80" t="s">
        <v>94</v>
      </c>
      <c r="X80" t="s">
        <v>1011</v>
      </c>
      <c r="Y80" t="s">
        <v>1009</v>
      </c>
      <c r="Z80" t="s">
        <v>32</v>
      </c>
      <c r="AA80" t="s">
        <v>1033</v>
      </c>
      <c r="AB80" t="s">
        <v>999</v>
      </c>
      <c r="AC80" t="s">
        <v>1466</v>
      </c>
    </row>
    <row r="81" spans="1:29" x14ac:dyDescent="0.25">
      <c r="A81">
        <v>11895</v>
      </c>
      <c r="B81">
        <v>759</v>
      </c>
      <c r="C81" t="s">
        <v>156</v>
      </c>
      <c r="D81" t="s">
        <v>115</v>
      </c>
      <c r="E81" t="s">
        <v>24</v>
      </c>
      <c r="F81">
        <v>2020</v>
      </c>
      <c r="G81" t="s">
        <v>70</v>
      </c>
      <c r="H81">
        <v>30</v>
      </c>
      <c r="I81" t="s">
        <v>25</v>
      </c>
      <c r="J81" t="s">
        <v>30</v>
      </c>
      <c r="K81">
        <v>300</v>
      </c>
      <c r="L81" t="s">
        <v>104</v>
      </c>
      <c r="M81" t="s">
        <v>37</v>
      </c>
      <c r="N81">
        <v>96</v>
      </c>
      <c r="O81">
        <v>100</v>
      </c>
      <c r="P81">
        <v>100</v>
      </c>
      <c r="Q81" t="s">
        <v>28</v>
      </c>
      <c r="R81">
        <v>100</v>
      </c>
      <c r="S81" t="s">
        <v>34</v>
      </c>
      <c r="T81" t="s">
        <v>30</v>
      </c>
      <c r="U81" t="s">
        <v>39</v>
      </c>
      <c r="V81">
        <v>96</v>
      </c>
      <c r="W81" t="s">
        <v>32</v>
      </c>
      <c r="X81" t="s">
        <v>1008</v>
      </c>
      <c r="Y81" t="s">
        <v>1009</v>
      </c>
      <c r="Z81" t="s">
        <v>32</v>
      </c>
      <c r="AA81" t="s">
        <v>1010</v>
      </c>
      <c r="AB81" t="s">
        <v>991</v>
      </c>
      <c r="AC81" t="s">
        <v>1466</v>
      </c>
    </row>
    <row r="82" spans="1:29" x14ac:dyDescent="0.25">
      <c r="A82">
        <v>11698</v>
      </c>
      <c r="B82">
        <v>689</v>
      </c>
      <c r="C82" t="s">
        <v>191</v>
      </c>
      <c r="D82" t="s">
        <v>34</v>
      </c>
      <c r="E82" t="s">
        <v>96</v>
      </c>
      <c r="F82">
        <v>2023</v>
      </c>
      <c r="G82" t="s">
        <v>76</v>
      </c>
      <c r="H82">
        <v>39</v>
      </c>
      <c r="I82" t="s">
        <v>192</v>
      </c>
      <c r="J82" t="s">
        <v>43</v>
      </c>
      <c r="K82">
        <v>400</v>
      </c>
      <c r="L82" t="s">
        <v>39</v>
      </c>
      <c r="M82" t="s">
        <v>193</v>
      </c>
      <c r="N82">
        <v>78</v>
      </c>
      <c r="O82">
        <v>100</v>
      </c>
      <c r="P82">
        <v>100</v>
      </c>
      <c r="Q82" t="s">
        <v>28</v>
      </c>
      <c r="R82">
        <v>100</v>
      </c>
      <c r="S82" t="s">
        <v>34</v>
      </c>
      <c r="T82" t="s">
        <v>43</v>
      </c>
      <c r="U82" t="s">
        <v>39</v>
      </c>
      <c r="V82">
        <v>78</v>
      </c>
      <c r="W82" t="s">
        <v>32</v>
      </c>
      <c r="X82" t="s">
        <v>1011</v>
      </c>
      <c r="Y82" t="s">
        <v>1009</v>
      </c>
      <c r="Z82" t="s">
        <v>32</v>
      </c>
      <c r="AA82" t="s">
        <v>1012</v>
      </c>
      <c r="AB82" t="s">
        <v>999</v>
      </c>
      <c r="AC82" t="s">
        <v>1466</v>
      </c>
    </row>
    <row r="83" spans="1:29" x14ac:dyDescent="0.25">
      <c r="A83">
        <v>11668</v>
      </c>
      <c r="B83">
        <v>857</v>
      </c>
      <c r="C83" t="s">
        <v>287</v>
      </c>
      <c r="D83" t="s">
        <v>23</v>
      </c>
      <c r="E83" t="s">
        <v>96</v>
      </c>
      <c r="F83">
        <v>2024</v>
      </c>
      <c r="G83" t="s">
        <v>70</v>
      </c>
      <c r="H83">
        <v>34</v>
      </c>
      <c r="I83" t="s">
        <v>147</v>
      </c>
      <c r="J83" t="s">
        <v>43</v>
      </c>
      <c r="K83">
        <v>100</v>
      </c>
      <c r="L83" t="s">
        <v>142</v>
      </c>
      <c r="M83" t="s">
        <v>105</v>
      </c>
      <c r="N83">
        <v>82</v>
      </c>
      <c r="O83">
        <v>100</v>
      </c>
      <c r="P83">
        <v>100</v>
      </c>
      <c r="Q83" t="s">
        <v>28</v>
      </c>
      <c r="R83">
        <v>100</v>
      </c>
      <c r="S83" t="s">
        <v>29</v>
      </c>
      <c r="T83" t="s">
        <v>43</v>
      </c>
      <c r="U83" t="s">
        <v>31</v>
      </c>
      <c r="V83">
        <v>82</v>
      </c>
      <c r="W83" t="s">
        <v>32</v>
      </c>
      <c r="X83" t="s">
        <v>1013</v>
      </c>
      <c r="Y83" t="s">
        <v>1009</v>
      </c>
      <c r="Z83" t="s">
        <v>32</v>
      </c>
      <c r="AA83" t="s">
        <v>1014</v>
      </c>
      <c r="AB83" t="s">
        <v>1002</v>
      </c>
      <c r="AC83" t="s">
        <v>1466</v>
      </c>
    </row>
    <row r="84" spans="1:29" x14ac:dyDescent="0.25">
      <c r="A84">
        <v>11176</v>
      </c>
      <c r="B84">
        <v>565</v>
      </c>
      <c r="C84" t="s">
        <v>319</v>
      </c>
      <c r="D84" t="s">
        <v>34</v>
      </c>
      <c r="E84" t="s">
        <v>63</v>
      </c>
      <c r="F84">
        <v>2022</v>
      </c>
      <c r="G84" t="s">
        <v>76</v>
      </c>
      <c r="H84">
        <v>9</v>
      </c>
      <c r="I84" t="s">
        <v>320</v>
      </c>
      <c r="J84" t="s">
        <v>67</v>
      </c>
      <c r="K84">
        <v>100</v>
      </c>
      <c r="L84" t="s">
        <v>213</v>
      </c>
      <c r="M84" t="s">
        <v>202</v>
      </c>
      <c r="N84">
        <v>72</v>
      </c>
      <c r="O84">
        <v>100</v>
      </c>
      <c r="P84">
        <v>100</v>
      </c>
      <c r="Q84" t="s">
        <v>28</v>
      </c>
      <c r="R84">
        <v>100</v>
      </c>
      <c r="S84" t="s">
        <v>34</v>
      </c>
      <c r="T84" t="s">
        <v>67</v>
      </c>
      <c r="U84" t="s">
        <v>31</v>
      </c>
      <c r="V84">
        <v>72</v>
      </c>
      <c r="W84" t="s">
        <v>32</v>
      </c>
      <c r="X84" t="s">
        <v>1011</v>
      </c>
      <c r="Y84" t="s">
        <v>1009</v>
      </c>
      <c r="Z84" t="s">
        <v>32</v>
      </c>
      <c r="AA84" t="s">
        <v>1015</v>
      </c>
      <c r="AB84" t="s">
        <v>988</v>
      </c>
      <c r="AC84" t="s">
        <v>1466</v>
      </c>
    </row>
    <row r="85" spans="1:29" x14ac:dyDescent="0.25">
      <c r="A85">
        <v>8345</v>
      </c>
      <c r="B85">
        <v>551</v>
      </c>
      <c r="C85" t="s">
        <v>350</v>
      </c>
      <c r="D85" t="s">
        <v>34</v>
      </c>
      <c r="E85" t="s">
        <v>67</v>
      </c>
      <c r="F85">
        <v>2022</v>
      </c>
      <c r="G85" t="s">
        <v>76</v>
      </c>
      <c r="H85">
        <v>8</v>
      </c>
      <c r="I85" t="s">
        <v>351</v>
      </c>
      <c r="J85" t="s">
        <v>120</v>
      </c>
      <c r="K85">
        <v>400</v>
      </c>
      <c r="L85" t="s">
        <v>60</v>
      </c>
      <c r="M85" t="s">
        <v>188</v>
      </c>
      <c r="N85">
        <v>81</v>
      </c>
      <c r="O85">
        <v>100</v>
      </c>
      <c r="P85">
        <v>100</v>
      </c>
      <c r="Q85" t="s">
        <v>28</v>
      </c>
      <c r="R85">
        <v>100</v>
      </c>
      <c r="S85" t="s">
        <v>34</v>
      </c>
      <c r="T85" t="s">
        <v>67</v>
      </c>
      <c r="U85" t="s">
        <v>39</v>
      </c>
      <c r="V85">
        <v>81</v>
      </c>
      <c r="W85" t="s">
        <v>32</v>
      </c>
      <c r="X85" t="s">
        <v>1013</v>
      </c>
      <c r="Y85" t="s">
        <v>1009</v>
      </c>
      <c r="Z85" t="s">
        <v>32</v>
      </c>
      <c r="AA85" t="s">
        <v>1016</v>
      </c>
      <c r="AB85" t="s">
        <v>988</v>
      </c>
      <c r="AC85" t="s">
        <v>1466</v>
      </c>
    </row>
    <row r="86" spans="1:29" x14ac:dyDescent="0.25">
      <c r="A86">
        <v>10611</v>
      </c>
      <c r="B86">
        <v>424</v>
      </c>
      <c r="C86" t="s">
        <v>244</v>
      </c>
      <c r="D86" t="s">
        <v>23</v>
      </c>
      <c r="E86" t="s">
        <v>151</v>
      </c>
      <c r="F86">
        <v>2020</v>
      </c>
      <c r="G86" t="s">
        <v>929</v>
      </c>
      <c r="H86">
        <v>55</v>
      </c>
      <c r="I86" t="s">
        <v>190</v>
      </c>
      <c r="J86" t="s">
        <v>46</v>
      </c>
      <c r="K86">
        <v>400</v>
      </c>
      <c r="L86" t="s">
        <v>123</v>
      </c>
      <c r="M86" t="s">
        <v>78</v>
      </c>
      <c r="N86">
        <v>95</v>
      </c>
      <c r="O86">
        <v>100</v>
      </c>
      <c r="P86">
        <v>100</v>
      </c>
      <c r="Q86" t="s">
        <v>28</v>
      </c>
      <c r="R86">
        <v>100</v>
      </c>
      <c r="S86" t="s">
        <v>29</v>
      </c>
      <c r="T86" t="s">
        <v>46</v>
      </c>
      <c r="U86" t="s">
        <v>83</v>
      </c>
      <c r="V86">
        <v>95</v>
      </c>
      <c r="W86" t="s">
        <v>32</v>
      </c>
      <c r="X86" t="s">
        <v>1008</v>
      </c>
      <c r="Y86" t="s">
        <v>1009</v>
      </c>
      <c r="Z86" t="s">
        <v>32</v>
      </c>
      <c r="AA86" t="s">
        <v>940</v>
      </c>
      <c r="AB86" t="s">
        <v>991</v>
      </c>
      <c r="AC86" t="s">
        <v>1466</v>
      </c>
    </row>
    <row r="87" spans="1:29" x14ac:dyDescent="0.25">
      <c r="A87">
        <v>7682</v>
      </c>
      <c r="B87">
        <v>821</v>
      </c>
      <c r="C87" t="s">
        <v>391</v>
      </c>
      <c r="D87" t="s">
        <v>23</v>
      </c>
      <c r="E87" t="s">
        <v>24</v>
      </c>
      <c r="F87">
        <v>2024</v>
      </c>
      <c r="G87" t="s">
        <v>929</v>
      </c>
      <c r="H87">
        <v>25</v>
      </c>
      <c r="I87" t="s">
        <v>233</v>
      </c>
      <c r="J87" t="s">
        <v>30</v>
      </c>
      <c r="K87">
        <v>100</v>
      </c>
      <c r="L87" t="s">
        <v>123</v>
      </c>
      <c r="M87" t="s">
        <v>101</v>
      </c>
      <c r="N87">
        <v>99</v>
      </c>
      <c r="O87">
        <v>100</v>
      </c>
      <c r="P87">
        <v>100</v>
      </c>
      <c r="Q87" t="s">
        <v>28</v>
      </c>
      <c r="R87">
        <v>100</v>
      </c>
      <c r="S87" t="s">
        <v>29</v>
      </c>
      <c r="T87" t="s">
        <v>30</v>
      </c>
      <c r="U87" t="s">
        <v>83</v>
      </c>
      <c r="V87">
        <v>99</v>
      </c>
      <c r="W87" t="s">
        <v>32</v>
      </c>
      <c r="X87" t="s">
        <v>1008</v>
      </c>
      <c r="Y87" t="s">
        <v>1009</v>
      </c>
      <c r="Z87" t="s">
        <v>32</v>
      </c>
      <c r="AA87" t="s">
        <v>1017</v>
      </c>
      <c r="AB87" t="s">
        <v>1002</v>
      </c>
      <c r="AC87" t="s">
        <v>1466</v>
      </c>
    </row>
    <row r="88" spans="1:29" x14ac:dyDescent="0.25">
      <c r="A88">
        <v>11376</v>
      </c>
      <c r="B88">
        <v>819</v>
      </c>
      <c r="C88" t="s">
        <v>419</v>
      </c>
      <c r="D88" t="s">
        <v>29</v>
      </c>
      <c r="E88" t="s">
        <v>69</v>
      </c>
      <c r="F88">
        <v>2020</v>
      </c>
      <c r="G88" t="s">
        <v>76</v>
      </c>
      <c r="H88">
        <v>57</v>
      </c>
      <c r="I88" t="s">
        <v>208</v>
      </c>
      <c r="J88" t="s">
        <v>72</v>
      </c>
      <c r="K88">
        <v>100</v>
      </c>
      <c r="L88" t="s">
        <v>167</v>
      </c>
      <c r="M88" t="s">
        <v>87</v>
      </c>
      <c r="O88">
        <v>100</v>
      </c>
      <c r="P88">
        <v>100</v>
      </c>
      <c r="Q88" t="s">
        <v>28</v>
      </c>
      <c r="R88">
        <v>100</v>
      </c>
      <c r="S88" t="s">
        <v>29</v>
      </c>
      <c r="T88" t="s">
        <v>72</v>
      </c>
      <c r="U88" t="s">
        <v>31</v>
      </c>
      <c r="V88">
        <v>70.002994011976043</v>
      </c>
      <c r="W88" t="s">
        <v>32</v>
      </c>
      <c r="X88" t="s">
        <v>1011</v>
      </c>
      <c r="Y88" t="s">
        <v>1009</v>
      </c>
      <c r="Z88" t="s">
        <v>32</v>
      </c>
      <c r="AA88" t="s">
        <v>1018</v>
      </c>
      <c r="AB88" t="s">
        <v>991</v>
      </c>
      <c r="AC88" t="s">
        <v>1466</v>
      </c>
    </row>
    <row r="89" spans="1:29" x14ac:dyDescent="0.25">
      <c r="A89">
        <v>11843</v>
      </c>
      <c r="B89">
        <v>518</v>
      </c>
      <c r="C89" t="s">
        <v>431</v>
      </c>
      <c r="D89" t="s">
        <v>29</v>
      </c>
      <c r="E89" t="s">
        <v>67</v>
      </c>
      <c r="F89">
        <v>2023</v>
      </c>
      <c r="G89" t="s">
        <v>929</v>
      </c>
      <c r="H89">
        <v>62</v>
      </c>
      <c r="I89" t="s">
        <v>71</v>
      </c>
      <c r="J89" t="s">
        <v>72</v>
      </c>
      <c r="K89">
        <v>300</v>
      </c>
      <c r="L89" t="s">
        <v>60</v>
      </c>
      <c r="M89" t="s">
        <v>158</v>
      </c>
      <c r="N89">
        <v>80</v>
      </c>
      <c r="O89">
        <v>100</v>
      </c>
      <c r="P89">
        <v>100</v>
      </c>
      <c r="Q89" t="s">
        <v>28</v>
      </c>
      <c r="R89">
        <v>100</v>
      </c>
      <c r="S89" t="s">
        <v>29</v>
      </c>
      <c r="T89" t="s">
        <v>67</v>
      </c>
      <c r="U89" t="s">
        <v>39</v>
      </c>
      <c r="V89">
        <v>80</v>
      </c>
      <c r="W89" t="s">
        <v>32</v>
      </c>
      <c r="X89" t="s">
        <v>1013</v>
      </c>
      <c r="Y89" t="s">
        <v>1009</v>
      </c>
      <c r="Z89" t="s">
        <v>32</v>
      </c>
      <c r="AA89" t="s">
        <v>948</v>
      </c>
      <c r="AB89" t="s">
        <v>999</v>
      </c>
      <c r="AC89" t="s">
        <v>1466</v>
      </c>
    </row>
    <row r="90" spans="1:29" x14ac:dyDescent="0.25">
      <c r="A90">
        <v>10863</v>
      </c>
      <c r="B90">
        <v>657</v>
      </c>
      <c r="C90" t="s">
        <v>331</v>
      </c>
      <c r="D90" t="s">
        <v>34</v>
      </c>
      <c r="E90" t="s">
        <v>281</v>
      </c>
      <c r="F90">
        <v>2020</v>
      </c>
      <c r="G90" t="s">
        <v>929</v>
      </c>
      <c r="H90">
        <v>1</v>
      </c>
      <c r="I90" t="s">
        <v>270</v>
      </c>
      <c r="J90" t="s">
        <v>120</v>
      </c>
      <c r="K90">
        <v>100</v>
      </c>
      <c r="L90" t="s">
        <v>83</v>
      </c>
      <c r="M90" t="s">
        <v>188</v>
      </c>
      <c r="N90">
        <v>97</v>
      </c>
      <c r="O90">
        <v>100</v>
      </c>
      <c r="P90">
        <v>100</v>
      </c>
      <c r="Q90" t="s">
        <v>28</v>
      </c>
      <c r="R90">
        <v>100</v>
      </c>
      <c r="S90" t="s">
        <v>34</v>
      </c>
      <c r="T90" t="s">
        <v>120</v>
      </c>
      <c r="U90" t="s">
        <v>83</v>
      </c>
      <c r="V90">
        <v>97</v>
      </c>
      <c r="W90" t="s">
        <v>32</v>
      </c>
      <c r="X90" t="s">
        <v>1008</v>
      </c>
      <c r="Y90" t="s">
        <v>1009</v>
      </c>
      <c r="Z90" t="s">
        <v>32</v>
      </c>
      <c r="AA90" t="s">
        <v>1019</v>
      </c>
      <c r="AB90" t="s">
        <v>991</v>
      </c>
      <c r="AC90" t="s">
        <v>1466</v>
      </c>
    </row>
    <row r="91" spans="1:29" x14ac:dyDescent="0.25">
      <c r="A91">
        <v>8119</v>
      </c>
      <c r="B91">
        <v>429</v>
      </c>
      <c r="C91" t="s">
        <v>360</v>
      </c>
      <c r="D91" t="s">
        <v>23</v>
      </c>
      <c r="E91" t="s">
        <v>80</v>
      </c>
      <c r="F91">
        <v>2023</v>
      </c>
      <c r="G91" t="s">
        <v>70</v>
      </c>
      <c r="H91">
        <v>48</v>
      </c>
      <c r="I91" t="s">
        <v>149</v>
      </c>
      <c r="J91" t="s">
        <v>82</v>
      </c>
      <c r="K91">
        <v>400</v>
      </c>
      <c r="L91" t="s">
        <v>125</v>
      </c>
      <c r="M91" t="s">
        <v>219</v>
      </c>
      <c r="N91">
        <v>195</v>
      </c>
      <c r="O91">
        <v>100</v>
      </c>
      <c r="P91">
        <v>100</v>
      </c>
      <c r="Q91" t="s">
        <v>28</v>
      </c>
      <c r="R91">
        <v>100</v>
      </c>
      <c r="S91" t="s">
        <v>29</v>
      </c>
      <c r="T91" t="s">
        <v>82</v>
      </c>
      <c r="U91" t="s">
        <v>73</v>
      </c>
      <c r="V91">
        <v>100</v>
      </c>
      <c r="W91" t="s">
        <v>32</v>
      </c>
      <c r="X91" t="s">
        <v>1008</v>
      </c>
      <c r="Y91" t="s">
        <v>1009</v>
      </c>
      <c r="Z91" t="s">
        <v>32</v>
      </c>
      <c r="AA91" t="s">
        <v>931</v>
      </c>
      <c r="AB91" t="s">
        <v>999</v>
      </c>
      <c r="AC91" t="s">
        <v>1466</v>
      </c>
    </row>
    <row r="92" spans="1:29" x14ac:dyDescent="0.25">
      <c r="A92">
        <v>9161</v>
      </c>
      <c r="B92">
        <v>230</v>
      </c>
      <c r="C92" t="s">
        <v>490</v>
      </c>
      <c r="D92" t="s">
        <v>29</v>
      </c>
      <c r="E92" t="s">
        <v>69</v>
      </c>
      <c r="F92">
        <v>2022</v>
      </c>
      <c r="G92" t="s">
        <v>70</v>
      </c>
      <c r="H92">
        <v>61</v>
      </c>
      <c r="I92" t="s">
        <v>290</v>
      </c>
      <c r="J92" t="s">
        <v>72</v>
      </c>
      <c r="K92">
        <v>300</v>
      </c>
      <c r="L92" t="s">
        <v>36</v>
      </c>
      <c r="M92" t="s">
        <v>74</v>
      </c>
      <c r="N92">
        <v>85</v>
      </c>
      <c r="O92">
        <v>100</v>
      </c>
      <c r="P92">
        <v>100</v>
      </c>
      <c r="Q92" t="s">
        <v>28</v>
      </c>
      <c r="R92">
        <v>100</v>
      </c>
      <c r="S92" t="s">
        <v>29</v>
      </c>
      <c r="T92" t="s">
        <v>72</v>
      </c>
      <c r="U92" t="s">
        <v>39</v>
      </c>
      <c r="V92">
        <v>85</v>
      </c>
      <c r="W92" t="s">
        <v>32</v>
      </c>
      <c r="X92" t="s">
        <v>1013</v>
      </c>
      <c r="Y92" t="s">
        <v>1009</v>
      </c>
      <c r="Z92" t="s">
        <v>32</v>
      </c>
      <c r="AA92" t="s">
        <v>957</v>
      </c>
      <c r="AB92" t="s">
        <v>988</v>
      </c>
      <c r="AC92" t="s">
        <v>1466</v>
      </c>
    </row>
    <row r="93" spans="1:29" x14ac:dyDescent="0.25">
      <c r="A93">
        <v>8876</v>
      </c>
      <c r="B93">
        <v>820</v>
      </c>
      <c r="C93" t="s">
        <v>438</v>
      </c>
      <c r="D93" t="s">
        <v>23</v>
      </c>
      <c r="E93" t="s">
        <v>96</v>
      </c>
      <c r="F93">
        <v>2022</v>
      </c>
      <c r="G93" t="s">
        <v>70</v>
      </c>
      <c r="H93">
        <v>38</v>
      </c>
      <c r="I93" t="s">
        <v>103</v>
      </c>
      <c r="J93" t="s">
        <v>43</v>
      </c>
      <c r="K93">
        <v>300</v>
      </c>
      <c r="L93" t="s">
        <v>26</v>
      </c>
      <c r="M93" t="s">
        <v>247</v>
      </c>
      <c r="N93">
        <v>97</v>
      </c>
      <c r="O93">
        <v>100</v>
      </c>
      <c r="P93">
        <v>100</v>
      </c>
      <c r="Q93" t="s">
        <v>28</v>
      </c>
      <c r="R93">
        <v>100</v>
      </c>
      <c r="S93" t="s">
        <v>29</v>
      </c>
      <c r="T93" t="s">
        <v>43</v>
      </c>
      <c r="U93" t="s">
        <v>73</v>
      </c>
      <c r="V93">
        <v>97</v>
      </c>
      <c r="W93" t="s">
        <v>32</v>
      </c>
      <c r="X93" t="s">
        <v>1008</v>
      </c>
      <c r="Y93" t="s">
        <v>1009</v>
      </c>
      <c r="Z93" t="s">
        <v>32</v>
      </c>
      <c r="AA93" t="s">
        <v>1019</v>
      </c>
      <c r="AB93" t="s">
        <v>988</v>
      </c>
      <c r="AC93" t="s">
        <v>1466</v>
      </c>
    </row>
    <row r="94" spans="1:29" x14ac:dyDescent="0.25">
      <c r="A94">
        <v>10440</v>
      </c>
      <c r="B94">
        <v>554</v>
      </c>
      <c r="C94" t="s">
        <v>506</v>
      </c>
      <c r="D94" t="s">
        <v>23</v>
      </c>
      <c r="E94" t="s">
        <v>80</v>
      </c>
      <c r="F94">
        <v>2023</v>
      </c>
      <c r="G94" t="s">
        <v>70</v>
      </c>
      <c r="H94">
        <v>44</v>
      </c>
      <c r="I94" t="s">
        <v>81</v>
      </c>
      <c r="J94" t="s">
        <v>82</v>
      </c>
      <c r="K94">
        <v>200</v>
      </c>
      <c r="L94" t="s">
        <v>36</v>
      </c>
      <c r="M94" t="s">
        <v>133</v>
      </c>
      <c r="N94">
        <v>77</v>
      </c>
      <c r="O94">
        <v>100</v>
      </c>
      <c r="P94">
        <v>100</v>
      </c>
      <c r="Q94" t="s">
        <v>28</v>
      </c>
      <c r="R94">
        <v>100</v>
      </c>
      <c r="S94" t="s">
        <v>29</v>
      </c>
      <c r="T94" t="s">
        <v>82</v>
      </c>
      <c r="U94" t="s">
        <v>39</v>
      </c>
      <c r="V94">
        <v>77</v>
      </c>
      <c r="W94" t="s">
        <v>32</v>
      </c>
      <c r="X94" t="s">
        <v>1011</v>
      </c>
      <c r="Y94" t="s">
        <v>1009</v>
      </c>
      <c r="Z94" t="s">
        <v>32</v>
      </c>
      <c r="AA94" t="s">
        <v>1020</v>
      </c>
      <c r="AB94" t="s">
        <v>999</v>
      </c>
      <c r="AC94" t="s">
        <v>1466</v>
      </c>
    </row>
    <row r="95" spans="1:29" x14ac:dyDescent="0.25">
      <c r="A95">
        <v>11941</v>
      </c>
      <c r="B95">
        <v>367</v>
      </c>
      <c r="C95" t="s">
        <v>409</v>
      </c>
      <c r="D95" t="s">
        <v>23</v>
      </c>
      <c r="E95" t="s">
        <v>58</v>
      </c>
      <c r="F95">
        <v>2022</v>
      </c>
      <c r="G95" t="s">
        <v>76</v>
      </c>
      <c r="H95">
        <v>17</v>
      </c>
      <c r="I95" t="s">
        <v>59</v>
      </c>
      <c r="J95" t="s">
        <v>58</v>
      </c>
      <c r="K95">
        <v>100</v>
      </c>
      <c r="L95" t="s">
        <v>112</v>
      </c>
      <c r="M95" t="s">
        <v>279</v>
      </c>
      <c r="N95">
        <v>94</v>
      </c>
      <c r="O95">
        <v>100</v>
      </c>
      <c r="P95">
        <v>100</v>
      </c>
      <c r="Q95" t="s">
        <v>28</v>
      </c>
      <c r="R95">
        <v>100</v>
      </c>
      <c r="S95" t="s">
        <v>29</v>
      </c>
      <c r="T95" t="s">
        <v>58</v>
      </c>
      <c r="U95" t="s">
        <v>73</v>
      </c>
      <c r="V95">
        <v>94</v>
      </c>
      <c r="W95" t="s">
        <v>32</v>
      </c>
      <c r="X95" t="s">
        <v>1008</v>
      </c>
      <c r="Y95" t="s">
        <v>1009</v>
      </c>
      <c r="Z95" t="s">
        <v>32</v>
      </c>
      <c r="AA95" t="s">
        <v>1021</v>
      </c>
      <c r="AB95" t="s">
        <v>988</v>
      </c>
      <c r="AC95" t="s">
        <v>1466</v>
      </c>
    </row>
    <row r="96" spans="1:29" x14ac:dyDescent="0.25">
      <c r="A96">
        <v>11615</v>
      </c>
      <c r="B96">
        <v>676</v>
      </c>
      <c r="C96" t="s">
        <v>521</v>
      </c>
      <c r="D96" t="s">
        <v>115</v>
      </c>
      <c r="E96" t="s">
        <v>24</v>
      </c>
      <c r="F96">
        <v>2023</v>
      </c>
      <c r="G96" t="s">
        <v>76</v>
      </c>
      <c r="H96">
        <v>25</v>
      </c>
      <c r="I96" t="s">
        <v>233</v>
      </c>
      <c r="J96" t="s">
        <v>30</v>
      </c>
      <c r="K96">
        <v>100</v>
      </c>
      <c r="L96" t="s">
        <v>145</v>
      </c>
      <c r="M96" t="s">
        <v>276</v>
      </c>
      <c r="N96">
        <v>93</v>
      </c>
      <c r="O96">
        <v>100</v>
      </c>
      <c r="P96">
        <v>100</v>
      </c>
      <c r="Q96" t="s">
        <v>28</v>
      </c>
      <c r="R96">
        <v>100</v>
      </c>
      <c r="S96" t="s">
        <v>34</v>
      </c>
      <c r="T96" t="s">
        <v>30</v>
      </c>
      <c r="U96" t="s">
        <v>50</v>
      </c>
      <c r="V96">
        <v>93</v>
      </c>
      <c r="W96" t="s">
        <v>32</v>
      </c>
      <c r="X96" t="s">
        <v>1008</v>
      </c>
      <c r="Y96" t="s">
        <v>1009</v>
      </c>
      <c r="Z96" t="s">
        <v>32</v>
      </c>
      <c r="AA96" t="s">
        <v>1022</v>
      </c>
      <c r="AB96" t="s">
        <v>999</v>
      </c>
      <c r="AC96" t="s">
        <v>1466</v>
      </c>
    </row>
    <row r="97" spans="1:29" x14ac:dyDescent="0.25">
      <c r="A97">
        <v>9932</v>
      </c>
      <c r="B97">
        <v>561</v>
      </c>
      <c r="C97" t="s">
        <v>550</v>
      </c>
      <c r="D97" t="s">
        <v>29</v>
      </c>
      <c r="E97" t="s">
        <v>30</v>
      </c>
      <c r="F97">
        <v>2024</v>
      </c>
      <c r="G97" t="s">
        <v>70</v>
      </c>
      <c r="H97">
        <v>26</v>
      </c>
      <c r="I97" t="s">
        <v>283</v>
      </c>
      <c r="J97" t="s">
        <v>30</v>
      </c>
      <c r="K97">
        <v>100</v>
      </c>
      <c r="L97" t="s">
        <v>73</v>
      </c>
      <c r="M97" t="s">
        <v>375</v>
      </c>
      <c r="N97">
        <v>83</v>
      </c>
      <c r="O97">
        <v>100</v>
      </c>
      <c r="P97">
        <v>100</v>
      </c>
      <c r="Q97" t="s">
        <v>28</v>
      </c>
      <c r="R97">
        <v>100</v>
      </c>
      <c r="S97" t="s">
        <v>29</v>
      </c>
      <c r="T97" t="s">
        <v>30</v>
      </c>
      <c r="U97" t="s">
        <v>73</v>
      </c>
      <c r="V97">
        <v>83</v>
      </c>
      <c r="W97" t="s">
        <v>32</v>
      </c>
      <c r="X97" t="s">
        <v>1013</v>
      </c>
      <c r="Y97" t="s">
        <v>1009</v>
      </c>
      <c r="Z97" t="s">
        <v>32</v>
      </c>
      <c r="AA97" t="s">
        <v>1023</v>
      </c>
      <c r="AB97" t="s">
        <v>1002</v>
      </c>
      <c r="AC97" t="s">
        <v>1466</v>
      </c>
    </row>
    <row r="98" spans="1:29" x14ac:dyDescent="0.25">
      <c r="A98">
        <v>8060</v>
      </c>
      <c r="B98">
        <v>666</v>
      </c>
      <c r="C98" t="s">
        <v>553</v>
      </c>
      <c r="D98" t="s">
        <v>23</v>
      </c>
      <c r="E98" t="s">
        <v>43</v>
      </c>
      <c r="F98">
        <v>2022</v>
      </c>
      <c r="G98" t="s">
        <v>70</v>
      </c>
      <c r="H98">
        <v>40</v>
      </c>
      <c r="I98" t="s">
        <v>253</v>
      </c>
      <c r="J98" t="s">
        <v>43</v>
      </c>
      <c r="K98">
        <v>400</v>
      </c>
      <c r="L98" t="s">
        <v>31</v>
      </c>
      <c r="M98" t="s">
        <v>105</v>
      </c>
      <c r="N98">
        <v>87</v>
      </c>
      <c r="O98">
        <v>100</v>
      </c>
      <c r="P98">
        <v>100</v>
      </c>
      <c r="Q98" t="s">
        <v>28</v>
      </c>
      <c r="R98">
        <v>100</v>
      </c>
      <c r="S98" t="s">
        <v>29</v>
      </c>
      <c r="T98" t="s">
        <v>43</v>
      </c>
      <c r="U98" t="s">
        <v>31</v>
      </c>
      <c r="V98">
        <v>87</v>
      </c>
      <c r="W98" t="s">
        <v>32</v>
      </c>
      <c r="X98" t="s">
        <v>1013</v>
      </c>
      <c r="Y98" t="s">
        <v>1009</v>
      </c>
      <c r="Z98" t="s">
        <v>32</v>
      </c>
      <c r="AA98" t="s">
        <v>1024</v>
      </c>
      <c r="AB98" t="s">
        <v>988</v>
      </c>
      <c r="AC98" t="s">
        <v>1466</v>
      </c>
    </row>
    <row r="99" spans="1:29" x14ac:dyDescent="0.25">
      <c r="A99">
        <v>11748</v>
      </c>
      <c r="B99">
        <v>564</v>
      </c>
      <c r="C99" t="s">
        <v>301</v>
      </c>
      <c r="D99" t="s">
        <v>115</v>
      </c>
      <c r="E99" t="s">
        <v>80</v>
      </c>
      <c r="F99">
        <v>2020</v>
      </c>
      <c r="G99" t="s">
        <v>76</v>
      </c>
      <c r="H99">
        <v>45</v>
      </c>
      <c r="I99" t="s">
        <v>111</v>
      </c>
      <c r="J99" t="s">
        <v>82</v>
      </c>
      <c r="K99">
        <v>300</v>
      </c>
      <c r="L99" t="s">
        <v>50</v>
      </c>
      <c r="M99" t="s">
        <v>237</v>
      </c>
      <c r="N99">
        <v>67</v>
      </c>
      <c r="O99">
        <v>100</v>
      </c>
      <c r="P99">
        <v>100</v>
      </c>
      <c r="Q99" t="s">
        <v>28</v>
      </c>
      <c r="R99">
        <v>100</v>
      </c>
      <c r="S99" t="s">
        <v>34</v>
      </c>
      <c r="T99" t="s">
        <v>82</v>
      </c>
      <c r="U99" t="s">
        <v>50</v>
      </c>
      <c r="V99">
        <v>67</v>
      </c>
      <c r="W99" t="s">
        <v>32</v>
      </c>
      <c r="X99" t="s">
        <v>1025</v>
      </c>
      <c r="Y99" t="s">
        <v>1009</v>
      </c>
      <c r="Z99" t="s">
        <v>32</v>
      </c>
      <c r="AA99" t="s">
        <v>1026</v>
      </c>
      <c r="AB99" t="s">
        <v>991</v>
      </c>
      <c r="AC99" t="s">
        <v>1466</v>
      </c>
    </row>
    <row r="100" spans="1:29" x14ac:dyDescent="0.25">
      <c r="A100">
        <v>7975</v>
      </c>
      <c r="B100">
        <v>611</v>
      </c>
      <c r="C100" t="s">
        <v>579</v>
      </c>
      <c r="D100" t="s">
        <v>115</v>
      </c>
      <c r="E100" t="s">
        <v>43</v>
      </c>
      <c r="F100">
        <v>2022</v>
      </c>
      <c r="G100" t="s">
        <v>76</v>
      </c>
      <c r="H100">
        <v>33</v>
      </c>
      <c r="I100" t="s">
        <v>97</v>
      </c>
      <c r="J100" t="s">
        <v>43</v>
      </c>
      <c r="K100">
        <v>100</v>
      </c>
      <c r="L100" t="s">
        <v>167</v>
      </c>
      <c r="M100" t="s">
        <v>247</v>
      </c>
      <c r="N100">
        <v>99</v>
      </c>
      <c r="O100">
        <v>100</v>
      </c>
      <c r="P100">
        <v>100</v>
      </c>
      <c r="Q100" t="s">
        <v>28</v>
      </c>
      <c r="R100">
        <v>100</v>
      </c>
      <c r="S100" t="s">
        <v>34</v>
      </c>
      <c r="T100" t="s">
        <v>43</v>
      </c>
      <c r="U100" t="s">
        <v>31</v>
      </c>
      <c r="V100">
        <v>99</v>
      </c>
      <c r="W100" t="s">
        <v>32</v>
      </c>
      <c r="X100" t="s">
        <v>1008</v>
      </c>
      <c r="Y100" t="s">
        <v>1009</v>
      </c>
      <c r="Z100" t="s">
        <v>32</v>
      </c>
      <c r="AA100" t="s">
        <v>1017</v>
      </c>
      <c r="AB100" t="s">
        <v>988</v>
      </c>
      <c r="AC100" t="s">
        <v>1466</v>
      </c>
    </row>
    <row r="101" spans="1:29" x14ac:dyDescent="0.25">
      <c r="A101">
        <v>10446</v>
      </c>
      <c r="B101">
        <v>363</v>
      </c>
      <c r="C101" t="s">
        <v>623</v>
      </c>
      <c r="D101" t="s">
        <v>29</v>
      </c>
      <c r="E101" t="s">
        <v>80</v>
      </c>
      <c r="F101">
        <v>2023</v>
      </c>
      <c r="G101" t="s">
        <v>929</v>
      </c>
      <c r="H101">
        <v>47</v>
      </c>
      <c r="I101" t="s">
        <v>171</v>
      </c>
      <c r="J101" t="s">
        <v>82</v>
      </c>
      <c r="K101">
        <v>400</v>
      </c>
      <c r="L101" t="s">
        <v>48</v>
      </c>
      <c r="M101" t="s">
        <v>219</v>
      </c>
      <c r="N101">
        <v>95</v>
      </c>
      <c r="O101">
        <v>100</v>
      </c>
      <c r="P101">
        <v>100</v>
      </c>
      <c r="Q101" t="s">
        <v>28</v>
      </c>
      <c r="R101">
        <v>100</v>
      </c>
      <c r="S101" t="s">
        <v>29</v>
      </c>
      <c r="T101" t="s">
        <v>82</v>
      </c>
      <c r="U101" t="s">
        <v>50</v>
      </c>
      <c r="V101">
        <v>95</v>
      </c>
      <c r="W101" t="s">
        <v>32</v>
      </c>
      <c r="X101" t="s">
        <v>1008</v>
      </c>
      <c r="Y101" t="s">
        <v>1009</v>
      </c>
      <c r="Z101" t="s">
        <v>32</v>
      </c>
      <c r="AA101" t="s">
        <v>940</v>
      </c>
      <c r="AB101" t="s">
        <v>999</v>
      </c>
      <c r="AC101" t="s">
        <v>1466</v>
      </c>
    </row>
    <row r="102" spans="1:29" x14ac:dyDescent="0.25">
      <c r="A102">
        <v>11543</v>
      </c>
      <c r="B102">
        <v>484</v>
      </c>
      <c r="C102" t="s">
        <v>137</v>
      </c>
      <c r="D102" t="s">
        <v>29</v>
      </c>
      <c r="E102" t="s">
        <v>92</v>
      </c>
      <c r="F102">
        <v>2022</v>
      </c>
      <c r="G102" t="s">
        <v>76</v>
      </c>
      <c r="H102">
        <v>57</v>
      </c>
      <c r="I102" t="s">
        <v>208</v>
      </c>
      <c r="J102" t="s">
        <v>72</v>
      </c>
      <c r="K102">
        <v>100</v>
      </c>
      <c r="L102" t="s">
        <v>204</v>
      </c>
      <c r="M102" t="s">
        <v>158</v>
      </c>
      <c r="N102">
        <v>81</v>
      </c>
      <c r="O102">
        <v>100</v>
      </c>
      <c r="P102">
        <v>100</v>
      </c>
      <c r="Q102" t="s">
        <v>28</v>
      </c>
      <c r="R102">
        <v>100</v>
      </c>
      <c r="S102" t="s">
        <v>29</v>
      </c>
      <c r="T102" t="s">
        <v>72</v>
      </c>
      <c r="U102" t="s">
        <v>77</v>
      </c>
      <c r="V102">
        <v>81</v>
      </c>
      <c r="W102" t="s">
        <v>32</v>
      </c>
      <c r="X102" t="s">
        <v>1013</v>
      </c>
      <c r="Y102" t="s">
        <v>1009</v>
      </c>
      <c r="Z102" t="s">
        <v>32</v>
      </c>
      <c r="AA102" t="s">
        <v>1016</v>
      </c>
      <c r="AB102" t="s">
        <v>988</v>
      </c>
      <c r="AC102" t="s">
        <v>1466</v>
      </c>
    </row>
    <row r="103" spans="1:29" x14ac:dyDescent="0.25">
      <c r="A103">
        <v>11414</v>
      </c>
      <c r="B103">
        <v>880</v>
      </c>
      <c r="C103" t="s">
        <v>700</v>
      </c>
      <c r="D103" t="s">
        <v>23</v>
      </c>
      <c r="E103" t="s">
        <v>151</v>
      </c>
      <c r="F103">
        <v>2020</v>
      </c>
      <c r="G103" t="s">
        <v>929</v>
      </c>
      <c r="H103">
        <v>53</v>
      </c>
      <c r="I103" t="s">
        <v>53</v>
      </c>
      <c r="J103" t="s">
        <v>46</v>
      </c>
      <c r="K103">
        <v>300</v>
      </c>
      <c r="L103" t="s">
        <v>83</v>
      </c>
      <c r="M103" t="s">
        <v>54</v>
      </c>
      <c r="N103">
        <v>72</v>
      </c>
      <c r="O103">
        <v>100</v>
      </c>
      <c r="P103">
        <v>100</v>
      </c>
      <c r="Q103" t="s">
        <v>28</v>
      </c>
      <c r="R103">
        <v>100</v>
      </c>
      <c r="S103" t="s">
        <v>29</v>
      </c>
      <c r="T103" t="s">
        <v>46</v>
      </c>
      <c r="U103" t="s">
        <v>83</v>
      </c>
      <c r="V103">
        <v>72</v>
      </c>
      <c r="W103" t="s">
        <v>32</v>
      </c>
      <c r="X103" t="s">
        <v>1011</v>
      </c>
      <c r="Y103" t="s">
        <v>1009</v>
      </c>
      <c r="Z103" t="s">
        <v>32</v>
      </c>
      <c r="AA103" t="s">
        <v>1015</v>
      </c>
      <c r="AB103" t="s">
        <v>991</v>
      </c>
      <c r="AC103" t="s">
        <v>1466</v>
      </c>
    </row>
    <row r="104" spans="1:29" x14ac:dyDescent="0.25">
      <c r="A104">
        <v>8678</v>
      </c>
      <c r="B104">
        <v>397</v>
      </c>
      <c r="C104" t="s">
        <v>297</v>
      </c>
      <c r="D104" t="s">
        <v>115</v>
      </c>
      <c r="E104" t="s">
        <v>82</v>
      </c>
      <c r="F104">
        <v>2022</v>
      </c>
      <c r="G104" t="s">
        <v>70</v>
      </c>
      <c r="H104">
        <v>44</v>
      </c>
      <c r="I104" t="s">
        <v>81</v>
      </c>
      <c r="J104" t="s">
        <v>82</v>
      </c>
      <c r="K104">
        <v>200</v>
      </c>
      <c r="L104" t="s">
        <v>39</v>
      </c>
      <c r="M104" t="s">
        <v>113</v>
      </c>
      <c r="N104">
        <v>88</v>
      </c>
      <c r="O104">
        <v>100</v>
      </c>
      <c r="P104">
        <v>100</v>
      </c>
      <c r="Q104" t="s">
        <v>28</v>
      </c>
      <c r="R104">
        <v>100</v>
      </c>
      <c r="S104" t="s">
        <v>34</v>
      </c>
      <c r="T104" t="s">
        <v>82</v>
      </c>
      <c r="U104" t="s">
        <v>39</v>
      </c>
      <c r="V104">
        <v>88</v>
      </c>
      <c r="W104" t="s">
        <v>32</v>
      </c>
      <c r="X104" t="s">
        <v>1013</v>
      </c>
      <c r="Y104" t="s">
        <v>1009</v>
      </c>
      <c r="Z104" t="s">
        <v>32</v>
      </c>
      <c r="AA104" t="s">
        <v>1027</v>
      </c>
      <c r="AB104" t="s">
        <v>988</v>
      </c>
      <c r="AC104" t="s">
        <v>1466</v>
      </c>
    </row>
    <row r="105" spans="1:29" x14ac:dyDescent="0.25">
      <c r="A105">
        <v>11335</v>
      </c>
      <c r="B105">
        <v>84</v>
      </c>
      <c r="C105" t="s">
        <v>723</v>
      </c>
      <c r="D105" t="s">
        <v>115</v>
      </c>
      <c r="E105" t="s">
        <v>184</v>
      </c>
      <c r="F105">
        <v>2023</v>
      </c>
      <c r="G105" t="s">
        <v>76</v>
      </c>
      <c r="H105">
        <v>4</v>
      </c>
      <c r="I105" t="s">
        <v>119</v>
      </c>
      <c r="J105" t="s">
        <v>120</v>
      </c>
      <c r="K105">
        <v>200</v>
      </c>
      <c r="L105" t="s">
        <v>112</v>
      </c>
      <c r="M105" t="s">
        <v>136</v>
      </c>
      <c r="N105">
        <v>68</v>
      </c>
      <c r="O105">
        <v>100</v>
      </c>
      <c r="P105">
        <v>100</v>
      </c>
      <c r="Q105" t="s">
        <v>28</v>
      </c>
      <c r="R105">
        <v>100</v>
      </c>
      <c r="S105" t="s">
        <v>34</v>
      </c>
      <c r="T105" t="s">
        <v>58</v>
      </c>
      <c r="U105" t="s">
        <v>73</v>
      </c>
      <c r="V105">
        <v>68</v>
      </c>
      <c r="W105" t="s">
        <v>32</v>
      </c>
      <c r="X105" t="s">
        <v>1025</v>
      </c>
      <c r="Y105" t="s">
        <v>1009</v>
      </c>
      <c r="Z105" t="s">
        <v>32</v>
      </c>
      <c r="AA105" t="s">
        <v>1028</v>
      </c>
      <c r="AB105" t="s">
        <v>999</v>
      </c>
      <c r="AC105" t="s">
        <v>1466</v>
      </c>
    </row>
    <row r="106" spans="1:29" x14ac:dyDescent="0.25">
      <c r="A106">
        <v>8230</v>
      </c>
      <c r="B106">
        <v>350</v>
      </c>
      <c r="C106" t="s">
        <v>311</v>
      </c>
      <c r="D106" t="s">
        <v>34</v>
      </c>
      <c r="E106" t="s">
        <v>58</v>
      </c>
      <c r="F106">
        <v>2023</v>
      </c>
      <c r="G106" t="s">
        <v>76</v>
      </c>
      <c r="H106">
        <v>18</v>
      </c>
      <c r="I106" t="s">
        <v>266</v>
      </c>
      <c r="J106" t="s">
        <v>58</v>
      </c>
      <c r="K106">
        <v>100</v>
      </c>
      <c r="L106" t="s">
        <v>48</v>
      </c>
      <c r="M106" t="s">
        <v>279</v>
      </c>
      <c r="N106">
        <v>81</v>
      </c>
      <c r="O106">
        <v>100</v>
      </c>
      <c r="P106">
        <v>100</v>
      </c>
      <c r="Q106" t="s">
        <v>28</v>
      </c>
      <c r="R106">
        <v>100</v>
      </c>
      <c r="S106" t="s">
        <v>34</v>
      </c>
      <c r="T106" t="s">
        <v>58</v>
      </c>
      <c r="U106" t="s">
        <v>50</v>
      </c>
      <c r="V106">
        <v>81</v>
      </c>
      <c r="W106" t="s">
        <v>32</v>
      </c>
      <c r="X106" t="s">
        <v>1013</v>
      </c>
      <c r="Y106" t="s">
        <v>1009</v>
      </c>
      <c r="Z106" t="s">
        <v>32</v>
      </c>
      <c r="AA106" t="s">
        <v>1016</v>
      </c>
      <c r="AB106" t="s">
        <v>999</v>
      </c>
      <c r="AC106" t="s">
        <v>1466</v>
      </c>
    </row>
    <row r="107" spans="1:29" x14ac:dyDescent="0.25">
      <c r="A107">
        <v>9070</v>
      </c>
      <c r="B107">
        <v>549</v>
      </c>
      <c r="C107" t="s">
        <v>728</v>
      </c>
      <c r="D107" t="s">
        <v>23</v>
      </c>
      <c r="E107" t="s">
        <v>184</v>
      </c>
      <c r="F107">
        <v>2022</v>
      </c>
      <c r="G107" t="s">
        <v>70</v>
      </c>
      <c r="H107">
        <v>23</v>
      </c>
      <c r="I107" t="s">
        <v>239</v>
      </c>
      <c r="J107" t="s">
        <v>58</v>
      </c>
      <c r="K107">
        <v>400</v>
      </c>
      <c r="L107" t="s">
        <v>36</v>
      </c>
      <c r="M107" t="s">
        <v>61</v>
      </c>
      <c r="N107">
        <v>200</v>
      </c>
      <c r="O107">
        <v>100</v>
      </c>
      <c r="P107">
        <v>100</v>
      </c>
      <c r="Q107" t="s">
        <v>28</v>
      </c>
      <c r="R107">
        <v>100</v>
      </c>
      <c r="S107" t="s">
        <v>29</v>
      </c>
      <c r="T107" t="s">
        <v>58</v>
      </c>
      <c r="U107" t="s">
        <v>39</v>
      </c>
      <c r="V107">
        <v>100</v>
      </c>
      <c r="W107" t="s">
        <v>32</v>
      </c>
      <c r="X107" t="s">
        <v>1008</v>
      </c>
      <c r="Y107" t="s">
        <v>1009</v>
      </c>
      <c r="Z107" t="s">
        <v>32</v>
      </c>
      <c r="AA107" t="s">
        <v>931</v>
      </c>
      <c r="AB107" t="s">
        <v>988</v>
      </c>
      <c r="AC107" t="s">
        <v>1466</v>
      </c>
    </row>
    <row r="108" spans="1:29" x14ac:dyDescent="0.25">
      <c r="A108">
        <v>10060</v>
      </c>
      <c r="B108">
        <v>382</v>
      </c>
      <c r="C108" t="s">
        <v>682</v>
      </c>
      <c r="D108" t="s">
        <v>23</v>
      </c>
      <c r="E108" t="s">
        <v>30</v>
      </c>
      <c r="F108">
        <v>2020</v>
      </c>
      <c r="G108" t="s">
        <v>70</v>
      </c>
      <c r="H108">
        <v>32</v>
      </c>
      <c r="I108" t="s">
        <v>35</v>
      </c>
      <c r="J108" t="s">
        <v>30</v>
      </c>
      <c r="K108">
        <v>400</v>
      </c>
      <c r="L108" t="s">
        <v>73</v>
      </c>
      <c r="M108" t="s">
        <v>101</v>
      </c>
      <c r="N108">
        <v>95</v>
      </c>
      <c r="O108">
        <v>100</v>
      </c>
      <c r="P108">
        <v>100</v>
      </c>
      <c r="Q108" t="s">
        <v>28</v>
      </c>
      <c r="R108">
        <v>100</v>
      </c>
      <c r="S108" t="s">
        <v>29</v>
      </c>
      <c r="T108" t="s">
        <v>30</v>
      </c>
      <c r="U108" t="s">
        <v>73</v>
      </c>
      <c r="V108">
        <v>95</v>
      </c>
      <c r="W108" t="s">
        <v>32</v>
      </c>
      <c r="X108" t="s">
        <v>1008</v>
      </c>
      <c r="Y108" t="s">
        <v>1009</v>
      </c>
      <c r="Z108" t="s">
        <v>32</v>
      </c>
      <c r="AA108" t="s">
        <v>940</v>
      </c>
      <c r="AB108" t="s">
        <v>991</v>
      </c>
      <c r="AC108" t="s">
        <v>1466</v>
      </c>
    </row>
    <row r="109" spans="1:29" x14ac:dyDescent="0.25">
      <c r="A109">
        <v>11861</v>
      </c>
      <c r="B109">
        <v>361</v>
      </c>
      <c r="C109" t="s">
        <v>785</v>
      </c>
      <c r="D109" t="s">
        <v>29</v>
      </c>
      <c r="E109" t="s">
        <v>43</v>
      </c>
      <c r="F109">
        <v>2020</v>
      </c>
      <c r="G109" t="s">
        <v>929</v>
      </c>
      <c r="H109">
        <v>40</v>
      </c>
      <c r="I109" t="s">
        <v>253</v>
      </c>
      <c r="J109" t="s">
        <v>43</v>
      </c>
      <c r="K109">
        <v>400</v>
      </c>
      <c r="L109" t="s">
        <v>73</v>
      </c>
      <c r="M109" t="s">
        <v>247</v>
      </c>
      <c r="N109">
        <v>97</v>
      </c>
      <c r="O109">
        <v>100</v>
      </c>
      <c r="P109">
        <v>100</v>
      </c>
      <c r="Q109" t="s">
        <v>28</v>
      </c>
      <c r="R109">
        <v>100</v>
      </c>
      <c r="S109" t="s">
        <v>29</v>
      </c>
      <c r="T109" t="s">
        <v>43</v>
      </c>
      <c r="U109" t="s">
        <v>73</v>
      </c>
      <c r="V109">
        <v>97</v>
      </c>
      <c r="W109" t="s">
        <v>32</v>
      </c>
      <c r="X109" t="s">
        <v>1008</v>
      </c>
      <c r="Y109" t="s">
        <v>1009</v>
      </c>
      <c r="Z109" t="s">
        <v>32</v>
      </c>
      <c r="AA109" t="s">
        <v>1019</v>
      </c>
      <c r="AB109" t="s">
        <v>991</v>
      </c>
      <c r="AC109" t="s">
        <v>1466</v>
      </c>
    </row>
    <row r="110" spans="1:29" x14ac:dyDescent="0.25">
      <c r="A110">
        <v>11346</v>
      </c>
      <c r="B110">
        <v>1</v>
      </c>
      <c r="C110" t="s">
        <v>576</v>
      </c>
      <c r="D110" t="s">
        <v>115</v>
      </c>
      <c r="E110" t="s">
        <v>130</v>
      </c>
      <c r="F110">
        <v>2021</v>
      </c>
      <c r="G110" t="s">
        <v>70</v>
      </c>
      <c r="H110">
        <v>29</v>
      </c>
      <c r="I110" t="s">
        <v>230</v>
      </c>
      <c r="J110" t="s">
        <v>30</v>
      </c>
      <c r="K110">
        <v>300</v>
      </c>
      <c r="L110" t="s">
        <v>26</v>
      </c>
      <c r="M110" t="s">
        <v>101</v>
      </c>
      <c r="O110">
        <v>100</v>
      </c>
      <c r="P110">
        <v>100</v>
      </c>
      <c r="Q110" t="s">
        <v>28</v>
      </c>
      <c r="R110">
        <v>100</v>
      </c>
      <c r="S110" t="s">
        <v>34</v>
      </c>
      <c r="T110" t="s">
        <v>30</v>
      </c>
      <c r="U110" t="s">
        <v>73</v>
      </c>
      <c r="V110">
        <v>69.974777448071222</v>
      </c>
      <c r="W110" t="s">
        <v>32</v>
      </c>
      <c r="X110" t="s">
        <v>1025</v>
      </c>
      <c r="Y110" t="s">
        <v>1009</v>
      </c>
      <c r="Z110" t="s">
        <v>32</v>
      </c>
      <c r="AA110" t="s">
        <v>1029</v>
      </c>
      <c r="AB110" t="s">
        <v>1000</v>
      </c>
      <c r="AC110" t="s">
        <v>1466</v>
      </c>
    </row>
    <row r="111" spans="1:29" x14ac:dyDescent="0.25">
      <c r="A111">
        <v>9888</v>
      </c>
      <c r="B111">
        <v>343</v>
      </c>
      <c r="C111" t="s">
        <v>741</v>
      </c>
      <c r="D111" t="s">
        <v>23</v>
      </c>
      <c r="E111" t="s">
        <v>82</v>
      </c>
      <c r="F111">
        <v>2023</v>
      </c>
      <c r="G111" t="s">
        <v>929</v>
      </c>
      <c r="H111">
        <v>45</v>
      </c>
      <c r="I111" t="s">
        <v>111</v>
      </c>
      <c r="J111" t="s">
        <v>82</v>
      </c>
      <c r="K111">
        <v>300</v>
      </c>
      <c r="L111" t="s">
        <v>123</v>
      </c>
      <c r="M111" t="s">
        <v>237</v>
      </c>
      <c r="N111">
        <v>80</v>
      </c>
      <c r="O111">
        <v>100</v>
      </c>
      <c r="P111">
        <v>100</v>
      </c>
      <c r="Q111" t="s">
        <v>28</v>
      </c>
      <c r="R111">
        <v>100</v>
      </c>
      <c r="S111" t="s">
        <v>29</v>
      </c>
      <c r="T111" t="s">
        <v>82</v>
      </c>
      <c r="U111" t="s">
        <v>83</v>
      </c>
      <c r="V111">
        <v>80</v>
      </c>
      <c r="W111" t="s">
        <v>32</v>
      </c>
      <c r="X111" t="s">
        <v>1013</v>
      </c>
      <c r="Y111" t="s">
        <v>1009</v>
      </c>
      <c r="Z111" t="s">
        <v>32</v>
      </c>
      <c r="AA111" t="s">
        <v>948</v>
      </c>
      <c r="AB111" t="s">
        <v>999</v>
      </c>
      <c r="AC111" t="s">
        <v>1466</v>
      </c>
    </row>
    <row r="112" spans="1:29" x14ac:dyDescent="0.25">
      <c r="A112">
        <v>11304</v>
      </c>
      <c r="B112">
        <v>687</v>
      </c>
      <c r="C112" t="s">
        <v>541</v>
      </c>
      <c r="D112" t="s">
        <v>34</v>
      </c>
      <c r="E112" t="s">
        <v>58</v>
      </c>
      <c r="F112">
        <v>2021</v>
      </c>
      <c r="G112" t="s">
        <v>70</v>
      </c>
      <c r="H112">
        <v>17</v>
      </c>
      <c r="I112" t="s">
        <v>59</v>
      </c>
      <c r="J112" t="s">
        <v>58</v>
      </c>
      <c r="K112">
        <v>100</v>
      </c>
      <c r="L112" t="s">
        <v>108</v>
      </c>
      <c r="M112" t="s">
        <v>186</v>
      </c>
      <c r="N112">
        <v>93</v>
      </c>
      <c r="O112">
        <v>100</v>
      </c>
      <c r="P112">
        <v>100</v>
      </c>
      <c r="Q112" t="s">
        <v>28</v>
      </c>
      <c r="R112">
        <v>100</v>
      </c>
      <c r="S112" t="s">
        <v>34</v>
      </c>
      <c r="T112" t="s">
        <v>58</v>
      </c>
      <c r="U112" t="s">
        <v>83</v>
      </c>
      <c r="V112">
        <v>93</v>
      </c>
      <c r="W112" t="s">
        <v>32</v>
      </c>
      <c r="X112" t="s">
        <v>1008</v>
      </c>
      <c r="Y112" t="s">
        <v>1009</v>
      </c>
      <c r="Z112" t="s">
        <v>32</v>
      </c>
      <c r="AA112" t="s">
        <v>1022</v>
      </c>
      <c r="AB112" t="s">
        <v>1000</v>
      </c>
      <c r="AC112" t="s">
        <v>1466</v>
      </c>
    </row>
    <row r="113" spans="1:29" x14ac:dyDescent="0.25">
      <c r="A113">
        <v>8307</v>
      </c>
      <c r="B113">
        <v>681</v>
      </c>
      <c r="C113" t="s">
        <v>259</v>
      </c>
      <c r="D113" t="s">
        <v>34</v>
      </c>
      <c r="E113" t="s">
        <v>67</v>
      </c>
      <c r="F113">
        <v>2022</v>
      </c>
      <c r="G113" t="s">
        <v>76</v>
      </c>
      <c r="H113">
        <v>41</v>
      </c>
      <c r="I113" t="s">
        <v>218</v>
      </c>
      <c r="J113" t="s">
        <v>82</v>
      </c>
      <c r="K113">
        <v>100</v>
      </c>
      <c r="L113" t="s">
        <v>36</v>
      </c>
      <c r="M113" t="s">
        <v>160</v>
      </c>
      <c r="N113">
        <v>200</v>
      </c>
      <c r="O113">
        <v>100</v>
      </c>
      <c r="P113">
        <v>100</v>
      </c>
      <c r="Q113" t="s">
        <v>28</v>
      </c>
      <c r="R113">
        <v>100</v>
      </c>
      <c r="S113" t="s">
        <v>34</v>
      </c>
      <c r="T113" t="s">
        <v>67</v>
      </c>
      <c r="U113" t="s">
        <v>39</v>
      </c>
      <c r="V113">
        <v>100</v>
      </c>
      <c r="W113" t="s">
        <v>32</v>
      </c>
      <c r="X113" t="s">
        <v>1008</v>
      </c>
      <c r="Y113" t="s">
        <v>1009</v>
      </c>
      <c r="Z113" t="s">
        <v>32</v>
      </c>
      <c r="AA113" t="s">
        <v>931</v>
      </c>
      <c r="AB113" t="s">
        <v>988</v>
      </c>
      <c r="AC113" t="s">
        <v>1466</v>
      </c>
    </row>
    <row r="114" spans="1:29" x14ac:dyDescent="0.25">
      <c r="A114">
        <v>8410</v>
      </c>
      <c r="B114">
        <v>47</v>
      </c>
      <c r="C114" t="s">
        <v>643</v>
      </c>
      <c r="D114" t="s">
        <v>34</v>
      </c>
      <c r="E114" t="s">
        <v>118</v>
      </c>
      <c r="F114">
        <v>2024</v>
      </c>
      <c r="G114" t="s">
        <v>70</v>
      </c>
      <c r="H114">
        <v>4</v>
      </c>
      <c r="I114" t="s">
        <v>119</v>
      </c>
      <c r="J114" t="s">
        <v>120</v>
      </c>
      <c r="K114">
        <v>200</v>
      </c>
      <c r="L114" t="s">
        <v>39</v>
      </c>
      <c r="M114" t="s">
        <v>136</v>
      </c>
      <c r="N114">
        <v>89</v>
      </c>
      <c r="O114">
        <v>100</v>
      </c>
      <c r="P114">
        <v>100</v>
      </c>
      <c r="Q114" t="s">
        <v>28</v>
      </c>
      <c r="R114">
        <v>100</v>
      </c>
      <c r="S114" t="s">
        <v>34</v>
      </c>
      <c r="T114" t="s">
        <v>120</v>
      </c>
      <c r="U114" t="s">
        <v>39</v>
      </c>
      <c r="V114">
        <v>89</v>
      </c>
      <c r="W114" t="s">
        <v>32</v>
      </c>
      <c r="X114" t="s">
        <v>1013</v>
      </c>
      <c r="Y114" t="s">
        <v>1009</v>
      </c>
      <c r="Z114" t="s">
        <v>32</v>
      </c>
      <c r="AA114" t="s">
        <v>1030</v>
      </c>
      <c r="AB114" t="s">
        <v>1002</v>
      </c>
      <c r="AC114" t="s">
        <v>1466</v>
      </c>
    </row>
    <row r="115" spans="1:29" x14ac:dyDescent="0.25">
      <c r="A115">
        <v>7899</v>
      </c>
      <c r="B115">
        <v>565</v>
      </c>
      <c r="C115" t="s">
        <v>319</v>
      </c>
      <c r="D115" t="s">
        <v>115</v>
      </c>
      <c r="E115" t="s">
        <v>67</v>
      </c>
      <c r="F115">
        <v>2022</v>
      </c>
      <c r="G115" t="s">
        <v>929</v>
      </c>
      <c r="H115">
        <v>12</v>
      </c>
      <c r="I115" t="s">
        <v>369</v>
      </c>
      <c r="J115" t="s">
        <v>67</v>
      </c>
      <c r="K115">
        <v>200</v>
      </c>
      <c r="L115" t="s">
        <v>125</v>
      </c>
      <c r="M115" t="s">
        <v>66</v>
      </c>
      <c r="N115">
        <v>86</v>
      </c>
      <c r="O115">
        <v>100</v>
      </c>
      <c r="P115">
        <v>100</v>
      </c>
      <c r="Q115" t="s">
        <v>28</v>
      </c>
      <c r="R115">
        <v>100</v>
      </c>
      <c r="S115" t="s">
        <v>34</v>
      </c>
      <c r="T115" t="s">
        <v>67</v>
      </c>
      <c r="U115" t="s">
        <v>73</v>
      </c>
      <c r="V115">
        <v>86</v>
      </c>
      <c r="W115" t="s">
        <v>32</v>
      </c>
      <c r="X115" t="s">
        <v>1013</v>
      </c>
      <c r="Y115" t="s">
        <v>1009</v>
      </c>
      <c r="Z115" t="s">
        <v>32</v>
      </c>
      <c r="AA115" t="s">
        <v>1031</v>
      </c>
      <c r="AB115" t="s">
        <v>988</v>
      </c>
      <c r="AC115" t="s">
        <v>1466</v>
      </c>
    </row>
    <row r="116" spans="1:29" x14ac:dyDescent="0.25">
      <c r="A116">
        <v>10033</v>
      </c>
      <c r="B116">
        <v>798</v>
      </c>
      <c r="C116" t="s">
        <v>161</v>
      </c>
      <c r="D116" t="s">
        <v>29</v>
      </c>
      <c r="E116" t="s">
        <v>82</v>
      </c>
      <c r="F116">
        <v>2024</v>
      </c>
      <c r="G116" t="s">
        <v>929</v>
      </c>
      <c r="H116">
        <v>43</v>
      </c>
      <c r="I116" t="s">
        <v>272</v>
      </c>
      <c r="J116" t="s">
        <v>82</v>
      </c>
      <c r="K116">
        <v>200</v>
      </c>
      <c r="L116" t="s">
        <v>213</v>
      </c>
      <c r="M116" t="s">
        <v>113</v>
      </c>
      <c r="N116">
        <v>81</v>
      </c>
      <c r="O116">
        <v>100</v>
      </c>
      <c r="P116">
        <v>100</v>
      </c>
      <c r="Q116" t="s">
        <v>28</v>
      </c>
      <c r="R116">
        <v>100</v>
      </c>
      <c r="S116" t="s">
        <v>29</v>
      </c>
      <c r="T116" t="s">
        <v>82</v>
      </c>
      <c r="U116" t="s">
        <v>31</v>
      </c>
      <c r="V116">
        <v>81</v>
      </c>
      <c r="W116" t="s">
        <v>32</v>
      </c>
      <c r="X116" t="s">
        <v>1013</v>
      </c>
      <c r="Y116" t="s">
        <v>1009</v>
      </c>
      <c r="Z116" t="s">
        <v>32</v>
      </c>
      <c r="AA116" t="s">
        <v>1016</v>
      </c>
      <c r="AB116" t="s">
        <v>1002</v>
      </c>
      <c r="AC116" t="s">
        <v>1466</v>
      </c>
    </row>
    <row r="117" spans="1:29" x14ac:dyDescent="0.25">
      <c r="A117">
        <v>11202</v>
      </c>
      <c r="B117">
        <v>778</v>
      </c>
      <c r="C117" t="s">
        <v>680</v>
      </c>
      <c r="D117" t="s">
        <v>23</v>
      </c>
      <c r="E117" t="s">
        <v>72</v>
      </c>
      <c r="F117">
        <v>2021</v>
      </c>
      <c r="G117" t="s">
        <v>76</v>
      </c>
      <c r="H117">
        <v>63</v>
      </c>
      <c r="I117" t="s">
        <v>307</v>
      </c>
      <c r="J117" t="s">
        <v>72</v>
      </c>
      <c r="K117">
        <v>400</v>
      </c>
      <c r="L117" t="s">
        <v>145</v>
      </c>
      <c r="M117" t="s">
        <v>87</v>
      </c>
      <c r="N117">
        <v>63</v>
      </c>
      <c r="O117">
        <v>100</v>
      </c>
      <c r="P117">
        <v>100</v>
      </c>
      <c r="Q117" t="s">
        <v>28</v>
      </c>
      <c r="R117">
        <v>100</v>
      </c>
      <c r="S117" t="s">
        <v>29</v>
      </c>
      <c r="T117" t="s">
        <v>72</v>
      </c>
      <c r="U117" t="s">
        <v>50</v>
      </c>
      <c r="V117">
        <v>63</v>
      </c>
      <c r="W117" t="s">
        <v>32</v>
      </c>
      <c r="X117" t="s">
        <v>1025</v>
      </c>
      <c r="Y117" t="s">
        <v>1009</v>
      </c>
      <c r="Z117" t="s">
        <v>32</v>
      </c>
      <c r="AA117" t="s">
        <v>1032</v>
      </c>
      <c r="AB117" t="s">
        <v>1000</v>
      </c>
      <c r="AC117" t="s">
        <v>1466</v>
      </c>
    </row>
    <row r="118" spans="1:29" x14ac:dyDescent="0.25">
      <c r="A118">
        <v>7898</v>
      </c>
      <c r="B118">
        <v>684</v>
      </c>
      <c r="C118" t="s">
        <v>309</v>
      </c>
      <c r="D118" t="s">
        <v>34</v>
      </c>
      <c r="E118" t="s">
        <v>92</v>
      </c>
      <c r="F118">
        <v>2023</v>
      </c>
      <c r="G118" t="s">
        <v>76</v>
      </c>
      <c r="H118">
        <v>63</v>
      </c>
      <c r="I118" t="s">
        <v>307</v>
      </c>
      <c r="J118" t="s">
        <v>72</v>
      </c>
      <c r="K118">
        <v>400</v>
      </c>
      <c r="L118" t="s">
        <v>167</v>
      </c>
      <c r="M118" t="s">
        <v>296</v>
      </c>
      <c r="N118">
        <v>83</v>
      </c>
      <c r="O118">
        <v>100</v>
      </c>
      <c r="P118">
        <v>100</v>
      </c>
      <c r="Q118" t="s">
        <v>28</v>
      </c>
      <c r="R118">
        <v>100</v>
      </c>
      <c r="S118" t="s">
        <v>34</v>
      </c>
      <c r="T118" t="s">
        <v>72</v>
      </c>
      <c r="U118" t="s">
        <v>31</v>
      </c>
      <c r="V118">
        <v>83</v>
      </c>
      <c r="W118" t="s">
        <v>32</v>
      </c>
      <c r="X118" t="s">
        <v>1013</v>
      </c>
      <c r="Y118" t="s">
        <v>1009</v>
      </c>
      <c r="Z118" t="s">
        <v>32</v>
      </c>
      <c r="AA118" t="s">
        <v>1023</v>
      </c>
      <c r="AB118" t="s">
        <v>999</v>
      </c>
      <c r="AC118" t="s">
        <v>1466</v>
      </c>
    </row>
    <row r="119" spans="1:29" x14ac:dyDescent="0.25">
      <c r="A119">
        <v>8788</v>
      </c>
      <c r="B119">
        <v>22</v>
      </c>
      <c r="C119" t="s">
        <v>862</v>
      </c>
      <c r="D119" t="s">
        <v>23</v>
      </c>
      <c r="E119" t="s">
        <v>96</v>
      </c>
      <c r="F119">
        <v>2024</v>
      </c>
      <c r="G119" t="s">
        <v>76</v>
      </c>
      <c r="H119">
        <v>39</v>
      </c>
      <c r="I119" t="s">
        <v>192</v>
      </c>
      <c r="J119" t="s">
        <v>43</v>
      </c>
      <c r="K119">
        <v>400</v>
      </c>
      <c r="L119" t="s">
        <v>104</v>
      </c>
      <c r="M119" t="s">
        <v>98</v>
      </c>
      <c r="N119">
        <v>81</v>
      </c>
      <c r="O119">
        <v>100</v>
      </c>
      <c r="P119">
        <v>100</v>
      </c>
      <c r="Q119" t="s">
        <v>28</v>
      </c>
      <c r="R119">
        <v>100</v>
      </c>
      <c r="S119" t="s">
        <v>29</v>
      </c>
      <c r="T119" t="s">
        <v>43</v>
      </c>
      <c r="U119" t="s">
        <v>39</v>
      </c>
      <c r="V119">
        <v>81</v>
      </c>
      <c r="W119" t="s">
        <v>32</v>
      </c>
      <c r="X119" t="s">
        <v>1013</v>
      </c>
      <c r="Y119" t="s">
        <v>1009</v>
      </c>
      <c r="Z119" t="s">
        <v>32</v>
      </c>
      <c r="AA119" t="s">
        <v>1016</v>
      </c>
      <c r="AB119" t="s">
        <v>1002</v>
      </c>
      <c r="AC119" t="s">
        <v>1466</v>
      </c>
    </row>
    <row r="120" spans="1:29" x14ac:dyDescent="0.25">
      <c r="A120">
        <v>8580</v>
      </c>
      <c r="B120">
        <v>252</v>
      </c>
      <c r="C120" t="s">
        <v>385</v>
      </c>
      <c r="D120" t="s">
        <v>23</v>
      </c>
      <c r="E120" t="s">
        <v>140</v>
      </c>
      <c r="F120">
        <v>2020</v>
      </c>
      <c r="G120" t="s">
        <v>929</v>
      </c>
      <c r="H120">
        <v>17</v>
      </c>
      <c r="I120" t="s">
        <v>59</v>
      </c>
      <c r="J120" t="s">
        <v>58</v>
      </c>
      <c r="K120">
        <v>100</v>
      </c>
      <c r="L120" t="s">
        <v>100</v>
      </c>
      <c r="M120" t="s">
        <v>90</v>
      </c>
      <c r="N120">
        <v>98</v>
      </c>
      <c r="O120">
        <v>100</v>
      </c>
      <c r="P120">
        <v>100</v>
      </c>
      <c r="Q120" t="s">
        <v>28</v>
      </c>
      <c r="R120">
        <v>100</v>
      </c>
      <c r="S120" t="s">
        <v>29</v>
      </c>
      <c r="T120" t="s">
        <v>58</v>
      </c>
      <c r="U120" t="s">
        <v>83</v>
      </c>
      <c r="V120">
        <v>98</v>
      </c>
      <c r="W120" t="s">
        <v>32</v>
      </c>
      <c r="X120" t="s">
        <v>1008</v>
      </c>
      <c r="Y120" t="s">
        <v>1009</v>
      </c>
      <c r="Z120" t="s">
        <v>32</v>
      </c>
      <c r="AA120" t="s">
        <v>1034</v>
      </c>
      <c r="AB120" t="s">
        <v>991</v>
      </c>
      <c r="AC120" t="s">
        <v>1466</v>
      </c>
    </row>
    <row r="121" spans="1:29" x14ac:dyDescent="0.25">
      <c r="A121">
        <v>11037</v>
      </c>
      <c r="B121">
        <v>811</v>
      </c>
      <c r="C121" t="s">
        <v>672</v>
      </c>
      <c r="D121" t="s">
        <v>29</v>
      </c>
      <c r="E121" t="s">
        <v>96</v>
      </c>
      <c r="F121">
        <v>2021</v>
      </c>
      <c r="G121" t="s">
        <v>929</v>
      </c>
      <c r="H121">
        <v>36</v>
      </c>
      <c r="I121" t="s">
        <v>42</v>
      </c>
      <c r="J121" t="s">
        <v>43</v>
      </c>
      <c r="K121">
        <v>200</v>
      </c>
      <c r="L121" t="s">
        <v>48</v>
      </c>
      <c r="M121" t="s">
        <v>247</v>
      </c>
      <c r="N121">
        <v>86</v>
      </c>
      <c r="O121">
        <v>100</v>
      </c>
      <c r="P121">
        <v>100</v>
      </c>
      <c r="Q121" t="s">
        <v>28</v>
      </c>
      <c r="R121">
        <v>100</v>
      </c>
      <c r="S121" t="s">
        <v>29</v>
      </c>
      <c r="T121" t="s">
        <v>43</v>
      </c>
      <c r="U121" t="s">
        <v>50</v>
      </c>
      <c r="V121">
        <v>86</v>
      </c>
      <c r="W121" t="s">
        <v>32</v>
      </c>
      <c r="X121" t="s">
        <v>1013</v>
      </c>
      <c r="Y121" t="s">
        <v>1009</v>
      </c>
      <c r="Z121" t="s">
        <v>32</v>
      </c>
      <c r="AA121" t="s">
        <v>1031</v>
      </c>
      <c r="AB121" t="s">
        <v>1000</v>
      </c>
      <c r="AC121" t="s">
        <v>1466</v>
      </c>
    </row>
    <row r="122" spans="1:29" x14ac:dyDescent="0.25">
      <c r="A122">
        <v>8492</v>
      </c>
      <c r="B122">
        <v>241</v>
      </c>
      <c r="C122" t="s">
        <v>114</v>
      </c>
      <c r="D122" t="s">
        <v>115</v>
      </c>
      <c r="E122" t="s">
        <v>72</v>
      </c>
      <c r="F122">
        <v>2024</v>
      </c>
      <c r="G122" t="s">
        <v>929</v>
      </c>
      <c r="H122">
        <v>62</v>
      </c>
      <c r="I122" t="s">
        <v>71</v>
      </c>
      <c r="J122" t="s">
        <v>72</v>
      </c>
      <c r="K122">
        <v>300</v>
      </c>
      <c r="L122" t="s">
        <v>175</v>
      </c>
      <c r="M122" t="s">
        <v>109</v>
      </c>
      <c r="N122">
        <v>92</v>
      </c>
      <c r="O122">
        <v>100</v>
      </c>
      <c r="P122">
        <v>100</v>
      </c>
      <c r="Q122" t="s">
        <v>28</v>
      </c>
      <c r="R122">
        <v>100</v>
      </c>
      <c r="S122" t="s">
        <v>34</v>
      </c>
      <c r="T122" t="s">
        <v>72</v>
      </c>
      <c r="U122" t="s">
        <v>77</v>
      </c>
      <c r="V122">
        <v>92</v>
      </c>
      <c r="W122" t="s">
        <v>32</v>
      </c>
      <c r="X122" t="s">
        <v>1008</v>
      </c>
      <c r="Y122" t="s">
        <v>1009</v>
      </c>
      <c r="Z122" t="s">
        <v>32</v>
      </c>
      <c r="AA122" t="s">
        <v>1035</v>
      </c>
      <c r="AB122" t="s">
        <v>1002</v>
      </c>
      <c r="AC122" t="s">
        <v>1466</v>
      </c>
    </row>
    <row r="123" spans="1:29" x14ac:dyDescent="0.25">
      <c r="A123">
        <v>8364</v>
      </c>
      <c r="B123">
        <v>625</v>
      </c>
      <c r="C123" t="s">
        <v>823</v>
      </c>
      <c r="D123" t="s">
        <v>23</v>
      </c>
      <c r="E123" t="s">
        <v>24</v>
      </c>
      <c r="F123">
        <v>2022</v>
      </c>
      <c r="G123" t="s">
        <v>76</v>
      </c>
      <c r="H123">
        <v>27</v>
      </c>
      <c r="I123" t="s">
        <v>128</v>
      </c>
      <c r="J123" t="s">
        <v>30</v>
      </c>
      <c r="K123">
        <v>200</v>
      </c>
      <c r="L123" t="s">
        <v>142</v>
      </c>
      <c r="M123" t="s">
        <v>37</v>
      </c>
      <c r="N123">
        <v>82</v>
      </c>
      <c r="O123">
        <v>100</v>
      </c>
      <c r="P123">
        <v>100</v>
      </c>
      <c r="Q123" t="s">
        <v>28</v>
      </c>
      <c r="R123">
        <v>100</v>
      </c>
      <c r="S123" t="s">
        <v>29</v>
      </c>
      <c r="T123" t="s">
        <v>30</v>
      </c>
      <c r="U123" t="s">
        <v>31</v>
      </c>
      <c r="V123">
        <v>82</v>
      </c>
      <c r="W123" t="s">
        <v>32</v>
      </c>
      <c r="X123" t="s">
        <v>1013</v>
      </c>
      <c r="Y123" t="s">
        <v>1009</v>
      </c>
      <c r="Z123" t="s">
        <v>32</v>
      </c>
      <c r="AA123" t="s">
        <v>1014</v>
      </c>
      <c r="AB123" t="s">
        <v>988</v>
      </c>
      <c r="AC123" t="s">
        <v>1466</v>
      </c>
    </row>
    <row r="124" spans="1:29" x14ac:dyDescent="0.25">
      <c r="A124">
        <v>9555</v>
      </c>
      <c r="B124">
        <v>152</v>
      </c>
      <c r="C124" t="s">
        <v>558</v>
      </c>
      <c r="D124" t="s">
        <v>29</v>
      </c>
      <c r="E124" t="s">
        <v>58</v>
      </c>
      <c r="F124">
        <v>2020</v>
      </c>
      <c r="G124" t="s">
        <v>70</v>
      </c>
      <c r="H124">
        <v>21</v>
      </c>
      <c r="I124" t="s">
        <v>185</v>
      </c>
      <c r="J124" t="s">
        <v>58</v>
      </c>
      <c r="K124">
        <v>300</v>
      </c>
      <c r="L124" t="s">
        <v>73</v>
      </c>
      <c r="M124" t="s">
        <v>61</v>
      </c>
      <c r="N124">
        <v>50</v>
      </c>
      <c r="O124">
        <v>100</v>
      </c>
      <c r="P124">
        <v>100</v>
      </c>
      <c r="Q124" t="s">
        <v>28</v>
      </c>
      <c r="R124">
        <v>100</v>
      </c>
      <c r="S124" t="s">
        <v>29</v>
      </c>
      <c r="T124" t="s">
        <v>58</v>
      </c>
      <c r="U124" t="s">
        <v>73</v>
      </c>
      <c r="V124">
        <v>50</v>
      </c>
      <c r="W124" t="s">
        <v>32</v>
      </c>
      <c r="X124" t="s">
        <v>1036</v>
      </c>
      <c r="Y124" t="s">
        <v>1009</v>
      </c>
      <c r="Z124" t="s">
        <v>32</v>
      </c>
      <c r="AA124" t="s">
        <v>973</v>
      </c>
      <c r="AB124" t="s">
        <v>991</v>
      </c>
      <c r="AC124" t="s">
        <v>1466</v>
      </c>
    </row>
    <row r="125" spans="1:29" x14ac:dyDescent="0.25">
      <c r="A125">
        <v>7072</v>
      </c>
      <c r="B125">
        <v>682</v>
      </c>
      <c r="C125" t="s">
        <v>568</v>
      </c>
      <c r="D125" t="s">
        <v>23</v>
      </c>
      <c r="E125" t="s">
        <v>24</v>
      </c>
      <c r="F125">
        <v>2023</v>
      </c>
      <c r="G125" t="s">
        <v>76</v>
      </c>
      <c r="H125">
        <v>30</v>
      </c>
      <c r="I125" t="s">
        <v>25</v>
      </c>
      <c r="J125" t="s">
        <v>30</v>
      </c>
      <c r="K125">
        <v>300</v>
      </c>
      <c r="L125" t="s">
        <v>48</v>
      </c>
      <c r="M125" t="s">
        <v>375</v>
      </c>
      <c r="N125">
        <v>78</v>
      </c>
      <c r="O125">
        <v>100</v>
      </c>
      <c r="P125">
        <v>100</v>
      </c>
      <c r="Q125" t="s">
        <v>28</v>
      </c>
      <c r="R125">
        <v>100</v>
      </c>
      <c r="S125" t="s">
        <v>29</v>
      </c>
      <c r="T125" t="s">
        <v>30</v>
      </c>
      <c r="U125" t="s">
        <v>50</v>
      </c>
      <c r="V125">
        <v>78</v>
      </c>
      <c r="W125" t="s">
        <v>32</v>
      </c>
      <c r="X125" t="s">
        <v>1011</v>
      </c>
      <c r="Y125" t="s">
        <v>1009</v>
      </c>
      <c r="Z125" t="s">
        <v>32</v>
      </c>
      <c r="AA125" t="s">
        <v>1012</v>
      </c>
      <c r="AB125" t="s">
        <v>999</v>
      </c>
      <c r="AC125" t="s">
        <v>1466</v>
      </c>
    </row>
    <row r="126" spans="1:29" x14ac:dyDescent="0.25">
      <c r="A126">
        <v>8532</v>
      </c>
      <c r="B126">
        <v>548</v>
      </c>
      <c r="C126" t="s">
        <v>646</v>
      </c>
      <c r="D126" t="s">
        <v>115</v>
      </c>
      <c r="E126" t="s">
        <v>92</v>
      </c>
      <c r="F126">
        <v>2020</v>
      </c>
      <c r="G126" t="s">
        <v>76</v>
      </c>
      <c r="H126">
        <v>61</v>
      </c>
      <c r="I126" t="s">
        <v>290</v>
      </c>
      <c r="J126" t="s">
        <v>72</v>
      </c>
      <c r="K126">
        <v>300</v>
      </c>
      <c r="L126" t="s">
        <v>213</v>
      </c>
      <c r="M126" t="s">
        <v>158</v>
      </c>
      <c r="N126">
        <v>83</v>
      </c>
      <c r="O126">
        <v>100</v>
      </c>
      <c r="P126">
        <v>100</v>
      </c>
      <c r="Q126" t="s">
        <v>28</v>
      </c>
      <c r="R126">
        <v>100</v>
      </c>
      <c r="S126" t="s">
        <v>34</v>
      </c>
      <c r="T126" t="s">
        <v>72</v>
      </c>
      <c r="U126" t="s">
        <v>31</v>
      </c>
      <c r="V126">
        <v>83</v>
      </c>
      <c r="W126" t="s">
        <v>32</v>
      </c>
      <c r="X126" t="s">
        <v>1013</v>
      </c>
      <c r="Y126" t="s">
        <v>1009</v>
      </c>
      <c r="Z126" t="s">
        <v>32</v>
      </c>
      <c r="AA126" t="s">
        <v>1023</v>
      </c>
      <c r="AB126" t="s">
        <v>991</v>
      </c>
      <c r="AC126" t="s">
        <v>1466</v>
      </c>
    </row>
    <row r="127" spans="1:29" x14ac:dyDescent="0.25">
      <c r="A127">
        <v>11735</v>
      </c>
      <c r="B127">
        <v>838</v>
      </c>
      <c r="C127" t="s">
        <v>299</v>
      </c>
      <c r="D127" t="s">
        <v>29</v>
      </c>
      <c r="E127" t="s">
        <v>58</v>
      </c>
      <c r="F127">
        <v>2022</v>
      </c>
      <c r="G127" t="s">
        <v>76</v>
      </c>
      <c r="H127">
        <v>18</v>
      </c>
      <c r="I127" t="s">
        <v>266</v>
      </c>
      <c r="J127" t="s">
        <v>58</v>
      </c>
      <c r="K127">
        <v>100</v>
      </c>
      <c r="L127" t="s">
        <v>39</v>
      </c>
      <c r="M127" t="s">
        <v>61</v>
      </c>
      <c r="N127">
        <v>93</v>
      </c>
      <c r="O127">
        <v>100</v>
      </c>
      <c r="P127">
        <v>100</v>
      </c>
      <c r="Q127" t="s">
        <v>28</v>
      </c>
      <c r="R127">
        <v>100</v>
      </c>
      <c r="S127" t="s">
        <v>29</v>
      </c>
      <c r="T127" t="s">
        <v>58</v>
      </c>
      <c r="U127" t="s">
        <v>39</v>
      </c>
      <c r="V127">
        <v>93</v>
      </c>
      <c r="W127" t="s">
        <v>32</v>
      </c>
      <c r="X127" t="s">
        <v>1008</v>
      </c>
      <c r="Y127" t="s">
        <v>1009</v>
      </c>
      <c r="Z127" t="s">
        <v>32</v>
      </c>
      <c r="AA127" t="s">
        <v>1022</v>
      </c>
      <c r="AB127" t="s">
        <v>988</v>
      </c>
      <c r="AC127" t="s">
        <v>1466</v>
      </c>
    </row>
    <row r="128" spans="1:29" x14ac:dyDescent="0.25">
      <c r="A128">
        <v>8022</v>
      </c>
      <c r="B128">
        <v>628</v>
      </c>
      <c r="C128" t="s">
        <v>453</v>
      </c>
      <c r="D128" t="s">
        <v>23</v>
      </c>
      <c r="E128" t="s">
        <v>184</v>
      </c>
      <c r="F128">
        <v>2022</v>
      </c>
      <c r="G128" t="s">
        <v>929</v>
      </c>
      <c r="H128">
        <v>18</v>
      </c>
      <c r="I128" t="s">
        <v>266</v>
      </c>
      <c r="J128" t="s">
        <v>58</v>
      </c>
      <c r="K128">
        <v>100</v>
      </c>
      <c r="L128" t="s">
        <v>213</v>
      </c>
      <c r="M128" t="s">
        <v>90</v>
      </c>
      <c r="N128">
        <v>86</v>
      </c>
      <c r="O128">
        <v>100</v>
      </c>
      <c r="P128">
        <v>100</v>
      </c>
      <c r="Q128" t="s">
        <v>28</v>
      </c>
      <c r="R128">
        <v>100</v>
      </c>
      <c r="S128" t="s">
        <v>29</v>
      </c>
      <c r="T128" t="s">
        <v>58</v>
      </c>
      <c r="U128" t="s">
        <v>31</v>
      </c>
      <c r="V128">
        <v>86</v>
      </c>
      <c r="W128" t="s">
        <v>32</v>
      </c>
      <c r="X128" t="s">
        <v>1013</v>
      </c>
      <c r="Y128" t="s">
        <v>1009</v>
      </c>
      <c r="Z128" t="s">
        <v>32</v>
      </c>
      <c r="AA128" t="s">
        <v>1031</v>
      </c>
      <c r="AB128" t="s">
        <v>988</v>
      </c>
      <c r="AC128" t="s">
        <v>1466</v>
      </c>
    </row>
    <row r="129" spans="1:29" x14ac:dyDescent="0.25">
      <c r="A129">
        <v>8816</v>
      </c>
      <c r="B129">
        <v>307</v>
      </c>
      <c r="C129" t="s">
        <v>893</v>
      </c>
      <c r="D129" t="s">
        <v>23</v>
      </c>
      <c r="E129" t="s">
        <v>82</v>
      </c>
      <c r="F129">
        <v>2024</v>
      </c>
      <c r="G129" t="s">
        <v>70</v>
      </c>
      <c r="H129">
        <v>46</v>
      </c>
      <c r="I129" t="s">
        <v>379</v>
      </c>
      <c r="J129" t="s">
        <v>82</v>
      </c>
      <c r="K129">
        <v>300</v>
      </c>
      <c r="L129" t="s">
        <v>167</v>
      </c>
      <c r="M129" t="s">
        <v>237</v>
      </c>
      <c r="N129">
        <v>99</v>
      </c>
      <c r="O129">
        <v>100</v>
      </c>
      <c r="P129">
        <v>100</v>
      </c>
      <c r="Q129" t="s">
        <v>28</v>
      </c>
      <c r="R129">
        <v>100</v>
      </c>
      <c r="S129" t="s">
        <v>29</v>
      </c>
      <c r="T129" t="s">
        <v>82</v>
      </c>
      <c r="U129" t="s">
        <v>31</v>
      </c>
      <c r="V129">
        <v>99</v>
      </c>
      <c r="W129" t="s">
        <v>32</v>
      </c>
      <c r="X129" t="s">
        <v>1008</v>
      </c>
      <c r="Y129" t="s">
        <v>1009</v>
      </c>
      <c r="Z129" t="s">
        <v>32</v>
      </c>
      <c r="AA129" t="s">
        <v>1017</v>
      </c>
      <c r="AB129" t="s">
        <v>1002</v>
      </c>
      <c r="AC129" t="s">
        <v>1466</v>
      </c>
    </row>
    <row r="130" spans="1:29" x14ac:dyDescent="0.25">
      <c r="A130">
        <v>8071</v>
      </c>
      <c r="B130">
        <v>376</v>
      </c>
      <c r="C130" t="s">
        <v>433</v>
      </c>
      <c r="D130" t="s">
        <v>34</v>
      </c>
      <c r="E130" t="s">
        <v>24</v>
      </c>
      <c r="F130">
        <v>2020</v>
      </c>
      <c r="G130" t="s">
        <v>76</v>
      </c>
      <c r="H130">
        <v>29</v>
      </c>
      <c r="I130" t="s">
        <v>230</v>
      </c>
      <c r="J130" t="s">
        <v>30</v>
      </c>
      <c r="K130">
        <v>300</v>
      </c>
      <c r="L130" t="s">
        <v>213</v>
      </c>
      <c r="M130" t="s">
        <v>276</v>
      </c>
      <c r="N130">
        <v>83</v>
      </c>
      <c r="O130">
        <v>100</v>
      </c>
      <c r="P130">
        <v>100</v>
      </c>
      <c r="Q130" t="s">
        <v>28</v>
      </c>
      <c r="R130">
        <v>100</v>
      </c>
      <c r="S130" t="s">
        <v>34</v>
      </c>
      <c r="T130" t="s">
        <v>30</v>
      </c>
      <c r="U130" t="s">
        <v>31</v>
      </c>
      <c r="V130">
        <v>83</v>
      </c>
      <c r="W130" t="s">
        <v>32</v>
      </c>
      <c r="X130" t="s">
        <v>1013</v>
      </c>
      <c r="Y130" t="s">
        <v>1009</v>
      </c>
      <c r="Z130" t="s">
        <v>32</v>
      </c>
      <c r="AA130" t="s">
        <v>1023</v>
      </c>
      <c r="AB130" t="s">
        <v>991</v>
      </c>
      <c r="AC130" t="s">
        <v>1466</v>
      </c>
    </row>
    <row r="131" spans="1:29" x14ac:dyDescent="0.25">
      <c r="A131">
        <v>8680</v>
      </c>
      <c r="B131">
        <v>56</v>
      </c>
      <c r="C131" t="s">
        <v>837</v>
      </c>
      <c r="D131" t="s">
        <v>29</v>
      </c>
      <c r="E131" t="s">
        <v>69</v>
      </c>
      <c r="F131">
        <v>2022</v>
      </c>
      <c r="G131" t="s">
        <v>76</v>
      </c>
      <c r="H131">
        <v>60</v>
      </c>
      <c r="I131" t="s">
        <v>107</v>
      </c>
      <c r="J131" t="s">
        <v>72</v>
      </c>
      <c r="K131">
        <v>200</v>
      </c>
      <c r="L131" t="s">
        <v>123</v>
      </c>
      <c r="M131" t="s">
        <v>242</v>
      </c>
      <c r="N131">
        <v>84</v>
      </c>
      <c r="O131">
        <v>100</v>
      </c>
      <c r="P131">
        <v>100</v>
      </c>
      <c r="Q131" t="s">
        <v>28</v>
      </c>
      <c r="R131">
        <v>100</v>
      </c>
      <c r="S131" t="s">
        <v>29</v>
      </c>
      <c r="T131" t="s">
        <v>72</v>
      </c>
      <c r="U131" t="s">
        <v>83</v>
      </c>
      <c r="V131">
        <v>84</v>
      </c>
      <c r="W131" t="s">
        <v>32</v>
      </c>
      <c r="X131" t="s">
        <v>1013</v>
      </c>
      <c r="Y131" t="s">
        <v>1009</v>
      </c>
      <c r="Z131" t="s">
        <v>32</v>
      </c>
      <c r="AA131" t="s">
        <v>1037</v>
      </c>
      <c r="AB131" t="s">
        <v>988</v>
      </c>
      <c r="AC131" t="s">
        <v>1466</v>
      </c>
    </row>
    <row r="132" spans="1:29" x14ac:dyDescent="0.25">
      <c r="A132">
        <v>9521</v>
      </c>
      <c r="B132">
        <v>624</v>
      </c>
      <c r="C132" t="s">
        <v>295</v>
      </c>
      <c r="D132" t="s">
        <v>115</v>
      </c>
      <c r="E132" t="s">
        <v>41</v>
      </c>
      <c r="F132">
        <v>2022</v>
      </c>
      <c r="G132" t="s">
        <v>76</v>
      </c>
      <c r="H132">
        <v>62</v>
      </c>
      <c r="I132" t="s">
        <v>71</v>
      </c>
      <c r="J132" t="s">
        <v>72</v>
      </c>
      <c r="K132">
        <v>300</v>
      </c>
      <c r="L132" t="s">
        <v>104</v>
      </c>
      <c r="M132" t="s">
        <v>296</v>
      </c>
      <c r="N132">
        <v>82</v>
      </c>
      <c r="O132">
        <v>100</v>
      </c>
      <c r="P132">
        <v>100</v>
      </c>
      <c r="Q132" t="s">
        <v>28</v>
      </c>
      <c r="R132">
        <v>100</v>
      </c>
      <c r="S132" t="s">
        <v>34</v>
      </c>
      <c r="T132" t="s">
        <v>43</v>
      </c>
      <c r="U132" t="s">
        <v>39</v>
      </c>
      <c r="V132">
        <v>82</v>
      </c>
      <c r="W132" t="s">
        <v>32</v>
      </c>
      <c r="X132" t="s">
        <v>1013</v>
      </c>
      <c r="Y132" t="s">
        <v>1009</v>
      </c>
      <c r="Z132" t="s">
        <v>32</v>
      </c>
      <c r="AA132" t="s">
        <v>1014</v>
      </c>
      <c r="AB132" t="s">
        <v>988</v>
      </c>
      <c r="AC132" t="s">
        <v>1466</v>
      </c>
    </row>
    <row r="133" spans="1:29" x14ac:dyDescent="0.25">
      <c r="A133">
        <v>11953</v>
      </c>
      <c r="B133">
        <v>95</v>
      </c>
      <c r="C133" t="s">
        <v>624</v>
      </c>
      <c r="D133" t="s">
        <v>23</v>
      </c>
      <c r="E133" t="s">
        <v>151</v>
      </c>
      <c r="F133">
        <v>2021</v>
      </c>
      <c r="G133" t="s">
        <v>929</v>
      </c>
      <c r="H133">
        <v>55</v>
      </c>
      <c r="I133" t="s">
        <v>190</v>
      </c>
      <c r="J133" t="s">
        <v>46</v>
      </c>
      <c r="K133">
        <v>400</v>
      </c>
      <c r="L133" t="s">
        <v>31</v>
      </c>
      <c r="M133" t="s">
        <v>78</v>
      </c>
      <c r="N133">
        <v>89</v>
      </c>
      <c r="O133">
        <v>100</v>
      </c>
      <c r="P133">
        <v>100</v>
      </c>
      <c r="Q133" t="s">
        <v>28</v>
      </c>
      <c r="R133">
        <v>100</v>
      </c>
      <c r="S133" t="s">
        <v>29</v>
      </c>
      <c r="T133" t="s">
        <v>46</v>
      </c>
      <c r="U133" t="s">
        <v>31</v>
      </c>
      <c r="V133">
        <v>89</v>
      </c>
      <c r="W133" t="s">
        <v>32</v>
      </c>
      <c r="X133" t="s">
        <v>1013</v>
      </c>
      <c r="Y133" t="s">
        <v>1009</v>
      </c>
      <c r="Z133" t="s">
        <v>32</v>
      </c>
      <c r="AA133" t="s">
        <v>1030</v>
      </c>
      <c r="AB133" t="s">
        <v>1000</v>
      </c>
      <c r="AC133" t="s">
        <v>1466</v>
      </c>
    </row>
    <row r="134" spans="1:29" x14ac:dyDescent="0.25">
      <c r="A134">
        <v>7310</v>
      </c>
      <c r="B134">
        <v>263</v>
      </c>
      <c r="C134" t="s">
        <v>170</v>
      </c>
      <c r="D134" t="s">
        <v>115</v>
      </c>
      <c r="E134" t="s">
        <v>46</v>
      </c>
      <c r="F134">
        <v>2024</v>
      </c>
      <c r="G134" t="s">
        <v>76</v>
      </c>
      <c r="H134">
        <v>52</v>
      </c>
      <c r="I134" t="s">
        <v>166</v>
      </c>
      <c r="J134" t="s">
        <v>46</v>
      </c>
      <c r="K134">
        <v>200</v>
      </c>
      <c r="L134" t="s">
        <v>167</v>
      </c>
      <c r="M134" t="s">
        <v>292</v>
      </c>
      <c r="N134">
        <v>88</v>
      </c>
      <c r="O134">
        <v>100</v>
      </c>
      <c r="P134">
        <v>100</v>
      </c>
      <c r="Q134" t="s">
        <v>28</v>
      </c>
      <c r="R134">
        <v>100</v>
      </c>
      <c r="S134" t="s">
        <v>34</v>
      </c>
      <c r="T134" t="s">
        <v>46</v>
      </c>
      <c r="U134" t="s">
        <v>31</v>
      </c>
      <c r="V134">
        <v>88</v>
      </c>
      <c r="W134" t="s">
        <v>32</v>
      </c>
      <c r="X134" t="s">
        <v>1013</v>
      </c>
      <c r="Y134" t="s">
        <v>1009</v>
      </c>
      <c r="Z134" t="s">
        <v>32</v>
      </c>
      <c r="AA134" t="s">
        <v>1027</v>
      </c>
      <c r="AB134" t="s">
        <v>1002</v>
      </c>
      <c r="AC134" t="s">
        <v>1466</v>
      </c>
    </row>
    <row r="135" spans="1:29" x14ac:dyDescent="0.25">
      <c r="A135">
        <v>8542</v>
      </c>
      <c r="B135">
        <v>844</v>
      </c>
      <c r="C135" t="s">
        <v>168</v>
      </c>
      <c r="D135" t="s">
        <v>34</v>
      </c>
      <c r="E135" t="s">
        <v>130</v>
      </c>
      <c r="F135">
        <v>2020</v>
      </c>
      <c r="G135" t="s">
        <v>70</v>
      </c>
      <c r="H135">
        <v>29</v>
      </c>
      <c r="I135" t="s">
        <v>230</v>
      </c>
      <c r="J135" t="s">
        <v>30</v>
      </c>
      <c r="K135">
        <v>300</v>
      </c>
      <c r="L135" t="s">
        <v>50</v>
      </c>
      <c r="M135" t="s">
        <v>126</v>
      </c>
      <c r="N135">
        <v>86</v>
      </c>
      <c r="O135">
        <v>100</v>
      </c>
      <c r="P135">
        <v>100</v>
      </c>
      <c r="Q135" t="s">
        <v>28</v>
      </c>
      <c r="R135">
        <v>100</v>
      </c>
      <c r="S135" t="s">
        <v>34</v>
      </c>
      <c r="T135" t="s">
        <v>30</v>
      </c>
      <c r="U135" t="s">
        <v>50</v>
      </c>
      <c r="V135">
        <v>86</v>
      </c>
      <c r="W135" t="s">
        <v>32</v>
      </c>
      <c r="X135" t="s">
        <v>1013</v>
      </c>
      <c r="Y135" t="s">
        <v>1009</v>
      </c>
      <c r="Z135" t="s">
        <v>32</v>
      </c>
      <c r="AA135" t="s">
        <v>1031</v>
      </c>
      <c r="AB135" t="s">
        <v>991</v>
      </c>
      <c r="AC135" t="s">
        <v>1466</v>
      </c>
    </row>
    <row r="136" spans="1:29" x14ac:dyDescent="0.25">
      <c r="A136">
        <v>9642</v>
      </c>
      <c r="B136">
        <v>819</v>
      </c>
      <c r="C136" t="s">
        <v>419</v>
      </c>
      <c r="D136" t="s">
        <v>23</v>
      </c>
      <c r="E136" t="s">
        <v>92</v>
      </c>
      <c r="F136">
        <v>2020</v>
      </c>
      <c r="G136" t="s">
        <v>929</v>
      </c>
      <c r="H136">
        <v>62</v>
      </c>
      <c r="I136" t="s">
        <v>71</v>
      </c>
      <c r="J136" t="s">
        <v>72</v>
      </c>
      <c r="K136">
        <v>300</v>
      </c>
      <c r="L136" t="s">
        <v>204</v>
      </c>
      <c r="M136" t="s">
        <v>109</v>
      </c>
      <c r="N136">
        <v>87</v>
      </c>
      <c r="O136">
        <v>100</v>
      </c>
      <c r="P136">
        <v>100</v>
      </c>
      <c r="Q136" t="s">
        <v>28</v>
      </c>
      <c r="R136">
        <v>100</v>
      </c>
      <c r="S136" t="s">
        <v>29</v>
      </c>
      <c r="T136" t="s">
        <v>72</v>
      </c>
      <c r="U136" t="s">
        <v>77</v>
      </c>
      <c r="V136">
        <v>87</v>
      </c>
      <c r="W136" t="s">
        <v>32</v>
      </c>
      <c r="X136" t="s">
        <v>1013</v>
      </c>
      <c r="Y136" t="s">
        <v>1009</v>
      </c>
      <c r="Z136" t="s">
        <v>32</v>
      </c>
      <c r="AA136" t="s">
        <v>1024</v>
      </c>
      <c r="AB136" t="s">
        <v>991</v>
      </c>
      <c r="AC136" t="s">
        <v>1466</v>
      </c>
    </row>
    <row r="137" spans="1:29" x14ac:dyDescent="0.25">
      <c r="A137">
        <v>10510</v>
      </c>
      <c r="B137">
        <v>522</v>
      </c>
      <c r="C137" t="s">
        <v>357</v>
      </c>
      <c r="D137" t="s">
        <v>23</v>
      </c>
      <c r="E137" t="s">
        <v>118</v>
      </c>
      <c r="F137">
        <v>2024</v>
      </c>
      <c r="G137" t="s">
        <v>76</v>
      </c>
      <c r="H137">
        <v>4</v>
      </c>
      <c r="I137" t="s">
        <v>119</v>
      </c>
      <c r="J137" t="s">
        <v>120</v>
      </c>
      <c r="K137">
        <v>200</v>
      </c>
      <c r="L137" t="s">
        <v>26</v>
      </c>
      <c r="M137" t="s">
        <v>256</v>
      </c>
      <c r="N137">
        <v>83</v>
      </c>
      <c r="O137">
        <v>100</v>
      </c>
      <c r="P137">
        <v>100</v>
      </c>
      <c r="Q137" t="s">
        <v>28</v>
      </c>
      <c r="R137">
        <v>100</v>
      </c>
      <c r="S137" t="s">
        <v>29</v>
      </c>
      <c r="T137" t="s">
        <v>120</v>
      </c>
      <c r="U137" t="s">
        <v>73</v>
      </c>
      <c r="V137">
        <v>83</v>
      </c>
      <c r="W137" t="s">
        <v>32</v>
      </c>
      <c r="X137" t="s">
        <v>1013</v>
      </c>
      <c r="Y137" t="s">
        <v>1009</v>
      </c>
      <c r="Z137" t="s">
        <v>32</v>
      </c>
      <c r="AA137" t="s">
        <v>1023</v>
      </c>
      <c r="AB137" t="s">
        <v>1002</v>
      </c>
      <c r="AC137" t="s">
        <v>1466</v>
      </c>
    </row>
    <row r="138" spans="1:29" x14ac:dyDescent="0.25">
      <c r="A138">
        <v>9821</v>
      </c>
      <c r="B138">
        <v>131</v>
      </c>
      <c r="C138" t="s">
        <v>679</v>
      </c>
      <c r="D138" t="s">
        <v>23</v>
      </c>
      <c r="E138" t="s">
        <v>130</v>
      </c>
      <c r="F138">
        <v>2021</v>
      </c>
      <c r="G138" t="s">
        <v>70</v>
      </c>
      <c r="H138">
        <v>26</v>
      </c>
      <c r="I138" t="s">
        <v>283</v>
      </c>
      <c r="J138" t="s">
        <v>30</v>
      </c>
      <c r="K138">
        <v>100</v>
      </c>
      <c r="L138" t="s">
        <v>175</v>
      </c>
      <c r="M138" t="s">
        <v>27</v>
      </c>
      <c r="N138">
        <v>97</v>
      </c>
      <c r="O138">
        <v>100</v>
      </c>
      <c r="P138">
        <v>100</v>
      </c>
      <c r="Q138" t="s">
        <v>28</v>
      </c>
      <c r="R138">
        <v>100</v>
      </c>
      <c r="S138" t="s">
        <v>29</v>
      </c>
      <c r="T138" t="s">
        <v>30</v>
      </c>
      <c r="U138" t="s">
        <v>77</v>
      </c>
      <c r="V138">
        <v>97</v>
      </c>
      <c r="W138" t="s">
        <v>32</v>
      </c>
      <c r="X138" t="s">
        <v>1008</v>
      </c>
      <c r="Y138" t="s">
        <v>1009</v>
      </c>
      <c r="Z138" t="s">
        <v>32</v>
      </c>
      <c r="AA138" t="s">
        <v>1019</v>
      </c>
      <c r="AB138" t="s">
        <v>1000</v>
      </c>
      <c r="AC138" t="s">
        <v>1466</v>
      </c>
    </row>
    <row r="139" spans="1:29" x14ac:dyDescent="0.25">
      <c r="A139">
        <v>9222</v>
      </c>
      <c r="B139">
        <v>285</v>
      </c>
      <c r="C139" t="s">
        <v>623</v>
      </c>
      <c r="D139" t="s">
        <v>23</v>
      </c>
      <c r="E139" t="s">
        <v>46</v>
      </c>
      <c r="F139">
        <v>2021</v>
      </c>
      <c r="G139" t="s">
        <v>929</v>
      </c>
      <c r="H139">
        <v>31</v>
      </c>
      <c r="I139" t="s">
        <v>144</v>
      </c>
      <c r="J139" t="s">
        <v>30</v>
      </c>
      <c r="K139">
        <v>400</v>
      </c>
      <c r="L139" t="s">
        <v>175</v>
      </c>
      <c r="M139" t="s">
        <v>375</v>
      </c>
      <c r="N139">
        <v>200</v>
      </c>
      <c r="O139">
        <v>100</v>
      </c>
      <c r="P139">
        <v>100</v>
      </c>
      <c r="Q139" t="s">
        <v>28</v>
      </c>
      <c r="R139">
        <v>100</v>
      </c>
      <c r="S139" t="s">
        <v>29</v>
      </c>
      <c r="T139" t="s">
        <v>46</v>
      </c>
      <c r="U139" t="s">
        <v>77</v>
      </c>
      <c r="V139">
        <v>100</v>
      </c>
      <c r="W139" t="s">
        <v>32</v>
      </c>
      <c r="X139" t="s">
        <v>1008</v>
      </c>
      <c r="Y139" t="s">
        <v>1009</v>
      </c>
      <c r="Z139" t="s">
        <v>32</v>
      </c>
      <c r="AA139" t="s">
        <v>931</v>
      </c>
      <c r="AB139" t="s">
        <v>1000</v>
      </c>
      <c r="AC139" t="s">
        <v>1466</v>
      </c>
    </row>
    <row r="140" spans="1:29" x14ac:dyDescent="0.25">
      <c r="A140">
        <v>9907</v>
      </c>
      <c r="B140">
        <v>895</v>
      </c>
      <c r="C140" t="s">
        <v>165</v>
      </c>
      <c r="D140" t="s">
        <v>29</v>
      </c>
      <c r="E140" t="s">
        <v>120</v>
      </c>
      <c r="F140">
        <v>2023</v>
      </c>
      <c r="G140" t="s">
        <v>70</v>
      </c>
      <c r="H140">
        <v>1</v>
      </c>
      <c r="I140" t="s">
        <v>270</v>
      </c>
      <c r="J140" t="s">
        <v>120</v>
      </c>
      <c r="K140">
        <v>100</v>
      </c>
      <c r="L140" t="s">
        <v>104</v>
      </c>
      <c r="M140" t="s">
        <v>136</v>
      </c>
      <c r="N140">
        <v>80</v>
      </c>
      <c r="O140">
        <v>100</v>
      </c>
      <c r="P140">
        <v>100</v>
      </c>
      <c r="Q140" t="s">
        <v>28</v>
      </c>
      <c r="R140">
        <v>100</v>
      </c>
      <c r="S140" t="s">
        <v>29</v>
      </c>
      <c r="T140" t="s">
        <v>120</v>
      </c>
      <c r="U140" t="s">
        <v>39</v>
      </c>
      <c r="V140">
        <v>80</v>
      </c>
      <c r="W140" t="s">
        <v>32</v>
      </c>
      <c r="X140" t="s">
        <v>1013</v>
      </c>
      <c r="Y140" t="s">
        <v>1009</v>
      </c>
      <c r="Z140" t="s">
        <v>32</v>
      </c>
      <c r="AA140" t="s">
        <v>948</v>
      </c>
      <c r="AB140" t="s">
        <v>999</v>
      </c>
      <c r="AC140" t="s">
        <v>1466</v>
      </c>
    </row>
    <row r="141" spans="1:29" x14ac:dyDescent="0.25">
      <c r="A141">
        <v>11360</v>
      </c>
      <c r="B141">
        <v>454</v>
      </c>
      <c r="C141" t="s">
        <v>756</v>
      </c>
      <c r="D141" t="s">
        <v>23</v>
      </c>
      <c r="E141" t="s">
        <v>130</v>
      </c>
      <c r="F141">
        <v>2024</v>
      </c>
      <c r="G141" t="s">
        <v>70</v>
      </c>
      <c r="H141">
        <v>59</v>
      </c>
      <c r="I141" t="s">
        <v>86</v>
      </c>
      <c r="J141" t="s">
        <v>72</v>
      </c>
      <c r="K141">
        <v>200</v>
      </c>
      <c r="L141" t="s">
        <v>60</v>
      </c>
      <c r="M141" t="s">
        <v>158</v>
      </c>
      <c r="N141">
        <v>97</v>
      </c>
      <c r="O141">
        <v>100</v>
      </c>
      <c r="P141">
        <v>100</v>
      </c>
      <c r="Q141" t="s">
        <v>28</v>
      </c>
      <c r="R141">
        <v>100</v>
      </c>
      <c r="S141" t="s">
        <v>29</v>
      </c>
      <c r="T141" t="s">
        <v>30</v>
      </c>
      <c r="U141" t="s">
        <v>39</v>
      </c>
      <c r="V141">
        <v>97</v>
      </c>
      <c r="W141" t="s">
        <v>32</v>
      </c>
      <c r="X141" t="s">
        <v>1008</v>
      </c>
      <c r="Y141" t="s">
        <v>1009</v>
      </c>
      <c r="Z141" t="s">
        <v>32</v>
      </c>
      <c r="AA141" t="s">
        <v>1019</v>
      </c>
      <c r="AB141" t="s">
        <v>1002</v>
      </c>
      <c r="AC141" t="s">
        <v>1466</v>
      </c>
    </row>
    <row r="142" spans="1:29" x14ac:dyDescent="0.25">
      <c r="A142">
        <v>11053</v>
      </c>
      <c r="B142">
        <v>584</v>
      </c>
      <c r="C142" t="s">
        <v>443</v>
      </c>
      <c r="D142" t="s">
        <v>23</v>
      </c>
      <c r="E142" t="s">
        <v>72</v>
      </c>
      <c r="F142">
        <v>2021</v>
      </c>
      <c r="G142" t="s">
        <v>70</v>
      </c>
      <c r="H142">
        <v>60</v>
      </c>
      <c r="I142" t="s">
        <v>107</v>
      </c>
      <c r="J142" t="s">
        <v>72</v>
      </c>
      <c r="K142">
        <v>200</v>
      </c>
      <c r="L142" t="s">
        <v>145</v>
      </c>
      <c r="M142" t="s">
        <v>242</v>
      </c>
      <c r="N142">
        <v>84</v>
      </c>
      <c r="O142">
        <v>100</v>
      </c>
      <c r="P142">
        <v>100</v>
      </c>
      <c r="Q142" t="s">
        <v>28</v>
      </c>
      <c r="R142">
        <v>100</v>
      </c>
      <c r="S142" t="s">
        <v>29</v>
      </c>
      <c r="T142" t="s">
        <v>72</v>
      </c>
      <c r="U142" t="s">
        <v>50</v>
      </c>
      <c r="V142">
        <v>84</v>
      </c>
      <c r="W142" t="s">
        <v>32</v>
      </c>
      <c r="X142" t="s">
        <v>1013</v>
      </c>
      <c r="Y142" t="s">
        <v>1009</v>
      </c>
      <c r="Z142" t="s">
        <v>32</v>
      </c>
      <c r="AA142" t="s">
        <v>1037</v>
      </c>
      <c r="AB142" t="s">
        <v>1000</v>
      </c>
      <c r="AC142" t="s">
        <v>1466</v>
      </c>
    </row>
    <row r="143" spans="1:29" x14ac:dyDescent="0.25">
      <c r="A143">
        <v>7917</v>
      </c>
      <c r="B143">
        <v>185</v>
      </c>
      <c r="C143" t="s">
        <v>324</v>
      </c>
      <c r="D143" t="s">
        <v>29</v>
      </c>
      <c r="E143" t="s">
        <v>82</v>
      </c>
      <c r="F143">
        <v>2024</v>
      </c>
      <c r="G143" t="s">
        <v>70</v>
      </c>
      <c r="H143">
        <v>48</v>
      </c>
      <c r="I143" t="s">
        <v>149</v>
      </c>
      <c r="J143" t="s">
        <v>82</v>
      </c>
      <c r="K143">
        <v>400</v>
      </c>
      <c r="L143" t="s">
        <v>213</v>
      </c>
      <c r="M143" t="s">
        <v>84</v>
      </c>
      <c r="N143">
        <v>72</v>
      </c>
      <c r="O143">
        <v>100</v>
      </c>
      <c r="P143">
        <v>100</v>
      </c>
      <c r="Q143" t="s">
        <v>28</v>
      </c>
      <c r="R143">
        <v>100</v>
      </c>
      <c r="S143" t="s">
        <v>29</v>
      </c>
      <c r="T143" t="s">
        <v>82</v>
      </c>
      <c r="U143" t="s">
        <v>31</v>
      </c>
      <c r="V143">
        <v>72</v>
      </c>
      <c r="W143" t="s">
        <v>32</v>
      </c>
      <c r="X143" t="s">
        <v>1011</v>
      </c>
      <c r="Y143" t="s">
        <v>1009</v>
      </c>
      <c r="Z143" t="s">
        <v>32</v>
      </c>
      <c r="AA143" t="s">
        <v>1015</v>
      </c>
      <c r="AB143" t="s">
        <v>1002</v>
      </c>
      <c r="AC143" t="s">
        <v>1466</v>
      </c>
    </row>
    <row r="144" spans="1:29" x14ac:dyDescent="0.25">
      <c r="A144">
        <v>10617</v>
      </c>
      <c r="B144">
        <v>279</v>
      </c>
      <c r="C144" t="s">
        <v>489</v>
      </c>
      <c r="D144" t="s">
        <v>34</v>
      </c>
      <c r="E144" t="s">
        <v>96</v>
      </c>
      <c r="F144">
        <v>2020</v>
      </c>
      <c r="G144" t="s">
        <v>76</v>
      </c>
      <c r="H144">
        <v>28</v>
      </c>
      <c r="I144" t="s">
        <v>329</v>
      </c>
      <c r="J144" t="s">
        <v>30</v>
      </c>
      <c r="K144">
        <v>200</v>
      </c>
      <c r="L144" t="s">
        <v>175</v>
      </c>
      <c r="M144" t="s">
        <v>375</v>
      </c>
      <c r="N144">
        <v>85</v>
      </c>
      <c r="O144">
        <v>100</v>
      </c>
      <c r="P144">
        <v>100</v>
      </c>
      <c r="Q144" t="s">
        <v>28</v>
      </c>
      <c r="R144">
        <v>100</v>
      </c>
      <c r="S144" t="s">
        <v>34</v>
      </c>
      <c r="T144" t="s">
        <v>43</v>
      </c>
      <c r="U144" t="s">
        <v>77</v>
      </c>
      <c r="V144">
        <v>85</v>
      </c>
      <c r="W144" t="s">
        <v>32</v>
      </c>
      <c r="X144" t="s">
        <v>1013</v>
      </c>
      <c r="Y144" t="s">
        <v>1009</v>
      </c>
      <c r="Z144" t="s">
        <v>32</v>
      </c>
      <c r="AA144" t="s">
        <v>957</v>
      </c>
      <c r="AB144" t="s">
        <v>991</v>
      </c>
      <c r="AC144" t="s">
        <v>1466</v>
      </c>
    </row>
    <row r="145" spans="1:29" x14ac:dyDescent="0.25">
      <c r="A145">
        <v>9318</v>
      </c>
      <c r="B145">
        <v>515</v>
      </c>
      <c r="C145" t="s">
        <v>287</v>
      </c>
      <c r="D145" t="s">
        <v>29</v>
      </c>
      <c r="E145" t="s">
        <v>72</v>
      </c>
      <c r="F145">
        <v>2022</v>
      </c>
      <c r="G145" t="s">
        <v>929</v>
      </c>
      <c r="H145">
        <v>29</v>
      </c>
      <c r="I145" t="s">
        <v>230</v>
      </c>
      <c r="J145" t="s">
        <v>30</v>
      </c>
      <c r="K145">
        <v>300</v>
      </c>
      <c r="L145" t="s">
        <v>36</v>
      </c>
      <c r="M145" t="s">
        <v>37</v>
      </c>
      <c r="N145">
        <v>91</v>
      </c>
      <c r="O145">
        <v>100</v>
      </c>
      <c r="P145">
        <v>100</v>
      </c>
      <c r="Q145" t="s">
        <v>28</v>
      </c>
      <c r="R145">
        <v>100</v>
      </c>
      <c r="S145" t="s">
        <v>29</v>
      </c>
      <c r="T145" t="s">
        <v>72</v>
      </c>
      <c r="U145" t="s">
        <v>39</v>
      </c>
      <c r="V145">
        <v>91</v>
      </c>
      <c r="W145" t="s">
        <v>32</v>
      </c>
      <c r="X145" t="s">
        <v>1008</v>
      </c>
      <c r="Y145" t="s">
        <v>1009</v>
      </c>
      <c r="Z145" t="s">
        <v>32</v>
      </c>
      <c r="AA145" t="s">
        <v>1038</v>
      </c>
      <c r="AB145" t="s">
        <v>988</v>
      </c>
      <c r="AC145" t="s">
        <v>1466</v>
      </c>
    </row>
    <row r="146" spans="1:29" x14ac:dyDescent="0.25">
      <c r="A146">
        <v>10300</v>
      </c>
      <c r="B146">
        <v>768</v>
      </c>
      <c r="C146" t="s">
        <v>660</v>
      </c>
      <c r="D146" t="s">
        <v>23</v>
      </c>
      <c r="E146" t="s">
        <v>120</v>
      </c>
      <c r="F146">
        <v>2024</v>
      </c>
      <c r="G146" t="s">
        <v>76</v>
      </c>
      <c r="H146">
        <v>54</v>
      </c>
      <c r="I146" t="s">
        <v>56</v>
      </c>
      <c r="J146" t="s">
        <v>46</v>
      </c>
      <c r="K146">
        <v>300</v>
      </c>
      <c r="L146" t="s">
        <v>31</v>
      </c>
      <c r="M146" t="s">
        <v>54</v>
      </c>
      <c r="N146">
        <v>97</v>
      </c>
      <c r="O146">
        <v>100</v>
      </c>
      <c r="P146">
        <v>100</v>
      </c>
      <c r="Q146" t="s">
        <v>28</v>
      </c>
      <c r="R146">
        <v>100</v>
      </c>
      <c r="S146" t="s">
        <v>29</v>
      </c>
      <c r="T146" t="s">
        <v>120</v>
      </c>
      <c r="U146" t="s">
        <v>31</v>
      </c>
      <c r="V146">
        <v>97</v>
      </c>
      <c r="W146" t="s">
        <v>32</v>
      </c>
      <c r="X146" t="s">
        <v>1008</v>
      </c>
      <c r="Y146" t="s">
        <v>1009</v>
      </c>
      <c r="Z146" t="s">
        <v>32</v>
      </c>
      <c r="AA146" t="s">
        <v>1019</v>
      </c>
      <c r="AB146" t="s">
        <v>1002</v>
      </c>
      <c r="AC146" t="s">
        <v>1466</v>
      </c>
    </row>
    <row r="147" spans="1:29" x14ac:dyDescent="0.25">
      <c r="A147">
        <v>11032</v>
      </c>
      <c r="B147">
        <v>96</v>
      </c>
      <c r="C147" t="s">
        <v>528</v>
      </c>
      <c r="D147" t="s">
        <v>115</v>
      </c>
      <c r="E147" t="s">
        <v>281</v>
      </c>
      <c r="F147">
        <v>2023</v>
      </c>
      <c r="G147" t="s">
        <v>76</v>
      </c>
      <c r="H147">
        <v>2</v>
      </c>
      <c r="I147" t="s">
        <v>206</v>
      </c>
      <c r="J147" t="s">
        <v>120</v>
      </c>
      <c r="K147">
        <v>100</v>
      </c>
      <c r="L147" t="s">
        <v>213</v>
      </c>
      <c r="M147" t="s">
        <v>121</v>
      </c>
      <c r="N147">
        <v>82</v>
      </c>
      <c r="O147">
        <v>100</v>
      </c>
      <c r="P147">
        <v>100</v>
      </c>
      <c r="Q147" t="s">
        <v>28</v>
      </c>
      <c r="R147">
        <v>100</v>
      </c>
      <c r="S147" t="s">
        <v>34</v>
      </c>
      <c r="T147" t="s">
        <v>120</v>
      </c>
      <c r="U147" t="s">
        <v>31</v>
      </c>
      <c r="V147">
        <v>82</v>
      </c>
      <c r="W147" t="s">
        <v>32</v>
      </c>
      <c r="X147" t="s">
        <v>1013</v>
      </c>
      <c r="Y147" t="s">
        <v>1009</v>
      </c>
      <c r="Z147" t="s">
        <v>32</v>
      </c>
      <c r="AA147" t="s">
        <v>1014</v>
      </c>
      <c r="AB147" t="s">
        <v>999</v>
      </c>
      <c r="AC147" t="s">
        <v>1466</v>
      </c>
    </row>
    <row r="148" spans="1:29" x14ac:dyDescent="0.25">
      <c r="A148">
        <v>8822</v>
      </c>
      <c r="B148">
        <v>55</v>
      </c>
      <c r="C148" t="s">
        <v>600</v>
      </c>
      <c r="D148" t="s">
        <v>34</v>
      </c>
      <c r="E148" t="s">
        <v>43</v>
      </c>
      <c r="F148">
        <v>2024</v>
      </c>
      <c r="G148" t="s">
        <v>70</v>
      </c>
      <c r="H148">
        <v>39</v>
      </c>
      <c r="I148" t="s">
        <v>192</v>
      </c>
      <c r="J148" t="s">
        <v>43</v>
      </c>
      <c r="K148">
        <v>400</v>
      </c>
      <c r="L148" t="s">
        <v>65</v>
      </c>
      <c r="M148" t="s">
        <v>193</v>
      </c>
      <c r="N148">
        <v>76</v>
      </c>
      <c r="O148">
        <v>100</v>
      </c>
      <c r="P148">
        <v>100</v>
      </c>
      <c r="Q148" t="s">
        <v>28</v>
      </c>
      <c r="R148">
        <v>100</v>
      </c>
      <c r="S148" t="s">
        <v>34</v>
      </c>
      <c r="T148" t="s">
        <v>43</v>
      </c>
      <c r="U148" t="s">
        <v>50</v>
      </c>
      <c r="V148">
        <v>76</v>
      </c>
      <c r="W148" t="s">
        <v>32</v>
      </c>
      <c r="X148" t="s">
        <v>1011</v>
      </c>
      <c r="Y148" t="s">
        <v>1009</v>
      </c>
      <c r="Z148" t="s">
        <v>32</v>
      </c>
      <c r="AA148" t="s">
        <v>1033</v>
      </c>
      <c r="AB148" t="s">
        <v>1002</v>
      </c>
      <c r="AC148" t="s">
        <v>1466</v>
      </c>
    </row>
    <row r="149" spans="1:29" x14ac:dyDescent="0.25">
      <c r="A149">
        <v>8521</v>
      </c>
      <c r="B149">
        <v>159</v>
      </c>
      <c r="C149" t="s">
        <v>666</v>
      </c>
      <c r="D149" t="s">
        <v>34</v>
      </c>
      <c r="E149" t="s">
        <v>69</v>
      </c>
      <c r="F149">
        <v>2020</v>
      </c>
      <c r="G149" t="s">
        <v>76</v>
      </c>
      <c r="H149">
        <v>44</v>
      </c>
      <c r="I149" t="s">
        <v>81</v>
      </c>
      <c r="J149" t="s">
        <v>82</v>
      </c>
      <c r="K149">
        <v>200</v>
      </c>
      <c r="L149" t="s">
        <v>138</v>
      </c>
      <c r="M149" t="s">
        <v>237</v>
      </c>
      <c r="N149">
        <v>97</v>
      </c>
      <c r="O149">
        <v>100</v>
      </c>
      <c r="P149">
        <v>100</v>
      </c>
      <c r="Q149" t="s">
        <v>28</v>
      </c>
      <c r="R149">
        <v>100</v>
      </c>
      <c r="S149" t="s">
        <v>34</v>
      </c>
      <c r="T149" t="s">
        <v>72</v>
      </c>
      <c r="U149" t="s">
        <v>77</v>
      </c>
      <c r="V149">
        <v>97</v>
      </c>
      <c r="W149" t="s">
        <v>32</v>
      </c>
      <c r="X149" t="s">
        <v>1008</v>
      </c>
      <c r="Y149" t="s">
        <v>1009</v>
      </c>
      <c r="Z149" t="s">
        <v>32</v>
      </c>
      <c r="AA149" t="s">
        <v>1019</v>
      </c>
      <c r="AB149" t="s">
        <v>991</v>
      </c>
      <c r="AC149" t="s">
        <v>1466</v>
      </c>
    </row>
    <row r="150" spans="1:29" x14ac:dyDescent="0.25">
      <c r="A150">
        <v>8478</v>
      </c>
      <c r="B150">
        <v>191</v>
      </c>
      <c r="C150" t="s">
        <v>110</v>
      </c>
      <c r="D150" t="s">
        <v>23</v>
      </c>
      <c r="E150" t="s">
        <v>82</v>
      </c>
      <c r="F150">
        <v>2020</v>
      </c>
      <c r="G150" t="s">
        <v>929</v>
      </c>
      <c r="H150">
        <v>44</v>
      </c>
      <c r="I150" t="s">
        <v>81</v>
      </c>
      <c r="J150" t="s">
        <v>82</v>
      </c>
      <c r="K150">
        <v>200</v>
      </c>
      <c r="L150" t="s">
        <v>77</v>
      </c>
      <c r="M150" t="s">
        <v>84</v>
      </c>
      <c r="N150">
        <v>84</v>
      </c>
      <c r="O150">
        <v>100</v>
      </c>
      <c r="P150">
        <v>100</v>
      </c>
      <c r="Q150" t="s">
        <v>28</v>
      </c>
      <c r="R150">
        <v>100</v>
      </c>
      <c r="S150" t="s">
        <v>29</v>
      </c>
      <c r="T150" t="s">
        <v>82</v>
      </c>
      <c r="U150" t="s">
        <v>77</v>
      </c>
      <c r="V150">
        <v>84</v>
      </c>
      <c r="W150" t="s">
        <v>32</v>
      </c>
      <c r="X150" t="s">
        <v>1013</v>
      </c>
      <c r="Y150" t="s">
        <v>1009</v>
      </c>
      <c r="Z150" t="s">
        <v>32</v>
      </c>
      <c r="AA150" t="s">
        <v>1037</v>
      </c>
      <c r="AB150" t="s">
        <v>991</v>
      </c>
      <c r="AC150" t="s">
        <v>1466</v>
      </c>
    </row>
    <row r="151" spans="1:29" x14ac:dyDescent="0.25">
      <c r="A151">
        <v>11979</v>
      </c>
      <c r="B151">
        <v>154</v>
      </c>
      <c r="C151" t="s">
        <v>540</v>
      </c>
      <c r="D151" t="s">
        <v>29</v>
      </c>
      <c r="E151" t="s">
        <v>69</v>
      </c>
      <c r="F151">
        <v>2021</v>
      </c>
      <c r="G151" t="s">
        <v>76</v>
      </c>
      <c r="H151">
        <v>60</v>
      </c>
      <c r="I151" t="s">
        <v>107</v>
      </c>
      <c r="J151" t="s">
        <v>72</v>
      </c>
      <c r="K151">
        <v>200</v>
      </c>
      <c r="L151" t="s">
        <v>167</v>
      </c>
      <c r="M151" t="s">
        <v>74</v>
      </c>
      <c r="N151">
        <v>75</v>
      </c>
      <c r="O151">
        <v>100</v>
      </c>
      <c r="P151">
        <v>100</v>
      </c>
      <c r="Q151" t="s">
        <v>28</v>
      </c>
      <c r="R151">
        <v>100</v>
      </c>
      <c r="S151" t="s">
        <v>29</v>
      </c>
      <c r="T151" t="s">
        <v>72</v>
      </c>
      <c r="U151" t="s">
        <v>31</v>
      </c>
      <c r="V151">
        <v>75</v>
      </c>
      <c r="W151" t="s">
        <v>32</v>
      </c>
      <c r="X151" t="s">
        <v>1011</v>
      </c>
      <c r="Y151" t="s">
        <v>1009</v>
      </c>
      <c r="Z151" t="s">
        <v>32</v>
      </c>
      <c r="AA151" t="s">
        <v>941</v>
      </c>
      <c r="AB151" t="s">
        <v>1000</v>
      </c>
      <c r="AC151" t="s">
        <v>1466</v>
      </c>
    </row>
    <row r="152" spans="1:29" x14ac:dyDescent="0.25">
      <c r="A152">
        <v>11795</v>
      </c>
      <c r="B152">
        <v>79</v>
      </c>
      <c r="C152" t="s">
        <v>850</v>
      </c>
      <c r="D152" t="s">
        <v>34</v>
      </c>
      <c r="E152" t="s">
        <v>130</v>
      </c>
      <c r="F152">
        <v>2022</v>
      </c>
      <c r="G152" t="s">
        <v>70</v>
      </c>
      <c r="H152">
        <v>31</v>
      </c>
      <c r="I152" t="s">
        <v>144</v>
      </c>
      <c r="J152" t="s">
        <v>30</v>
      </c>
      <c r="K152">
        <v>400</v>
      </c>
      <c r="L152" t="s">
        <v>104</v>
      </c>
      <c r="M152" t="s">
        <v>27</v>
      </c>
      <c r="N152">
        <v>94</v>
      </c>
      <c r="O152">
        <v>100</v>
      </c>
      <c r="P152">
        <v>100</v>
      </c>
      <c r="Q152" t="s">
        <v>28</v>
      </c>
      <c r="R152">
        <v>100</v>
      </c>
      <c r="S152" t="s">
        <v>34</v>
      </c>
      <c r="T152" t="s">
        <v>30</v>
      </c>
      <c r="U152" t="s">
        <v>39</v>
      </c>
      <c r="V152">
        <v>94</v>
      </c>
      <c r="W152" t="s">
        <v>32</v>
      </c>
      <c r="X152" t="s">
        <v>1008</v>
      </c>
      <c r="Y152" t="s">
        <v>1009</v>
      </c>
      <c r="Z152" t="s">
        <v>32</v>
      </c>
      <c r="AA152" t="s">
        <v>1021</v>
      </c>
      <c r="AB152" t="s">
        <v>988</v>
      </c>
      <c r="AC152" t="s">
        <v>1466</v>
      </c>
    </row>
    <row r="153" spans="1:29" x14ac:dyDescent="0.25">
      <c r="A153">
        <v>8756</v>
      </c>
      <c r="B153">
        <v>428</v>
      </c>
      <c r="C153" t="s">
        <v>720</v>
      </c>
      <c r="D153" t="s">
        <v>29</v>
      </c>
      <c r="E153" t="s">
        <v>52</v>
      </c>
      <c r="F153">
        <v>2020</v>
      </c>
      <c r="G153" t="s">
        <v>70</v>
      </c>
      <c r="H153">
        <v>50</v>
      </c>
      <c r="I153" t="s">
        <v>152</v>
      </c>
      <c r="J153" t="s">
        <v>46</v>
      </c>
      <c r="K153">
        <v>100</v>
      </c>
      <c r="L153" t="s">
        <v>167</v>
      </c>
      <c r="M153" t="s">
        <v>78</v>
      </c>
      <c r="N153">
        <v>81</v>
      </c>
      <c r="O153">
        <v>100</v>
      </c>
      <c r="P153">
        <v>100</v>
      </c>
      <c r="Q153" t="s">
        <v>28</v>
      </c>
      <c r="R153">
        <v>100</v>
      </c>
      <c r="S153" t="s">
        <v>29</v>
      </c>
      <c r="T153" t="s">
        <v>46</v>
      </c>
      <c r="U153" t="s">
        <v>31</v>
      </c>
      <c r="V153">
        <v>81</v>
      </c>
      <c r="W153" t="s">
        <v>32</v>
      </c>
      <c r="X153" t="s">
        <v>1013</v>
      </c>
      <c r="Y153" t="s">
        <v>1009</v>
      </c>
      <c r="Z153" t="s">
        <v>32</v>
      </c>
      <c r="AA153" t="s">
        <v>1016</v>
      </c>
      <c r="AB153" t="s">
        <v>991</v>
      </c>
      <c r="AC153" t="s">
        <v>1466</v>
      </c>
    </row>
    <row r="154" spans="1:29" x14ac:dyDescent="0.25">
      <c r="A154">
        <v>10462</v>
      </c>
      <c r="B154">
        <v>170</v>
      </c>
      <c r="C154" t="s">
        <v>560</v>
      </c>
      <c r="D154" t="s">
        <v>23</v>
      </c>
      <c r="E154" t="s">
        <v>72</v>
      </c>
      <c r="F154">
        <v>2022</v>
      </c>
      <c r="G154" t="s">
        <v>929</v>
      </c>
      <c r="H154">
        <v>64</v>
      </c>
      <c r="I154" t="s">
        <v>93</v>
      </c>
      <c r="J154" t="s">
        <v>72</v>
      </c>
      <c r="K154">
        <v>400</v>
      </c>
      <c r="L154" t="s">
        <v>39</v>
      </c>
      <c r="M154" t="s">
        <v>87</v>
      </c>
      <c r="N154">
        <v>92</v>
      </c>
      <c r="O154">
        <v>100</v>
      </c>
      <c r="P154">
        <v>100</v>
      </c>
      <c r="Q154" t="s">
        <v>28</v>
      </c>
      <c r="R154">
        <v>100</v>
      </c>
      <c r="S154" t="s">
        <v>29</v>
      </c>
      <c r="T154" t="s">
        <v>72</v>
      </c>
      <c r="U154" t="s">
        <v>39</v>
      </c>
      <c r="V154">
        <v>92</v>
      </c>
      <c r="W154" t="s">
        <v>32</v>
      </c>
      <c r="X154" t="s">
        <v>1008</v>
      </c>
      <c r="Y154" t="s">
        <v>1009</v>
      </c>
      <c r="Z154" t="s">
        <v>32</v>
      </c>
      <c r="AA154" t="s">
        <v>1035</v>
      </c>
      <c r="AB154" t="s">
        <v>988</v>
      </c>
      <c r="AC154" t="s">
        <v>1466</v>
      </c>
    </row>
    <row r="155" spans="1:29" x14ac:dyDescent="0.25">
      <c r="A155">
        <v>10025</v>
      </c>
      <c r="B155">
        <v>646</v>
      </c>
      <c r="C155" t="s">
        <v>383</v>
      </c>
      <c r="D155" t="s">
        <v>34</v>
      </c>
      <c r="E155" t="s">
        <v>41</v>
      </c>
      <c r="F155">
        <v>2024</v>
      </c>
      <c r="G155" t="s">
        <v>76</v>
      </c>
      <c r="H155">
        <v>35</v>
      </c>
      <c r="I155" t="s">
        <v>348</v>
      </c>
      <c r="J155" t="s">
        <v>43</v>
      </c>
      <c r="K155">
        <v>200</v>
      </c>
      <c r="L155" t="s">
        <v>204</v>
      </c>
      <c r="M155" t="s">
        <v>105</v>
      </c>
      <c r="N155">
        <v>82</v>
      </c>
      <c r="O155">
        <v>100</v>
      </c>
      <c r="P155">
        <v>100</v>
      </c>
      <c r="Q155" t="s">
        <v>28</v>
      </c>
      <c r="R155">
        <v>100</v>
      </c>
      <c r="S155" t="s">
        <v>34</v>
      </c>
      <c r="T155" t="s">
        <v>43</v>
      </c>
      <c r="U155" t="s">
        <v>77</v>
      </c>
      <c r="V155">
        <v>82</v>
      </c>
      <c r="W155" t="s">
        <v>32</v>
      </c>
      <c r="X155" t="s">
        <v>1013</v>
      </c>
      <c r="Y155" t="s">
        <v>1009</v>
      </c>
      <c r="Z155" t="s">
        <v>32</v>
      </c>
      <c r="AA155" t="s">
        <v>1014</v>
      </c>
      <c r="AB155" t="s">
        <v>1002</v>
      </c>
      <c r="AC155" t="s">
        <v>1466</v>
      </c>
    </row>
    <row r="156" spans="1:29" x14ac:dyDescent="0.25">
      <c r="A156">
        <v>9187</v>
      </c>
      <c r="B156">
        <v>653</v>
      </c>
      <c r="C156" t="s">
        <v>809</v>
      </c>
      <c r="D156" t="s">
        <v>34</v>
      </c>
      <c r="E156" t="s">
        <v>41</v>
      </c>
      <c r="F156">
        <v>2021</v>
      </c>
      <c r="G156" t="s">
        <v>70</v>
      </c>
      <c r="H156">
        <v>37</v>
      </c>
      <c r="I156" t="s">
        <v>286</v>
      </c>
      <c r="J156" t="s">
        <v>43</v>
      </c>
      <c r="K156">
        <v>300</v>
      </c>
      <c r="L156" t="s">
        <v>65</v>
      </c>
      <c r="M156" t="s">
        <v>193</v>
      </c>
      <c r="N156">
        <v>92</v>
      </c>
      <c r="O156">
        <v>100</v>
      </c>
      <c r="P156">
        <v>100</v>
      </c>
      <c r="Q156" t="s">
        <v>28</v>
      </c>
      <c r="R156">
        <v>100</v>
      </c>
      <c r="S156" t="s">
        <v>34</v>
      </c>
      <c r="T156" t="s">
        <v>43</v>
      </c>
      <c r="U156" t="s">
        <v>50</v>
      </c>
      <c r="V156">
        <v>92</v>
      </c>
      <c r="W156" t="s">
        <v>32</v>
      </c>
      <c r="X156" t="s">
        <v>1008</v>
      </c>
      <c r="Y156" t="s">
        <v>1009</v>
      </c>
      <c r="Z156" t="s">
        <v>32</v>
      </c>
      <c r="AA156" t="s">
        <v>1035</v>
      </c>
      <c r="AB156" t="s">
        <v>1000</v>
      </c>
      <c r="AC156" t="s">
        <v>1466</v>
      </c>
    </row>
    <row r="157" spans="1:29" x14ac:dyDescent="0.25">
      <c r="A157">
        <v>10260</v>
      </c>
      <c r="B157">
        <v>361</v>
      </c>
      <c r="C157" t="s">
        <v>785</v>
      </c>
      <c r="D157" t="s">
        <v>23</v>
      </c>
      <c r="E157" t="s">
        <v>96</v>
      </c>
      <c r="F157">
        <v>2020</v>
      </c>
      <c r="G157" t="s">
        <v>76</v>
      </c>
      <c r="H157">
        <v>58</v>
      </c>
      <c r="I157" t="s">
        <v>116</v>
      </c>
      <c r="J157" t="s">
        <v>72</v>
      </c>
      <c r="K157">
        <v>100</v>
      </c>
      <c r="L157" t="s">
        <v>167</v>
      </c>
      <c r="M157" t="s">
        <v>158</v>
      </c>
      <c r="N157">
        <v>90</v>
      </c>
      <c r="O157">
        <v>100</v>
      </c>
      <c r="P157">
        <v>100</v>
      </c>
      <c r="Q157" t="s">
        <v>28</v>
      </c>
      <c r="R157">
        <v>100</v>
      </c>
      <c r="S157" t="s">
        <v>29</v>
      </c>
      <c r="T157" t="s">
        <v>43</v>
      </c>
      <c r="U157" t="s">
        <v>31</v>
      </c>
      <c r="V157">
        <v>90</v>
      </c>
      <c r="W157" t="s">
        <v>32</v>
      </c>
      <c r="X157" t="s">
        <v>1008</v>
      </c>
      <c r="Y157" t="s">
        <v>1009</v>
      </c>
      <c r="Z157" t="s">
        <v>32</v>
      </c>
      <c r="AA157" t="s">
        <v>943</v>
      </c>
      <c r="AB157" t="s">
        <v>991</v>
      </c>
      <c r="AC157" t="s">
        <v>1466</v>
      </c>
    </row>
    <row r="158" spans="1:29" x14ac:dyDescent="0.25">
      <c r="A158">
        <v>8752</v>
      </c>
      <c r="B158">
        <v>44</v>
      </c>
      <c r="C158" t="s">
        <v>602</v>
      </c>
      <c r="D158" t="s">
        <v>23</v>
      </c>
      <c r="E158" t="s">
        <v>120</v>
      </c>
      <c r="F158">
        <v>2022</v>
      </c>
      <c r="G158" t="s">
        <v>70</v>
      </c>
      <c r="H158">
        <v>51</v>
      </c>
      <c r="I158" t="s">
        <v>169</v>
      </c>
      <c r="J158" t="s">
        <v>46</v>
      </c>
      <c r="K158">
        <v>200</v>
      </c>
      <c r="L158" t="s">
        <v>31</v>
      </c>
      <c r="M158" t="s">
        <v>49</v>
      </c>
      <c r="N158">
        <v>89</v>
      </c>
      <c r="O158">
        <v>100</v>
      </c>
      <c r="P158">
        <v>100</v>
      </c>
      <c r="Q158" t="s">
        <v>28</v>
      </c>
      <c r="R158">
        <v>100</v>
      </c>
      <c r="S158" t="s">
        <v>29</v>
      </c>
      <c r="T158" t="s">
        <v>120</v>
      </c>
      <c r="U158" t="s">
        <v>31</v>
      </c>
      <c r="V158">
        <v>89</v>
      </c>
      <c r="W158" t="s">
        <v>32</v>
      </c>
      <c r="X158" t="s">
        <v>1013</v>
      </c>
      <c r="Y158" t="s">
        <v>1009</v>
      </c>
      <c r="Z158" t="s">
        <v>32</v>
      </c>
      <c r="AA158" t="s">
        <v>1030</v>
      </c>
      <c r="AB158" t="s">
        <v>988</v>
      </c>
      <c r="AC158" t="s">
        <v>1466</v>
      </c>
    </row>
    <row r="159" spans="1:29" x14ac:dyDescent="0.25">
      <c r="A159">
        <v>8647</v>
      </c>
      <c r="B159">
        <v>461</v>
      </c>
      <c r="C159" t="s">
        <v>814</v>
      </c>
      <c r="D159" t="s">
        <v>23</v>
      </c>
      <c r="E159" t="s">
        <v>58</v>
      </c>
      <c r="F159">
        <v>2022</v>
      </c>
      <c r="G159" t="s">
        <v>76</v>
      </c>
      <c r="H159">
        <v>20</v>
      </c>
      <c r="I159" t="s">
        <v>235</v>
      </c>
      <c r="J159" t="s">
        <v>58</v>
      </c>
      <c r="K159">
        <v>200</v>
      </c>
      <c r="L159" t="s">
        <v>138</v>
      </c>
      <c r="M159" t="s">
        <v>263</v>
      </c>
      <c r="N159">
        <v>95</v>
      </c>
      <c r="O159">
        <v>100</v>
      </c>
      <c r="P159">
        <v>100</v>
      </c>
      <c r="Q159" t="s">
        <v>28</v>
      </c>
      <c r="R159">
        <v>100</v>
      </c>
      <c r="S159" t="s">
        <v>29</v>
      </c>
      <c r="T159" t="s">
        <v>58</v>
      </c>
      <c r="U159" t="s">
        <v>77</v>
      </c>
      <c r="V159">
        <v>95</v>
      </c>
      <c r="W159" t="s">
        <v>32</v>
      </c>
      <c r="X159" t="s">
        <v>1008</v>
      </c>
      <c r="Y159" t="s">
        <v>1009</v>
      </c>
      <c r="Z159" t="s">
        <v>32</v>
      </c>
      <c r="AA159" t="s">
        <v>940</v>
      </c>
      <c r="AB159" t="s">
        <v>988</v>
      </c>
      <c r="AC159" t="s">
        <v>1466</v>
      </c>
    </row>
    <row r="160" spans="1:29" x14ac:dyDescent="0.25">
      <c r="A160">
        <v>11832</v>
      </c>
      <c r="B160">
        <v>679</v>
      </c>
      <c r="C160" t="s">
        <v>498</v>
      </c>
      <c r="D160" t="s">
        <v>34</v>
      </c>
      <c r="E160" t="s">
        <v>80</v>
      </c>
      <c r="F160">
        <v>2022</v>
      </c>
      <c r="G160" t="s">
        <v>76</v>
      </c>
      <c r="H160">
        <v>47</v>
      </c>
      <c r="I160" t="s">
        <v>171</v>
      </c>
      <c r="J160" t="s">
        <v>82</v>
      </c>
      <c r="K160">
        <v>400</v>
      </c>
      <c r="L160" t="s">
        <v>104</v>
      </c>
      <c r="M160" t="s">
        <v>237</v>
      </c>
      <c r="N160">
        <v>88</v>
      </c>
      <c r="O160">
        <v>100</v>
      </c>
      <c r="P160">
        <v>100</v>
      </c>
      <c r="Q160" t="s">
        <v>28</v>
      </c>
      <c r="R160">
        <v>100</v>
      </c>
      <c r="S160" t="s">
        <v>34</v>
      </c>
      <c r="T160" t="s">
        <v>82</v>
      </c>
      <c r="U160" t="s">
        <v>39</v>
      </c>
      <c r="V160">
        <v>88</v>
      </c>
      <c r="W160" t="s">
        <v>32</v>
      </c>
      <c r="X160" t="s">
        <v>1013</v>
      </c>
      <c r="Y160" t="s">
        <v>1009</v>
      </c>
      <c r="Z160" t="s">
        <v>32</v>
      </c>
      <c r="AA160" t="s">
        <v>1027</v>
      </c>
      <c r="AB160" t="s">
        <v>988</v>
      </c>
      <c r="AC160" t="s">
        <v>1466</v>
      </c>
    </row>
    <row r="161" spans="1:29" x14ac:dyDescent="0.25">
      <c r="A161">
        <v>9580</v>
      </c>
      <c r="B161">
        <v>161</v>
      </c>
      <c r="C161" t="s">
        <v>711</v>
      </c>
      <c r="D161" t="s">
        <v>115</v>
      </c>
      <c r="E161" t="s">
        <v>151</v>
      </c>
      <c r="F161">
        <v>2020</v>
      </c>
      <c r="G161" t="s">
        <v>929</v>
      </c>
      <c r="H161">
        <v>53</v>
      </c>
      <c r="I161" t="s">
        <v>53</v>
      </c>
      <c r="J161" t="s">
        <v>46</v>
      </c>
      <c r="K161">
        <v>300</v>
      </c>
      <c r="L161" t="s">
        <v>142</v>
      </c>
      <c r="M161" t="s">
        <v>78</v>
      </c>
      <c r="N161">
        <v>68</v>
      </c>
      <c r="O161">
        <v>100</v>
      </c>
      <c r="P161">
        <v>100</v>
      </c>
      <c r="Q161" t="s">
        <v>28</v>
      </c>
      <c r="R161">
        <v>100</v>
      </c>
      <c r="S161" t="s">
        <v>34</v>
      </c>
      <c r="T161" t="s">
        <v>46</v>
      </c>
      <c r="U161" t="s">
        <v>31</v>
      </c>
      <c r="V161">
        <v>68</v>
      </c>
      <c r="W161" t="s">
        <v>32</v>
      </c>
      <c r="X161" t="s">
        <v>1025</v>
      </c>
      <c r="Y161" t="s">
        <v>1009</v>
      </c>
      <c r="Z161" t="s">
        <v>32</v>
      </c>
      <c r="AA161" t="s">
        <v>1028</v>
      </c>
      <c r="AB161" t="s">
        <v>991</v>
      </c>
      <c r="AC161" t="s">
        <v>1466</v>
      </c>
    </row>
    <row r="162" spans="1:29" x14ac:dyDescent="0.25">
      <c r="A162">
        <v>9248</v>
      </c>
      <c r="B162">
        <v>56</v>
      </c>
      <c r="C162" t="s">
        <v>837</v>
      </c>
      <c r="D162" t="s">
        <v>23</v>
      </c>
      <c r="E162" t="s">
        <v>72</v>
      </c>
      <c r="F162">
        <v>2022</v>
      </c>
      <c r="G162" t="s">
        <v>76</v>
      </c>
      <c r="H162">
        <v>62</v>
      </c>
      <c r="I162" t="s">
        <v>71</v>
      </c>
      <c r="J162" t="s">
        <v>72</v>
      </c>
      <c r="K162">
        <v>300</v>
      </c>
      <c r="L162" t="s">
        <v>31</v>
      </c>
      <c r="M162" t="s">
        <v>242</v>
      </c>
      <c r="N162">
        <v>87</v>
      </c>
      <c r="O162">
        <v>100</v>
      </c>
      <c r="P162">
        <v>100</v>
      </c>
      <c r="Q162" t="s">
        <v>28</v>
      </c>
      <c r="R162">
        <v>100</v>
      </c>
      <c r="S162" t="s">
        <v>29</v>
      </c>
      <c r="T162" t="s">
        <v>72</v>
      </c>
      <c r="U162" t="s">
        <v>31</v>
      </c>
      <c r="V162">
        <v>87</v>
      </c>
      <c r="W162" t="s">
        <v>32</v>
      </c>
      <c r="X162" t="s">
        <v>1013</v>
      </c>
      <c r="Y162" t="s">
        <v>1009</v>
      </c>
      <c r="Z162" t="s">
        <v>32</v>
      </c>
      <c r="AA162" t="s">
        <v>1024</v>
      </c>
      <c r="AB162" t="s">
        <v>988</v>
      </c>
      <c r="AC162" t="s">
        <v>1466</v>
      </c>
    </row>
    <row r="163" spans="1:29" x14ac:dyDescent="0.25">
      <c r="A163">
        <v>11536</v>
      </c>
      <c r="B163">
        <v>351</v>
      </c>
      <c r="C163" t="s">
        <v>755</v>
      </c>
      <c r="D163" t="s">
        <v>23</v>
      </c>
      <c r="E163" t="s">
        <v>46</v>
      </c>
      <c r="F163">
        <v>2023</v>
      </c>
      <c r="G163" t="s">
        <v>70</v>
      </c>
      <c r="H163">
        <v>30</v>
      </c>
      <c r="I163" t="s">
        <v>25</v>
      </c>
      <c r="J163" t="s">
        <v>30</v>
      </c>
      <c r="K163">
        <v>300</v>
      </c>
      <c r="L163" t="s">
        <v>123</v>
      </c>
      <c r="M163" t="s">
        <v>126</v>
      </c>
      <c r="N163">
        <v>84</v>
      </c>
      <c r="O163">
        <v>100</v>
      </c>
      <c r="P163">
        <v>100</v>
      </c>
      <c r="Q163" t="s">
        <v>28</v>
      </c>
      <c r="R163">
        <v>100</v>
      </c>
      <c r="S163" t="s">
        <v>29</v>
      </c>
      <c r="T163" t="s">
        <v>46</v>
      </c>
      <c r="U163" t="s">
        <v>83</v>
      </c>
      <c r="V163">
        <v>84</v>
      </c>
      <c r="W163" t="s">
        <v>32</v>
      </c>
      <c r="X163" t="s">
        <v>1013</v>
      </c>
      <c r="Y163" t="s">
        <v>1009</v>
      </c>
      <c r="Z163" t="s">
        <v>32</v>
      </c>
      <c r="AA163" t="s">
        <v>1037</v>
      </c>
      <c r="AB163" t="s">
        <v>999</v>
      </c>
      <c r="AC163" t="s">
        <v>1466</v>
      </c>
    </row>
    <row r="164" spans="1:29" x14ac:dyDescent="0.25">
      <c r="A164">
        <v>10199</v>
      </c>
      <c r="B164">
        <v>774</v>
      </c>
      <c r="C164" t="s">
        <v>508</v>
      </c>
      <c r="D164" t="s">
        <v>29</v>
      </c>
      <c r="E164" t="s">
        <v>281</v>
      </c>
      <c r="F164">
        <v>2024</v>
      </c>
      <c r="G164" t="s">
        <v>76</v>
      </c>
      <c r="H164">
        <v>2</v>
      </c>
      <c r="I164" t="s">
        <v>206</v>
      </c>
      <c r="J164" t="s">
        <v>120</v>
      </c>
      <c r="K164">
        <v>100</v>
      </c>
      <c r="L164" t="s">
        <v>77</v>
      </c>
      <c r="M164" t="s">
        <v>182</v>
      </c>
      <c r="N164">
        <v>91</v>
      </c>
      <c r="O164">
        <v>100</v>
      </c>
      <c r="P164">
        <v>100</v>
      </c>
      <c r="Q164" t="s">
        <v>28</v>
      </c>
      <c r="R164">
        <v>100</v>
      </c>
      <c r="S164" t="s">
        <v>29</v>
      </c>
      <c r="T164" t="s">
        <v>120</v>
      </c>
      <c r="U164" t="s">
        <v>77</v>
      </c>
      <c r="V164">
        <v>91</v>
      </c>
      <c r="W164" t="s">
        <v>32</v>
      </c>
      <c r="X164" t="s">
        <v>1008</v>
      </c>
      <c r="Y164" t="s">
        <v>1009</v>
      </c>
      <c r="Z164" t="s">
        <v>32</v>
      </c>
      <c r="AA164" t="s">
        <v>1038</v>
      </c>
      <c r="AB164" t="s">
        <v>1002</v>
      </c>
      <c r="AC164" t="s">
        <v>1466</v>
      </c>
    </row>
    <row r="165" spans="1:29" x14ac:dyDescent="0.25">
      <c r="A165">
        <v>7870</v>
      </c>
      <c r="B165">
        <v>838</v>
      </c>
      <c r="C165" t="s">
        <v>299</v>
      </c>
      <c r="D165" t="s">
        <v>29</v>
      </c>
      <c r="E165" t="s">
        <v>184</v>
      </c>
      <c r="F165">
        <v>2022</v>
      </c>
      <c r="G165" t="s">
        <v>76</v>
      </c>
      <c r="H165">
        <v>18</v>
      </c>
      <c r="I165" t="s">
        <v>266</v>
      </c>
      <c r="J165" t="s">
        <v>58</v>
      </c>
      <c r="K165">
        <v>100</v>
      </c>
      <c r="L165" t="s">
        <v>175</v>
      </c>
      <c r="M165" t="s">
        <v>197</v>
      </c>
      <c r="N165">
        <v>59</v>
      </c>
      <c r="O165">
        <v>100</v>
      </c>
      <c r="P165">
        <v>100</v>
      </c>
      <c r="Q165" t="s">
        <v>28</v>
      </c>
      <c r="R165">
        <v>100</v>
      </c>
      <c r="S165" t="s">
        <v>29</v>
      </c>
      <c r="T165" t="s">
        <v>58</v>
      </c>
      <c r="U165" t="s">
        <v>77</v>
      </c>
      <c r="V165">
        <v>59</v>
      </c>
      <c r="W165" t="s">
        <v>32</v>
      </c>
      <c r="X165" t="s">
        <v>1036</v>
      </c>
      <c r="Y165" t="s">
        <v>1009</v>
      </c>
      <c r="Z165" t="s">
        <v>32</v>
      </c>
      <c r="AA165" t="s">
        <v>1039</v>
      </c>
      <c r="AB165" t="s">
        <v>988</v>
      </c>
      <c r="AC165" t="s">
        <v>1466</v>
      </c>
    </row>
    <row r="166" spans="1:29" x14ac:dyDescent="0.25">
      <c r="A166">
        <v>8106</v>
      </c>
      <c r="B166">
        <v>34</v>
      </c>
      <c r="C166" t="s">
        <v>726</v>
      </c>
      <c r="D166" t="s">
        <v>115</v>
      </c>
      <c r="E166" t="s">
        <v>72</v>
      </c>
      <c r="F166">
        <v>2021</v>
      </c>
      <c r="G166" t="s">
        <v>929</v>
      </c>
      <c r="H166">
        <v>59</v>
      </c>
      <c r="I166" t="s">
        <v>86</v>
      </c>
      <c r="J166" t="s">
        <v>72</v>
      </c>
      <c r="K166">
        <v>200</v>
      </c>
      <c r="L166" t="s">
        <v>138</v>
      </c>
      <c r="M166" t="s">
        <v>158</v>
      </c>
      <c r="N166">
        <v>77</v>
      </c>
      <c r="O166">
        <v>100</v>
      </c>
      <c r="P166">
        <v>100</v>
      </c>
      <c r="Q166" t="s">
        <v>28</v>
      </c>
      <c r="R166">
        <v>100</v>
      </c>
      <c r="S166" t="s">
        <v>34</v>
      </c>
      <c r="T166" t="s">
        <v>72</v>
      </c>
      <c r="U166" t="s">
        <v>77</v>
      </c>
      <c r="V166">
        <v>77</v>
      </c>
      <c r="W166" t="s">
        <v>32</v>
      </c>
      <c r="X166" t="s">
        <v>1011</v>
      </c>
      <c r="Y166" t="s">
        <v>1009</v>
      </c>
      <c r="Z166" t="s">
        <v>32</v>
      </c>
      <c r="AA166" t="s">
        <v>1020</v>
      </c>
      <c r="AB166" t="s">
        <v>1000</v>
      </c>
      <c r="AC166" t="s">
        <v>1466</v>
      </c>
    </row>
    <row r="167" spans="1:29" x14ac:dyDescent="0.25">
      <c r="A167">
        <v>7210</v>
      </c>
      <c r="B167">
        <v>171</v>
      </c>
      <c r="C167" t="s">
        <v>449</v>
      </c>
      <c r="D167" t="s">
        <v>23</v>
      </c>
      <c r="E167" t="s">
        <v>96</v>
      </c>
      <c r="F167">
        <v>2023</v>
      </c>
      <c r="G167" t="s">
        <v>929</v>
      </c>
      <c r="H167">
        <v>35</v>
      </c>
      <c r="I167" t="s">
        <v>348</v>
      </c>
      <c r="J167" t="s">
        <v>43</v>
      </c>
      <c r="K167">
        <v>200</v>
      </c>
      <c r="L167" t="s">
        <v>39</v>
      </c>
      <c r="M167" t="s">
        <v>193</v>
      </c>
      <c r="N167">
        <v>181</v>
      </c>
      <c r="O167">
        <v>100</v>
      </c>
      <c r="P167">
        <v>100</v>
      </c>
      <c r="Q167" t="s">
        <v>28</v>
      </c>
      <c r="R167">
        <v>100</v>
      </c>
      <c r="S167" t="s">
        <v>29</v>
      </c>
      <c r="T167" t="s">
        <v>43</v>
      </c>
      <c r="U167" t="s">
        <v>39</v>
      </c>
      <c r="V167">
        <v>100</v>
      </c>
      <c r="W167" t="s">
        <v>32</v>
      </c>
      <c r="X167" t="s">
        <v>1008</v>
      </c>
      <c r="Y167" t="s">
        <v>1009</v>
      </c>
      <c r="Z167" t="s">
        <v>32</v>
      </c>
      <c r="AA167" t="s">
        <v>931</v>
      </c>
      <c r="AB167" t="s">
        <v>999</v>
      </c>
      <c r="AC167" t="s">
        <v>1466</v>
      </c>
    </row>
    <row r="168" spans="1:29" x14ac:dyDescent="0.25">
      <c r="A168">
        <v>7549</v>
      </c>
      <c r="B168">
        <v>463</v>
      </c>
      <c r="C168" t="s">
        <v>605</v>
      </c>
      <c r="D168" t="s">
        <v>29</v>
      </c>
      <c r="E168" t="s">
        <v>151</v>
      </c>
      <c r="F168">
        <v>2023</v>
      </c>
      <c r="G168" t="s">
        <v>929</v>
      </c>
      <c r="H168">
        <v>51</v>
      </c>
      <c r="I168" t="s">
        <v>169</v>
      </c>
      <c r="J168" t="s">
        <v>46</v>
      </c>
      <c r="K168">
        <v>200</v>
      </c>
      <c r="L168" t="s">
        <v>123</v>
      </c>
      <c r="M168" t="s">
        <v>54</v>
      </c>
      <c r="N168">
        <v>84</v>
      </c>
      <c r="O168">
        <v>100</v>
      </c>
      <c r="P168">
        <v>100</v>
      </c>
      <c r="Q168" t="s">
        <v>28</v>
      </c>
      <c r="R168">
        <v>100</v>
      </c>
      <c r="S168" t="s">
        <v>29</v>
      </c>
      <c r="T168" t="s">
        <v>46</v>
      </c>
      <c r="U168" t="s">
        <v>83</v>
      </c>
      <c r="V168">
        <v>84</v>
      </c>
      <c r="W168" t="s">
        <v>32</v>
      </c>
      <c r="X168" t="s">
        <v>1013</v>
      </c>
      <c r="Y168" t="s">
        <v>1009</v>
      </c>
      <c r="Z168" t="s">
        <v>32</v>
      </c>
      <c r="AA168" t="s">
        <v>1037</v>
      </c>
      <c r="AB168" t="s">
        <v>999</v>
      </c>
      <c r="AC168" t="s">
        <v>1466</v>
      </c>
    </row>
    <row r="169" spans="1:29" x14ac:dyDescent="0.25">
      <c r="A169">
        <v>8260</v>
      </c>
      <c r="B169">
        <v>99</v>
      </c>
      <c r="C169" t="s">
        <v>168</v>
      </c>
      <c r="D169" t="s">
        <v>34</v>
      </c>
      <c r="E169" t="s">
        <v>96</v>
      </c>
      <c r="F169">
        <v>2020</v>
      </c>
      <c r="G169" t="s">
        <v>76</v>
      </c>
      <c r="H169">
        <v>38</v>
      </c>
      <c r="I169" t="s">
        <v>103</v>
      </c>
      <c r="J169" t="s">
        <v>43</v>
      </c>
      <c r="K169">
        <v>300</v>
      </c>
      <c r="L169" t="s">
        <v>50</v>
      </c>
      <c r="M169" t="s">
        <v>173</v>
      </c>
      <c r="N169">
        <v>94</v>
      </c>
      <c r="O169">
        <v>100</v>
      </c>
      <c r="P169">
        <v>100</v>
      </c>
      <c r="Q169" t="s">
        <v>28</v>
      </c>
      <c r="R169">
        <v>100</v>
      </c>
      <c r="S169" t="s">
        <v>34</v>
      </c>
      <c r="T169" t="s">
        <v>43</v>
      </c>
      <c r="U169" t="s">
        <v>50</v>
      </c>
      <c r="V169">
        <v>94</v>
      </c>
      <c r="W169" t="s">
        <v>32</v>
      </c>
      <c r="X169" t="s">
        <v>1008</v>
      </c>
      <c r="Y169" t="s">
        <v>1009</v>
      </c>
      <c r="Z169" t="s">
        <v>32</v>
      </c>
      <c r="AA169" t="s">
        <v>1021</v>
      </c>
      <c r="AB169" t="s">
        <v>991</v>
      </c>
      <c r="AC169" t="s">
        <v>1466</v>
      </c>
    </row>
    <row r="170" spans="1:29" x14ac:dyDescent="0.25">
      <c r="A170">
        <v>7704</v>
      </c>
      <c r="B170">
        <v>66</v>
      </c>
      <c r="C170" t="s">
        <v>148</v>
      </c>
      <c r="D170" t="s">
        <v>115</v>
      </c>
      <c r="E170" t="s">
        <v>24</v>
      </c>
      <c r="F170">
        <v>2021</v>
      </c>
      <c r="G170" t="s">
        <v>70</v>
      </c>
      <c r="H170">
        <v>27</v>
      </c>
      <c r="I170" t="s">
        <v>128</v>
      </c>
      <c r="J170" t="s">
        <v>30</v>
      </c>
      <c r="K170">
        <v>200</v>
      </c>
      <c r="L170" t="s">
        <v>204</v>
      </c>
      <c r="M170" t="s">
        <v>375</v>
      </c>
      <c r="N170">
        <v>92</v>
      </c>
      <c r="O170">
        <v>100</v>
      </c>
      <c r="P170">
        <v>100</v>
      </c>
      <c r="Q170" t="s">
        <v>28</v>
      </c>
      <c r="R170">
        <v>100</v>
      </c>
      <c r="S170" t="s">
        <v>34</v>
      </c>
      <c r="T170" t="s">
        <v>30</v>
      </c>
      <c r="U170" t="s">
        <v>77</v>
      </c>
      <c r="V170">
        <v>92</v>
      </c>
      <c r="W170" t="s">
        <v>32</v>
      </c>
      <c r="X170" t="s">
        <v>1008</v>
      </c>
      <c r="Y170" t="s">
        <v>1009</v>
      </c>
      <c r="Z170" t="s">
        <v>32</v>
      </c>
      <c r="AA170" t="s">
        <v>1035</v>
      </c>
      <c r="AB170" t="s">
        <v>1000</v>
      </c>
      <c r="AC170" t="s">
        <v>1466</v>
      </c>
    </row>
    <row r="171" spans="1:29" x14ac:dyDescent="0.25">
      <c r="A171">
        <v>10588</v>
      </c>
      <c r="B171">
        <v>278</v>
      </c>
      <c r="C171" t="s">
        <v>131</v>
      </c>
      <c r="D171" t="s">
        <v>115</v>
      </c>
      <c r="E171" t="s">
        <v>80</v>
      </c>
      <c r="F171">
        <v>2022</v>
      </c>
      <c r="G171" t="s">
        <v>76</v>
      </c>
      <c r="H171">
        <v>51</v>
      </c>
      <c r="I171" t="s">
        <v>169</v>
      </c>
      <c r="J171" t="s">
        <v>46</v>
      </c>
      <c r="K171">
        <v>200</v>
      </c>
      <c r="L171" t="s">
        <v>175</v>
      </c>
      <c r="M171" t="s">
        <v>292</v>
      </c>
      <c r="N171">
        <v>77</v>
      </c>
      <c r="O171">
        <v>100</v>
      </c>
      <c r="P171">
        <v>100</v>
      </c>
      <c r="Q171" t="s">
        <v>28</v>
      </c>
      <c r="R171">
        <v>100</v>
      </c>
      <c r="S171" t="s">
        <v>34</v>
      </c>
      <c r="T171" t="s">
        <v>82</v>
      </c>
      <c r="U171" t="s">
        <v>77</v>
      </c>
      <c r="V171">
        <v>77</v>
      </c>
      <c r="W171" t="s">
        <v>32</v>
      </c>
      <c r="X171" t="s">
        <v>1011</v>
      </c>
      <c r="Y171" t="s">
        <v>1009</v>
      </c>
      <c r="Z171" t="s">
        <v>32</v>
      </c>
      <c r="AA171" t="s">
        <v>1020</v>
      </c>
      <c r="AB171" t="s">
        <v>988</v>
      </c>
      <c r="AC171" t="s">
        <v>1466</v>
      </c>
    </row>
    <row r="172" spans="1:29" x14ac:dyDescent="0.25">
      <c r="A172">
        <v>8485</v>
      </c>
      <c r="B172">
        <v>332</v>
      </c>
      <c r="C172" t="s">
        <v>918</v>
      </c>
      <c r="D172" t="s">
        <v>115</v>
      </c>
      <c r="E172" t="s">
        <v>30</v>
      </c>
      <c r="F172">
        <v>2020</v>
      </c>
      <c r="G172" t="s">
        <v>929</v>
      </c>
      <c r="H172">
        <v>57</v>
      </c>
      <c r="I172" t="s">
        <v>208</v>
      </c>
      <c r="J172" t="s">
        <v>72</v>
      </c>
      <c r="K172">
        <v>100</v>
      </c>
      <c r="L172" t="s">
        <v>213</v>
      </c>
      <c r="M172" t="s">
        <v>109</v>
      </c>
      <c r="N172">
        <v>69</v>
      </c>
      <c r="O172">
        <v>100</v>
      </c>
      <c r="P172">
        <v>100</v>
      </c>
      <c r="Q172" t="s">
        <v>28</v>
      </c>
      <c r="R172">
        <v>100</v>
      </c>
      <c r="S172" t="s">
        <v>34</v>
      </c>
      <c r="T172" t="s">
        <v>30</v>
      </c>
      <c r="U172" t="s">
        <v>31</v>
      </c>
      <c r="V172">
        <v>69</v>
      </c>
      <c r="W172" t="s">
        <v>32</v>
      </c>
      <c r="X172" t="s">
        <v>1025</v>
      </c>
      <c r="Y172" t="s">
        <v>1009</v>
      </c>
      <c r="Z172" t="s">
        <v>32</v>
      </c>
      <c r="AA172" t="s">
        <v>1040</v>
      </c>
      <c r="AB172" t="s">
        <v>991</v>
      </c>
      <c r="AC172" t="s">
        <v>1466</v>
      </c>
    </row>
    <row r="173" spans="1:29" x14ac:dyDescent="0.25">
      <c r="A173">
        <v>10012</v>
      </c>
      <c r="B173">
        <v>544</v>
      </c>
      <c r="C173" t="s">
        <v>776</v>
      </c>
      <c r="D173" t="s">
        <v>34</v>
      </c>
      <c r="E173" t="s">
        <v>281</v>
      </c>
      <c r="F173">
        <v>2021</v>
      </c>
      <c r="G173" t="s">
        <v>70</v>
      </c>
      <c r="H173">
        <v>4</v>
      </c>
      <c r="I173" t="s">
        <v>119</v>
      </c>
      <c r="J173" t="s">
        <v>120</v>
      </c>
      <c r="K173">
        <v>200</v>
      </c>
      <c r="L173" t="s">
        <v>77</v>
      </c>
      <c r="M173" t="s">
        <v>121</v>
      </c>
      <c r="N173">
        <v>98</v>
      </c>
      <c r="O173">
        <v>100</v>
      </c>
      <c r="P173">
        <v>100</v>
      </c>
      <c r="Q173" t="s">
        <v>28</v>
      </c>
      <c r="R173">
        <v>100</v>
      </c>
      <c r="S173" t="s">
        <v>34</v>
      </c>
      <c r="T173" t="s">
        <v>120</v>
      </c>
      <c r="U173" t="s">
        <v>77</v>
      </c>
      <c r="V173">
        <v>98</v>
      </c>
      <c r="W173" t="s">
        <v>32</v>
      </c>
      <c r="X173" t="s">
        <v>1008</v>
      </c>
      <c r="Y173" t="s">
        <v>1009</v>
      </c>
      <c r="Z173" t="s">
        <v>32</v>
      </c>
      <c r="AA173" t="s">
        <v>1034</v>
      </c>
      <c r="AB173" t="s">
        <v>1000</v>
      </c>
      <c r="AC173" t="s">
        <v>1466</v>
      </c>
    </row>
    <row r="174" spans="1:29" x14ac:dyDescent="0.25">
      <c r="A174">
        <v>7879</v>
      </c>
      <c r="B174">
        <v>266</v>
      </c>
      <c r="C174" t="s">
        <v>810</v>
      </c>
      <c r="D174" t="s">
        <v>34</v>
      </c>
      <c r="E174" t="s">
        <v>72</v>
      </c>
      <c r="F174">
        <v>2023</v>
      </c>
      <c r="G174" t="s">
        <v>76</v>
      </c>
      <c r="H174">
        <v>57</v>
      </c>
      <c r="I174" t="s">
        <v>208</v>
      </c>
      <c r="J174" t="s">
        <v>72</v>
      </c>
      <c r="K174">
        <v>100</v>
      </c>
      <c r="L174" t="s">
        <v>65</v>
      </c>
      <c r="M174" t="s">
        <v>109</v>
      </c>
      <c r="N174">
        <v>74</v>
      </c>
      <c r="O174">
        <v>100</v>
      </c>
      <c r="P174">
        <v>100</v>
      </c>
      <c r="Q174" t="s">
        <v>28</v>
      </c>
      <c r="R174">
        <v>100</v>
      </c>
      <c r="S174" t="s">
        <v>34</v>
      </c>
      <c r="T174" t="s">
        <v>72</v>
      </c>
      <c r="U174" t="s">
        <v>50</v>
      </c>
      <c r="V174">
        <v>74</v>
      </c>
      <c r="W174" t="s">
        <v>32</v>
      </c>
      <c r="X174" t="s">
        <v>1011</v>
      </c>
      <c r="Y174" t="s">
        <v>1009</v>
      </c>
      <c r="Z174" t="s">
        <v>32</v>
      </c>
      <c r="AA174" t="s">
        <v>1041</v>
      </c>
      <c r="AB174" t="s">
        <v>999</v>
      </c>
      <c r="AC174" t="s">
        <v>1466</v>
      </c>
    </row>
    <row r="175" spans="1:29" x14ac:dyDescent="0.25">
      <c r="A175">
        <v>11778</v>
      </c>
      <c r="B175">
        <v>779</v>
      </c>
      <c r="C175" t="s">
        <v>494</v>
      </c>
      <c r="D175" t="s">
        <v>115</v>
      </c>
      <c r="E175" t="s">
        <v>80</v>
      </c>
      <c r="F175">
        <v>2023</v>
      </c>
      <c r="G175" t="s">
        <v>76</v>
      </c>
      <c r="H175">
        <v>43</v>
      </c>
      <c r="I175" t="s">
        <v>272</v>
      </c>
      <c r="J175" t="s">
        <v>82</v>
      </c>
      <c r="K175">
        <v>200</v>
      </c>
      <c r="L175" t="s">
        <v>77</v>
      </c>
      <c r="M175" t="s">
        <v>237</v>
      </c>
      <c r="N175">
        <v>84</v>
      </c>
      <c r="O175">
        <v>100</v>
      </c>
      <c r="P175">
        <v>100</v>
      </c>
      <c r="Q175" t="s">
        <v>28</v>
      </c>
      <c r="R175">
        <v>100</v>
      </c>
      <c r="S175" t="s">
        <v>34</v>
      </c>
      <c r="T175" t="s">
        <v>82</v>
      </c>
      <c r="U175" t="s">
        <v>77</v>
      </c>
      <c r="V175">
        <v>84</v>
      </c>
      <c r="W175" t="s">
        <v>32</v>
      </c>
      <c r="X175" t="s">
        <v>1013</v>
      </c>
      <c r="Y175" t="s">
        <v>1009</v>
      </c>
      <c r="Z175" t="s">
        <v>32</v>
      </c>
      <c r="AA175" t="s">
        <v>1037</v>
      </c>
      <c r="AB175" t="s">
        <v>999</v>
      </c>
      <c r="AC175" t="s">
        <v>1466</v>
      </c>
    </row>
    <row r="176" spans="1:29" x14ac:dyDescent="0.25">
      <c r="A176">
        <v>7467</v>
      </c>
      <c r="B176">
        <v>860</v>
      </c>
      <c r="C176" t="s">
        <v>627</v>
      </c>
      <c r="D176" t="s">
        <v>29</v>
      </c>
      <c r="E176" t="s">
        <v>120</v>
      </c>
      <c r="F176">
        <v>2022</v>
      </c>
      <c r="G176" t="s">
        <v>76</v>
      </c>
      <c r="H176">
        <v>57</v>
      </c>
      <c r="I176" t="s">
        <v>208</v>
      </c>
      <c r="J176" t="s">
        <v>72</v>
      </c>
      <c r="K176">
        <v>100</v>
      </c>
      <c r="L176" t="s">
        <v>60</v>
      </c>
      <c r="M176" t="s">
        <v>109</v>
      </c>
      <c r="N176">
        <v>69</v>
      </c>
      <c r="O176">
        <v>100</v>
      </c>
      <c r="P176">
        <v>100</v>
      </c>
      <c r="Q176" t="s">
        <v>28</v>
      </c>
      <c r="R176">
        <v>100</v>
      </c>
      <c r="S176" t="s">
        <v>29</v>
      </c>
      <c r="T176" t="s">
        <v>120</v>
      </c>
      <c r="U176" t="s">
        <v>39</v>
      </c>
      <c r="V176">
        <v>69</v>
      </c>
      <c r="W176" t="s">
        <v>32</v>
      </c>
      <c r="X176" t="s">
        <v>1025</v>
      </c>
      <c r="Y176" t="s">
        <v>1009</v>
      </c>
      <c r="Z176" t="s">
        <v>32</v>
      </c>
      <c r="AA176" t="s">
        <v>1040</v>
      </c>
      <c r="AB176" t="s">
        <v>988</v>
      </c>
      <c r="AC176" t="s">
        <v>1466</v>
      </c>
    </row>
    <row r="177" spans="1:29" x14ac:dyDescent="0.25">
      <c r="A177">
        <v>11029</v>
      </c>
      <c r="B177">
        <v>678</v>
      </c>
      <c r="C177" t="s">
        <v>852</v>
      </c>
      <c r="D177" t="s">
        <v>34</v>
      </c>
      <c r="E177" t="s">
        <v>92</v>
      </c>
      <c r="F177">
        <v>2020</v>
      </c>
      <c r="G177" t="s">
        <v>70</v>
      </c>
      <c r="H177">
        <v>64</v>
      </c>
      <c r="I177" t="s">
        <v>93</v>
      </c>
      <c r="J177" t="s">
        <v>72</v>
      </c>
      <c r="K177">
        <v>400</v>
      </c>
      <c r="L177" t="s">
        <v>77</v>
      </c>
      <c r="M177" t="s">
        <v>296</v>
      </c>
      <c r="N177">
        <v>86</v>
      </c>
      <c r="O177">
        <v>100</v>
      </c>
      <c r="P177">
        <v>100</v>
      </c>
      <c r="Q177" t="s">
        <v>28</v>
      </c>
      <c r="R177">
        <v>100</v>
      </c>
      <c r="S177" t="s">
        <v>34</v>
      </c>
      <c r="T177" t="s">
        <v>72</v>
      </c>
      <c r="U177" t="s">
        <v>77</v>
      </c>
      <c r="V177">
        <v>86</v>
      </c>
      <c r="W177" t="s">
        <v>32</v>
      </c>
      <c r="X177" t="s">
        <v>1013</v>
      </c>
      <c r="Y177" t="s">
        <v>1009</v>
      </c>
      <c r="Z177" t="s">
        <v>32</v>
      </c>
      <c r="AA177" t="s">
        <v>1031</v>
      </c>
      <c r="AB177" t="s">
        <v>991</v>
      </c>
      <c r="AC177" t="s">
        <v>1466</v>
      </c>
    </row>
    <row r="178" spans="1:29" x14ac:dyDescent="0.25">
      <c r="A178">
        <v>11805</v>
      </c>
      <c r="B178">
        <v>259</v>
      </c>
      <c r="C178" t="s">
        <v>754</v>
      </c>
      <c r="D178" t="s">
        <v>29</v>
      </c>
      <c r="E178" t="s">
        <v>184</v>
      </c>
      <c r="F178">
        <v>2022</v>
      </c>
      <c r="G178" t="s">
        <v>70</v>
      </c>
      <c r="H178">
        <v>19</v>
      </c>
      <c r="I178" t="s">
        <v>89</v>
      </c>
      <c r="J178" t="s">
        <v>58</v>
      </c>
      <c r="K178">
        <v>200</v>
      </c>
      <c r="L178" t="s">
        <v>83</v>
      </c>
      <c r="M178" t="s">
        <v>186</v>
      </c>
      <c r="N178">
        <v>73</v>
      </c>
      <c r="O178">
        <v>100</v>
      </c>
      <c r="P178">
        <v>100</v>
      </c>
      <c r="Q178" t="s">
        <v>28</v>
      </c>
      <c r="R178">
        <v>100</v>
      </c>
      <c r="S178" t="s">
        <v>29</v>
      </c>
      <c r="T178" t="s">
        <v>58</v>
      </c>
      <c r="U178" t="s">
        <v>83</v>
      </c>
      <c r="V178">
        <v>73</v>
      </c>
      <c r="W178" t="s">
        <v>32</v>
      </c>
      <c r="X178" t="s">
        <v>1011</v>
      </c>
      <c r="Y178" t="s">
        <v>1009</v>
      </c>
      <c r="Z178" t="s">
        <v>32</v>
      </c>
      <c r="AA178" t="s">
        <v>1042</v>
      </c>
      <c r="AB178" t="s">
        <v>988</v>
      </c>
      <c r="AC178" t="s">
        <v>1466</v>
      </c>
    </row>
    <row r="179" spans="1:29" x14ac:dyDescent="0.25">
      <c r="A179">
        <v>7120</v>
      </c>
      <c r="B179">
        <v>865</v>
      </c>
      <c r="C179" t="s">
        <v>363</v>
      </c>
      <c r="D179" t="s">
        <v>115</v>
      </c>
      <c r="E179" t="s">
        <v>96</v>
      </c>
      <c r="F179">
        <v>2024</v>
      </c>
      <c r="G179" t="s">
        <v>76</v>
      </c>
      <c r="H179">
        <v>37</v>
      </c>
      <c r="I179" t="s">
        <v>286</v>
      </c>
      <c r="J179" t="s">
        <v>43</v>
      </c>
      <c r="K179">
        <v>300</v>
      </c>
      <c r="L179" t="s">
        <v>108</v>
      </c>
      <c r="M179" t="s">
        <v>105</v>
      </c>
      <c r="N179">
        <v>82</v>
      </c>
      <c r="O179">
        <v>100</v>
      </c>
      <c r="P179">
        <v>100</v>
      </c>
      <c r="Q179" t="s">
        <v>28</v>
      </c>
      <c r="R179">
        <v>100</v>
      </c>
      <c r="S179" t="s">
        <v>34</v>
      </c>
      <c r="T179" t="s">
        <v>43</v>
      </c>
      <c r="U179" t="s">
        <v>83</v>
      </c>
      <c r="V179">
        <v>82</v>
      </c>
      <c r="W179" t="s">
        <v>32</v>
      </c>
      <c r="X179" t="s">
        <v>1013</v>
      </c>
      <c r="Y179" t="s">
        <v>1009</v>
      </c>
      <c r="Z179" t="s">
        <v>32</v>
      </c>
      <c r="AA179" t="s">
        <v>1014</v>
      </c>
      <c r="AB179" t="s">
        <v>1002</v>
      </c>
      <c r="AC179" t="s">
        <v>1466</v>
      </c>
    </row>
    <row r="180" spans="1:29" x14ac:dyDescent="0.25">
      <c r="A180">
        <v>8218</v>
      </c>
      <c r="B180">
        <v>491</v>
      </c>
      <c r="C180" t="s">
        <v>867</v>
      </c>
      <c r="D180" t="s">
        <v>115</v>
      </c>
      <c r="E180" t="s">
        <v>118</v>
      </c>
      <c r="F180">
        <v>2023</v>
      </c>
      <c r="G180" t="s">
        <v>76</v>
      </c>
      <c r="H180">
        <v>5</v>
      </c>
      <c r="I180" t="s">
        <v>216</v>
      </c>
      <c r="J180" t="s">
        <v>120</v>
      </c>
      <c r="K180">
        <v>300</v>
      </c>
      <c r="L180" t="s">
        <v>175</v>
      </c>
      <c r="M180" t="s">
        <v>182</v>
      </c>
      <c r="N180">
        <v>65</v>
      </c>
      <c r="O180">
        <v>100</v>
      </c>
      <c r="P180">
        <v>100</v>
      </c>
      <c r="Q180" t="s">
        <v>28</v>
      </c>
      <c r="R180">
        <v>100</v>
      </c>
      <c r="S180" t="s">
        <v>34</v>
      </c>
      <c r="T180" t="s">
        <v>120</v>
      </c>
      <c r="U180" t="s">
        <v>77</v>
      </c>
      <c r="V180">
        <v>65</v>
      </c>
      <c r="W180" t="s">
        <v>32</v>
      </c>
      <c r="X180" t="s">
        <v>1025</v>
      </c>
      <c r="Y180" t="s">
        <v>1009</v>
      </c>
      <c r="Z180" t="s">
        <v>32</v>
      </c>
      <c r="AA180" t="s">
        <v>965</v>
      </c>
      <c r="AB180" t="s">
        <v>999</v>
      </c>
      <c r="AC180" t="s">
        <v>1466</v>
      </c>
    </row>
    <row r="181" spans="1:29" x14ac:dyDescent="0.25">
      <c r="A181">
        <v>10406</v>
      </c>
      <c r="B181">
        <v>724</v>
      </c>
      <c r="C181" t="s">
        <v>777</v>
      </c>
      <c r="D181" t="s">
        <v>34</v>
      </c>
      <c r="E181" t="s">
        <v>67</v>
      </c>
      <c r="F181">
        <v>2022</v>
      </c>
      <c r="G181" t="s">
        <v>929</v>
      </c>
      <c r="H181">
        <v>9</v>
      </c>
      <c r="I181" t="s">
        <v>320</v>
      </c>
      <c r="J181" t="s">
        <v>67</v>
      </c>
      <c r="K181">
        <v>100</v>
      </c>
      <c r="L181" t="s">
        <v>138</v>
      </c>
      <c r="M181" t="s">
        <v>211</v>
      </c>
      <c r="N181">
        <v>95</v>
      </c>
      <c r="O181">
        <v>100</v>
      </c>
      <c r="P181">
        <v>100</v>
      </c>
      <c r="Q181" t="s">
        <v>28</v>
      </c>
      <c r="R181">
        <v>100</v>
      </c>
      <c r="S181" t="s">
        <v>34</v>
      </c>
      <c r="T181" t="s">
        <v>67</v>
      </c>
      <c r="U181" t="s">
        <v>77</v>
      </c>
      <c r="V181">
        <v>95</v>
      </c>
      <c r="W181" t="s">
        <v>32</v>
      </c>
      <c r="X181" t="s">
        <v>1008</v>
      </c>
      <c r="Y181" t="s">
        <v>1009</v>
      </c>
      <c r="Z181" t="s">
        <v>32</v>
      </c>
      <c r="AA181" t="s">
        <v>940</v>
      </c>
      <c r="AB181" t="s">
        <v>988</v>
      </c>
      <c r="AC181" t="s">
        <v>1466</v>
      </c>
    </row>
    <row r="182" spans="1:29" x14ac:dyDescent="0.25">
      <c r="A182">
        <v>9885</v>
      </c>
      <c r="B182">
        <v>256</v>
      </c>
      <c r="C182" t="s">
        <v>632</v>
      </c>
      <c r="D182" t="s">
        <v>34</v>
      </c>
      <c r="E182" t="s">
        <v>41</v>
      </c>
      <c r="F182">
        <v>2023</v>
      </c>
      <c r="G182" t="s">
        <v>70</v>
      </c>
      <c r="H182">
        <v>34</v>
      </c>
      <c r="I182" t="s">
        <v>147</v>
      </c>
      <c r="J182" t="s">
        <v>43</v>
      </c>
      <c r="K182">
        <v>100</v>
      </c>
      <c r="L182" t="s">
        <v>100</v>
      </c>
      <c r="M182" t="s">
        <v>98</v>
      </c>
      <c r="N182">
        <v>95</v>
      </c>
      <c r="O182">
        <v>100</v>
      </c>
      <c r="P182">
        <v>100</v>
      </c>
      <c r="Q182" t="s">
        <v>28</v>
      </c>
      <c r="R182">
        <v>100</v>
      </c>
      <c r="S182" t="s">
        <v>34</v>
      </c>
      <c r="T182" t="s">
        <v>43</v>
      </c>
      <c r="U182" t="s">
        <v>83</v>
      </c>
      <c r="V182">
        <v>95</v>
      </c>
      <c r="W182" t="s">
        <v>32</v>
      </c>
      <c r="X182" t="s">
        <v>1008</v>
      </c>
      <c r="Y182" t="s">
        <v>1009</v>
      </c>
      <c r="Z182" t="s">
        <v>32</v>
      </c>
      <c r="AA182" t="s">
        <v>940</v>
      </c>
      <c r="AB182" t="s">
        <v>999</v>
      </c>
      <c r="AC182" t="s">
        <v>1466</v>
      </c>
    </row>
    <row r="183" spans="1:29" x14ac:dyDescent="0.25">
      <c r="A183">
        <v>8231</v>
      </c>
      <c r="B183">
        <v>93</v>
      </c>
      <c r="C183" t="s">
        <v>277</v>
      </c>
      <c r="D183" t="s">
        <v>23</v>
      </c>
      <c r="E183" t="s">
        <v>46</v>
      </c>
      <c r="F183">
        <v>2024</v>
      </c>
      <c r="G183" t="s">
        <v>76</v>
      </c>
      <c r="H183">
        <v>50</v>
      </c>
      <c r="I183" t="s">
        <v>152</v>
      </c>
      <c r="J183" t="s">
        <v>46</v>
      </c>
      <c r="K183">
        <v>100</v>
      </c>
      <c r="L183" t="s">
        <v>123</v>
      </c>
      <c r="M183" t="s">
        <v>54</v>
      </c>
      <c r="N183">
        <v>98</v>
      </c>
      <c r="O183">
        <v>100</v>
      </c>
      <c r="P183">
        <v>100</v>
      </c>
      <c r="Q183" t="s">
        <v>28</v>
      </c>
      <c r="R183">
        <v>100</v>
      </c>
      <c r="S183" t="s">
        <v>29</v>
      </c>
      <c r="T183" t="s">
        <v>46</v>
      </c>
      <c r="U183" t="s">
        <v>83</v>
      </c>
      <c r="V183">
        <v>98</v>
      </c>
      <c r="W183" t="s">
        <v>32</v>
      </c>
      <c r="X183" t="s">
        <v>1008</v>
      </c>
      <c r="Y183" t="s">
        <v>1009</v>
      </c>
      <c r="Z183" t="s">
        <v>32</v>
      </c>
      <c r="AA183" t="s">
        <v>1034</v>
      </c>
      <c r="AB183" t="s">
        <v>1002</v>
      </c>
      <c r="AC183" t="s">
        <v>1466</v>
      </c>
    </row>
    <row r="184" spans="1:29" x14ac:dyDescent="0.25">
      <c r="A184">
        <v>7105</v>
      </c>
      <c r="B184">
        <v>588</v>
      </c>
      <c r="C184" t="s">
        <v>294</v>
      </c>
      <c r="D184" t="s">
        <v>29</v>
      </c>
      <c r="E184" t="s">
        <v>96</v>
      </c>
      <c r="F184">
        <v>2021</v>
      </c>
      <c r="G184" t="s">
        <v>76</v>
      </c>
      <c r="H184">
        <v>39</v>
      </c>
      <c r="I184" t="s">
        <v>192</v>
      </c>
      <c r="J184" t="s">
        <v>43</v>
      </c>
      <c r="K184">
        <v>400</v>
      </c>
      <c r="L184" t="s">
        <v>83</v>
      </c>
      <c r="M184" t="s">
        <v>105</v>
      </c>
      <c r="N184">
        <v>94</v>
      </c>
      <c r="O184">
        <v>100</v>
      </c>
      <c r="P184">
        <v>100</v>
      </c>
      <c r="Q184" t="s">
        <v>28</v>
      </c>
      <c r="R184">
        <v>100</v>
      </c>
      <c r="S184" t="s">
        <v>29</v>
      </c>
      <c r="T184" t="s">
        <v>43</v>
      </c>
      <c r="U184" t="s">
        <v>83</v>
      </c>
      <c r="V184">
        <v>94</v>
      </c>
      <c r="W184" t="s">
        <v>32</v>
      </c>
      <c r="X184" t="s">
        <v>1008</v>
      </c>
      <c r="Y184" t="s">
        <v>1009</v>
      </c>
      <c r="Z184" t="s">
        <v>32</v>
      </c>
      <c r="AA184" t="s">
        <v>1021</v>
      </c>
      <c r="AB184" t="s">
        <v>1000</v>
      </c>
      <c r="AC184" t="s">
        <v>1466</v>
      </c>
    </row>
    <row r="185" spans="1:29" x14ac:dyDescent="0.25">
      <c r="A185">
        <v>11591</v>
      </c>
      <c r="B185">
        <v>527</v>
      </c>
      <c r="C185" t="s">
        <v>906</v>
      </c>
      <c r="D185" t="s">
        <v>29</v>
      </c>
      <c r="E185" t="s">
        <v>69</v>
      </c>
      <c r="F185">
        <v>2020</v>
      </c>
      <c r="G185" t="s">
        <v>929</v>
      </c>
      <c r="H185">
        <v>58</v>
      </c>
      <c r="I185" t="s">
        <v>116</v>
      </c>
      <c r="J185" t="s">
        <v>72</v>
      </c>
      <c r="K185">
        <v>100</v>
      </c>
      <c r="L185" t="s">
        <v>112</v>
      </c>
      <c r="M185" t="s">
        <v>296</v>
      </c>
      <c r="N185">
        <v>84</v>
      </c>
      <c r="O185">
        <v>100</v>
      </c>
      <c r="P185">
        <v>100</v>
      </c>
      <c r="Q185" t="s">
        <v>28</v>
      </c>
      <c r="R185">
        <v>100</v>
      </c>
      <c r="S185" t="s">
        <v>29</v>
      </c>
      <c r="T185" t="s">
        <v>72</v>
      </c>
      <c r="U185" t="s">
        <v>73</v>
      </c>
      <c r="V185">
        <v>84</v>
      </c>
      <c r="W185" t="s">
        <v>32</v>
      </c>
      <c r="X185" t="s">
        <v>1013</v>
      </c>
      <c r="Y185" t="s">
        <v>1009</v>
      </c>
      <c r="Z185" t="s">
        <v>32</v>
      </c>
      <c r="AA185" t="s">
        <v>1037</v>
      </c>
      <c r="AB185" t="s">
        <v>991</v>
      </c>
      <c r="AC185" t="s">
        <v>1466</v>
      </c>
    </row>
    <row r="186" spans="1:29" x14ac:dyDescent="0.25">
      <c r="A186">
        <v>7261</v>
      </c>
      <c r="B186">
        <v>517</v>
      </c>
      <c r="C186" t="s">
        <v>917</v>
      </c>
      <c r="D186" t="s">
        <v>115</v>
      </c>
      <c r="E186" t="s">
        <v>281</v>
      </c>
      <c r="F186">
        <v>2022</v>
      </c>
      <c r="G186" t="s">
        <v>76</v>
      </c>
      <c r="H186">
        <v>61</v>
      </c>
      <c r="I186" t="s">
        <v>290</v>
      </c>
      <c r="J186" t="s">
        <v>72</v>
      </c>
      <c r="K186">
        <v>300</v>
      </c>
      <c r="L186" t="s">
        <v>77</v>
      </c>
      <c r="M186" t="s">
        <v>87</v>
      </c>
      <c r="N186">
        <v>89</v>
      </c>
      <c r="O186">
        <v>100</v>
      </c>
      <c r="P186">
        <v>100</v>
      </c>
      <c r="Q186" t="s">
        <v>28</v>
      </c>
      <c r="R186">
        <v>100</v>
      </c>
      <c r="S186" t="s">
        <v>34</v>
      </c>
      <c r="T186" t="s">
        <v>120</v>
      </c>
      <c r="U186" t="s">
        <v>77</v>
      </c>
      <c r="V186">
        <v>89</v>
      </c>
      <c r="W186" t="s">
        <v>32</v>
      </c>
      <c r="X186" t="s">
        <v>1013</v>
      </c>
      <c r="Y186" t="s">
        <v>1009</v>
      </c>
      <c r="Z186" t="s">
        <v>32</v>
      </c>
      <c r="AA186" t="s">
        <v>1030</v>
      </c>
      <c r="AB186" t="s">
        <v>988</v>
      </c>
      <c r="AC186" t="s">
        <v>1466</v>
      </c>
    </row>
    <row r="187" spans="1:29" x14ac:dyDescent="0.25">
      <c r="A187">
        <v>10371</v>
      </c>
      <c r="B187">
        <v>472</v>
      </c>
      <c r="C187" t="s">
        <v>582</v>
      </c>
      <c r="D187" t="s">
        <v>23</v>
      </c>
      <c r="E187" t="s">
        <v>24</v>
      </c>
      <c r="F187">
        <v>2023</v>
      </c>
      <c r="G187" t="s">
        <v>70</v>
      </c>
      <c r="H187">
        <v>25</v>
      </c>
      <c r="I187" t="s">
        <v>233</v>
      </c>
      <c r="J187" t="s">
        <v>30</v>
      </c>
      <c r="K187">
        <v>100</v>
      </c>
      <c r="L187" t="s">
        <v>204</v>
      </c>
      <c r="M187" t="s">
        <v>37</v>
      </c>
      <c r="N187">
        <v>94</v>
      </c>
      <c r="O187">
        <v>100</v>
      </c>
      <c r="P187">
        <v>100</v>
      </c>
      <c r="Q187" t="s">
        <v>28</v>
      </c>
      <c r="R187">
        <v>100</v>
      </c>
      <c r="S187" t="s">
        <v>29</v>
      </c>
      <c r="T187" t="s">
        <v>30</v>
      </c>
      <c r="U187" t="s">
        <v>77</v>
      </c>
      <c r="V187">
        <v>94</v>
      </c>
      <c r="W187" t="s">
        <v>32</v>
      </c>
      <c r="X187" t="s">
        <v>1008</v>
      </c>
      <c r="Y187" t="s">
        <v>1009</v>
      </c>
      <c r="Z187" t="s">
        <v>32</v>
      </c>
      <c r="AA187" t="s">
        <v>1021</v>
      </c>
      <c r="AB187" t="s">
        <v>999</v>
      </c>
      <c r="AC187" t="s">
        <v>1466</v>
      </c>
    </row>
    <row r="188" spans="1:29" x14ac:dyDescent="0.25">
      <c r="A188">
        <v>11775</v>
      </c>
      <c r="B188">
        <v>485</v>
      </c>
      <c r="C188" t="s">
        <v>745</v>
      </c>
      <c r="D188" t="s">
        <v>34</v>
      </c>
      <c r="E188" t="s">
        <v>46</v>
      </c>
      <c r="F188">
        <v>2021</v>
      </c>
      <c r="G188" t="s">
        <v>929</v>
      </c>
      <c r="H188">
        <v>56</v>
      </c>
      <c r="I188" t="s">
        <v>225</v>
      </c>
      <c r="J188" t="s">
        <v>46</v>
      </c>
      <c r="K188">
        <v>400</v>
      </c>
      <c r="L188" t="s">
        <v>175</v>
      </c>
      <c r="M188" t="s">
        <v>78</v>
      </c>
      <c r="N188">
        <v>79</v>
      </c>
      <c r="O188">
        <v>100</v>
      </c>
      <c r="P188">
        <v>100</v>
      </c>
      <c r="Q188" t="s">
        <v>28</v>
      </c>
      <c r="R188">
        <v>100</v>
      </c>
      <c r="S188" t="s">
        <v>34</v>
      </c>
      <c r="T188" t="s">
        <v>46</v>
      </c>
      <c r="U188" t="s">
        <v>77</v>
      </c>
      <c r="V188">
        <v>79</v>
      </c>
      <c r="W188" t="s">
        <v>32</v>
      </c>
      <c r="X188" t="s">
        <v>1011</v>
      </c>
      <c r="Y188" t="s">
        <v>1009</v>
      </c>
      <c r="Z188" t="s">
        <v>32</v>
      </c>
      <c r="AA188" t="s">
        <v>1043</v>
      </c>
      <c r="AB188" t="s">
        <v>1000</v>
      </c>
      <c r="AC188" t="s">
        <v>1466</v>
      </c>
    </row>
    <row r="189" spans="1:29" x14ac:dyDescent="0.25">
      <c r="A189">
        <v>9584</v>
      </c>
      <c r="B189">
        <v>350</v>
      </c>
      <c r="C189" t="s">
        <v>311</v>
      </c>
      <c r="D189" t="s">
        <v>115</v>
      </c>
      <c r="E189" t="s">
        <v>184</v>
      </c>
      <c r="F189">
        <v>2023</v>
      </c>
      <c r="G189" t="s">
        <v>76</v>
      </c>
      <c r="H189">
        <v>19</v>
      </c>
      <c r="I189" t="s">
        <v>89</v>
      </c>
      <c r="J189" t="s">
        <v>58</v>
      </c>
      <c r="K189">
        <v>200</v>
      </c>
      <c r="L189" t="s">
        <v>65</v>
      </c>
      <c r="M189" t="s">
        <v>197</v>
      </c>
      <c r="N189">
        <v>96</v>
      </c>
      <c r="O189">
        <v>100</v>
      </c>
      <c r="P189">
        <v>100</v>
      </c>
      <c r="Q189" t="s">
        <v>28</v>
      </c>
      <c r="R189">
        <v>100</v>
      </c>
      <c r="S189" t="s">
        <v>34</v>
      </c>
      <c r="T189" t="s">
        <v>58</v>
      </c>
      <c r="U189" t="s">
        <v>50</v>
      </c>
      <c r="V189">
        <v>96</v>
      </c>
      <c r="W189" t="s">
        <v>32</v>
      </c>
      <c r="X189" t="s">
        <v>1008</v>
      </c>
      <c r="Y189" t="s">
        <v>1009</v>
      </c>
      <c r="Z189" t="s">
        <v>32</v>
      </c>
      <c r="AA189" t="s">
        <v>1010</v>
      </c>
      <c r="AB189" t="s">
        <v>999</v>
      </c>
      <c r="AC189" t="s">
        <v>1466</v>
      </c>
    </row>
    <row r="190" spans="1:29" x14ac:dyDescent="0.25">
      <c r="A190">
        <v>10795</v>
      </c>
      <c r="B190">
        <v>593</v>
      </c>
      <c r="C190" t="s">
        <v>262</v>
      </c>
      <c r="D190" t="s">
        <v>115</v>
      </c>
      <c r="E190" t="s">
        <v>58</v>
      </c>
      <c r="F190">
        <v>2020</v>
      </c>
      <c r="G190" t="s">
        <v>929</v>
      </c>
      <c r="H190">
        <v>19</v>
      </c>
      <c r="I190" t="s">
        <v>89</v>
      </c>
      <c r="J190" t="s">
        <v>58</v>
      </c>
      <c r="K190">
        <v>200</v>
      </c>
      <c r="L190" t="s">
        <v>31</v>
      </c>
      <c r="M190" t="s">
        <v>263</v>
      </c>
      <c r="O190">
        <v>72</v>
      </c>
      <c r="P190">
        <v>100</v>
      </c>
      <c r="Q190" t="s">
        <v>28</v>
      </c>
      <c r="R190">
        <v>100</v>
      </c>
      <c r="S190" t="s">
        <v>34</v>
      </c>
      <c r="T190" t="s">
        <v>58</v>
      </c>
      <c r="U190" t="s">
        <v>31</v>
      </c>
      <c r="V190">
        <v>70.436697247706419</v>
      </c>
      <c r="W190" t="s">
        <v>32</v>
      </c>
      <c r="X190" t="s">
        <v>1011</v>
      </c>
      <c r="Y190" t="s">
        <v>1009</v>
      </c>
      <c r="Z190" t="s">
        <v>32</v>
      </c>
      <c r="AA190" t="s">
        <v>1045</v>
      </c>
      <c r="AB190" t="s">
        <v>991</v>
      </c>
      <c r="AC190" t="s">
        <v>1466</v>
      </c>
    </row>
    <row r="191" spans="1:29" x14ac:dyDescent="0.25">
      <c r="A191">
        <v>8699</v>
      </c>
      <c r="B191">
        <v>373</v>
      </c>
      <c r="C191" t="s">
        <v>390</v>
      </c>
      <c r="D191" t="s">
        <v>29</v>
      </c>
      <c r="E191" t="s">
        <v>52</v>
      </c>
      <c r="F191">
        <v>2022</v>
      </c>
      <c r="G191" t="s">
        <v>929</v>
      </c>
      <c r="H191">
        <v>54</v>
      </c>
      <c r="I191" t="s">
        <v>56</v>
      </c>
      <c r="J191" t="s">
        <v>46</v>
      </c>
      <c r="K191">
        <v>300</v>
      </c>
      <c r="L191" t="s">
        <v>145</v>
      </c>
      <c r="M191" t="s">
        <v>292</v>
      </c>
      <c r="N191">
        <v>76</v>
      </c>
      <c r="O191">
        <v>86</v>
      </c>
      <c r="P191">
        <v>100</v>
      </c>
      <c r="Q191" t="s">
        <v>28</v>
      </c>
      <c r="R191">
        <v>100</v>
      </c>
      <c r="S191" t="s">
        <v>29</v>
      </c>
      <c r="T191" t="s">
        <v>46</v>
      </c>
      <c r="U191" t="s">
        <v>50</v>
      </c>
      <c r="V191">
        <v>76</v>
      </c>
      <c r="W191" t="s">
        <v>32</v>
      </c>
      <c r="X191" t="s">
        <v>1011</v>
      </c>
      <c r="Y191" t="s">
        <v>1009</v>
      </c>
      <c r="Z191" t="s">
        <v>32</v>
      </c>
      <c r="AA191" t="s">
        <v>939</v>
      </c>
      <c r="AB191" t="s">
        <v>988</v>
      </c>
      <c r="AC191" t="s">
        <v>1466</v>
      </c>
    </row>
    <row r="192" spans="1:29" x14ac:dyDescent="0.25">
      <c r="A192">
        <v>7681</v>
      </c>
      <c r="B192">
        <v>467</v>
      </c>
      <c r="C192" t="s">
        <v>444</v>
      </c>
      <c r="D192" t="s">
        <v>29</v>
      </c>
      <c r="E192" t="s">
        <v>92</v>
      </c>
      <c r="F192">
        <v>2023</v>
      </c>
      <c r="G192" t="s">
        <v>929</v>
      </c>
      <c r="H192">
        <v>61</v>
      </c>
      <c r="I192" t="s">
        <v>290</v>
      </c>
      <c r="J192" t="s">
        <v>72</v>
      </c>
      <c r="K192">
        <v>300</v>
      </c>
      <c r="L192" t="s">
        <v>77</v>
      </c>
      <c r="M192" t="s">
        <v>296</v>
      </c>
      <c r="N192">
        <v>93</v>
      </c>
      <c r="O192">
        <v>93</v>
      </c>
      <c r="P192">
        <v>100</v>
      </c>
      <c r="Q192" t="s">
        <v>28</v>
      </c>
      <c r="R192">
        <v>100</v>
      </c>
      <c r="S192" t="s">
        <v>29</v>
      </c>
      <c r="T192" t="s">
        <v>72</v>
      </c>
      <c r="U192" t="s">
        <v>77</v>
      </c>
      <c r="V192">
        <v>93</v>
      </c>
      <c r="W192" t="s">
        <v>32</v>
      </c>
      <c r="X192" t="s">
        <v>1008</v>
      </c>
      <c r="Y192" t="s">
        <v>1009</v>
      </c>
      <c r="Z192" t="s">
        <v>32</v>
      </c>
      <c r="AA192" t="s">
        <v>944</v>
      </c>
      <c r="AB192" t="s">
        <v>999</v>
      </c>
      <c r="AC192" t="s">
        <v>1466</v>
      </c>
    </row>
    <row r="193" spans="1:29" x14ac:dyDescent="0.25">
      <c r="A193">
        <v>9790</v>
      </c>
      <c r="B193">
        <v>296</v>
      </c>
      <c r="C193" t="s">
        <v>483</v>
      </c>
      <c r="D193" t="s">
        <v>115</v>
      </c>
      <c r="E193" t="s">
        <v>80</v>
      </c>
      <c r="F193">
        <v>2020</v>
      </c>
      <c r="G193" t="s">
        <v>929</v>
      </c>
      <c r="H193">
        <v>46</v>
      </c>
      <c r="I193" t="s">
        <v>379</v>
      </c>
      <c r="J193" t="s">
        <v>82</v>
      </c>
      <c r="K193">
        <v>300</v>
      </c>
      <c r="L193" t="s">
        <v>50</v>
      </c>
      <c r="M193" t="s">
        <v>113</v>
      </c>
      <c r="N193">
        <v>61</v>
      </c>
      <c r="O193">
        <v>75</v>
      </c>
      <c r="P193">
        <v>100</v>
      </c>
      <c r="Q193" t="s">
        <v>28</v>
      </c>
      <c r="R193">
        <v>100</v>
      </c>
      <c r="S193" t="s">
        <v>34</v>
      </c>
      <c r="T193" t="s">
        <v>82</v>
      </c>
      <c r="U193" t="s">
        <v>50</v>
      </c>
      <c r="V193">
        <v>61</v>
      </c>
      <c r="W193" t="s">
        <v>32</v>
      </c>
      <c r="X193" t="s">
        <v>1025</v>
      </c>
      <c r="Y193" t="s">
        <v>1009</v>
      </c>
      <c r="Z193" t="s">
        <v>32</v>
      </c>
      <c r="AA193" t="s">
        <v>1046</v>
      </c>
      <c r="AB193" t="s">
        <v>991</v>
      </c>
      <c r="AC193" t="s">
        <v>1466</v>
      </c>
    </row>
    <row r="194" spans="1:29" x14ac:dyDescent="0.25">
      <c r="A194">
        <v>10534</v>
      </c>
      <c r="B194">
        <v>17</v>
      </c>
      <c r="C194" t="s">
        <v>291</v>
      </c>
      <c r="D194" t="s">
        <v>34</v>
      </c>
      <c r="E194" t="s">
        <v>151</v>
      </c>
      <c r="F194">
        <v>2024</v>
      </c>
      <c r="G194" t="s">
        <v>929</v>
      </c>
      <c r="H194">
        <v>56</v>
      </c>
      <c r="I194" t="s">
        <v>225</v>
      </c>
      <c r="J194" t="s">
        <v>46</v>
      </c>
      <c r="K194">
        <v>400</v>
      </c>
      <c r="L194" t="s">
        <v>112</v>
      </c>
      <c r="M194" t="s">
        <v>223</v>
      </c>
      <c r="N194">
        <v>78</v>
      </c>
      <c r="O194">
        <v>96</v>
      </c>
      <c r="P194">
        <v>100</v>
      </c>
      <c r="Q194" t="s">
        <v>28</v>
      </c>
      <c r="R194">
        <v>100</v>
      </c>
      <c r="S194" t="s">
        <v>34</v>
      </c>
      <c r="T194" t="s">
        <v>46</v>
      </c>
      <c r="U194" t="s">
        <v>73</v>
      </c>
      <c r="V194">
        <v>78</v>
      </c>
      <c r="W194" t="s">
        <v>32</v>
      </c>
      <c r="X194" t="s">
        <v>1011</v>
      </c>
      <c r="Y194" t="s">
        <v>1009</v>
      </c>
      <c r="Z194" t="s">
        <v>32</v>
      </c>
      <c r="AA194" t="s">
        <v>1047</v>
      </c>
      <c r="AB194" t="s">
        <v>1002</v>
      </c>
      <c r="AC194" t="s">
        <v>1466</v>
      </c>
    </row>
    <row r="195" spans="1:29" x14ac:dyDescent="0.25">
      <c r="A195">
        <v>10930</v>
      </c>
      <c r="B195">
        <v>730</v>
      </c>
      <c r="C195" t="s">
        <v>545</v>
      </c>
      <c r="D195" t="s">
        <v>29</v>
      </c>
      <c r="E195" t="s">
        <v>30</v>
      </c>
      <c r="F195">
        <v>2023</v>
      </c>
      <c r="G195" t="s">
        <v>929</v>
      </c>
      <c r="H195">
        <v>27</v>
      </c>
      <c r="I195" t="s">
        <v>128</v>
      </c>
      <c r="J195" t="s">
        <v>30</v>
      </c>
      <c r="K195">
        <v>200</v>
      </c>
      <c r="L195" t="s">
        <v>204</v>
      </c>
      <c r="M195" t="s">
        <v>126</v>
      </c>
      <c r="N195">
        <v>71</v>
      </c>
      <c r="O195">
        <v>80</v>
      </c>
      <c r="P195">
        <v>100</v>
      </c>
      <c r="Q195" t="s">
        <v>28</v>
      </c>
      <c r="R195">
        <v>100</v>
      </c>
      <c r="S195" t="s">
        <v>29</v>
      </c>
      <c r="T195" t="s">
        <v>30</v>
      </c>
      <c r="U195" t="s">
        <v>77</v>
      </c>
      <c r="V195">
        <v>71</v>
      </c>
      <c r="W195" t="s">
        <v>32</v>
      </c>
      <c r="X195" t="s">
        <v>1011</v>
      </c>
      <c r="Y195" t="s">
        <v>1009</v>
      </c>
      <c r="Z195" t="s">
        <v>32</v>
      </c>
      <c r="AA195" t="s">
        <v>1048</v>
      </c>
      <c r="AB195" t="s">
        <v>999</v>
      </c>
      <c r="AC195" t="s">
        <v>1466</v>
      </c>
    </row>
    <row r="196" spans="1:29" x14ac:dyDescent="0.25">
      <c r="A196">
        <v>8079</v>
      </c>
      <c r="B196">
        <v>46</v>
      </c>
      <c r="C196" t="s">
        <v>518</v>
      </c>
      <c r="D196" t="s">
        <v>29</v>
      </c>
      <c r="E196" t="s">
        <v>67</v>
      </c>
      <c r="F196">
        <v>2021</v>
      </c>
      <c r="G196" t="s">
        <v>929</v>
      </c>
      <c r="H196">
        <v>15</v>
      </c>
      <c r="I196" t="s">
        <v>318</v>
      </c>
      <c r="J196" t="s">
        <v>67</v>
      </c>
      <c r="K196">
        <v>400</v>
      </c>
      <c r="L196" t="s">
        <v>138</v>
      </c>
      <c r="M196" t="s">
        <v>339</v>
      </c>
      <c r="N196">
        <v>82</v>
      </c>
      <c r="O196">
        <v>78</v>
      </c>
      <c r="P196">
        <v>100</v>
      </c>
      <c r="Q196" t="s">
        <v>28</v>
      </c>
      <c r="R196">
        <v>100</v>
      </c>
      <c r="S196" t="s">
        <v>29</v>
      </c>
      <c r="T196" t="s">
        <v>67</v>
      </c>
      <c r="U196" t="s">
        <v>77</v>
      </c>
      <c r="V196">
        <v>82</v>
      </c>
      <c r="W196" t="s">
        <v>32</v>
      </c>
      <c r="X196" t="s">
        <v>1013</v>
      </c>
      <c r="Y196" t="s">
        <v>1009</v>
      </c>
      <c r="Z196" t="s">
        <v>32</v>
      </c>
      <c r="AA196" t="s">
        <v>1049</v>
      </c>
      <c r="AB196" t="s">
        <v>1000</v>
      </c>
      <c r="AC196" t="s">
        <v>1466</v>
      </c>
    </row>
    <row r="197" spans="1:29" x14ac:dyDescent="0.25">
      <c r="A197">
        <v>9791</v>
      </c>
      <c r="B197">
        <v>550</v>
      </c>
      <c r="C197" t="s">
        <v>562</v>
      </c>
      <c r="D197" t="s">
        <v>115</v>
      </c>
      <c r="E197" t="s">
        <v>24</v>
      </c>
      <c r="F197">
        <v>2022</v>
      </c>
      <c r="G197" t="s">
        <v>929</v>
      </c>
      <c r="H197">
        <v>26</v>
      </c>
      <c r="I197" t="s">
        <v>283</v>
      </c>
      <c r="J197" t="s">
        <v>30</v>
      </c>
      <c r="K197">
        <v>100</v>
      </c>
      <c r="L197" t="s">
        <v>108</v>
      </c>
      <c r="M197" t="s">
        <v>375</v>
      </c>
      <c r="N197">
        <v>78</v>
      </c>
      <c r="O197">
        <v>75</v>
      </c>
      <c r="P197">
        <v>100</v>
      </c>
      <c r="Q197" t="s">
        <v>28</v>
      </c>
      <c r="R197">
        <v>100</v>
      </c>
      <c r="S197" t="s">
        <v>34</v>
      </c>
      <c r="T197" t="s">
        <v>30</v>
      </c>
      <c r="U197" t="s">
        <v>83</v>
      </c>
      <c r="V197">
        <v>78</v>
      </c>
      <c r="W197" t="s">
        <v>32</v>
      </c>
      <c r="X197" t="s">
        <v>1011</v>
      </c>
      <c r="Y197" t="s">
        <v>1009</v>
      </c>
      <c r="Z197" t="s">
        <v>32</v>
      </c>
      <c r="AA197" t="s">
        <v>1050</v>
      </c>
      <c r="AB197" t="s">
        <v>988</v>
      </c>
      <c r="AC197" t="s">
        <v>1466</v>
      </c>
    </row>
    <row r="198" spans="1:29" x14ac:dyDescent="0.25">
      <c r="A198">
        <v>9563</v>
      </c>
      <c r="B198">
        <v>412</v>
      </c>
      <c r="C198" t="s">
        <v>365</v>
      </c>
      <c r="D198" t="s">
        <v>34</v>
      </c>
      <c r="E198" t="s">
        <v>67</v>
      </c>
      <c r="F198">
        <v>2022</v>
      </c>
      <c r="G198" t="s">
        <v>929</v>
      </c>
      <c r="H198">
        <v>13</v>
      </c>
      <c r="I198" t="s">
        <v>162</v>
      </c>
      <c r="J198" t="s">
        <v>67</v>
      </c>
      <c r="K198">
        <v>300</v>
      </c>
      <c r="L198" t="s">
        <v>77</v>
      </c>
      <c r="M198" t="s">
        <v>202</v>
      </c>
      <c r="N198">
        <v>82</v>
      </c>
      <c r="O198">
        <v>81</v>
      </c>
      <c r="P198">
        <v>100</v>
      </c>
      <c r="Q198" t="s">
        <v>28</v>
      </c>
      <c r="R198">
        <v>100</v>
      </c>
      <c r="S198" t="s">
        <v>34</v>
      </c>
      <c r="T198" t="s">
        <v>67</v>
      </c>
      <c r="U198" t="s">
        <v>77</v>
      </c>
      <c r="V198">
        <v>82</v>
      </c>
      <c r="W198" t="s">
        <v>32</v>
      </c>
      <c r="X198" t="s">
        <v>1013</v>
      </c>
      <c r="Y198" t="s">
        <v>1009</v>
      </c>
      <c r="Z198" t="s">
        <v>32</v>
      </c>
      <c r="AA198" t="s">
        <v>1051</v>
      </c>
      <c r="AB198" t="s">
        <v>988</v>
      </c>
      <c r="AC198" t="s">
        <v>1466</v>
      </c>
    </row>
    <row r="199" spans="1:29" x14ac:dyDescent="0.25">
      <c r="A199">
        <v>11080</v>
      </c>
      <c r="B199">
        <v>377</v>
      </c>
      <c r="C199" t="s">
        <v>150</v>
      </c>
      <c r="D199" t="s">
        <v>115</v>
      </c>
      <c r="E199" t="s">
        <v>151</v>
      </c>
      <c r="F199">
        <v>2024</v>
      </c>
      <c r="G199" t="s">
        <v>929</v>
      </c>
      <c r="H199">
        <v>55</v>
      </c>
      <c r="I199" t="s">
        <v>190</v>
      </c>
      <c r="J199" t="s">
        <v>46</v>
      </c>
      <c r="K199">
        <v>400</v>
      </c>
      <c r="L199" t="s">
        <v>60</v>
      </c>
      <c r="M199" t="s">
        <v>223</v>
      </c>
      <c r="N199">
        <v>74</v>
      </c>
      <c r="O199">
        <v>71</v>
      </c>
      <c r="P199">
        <v>100</v>
      </c>
      <c r="Q199" t="s">
        <v>28</v>
      </c>
      <c r="R199">
        <v>100</v>
      </c>
      <c r="S199" t="s">
        <v>34</v>
      </c>
      <c r="T199" t="s">
        <v>46</v>
      </c>
      <c r="U199" t="s">
        <v>39</v>
      </c>
      <c r="V199">
        <v>74</v>
      </c>
      <c r="W199" t="s">
        <v>32</v>
      </c>
      <c r="X199" t="s">
        <v>1011</v>
      </c>
      <c r="Y199" t="s">
        <v>1009</v>
      </c>
      <c r="Z199" t="s">
        <v>32</v>
      </c>
      <c r="AA199" t="s">
        <v>1052</v>
      </c>
      <c r="AB199" t="s">
        <v>1002</v>
      </c>
      <c r="AC199" t="s">
        <v>1466</v>
      </c>
    </row>
    <row r="200" spans="1:29" x14ac:dyDescent="0.25">
      <c r="A200">
        <v>10256</v>
      </c>
      <c r="B200">
        <v>301</v>
      </c>
      <c r="C200" t="s">
        <v>22</v>
      </c>
      <c r="D200" t="s">
        <v>29</v>
      </c>
      <c r="E200" t="s">
        <v>92</v>
      </c>
      <c r="F200">
        <v>2023</v>
      </c>
      <c r="G200" t="s">
        <v>929</v>
      </c>
      <c r="H200">
        <v>62</v>
      </c>
      <c r="I200" t="s">
        <v>71</v>
      </c>
      <c r="J200" t="s">
        <v>72</v>
      </c>
      <c r="K200">
        <v>300</v>
      </c>
      <c r="L200" t="s">
        <v>204</v>
      </c>
      <c r="M200" t="s">
        <v>296</v>
      </c>
      <c r="N200">
        <v>79</v>
      </c>
      <c r="O200">
        <v>70</v>
      </c>
      <c r="P200">
        <v>100</v>
      </c>
      <c r="Q200" t="s">
        <v>28</v>
      </c>
      <c r="R200">
        <v>100</v>
      </c>
      <c r="S200" t="s">
        <v>29</v>
      </c>
      <c r="T200" t="s">
        <v>72</v>
      </c>
      <c r="U200" t="s">
        <v>77</v>
      </c>
      <c r="V200">
        <v>79</v>
      </c>
      <c r="W200" t="s">
        <v>32</v>
      </c>
      <c r="X200" t="s">
        <v>1011</v>
      </c>
      <c r="Y200" t="s">
        <v>1009</v>
      </c>
      <c r="Z200" t="s">
        <v>32</v>
      </c>
      <c r="AA200" t="s">
        <v>1039</v>
      </c>
      <c r="AB200" t="s">
        <v>999</v>
      </c>
      <c r="AC200" t="s">
        <v>1466</v>
      </c>
    </row>
    <row r="201" spans="1:29" x14ac:dyDescent="0.25">
      <c r="A201">
        <v>7639</v>
      </c>
      <c r="B201">
        <v>679</v>
      </c>
      <c r="C201" t="s">
        <v>498</v>
      </c>
      <c r="D201" t="s">
        <v>34</v>
      </c>
      <c r="E201" t="s">
        <v>80</v>
      </c>
      <c r="F201">
        <v>2022</v>
      </c>
      <c r="G201" t="s">
        <v>929</v>
      </c>
      <c r="H201">
        <v>41</v>
      </c>
      <c r="I201" t="s">
        <v>218</v>
      </c>
      <c r="J201" t="s">
        <v>82</v>
      </c>
      <c r="K201">
        <v>100</v>
      </c>
      <c r="L201" t="s">
        <v>26</v>
      </c>
      <c r="M201" t="s">
        <v>133</v>
      </c>
      <c r="N201">
        <v>100</v>
      </c>
      <c r="O201">
        <v>94</v>
      </c>
      <c r="P201">
        <v>100</v>
      </c>
      <c r="Q201" t="s">
        <v>28</v>
      </c>
      <c r="R201">
        <v>100</v>
      </c>
      <c r="S201" t="s">
        <v>34</v>
      </c>
      <c r="T201" t="s">
        <v>82</v>
      </c>
      <c r="U201" t="s">
        <v>73</v>
      </c>
      <c r="V201">
        <v>100</v>
      </c>
      <c r="W201" t="s">
        <v>32</v>
      </c>
      <c r="X201" t="s">
        <v>1008</v>
      </c>
      <c r="Y201" t="s">
        <v>1009</v>
      </c>
      <c r="Z201" t="s">
        <v>32</v>
      </c>
      <c r="AA201" t="s">
        <v>1010</v>
      </c>
      <c r="AB201" t="s">
        <v>988</v>
      </c>
      <c r="AC201" t="s">
        <v>1466</v>
      </c>
    </row>
    <row r="202" spans="1:29" x14ac:dyDescent="0.25">
      <c r="A202">
        <v>10481</v>
      </c>
      <c r="B202">
        <v>647</v>
      </c>
      <c r="C202" t="s">
        <v>659</v>
      </c>
      <c r="D202" t="s">
        <v>34</v>
      </c>
      <c r="E202" t="s">
        <v>118</v>
      </c>
      <c r="F202">
        <v>2020</v>
      </c>
      <c r="G202" t="s">
        <v>929</v>
      </c>
      <c r="H202">
        <v>1</v>
      </c>
      <c r="I202" t="s">
        <v>270</v>
      </c>
      <c r="J202" t="s">
        <v>120</v>
      </c>
      <c r="K202">
        <v>100</v>
      </c>
      <c r="L202" t="s">
        <v>108</v>
      </c>
      <c r="M202" t="s">
        <v>256</v>
      </c>
      <c r="O202">
        <v>88</v>
      </c>
      <c r="P202">
        <v>100</v>
      </c>
      <c r="Q202" t="s">
        <v>28</v>
      </c>
      <c r="R202">
        <v>100</v>
      </c>
      <c r="S202" t="s">
        <v>34</v>
      </c>
      <c r="T202" t="s">
        <v>120</v>
      </c>
      <c r="U202" t="s">
        <v>83</v>
      </c>
      <c r="V202">
        <v>69.359615384615381</v>
      </c>
      <c r="W202" t="s">
        <v>32</v>
      </c>
      <c r="X202" t="s">
        <v>1025</v>
      </c>
      <c r="Y202" t="s">
        <v>1009</v>
      </c>
      <c r="Z202" t="s">
        <v>32</v>
      </c>
      <c r="AA202" t="s">
        <v>1053</v>
      </c>
      <c r="AB202" t="s">
        <v>991</v>
      </c>
      <c r="AC202" t="s">
        <v>1466</v>
      </c>
    </row>
    <row r="203" spans="1:29" x14ac:dyDescent="0.25">
      <c r="A203">
        <v>10466</v>
      </c>
      <c r="B203">
        <v>302</v>
      </c>
      <c r="C203" t="s">
        <v>250</v>
      </c>
      <c r="D203" t="s">
        <v>29</v>
      </c>
      <c r="E203" t="s">
        <v>140</v>
      </c>
      <c r="F203">
        <v>2021</v>
      </c>
      <c r="G203" t="s">
        <v>929</v>
      </c>
      <c r="H203">
        <v>23</v>
      </c>
      <c r="I203" t="s">
        <v>239</v>
      </c>
      <c r="J203" t="s">
        <v>58</v>
      </c>
      <c r="K203">
        <v>400</v>
      </c>
      <c r="L203" t="s">
        <v>108</v>
      </c>
      <c r="M203" t="s">
        <v>263</v>
      </c>
      <c r="N203">
        <v>100</v>
      </c>
      <c r="O203">
        <v>85</v>
      </c>
      <c r="P203">
        <v>100</v>
      </c>
      <c r="Q203" t="s">
        <v>28</v>
      </c>
      <c r="R203">
        <v>100</v>
      </c>
      <c r="S203" t="s">
        <v>29</v>
      </c>
      <c r="T203" t="s">
        <v>58</v>
      </c>
      <c r="U203" t="s">
        <v>83</v>
      </c>
      <c r="V203">
        <v>100</v>
      </c>
      <c r="W203" t="s">
        <v>32</v>
      </c>
      <c r="X203" t="s">
        <v>1008</v>
      </c>
      <c r="Y203" t="s">
        <v>1009</v>
      </c>
      <c r="Z203" t="s">
        <v>32</v>
      </c>
      <c r="AA203" t="s">
        <v>943</v>
      </c>
      <c r="AB203" t="s">
        <v>1000</v>
      </c>
      <c r="AC203" t="s">
        <v>1466</v>
      </c>
    </row>
    <row r="204" spans="1:29" x14ac:dyDescent="0.25">
      <c r="A204">
        <v>8183</v>
      </c>
      <c r="B204">
        <v>346</v>
      </c>
      <c r="C204" t="s">
        <v>416</v>
      </c>
      <c r="D204" t="s">
        <v>115</v>
      </c>
      <c r="E204" t="s">
        <v>118</v>
      </c>
      <c r="F204">
        <v>2020</v>
      </c>
      <c r="G204" t="s">
        <v>929</v>
      </c>
      <c r="H204">
        <v>1</v>
      </c>
      <c r="I204" t="s">
        <v>270</v>
      </c>
      <c r="J204" t="s">
        <v>120</v>
      </c>
      <c r="K204">
        <v>100</v>
      </c>
      <c r="L204" t="s">
        <v>175</v>
      </c>
      <c r="M204" t="s">
        <v>182</v>
      </c>
      <c r="N204">
        <v>94</v>
      </c>
      <c r="O204">
        <v>87</v>
      </c>
      <c r="P204">
        <v>100</v>
      </c>
      <c r="Q204" t="s">
        <v>28</v>
      </c>
      <c r="R204">
        <v>100</v>
      </c>
      <c r="S204" t="s">
        <v>34</v>
      </c>
      <c r="T204" t="s">
        <v>120</v>
      </c>
      <c r="U204" t="s">
        <v>77</v>
      </c>
      <c r="V204">
        <v>94</v>
      </c>
      <c r="W204" t="s">
        <v>32</v>
      </c>
      <c r="X204" t="s">
        <v>1008</v>
      </c>
      <c r="Y204" t="s">
        <v>1009</v>
      </c>
      <c r="Z204" t="s">
        <v>32</v>
      </c>
      <c r="AA204" t="s">
        <v>1054</v>
      </c>
      <c r="AB204" t="s">
        <v>991</v>
      </c>
      <c r="AC204" t="s">
        <v>1466</v>
      </c>
    </row>
    <row r="205" spans="1:29" x14ac:dyDescent="0.25">
      <c r="A205">
        <v>9342</v>
      </c>
      <c r="B205">
        <v>73</v>
      </c>
      <c r="C205" t="s">
        <v>380</v>
      </c>
      <c r="D205" t="s">
        <v>34</v>
      </c>
      <c r="E205" t="s">
        <v>82</v>
      </c>
      <c r="F205">
        <v>2020</v>
      </c>
      <c r="G205" t="s">
        <v>929</v>
      </c>
      <c r="H205">
        <v>47</v>
      </c>
      <c r="I205" t="s">
        <v>171</v>
      </c>
      <c r="J205" t="s">
        <v>82</v>
      </c>
      <c r="K205">
        <v>400</v>
      </c>
      <c r="L205" t="s">
        <v>175</v>
      </c>
      <c r="M205" t="s">
        <v>219</v>
      </c>
      <c r="N205">
        <v>68</v>
      </c>
      <c r="O205">
        <v>88</v>
      </c>
      <c r="P205">
        <v>100</v>
      </c>
      <c r="Q205" t="s">
        <v>28</v>
      </c>
      <c r="R205">
        <v>100</v>
      </c>
      <c r="S205" t="s">
        <v>34</v>
      </c>
      <c r="T205" t="s">
        <v>82</v>
      </c>
      <c r="U205" t="s">
        <v>77</v>
      </c>
      <c r="V205">
        <v>68</v>
      </c>
      <c r="W205" t="s">
        <v>32</v>
      </c>
      <c r="X205" t="s">
        <v>1025</v>
      </c>
      <c r="Y205" t="s">
        <v>1009</v>
      </c>
      <c r="Z205" t="s">
        <v>32</v>
      </c>
      <c r="AA205" t="s">
        <v>932</v>
      </c>
      <c r="AB205" t="s">
        <v>991</v>
      </c>
      <c r="AC205" t="s">
        <v>1466</v>
      </c>
    </row>
    <row r="206" spans="1:29" x14ac:dyDescent="0.25">
      <c r="A206">
        <v>7891</v>
      </c>
      <c r="B206">
        <v>467</v>
      </c>
      <c r="C206" t="s">
        <v>444</v>
      </c>
      <c r="D206" t="s">
        <v>23</v>
      </c>
      <c r="E206" t="s">
        <v>92</v>
      </c>
      <c r="F206">
        <v>2023</v>
      </c>
      <c r="G206" t="s">
        <v>929</v>
      </c>
      <c r="H206">
        <v>62</v>
      </c>
      <c r="I206" t="s">
        <v>71</v>
      </c>
      <c r="J206" t="s">
        <v>72</v>
      </c>
      <c r="K206">
        <v>300</v>
      </c>
      <c r="L206" t="s">
        <v>36</v>
      </c>
      <c r="M206" t="s">
        <v>87</v>
      </c>
      <c r="N206">
        <v>64</v>
      </c>
      <c r="O206">
        <v>56</v>
      </c>
      <c r="P206">
        <v>100</v>
      </c>
      <c r="Q206" t="s">
        <v>28</v>
      </c>
      <c r="R206">
        <v>100</v>
      </c>
      <c r="S206" t="s">
        <v>29</v>
      </c>
      <c r="T206" t="s">
        <v>72</v>
      </c>
      <c r="U206" t="s">
        <v>39</v>
      </c>
      <c r="V206">
        <v>64</v>
      </c>
      <c r="W206" t="s">
        <v>32</v>
      </c>
      <c r="X206" t="s">
        <v>1025</v>
      </c>
      <c r="Y206" t="s">
        <v>1009</v>
      </c>
      <c r="Z206" t="s">
        <v>32</v>
      </c>
      <c r="AA206" t="s">
        <v>1055</v>
      </c>
      <c r="AB206" t="s">
        <v>999</v>
      </c>
      <c r="AC206" t="s">
        <v>1466</v>
      </c>
    </row>
    <row r="207" spans="1:29" x14ac:dyDescent="0.25">
      <c r="A207">
        <v>8691</v>
      </c>
      <c r="B207">
        <v>743</v>
      </c>
      <c r="C207" t="s">
        <v>415</v>
      </c>
      <c r="D207" t="s">
        <v>34</v>
      </c>
      <c r="E207" t="s">
        <v>30</v>
      </c>
      <c r="F207">
        <v>2020</v>
      </c>
      <c r="G207" t="s">
        <v>929</v>
      </c>
      <c r="H207">
        <v>29</v>
      </c>
      <c r="I207" t="s">
        <v>230</v>
      </c>
      <c r="J207" t="s">
        <v>30</v>
      </c>
      <c r="K207">
        <v>300</v>
      </c>
      <c r="L207" t="s">
        <v>26</v>
      </c>
      <c r="M207" t="s">
        <v>37</v>
      </c>
      <c r="N207">
        <v>79</v>
      </c>
      <c r="O207">
        <v>90</v>
      </c>
      <c r="P207">
        <v>100</v>
      </c>
      <c r="Q207" t="s">
        <v>28</v>
      </c>
      <c r="R207">
        <v>100</v>
      </c>
      <c r="S207" t="s">
        <v>34</v>
      </c>
      <c r="T207" t="s">
        <v>30</v>
      </c>
      <c r="U207" t="s">
        <v>73</v>
      </c>
      <c r="V207">
        <v>79</v>
      </c>
      <c r="W207" t="s">
        <v>32</v>
      </c>
      <c r="X207" t="s">
        <v>1011</v>
      </c>
      <c r="Y207" t="s">
        <v>1009</v>
      </c>
      <c r="Z207" t="s">
        <v>32</v>
      </c>
      <c r="AA207" t="s">
        <v>1056</v>
      </c>
      <c r="AB207" t="s">
        <v>991</v>
      </c>
      <c r="AC207" t="s">
        <v>1466</v>
      </c>
    </row>
    <row r="208" spans="1:29" x14ac:dyDescent="0.25">
      <c r="A208">
        <v>8922</v>
      </c>
      <c r="B208">
        <v>342</v>
      </c>
      <c r="C208" t="s">
        <v>267</v>
      </c>
      <c r="D208" t="s">
        <v>34</v>
      </c>
      <c r="E208" t="s">
        <v>80</v>
      </c>
      <c r="F208">
        <v>2021</v>
      </c>
      <c r="G208" t="s">
        <v>929</v>
      </c>
      <c r="H208">
        <v>41</v>
      </c>
      <c r="I208" t="s">
        <v>218</v>
      </c>
      <c r="J208" t="s">
        <v>82</v>
      </c>
      <c r="K208">
        <v>100</v>
      </c>
      <c r="L208" t="s">
        <v>125</v>
      </c>
      <c r="M208" t="s">
        <v>113</v>
      </c>
      <c r="N208">
        <v>95</v>
      </c>
      <c r="O208">
        <v>84</v>
      </c>
      <c r="P208">
        <v>100</v>
      </c>
      <c r="Q208" t="s">
        <v>28</v>
      </c>
      <c r="R208">
        <v>100</v>
      </c>
      <c r="S208" t="s">
        <v>34</v>
      </c>
      <c r="T208" t="s">
        <v>82</v>
      </c>
      <c r="U208" t="s">
        <v>73</v>
      </c>
      <c r="V208">
        <v>95</v>
      </c>
      <c r="W208" t="s">
        <v>32</v>
      </c>
      <c r="X208" t="s">
        <v>1008</v>
      </c>
      <c r="Y208" t="s">
        <v>1009</v>
      </c>
      <c r="Z208" t="s">
        <v>32</v>
      </c>
      <c r="AA208" t="s">
        <v>1057</v>
      </c>
      <c r="AB208" t="s">
        <v>1000</v>
      </c>
      <c r="AC208" t="s">
        <v>1466</v>
      </c>
    </row>
    <row r="209" spans="1:29" x14ac:dyDescent="0.25">
      <c r="A209">
        <v>7064</v>
      </c>
      <c r="B209">
        <v>824</v>
      </c>
      <c r="C209" t="s">
        <v>783</v>
      </c>
      <c r="D209" t="s">
        <v>29</v>
      </c>
      <c r="E209" t="s">
        <v>80</v>
      </c>
      <c r="F209">
        <v>2023</v>
      </c>
      <c r="G209" t="s">
        <v>929</v>
      </c>
      <c r="H209">
        <v>44</v>
      </c>
      <c r="I209" t="s">
        <v>81</v>
      </c>
      <c r="J209" t="s">
        <v>82</v>
      </c>
      <c r="K209">
        <v>200</v>
      </c>
      <c r="L209" t="s">
        <v>112</v>
      </c>
      <c r="M209" t="s">
        <v>113</v>
      </c>
      <c r="N209">
        <v>100</v>
      </c>
      <c r="O209">
        <v>91</v>
      </c>
      <c r="P209">
        <v>100</v>
      </c>
      <c r="Q209" t="s">
        <v>28</v>
      </c>
      <c r="R209">
        <v>100</v>
      </c>
      <c r="S209" t="s">
        <v>29</v>
      </c>
      <c r="T209" t="s">
        <v>82</v>
      </c>
      <c r="U209" t="s">
        <v>73</v>
      </c>
      <c r="V209">
        <v>100</v>
      </c>
      <c r="W209" t="s">
        <v>32</v>
      </c>
      <c r="X209" t="s">
        <v>1008</v>
      </c>
      <c r="Y209" t="s">
        <v>1009</v>
      </c>
      <c r="Z209" t="s">
        <v>32</v>
      </c>
      <c r="AA209" t="s">
        <v>1021</v>
      </c>
      <c r="AB209" t="s">
        <v>999</v>
      </c>
      <c r="AC209" t="s">
        <v>1466</v>
      </c>
    </row>
    <row r="210" spans="1:29" x14ac:dyDescent="0.25">
      <c r="A210">
        <v>10324</v>
      </c>
      <c r="B210">
        <v>645</v>
      </c>
      <c r="C210" t="s">
        <v>472</v>
      </c>
      <c r="D210" t="s">
        <v>34</v>
      </c>
      <c r="E210" t="s">
        <v>184</v>
      </c>
      <c r="F210">
        <v>2020</v>
      </c>
      <c r="G210" t="s">
        <v>929</v>
      </c>
      <c r="H210">
        <v>37</v>
      </c>
      <c r="I210" t="s">
        <v>286</v>
      </c>
      <c r="J210" t="s">
        <v>43</v>
      </c>
      <c r="K210">
        <v>300</v>
      </c>
      <c r="L210" t="s">
        <v>73</v>
      </c>
      <c r="M210" t="s">
        <v>173</v>
      </c>
      <c r="N210">
        <v>86</v>
      </c>
      <c r="O210">
        <v>97</v>
      </c>
      <c r="P210">
        <v>100</v>
      </c>
      <c r="Q210" t="s">
        <v>28</v>
      </c>
      <c r="R210">
        <v>100</v>
      </c>
      <c r="S210" t="s">
        <v>34</v>
      </c>
      <c r="T210" t="s">
        <v>58</v>
      </c>
      <c r="U210" t="s">
        <v>73</v>
      </c>
      <c r="V210">
        <v>86</v>
      </c>
      <c r="W210" t="s">
        <v>32</v>
      </c>
      <c r="X210" t="s">
        <v>1013</v>
      </c>
      <c r="Y210" t="s">
        <v>1009</v>
      </c>
      <c r="Z210" t="s">
        <v>32</v>
      </c>
      <c r="AA210" t="s">
        <v>1037</v>
      </c>
      <c r="AB210" t="s">
        <v>991</v>
      </c>
      <c r="AC210" t="s">
        <v>1466</v>
      </c>
    </row>
    <row r="211" spans="1:29" x14ac:dyDescent="0.25">
      <c r="A211">
        <v>11767</v>
      </c>
      <c r="B211">
        <v>593</v>
      </c>
      <c r="C211" t="s">
        <v>262</v>
      </c>
      <c r="D211" t="s">
        <v>115</v>
      </c>
      <c r="E211" t="s">
        <v>58</v>
      </c>
      <c r="F211">
        <v>2020</v>
      </c>
      <c r="G211" t="s">
        <v>929</v>
      </c>
      <c r="H211">
        <v>24</v>
      </c>
      <c r="I211" t="s">
        <v>141</v>
      </c>
      <c r="J211" t="s">
        <v>58</v>
      </c>
      <c r="K211">
        <v>400</v>
      </c>
      <c r="L211" t="s">
        <v>65</v>
      </c>
      <c r="M211" t="s">
        <v>279</v>
      </c>
      <c r="N211">
        <v>87</v>
      </c>
      <c r="O211">
        <v>81</v>
      </c>
      <c r="P211">
        <v>100</v>
      </c>
      <c r="Q211" t="s">
        <v>28</v>
      </c>
      <c r="R211">
        <v>100</v>
      </c>
      <c r="S211" t="s">
        <v>34</v>
      </c>
      <c r="T211" t="s">
        <v>58</v>
      </c>
      <c r="U211" t="s">
        <v>50</v>
      </c>
      <c r="V211">
        <v>87</v>
      </c>
      <c r="W211" t="s">
        <v>32</v>
      </c>
      <c r="X211" t="s">
        <v>1013</v>
      </c>
      <c r="Y211" t="s">
        <v>1009</v>
      </c>
      <c r="Z211" t="s">
        <v>32</v>
      </c>
      <c r="AA211" t="s">
        <v>1058</v>
      </c>
      <c r="AB211" t="s">
        <v>991</v>
      </c>
      <c r="AC211" t="s">
        <v>1466</v>
      </c>
    </row>
    <row r="212" spans="1:29" x14ac:dyDescent="0.25">
      <c r="A212">
        <v>10555</v>
      </c>
      <c r="B212">
        <v>597</v>
      </c>
      <c r="C212" t="s">
        <v>792</v>
      </c>
      <c r="D212" t="s">
        <v>115</v>
      </c>
      <c r="E212" t="s">
        <v>69</v>
      </c>
      <c r="F212">
        <v>2020</v>
      </c>
      <c r="G212" t="s">
        <v>929</v>
      </c>
      <c r="H212">
        <v>58</v>
      </c>
      <c r="I212" t="s">
        <v>116</v>
      </c>
      <c r="J212" t="s">
        <v>72</v>
      </c>
      <c r="K212">
        <v>100</v>
      </c>
      <c r="L212" t="s">
        <v>83</v>
      </c>
      <c r="M212" t="s">
        <v>109</v>
      </c>
      <c r="N212">
        <v>66</v>
      </c>
      <c r="O212">
        <v>83</v>
      </c>
      <c r="P212">
        <v>100</v>
      </c>
      <c r="Q212" t="s">
        <v>28</v>
      </c>
      <c r="R212">
        <v>100</v>
      </c>
      <c r="S212" t="s">
        <v>34</v>
      </c>
      <c r="T212" t="s">
        <v>72</v>
      </c>
      <c r="U212" t="s">
        <v>83</v>
      </c>
      <c r="V212">
        <v>66</v>
      </c>
      <c r="W212" t="s">
        <v>32</v>
      </c>
      <c r="X212" t="s">
        <v>1025</v>
      </c>
      <c r="Y212" t="s">
        <v>1009</v>
      </c>
      <c r="Z212" t="s">
        <v>32</v>
      </c>
      <c r="AA212" t="s">
        <v>1052</v>
      </c>
      <c r="AB212" t="s">
        <v>991</v>
      </c>
      <c r="AC212" t="s">
        <v>1466</v>
      </c>
    </row>
    <row r="213" spans="1:29" x14ac:dyDescent="0.25">
      <c r="A213">
        <v>11160</v>
      </c>
      <c r="B213">
        <v>61</v>
      </c>
      <c r="C213" t="s">
        <v>79</v>
      </c>
      <c r="D213" t="s">
        <v>29</v>
      </c>
      <c r="E213" t="s">
        <v>80</v>
      </c>
      <c r="F213">
        <v>2021</v>
      </c>
      <c r="G213" t="s">
        <v>929</v>
      </c>
      <c r="H213">
        <v>45</v>
      </c>
      <c r="I213" t="s">
        <v>111</v>
      </c>
      <c r="J213" t="s">
        <v>82</v>
      </c>
      <c r="K213">
        <v>300</v>
      </c>
      <c r="L213" t="s">
        <v>145</v>
      </c>
      <c r="M213" t="s">
        <v>133</v>
      </c>
      <c r="N213">
        <v>90</v>
      </c>
      <c r="O213">
        <v>95</v>
      </c>
      <c r="P213">
        <v>100</v>
      </c>
      <c r="Q213" t="s">
        <v>28</v>
      </c>
      <c r="R213">
        <v>100</v>
      </c>
      <c r="S213" t="s">
        <v>29</v>
      </c>
      <c r="T213" t="s">
        <v>82</v>
      </c>
      <c r="U213" t="s">
        <v>50</v>
      </c>
      <c r="V213">
        <v>90</v>
      </c>
      <c r="W213" t="s">
        <v>32</v>
      </c>
      <c r="X213" t="s">
        <v>1008</v>
      </c>
      <c r="Y213" t="s">
        <v>1009</v>
      </c>
      <c r="Z213" t="s">
        <v>32</v>
      </c>
      <c r="AA213" t="s">
        <v>954</v>
      </c>
      <c r="AB213" t="s">
        <v>1000</v>
      </c>
      <c r="AC213" t="s">
        <v>1466</v>
      </c>
    </row>
    <row r="214" spans="1:29" x14ac:dyDescent="0.25">
      <c r="A214">
        <v>11125</v>
      </c>
      <c r="B214">
        <v>783</v>
      </c>
      <c r="C214" t="s">
        <v>264</v>
      </c>
      <c r="D214" t="s">
        <v>29</v>
      </c>
      <c r="E214" t="s">
        <v>69</v>
      </c>
      <c r="F214">
        <v>2024</v>
      </c>
      <c r="G214" t="s">
        <v>929</v>
      </c>
      <c r="H214">
        <v>64</v>
      </c>
      <c r="I214" t="s">
        <v>93</v>
      </c>
      <c r="J214" t="s">
        <v>72</v>
      </c>
      <c r="K214">
        <v>400</v>
      </c>
      <c r="L214" t="s">
        <v>73</v>
      </c>
      <c r="M214" t="s">
        <v>74</v>
      </c>
      <c r="O214">
        <v>89</v>
      </c>
      <c r="P214">
        <v>100</v>
      </c>
      <c r="Q214" t="s">
        <v>28</v>
      </c>
      <c r="R214">
        <v>100</v>
      </c>
      <c r="S214" t="s">
        <v>29</v>
      </c>
      <c r="T214" t="s">
        <v>72</v>
      </c>
      <c r="U214" t="s">
        <v>73</v>
      </c>
      <c r="V214">
        <v>70.002994011976043</v>
      </c>
      <c r="W214" t="s">
        <v>32</v>
      </c>
      <c r="X214" t="s">
        <v>1011</v>
      </c>
      <c r="Y214" t="s">
        <v>1009</v>
      </c>
      <c r="Z214" t="s">
        <v>32</v>
      </c>
      <c r="AA214" t="s">
        <v>1059</v>
      </c>
      <c r="AB214" t="s">
        <v>1002</v>
      </c>
      <c r="AC214" t="s">
        <v>1466</v>
      </c>
    </row>
    <row r="215" spans="1:29" x14ac:dyDescent="0.25">
      <c r="A215">
        <v>7192</v>
      </c>
      <c r="B215">
        <v>814</v>
      </c>
      <c r="C215" t="s">
        <v>420</v>
      </c>
      <c r="D215" t="s">
        <v>23</v>
      </c>
      <c r="E215" t="s">
        <v>130</v>
      </c>
      <c r="F215">
        <v>2020</v>
      </c>
      <c r="G215" t="s">
        <v>929</v>
      </c>
      <c r="H215">
        <v>26</v>
      </c>
      <c r="I215" t="s">
        <v>283</v>
      </c>
      <c r="J215" t="s">
        <v>30</v>
      </c>
      <c r="K215">
        <v>100</v>
      </c>
      <c r="L215" t="s">
        <v>123</v>
      </c>
      <c r="M215" t="s">
        <v>101</v>
      </c>
      <c r="N215">
        <v>78</v>
      </c>
      <c r="O215">
        <v>91</v>
      </c>
      <c r="P215">
        <v>100</v>
      </c>
      <c r="Q215" t="s">
        <v>28</v>
      </c>
      <c r="R215">
        <v>100</v>
      </c>
      <c r="S215" t="s">
        <v>29</v>
      </c>
      <c r="T215" t="s">
        <v>30</v>
      </c>
      <c r="U215" t="s">
        <v>83</v>
      </c>
      <c r="V215">
        <v>78</v>
      </c>
      <c r="W215" t="s">
        <v>32</v>
      </c>
      <c r="X215" t="s">
        <v>1011</v>
      </c>
      <c r="Y215" t="s">
        <v>1009</v>
      </c>
      <c r="Z215" t="s">
        <v>32</v>
      </c>
      <c r="AA215" t="s">
        <v>1015</v>
      </c>
      <c r="AB215" t="s">
        <v>991</v>
      </c>
      <c r="AC215" t="s">
        <v>1466</v>
      </c>
    </row>
    <row r="216" spans="1:29" x14ac:dyDescent="0.25">
      <c r="A216">
        <v>8700</v>
      </c>
      <c r="B216">
        <v>383</v>
      </c>
      <c r="C216" t="s">
        <v>641</v>
      </c>
      <c r="D216" t="s">
        <v>115</v>
      </c>
      <c r="E216" t="s">
        <v>82</v>
      </c>
      <c r="F216">
        <v>2024</v>
      </c>
      <c r="G216" t="s">
        <v>929</v>
      </c>
      <c r="H216">
        <v>46</v>
      </c>
      <c r="I216" t="s">
        <v>379</v>
      </c>
      <c r="J216" t="s">
        <v>82</v>
      </c>
      <c r="K216">
        <v>300</v>
      </c>
      <c r="L216" t="s">
        <v>60</v>
      </c>
      <c r="M216" t="s">
        <v>219</v>
      </c>
      <c r="N216">
        <v>100</v>
      </c>
      <c r="O216">
        <v>95</v>
      </c>
      <c r="P216">
        <v>100</v>
      </c>
      <c r="Q216" t="s">
        <v>28</v>
      </c>
      <c r="R216">
        <v>100</v>
      </c>
      <c r="S216" t="s">
        <v>34</v>
      </c>
      <c r="T216" t="s">
        <v>82</v>
      </c>
      <c r="U216" t="s">
        <v>39</v>
      </c>
      <c r="V216">
        <v>100</v>
      </c>
      <c r="W216" t="s">
        <v>32</v>
      </c>
      <c r="X216" t="s">
        <v>1008</v>
      </c>
      <c r="Y216" t="s">
        <v>1009</v>
      </c>
      <c r="Z216" t="s">
        <v>32</v>
      </c>
      <c r="AA216" t="s">
        <v>953</v>
      </c>
      <c r="AB216" t="s">
        <v>1002</v>
      </c>
      <c r="AC216" t="s">
        <v>1466</v>
      </c>
    </row>
    <row r="217" spans="1:29" x14ac:dyDescent="0.25">
      <c r="A217">
        <v>10188</v>
      </c>
      <c r="B217">
        <v>388</v>
      </c>
      <c r="C217" t="s">
        <v>690</v>
      </c>
      <c r="D217" t="s">
        <v>29</v>
      </c>
      <c r="E217" t="s">
        <v>69</v>
      </c>
      <c r="F217">
        <v>2021</v>
      </c>
      <c r="G217" t="s">
        <v>929</v>
      </c>
      <c r="H217">
        <v>59</v>
      </c>
      <c r="I217" t="s">
        <v>86</v>
      </c>
      <c r="J217" t="s">
        <v>72</v>
      </c>
      <c r="K217">
        <v>200</v>
      </c>
      <c r="L217" t="s">
        <v>60</v>
      </c>
      <c r="M217" t="s">
        <v>158</v>
      </c>
      <c r="N217">
        <v>67</v>
      </c>
      <c r="O217">
        <v>62</v>
      </c>
      <c r="P217">
        <v>100</v>
      </c>
      <c r="Q217" t="s">
        <v>28</v>
      </c>
      <c r="R217">
        <v>100</v>
      </c>
      <c r="S217" t="s">
        <v>29</v>
      </c>
      <c r="T217" t="s">
        <v>72</v>
      </c>
      <c r="U217" t="s">
        <v>39</v>
      </c>
      <c r="V217">
        <v>67</v>
      </c>
      <c r="W217" t="s">
        <v>32</v>
      </c>
      <c r="X217" t="s">
        <v>1025</v>
      </c>
      <c r="Y217" t="s">
        <v>1009</v>
      </c>
      <c r="Z217" t="s">
        <v>32</v>
      </c>
      <c r="AA217" t="s">
        <v>964</v>
      </c>
      <c r="AB217" t="s">
        <v>1000</v>
      </c>
      <c r="AC217" t="s">
        <v>1466</v>
      </c>
    </row>
    <row r="218" spans="1:29" x14ac:dyDescent="0.25">
      <c r="A218">
        <v>8032</v>
      </c>
      <c r="B218">
        <v>348</v>
      </c>
      <c r="C218" t="s">
        <v>592</v>
      </c>
      <c r="D218" t="s">
        <v>29</v>
      </c>
      <c r="E218" t="s">
        <v>72</v>
      </c>
      <c r="F218">
        <v>2021</v>
      </c>
      <c r="G218" t="s">
        <v>929</v>
      </c>
      <c r="H218">
        <v>59</v>
      </c>
      <c r="I218" t="s">
        <v>86</v>
      </c>
      <c r="J218" t="s">
        <v>72</v>
      </c>
      <c r="K218">
        <v>200</v>
      </c>
      <c r="L218" t="s">
        <v>138</v>
      </c>
      <c r="M218" t="s">
        <v>87</v>
      </c>
      <c r="N218">
        <v>61</v>
      </c>
      <c r="O218">
        <v>70</v>
      </c>
      <c r="P218">
        <v>100</v>
      </c>
      <c r="Q218" t="s">
        <v>28</v>
      </c>
      <c r="R218">
        <v>100</v>
      </c>
      <c r="S218" t="s">
        <v>29</v>
      </c>
      <c r="T218" t="s">
        <v>72</v>
      </c>
      <c r="U218" t="s">
        <v>77</v>
      </c>
      <c r="V218">
        <v>61</v>
      </c>
      <c r="W218" t="s">
        <v>32</v>
      </c>
      <c r="X218" t="s">
        <v>1025</v>
      </c>
      <c r="Y218" t="s">
        <v>1009</v>
      </c>
      <c r="Z218" t="s">
        <v>32</v>
      </c>
      <c r="AA218" t="s">
        <v>1060</v>
      </c>
      <c r="AB218" t="s">
        <v>1000</v>
      </c>
      <c r="AC218" t="s">
        <v>1466</v>
      </c>
    </row>
    <row r="219" spans="1:29" x14ac:dyDescent="0.25">
      <c r="A219">
        <v>10817</v>
      </c>
      <c r="B219">
        <v>166</v>
      </c>
      <c r="C219" t="s">
        <v>389</v>
      </c>
      <c r="D219" t="s">
        <v>34</v>
      </c>
      <c r="E219" t="s">
        <v>281</v>
      </c>
      <c r="F219">
        <v>2022</v>
      </c>
      <c r="G219" t="s">
        <v>929</v>
      </c>
      <c r="H219">
        <v>37</v>
      </c>
      <c r="I219" t="s">
        <v>286</v>
      </c>
      <c r="J219" t="s">
        <v>43</v>
      </c>
      <c r="K219">
        <v>300</v>
      </c>
      <c r="L219" t="s">
        <v>175</v>
      </c>
      <c r="M219" t="s">
        <v>173</v>
      </c>
      <c r="N219">
        <v>96</v>
      </c>
      <c r="O219">
        <v>83</v>
      </c>
      <c r="P219">
        <v>100</v>
      </c>
      <c r="Q219" t="s">
        <v>28</v>
      </c>
      <c r="R219">
        <v>100</v>
      </c>
      <c r="S219" t="s">
        <v>34</v>
      </c>
      <c r="T219" t="s">
        <v>120</v>
      </c>
      <c r="U219" t="s">
        <v>77</v>
      </c>
      <c r="V219">
        <v>96</v>
      </c>
      <c r="W219" t="s">
        <v>32</v>
      </c>
      <c r="X219" t="s">
        <v>1008</v>
      </c>
      <c r="Y219" t="s">
        <v>1009</v>
      </c>
      <c r="Z219" t="s">
        <v>32</v>
      </c>
      <c r="AA219" t="s">
        <v>1061</v>
      </c>
      <c r="AB219" t="s">
        <v>988</v>
      </c>
      <c r="AC219" t="s">
        <v>1466</v>
      </c>
    </row>
    <row r="220" spans="1:29" x14ac:dyDescent="0.25">
      <c r="A220">
        <v>7637</v>
      </c>
      <c r="B220">
        <v>371</v>
      </c>
      <c r="C220" t="s">
        <v>209</v>
      </c>
      <c r="D220" t="s">
        <v>115</v>
      </c>
      <c r="E220" t="s">
        <v>154</v>
      </c>
      <c r="F220">
        <v>2020</v>
      </c>
      <c r="G220" t="s">
        <v>929</v>
      </c>
      <c r="H220">
        <v>9</v>
      </c>
      <c r="I220" t="s">
        <v>320</v>
      </c>
      <c r="J220" t="s">
        <v>67</v>
      </c>
      <c r="K220">
        <v>100</v>
      </c>
      <c r="L220" t="s">
        <v>77</v>
      </c>
      <c r="M220" t="s">
        <v>202</v>
      </c>
      <c r="O220">
        <v>97</v>
      </c>
      <c r="P220">
        <v>100</v>
      </c>
      <c r="Q220" t="s">
        <v>28</v>
      </c>
      <c r="R220">
        <v>100</v>
      </c>
      <c r="S220" t="s">
        <v>34</v>
      </c>
      <c r="T220" t="s">
        <v>67</v>
      </c>
      <c r="U220" t="s">
        <v>77</v>
      </c>
      <c r="V220">
        <v>69.605691056910572</v>
      </c>
      <c r="W220" t="s">
        <v>32</v>
      </c>
      <c r="X220" t="s">
        <v>1025</v>
      </c>
      <c r="Y220" t="s">
        <v>1009</v>
      </c>
      <c r="Z220" t="s">
        <v>32</v>
      </c>
      <c r="AA220" t="s">
        <v>1062</v>
      </c>
      <c r="AB220" t="s">
        <v>991</v>
      </c>
      <c r="AC220" t="s">
        <v>1466</v>
      </c>
    </row>
    <row r="221" spans="1:29" x14ac:dyDescent="0.25">
      <c r="A221">
        <v>7828</v>
      </c>
      <c r="B221">
        <v>888</v>
      </c>
      <c r="C221" t="s">
        <v>298</v>
      </c>
      <c r="D221" t="s">
        <v>29</v>
      </c>
      <c r="E221" t="s">
        <v>43</v>
      </c>
      <c r="F221">
        <v>2024</v>
      </c>
      <c r="G221" t="s">
        <v>929</v>
      </c>
      <c r="H221">
        <v>35</v>
      </c>
      <c r="I221" t="s">
        <v>348</v>
      </c>
      <c r="J221" t="s">
        <v>43</v>
      </c>
      <c r="K221">
        <v>200</v>
      </c>
      <c r="L221" t="s">
        <v>65</v>
      </c>
      <c r="M221" t="s">
        <v>105</v>
      </c>
      <c r="N221">
        <v>96</v>
      </c>
      <c r="O221">
        <v>89</v>
      </c>
      <c r="P221">
        <v>100</v>
      </c>
      <c r="Q221" t="s">
        <v>28</v>
      </c>
      <c r="R221">
        <v>100</v>
      </c>
      <c r="S221" t="s">
        <v>29</v>
      </c>
      <c r="T221" t="s">
        <v>43</v>
      </c>
      <c r="U221" t="s">
        <v>50</v>
      </c>
      <c r="V221">
        <v>96</v>
      </c>
      <c r="W221" t="s">
        <v>32</v>
      </c>
      <c r="X221" t="s">
        <v>1008</v>
      </c>
      <c r="Y221" t="s">
        <v>1009</v>
      </c>
      <c r="Z221" t="s">
        <v>32</v>
      </c>
      <c r="AA221" t="s">
        <v>1063</v>
      </c>
      <c r="AB221" t="s">
        <v>1002</v>
      </c>
      <c r="AC221" t="s">
        <v>1466</v>
      </c>
    </row>
    <row r="222" spans="1:29" x14ac:dyDescent="0.25">
      <c r="A222">
        <v>8278</v>
      </c>
      <c r="B222">
        <v>436</v>
      </c>
      <c r="C222" t="s">
        <v>88</v>
      </c>
      <c r="D222" t="s">
        <v>115</v>
      </c>
      <c r="E222" t="s">
        <v>58</v>
      </c>
      <c r="F222">
        <v>2022</v>
      </c>
      <c r="G222" t="s">
        <v>929</v>
      </c>
      <c r="H222">
        <v>21</v>
      </c>
      <c r="I222" t="s">
        <v>185</v>
      </c>
      <c r="J222" t="s">
        <v>58</v>
      </c>
      <c r="K222">
        <v>300</v>
      </c>
      <c r="L222" t="s">
        <v>36</v>
      </c>
      <c r="M222" t="s">
        <v>186</v>
      </c>
      <c r="N222">
        <v>54</v>
      </c>
      <c r="O222">
        <v>54</v>
      </c>
      <c r="P222">
        <v>100</v>
      </c>
      <c r="Q222" t="s">
        <v>28</v>
      </c>
      <c r="R222">
        <v>100</v>
      </c>
      <c r="S222" t="s">
        <v>34</v>
      </c>
      <c r="T222" t="s">
        <v>58</v>
      </c>
      <c r="U222" t="s">
        <v>39</v>
      </c>
      <c r="V222">
        <v>54</v>
      </c>
      <c r="W222" t="s">
        <v>32</v>
      </c>
      <c r="X222" t="s">
        <v>1036</v>
      </c>
      <c r="Y222" t="s">
        <v>1009</v>
      </c>
      <c r="Z222" t="s">
        <v>32</v>
      </c>
      <c r="AA222" t="s">
        <v>970</v>
      </c>
      <c r="AB222" t="s">
        <v>988</v>
      </c>
      <c r="AC222" t="s">
        <v>1466</v>
      </c>
    </row>
    <row r="223" spans="1:29" x14ac:dyDescent="0.25">
      <c r="A223">
        <v>11637</v>
      </c>
      <c r="B223">
        <v>850</v>
      </c>
      <c r="C223" t="s">
        <v>264</v>
      </c>
      <c r="D223" t="s">
        <v>29</v>
      </c>
      <c r="E223" t="s">
        <v>120</v>
      </c>
      <c r="F223">
        <v>2022</v>
      </c>
      <c r="G223" t="s">
        <v>929</v>
      </c>
      <c r="H223">
        <v>7</v>
      </c>
      <c r="I223" t="s">
        <v>249</v>
      </c>
      <c r="J223" t="s">
        <v>120</v>
      </c>
      <c r="K223">
        <v>400</v>
      </c>
      <c r="L223" t="s">
        <v>175</v>
      </c>
      <c r="M223" t="s">
        <v>256</v>
      </c>
      <c r="N223">
        <v>100</v>
      </c>
      <c r="O223">
        <v>75</v>
      </c>
      <c r="P223">
        <v>100</v>
      </c>
      <c r="Q223" t="s">
        <v>28</v>
      </c>
      <c r="R223">
        <v>100</v>
      </c>
      <c r="S223" t="s">
        <v>29</v>
      </c>
      <c r="T223" t="s">
        <v>120</v>
      </c>
      <c r="U223" t="s">
        <v>77</v>
      </c>
      <c r="V223">
        <v>100</v>
      </c>
      <c r="W223" t="s">
        <v>32</v>
      </c>
      <c r="X223" t="s">
        <v>1008</v>
      </c>
      <c r="Y223" t="s">
        <v>1009</v>
      </c>
      <c r="Z223" t="s">
        <v>32</v>
      </c>
      <c r="AA223" t="s">
        <v>959</v>
      </c>
      <c r="AB223" t="s">
        <v>988</v>
      </c>
      <c r="AC223" t="s">
        <v>1466</v>
      </c>
    </row>
    <row r="224" spans="1:29" x14ac:dyDescent="0.25">
      <c r="A224">
        <v>7126</v>
      </c>
      <c r="B224">
        <v>59</v>
      </c>
      <c r="C224" t="s">
        <v>767</v>
      </c>
      <c r="D224" t="s">
        <v>29</v>
      </c>
      <c r="E224" t="s">
        <v>154</v>
      </c>
      <c r="F224">
        <v>2021</v>
      </c>
      <c r="G224" t="s">
        <v>929</v>
      </c>
      <c r="H224">
        <v>28</v>
      </c>
      <c r="I224" t="s">
        <v>329</v>
      </c>
      <c r="J224" t="s">
        <v>30</v>
      </c>
      <c r="K224">
        <v>200</v>
      </c>
      <c r="L224" t="s">
        <v>138</v>
      </c>
      <c r="M224" t="s">
        <v>101</v>
      </c>
      <c r="N224">
        <v>100</v>
      </c>
      <c r="O224">
        <v>74</v>
      </c>
      <c r="P224">
        <v>100</v>
      </c>
      <c r="Q224" t="s">
        <v>28</v>
      </c>
      <c r="R224">
        <v>100</v>
      </c>
      <c r="S224" t="s">
        <v>29</v>
      </c>
      <c r="T224" t="s">
        <v>67</v>
      </c>
      <c r="U224" t="s">
        <v>77</v>
      </c>
      <c r="V224">
        <v>100</v>
      </c>
      <c r="W224" t="s">
        <v>32</v>
      </c>
      <c r="X224" t="s">
        <v>1008</v>
      </c>
      <c r="Y224" t="s">
        <v>1009</v>
      </c>
      <c r="Z224" t="s">
        <v>32</v>
      </c>
      <c r="AA224" t="s">
        <v>1064</v>
      </c>
      <c r="AB224" t="s">
        <v>1000</v>
      </c>
      <c r="AC224" t="s">
        <v>1466</v>
      </c>
    </row>
    <row r="225" spans="1:29" x14ac:dyDescent="0.25">
      <c r="A225">
        <v>11110</v>
      </c>
      <c r="B225">
        <v>364</v>
      </c>
      <c r="C225" t="s">
        <v>652</v>
      </c>
      <c r="D225" t="s">
        <v>115</v>
      </c>
      <c r="E225" t="s">
        <v>24</v>
      </c>
      <c r="F225">
        <v>2021</v>
      </c>
      <c r="G225" t="s">
        <v>929</v>
      </c>
      <c r="H225">
        <v>32</v>
      </c>
      <c r="I225" t="s">
        <v>35</v>
      </c>
      <c r="J225" t="s">
        <v>30</v>
      </c>
      <c r="K225">
        <v>400</v>
      </c>
      <c r="L225" t="s">
        <v>213</v>
      </c>
      <c r="M225" t="s">
        <v>37</v>
      </c>
      <c r="N225">
        <v>62</v>
      </c>
      <c r="O225">
        <v>82</v>
      </c>
      <c r="P225">
        <v>100</v>
      </c>
      <c r="Q225" t="s">
        <v>28</v>
      </c>
      <c r="R225">
        <v>100</v>
      </c>
      <c r="S225" t="s">
        <v>34</v>
      </c>
      <c r="T225" t="s">
        <v>30</v>
      </c>
      <c r="U225" t="s">
        <v>31</v>
      </c>
      <c r="V225">
        <v>62</v>
      </c>
      <c r="W225" t="s">
        <v>32</v>
      </c>
      <c r="X225" t="s">
        <v>1025</v>
      </c>
      <c r="Y225" t="s">
        <v>1009</v>
      </c>
      <c r="Z225" t="s">
        <v>32</v>
      </c>
      <c r="AA225" t="s">
        <v>973</v>
      </c>
      <c r="AB225" t="s">
        <v>1000</v>
      </c>
      <c r="AC225" t="s">
        <v>1466</v>
      </c>
    </row>
    <row r="226" spans="1:29" x14ac:dyDescent="0.25">
      <c r="A226">
        <v>8815</v>
      </c>
      <c r="B226">
        <v>377</v>
      </c>
      <c r="C226" t="s">
        <v>150</v>
      </c>
      <c r="D226" t="s">
        <v>115</v>
      </c>
      <c r="E226" t="s">
        <v>151</v>
      </c>
      <c r="F226">
        <v>2024</v>
      </c>
      <c r="G226" t="s">
        <v>929</v>
      </c>
      <c r="H226">
        <v>50</v>
      </c>
      <c r="I226" t="s">
        <v>152</v>
      </c>
      <c r="J226" t="s">
        <v>46</v>
      </c>
      <c r="K226">
        <v>100</v>
      </c>
      <c r="L226" t="s">
        <v>145</v>
      </c>
      <c r="M226" t="s">
        <v>223</v>
      </c>
      <c r="N226">
        <v>76</v>
      </c>
      <c r="O226">
        <v>67</v>
      </c>
      <c r="P226">
        <v>100</v>
      </c>
      <c r="Q226" t="s">
        <v>28</v>
      </c>
      <c r="R226">
        <v>100</v>
      </c>
      <c r="S226" t="s">
        <v>34</v>
      </c>
      <c r="T226" t="s">
        <v>46</v>
      </c>
      <c r="U226" t="s">
        <v>50</v>
      </c>
      <c r="V226">
        <v>76</v>
      </c>
      <c r="W226" t="s">
        <v>32</v>
      </c>
      <c r="X226" t="s">
        <v>1011</v>
      </c>
      <c r="Y226" t="s">
        <v>1009</v>
      </c>
      <c r="Z226" t="s">
        <v>32</v>
      </c>
      <c r="AA226" t="s">
        <v>1065</v>
      </c>
      <c r="AB226" t="s">
        <v>1002</v>
      </c>
      <c r="AC226" t="s">
        <v>1466</v>
      </c>
    </row>
    <row r="227" spans="1:29" x14ac:dyDescent="0.25">
      <c r="A227">
        <v>10878</v>
      </c>
      <c r="B227">
        <v>641</v>
      </c>
      <c r="C227" t="s">
        <v>708</v>
      </c>
      <c r="D227" t="s">
        <v>23</v>
      </c>
      <c r="E227" t="s">
        <v>140</v>
      </c>
      <c r="F227">
        <v>2020</v>
      </c>
      <c r="G227" t="s">
        <v>929</v>
      </c>
      <c r="H227">
        <v>21</v>
      </c>
      <c r="I227" t="s">
        <v>185</v>
      </c>
      <c r="J227" t="s">
        <v>58</v>
      </c>
      <c r="K227">
        <v>300</v>
      </c>
      <c r="L227" t="s">
        <v>39</v>
      </c>
      <c r="M227" t="s">
        <v>197</v>
      </c>
      <c r="N227">
        <v>85</v>
      </c>
      <c r="O227">
        <v>90</v>
      </c>
      <c r="P227">
        <v>100</v>
      </c>
      <c r="Q227" t="s">
        <v>28</v>
      </c>
      <c r="R227">
        <v>100</v>
      </c>
      <c r="S227" t="s">
        <v>29</v>
      </c>
      <c r="T227" t="s">
        <v>58</v>
      </c>
      <c r="U227" t="s">
        <v>39</v>
      </c>
      <c r="V227">
        <v>85</v>
      </c>
      <c r="W227" t="s">
        <v>32</v>
      </c>
      <c r="X227" t="s">
        <v>1013</v>
      </c>
      <c r="Y227" t="s">
        <v>1009</v>
      </c>
      <c r="Z227" t="s">
        <v>32</v>
      </c>
      <c r="AA227" t="s">
        <v>946</v>
      </c>
      <c r="AB227" t="s">
        <v>991</v>
      </c>
      <c r="AC227" t="s">
        <v>1466</v>
      </c>
    </row>
    <row r="228" spans="1:29" x14ac:dyDescent="0.25">
      <c r="A228">
        <v>11115</v>
      </c>
      <c r="B228">
        <v>352</v>
      </c>
      <c r="C228" t="s">
        <v>432</v>
      </c>
      <c r="D228" t="s">
        <v>115</v>
      </c>
      <c r="E228" t="s">
        <v>120</v>
      </c>
      <c r="F228">
        <v>2020</v>
      </c>
      <c r="G228" t="s">
        <v>929</v>
      </c>
      <c r="H228">
        <v>6</v>
      </c>
      <c r="I228" t="s">
        <v>181</v>
      </c>
      <c r="J228" t="s">
        <v>120</v>
      </c>
      <c r="K228">
        <v>300</v>
      </c>
      <c r="L228" t="s">
        <v>204</v>
      </c>
      <c r="M228" t="s">
        <v>256</v>
      </c>
      <c r="N228">
        <v>67</v>
      </c>
      <c r="O228">
        <v>90</v>
      </c>
      <c r="P228">
        <v>100</v>
      </c>
      <c r="Q228" t="s">
        <v>28</v>
      </c>
      <c r="R228">
        <v>100</v>
      </c>
      <c r="S228" t="s">
        <v>34</v>
      </c>
      <c r="T228" t="s">
        <v>120</v>
      </c>
      <c r="U228" t="s">
        <v>77</v>
      </c>
      <c r="V228">
        <v>67</v>
      </c>
      <c r="W228" t="s">
        <v>32</v>
      </c>
      <c r="X228" t="s">
        <v>1025</v>
      </c>
      <c r="Y228" t="s">
        <v>1009</v>
      </c>
      <c r="Z228" t="s">
        <v>32</v>
      </c>
      <c r="AA228" t="s">
        <v>1066</v>
      </c>
      <c r="AB228" t="s">
        <v>991</v>
      </c>
      <c r="AC228" t="s">
        <v>1466</v>
      </c>
    </row>
    <row r="229" spans="1:29" x14ac:dyDescent="0.25">
      <c r="A229">
        <v>9452</v>
      </c>
      <c r="B229">
        <v>608</v>
      </c>
      <c r="C229" t="s">
        <v>648</v>
      </c>
      <c r="D229" t="s">
        <v>115</v>
      </c>
      <c r="E229" t="s">
        <v>140</v>
      </c>
      <c r="F229">
        <v>2020</v>
      </c>
      <c r="G229" t="s">
        <v>929</v>
      </c>
      <c r="H229">
        <v>20</v>
      </c>
      <c r="I229" t="s">
        <v>235</v>
      </c>
      <c r="J229" t="s">
        <v>58</v>
      </c>
      <c r="K229">
        <v>200</v>
      </c>
      <c r="L229" t="s">
        <v>108</v>
      </c>
      <c r="M229" t="s">
        <v>90</v>
      </c>
      <c r="N229">
        <v>66</v>
      </c>
      <c r="O229">
        <v>88</v>
      </c>
      <c r="P229">
        <v>100</v>
      </c>
      <c r="Q229" t="s">
        <v>28</v>
      </c>
      <c r="R229">
        <v>100</v>
      </c>
      <c r="S229" t="s">
        <v>34</v>
      </c>
      <c r="T229" t="s">
        <v>58</v>
      </c>
      <c r="U229" t="s">
        <v>83</v>
      </c>
      <c r="V229">
        <v>66</v>
      </c>
      <c r="W229" t="s">
        <v>32</v>
      </c>
      <c r="X229" t="s">
        <v>1025</v>
      </c>
      <c r="Y229" t="s">
        <v>1009</v>
      </c>
      <c r="Z229" t="s">
        <v>32</v>
      </c>
      <c r="AA229" t="s">
        <v>1067</v>
      </c>
      <c r="AB229" t="s">
        <v>991</v>
      </c>
      <c r="AC229" t="s">
        <v>1466</v>
      </c>
    </row>
    <row r="230" spans="1:29" x14ac:dyDescent="0.25">
      <c r="A230">
        <v>11634</v>
      </c>
      <c r="B230">
        <v>236</v>
      </c>
      <c r="C230" t="s">
        <v>656</v>
      </c>
      <c r="D230" t="s">
        <v>115</v>
      </c>
      <c r="E230" t="s">
        <v>92</v>
      </c>
      <c r="F230">
        <v>2024</v>
      </c>
      <c r="G230" t="s">
        <v>929</v>
      </c>
      <c r="H230">
        <v>62</v>
      </c>
      <c r="I230" t="s">
        <v>71</v>
      </c>
      <c r="J230" t="s">
        <v>72</v>
      </c>
      <c r="K230">
        <v>300</v>
      </c>
      <c r="L230" t="s">
        <v>104</v>
      </c>
      <c r="M230" t="s">
        <v>87</v>
      </c>
      <c r="N230">
        <v>74</v>
      </c>
      <c r="O230">
        <v>93</v>
      </c>
      <c r="P230">
        <v>100</v>
      </c>
      <c r="Q230" t="s">
        <v>28</v>
      </c>
      <c r="R230">
        <v>100</v>
      </c>
      <c r="S230" t="s">
        <v>34</v>
      </c>
      <c r="T230" t="s">
        <v>72</v>
      </c>
      <c r="U230" t="s">
        <v>39</v>
      </c>
      <c r="V230">
        <v>74</v>
      </c>
      <c r="W230" t="s">
        <v>32</v>
      </c>
      <c r="X230" t="s">
        <v>1011</v>
      </c>
      <c r="Y230" t="s">
        <v>1009</v>
      </c>
      <c r="Z230" t="s">
        <v>32</v>
      </c>
      <c r="AA230" t="s">
        <v>1051</v>
      </c>
      <c r="AB230" t="s">
        <v>1002</v>
      </c>
      <c r="AC230" t="s">
        <v>1466</v>
      </c>
    </row>
    <row r="231" spans="1:29" x14ac:dyDescent="0.25">
      <c r="A231">
        <v>7347</v>
      </c>
      <c r="B231">
        <v>150</v>
      </c>
      <c r="C231" t="s">
        <v>727</v>
      </c>
      <c r="D231" t="s">
        <v>29</v>
      </c>
      <c r="E231" t="s">
        <v>92</v>
      </c>
      <c r="F231">
        <v>2022</v>
      </c>
      <c r="G231" t="s">
        <v>929</v>
      </c>
      <c r="H231">
        <v>61</v>
      </c>
      <c r="I231" t="s">
        <v>290</v>
      </c>
      <c r="J231" t="s">
        <v>72</v>
      </c>
      <c r="K231">
        <v>300</v>
      </c>
      <c r="L231" t="s">
        <v>36</v>
      </c>
      <c r="M231" t="s">
        <v>296</v>
      </c>
      <c r="N231">
        <v>84</v>
      </c>
      <c r="O231">
        <v>99</v>
      </c>
      <c r="P231">
        <v>100</v>
      </c>
      <c r="Q231" t="s">
        <v>28</v>
      </c>
      <c r="R231">
        <v>100</v>
      </c>
      <c r="S231" t="s">
        <v>29</v>
      </c>
      <c r="T231" t="s">
        <v>72</v>
      </c>
      <c r="U231" t="s">
        <v>39</v>
      </c>
      <c r="V231">
        <v>84</v>
      </c>
      <c r="W231" t="s">
        <v>32</v>
      </c>
      <c r="X231" t="s">
        <v>1013</v>
      </c>
      <c r="Y231" t="s">
        <v>1009</v>
      </c>
      <c r="Z231" t="s">
        <v>32</v>
      </c>
      <c r="AA231" t="s">
        <v>959</v>
      </c>
      <c r="AB231" t="s">
        <v>988</v>
      </c>
      <c r="AC231" t="s">
        <v>1466</v>
      </c>
    </row>
    <row r="232" spans="1:29" x14ac:dyDescent="0.25">
      <c r="A232">
        <v>9985</v>
      </c>
      <c r="B232">
        <v>682</v>
      </c>
      <c r="C232" t="s">
        <v>568</v>
      </c>
      <c r="D232" t="s">
        <v>29</v>
      </c>
      <c r="E232" t="s">
        <v>30</v>
      </c>
      <c r="F232">
        <v>2023</v>
      </c>
      <c r="G232" t="s">
        <v>929</v>
      </c>
      <c r="H232">
        <v>51</v>
      </c>
      <c r="I232" t="s">
        <v>169</v>
      </c>
      <c r="J232" t="s">
        <v>46</v>
      </c>
      <c r="K232">
        <v>200</v>
      </c>
      <c r="L232" t="s">
        <v>125</v>
      </c>
      <c r="M232" t="s">
        <v>49</v>
      </c>
      <c r="N232">
        <v>75</v>
      </c>
      <c r="O232">
        <v>80</v>
      </c>
      <c r="P232">
        <v>100</v>
      </c>
      <c r="Q232" t="s">
        <v>28</v>
      </c>
      <c r="R232">
        <v>100</v>
      </c>
      <c r="S232" t="s">
        <v>29</v>
      </c>
      <c r="T232" t="s">
        <v>30</v>
      </c>
      <c r="U232" t="s">
        <v>73</v>
      </c>
      <c r="V232">
        <v>75</v>
      </c>
      <c r="W232" t="s">
        <v>32</v>
      </c>
      <c r="X232" t="s">
        <v>1011</v>
      </c>
      <c r="Y232" t="s">
        <v>1009</v>
      </c>
      <c r="Z232" t="s">
        <v>32</v>
      </c>
      <c r="AA232" t="s">
        <v>942</v>
      </c>
      <c r="AB232" t="s">
        <v>999</v>
      </c>
      <c r="AC232" t="s">
        <v>1466</v>
      </c>
    </row>
    <row r="233" spans="1:29" x14ac:dyDescent="0.25">
      <c r="A233">
        <v>7405</v>
      </c>
      <c r="B233">
        <v>664</v>
      </c>
      <c r="C233" t="s">
        <v>399</v>
      </c>
      <c r="D233" t="s">
        <v>23</v>
      </c>
      <c r="E233" t="s">
        <v>184</v>
      </c>
      <c r="F233">
        <v>2024</v>
      </c>
      <c r="G233" t="s">
        <v>929</v>
      </c>
      <c r="H233">
        <v>24</v>
      </c>
      <c r="I233" t="s">
        <v>141</v>
      </c>
      <c r="J233" t="s">
        <v>58</v>
      </c>
      <c r="K233">
        <v>400</v>
      </c>
      <c r="L233" t="s">
        <v>145</v>
      </c>
      <c r="M233" t="s">
        <v>186</v>
      </c>
      <c r="N233">
        <v>65</v>
      </c>
      <c r="O233">
        <v>75</v>
      </c>
      <c r="P233">
        <v>100</v>
      </c>
      <c r="Q233" t="s">
        <v>28</v>
      </c>
      <c r="R233">
        <v>100</v>
      </c>
      <c r="S233" t="s">
        <v>29</v>
      </c>
      <c r="T233" t="s">
        <v>58</v>
      </c>
      <c r="U233" t="s">
        <v>50</v>
      </c>
      <c r="V233">
        <v>65</v>
      </c>
      <c r="W233" t="s">
        <v>32</v>
      </c>
      <c r="X233" t="s">
        <v>1025</v>
      </c>
      <c r="Y233" t="s">
        <v>1009</v>
      </c>
      <c r="Z233" t="s">
        <v>32</v>
      </c>
      <c r="AA233" t="s">
        <v>961</v>
      </c>
      <c r="AB233" t="s">
        <v>1002</v>
      </c>
      <c r="AC233" t="s">
        <v>1466</v>
      </c>
    </row>
    <row r="234" spans="1:29" x14ac:dyDescent="0.25">
      <c r="A234">
        <v>10236</v>
      </c>
      <c r="B234">
        <v>2</v>
      </c>
      <c r="C234" t="s">
        <v>440</v>
      </c>
      <c r="D234" t="s">
        <v>23</v>
      </c>
      <c r="E234" t="s">
        <v>154</v>
      </c>
      <c r="F234">
        <v>2024</v>
      </c>
      <c r="G234" t="s">
        <v>929</v>
      </c>
      <c r="H234">
        <v>16</v>
      </c>
      <c r="I234" t="s">
        <v>201</v>
      </c>
      <c r="J234" t="s">
        <v>67</v>
      </c>
      <c r="K234">
        <v>400</v>
      </c>
      <c r="L234" t="s">
        <v>26</v>
      </c>
      <c r="M234" t="s">
        <v>155</v>
      </c>
      <c r="N234">
        <v>76</v>
      </c>
      <c r="O234">
        <v>67</v>
      </c>
      <c r="P234">
        <v>100</v>
      </c>
      <c r="Q234" t="s">
        <v>28</v>
      </c>
      <c r="R234">
        <v>100</v>
      </c>
      <c r="S234" t="s">
        <v>29</v>
      </c>
      <c r="T234" t="s">
        <v>67</v>
      </c>
      <c r="U234" t="s">
        <v>73</v>
      </c>
      <c r="V234">
        <v>76</v>
      </c>
      <c r="W234" t="s">
        <v>32</v>
      </c>
      <c r="X234" t="s">
        <v>1011</v>
      </c>
      <c r="Y234" t="s">
        <v>1009</v>
      </c>
      <c r="Z234" t="s">
        <v>32</v>
      </c>
      <c r="AA234" t="s">
        <v>1065</v>
      </c>
      <c r="AB234" t="s">
        <v>1002</v>
      </c>
      <c r="AC234" t="s">
        <v>1466</v>
      </c>
    </row>
    <row r="235" spans="1:29" x14ac:dyDescent="0.25">
      <c r="A235">
        <v>7775</v>
      </c>
      <c r="B235">
        <v>599</v>
      </c>
      <c r="C235" t="s">
        <v>724</v>
      </c>
      <c r="D235" t="s">
        <v>34</v>
      </c>
      <c r="E235" t="s">
        <v>67</v>
      </c>
      <c r="F235">
        <v>2024</v>
      </c>
      <c r="G235" t="s">
        <v>929</v>
      </c>
      <c r="H235">
        <v>10</v>
      </c>
      <c r="I235" t="s">
        <v>346</v>
      </c>
      <c r="J235" t="s">
        <v>67</v>
      </c>
      <c r="K235">
        <v>100</v>
      </c>
      <c r="L235" t="s">
        <v>204</v>
      </c>
      <c r="M235" t="s">
        <v>339</v>
      </c>
      <c r="N235">
        <v>92</v>
      </c>
      <c r="O235">
        <v>89</v>
      </c>
      <c r="P235">
        <v>100</v>
      </c>
      <c r="Q235" t="s">
        <v>28</v>
      </c>
      <c r="R235">
        <v>100</v>
      </c>
      <c r="S235" t="s">
        <v>34</v>
      </c>
      <c r="T235" t="s">
        <v>67</v>
      </c>
      <c r="U235" t="s">
        <v>77</v>
      </c>
      <c r="V235">
        <v>92</v>
      </c>
      <c r="W235" t="s">
        <v>32</v>
      </c>
      <c r="X235" t="s">
        <v>1008</v>
      </c>
      <c r="Y235" t="s">
        <v>1009</v>
      </c>
      <c r="Z235" t="s">
        <v>32</v>
      </c>
      <c r="AA235" t="s">
        <v>1061</v>
      </c>
      <c r="AB235" t="s">
        <v>1002</v>
      </c>
      <c r="AC235" t="s">
        <v>1466</v>
      </c>
    </row>
    <row r="236" spans="1:29" x14ac:dyDescent="0.25">
      <c r="A236">
        <v>9074</v>
      </c>
      <c r="B236">
        <v>441</v>
      </c>
      <c r="C236" t="s">
        <v>694</v>
      </c>
      <c r="D236" t="s">
        <v>23</v>
      </c>
      <c r="E236" t="s">
        <v>63</v>
      </c>
      <c r="F236">
        <v>2023</v>
      </c>
      <c r="G236" t="s">
        <v>929</v>
      </c>
      <c r="H236">
        <v>9</v>
      </c>
      <c r="I236" t="s">
        <v>320</v>
      </c>
      <c r="J236" t="s">
        <v>67</v>
      </c>
      <c r="K236">
        <v>100</v>
      </c>
      <c r="L236" t="s">
        <v>36</v>
      </c>
      <c r="M236" t="s">
        <v>66</v>
      </c>
      <c r="N236">
        <v>100</v>
      </c>
      <c r="O236">
        <v>95</v>
      </c>
      <c r="P236">
        <v>100</v>
      </c>
      <c r="Q236" t="s">
        <v>28</v>
      </c>
      <c r="R236">
        <v>100</v>
      </c>
      <c r="S236" t="s">
        <v>29</v>
      </c>
      <c r="T236" t="s">
        <v>67</v>
      </c>
      <c r="U236" t="s">
        <v>39</v>
      </c>
      <c r="V236">
        <v>100</v>
      </c>
      <c r="W236" t="s">
        <v>32</v>
      </c>
      <c r="X236" t="s">
        <v>1008</v>
      </c>
      <c r="Y236" t="s">
        <v>1009</v>
      </c>
      <c r="Z236" t="s">
        <v>32</v>
      </c>
      <c r="AA236" t="s">
        <v>953</v>
      </c>
      <c r="AB236" t="s">
        <v>999</v>
      </c>
      <c r="AC236" t="s">
        <v>1466</v>
      </c>
    </row>
    <row r="237" spans="1:29" x14ac:dyDescent="0.25">
      <c r="A237">
        <v>8759</v>
      </c>
      <c r="B237">
        <v>396</v>
      </c>
      <c r="C237" t="s">
        <v>567</v>
      </c>
      <c r="D237" t="s">
        <v>115</v>
      </c>
      <c r="E237" t="s">
        <v>46</v>
      </c>
      <c r="F237">
        <v>2021</v>
      </c>
      <c r="G237" t="s">
        <v>929</v>
      </c>
      <c r="H237">
        <v>51</v>
      </c>
      <c r="I237" t="s">
        <v>169</v>
      </c>
      <c r="J237" t="s">
        <v>46</v>
      </c>
      <c r="K237">
        <v>200</v>
      </c>
      <c r="L237" t="s">
        <v>83</v>
      </c>
      <c r="M237" t="s">
        <v>292</v>
      </c>
      <c r="N237">
        <v>65</v>
      </c>
      <c r="O237">
        <v>98</v>
      </c>
      <c r="P237">
        <v>100</v>
      </c>
      <c r="Q237" t="s">
        <v>28</v>
      </c>
      <c r="R237">
        <v>100</v>
      </c>
      <c r="S237" t="s">
        <v>34</v>
      </c>
      <c r="T237" t="s">
        <v>46</v>
      </c>
      <c r="U237" t="s">
        <v>83</v>
      </c>
      <c r="V237">
        <v>65</v>
      </c>
      <c r="W237" t="s">
        <v>32</v>
      </c>
      <c r="X237" t="s">
        <v>1025</v>
      </c>
      <c r="Y237" t="s">
        <v>1009</v>
      </c>
      <c r="Z237" t="s">
        <v>32</v>
      </c>
      <c r="AA237" t="s">
        <v>1068</v>
      </c>
      <c r="AB237" t="s">
        <v>1000</v>
      </c>
      <c r="AC237" t="s">
        <v>1466</v>
      </c>
    </row>
    <row r="238" spans="1:29" x14ac:dyDescent="0.25">
      <c r="A238">
        <v>11413</v>
      </c>
      <c r="B238">
        <v>20</v>
      </c>
      <c r="C238" t="s">
        <v>626</v>
      </c>
      <c r="D238" t="s">
        <v>29</v>
      </c>
      <c r="E238" t="s">
        <v>41</v>
      </c>
      <c r="F238">
        <v>2024</v>
      </c>
      <c r="G238" t="s">
        <v>929</v>
      </c>
      <c r="H238">
        <v>60</v>
      </c>
      <c r="I238" t="s">
        <v>107</v>
      </c>
      <c r="J238" t="s">
        <v>72</v>
      </c>
      <c r="K238">
        <v>200</v>
      </c>
      <c r="L238" t="s">
        <v>48</v>
      </c>
      <c r="M238" t="s">
        <v>87</v>
      </c>
      <c r="N238">
        <v>92</v>
      </c>
      <c r="O238">
        <v>88</v>
      </c>
      <c r="P238">
        <v>100</v>
      </c>
      <c r="Q238" t="s">
        <v>28</v>
      </c>
      <c r="R238">
        <v>100</v>
      </c>
      <c r="S238" t="s">
        <v>29</v>
      </c>
      <c r="T238" t="s">
        <v>43</v>
      </c>
      <c r="U238" t="s">
        <v>50</v>
      </c>
      <c r="V238">
        <v>92</v>
      </c>
      <c r="W238" t="s">
        <v>32</v>
      </c>
      <c r="X238" t="s">
        <v>1008</v>
      </c>
      <c r="Y238" t="s">
        <v>1009</v>
      </c>
      <c r="Z238" t="s">
        <v>32</v>
      </c>
      <c r="AA238" t="s">
        <v>1037</v>
      </c>
      <c r="AB238" t="s">
        <v>1002</v>
      </c>
      <c r="AC238" t="s">
        <v>1466</v>
      </c>
    </row>
    <row r="239" spans="1:29" x14ac:dyDescent="0.25">
      <c r="A239">
        <v>7578</v>
      </c>
      <c r="B239">
        <v>147</v>
      </c>
      <c r="C239" t="s">
        <v>334</v>
      </c>
      <c r="D239" t="s">
        <v>29</v>
      </c>
      <c r="E239" t="s">
        <v>43</v>
      </c>
      <c r="F239">
        <v>2023</v>
      </c>
      <c r="G239" t="s">
        <v>929</v>
      </c>
      <c r="H239">
        <v>39</v>
      </c>
      <c r="I239" t="s">
        <v>192</v>
      </c>
      <c r="J239" t="s">
        <v>43</v>
      </c>
      <c r="K239">
        <v>400</v>
      </c>
      <c r="L239" t="s">
        <v>142</v>
      </c>
      <c r="M239" t="s">
        <v>44</v>
      </c>
      <c r="N239">
        <v>88</v>
      </c>
      <c r="O239">
        <v>79</v>
      </c>
      <c r="P239">
        <v>100</v>
      </c>
      <c r="Q239" t="s">
        <v>28</v>
      </c>
      <c r="R239">
        <v>100</v>
      </c>
      <c r="S239" t="s">
        <v>29</v>
      </c>
      <c r="T239" t="s">
        <v>43</v>
      </c>
      <c r="U239" t="s">
        <v>31</v>
      </c>
      <c r="V239">
        <v>88</v>
      </c>
      <c r="W239" t="s">
        <v>32</v>
      </c>
      <c r="X239" t="s">
        <v>1013</v>
      </c>
      <c r="Y239" t="s">
        <v>1009</v>
      </c>
      <c r="Z239" t="s">
        <v>32</v>
      </c>
      <c r="AA239" t="s">
        <v>1041</v>
      </c>
      <c r="AB239" t="s">
        <v>999</v>
      </c>
      <c r="AC239" t="s">
        <v>1466</v>
      </c>
    </row>
    <row r="240" spans="1:29" x14ac:dyDescent="0.25">
      <c r="A240">
        <v>9112</v>
      </c>
      <c r="B240">
        <v>302</v>
      </c>
      <c r="C240" t="s">
        <v>250</v>
      </c>
      <c r="D240" t="s">
        <v>29</v>
      </c>
      <c r="E240" t="s">
        <v>58</v>
      </c>
      <c r="F240">
        <v>2021</v>
      </c>
      <c r="G240" t="s">
        <v>929</v>
      </c>
      <c r="H240">
        <v>18</v>
      </c>
      <c r="I240" t="s">
        <v>266</v>
      </c>
      <c r="J240" t="s">
        <v>58</v>
      </c>
      <c r="K240">
        <v>100</v>
      </c>
      <c r="L240" t="s">
        <v>100</v>
      </c>
      <c r="M240" t="s">
        <v>90</v>
      </c>
      <c r="N240">
        <v>62</v>
      </c>
      <c r="O240">
        <v>84</v>
      </c>
      <c r="P240">
        <v>100</v>
      </c>
      <c r="Q240" t="s">
        <v>28</v>
      </c>
      <c r="R240">
        <v>100</v>
      </c>
      <c r="S240" t="s">
        <v>29</v>
      </c>
      <c r="T240" t="s">
        <v>58</v>
      </c>
      <c r="U240" t="s">
        <v>83</v>
      </c>
      <c r="V240">
        <v>62</v>
      </c>
      <c r="W240" t="s">
        <v>32</v>
      </c>
      <c r="X240" t="s">
        <v>1025</v>
      </c>
      <c r="Y240" t="s">
        <v>1009</v>
      </c>
      <c r="Z240" t="s">
        <v>32</v>
      </c>
      <c r="AA240" t="s">
        <v>1069</v>
      </c>
      <c r="AB240" t="s">
        <v>1000</v>
      </c>
      <c r="AC240" t="s">
        <v>1466</v>
      </c>
    </row>
    <row r="241" spans="1:29" x14ac:dyDescent="0.25">
      <c r="A241">
        <v>7753</v>
      </c>
      <c r="B241">
        <v>892</v>
      </c>
      <c r="C241" t="s">
        <v>403</v>
      </c>
      <c r="D241" t="s">
        <v>115</v>
      </c>
      <c r="E241" t="s">
        <v>63</v>
      </c>
      <c r="F241">
        <v>2024</v>
      </c>
      <c r="G241" t="s">
        <v>929</v>
      </c>
      <c r="H241">
        <v>10</v>
      </c>
      <c r="I241" t="s">
        <v>346</v>
      </c>
      <c r="J241" t="s">
        <v>67</v>
      </c>
      <c r="K241">
        <v>100</v>
      </c>
      <c r="L241" t="s">
        <v>123</v>
      </c>
      <c r="M241" t="s">
        <v>339</v>
      </c>
      <c r="N241">
        <v>80</v>
      </c>
      <c r="O241">
        <v>90</v>
      </c>
      <c r="P241">
        <v>100</v>
      </c>
      <c r="Q241" t="s">
        <v>28</v>
      </c>
      <c r="R241">
        <v>100</v>
      </c>
      <c r="S241" t="s">
        <v>34</v>
      </c>
      <c r="T241" t="s">
        <v>67</v>
      </c>
      <c r="U241" t="s">
        <v>83</v>
      </c>
      <c r="V241">
        <v>80</v>
      </c>
      <c r="W241" t="s">
        <v>32</v>
      </c>
      <c r="X241" t="s">
        <v>1013</v>
      </c>
      <c r="Y241" t="s">
        <v>1009</v>
      </c>
      <c r="Z241" t="s">
        <v>32</v>
      </c>
      <c r="AA241" t="s">
        <v>956</v>
      </c>
      <c r="AB241" t="s">
        <v>1002</v>
      </c>
      <c r="AC241" t="s">
        <v>1466</v>
      </c>
    </row>
    <row r="242" spans="1:29" x14ac:dyDescent="0.25">
      <c r="A242">
        <v>10631</v>
      </c>
      <c r="B242">
        <v>810</v>
      </c>
      <c r="C242" t="s">
        <v>135</v>
      </c>
      <c r="D242" t="s">
        <v>29</v>
      </c>
      <c r="E242" t="s">
        <v>281</v>
      </c>
      <c r="F242">
        <v>2021</v>
      </c>
      <c r="G242" t="s">
        <v>929</v>
      </c>
      <c r="H242">
        <v>4</v>
      </c>
      <c r="I242" t="s">
        <v>119</v>
      </c>
      <c r="J242" t="s">
        <v>120</v>
      </c>
      <c r="K242">
        <v>200</v>
      </c>
      <c r="L242" t="s">
        <v>77</v>
      </c>
      <c r="M242" t="s">
        <v>136</v>
      </c>
      <c r="N242">
        <v>79</v>
      </c>
      <c r="O242">
        <v>85</v>
      </c>
      <c r="P242">
        <v>100</v>
      </c>
      <c r="Q242" t="s">
        <v>28</v>
      </c>
      <c r="R242">
        <v>100</v>
      </c>
      <c r="S242" t="s">
        <v>29</v>
      </c>
      <c r="T242" t="s">
        <v>120</v>
      </c>
      <c r="U242" t="s">
        <v>77</v>
      </c>
      <c r="V242">
        <v>79</v>
      </c>
      <c r="W242" t="s">
        <v>32</v>
      </c>
      <c r="X242" t="s">
        <v>1011</v>
      </c>
      <c r="Y242" t="s">
        <v>1009</v>
      </c>
      <c r="Z242" t="s">
        <v>32</v>
      </c>
      <c r="AA242" t="s">
        <v>1040</v>
      </c>
      <c r="AB242" t="s">
        <v>1000</v>
      </c>
      <c r="AC242" t="s">
        <v>1466</v>
      </c>
    </row>
    <row r="243" spans="1:29" x14ac:dyDescent="0.25">
      <c r="A243">
        <v>8535</v>
      </c>
      <c r="B243">
        <v>191</v>
      </c>
      <c r="C243" t="s">
        <v>110</v>
      </c>
      <c r="D243" t="s">
        <v>29</v>
      </c>
      <c r="E243" t="s">
        <v>80</v>
      </c>
      <c r="F243">
        <v>2020</v>
      </c>
      <c r="G243" t="s">
        <v>929</v>
      </c>
      <c r="H243">
        <v>41</v>
      </c>
      <c r="I243" t="s">
        <v>218</v>
      </c>
      <c r="J243" t="s">
        <v>82</v>
      </c>
      <c r="K243">
        <v>100</v>
      </c>
      <c r="L243" t="s">
        <v>204</v>
      </c>
      <c r="M243" t="s">
        <v>133</v>
      </c>
      <c r="N243">
        <v>79</v>
      </c>
      <c r="O243">
        <v>91</v>
      </c>
      <c r="P243">
        <v>100</v>
      </c>
      <c r="Q243" t="s">
        <v>28</v>
      </c>
      <c r="R243">
        <v>100</v>
      </c>
      <c r="S243" t="s">
        <v>29</v>
      </c>
      <c r="T243" t="s">
        <v>82</v>
      </c>
      <c r="U243" t="s">
        <v>77</v>
      </c>
      <c r="V243">
        <v>79</v>
      </c>
      <c r="W243" t="s">
        <v>32</v>
      </c>
      <c r="X243" t="s">
        <v>1011</v>
      </c>
      <c r="Y243" t="s">
        <v>1009</v>
      </c>
      <c r="Z243" t="s">
        <v>32</v>
      </c>
      <c r="AA243" t="s">
        <v>1042</v>
      </c>
      <c r="AB243" t="s">
        <v>991</v>
      </c>
      <c r="AC243" t="s">
        <v>1466</v>
      </c>
    </row>
    <row r="244" spans="1:29" x14ac:dyDescent="0.25">
      <c r="A244">
        <v>8178</v>
      </c>
      <c r="B244">
        <v>26</v>
      </c>
      <c r="C244" t="s">
        <v>794</v>
      </c>
      <c r="D244" t="s">
        <v>34</v>
      </c>
      <c r="E244" t="s">
        <v>72</v>
      </c>
      <c r="F244">
        <v>2020</v>
      </c>
      <c r="G244" t="s">
        <v>929</v>
      </c>
      <c r="H244">
        <v>60</v>
      </c>
      <c r="I244" t="s">
        <v>107</v>
      </c>
      <c r="J244" t="s">
        <v>72</v>
      </c>
      <c r="K244">
        <v>200</v>
      </c>
      <c r="L244" t="s">
        <v>123</v>
      </c>
      <c r="M244" t="s">
        <v>158</v>
      </c>
      <c r="N244">
        <v>83</v>
      </c>
      <c r="O244">
        <v>83</v>
      </c>
      <c r="P244">
        <v>100</v>
      </c>
      <c r="Q244" t="s">
        <v>28</v>
      </c>
      <c r="R244">
        <v>100</v>
      </c>
      <c r="S244" t="s">
        <v>34</v>
      </c>
      <c r="T244" t="s">
        <v>72</v>
      </c>
      <c r="U244" t="s">
        <v>83</v>
      </c>
      <c r="V244">
        <v>83</v>
      </c>
      <c r="W244" t="s">
        <v>32</v>
      </c>
      <c r="X244" t="s">
        <v>1013</v>
      </c>
      <c r="Y244" t="s">
        <v>1009</v>
      </c>
      <c r="Z244" t="s">
        <v>32</v>
      </c>
      <c r="AA244" t="s">
        <v>945</v>
      </c>
      <c r="AB244" t="s">
        <v>991</v>
      </c>
      <c r="AC244" t="s">
        <v>1466</v>
      </c>
    </row>
    <row r="245" spans="1:29" x14ac:dyDescent="0.25">
      <c r="A245">
        <v>10651</v>
      </c>
      <c r="B245">
        <v>304</v>
      </c>
      <c r="C245" t="s">
        <v>670</v>
      </c>
      <c r="D245" t="s">
        <v>29</v>
      </c>
      <c r="E245" t="s">
        <v>80</v>
      </c>
      <c r="F245">
        <v>2024</v>
      </c>
      <c r="G245" t="s">
        <v>929</v>
      </c>
      <c r="H245">
        <v>24</v>
      </c>
      <c r="I245" t="s">
        <v>141</v>
      </c>
      <c r="J245" t="s">
        <v>58</v>
      </c>
      <c r="K245">
        <v>400</v>
      </c>
      <c r="L245" t="s">
        <v>138</v>
      </c>
      <c r="M245" t="s">
        <v>90</v>
      </c>
      <c r="N245">
        <v>100</v>
      </c>
      <c r="O245">
        <v>98</v>
      </c>
      <c r="P245">
        <v>100</v>
      </c>
      <c r="Q245" t="s">
        <v>28</v>
      </c>
      <c r="R245">
        <v>100</v>
      </c>
      <c r="S245" t="s">
        <v>29</v>
      </c>
      <c r="T245" t="s">
        <v>82</v>
      </c>
      <c r="U245" t="s">
        <v>77</v>
      </c>
      <c r="V245">
        <v>100</v>
      </c>
      <c r="W245" t="s">
        <v>32</v>
      </c>
      <c r="X245" t="s">
        <v>1008</v>
      </c>
      <c r="Y245" t="s">
        <v>1009</v>
      </c>
      <c r="Z245" t="s">
        <v>32</v>
      </c>
      <c r="AA245" t="s">
        <v>1070</v>
      </c>
      <c r="AB245" t="s">
        <v>1002</v>
      </c>
      <c r="AC245" t="s">
        <v>1466</v>
      </c>
    </row>
    <row r="246" spans="1:29" x14ac:dyDescent="0.25">
      <c r="A246">
        <v>8110</v>
      </c>
      <c r="B246">
        <v>533</v>
      </c>
      <c r="C246" t="s">
        <v>507</v>
      </c>
      <c r="D246" t="s">
        <v>23</v>
      </c>
      <c r="E246" t="s">
        <v>52</v>
      </c>
      <c r="F246">
        <v>2022</v>
      </c>
      <c r="G246" t="s">
        <v>929</v>
      </c>
      <c r="H246">
        <v>53</v>
      </c>
      <c r="I246" t="s">
        <v>53</v>
      </c>
      <c r="J246" t="s">
        <v>46</v>
      </c>
      <c r="K246">
        <v>300</v>
      </c>
      <c r="L246" t="s">
        <v>39</v>
      </c>
      <c r="M246" t="s">
        <v>54</v>
      </c>
      <c r="N246">
        <v>84</v>
      </c>
      <c r="O246">
        <v>89</v>
      </c>
      <c r="P246">
        <v>100</v>
      </c>
      <c r="Q246" t="s">
        <v>28</v>
      </c>
      <c r="R246">
        <v>100</v>
      </c>
      <c r="S246" t="s">
        <v>29</v>
      </c>
      <c r="T246" t="s">
        <v>46</v>
      </c>
      <c r="U246" t="s">
        <v>39</v>
      </c>
      <c r="V246">
        <v>84</v>
      </c>
      <c r="W246" t="s">
        <v>32</v>
      </c>
      <c r="X246" t="s">
        <v>1013</v>
      </c>
      <c r="Y246" t="s">
        <v>1009</v>
      </c>
      <c r="Z246" t="s">
        <v>32</v>
      </c>
      <c r="AA246" t="s">
        <v>951</v>
      </c>
      <c r="AB246" t="s">
        <v>988</v>
      </c>
      <c r="AC246" t="s">
        <v>1466</v>
      </c>
    </row>
    <row r="247" spans="1:29" x14ac:dyDescent="0.25">
      <c r="A247">
        <v>11987</v>
      </c>
      <c r="B247">
        <v>308</v>
      </c>
      <c r="C247" t="s">
        <v>555</v>
      </c>
      <c r="D247" t="s">
        <v>115</v>
      </c>
      <c r="E247" t="s">
        <v>41</v>
      </c>
      <c r="F247">
        <v>2021</v>
      </c>
      <c r="G247" t="s">
        <v>929</v>
      </c>
      <c r="H247">
        <v>33</v>
      </c>
      <c r="I247" t="s">
        <v>97</v>
      </c>
      <c r="J247" t="s">
        <v>43</v>
      </c>
      <c r="K247">
        <v>100</v>
      </c>
      <c r="L247" t="s">
        <v>65</v>
      </c>
      <c r="M247" t="s">
        <v>105</v>
      </c>
      <c r="N247">
        <v>92</v>
      </c>
      <c r="O247">
        <v>98</v>
      </c>
      <c r="P247">
        <v>100</v>
      </c>
      <c r="Q247" t="s">
        <v>28</v>
      </c>
      <c r="R247">
        <v>100</v>
      </c>
      <c r="S247" t="s">
        <v>34</v>
      </c>
      <c r="T247" t="s">
        <v>43</v>
      </c>
      <c r="U247" t="s">
        <v>50</v>
      </c>
      <c r="V247">
        <v>92</v>
      </c>
      <c r="W247" t="s">
        <v>32</v>
      </c>
      <c r="X247" t="s">
        <v>1008</v>
      </c>
      <c r="Y247" t="s">
        <v>1009</v>
      </c>
      <c r="Z247" t="s">
        <v>32</v>
      </c>
      <c r="AA247" t="s">
        <v>1071</v>
      </c>
      <c r="AB247" t="s">
        <v>1000</v>
      </c>
      <c r="AC247" t="s">
        <v>1466</v>
      </c>
    </row>
    <row r="248" spans="1:29" x14ac:dyDescent="0.25">
      <c r="A248">
        <v>7858</v>
      </c>
      <c r="B248">
        <v>510</v>
      </c>
      <c r="C248" t="s">
        <v>778</v>
      </c>
      <c r="D248" t="s">
        <v>115</v>
      </c>
      <c r="E248" t="s">
        <v>96</v>
      </c>
      <c r="F248">
        <v>2020</v>
      </c>
      <c r="G248" t="s">
        <v>929</v>
      </c>
      <c r="H248">
        <v>33</v>
      </c>
      <c r="I248" t="s">
        <v>97</v>
      </c>
      <c r="J248" t="s">
        <v>43</v>
      </c>
      <c r="K248">
        <v>100</v>
      </c>
      <c r="L248" t="s">
        <v>123</v>
      </c>
      <c r="M248" t="s">
        <v>173</v>
      </c>
      <c r="N248">
        <v>89</v>
      </c>
      <c r="O248">
        <v>86</v>
      </c>
      <c r="P248">
        <v>100</v>
      </c>
      <c r="Q248" t="s">
        <v>28</v>
      </c>
      <c r="R248">
        <v>100</v>
      </c>
      <c r="S248" t="s">
        <v>34</v>
      </c>
      <c r="T248" t="s">
        <v>43</v>
      </c>
      <c r="U248" t="s">
        <v>83</v>
      </c>
      <c r="V248">
        <v>89</v>
      </c>
      <c r="W248" t="s">
        <v>32</v>
      </c>
      <c r="X248" t="s">
        <v>1013</v>
      </c>
      <c r="Y248" t="s">
        <v>1009</v>
      </c>
      <c r="Z248" t="s">
        <v>32</v>
      </c>
      <c r="AA248" t="s">
        <v>1072</v>
      </c>
      <c r="AB248" t="s">
        <v>991</v>
      </c>
      <c r="AC248" t="s">
        <v>1466</v>
      </c>
    </row>
    <row r="249" spans="1:29" x14ac:dyDescent="0.25">
      <c r="A249">
        <v>7756</v>
      </c>
      <c r="B249">
        <v>508</v>
      </c>
      <c r="C249" t="s">
        <v>40</v>
      </c>
      <c r="D249" t="s">
        <v>29</v>
      </c>
      <c r="E249" t="s">
        <v>151</v>
      </c>
      <c r="F249">
        <v>2024</v>
      </c>
      <c r="G249" t="s">
        <v>929</v>
      </c>
      <c r="H249">
        <v>51</v>
      </c>
      <c r="I249" t="s">
        <v>169</v>
      </c>
      <c r="J249" t="s">
        <v>46</v>
      </c>
      <c r="K249">
        <v>200</v>
      </c>
      <c r="L249" t="s">
        <v>65</v>
      </c>
      <c r="M249" t="s">
        <v>177</v>
      </c>
      <c r="N249">
        <v>82</v>
      </c>
      <c r="O249">
        <v>88</v>
      </c>
      <c r="P249">
        <v>100</v>
      </c>
      <c r="Q249" t="s">
        <v>28</v>
      </c>
      <c r="R249">
        <v>100</v>
      </c>
      <c r="S249" t="s">
        <v>29</v>
      </c>
      <c r="T249" t="s">
        <v>46</v>
      </c>
      <c r="U249" t="s">
        <v>50</v>
      </c>
      <c r="V249">
        <v>82</v>
      </c>
      <c r="W249" t="s">
        <v>32</v>
      </c>
      <c r="X249" t="s">
        <v>1013</v>
      </c>
      <c r="Y249" t="s">
        <v>1009</v>
      </c>
      <c r="Z249" t="s">
        <v>32</v>
      </c>
      <c r="AA249" t="s">
        <v>1041</v>
      </c>
      <c r="AB249" t="s">
        <v>1002</v>
      </c>
      <c r="AC249" t="s">
        <v>1466</v>
      </c>
    </row>
    <row r="250" spans="1:29" x14ac:dyDescent="0.25">
      <c r="A250">
        <v>11820</v>
      </c>
      <c r="B250">
        <v>629</v>
      </c>
      <c r="C250" t="s">
        <v>826</v>
      </c>
      <c r="D250" t="s">
        <v>29</v>
      </c>
      <c r="E250" t="s">
        <v>46</v>
      </c>
      <c r="F250">
        <v>2022</v>
      </c>
      <c r="G250" t="s">
        <v>929</v>
      </c>
      <c r="H250">
        <v>49</v>
      </c>
      <c r="I250" t="s">
        <v>47</v>
      </c>
      <c r="J250" t="s">
        <v>46</v>
      </c>
      <c r="K250">
        <v>100</v>
      </c>
      <c r="L250" t="s">
        <v>213</v>
      </c>
      <c r="M250" t="s">
        <v>177</v>
      </c>
      <c r="N250">
        <v>82</v>
      </c>
      <c r="O250">
        <v>90</v>
      </c>
      <c r="P250">
        <v>100</v>
      </c>
      <c r="Q250" t="s">
        <v>28</v>
      </c>
      <c r="R250">
        <v>100</v>
      </c>
      <c r="S250" t="s">
        <v>29</v>
      </c>
      <c r="T250" t="s">
        <v>46</v>
      </c>
      <c r="U250" t="s">
        <v>31</v>
      </c>
      <c r="V250">
        <v>82</v>
      </c>
      <c r="W250" t="s">
        <v>32</v>
      </c>
      <c r="X250" t="s">
        <v>1013</v>
      </c>
      <c r="Y250" t="s">
        <v>1009</v>
      </c>
      <c r="Z250" t="s">
        <v>32</v>
      </c>
      <c r="AA250" t="s">
        <v>1047</v>
      </c>
      <c r="AB250" t="s">
        <v>988</v>
      </c>
      <c r="AC250" t="s">
        <v>1466</v>
      </c>
    </row>
    <row r="251" spans="1:29" x14ac:dyDescent="0.25">
      <c r="A251">
        <v>9077</v>
      </c>
      <c r="B251">
        <v>222</v>
      </c>
      <c r="C251" t="s">
        <v>640</v>
      </c>
      <c r="D251" t="s">
        <v>29</v>
      </c>
      <c r="E251" t="s">
        <v>43</v>
      </c>
      <c r="F251">
        <v>2021</v>
      </c>
      <c r="G251" t="s">
        <v>929</v>
      </c>
      <c r="H251">
        <v>36</v>
      </c>
      <c r="I251" t="s">
        <v>42</v>
      </c>
      <c r="J251" t="s">
        <v>43</v>
      </c>
      <c r="K251">
        <v>200</v>
      </c>
      <c r="L251" t="s">
        <v>104</v>
      </c>
      <c r="M251" t="s">
        <v>44</v>
      </c>
      <c r="N251">
        <v>92</v>
      </c>
      <c r="O251">
        <v>73</v>
      </c>
      <c r="P251">
        <v>100</v>
      </c>
      <c r="Q251" t="s">
        <v>28</v>
      </c>
      <c r="R251">
        <v>100</v>
      </c>
      <c r="S251" t="s">
        <v>29</v>
      </c>
      <c r="T251" t="s">
        <v>43</v>
      </c>
      <c r="U251" t="s">
        <v>39</v>
      </c>
      <c r="V251">
        <v>92</v>
      </c>
      <c r="W251" t="s">
        <v>32</v>
      </c>
      <c r="X251" t="s">
        <v>1008</v>
      </c>
      <c r="Y251" t="s">
        <v>1009</v>
      </c>
      <c r="Z251" t="s">
        <v>32</v>
      </c>
      <c r="AA251" t="s">
        <v>1041</v>
      </c>
      <c r="AB251" t="s">
        <v>1000</v>
      </c>
      <c r="AC251" t="s">
        <v>1466</v>
      </c>
    </row>
    <row r="252" spans="1:29" x14ac:dyDescent="0.25">
      <c r="A252">
        <v>7807</v>
      </c>
      <c r="B252">
        <v>455</v>
      </c>
      <c r="C252" t="s">
        <v>760</v>
      </c>
      <c r="D252" t="s">
        <v>23</v>
      </c>
      <c r="E252" t="s">
        <v>69</v>
      </c>
      <c r="F252">
        <v>2021</v>
      </c>
      <c r="G252" t="s">
        <v>929</v>
      </c>
      <c r="H252">
        <v>61</v>
      </c>
      <c r="I252" t="s">
        <v>290</v>
      </c>
      <c r="J252" t="s">
        <v>72</v>
      </c>
      <c r="K252">
        <v>300</v>
      </c>
      <c r="L252" t="s">
        <v>65</v>
      </c>
      <c r="M252" t="s">
        <v>87</v>
      </c>
      <c r="N252">
        <v>62</v>
      </c>
      <c r="O252">
        <v>70</v>
      </c>
      <c r="P252">
        <v>100</v>
      </c>
      <c r="Q252" t="s">
        <v>28</v>
      </c>
      <c r="R252">
        <v>100</v>
      </c>
      <c r="S252" t="s">
        <v>29</v>
      </c>
      <c r="T252" t="s">
        <v>72</v>
      </c>
      <c r="U252" t="s">
        <v>50</v>
      </c>
      <c r="V252">
        <v>62</v>
      </c>
      <c r="W252" t="s">
        <v>32</v>
      </c>
      <c r="X252" t="s">
        <v>1025</v>
      </c>
      <c r="Y252" t="s">
        <v>1009</v>
      </c>
      <c r="Z252" t="s">
        <v>32</v>
      </c>
      <c r="AA252" t="s">
        <v>1073</v>
      </c>
      <c r="AB252" t="s">
        <v>1000</v>
      </c>
      <c r="AC252" t="s">
        <v>1466</v>
      </c>
    </row>
    <row r="253" spans="1:29" x14ac:dyDescent="0.25">
      <c r="A253">
        <v>10402</v>
      </c>
      <c r="B253">
        <v>366</v>
      </c>
      <c r="C253" t="s">
        <v>124</v>
      </c>
      <c r="D253" t="s">
        <v>23</v>
      </c>
      <c r="E253" t="s">
        <v>120</v>
      </c>
      <c r="F253">
        <v>2024</v>
      </c>
      <c r="G253" t="s">
        <v>929</v>
      </c>
      <c r="H253">
        <v>7</v>
      </c>
      <c r="I253" t="s">
        <v>249</v>
      </c>
      <c r="J253" t="s">
        <v>120</v>
      </c>
      <c r="K253">
        <v>400</v>
      </c>
      <c r="L253" t="s">
        <v>50</v>
      </c>
      <c r="M253" t="s">
        <v>182</v>
      </c>
      <c r="N253">
        <v>93</v>
      </c>
      <c r="O253">
        <v>95</v>
      </c>
      <c r="P253">
        <v>100</v>
      </c>
      <c r="Q253" t="s">
        <v>28</v>
      </c>
      <c r="R253">
        <v>100</v>
      </c>
      <c r="S253" t="s">
        <v>29</v>
      </c>
      <c r="T253" t="s">
        <v>120</v>
      </c>
      <c r="U253" t="s">
        <v>50</v>
      </c>
      <c r="V253">
        <v>93</v>
      </c>
      <c r="W253" t="s">
        <v>32</v>
      </c>
      <c r="X253" t="s">
        <v>1008</v>
      </c>
      <c r="Y253" t="s">
        <v>1009</v>
      </c>
      <c r="Z253" t="s">
        <v>32</v>
      </c>
      <c r="AA253" t="s">
        <v>1074</v>
      </c>
      <c r="AB253" t="s">
        <v>1002</v>
      </c>
      <c r="AC253" t="s">
        <v>1466</v>
      </c>
    </row>
    <row r="254" spans="1:29" x14ac:dyDescent="0.25">
      <c r="A254">
        <v>9480</v>
      </c>
      <c r="B254">
        <v>475</v>
      </c>
      <c r="C254" t="s">
        <v>530</v>
      </c>
      <c r="D254" t="s">
        <v>29</v>
      </c>
      <c r="E254" t="s">
        <v>80</v>
      </c>
      <c r="F254">
        <v>2024</v>
      </c>
      <c r="G254" t="s">
        <v>929</v>
      </c>
      <c r="H254">
        <v>41</v>
      </c>
      <c r="I254" t="s">
        <v>218</v>
      </c>
      <c r="J254" t="s">
        <v>82</v>
      </c>
      <c r="K254">
        <v>100</v>
      </c>
      <c r="L254" t="s">
        <v>138</v>
      </c>
      <c r="M254" t="s">
        <v>84</v>
      </c>
      <c r="N254">
        <v>83</v>
      </c>
      <c r="O254">
        <v>92</v>
      </c>
      <c r="P254">
        <v>100</v>
      </c>
      <c r="Q254" t="s">
        <v>28</v>
      </c>
      <c r="R254">
        <v>100</v>
      </c>
      <c r="S254" t="s">
        <v>29</v>
      </c>
      <c r="T254" t="s">
        <v>82</v>
      </c>
      <c r="U254" t="s">
        <v>77</v>
      </c>
      <c r="V254">
        <v>83</v>
      </c>
      <c r="W254" t="s">
        <v>32</v>
      </c>
      <c r="X254" t="s">
        <v>1013</v>
      </c>
      <c r="Y254" t="s">
        <v>1009</v>
      </c>
      <c r="Z254" t="s">
        <v>32</v>
      </c>
      <c r="AA254" t="s">
        <v>1075</v>
      </c>
      <c r="AB254" t="s">
        <v>1002</v>
      </c>
      <c r="AC254" t="s">
        <v>1466</v>
      </c>
    </row>
    <row r="255" spans="1:29" x14ac:dyDescent="0.25">
      <c r="A255">
        <v>11538</v>
      </c>
      <c r="B255">
        <v>515</v>
      </c>
      <c r="C255" t="s">
        <v>287</v>
      </c>
      <c r="D255" t="s">
        <v>23</v>
      </c>
      <c r="E255" t="s">
        <v>69</v>
      </c>
      <c r="F255">
        <v>2022</v>
      </c>
      <c r="G255" t="s">
        <v>929</v>
      </c>
      <c r="H255">
        <v>57</v>
      </c>
      <c r="I255" t="s">
        <v>208</v>
      </c>
      <c r="J255" t="s">
        <v>72</v>
      </c>
      <c r="K255">
        <v>100</v>
      </c>
      <c r="L255" t="s">
        <v>138</v>
      </c>
      <c r="M255" t="s">
        <v>242</v>
      </c>
      <c r="N255">
        <v>95</v>
      </c>
      <c r="O255">
        <v>92</v>
      </c>
      <c r="P255">
        <v>100</v>
      </c>
      <c r="Q255" t="s">
        <v>28</v>
      </c>
      <c r="R255">
        <v>100</v>
      </c>
      <c r="S255" t="s">
        <v>29</v>
      </c>
      <c r="T255" t="s">
        <v>72</v>
      </c>
      <c r="U255" t="s">
        <v>77</v>
      </c>
      <c r="V255">
        <v>95</v>
      </c>
      <c r="W255" t="s">
        <v>32</v>
      </c>
      <c r="X255" t="s">
        <v>1008</v>
      </c>
      <c r="Y255" t="s">
        <v>1009</v>
      </c>
      <c r="Z255" t="s">
        <v>32</v>
      </c>
      <c r="AA255" t="s">
        <v>1074</v>
      </c>
      <c r="AB255" t="s">
        <v>988</v>
      </c>
      <c r="AC255" t="s">
        <v>1466</v>
      </c>
    </row>
    <row r="256" spans="1:29" x14ac:dyDescent="0.25">
      <c r="A256">
        <v>8012</v>
      </c>
      <c r="B256">
        <v>474</v>
      </c>
      <c r="C256" t="s">
        <v>376</v>
      </c>
      <c r="D256" t="s">
        <v>23</v>
      </c>
      <c r="E256" t="s">
        <v>69</v>
      </c>
      <c r="F256">
        <v>2020</v>
      </c>
      <c r="G256" t="s">
        <v>929</v>
      </c>
      <c r="H256">
        <v>64</v>
      </c>
      <c r="I256" t="s">
        <v>93</v>
      </c>
      <c r="J256" t="s">
        <v>72</v>
      </c>
      <c r="K256">
        <v>400</v>
      </c>
      <c r="L256" t="s">
        <v>125</v>
      </c>
      <c r="M256" t="s">
        <v>109</v>
      </c>
      <c r="N256">
        <v>79</v>
      </c>
      <c r="O256">
        <v>95</v>
      </c>
      <c r="P256">
        <v>100</v>
      </c>
      <c r="Q256" t="s">
        <v>28</v>
      </c>
      <c r="R256">
        <v>100</v>
      </c>
      <c r="S256" t="s">
        <v>29</v>
      </c>
      <c r="T256" t="s">
        <v>72</v>
      </c>
      <c r="U256" t="s">
        <v>73</v>
      </c>
      <c r="V256">
        <v>79</v>
      </c>
      <c r="W256" t="s">
        <v>32</v>
      </c>
      <c r="X256" t="s">
        <v>1011</v>
      </c>
      <c r="Y256" t="s">
        <v>1009</v>
      </c>
      <c r="Z256" t="s">
        <v>32</v>
      </c>
      <c r="AA256" t="s">
        <v>1076</v>
      </c>
      <c r="AB256" t="s">
        <v>991</v>
      </c>
      <c r="AC256" t="s">
        <v>1466</v>
      </c>
    </row>
    <row r="257" spans="1:29" x14ac:dyDescent="0.25">
      <c r="A257">
        <v>9995</v>
      </c>
      <c r="B257">
        <v>512</v>
      </c>
      <c r="C257" t="s">
        <v>285</v>
      </c>
      <c r="D257" t="s">
        <v>115</v>
      </c>
      <c r="E257" t="s">
        <v>41</v>
      </c>
      <c r="F257">
        <v>2023</v>
      </c>
      <c r="G257" t="s">
        <v>929</v>
      </c>
      <c r="H257">
        <v>36</v>
      </c>
      <c r="I257" t="s">
        <v>42</v>
      </c>
      <c r="J257" t="s">
        <v>43</v>
      </c>
      <c r="K257">
        <v>200</v>
      </c>
      <c r="L257" t="s">
        <v>108</v>
      </c>
      <c r="M257" t="s">
        <v>193</v>
      </c>
      <c r="N257">
        <v>56</v>
      </c>
      <c r="O257">
        <v>81</v>
      </c>
      <c r="P257">
        <v>100</v>
      </c>
      <c r="Q257" t="s">
        <v>28</v>
      </c>
      <c r="R257">
        <v>100</v>
      </c>
      <c r="S257" t="s">
        <v>34</v>
      </c>
      <c r="T257" t="s">
        <v>43</v>
      </c>
      <c r="U257" t="s">
        <v>83</v>
      </c>
      <c r="V257">
        <v>56</v>
      </c>
      <c r="W257" t="s">
        <v>32</v>
      </c>
      <c r="X257" t="s">
        <v>1036</v>
      </c>
      <c r="Y257" t="s">
        <v>1009</v>
      </c>
      <c r="Z257" t="s">
        <v>32</v>
      </c>
      <c r="AA257" t="s">
        <v>969</v>
      </c>
      <c r="AB257" t="s">
        <v>999</v>
      </c>
      <c r="AC257" t="s">
        <v>1466</v>
      </c>
    </row>
    <row r="258" spans="1:29" x14ac:dyDescent="0.25">
      <c r="A258">
        <v>7354</v>
      </c>
      <c r="B258">
        <v>573</v>
      </c>
      <c r="C258" t="s">
        <v>616</v>
      </c>
      <c r="D258" t="s">
        <v>23</v>
      </c>
      <c r="E258" t="s">
        <v>80</v>
      </c>
      <c r="F258">
        <v>2022</v>
      </c>
      <c r="G258" t="s">
        <v>929</v>
      </c>
      <c r="H258">
        <v>43</v>
      </c>
      <c r="I258" t="s">
        <v>272</v>
      </c>
      <c r="J258" t="s">
        <v>82</v>
      </c>
      <c r="K258">
        <v>200</v>
      </c>
      <c r="L258" t="s">
        <v>142</v>
      </c>
      <c r="M258" t="s">
        <v>84</v>
      </c>
      <c r="N258">
        <v>100</v>
      </c>
      <c r="O258">
        <v>75</v>
      </c>
      <c r="P258">
        <v>100</v>
      </c>
      <c r="Q258" t="s">
        <v>28</v>
      </c>
      <c r="R258">
        <v>100</v>
      </c>
      <c r="S258" t="s">
        <v>29</v>
      </c>
      <c r="T258" t="s">
        <v>82</v>
      </c>
      <c r="U258" t="s">
        <v>31</v>
      </c>
      <c r="V258">
        <v>100</v>
      </c>
      <c r="W258" t="s">
        <v>32</v>
      </c>
      <c r="X258" t="s">
        <v>1008</v>
      </c>
      <c r="Y258" t="s">
        <v>1009</v>
      </c>
      <c r="Z258" t="s">
        <v>32</v>
      </c>
      <c r="AA258" t="s">
        <v>959</v>
      </c>
      <c r="AB258" t="s">
        <v>988</v>
      </c>
      <c r="AC258" t="s">
        <v>1466</v>
      </c>
    </row>
    <row r="259" spans="1:29" x14ac:dyDescent="0.25">
      <c r="A259">
        <v>9383</v>
      </c>
      <c r="B259">
        <v>884</v>
      </c>
      <c r="C259" t="s">
        <v>222</v>
      </c>
      <c r="D259" t="s">
        <v>29</v>
      </c>
      <c r="E259" t="s">
        <v>46</v>
      </c>
      <c r="F259">
        <v>2022</v>
      </c>
      <c r="G259" t="s">
        <v>929</v>
      </c>
      <c r="H259">
        <v>50</v>
      </c>
      <c r="I259" t="s">
        <v>152</v>
      </c>
      <c r="J259" t="s">
        <v>46</v>
      </c>
      <c r="K259">
        <v>100</v>
      </c>
      <c r="L259" t="s">
        <v>112</v>
      </c>
      <c r="M259" t="s">
        <v>223</v>
      </c>
      <c r="N259">
        <v>70</v>
      </c>
      <c r="O259">
        <v>85</v>
      </c>
      <c r="P259">
        <v>100</v>
      </c>
      <c r="Q259" t="s">
        <v>28</v>
      </c>
      <c r="R259">
        <v>100</v>
      </c>
      <c r="S259" t="s">
        <v>29</v>
      </c>
      <c r="T259" t="s">
        <v>46</v>
      </c>
      <c r="U259" t="s">
        <v>73</v>
      </c>
      <c r="V259">
        <v>70</v>
      </c>
      <c r="W259" t="s">
        <v>32</v>
      </c>
      <c r="X259" t="s">
        <v>1011</v>
      </c>
      <c r="Y259" t="s">
        <v>1009</v>
      </c>
      <c r="Z259" t="s">
        <v>32</v>
      </c>
      <c r="AA259" t="s">
        <v>932</v>
      </c>
      <c r="AB259" t="s">
        <v>988</v>
      </c>
      <c r="AC259" t="s">
        <v>1466</v>
      </c>
    </row>
    <row r="260" spans="1:29" x14ac:dyDescent="0.25">
      <c r="A260">
        <v>11942</v>
      </c>
      <c r="B260">
        <v>795</v>
      </c>
      <c r="C260" t="s">
        <v>543</v>
      </c>
      <c r="D260" t="s">
        <v>115</v>
      </c>
      <c r="E260" t="s">
        <v>52</v>
      </c>
      <c r="F260">
        <v>2024</v>
      </c>
      <c r="G260" t="s">
        <v>929</v>
      </c>
      <c r="H260">
        <v>50</v>
      </c>
      <c r="I260" t="s">
        <v>152</v>
      </c>
      <c r="J260" t="s">
        <v>46</v>
      </c>
      <c r="K260">
        <v>100</v>
      </c>
      <c r="L260" t="s">
        <v>65</v>
      </c>
      <c r="M260" t="s">
        <v>177</v>
      </c>
      <c r="N260">
        <v>83</v>
      </c>
      <c r="O260">
        <v>81</v>
      </c>
      <c r="P260">
        <v>100</v>
      </c>
      <c r="Q260" t="s">
        <v>28</v>
      </c>
      <c r="R260">
        <v>100</v>
      </c>
      <c r="S260" t="s">
        <v>34</v>
      </c>
      <c r="T260" t="s">
        <v>46</v>
      </c>
      <c r="U260" t="s">
        <v>50</v>
      </c>
      <c r="V260">
        <v>83</v>
      </c>
      <c r="W260" t="s">
        <v>32</v>
      </c>
      <c r="X260" t="s">
        <v>1013</v>
      </c>
      <c r="Y260" t="s">
        <v>1009</v>
      </c>
      <c r="Z260" t="s">
        <v>32</v>
      </c>
      <c r="AA260" t="s">
        <v>1077</v>
      </c>
      <c r="AB260" t="s">
        <v>1002</v>
      </c>
      <c r="AC260" t="s">
        <v>1466</v>
      </c>
    </row>
    <row r="261" spans="1:29" x14ac:dyDescent="0.25">
      <c r="A261">
        <v>8946</v>
      </c>
      <c r="B261">
        <v>357</v>
      </c>
      <c r="C261" t="s">
        <v>637</v>
      </c>
      <c r="D261" t="s">
        <v>34</v>
      </c>
      <c r="E261" t="s">
        <v>80</v>
      </c>
      <c r="F261">
        <v>2020</v>
      </c>
      <c r="G261" t="s">
        <v>929</v>
      </c>
      <c r="H261">
        <v>44</v>
      </c>
      <c r="I261" t="s">
        <v>81</v>
      </c>
      <c r="J261" t="s">
        <v>82</v>
      </c>
      <c r="K261">
        <v>200</v>
      </c>
      <c r="L261" t="s">
        <v>213</v>
      </c>
      <c r="M261" t="s">
        <v>237</v>
      </c>
      <c r="N261">
        <v>76</v>
      </c>
      <c r="O261">
        <v>70</v>
      </c>
      <c r="P261">
        <v>100</v>
      </c>
      <c r="Q261" t="s">
        <v>28</v>
      </c>
      <c r="R261">
        <v>100</v>
      </c>
      <c r="S261" t="s">
        <v>34</v>
      </c>
      <c r="T261" t="s">
        <v>82</v>
      </c>
      <c r="U261" t="s">
        <v>31</v>
      </c>
      <c r="V261">
        <v>76</v>
      </c>
      <c r="W261" t="s">
        <v>32</v>
      </c>
      <c r="X261" t="s">
        <v>1011</v>
      </c>
      <c r="Y261" t="s">
        <v>1009</v>
      </c>
      <c r="Z261" t="s">
        <v>32</v>
      </c>
      <c r="AA261" t="s">
        <v>1078</v>
      </c>
      <c r="AB261" t="s">
        <v>991</v>
      </c>
      <c r="AC261" t="s">
        <v>1466</v>
      </c>
    </row>
    <row r="262" spans="1:29" x14ac:dyDescent="0.25">
      <c r="A262">
        <v>7075</v>
      </c>
      <c r="B262">
        <v>732</v>
      </c>
      <c r="C262" t="s">
        <v>203</v>
      </c>
      <c r="D262" t="s">
        <v>29</v>
      </c>
      <c r="E262" t="s">
        <v>281</v>
      </c>
      <c r="F262">
        <v>2024</v>
      </c>
      <c r="G262" t="s">
        <v>929</v>
      </c>
      <c r="H262">
        <v>6</v>
      </c>
      <c r="I262" t="s">
        <v>181</v>
      </c>
      <c r="J262" t="s">
        <v>120</v>
      </c>
      <c r="K262">
        <v>300</v>
      </c>
      <c r="L262" t="s">
        <v>175</v>
      </c>
      <c r="M262" t="s">
        <v>221</v>
      </c>
      <c r="N262">
        <v>187</v>
      </c>
      <c r="O262">
        <v>96</v>
      </c>
      <c r="P262">
        <v>100</v>
      </c>
      <c r="Q262" t="s">
        <v>28</v>
      </c>
      <c r="R262">
        <v>100</v>
      </c>
      <c r="S262" t="s">
        <v>29</v>
      </c>
      <c r="T262" t="s">
        <v>120</v>
      </c>
      <c r="U262" t="s">
        <v>77</v>
      </c>
      <c r="V262">
        <v>100</v>
      </c>
      <c r="W262" t="s">
        <v>32</v>
      </c>
      <c r="X262" t="s">
        <v>1008</v>
      </c>
      <c r="Y262" t="s">
        <v>1009</v>
      </c>
      <c r="Z262" t="s">
        <v>32</v>
      </c>
      <c r="AA262" t="s">
        <v>1079</v>
      </c>
      <c r="AB262" t="s">
        <v>1002</v>
      </c>
      <c r="AC262" t="s">
        <v>1466</v>
      </c>
    </row>
    <row r="263" spans="1:29" x14ac:dyDescent="0.25">
      <c r="A263">
        <v>10064</v>
      </c>
      <c r="B263">
        <v>480</v>
      </c>
      <c r="C263" t="s">
        <v>412</v>
      </c>
      <c r="D263" t="s">
        <v>23</v>
      </c>
      <c r="E263" t="s">
        <v>30</v>
      </c>
      <c r="F263">
        <v>2023</v>
      </c>
      <c r="G263" t="s">
        <v>929</v>
      </c>
      <c r="H263">
        <v>30</v>
      </c>
      <c r="I263" t="s">
        <v>25</v>
      </c>
      <c r="J263" t="s">
        <v>30</v>
      </c>
      <c r="K263">
        <v>300</v>
      </c>
      <c r="L263" t="s">
        <v>145</v>
      </c>
      <c r="M263" t="s">
        <v>27</v>
      </c>
      <c r="N263">
        <v>100</v>
      </c>
      <c r="O263">
        <v>93</v>
      </c>
      <c r="P263">
        <v>100</v>
      </c>
      <c r="Q263" t="s">
        <v>28</v>
      </c>
      <c r="R263">
        <v>100</v>
      </c>
      <c r="S263" t="s">
        <v>29</v>
      </c>
      <c r="T263" t="s">
        <v>30</v>
      </c>
      <c r="U263" t="s">
        <v>50</v>
      </c>
      <c r="V263">
        <v>100</v>
      </c>
      <c r="W263" t="s">
        <v>32</v>
      </c>
      <c r="X263" t="s">
        <v>1008</v>
      </c>
      <c r="Y263" t="s">
        <v>1009</v>
      </c>
      <c r="Z263" t="s">
        <v>32</v>
      </c>
      <c r="AA263" t="s">
        <v>1080</v>
      </c>
      <c r="AB263" t="s">
        <v>999</v>
      </c>
      <c r="AC263" t="s">
        <v>1466</v>
      </c>
    </row>
    <row r="264" spans="1:29" x14ac:dyDescent="0.25">
      <c r="A264">
        <v>7830</v>
      </c>
      <c r="B264">
        <v>58</v>
      </c>
      <c r="C264" t="s">
        <v>342</v>
      </c>
      <c r="D264" t="s">
        <v>115</v>
      </c>
      <c r="E264" t="s">
        <v>58</v>
      </c>
      <c r="F264">
        <v>2023</v>
      </c>
      <c r="G264" t="s">
        <v>929</v>
      </c>
      <c r="H264">
        <v>18</v>
      </c>
      <c r="I264" t="s">
        <v>266</v>
      </c>
      <c r="J264" t="s">
        <v>58</v>
      </c>
      <c r="K264">
        <v>100</v>
      </c>
      <c r="L264" t="s">
        <v>204</v>
      </c>
      <c r="M264" t="s">
        <v>61</v>
      </c>
      <c r="N264">
        <v>57</v>
      </c>
      <c r="O264">
        <v>85</v>
      </c>
      <c r="P264">
        <v>100</v>
      </c>
      <c r="Q264" t="s">
        <v>28</v>
      </c>
      <c r="R264">
        <v>100</v>
      </c>
      <c r="S264" t="s">
        <v>34</v>
      </c>
      <c r="T264" t="s">
        <v>58</v>
      </c>
      <c r="U264" t="s">
        <v>77</v>
      </c>
      <c r="V264">
        <v>57</v>
      </c>
      <c r="W264" t="s">
        <v>32</v>
      </c>
      <c r="X264" t="s">
        <v>1036</v>
      </c>
      <c r="Y264" t="s">
        <v>1009</v>
      </c>
      <c r="Z264" t="s">
        <v>32</v>
      </c>
      <c r="AA264" t="s">
        <v>1081</v>
      </c>
      <c r="AB264" t="s">
        <v>999</v>
      </c>
      <c r="AC264" t="s">
        <v>1466</v>
      </c>
    </row>
    <row r="265" spans="1:29" x14ac:dyDescent="0.25">
      <c r="A265">
        <v>7069</v>
      </c>
      <c r="B265">
        <v>833</v>
      </c>
      <c r="C265" t="s">
        <v>857</v>
      </c>
      <c r="D265" t="s">
        <v>29</v>
      </c>
      <c r="E265" t="s">
        <v>80</v>
      </c>
      <c r="F265">
        <v>2023</v>
      </c>
      <c r="G265" t="s">
        <v>929</v>
      </c>
      <c r="H265">
        <v>48</v>
      </c>
      <c r="I265" t="s">
        <v>149</v>
      </c>
      <c r="J265" t="s">
        <v>82</v>
      </c>
      <c r="K265">
        <v>400</v>
      </c>
      <c r="L265" t="s">
        <v>48</v>
      </c>
      <c r="M265" t="s">
        <v>133</v>
      </c>
      <c r="O265">
        <v>82</v>
      </c>
      <c r="P265">
        <v>100</v>
      </c>
      <c r="Q265" t="s">
        <v>28</v>
      </c>
      <c r="R265">
        <v>100</v>
      </c>
      <c r="S265" t="s">
        <v>29</v>
      </c>
      <c r="T265" t="s">
        <v>82</v>
      </c>
      <c r="U265" t="s">
        <v>50</v>
      </c>
      <c r="V265">
        <v>71.148264984227126</v>
      </c>
      <c r="W265" t="s">
        <v>32</v>
      </c>
      <c r="X265" t="s">
        <v>1011</v>
      </c>
      <c r="Y265" t="s">
        <v>1009</v>
      </c>
      <c r="Z265" t="s">
        <v>32</v>
      </c>
      <c r="AA265" t="s">
        <v>1082</v>
      </c>
      <c r="AB265" t="s">
        <v>999</v>
      </c>
      <c r="AC265" t="s">
        <v>1466</v>
      </c>
    </row>
    <row r="266" spans="1:29" x14ac:dyDescent="0.25">
      <c r="A266">
        <v>7798</v>
      </c>
      <c r="B266">
        <v>471</v>
      </c>
      <c r="C266" t="s">
        <v>772</v>
      </c>
      <c r="D266" t="s">
        <v>34</v>
      </c>
      <c r="E266" t="s">
        <v>80</v>
      </c>
      <c r="F266">
        <v>2024</v>
      </c>
      <c r="G266" t="s">
        <v>929</v>
      </c>
      <c r="H266">
        <v>43</v>
      </c>
      <c r="I266" t="s">
        <v>272</v>
      </c>
      <c r="J266" t="s">
        <v>82</v>
      </c>
      <c r="K266">
        <v>200</v>
      </c>
      <c r="L266" t="s">
        <v>60</v>
      </c>
      <c r="M266" t="s">
        <v>113</v>
      </c>
      <c r="O266">
        <v>84</v>
      </c>
      <c r="P266">
        <v>100</v>
      </c>
      <c r="Q266" t="s">
        <v>28</v>
      </c>
      <c r="R266">
        <v>100</v>
      </c>
      <c r="S266" t="s">
        <v>34</v>
      </c>
      <c r="T266" t="s">
        <v>82</v>
      </c>
      <c r="U266" t="s">
        <v>39</v>
      </c>
      <c r="V266">
        <v>71.148264984227126</v>
      </c>
      <c r="W266" t="s">
        <v>32</v>
      </c>
      <c r="X266" t="s">
        <v>1011</v>
      </c>
      <c r="Y266" t="s">
        <v>1009</v>
      </c>
      <c r="Z266" t="s">
        <v>32</v>
      </c>
      <c r="AA266" t="s">
        <v>1083</v>
      </c>
      <c r="AB266" t="s">
        <v>1002</v>
      </c>
      <c r="AC266" t="s">
        <v>1466</v>
      </c>
    </row>
    <row r="267" spans="1:29" x14ac:dyDescent="0.25">
      <c r="A267">
        <v>8412</v>
      </c>
      <c r="B267">
        <v>215</v>
      </c>
      <c r="C267" t="s">
        <v>895</v>
      </c>
      <c r="D267" t="s">
        <v>34</v>
      </c>
      <c r="E267" t="s">
        <v>281</v>
      </c>
      <c r="F267">
        <v>2024</v>
      </c>
      <c r="G267" t="s">
        <v>929</v>
      </c>
      <c r="H267">
        <v>38</v>
      </c>
      <c r="I267" t="s">
        <v>103</v>
      </c>
      <c r="J267" t="s">
        <v>43</v>
      </c>
      <c r="K267">
        <v>300</v>
      </c>
      <c r="L267" t="s">
        <v>39</v>
      </c>
      <c r="M267" t="s">
        <v>105</v>
      </c>
      <c r="N267">
        <v>60</v>
      </c>
      <c r="O267">
        <v>80</v>
      </c>
      <c r="P267">
        <v>100</v>
      </c>
      <c r="Q267" t="s">
        <v>28</v>
      </c>
      <c r="R267">
        <v>100</v>
      </c>
      <c r="S267" t="s">
        <v>34</v>
      </c>
      <c r="T267" t="s">
        <v>120</v>
      </c>
      <c r="U267" t="s">
        <v>39</v>
      </c>
      <c r="V267">
        <v>60</v>
      </c>
      <c r="W267" t="s">
        <v>32</v>
      </c>
      <c r="X267" t="s">
        <v>1025</v>
      </c>
      <c r="Y267" t="s">
        <v>1009</v>
      </c>
      <c r="Z267" t="s">
        <v>32</v>
      </c>
      <c r="AA267" t="s">
        <v>949</v>
      </c>
      <c r="AB267" t="s">
        <v>1002</v>
      </c>
      <c r="AC267" t="s">
        <v>1466</v>
      </c>
    </row>
    <row r="268" spans="1:29" x14ac:dyDescent="0.25">
      <c r="A268">
        <v>8362</v>
      </c>
      <c r="B268">
        <v>843</v>
      </c>
      <c r="C268" t="s">
        <v>312</v>
      </c>
      <c r="D268" t="s">
        <v>23</v>
      </c>
      <c r="E268" t="s">
        <v>41</v>
      </c>
      <c r="F268">
        <v>2022</v>
      </c>
      <c r="G268" t="s">
        <v>929</v>
      </c>
      <c r="H268">
        <v>34</v>
      </c>
      <c r="I268" t="s">
        <v>147</v>
      </c>
      <c r="J268" t="s">
        <v>43</v>
      </c>
      <c r="K268">
        <v>100</v>
      </c>
      <c r="L268" t="s">
        <v>31</v>
      </c>
      <c r="M268" t="s">
        <v>173</v>
      </c>
      <c r="N268">
        <v>78</v>
      </c>
      <c r="O268">
        <v>72</v>
      </c>
      <c r="P268">
        <v>100</v>
      </c>
      <c r="Q268" t="s">
        <v>28</v>
      </c>
      <c r="R268">
        <v>100</v>
      </c>
      <c r="S268" t="s">
        <v>29</v>
      </c>
      <c r="T268" t="s">
        <v>43</v>
      </c>
      <c r="U268" t="s">
        <v>31</v>
      </c>
      <c r="V268">
        <v>78</v>
      </c>
      <c r="W268" t="s">
        <v>32</v>
      </c>
      <c r="X268" t="s">
        <v>1011</v>
      </c>
      <c r="Y268" t="s">
        <v>1009</v>
      </c>
      <c r="Z268" t="s">
        <v>32</v>
      </c>
      <c r="AA268" t="s">
        <v>1084</v>
      </c>
      <c r="AB268" t="s">
        <v>988</v>
      </c>
      <c r="AC268" t="s">
        <v>1466</v>
      </c>
    </row>
    <row r="269" spans="1:29" x14ac:dyDescent="0.25">
      <c r="A269">
        <v>8591</v>
      </c>
      <c r="B269">
        <v>459</v>
      </c>
      <c r="C269" t="s">
        <v>920</v>
      </c>
      <c r="D269" t="s">
        <v>29</v>
      </c>
      <c r="E269" t="s">
        <v>96</v>
      </c>
      <c r="F269">
        <v>2023</v>
      </c>
      <c r="G269" t="s">
        <v>929</v>
      </c>
      <c r="H269">
        <v>63</v>
      </c>
      <c r="I269" t="s">
        <v>307</v>
      </c>
      <c r="J269" t="s">
        <v>72</v>
      </c>
      <c r="K269">
        <v>400</v>
      </c>
      <c r="L269" t="s">
        <v>39</v>
      </c>
      <c r="M269" t="s">
        <v>74</v>
      </c>
      <c r="N269">
        <v>96</v>
      </c>
      <c r="O269">
        <v>83</v>
      </c>
      <c r="P269">
        <v>100</v>
      </c>
      <c r="Q269" t="s">
        <v>28</v>
      </c>
      <c r="R269">
        <v>100</v>
      </c>
      <c r="S269" t="s">
        <v>29</v>
      </c>
      <c r="T269" t="s">
        <v>43</v>
      </c>
      <c r="U269" t="s">
        <v>39</v>
      </c>
      <c r="V269">
        <v>96</v>
      </c>
      <c r="W269" t="s">
        <v>32</v>
      </c>
      <c r="X269" t="s">
        <v>1008</v>
      </c>
      <c r="Y269" t="s">
        <v>1009</v>
      </c>
      <c r="Z269" t="s">
        <v>32</v>
      </c>
      <c r="AA269" t="s">
        <v>1061</v>
      </c>
      <c r="AB269" t="s">
        <v>999</v>
      </c>
      <c r="AC269" t="s">
        <v>1466</v>
      </c>
    </row>
    <row r="270" spans="1:29" x14ac:dyDescent="0.25">
      <c r="A270">
        <v>8566</v>
      </c>
      <c r="B270">
        <v>369</v>
      </c>
      <c r="C270" t="s">
        <v>730</v>
      </c>
      <c r="D270" t="s">
        <v>29</v>
      </c>
      <c r="E270" t="s">
        <v>184</v>
      </c>
      <c r="F270">
        <v>2024</v>
      </c>
      <c r="G270" t="s">
        <v>929</v>
      </c>
      <c r="H270">
        <v>21</v>
      </c>
      <c r="I270" t="s">
        <v>185</v>
      </c>
      <c r="J270" t="s">
        <v>58</v>
      </c>
      <c r="K270">
        <v>300</v>
      </c>
      <c r="L270" t="s">
        <v>204</v>
      </c>
      <c r="M270" t="s">
        <v>61</v>
      </c>
      <c r="N270">
        <v>100</v>
      </c>
      <c r="O270">
        <v>94</v>
      </c>
      <c r="P270">
        <v>100</v>
      </c>
      <c r="Q270" t="s">
        <v>28</v>
      </c>
      <c r="R270">
        <v>100</v>
      </c>
      <c r="S270" t="s">
        <v>29</v>
      </c>
      <c r="T270" t="s">
        <v>58</v>
      </c>
      <c r="U270" t="s">
        <v>77</v>
      </c>
      <c r="V270">
        <v>100</v>
      </c>
      <c r="W270" t="s">
        <v>32</v>
      </c>
      <c r="X270" t="s">
        <v>1008</v>
      </c>
      <c r="Y270" t="s">
        <v>1009</v>
      </c>
      <c r="Z270" t="s">
        <v>32</v>
      </c>
      <c r="AA270" t="s">
        <v>1010</v>
      </c>
      <c r="AB270" t="s">
        <v>1002</v>
      </c>
      <c r="AC270" t="s">
        <v>1466</v>
      </c>
    </row>
    <row r="271" spans="1:29" x14ac:dyDescent="0.25">
      <c r="A271">
        <v>7810</v>
      </c>
      <c r="B271">
        <v>426</v>
      </c>
      <c r="C271" t="s">
        <v>326</v>
      </c>
      <c r="D271" t="s">
        <v>34</v>
      </c>
      <c r="E271" t="s">
        <v>46</v>
      </c>
      <c r="F271">
        <v>2022</v>
      </c>
      <c r="G271" t="s">
        <v>929</v>
      </c>
      <c r="H271">
        <v>52</v>
      </c>
      <c r="I271" t="s">
        <v>166</v>
      </c>
      <c r="J271" t="s">
        <v>46</v>
      </c>
      <c r="K271">
        <v>200</v>
      </c>
      <c r="L271" t="s">
        <v>213</v>
      </c>
      <c r="M271" t="s">
        <v>49</v>
      </c>
      <c r="N271">
        <v>70</v>
      </c>
      <c r="O271">
        <v>91</v>
      </c>
      <c r="P271">
        <v>100</v>
      </c>
      <c r="Q271" t="s">
        <v>28</v>
      </c>
      <c r="R271">
        <v>100</v>
      </c>
      <c r="S271" t="s">
        <v>34</v>
      </c>
      <c r="T271" t="s">
        <v>46</v>
      </c>
      <c r="U271" t="s">
        <v>31</v>
      </c>
      <c r="V271">
        <v>70</v>
      </c>
      <c r="W271" t="s">
        <v>32</v>
      </c>
      <c r="X271" t="s">
        <v>1011</v>
      </c>
      <c r="Y271" t="s">
        <v>1009</v>
      </c>
      <c r="Z271" t="s">
        <v>32</v>
      </c>
      <c r="AA271" t="s">
        <v>1085</v>
      </c>
      <c r="AB271" t="s">
        <v>988</v>
      </c>
      <c r="AC271" t="s">
        <v>1466</v>
      </c>
    </row>
    <row r="272" spans="1:29" x14ac:dyDescent="0.25">
      <c r="A272">
        <v>7674</v>
      </c>
      <c r="B272">
        <v>877</v>
      </c>
      <c r="C272" t="s">
        <v>898</v>
      </c>
      <c r="D272" t="s">
        <v>29</v>
      </c>
      <c r="E272" t="s">
        <v>120</v>
      </c>
      <c r="F272">
        <v>2020</v>
      </c>
      <c r="G272" t="s">
        <v>929</v>
      </c>
      <c r="H272">
        <v>4</v>
      </c>
      <c r="I272" t="s">
        <v>119</v>
      </c>
      <c r="J272" t="s">
        <v>120</v>
      </c>
      <c r="K272">
        <v>200</v>
      </c>
      <c r="L272" t="s">
        <v>83</v>
      </c>
      <c r="M272" t="s">
        <v>136</v>
      </c>
      <c r="N272">
        <v>67</v>
      </c>
      <c r="O272">
        <v>77</v>
      </c>
      <c r="P272">
        <v>100</v>
      </c>
      <c r="Q272" t="s">
        <v>28</v>
      </c>
      <c r="R272">
        <v>100</v>
      </c>
      <c r="S272" t="s">
        <v>29</v>
      </c>
      <c r="T272" t="s">
        <v>120</v>
      </c>
      <c r="U272" t="s">
        <v>83</v>
      </c>
      <c r="V272">
        <v>67</v>
      </c>
      <c r="W272" t="s">
        <v>32</v>
      </c>
      <c r="X272" t="s">
        <v>1025</v>
      </c>
      <c r="Y272" t="s">
        <v>1009</v>
      </c>
      <c r="Z272" t="s">
        <v>32</v>
      </c>
      <c r="AA272" t="s">
        <v>967</v>
      </c>
      <c r="AB272" t="s">
        <v>991</v>
      </c>
      <c r="AC272" t="s">
        <v>1466</v>
      </c>
    </row>
    <row r="273" spans="1:29" x14ac:dyDescent="0.25">
      <c r="A273">
        <v>10328</v>
      </c>
      <c r="B273">
        <v>672</v>
      </c>
      <c r="C273" t="s">
        <v>517</v>
      </c>
      <c r="D273" t="s">
        <v>23</v>
      </c>
      <c r="E273" t="s">
        <v>151</v>
      </c>
      <c r="F273">
        <v>2023</v>
      </c>
      <c r="G273" t="s">
        <v>929</v>
      </c>
      <c r="H273">
        <v>53</v>
      </c>
      <c r="I273" t="s">
        <v>53</v>
      </c>
      <c r="J273" t="s">
        <v>46</v>
      </c>
      <c r="K273">
        <v>300</v>
      </c>
      <c r="L273" t="s">
        <v>175</v>
      </c>
      <c r="M273" t="s">
        <v>292</v>
      </c>
      <c r="N273">
        <v>76</v>
      </c>
      <c r="O273">
        <v>91</v>
      </c>
      <c r="P273">
        <v>100</v>
      </c>
      <c r="Q273" t="s">
        <v>28</v>
      </c>
      <c r="R273">
        <v>100</v>
      </c>
      <c r="S273" t="s">
        <v>29</v>
      </c>
      <c r="T273" t="s">
        <v>46</v>
      </c>
      <c r="U273" t="s">
        <v>77</v>
      </c>
      <c r="V273">
        <v>76</v>
      </c>
      <c r="W273" t="s">
        <v>32</v>
      </c>
      <c r="X273" t="s">
        <v>1011</v>
      </c>
      <c r="Y273" t="s">
        <v>1009</v>
      </c>
      <c r="Z273" t="s">
        <v>32</v>
      </c>
      <c r="AA273" t="s">
        <v>935</v>
      </c>
      <c r="AB273" t="s">
        <v>999</v>
      </c>
      <c r="AC273" t="s">
        <v>1466</v>
      </c>
    </row>
    <row r="274" spans="1:29" x14ac:dyDescent="0.25">
      <c r="A274">
        <v>8054</v>
      </c>
      <c r="B274">
        <v>715</v>
      </c>
      <c r="C274" t="s">
        <v>224</v>
      </c>
      <c r="D274" t="s">
        <v>29</v>
      </c>
      <c r="E274" t="s">
        <v>82</v>
      </c>
      <c r="F274">
        <v>2024</v>
      </c>
      <c r="G274" t="s">
        <v>929</v>
      </c>
      <c r="H274">
        <v>61</v>
      </c>
      <c r="I274" t="s">
        <v>290</v>
      </c>
      <c r="J274" t="s">
        <v>72</v>
      </c>
      <c r="K274">
        <v>300</v>
      </c>
      <c r="L274" t="s">
        <v>175</v>
      </c>
      <c r="M274" t="s">
        <v>87</v>
      </c>
      <c r="N274">
        <v>59</v>
      </c>
      <c r="O274">
        <v>87</v>
      </c>
      <c r="P274">
        <v>100</v>
      </c>
      <c r="Q274" t="s">
        <v>28</v>
      </c>
      <c r="R274">
        <v>100</v>
      </c>
      <c r="S274" t="s">
        <v>29</v>
      </c>
      <c r="T274" t="s">
        <v>82</v>
      </c>
      <c r="U274" t="s">
        <v>77</v>
      </c>
      <c r="V274">
        <v>59</v>
      </c>
      <c r="W274" t="s">
        <v>32</v>
      </c>
      <c r="X274" t="s">
        <v>1036</v>
      </c>
      <c r="Y274" t="s">
        <v>1009</v>
      </c>
      <c r="Z274" t="s">
        <v>32</v>
      </c>
      <c r="AA274" t="s">
        <v>1086</v>
      </c>
      <c r="AB274" t="s">
        <v>1002</v>
      </c>
      <c r="AC274" t="s">
        <v>1466</v>
      </c>
    </row>
    <row r="275" spans="1:29" x14ac:dyDescent="0.25">
      <c r="A275">
        <v>10918</v>
      </c>
      <c r="B275">
        <v>42</v>
      </c>
      <c r="C275" t="s">
        <v>331</v>
      </c>
      <c r="D275" t="s">
        <v>34</v>
      </c>
      <c r="E275" t="s">
        <v>96</v>
      </c>
      <c r="F275">
        <v>2023</v>
      </c>
      <c r="G275" t="s">
        <v>929</v>
      </c>
      <c r="H275">
        <v>34</v>
      </c>
      <c r="I275" t="s">
        <v>147</v>
      </c>
      <c r="J275" t="s">
        <v>43</v>
      </c>
      <c r="K275">
        <v>100</v>
      </c>
      <c r="L275" t="s">
        <v>31</v>
      </c>
      <c r="M275" t="s">
        <v>44</v>
      </c>
      <c r="N275">
        <v>100</v>
      </c>
      <c r="O275">
        <v>88</v>
      </c>
      <c r="P275">
        <v>100</v>
      </c>
      <c r="Q275" t="s">
        <v>28</v>
      </c>
      <c r="R275">
        <v>100</v>
      </c>
      <c r="S275" t="s">
        <v>34</v>
      </c>
      <c r="T275" t="s">
        <v>43</v>
      </c>
      <c r="U275" t="s">
        <v>31</v>
      </c>
      <c r="V275">
        <v>100</v>
      </c>
      <c r="W275" t="s">
        <v>32</v>
      </c>
      <c r="X275" t="s">
        <v>1008</v>
      </c>
      <c r="Y275" t="s">
        <v>1009</v>
      </c>
      <c r="Z275" t="s">
        <v>32</v>
      </c>
      <c r="AA275" t="s">
        <v>1035</v>
      </c>
      <c r="AB275" t="s">
        <v>999</v>
      </c>
      <c r="AC275" t="s">
        <v>1466</v>
      </c>
    </row>
    <row r="276" spans="1:29" x14ac:dyDescent="0.25">
      <c r="A276">
        <v>8925</v>
      </c>
      <c r="B276">
        <v>814</v>
      </c>
      <c r="C276" t="s">
        <v>420</v>
      </c>
      <c r="D276" t="s">
        <v>29</v>
      </c>
      <c r="E276" t="s">
        <v>30</v>
      </c>
      <c r="F276">
        <v>2020</v>
      </c>
      <c r="G276" t="s">
        <v>929</v>
      </c>
      <c r="H276">
        <v>30</v>
      </c>
      <c r="I276" t="s">
        <v>25</v>
      </c>
      <c r="J276" t="s">
        <v>30</v>
      </c>
      <c r="K276">
        <v>300</v>
      </c>
      <c r="L276" t="s">
        <v>167</v>
      </c>
      <c r="M276" t="s">
        <v>126</v>
      </c>
      <c r="N276">
        <v>68</v>
      </c>
      <c r="O276">
        <v>94</v>
      </c>
      <c r="P276">
        <v>100</v>
      </c>
      <c r="Q276" t="s">
        <v>28</v>
      </c>
      <c r="R276">
        <v>100</v>
      </c>
      <c r="S276" t="s">
        <v>29</v>
      </c>
      <c r="T276" t="s">
        <v>30</v>
      </c>
      <c r="U276" t="s">
        <v>31</v>
      </c>
      <c r="V276">
        <v>68</v>
      </c>
      <c r="W276" t="s">
        <v>32</v>
      </c>
      <c r="X276" t="s">
        <v>1025</v>
      </c>
      <c r="Y276" t="s">
        <v>1009</v>
      </c>
      <c r="Z276" t="s">
        <v>32</v>
      </c>
      <c r="AA276" t="s">
        <v>1085</v>
      </c>
      <c r="AB276" t="s">
        <v>991</v>
      </c>
      <c r="AC276" t="s">
        <v>1466</v>
      </c>
    </row>
    <row r="277" spans="1:29" x14ac:dyDescent="0.25">
      <c r="A277">
        <v>11256</v>
      </c>
      <c r="B277">
        <v>342</v>
      </c>
      <c r="C277" t="s">
        <v>267</v>
      </c>
      <c r="D277" t="s">
        <v>34</v>
      </c>
      <c r="E277" t="s">
        <v>80</v>
      </c>
      <c r="F277">
        <v>2021</v>
      </c>
      <c r="G277" t="s">
        <v>929</v>
      </c>
      <c r="H277">
        <v>48</v>
      </c>
      <c r="I277" t="s">
        <v>149</v>
      </c>
      <c r="J277" t="s">
        <v>82</v>
      </c>
      <c r="K277">
        <v>400</v>
      </c>
      <c r="L277" t="s">
        <v>31</v>
      </c>
      <c r="M277" t="s">
        <v>237</v>
      </c>
      <c r="N277">
        <v>83</v>
      </c>
      <c r="O277">
        <v>92</v>
      </c>
      <c r="P277">
        <v>100</v>
      </c>
      <c r="Q277" t="s">
        <v>28</v>
      </c>
      <c r="R277">
        <v>100</v>
      </c>
      <c r="S277" t="s">
        <v>34</v>
      </c>
      <c r="T277" t="s">
        <v>82</v>
      </c>
      <c r="U277" t="s">
        <v>31</v>
      </c>
      <c r="V277">
        <v>83</v>
      </c>
      <c r="W277" t="s">
        <v>32</v>
      </c>
      <c r="X277" t="s">
        <v>1013</v>
      </c>
      <c r="Y277" t="s">
        <v>1009</v>
      </c>
      <c r="Z277" t="s">
        <v>32</v>
      </c>
      <c r="AA277" t="s">
        <v>1075</v>
      </c>
      <c r="AB277" t="s">
        <v>1000</v>
      </c>
      <c r="AC277" t="s">
        <v>1466</v>
      </c>
    </row>
    <row r="278" spans="1:29" x14ac:dyDescent="0.25">
      <c r="A278">
        <v>10575</v>
      </c>
      <c r="B278">
        <v>751</v>
      </c>
      <c r="C278" t="s">
        <v>389</v>
      </c>
      <c r="D278" t="s">
        <v>34</v>
      </c>
      <c r="E278" t="s">
        <v>154</v>
      </c>
      <c r="F278">
        <v>2024</v>
      </c>
      <c r="G278" t="s">
        <v>929</v>
      </c>
      <c r="H278">
        <v>14</v>
      </c>
      <c r="I278" t="s">
        <v>64</v>
      </c>
      <c r="J278" t="s">
        <v>67</v>
      </c>
      <c r="K278">
        <v>300</v>
      </c>
      <c r="L278" t="s">
        <v>175</v>
      </c>
      <c r="M278" t="s">
        <v>66</v>
      </c>
      <c r="N278">
        <v>54</v>
      </c>
      <c r="O278">
        <v>86</v>
      </c>
      <c r="P278">
        <v>100</v>
      </c>
      <c r="Q278" t="s">
        <v>28</v>
      </c>
      <c r="R278">
        <v>100</v>
      </c>
      <c r="S278" t="s">
        <v>34</v>
      </c>
      <c r="T278" t="s">
        <v>67</v>
      </c>
      <c r="U278" t="s">
        <v>77</v>
      </c>
      <c r="V278">
        <v>54</v>
      </c>
      <c r="W278" t="s">
        <v>32</v>
      </c>
      <c r="X278" t="s">
        <v>1036</v>
      </c>
      <c r="Y278" t="s">
        <v>1009</v>
      </c>
      <c r="Z278" t="s">
        <v>32</v>
      </c>
      <c r="AA278" t="s">
        <v>1087</v>
      </c>
      <c r="AB278" t="s">
        <v>1002</v>
      </c>
      <c r="AC278" t="s">
        <v>1466</v>
      </c>
    </row>
    <row r="279" spans="1:29" x14ac:dyDescent="0.25">
      <c r="A279">
        <v>8132</v>
      </c>
      <c r="B279">
        <v>356</v>
      </c>
      <c r="C279" t="s">
        <v>55</v>
      </c>
      <c r="D279" t="s">
        <v>29</v>
      </c>
      <c r="E279" t="s">
        <v>24</v>
      </c>
      <c r="F279">
        <v>2021</v>
      </c>
      <c r="G279" t="s">
        <v>929</v>
      </c>
      <c r="H279">
        <v>26</v>
      </c>
      <c r="I279" t="s">
        <v>283</v>
      </c>
      <c r="J279" t="s">
        <v>30</v>
      </c>
      <c r="K279">
        <v>100</v>
      </c>
      <c r="L279" t="s">
        <v>83</v>
      </c>
      <c r="M279" t="s">
        <v>37</v>
      </c>
      <c r="N279">
        <v>100</v>
      </c>
      <c r="O279">
        <v>78</v>
      </c>
      <c r="P279">
        <v>100</v>
      </c>
      <c r="Q279" t="s">
        <v>28</v>
      </c>
      <c r="R279">
        <v>100</v>
      </c>
      <c r="S279" t="s">
        <v>29</v>
      </c>
      <c r="T279" t="s">
        <v>30</v>
      </c>
      <c r="U279" t="s">
        <v>83</v>
      </c>
      <c r="V279">
        <v>100</v>
      </c>
      <c r="W279" t="s">
        <v>32</v>
      </c>
      <c r="X279" t="s">
        <v>1008</v>
      </c>
      <c r="Y279" t="s">
        <v>1009</v>
      </c>
      <c r="Z279" t="s">
        <v>32</v>
      </c>
      <c r="AA279" t="s">
        <v>1054</v>
      </c>
      <c r="AB279" t="s">
        <v>1000</v>
      </c>
      <c r="AC279" t="s">
        <v>1466</v>
      </c>
    </row>
    <row r="280" spans="1:29" x14ac:dyDescent="0.25">
      <c r="A280">
        <v>8840</v>
      </c>
      <c r="B280">
        <v>23</v>
      </c>
      <c r="C280" t="s">
        <v>474</v>
      </c>
      <c r="D280" t="s">
        <v>115</v>
      </c>
      <c r="E280" t="s">
        <v>130</v>
      </c>
      <c r="F280">
        <v>2021</v>
      </c>
      <c r="G280" t="s">
        <v>929</v>
      </c>
      <c r="H280">
        <v>29</v>
      </c>
      <c r="I280" t="s">
        <v>230</v>
      </c>
      <c r="J280" t="s">
        <v>30</v>
      </c>
      <c r="K280">
        <v>300</v>
      </c>
      <c r="L280" t="s">
        <v>39</v>
      </c>
      <c r="M280" t="s">
        <v>37</v>
      </c>
      <c r="N280">
        <v>71</v>
      </c>
      <c r="O280">
        <v>67</v>
      </c>
      <c r="P280">
        <v>100</v>
      </c>
      <c r="Q280" t="s">
        <v>28</v>
      </c>
      <c r="R280">
        <v>100</v>
      </c>
      <c r="S280" t="s">
        <v>34</v>
      </c>
      <c r="T280" t="s">
        <v>30</v>
      </c>
      <c r="U280" t="s">
        <v>39</v>
      </c>
      <c r="V280">
        <v>71</v>
      </c>
      <c r="W280" t="s">
        <v>32</v>
      </c>
      <c r="X280" t="s">
        <v>1011</v>
      </c>
      <c r="Y280" t="s">
        <v>1009</v>
      </c>
      <c r="Z280" t="s">
        <v>32</v>
      </c>
      <c r="AA280" t="s">
        <v>1088</v>
      </c>
      <c r="AB280" t="s">
        <v>1000</v>
      </c>
      <c r="AC280" t="s">
        <v>1466</v>
      </c>
    </row>
    <row r="281" spans="1:29" x14ac:dyDescent="0.25">
      <c r="A281">
        <v>10459</v>
      </c>
      <c r="B281">
        <v>714</v>
      </c>
      <c r="C281" t="s">
        <v>611</v>
      </c>
      <c r="D281" t="s">
        <v>23</v>
      </c>
      <c r="E281" t="s">
        <v>151</v>
      </c>
      <c r="F281">
        <v>2022</v>
      </c>
      <c r="G281" t="s">
        <v>929</v>
      </c>
      <c r="H281">
        <v>53</v>
      </c>
      <c r="I281" t="s">
        <v>53</v>
      </c>
      <c r="J281" t="s">
        <v>46</v>
      </c>
      <c r="K281">
        <v>300</v>
      </c>
      <c r="L281" t="s">
        <v>104</v>
      </c>
      <c r="M281" t="s">
        <v>49</v>
      </c>
      <c r="N281">
        <v>82</v>
      </c>
      <c r="O281">
        <v>63</v>
      </c>
      <c r="P281">
        <v>100</v>
      </c>
      <c r="Q281" t="s">
        <v>28</v>
      </c>
      <c r="R281">
        <v>100</v>
      </c>
      <c r="S281" t="s">
        <v>29</v>
      </c>
      <c r="T281" t="s">
        <v>46</v>
      </c>
      <c r="U281" t="s">
        <v>39</v>
      </c>
      <c r="V281">
        <v>82</v>
      </c>
      <c r="W281" t="s">
        <v>32</v>
      </c>
      <c r="X281" t="s">
        <v>1013</v>
      </c>
      <c r="Y281" t="s">
        <v>1009</v>
      </c>
      <c r="Z281" t="s">
        <v>32</v>
      </c>
      <c r="AA281" t="s">
        <v>1089</v>
      </c>
      <c r="AB281" t="s">
        <v>988</v>
      </c>
      <c r="AC281" t="s">
        <v>1466</v>
      </c>
    </row>
    <row r="282" spans="1:29" x14ac:dyDescent="0.25">
      <c r="A282">
        <v>10541</v>
      </c>
      <c r="B282">
        <v>597</v>
      </c>
      <c r="C282" t="s">
        <v>792</v>
      </c>
      <c r="D282" t="s">
        <v>34</v>
      </c>
      <c r="E282" t="s">
        <v>72</v>
      </c>
      <c r="F282">
        <v>2020</v>
      </c>
      <c r="G282" t="s">
        <v>929</v>
      </c>
      <c r="H282">
        <v>59</v>
      </c>
      <c r="I282" t="s">
        <v>86</v>
      </c>
      <c r="J282" t="s">
        <v>72</v>
      </c>
      <c r="K282">
        <v>200</v>
      </c>
      <c r="L282" t="s">
        <v>77</v>
      </c>
      <c r="M282" t="s">
        <v>158</v>
      </c>
      <c r="N282">
        <v>82</v>
      </c>
      <c r="O282">
        <v>91</v>
      </c>
      <c r="P282">
        <v>100</v>
      </c>
      <c r="Q282" t="s">
        <v>28</v>
      </c>
      <c r="R282">
        <v>100</v>
      </c>
      <c r="S282" t="s">
        <v>34</v>
      </c>
      <c r="T282" t="s">
        <v>72</v>
      </c>
      <c r="U282" t="s">
        <v>77</v>
      </c>
      <c r="V282">
        <v>82</v>
      </c>
      <c r="W282" t="s">
        <v>32</v>
      </c>
      <c r="X282" t="s">
        <v>1013</v>
      </c>
      <c r="Y282" t="s">
        <v>1009</v>
      </c>
      <c r="Z282" t="s">
        <v>32</v>
      </c>
      <c r="AA282" t="s">
        <v>1033</v>
      </c>
      <c r="AB282" t="s">
        <v>991</v>
      </c>
      <c r="AC282" t="s">
        <v>1466</v>
      </c>
    </row>
    <row r="283" spans="1:29" x14ac:dyDescent="0.25">
      <c r="A283">
        <v>10961</v>
      </c>
      <c r="B283">
        <v>62</v>
      </c>
      <c r="C283" t="s">
        <v>45</v>
      </c>
      <c r="D283" t="s">
        <v>34</v>
      </c>
      <c r="E283" t="s">
        <v>52</v>
      </c>
      <c r="F283">
        <v>2024</v>
      </c>
      <c r="G283" t="s">
        <v>929</v>
      </c>
      <c r="H283">
        <v>53</v>
      </c>
      <c r="I283" t="s">
        <v>53</v>
      </c>
      <c r="J283" t="s">
        <v>46</v>
      </c>
      <c r="K283">
        <v>300</v>
      </c>
      <c r="L283" t="s">
        <v>167</v>
      </c>
      <c r="M283" t="s">
        <v>54</v>
      </c>
      <c r="N283">
        <v>60</v>
      </c>
      <c r="O283">
        <v>69</v>
      </c>
      <c r="P283">
        <v>100</v>
      </c>
      <c r="Q283" t="s">
        <v>28</v>
      </c>
      <c r="R283">
        <v>100</v>
      </c>
      <c r="S283" t="s">
        <v>34</v>
      </c>
      <c r="T283" t="s">
        <v>46</v>
      </c>
      <c r="U283" t="s">
        <v>31</v>
      </c>
      <c r="V283">
        <v>60</v>
      </c>
      <c r="W283" t="s">
        <v>32</v>
      </c>
      <c r="X283" t="s">
        <v>1025</v>
      </c>
      <c r="Y283" t="s">
        <v>1009</v>
      </c>
      <c r="Z283" t="s">
        <v>32</v>
      </c>
      <c r="AA283" t="s">
        <v>1090</v>
      </c>
      <c r="AB283" t="s">
        <v>1002</v>
      </c>
      <c r="AC283" t="s">
        <v>1466</v>
      </c>
    </row>
    <row r="284" spans="1:29" x14ac:dyDescent="0.25">
      <c r="A284">
        <v>8440</v>
      </c>
      <c r="B284">
        <v>524</v>
      </c>
      <c r="C284" t="s">
        <v>654</v>
      </c>
      <c r="D284" t="s">
        <v>34</v>
      </c>
      <c r="E284" t="s">
        <v>67</v>
      </c>
      <c r="F284">
        <v>2024</v>
      </c>
      <c r="G284" t="s">
        <v>929</v>
      </c>
      <c r="H284">
        <v>12</v>
      </c>
      <c r="I284" t="s">
        <v>369</v>
      </c>
      <c r="J284" t="s">
        <v>67</v>
      </c>
      <c r="K284">
        <v>200</v>
      </c>
      <c r="L284" t="s">
        <v>213</v>
      </c>
      <c r="M284" t="s">
        <v>155</v>
      </c>
      <c r="N284">
        <v>74</v>
      </c>
      <c r="O284">
        <v>78</v>
      </c>
      <c r="P284">
        <v>100</v>
      </c>
      <c r="Q284" t="s">
        <v>28</v>
      </c>
      <c r="R284">
        <v>100</v>
      </c>
      <c r="S284" t="s">
        <v>34</v>
      </c>
      <c r="T284" t="s">
        <v>67</v>
      </c>
      <c r="U284" t="s">
        <v>31</v>
      </c>
      <c r="V284">
        <v>74</v>
      </c>
      <c r="W284" t="s">
        <v>32</v>
      </c>
      <c r="X284" t="s">
        <v>1011</v>
      </c>
      <c r="Y284" t="s">
        <v>1009</v>
      </c>
      <c r="Z284" t="s">
        <v>32</v>
      </c>
      <c r="AA284" t="s">
        <v>1084</v>
      </c>
      <c r="AB284" t="s">
        <v>1002</v>
      </c>
      <c r="AC284" t="s">
        <v>1466</v>
      </c>
    </row>
    <row r="285" spans="1:29" x14ac:dyDescent="0.25">
      <c r="A285">
        <v>10879</v>
      </c>
      <c r="B285">
        <v>24</v>
      </c>
      <c r="C285" t="s">
        <v>861</v>
      </c>
      <c r="D285" t="s">
        <v>29</v>
      </c>
      <c r="E285" t="s">
        <v>120</v>
      </c>
      <c r="F285">
        <v>2024</v>
      </c>
      <c r="G285" t="s">
        <v>929</v>
      </c>
      <c r="H285">
        <v>6</v>
      </c>
      <c r="I285" t="s">
        <v>181</v>
      </c>
      <c r="J285" t="s">
        <v>120</v>
      </c>
      <c r="K285">
        <v>300</v>
      </c>
      <c r="L285" t="s">
        <v>167</v>
      </c>
      <c r="M285" t="s">
        <v>136</v>
      </c>
      <c r="N285">
        <v>48</v>
      </c>
      <c r="O285">
        <v>73</v>
      </c>
      <c r="P285">
        <v>100</v>
      </c>
      <c r="Q285" t="s">
        <v>28</v>
      </c>
      <c r="R285">
        <v>100</v>
      </c>
      <c r="S285" t="s">
        <v>29</v>
      </c>
      <c r="T285" t="s">
        <v>120</v>
      </c>
      <c r="U285" t="s">
        <v>31</v>
      </c>
      <c r="V285">
        <v>48</v>
      </c>
      <c r="W285" t="s">
        <v>32</v>
      </c>
      <c r="X285" t="s">
        <v>115</v>
      </c>
      <c r="Y285" t="s">
        <v>1044</v>
      </c>
      <c r="Z285" t="s">
        <v>32</v>
      </c>
      <c r="AA285" t="s">
        <v>979</v>
      </c>
      <c r="AB285" t="s">
        <v>1002</v>
      </c>
      <c r="AC285" t="s">
        <v>1466</v>
      </c>
    </row>
    <row r="286" spans="1:29" x14ac:dyDescent="0.25">
      <c r="A286">
        <v>7146</v>
      </c>
      <c r="C286" t="s">
        <v>91</v>
      </c>
      <c r="D286" t="s">
        <v>34</v>
      </c>
      <c r="E286" t="s">
        <v>92</v>
      </c>
      <c r="F286">
        <v>2021</v>
      </c>
      <c r="G286" t="s">
        <v>70</v>
      </c>
      <c r="H286">
        <v>64</v>
      </c>
      <c r="I286" t="s">
        <v>93</v>
      </c>
      <c r="J286" t="s">
        <v>72</v>
      </c>
      <c r="K286">
        <v>400</v>
      </c>
      <c r="L286" t="s">
        <v>31</v>
      </c>
      <c r="M286" t="s">
        <v>74</v>
      </c>
      <c r="N286">
        <v>70</v>
      </c>
      <c r="O286">
        <v>86</v>
      </c>
      <c r="P286">
        <v>100</v>
      </c>
      <c r="Q286" t="s">
        <v>28</v>
      </c>
      <c r="R286">
        <v>100</v>
      </c>
      <c r="S286" t="s">
        <v>34</v>
      </c>
      <c r="T286" t="s">
        <v>72</v>
      </c>
      <c r="U286" t="s">
        <v>31</v>
      </c>
      <c r="V286">
        <v>70</v>
      </c>
      <c r="W286" t="s">
        <v>94</v>
      </c>
      <c r="X286" t="s">
        <v>1011</v>
      </c>
      <c r="Y286" t="s">
        <v>1009</v>
      </c>
      <c r="Z286" t="s">
        <v>32</v>
      </c>
      <c r="AA286" t="s">
        <v>1091</v>
      </c>
      <c r="AB286" t="s">
        <v>1000</v>
      </c>
      <c r="AC286" t="s">
        <v>1466</v>
      </c>
    </row>
    <row r="287" spans="1:29" x14ac:dyDescent="0.25">
      <c r="A287">
        <v>11364</v>
      </c>
      <c r="C287" t="s">
        <v>596</v>
      </c>
      <c r="D287" t="s">
        <v>115</v>
      </c>
      <c r="E287" t="s">
        <v>43</v>
      </c>
      <c r="F287">
        <v>2020</v>
      </c>
      <c r="G287" t="s">
        <v>70</v>
      </c>
      <c r="H287">
        <v>31</v>
      </c>
      <c r="I287" t="s">
        <v>144</v>
      </c>
      <c r="J287" t="s">
        <v>30</v>
      </c>
      <c r="K287">
        <v>400</v>
      </c>
      <c r="L287" t="s">
        <v>112</v>
      </c>
      <c r="M287" t="s">
        <v>37</v>
      </c>
      <c r="N287">
        <v>78</v>
      </c>
      <c r="O287">
        <v>90</v>
      </c>
      <c r="P287">
        <v>100</v>
      </c>
      <c r="Q287" t="s">
        <v>28</v>
      </c>
      <c r="R287">
        <v>100</v>
      </c>
      <c r="S287" t="s">
        <v>34</v>
      </c>
      <c r="T287" t="s">
        <v>43</v>
      </c>
      <c r="U287" t="s">
        <v>73</v>
      </c>
      <c r="V287">
        <v>78</v>
      </c>
      <c r="W287" t="s">
        <v>94</v>
      </c>
      <c r="X287" t="s">
        <v>1011</v>
      </c>
      <c r="Y287" t="s">
        <v>1009</v>
      </c>
      <c r="Z287" t="s">
        <v>32</v>
      </c>
      <c r="AA287" t="s">
        <v>1092</v>
      </c>
      <c r="AB287" t="s">
        <v>991</v>
      </c>
      <c r="AC287" t="s">
        <v>1466</v>
      </c>
    </row>
    <row r="288" spans="1:29" x14ac:dyDescent="0.25">
      <c r="A288">
        <v>11514</v>
      </c>
      <c r="C288" t="s">
        <v>533</v>
      </c>
      <c r="D288" t="s">
        <v>115</v>
      </c>
      <c r="E288" t="s">
        <v>130</v>
      </c>
      <c r="F288">
        <v>2022</v>
      </c>
      <c r="G288" t="s">
        <v>70</v>
      </c>
      <c r="H288">
        <v>31</v>
      </c>
      <c r="I288" t="s">
        <v>144</v>
      </c>
      <c r="J288" t="s">
        <v>30</v>
      </c>
      <c r="K288">
        <v>400</v>
      </c>
      <c r="L288" t="s">
        <v>142</v>
      </c>
      <c r="M288" t="s">
        <v>126</v>
      </c>
      <c r="N288">
        <v>95</v>
      </c>
      <c r="O288">
        <v>99</v>
      </c>
      <c r="P288">
        <v>100</v>
      </c>
      <c r="Q288" t="s">
        <v>28</v>
      </c>
      <c r="R288">
        <v>100</v>
      </c>
      <c r="S288" t="s">
        <v>34</v>
      </c>
      <c r="T288" t="s">
        <v>30</v>
      </c>
      <c r="U288" t="s">
        <v>31</v>
      </c>
      <c r="V288">
        <v>95</v>
      </c>
      <c r="W288" t="s">
        <v>94</v>
      </c>
      <c r="X288" t="s">
        <v>1008</v>
      </c>
      <c r="Y288" t="s">
        <v>1009</v>
      </c>
      <c r="Z288" t="s">
        <v>32</v>
      </c>
      <c r="AA288" t="s">
        <v>1093</v>
      </c>
      <c r="AB288" t="s">
        <v>988</v>
      </c>
      <c r="AC288" t="s">
        <v>1466</v>
      </c>
    </row>
    <row r="289" spans="1:29" x14ac:dyDescent="0.25">
      <c r="A289">
        <v>11713</v>
      </c>
      <c r="C289" t="s">
        <v>428</v>
      </c>
      <c r="D289" t="s">
        <v>115</v>
      </c>
      <c r="E289" t="s">
        <v>82</v>
      </c>
      <c r="F289">
        <v>2020</v>
      </c>
      <c r="G289" t="s">
        <v>70</v>
      </c>
      <c r="H289">
        <v>45</v>
      </c>
      <c r="I289" t="s">
        <v>111</v>
      </c>
      <c r="J289" t="s">
        <v>82</v>
      </c>
      <c r="K289">
        <v>300</v>
      </c>
      <c r="L289" t="s">
        <v>213</v>
      </c>
      <c r="M289" t="s">
        <v>133</v>
      </c>
      <c r="N289">
        <v>38</v>
      </c>
      <c r="O289">
        <v>57</v>
      </c>
      <c r="P289">
        <v>100</v>
      </c>
      <c r="Q289" t="s">
        <v>28</v>
      </c>
      <c r="R289">
        <v>100</v>
      </c>
      <c r="S289" t="s">
        <v>34</v>
      </c>
      <c r="T289" t="s">
        <v>82</v>
      </c>
      <c r="U289" t="s">
        <v>31</v>
      </c>
      <c r="V289">
        <v>38</v>
      </c>
      <c r="W289" t="s">
        <v>94</v>
      </c>
      <c r="X289" t="s">
        <v>115</v>
      </c>
      <c r="Y289" t="s">
        <v>1044</v>
      </c>
      <c r="Z289" t="s">
        <v>32</v>
      </c>
      <c r="AA289" t="s">
        <v>1094</v>
      </c>
      <c r="AB289" t="s">
        <v>991</v>
      </c>
      <c r="AC289" t="s">
        <v>1466</v>
      </c>
    </row>
    <row r="290" spans="1:29" x14ac:dyDescent="0.25">
      <c r="A290">
        <v>11283</v>
      </c>
      <c r="B290">
        <v>237</v>
      </c>
      <c r="C290" t="s">
        <v>715</v>
      </c>
      <c r="D290" t="s">
        <v>34</v>
      </c>
      <c r="E290" t="s">
        <v>58</v>
      </c>
      <c r="F290">
        <v>2023</v>
      </c>
      <c r="G290" t="s">
        <v>70</v>
      </c>
      <c r="H290">
        <v>18</v>
      </c>
      <c r="I290" t="s">
        <v>266</v>
      </c>
      <c r="J290" t="s">
        <v>58</v>
      </c>
      <c r="K290">
        <v>100</v>
      </c>
      <c r="L290" t="s">
        <v>36</v>
      </c>
      <c r="M290" t="s">
        <v>197</v>
      </c>
      <c r="N290">
        <v>36</v>
      </c>
      <c r="O290">
        <v>68</v>
      </c>
      <c r="P290">
        <v>100</v>
      </c>
      <c r="Q290" t="s">
        <v>28</v>
      </c>
      <c r="R290">
        <v>100</v>
      </c>
      <c r="S290" t="s">
        <v>34</v>
      </c>
      <c r="T290" t="s">
        <v>58</v>
      </c>
      <c r="U290" t="s">
        <v>39</v>
      </c>
      <c r="V290">
        <v>36</v>
      </c>
      <c r="W290" t="s">
        <v>32</v>
      </c>
      <c r="X290" t="s">
        <v>115</v>
      </c>
      <c r="Y290" t="s">
        <v>1044</v>
      </c>
      <c r="Z290" t="s">
        <v>32</v>
      </c>
      <c r="AA290" t="s">
        <v>1095</v>
      </c>
      <c r="AB290" t="s">
        <v>999</v>
      </c>
      <c r="AC290" t="s">
        <v>1466</v>
      </c>
    </row>
    <row r="291" spans="1:29" x14ac:dyDescent="0.25">
      <c r="A291">
        <v>10746</v>
      </c>
      <c r="B291">
        <v>421</v>
      </c>
      <c r="C291" t="s">
        <v>428</v>
      </c>
      <c r="D291" t="s">
        <v>34</v>
      </c>
      <c r="E291" t="s">
        <v>82</v>
      </c>
      <c r="F291">
        <v>2020</v>
      </c>
      <c r="G291" t="s">
        <v>70</v>
      </c>
      <c r="H291">
        <v>48</v>
      </c>
      <c r="I291" t="s">
        <v>149</v>
      </c>
      <c r="J291" t="s">
        <v>82</v>
      </c>
      <c r="K291">
        <v>400</v>
      </c>
      <c r="L291" t="s">
        <v>123</v>
      </c>
      <c r="M291" t="s">
        <v>160</v>
      </c>
      <c r="N291">
        <v>48</v>
      </c>
      <c r="O291">
        <v>42</v>
      </c>
      <c r="P291">
        <v>100</v>
      </c>
      <c r="Q291" t="s">
        <v>28</v>
      </c>
      <c r="R291">
        <v>100</v>
      </c>
      <c r="S291" t="s">
        <v>34</v>
      </c>
      <c r="T291" t="s">
        <v>82</v>
      </c>
      <c r="U291" t="s">
        <v>83</v>
      </c>
      <c r="V291">
        <v>48</v>
      </c>
      <c r="W291" t="s">
        <v>32</v>
      </c>
      <c r="X291" t="s">
        <v>115</v>
      </c>
      <c r="Y291" t="s">
        <v>1044</v>
      </c>
      <c r="Z291" t="s">
        <v>32</v>
      </c>
      <c r="AA291" t="s">
        <v>1094</v>
      </c>
      <c r="AB291" t="s">
        <v>991</v>
      </c>
      <c r="AC291" t="s">
        <v>1466</v>
      </c>
    </row>
    <row r="292" spans="1:29" x14ac:dyDescent="0.25">
      <c r="A292">
        <v>7881</v>
      </c>
      <c r="B292">
        <v>549</v>
      </c>
      <c r="C292" t="s">
        <v>728</v>
      </c>
      <c r="D292" t="s">
        <v>23</v>
      </c>
      <c r="E292" t="s">
        <v>184</v>
      </c>
      <c r="F292">
        <v>2022</v>
      </c>
      <c r="G292" t="s">
        <v>70</v>
      </c>
      <c r="H292">
        <v>19</v>
      </c>
      <c r="I292" t="s">
        <v>89</v>
      </c>
      <c r="J292" t="s">
        <v>58</v>
      </c>
      <c r="K292">
        <v>200</v>
      </c>
      <c r="L292" t="s">
        <v>48</v>
      </c>
      <c r="M292" t="s">
        <v>61</v>
      </c>
      <c r="N292">
        <v>47</v>
      </c>
      <c r="O292">
        <v>72</v>
      </c>
      <c r="P292">
        <v>100</v>
      </c>
      <c r="Q292" t="s">
        <v>28</v>
      </c>
      <c r="R292">
        <v>100</v>
      </c>
      <c r="S292" t="s">
        <v>29</v>
      </c>
      <c r="T292" t="s">
        <v>58</v>
      </c>
      <c r="U292" t="s">
        <v>50</v>
      </c>
      <c r="V292">
        <v>47</v>
      </c>
      <c r="W292" t="s">
        <v>32</v>
      </c>
      <c r="X292" t="s">
        <v>115</v>
      </c>
      <c r="Y292" t="s">
        <v>1044</v>
      </c>
      <c r="Z292" t="s">
        <v>32</v>
      </c>
      <c r="AA292" t="s">
        <v>974</v>
      </c>
      <c r="AB292" t="s">
        <v>988</v>
      </c>
      <c r="AC292" t="s">
        <v>1466</v>
      </c>
    </row>
    <row r="293" spans="1:29" x14ac:dyDescent="0.25">
      <c r="A293">
        <v>7724</v>
      </c>
      <c r="B293">
        <v>127</v>
      </c>
      <c r="C293" t="s">
        <v>220</v>
      </c>
      <c r="D293" t="s">
        <v>29</v>
      </c>
      <c r="E293" t="s">
        <v>118</v>
      </c>
      <c r="F293">
        <v>2021</v>
      </c>
      <c r="G293" t="s">
        <v>70</v>
      </c>
      <c r="H293">
        <v>5</v>
      </c>
      <c r="I293" t="s">
        <v>216</v>
      </c>
      <c r="J293" t="s">
        <v>120</v>
      </c>
      <c r="K293">
        <v>300</v>
      </c>
      <c r="L293" t="s">
        <v>50</v>
      </c>
      <c r="M293" t="s">
        <v>221</v>
      </c>
      <c r="N293">
        <v>84</v>
      </c>
      <c r="O293">
        <v>91</v>
      </c>
      <c r="P293">
        <v>100</v>
      </c>
      <c r="Q293" t="s">
        <v>28</v>
      </c>
      <c r="R293">
        <v>100</v>
      </c>
      <c r="S293" t="s">
        <v>29</v>
      </c>
      <c r="T293" t="s">
        <v>120</v>
      </c>
      <c r="U293" t="s">
        <v>50</v>
      </c>
      <c r="V293">
        <v>84</v>
      </c>
      <c r="W293" t="s">
        <v>32</v>
      </c>
      <c r="X293" t="s">
        <v>1013</v>
      </c>
      <c r="Y293" t="s">
        <v>1009</v>
      </c>
      <c r="Z293" t="s">
        <v>32</v>
      </c>
      <c r="AA293" t="s">
        <v>1012</v>
      </c>
      <c r="AB293" t="s">
        <v>1000</v>
      </c>
      <c r="AC293" t="s">
        <v>1466</v>
      </c>
    </row>
    <row r="294" spans="1:29" x14ac:dyDescent="0.25">
      <c r="A294">
        <v>10860</v>
      </c>
      <c r="B294">
        <v>163</v>
      </c>
      <c r="C294" t="s">
        <v>327</v>
      </c>
      <c r="D294" t="s">
        <v>115</v>
      </c>
      <c r="E294" t="s">
        <v>120</v>
      </c>
      <c r="F294">
        <v>2024</v>
      </c>
      <c r="G294" t="s">
        <v>70</v>
      </c>
      <c r="H294">
        <v>7</v>
      </c>
      <c r="I294" t="s">
        <v>249</v>
      </c>
      <c r="J294" t="s">
        <v>120</v>
      </c>
      <c r="K294">
        <v>400</v>
      </c>
      <c r="L294" t="s">
        <v>50</v>
      </c>
      <c r="M294" t="s">
        <v>188</v>
      </c>
      <c r="N294">
        <v>90</v>
      </c>
      <c r="O294">
        <v>74</v>
      </c>
      <c r="P294">
        <v>100</v>
      </c>
      <c r="Q294" t="s">
        <v>28</v>
      </c>
      <c r="R294">
        <v>100</v>
      </c>
      <c r="S294" t="s">
        <v>34</v>
      </c>
      <c r="T294" t="s">
        <v>120</v>
      </c>
      <c r="U294" t="s">
        <v>50</v>
      </c>
      <c r="V294">
        <v>90</v>
      </c>
      <c r="W294" t="s">
        <v>32</v>
      </c>
      <c r="X294" t="s">
        <v>1008</v>
      </c>
      <c r="Y294" t="s">
        <v>1009</v>
      </c>
      <c r="Z294" t="s">
        <v>32</v>
      </c>
      <c r="AA294" t="s">
        <v>1096</v>
      </c>
      <c r="AB294" t="s">
        <v>1002</v>
      </c>
      <c r="AC294" t="s">
        <v>1466</v>
      </c>
    </row>
    <row r="295" spans="1:29" x14ac:dyDescent="0.25">
      <c r="A295">
        <v>9986</v>
      </c>
      <c r="B295">
        <v>617</v>
      </c>
      <c r="C295" t="s">
        <v>381</v>
      </c>
      <c r="D295" t="s">
        <v>29</v>
      </c>
      <c r="E295" t="s">
        <v>118</v>
      </c>
      <c r="F295">
        <v>2021</v>
      </c>
      <c r="G295" t="s">
        <v>70</v>
      </c>
      <c r="H295">
        <v>1</v>
      </c>
      <c r="I295" t="s">
        <v>270</v>
      </c>
      <c r="J295" t="s">
        <v>120</v>
      </c>
      <c r="K295">
        <v>100</v>
      </c>
      <c r="L295" t="s">
        <v>65</v>
      </c>
      <c r="M295" t="s">
        <v>182</v>
      </c>
      <c r="N295">
        <v>94</v>
      </c>
      <c r="O295">
        <v>97</v>
      </c>
      <c r="P295">
        <v>100</v>
      </c>
      <c r="Q295" t="s">
        <v>28</v>
      </c>
      <c r="R295">
        <v>100</v>
      </c>
      <c r="S295" t="s">
        <v>29</v>
      </c>
      <c r="T295" t="s">
        <v>120</v>
      </c>
      <c r="U295" t="s">
        <v>50</v>
      </c>
      <c r="V295">
        <v>94</v>
      </c>
      <c r="W295" t="s">
        <v>32</v>
      </c>
      <c r="X295" t="s">
        <v>1008</v>
      </c>
      <c r="Y295" t="s">
        <v>1009</v>
      </c>
      <c r="Z295" t="s">
        <v>32</v>
      </c>
      <c r="AA295" t="s">
        <v>1035</v>
      </c>
      <c r="AB295" t="s">
        <v>1000</v>
      </c>
      <c r="AC295" t="s">
        <v>1466</v>
      </c>
    </row>
    <row r="296" spans="1:29" x14ac:dyDescent="0.25">
      <c r="A296">
        <v>7768</v>
      </c>
      <c r="B296">
        <v>63</v>
      </c>
      <c r="C296" t="s">
        <v>407</v>
      </c>
      <c r="D296" t="s">
        <v>34</v>
      </c>
      <c r="E296" t="s">
        <v>184</v>
      </c>
      <c r="F296">
        <v>2023</v>
      </c>
      <c r="G296" t="s">
        <v>70</v>
      </c>
      <c r="H296">
        <v>17</v>
      </c>
      <c r="I296" t="s">
        <v>59</v>
      </c>
      <c r="J296" t="s">
        <v>58</v>
      </c>
      <c r="K296">
        <v>100</v>
      </c>
      <c r="L296" t="s">
        <v>26</v>
      </c>
      <c r="M296" t="s">
        <v>263</v>
      </c>
      <c r="N296">
        <v>81</v>
      </c>
      <c r="O296">
        <v>65</v>
      </c>
      <c r="P296">
        <v>100</v>
      </c>
      <c r="Q296" t="s">
        <v>28</v>
      </c>
      <c r="R296">
        <v>100</v>
      </c>
      <c r="S296" t="s">
        <v>34</v>
      </c>
      <c r="T296" t="s">
        <v>58</v>
      </c>
      <c r="U296" t="s">
        <v>73</v>
      </c>
      <c r="V296">
        <v>81</v>
      </c>
      <c r="W296" t="s">
        <v>32</v>
      </c>
      <c r="X296" t="s">
        <v>1013</v>
      </c>
      <c r="Y296" t="s">
        <v>1009</v>
      </c>
      <c r="Z296" t="s">
        <v>32</v>
      </c>
      <c r="AA296" t="s">
        <v>1048</v>
      </c>
      <c r="AB296" t="s">
        <v>999</v>
      </c>
      <c r="AC296" t="s">
        <v>1466</v>
      </c>
    </row>
    <row r="297" spans="1:29" x14ac:dyDescent="0.25">
      <c r="A297">
        <v>9037</v>
      </c>
      <c r="B297">
        <v>513</v>
      </c>
      <c r="C297" t="s">
        <v>421</v>
      </c>
      <c r="D297" t="s">
        <v>34</v>
      </c>
      <c r="E297" t="s">
        <v>154</v>
      </c>
      <c r="F297">
        <v>2023</v>
      </c>
      <c r="G297" t="s">
        <v>70</v>
      </c>
      <c r="H297">
        <v>2</v>
      </c>
      <c r="I297" t="s">
        <v>206</v>
      </c>
      <c r="J297" t="s">
        <v>120</v>
      </c>
      <c r="K297">
        <v>100</v>
      </c>
      <c r="L297" t="s">
        <v>167</v>
      </c>
      <c r="M297" t="s">
        <v>121</v>
      </c>
      <c r="N297">
        <v>85</v>
      </c>
      <c r="O297">
        <v>97</v>
      </c>
      <c r="P297">
        <v>100</v>
      </c>
      <c r="Q297" t="s">
        <v>28</v>
      </c>
      <c r="R297">
        <v>100</v>
      </c>
      <c r="S297" t="s">
        <v>34</v>
      </c>
      <c r="T297" t="s">
        <v>67</v>
      </c>
      <c r="U297" t="s">
        <v>31</v>
      </c>
      <c r="V297">
        <v>85</v>
      </c>
      <c r="W297" t="s">
        <v>32</v>
      </c>
      <c r="X297" t="s">
        <v>1013</v>
      </c>
      <c r="Y297" t="s">
        <v>1009</v>
      </c>
      <c r="Z297" t="s">
        <v>32</v>
      </c>
      <c r="AA297" t="s">
        <v>1023</v>
      </c>
      <c r="AB297" t="s">
        <v>999</v>
      </c>
      <c r="AC297" t="s">
        <v>1466</v>
      </c>
    </row>
    <row r="298" spans="1:29" x14ac:dyDescent="0.25">
      <c r="A298">
        <v>8896</v>
      </c>
      <c r="B298">
        <v>117</v>
      </c>
      <c r="C298" t="s">
        <v>295</v>
      </c>
      <c r="D298" t="s">
        <v>115</v>
      </c>
      <c r="E298" t="s">
        <v>69</v>
      </c>
      <c r="F298">
        <v>2020</v>
      </c>
      <c r="G298" t="s">
        <v>70</v>
      </c>
      <c r="H298">
        <v>62</v>
      </c>
      <c r="I298" t="s">
        <v>71</v>
      </c>
      <c r="J298" t="s">
        <v>72</v>
      </c>
      <c r="K298">
        <v>300</v>
      </c>
      <c r="L298" t="s">
        <v>36</v>
      </c>
      <c r="M298" t="s">
        <v>109</v>
      </c>
      <c r="N298">
        <v>95</v>
      </c>
      <c r="O298">
        <v>92</v>
      </c>
      <c r="P298">
        <v>100</v>
      </c>
      <c r="Q298" t="s">
        <v>28</v>
      </c>
      <c r="R298">
        <v>100</v>
      </c>
      <c r="S298" t="s">
        <v>34</v>
      </c>
      <c r="T298" t="s">
        <v>72</v>
      </c>
      <c r="U298" t="s">
        <v>39</v>
      </c>
      <c r="V298">
        <v>95</v>
      </c>
      <c r="W298" t="s">
        <v>32</v>
      </c>
      <c r="X298" t="s">
        <v>1008</v>
      </c>
      <c r="Y298" t="s">
        <v>1009</v>
      </c>
      <c r="Z298" t="s">
        <v>32</v>
      </c>
      <c r="AA298" t="s">
        <v>1074</v>
      </c>
      <c r="AB298" t="s">
        <v>991</v>
      </c>
      <c r="AC298" t="s">
        <v>1466</v>
      </c>
    </row>
    <row r="299" spans="1:29" x14ac:dyDescent="0.25">
      <c r="A299">
        <v>11935</v>
      </c>
      <c r="B299">
        <v>862</v>
      </c>
      <c r="C299" t="s">
        <v>246</v>
      </c>
      <c r="D299" t="s">
        <v>34</v>
      </c>
      <c r="E299" t="s">
        <v>92</v>
      </c>
      <c r="F299">
        <v>2021</v>
      </c>
      <c r="G299" t="s">
        <v>70</v>
      </c>
      <c r="H299">
        <v>59</v>
      </c>
      <c r="I299" t="s">
        <v>86</v>
      </c>
      <c r="J299" t="s">
        <v>72</v>
      </c>
      <c r="K299">
        <v>200</v>
      </c>
      <c r="L299" t="s">
        <v>36</v>
      </c>
      <c r="M299" t="s">
        <v>296</v>
      </c>
      <c r="N299">
        <v>100</v>
      </c>
      <c r="O299">
        <v>92</v>
      </c>
      <c r="P299">
        <v>100</v>
      </c>
      <c r="Q299" t="s">
        <v>28</v>
      </c>
      <c r="R299">
        <v>100</v>
      </c>
      <c r="S299" t="s">
        <v>34</v>
      </c>
      <c r="T299" t="s">
        <v>72</v>
      </c>
      <c r="U299" t="s">
        <v>39</v>
      </c>
      <c r="V299">
        <v>100</v>
      </c>
      <c r="W299" t="s">
        <v>32</v>
      </c>
      <c r="X299" t="s">
        <v>1008</v>
      </c>
      <c r="Y299" t="s">
        <v>1009</v>
      </c>
      <c r="Z299" t="s">
        <v>32</v>
      </c>
      <c r="AA299" t="s">
        <v>1097</v>
      </c>
      <c r="AB299" t="s">
        <v>1000</v>
      </c>
      <c r="AC299" t="s">
        <v>1466</v>
      </c>
    </row>
    <row r="300" spans="1:29" x14ac:dyDescent="0.25">
      <c r="A300">
        <v>11464</v>
      </c>
      <c r="B300">
        <v>94</v>
      </c>
      <c r="C300" t="s">
        <v>566</v>
      </c>
      <c r="D300" t="s">
        <v>115</v>
      </c>
      <c r="E300" t="s">
        <v>72</v>
      </c>
      <c r="F300">
        <v>2021</v>
      </c>
      <c r="G300" t="s">
        <v>70</v>
      </c>
      <c r="H300">
        <v>62</v>
      </c>
      <c r="I300" t="s">
        <v>71</v>
      </c>
      <c r="J300" t="s">
        <v>72</v>
      </c>
      <c r="K300">
        <v>300</v>
      </c>
      <c r="L300" t="s">
        <v>100</v>
      </c>
      <c r="M300" t="s">
        <v>109</v>
      </c>
      <c r="O300">
        <v>87</v>
      </c>
      <c r="P300">
        <v>100</v>
      </c>
      <c r="Q300" t="s">
        <v>28</v>
      </c>
      <c r="R300">
        <v>100</v>
      </c>
      <c r="S300" t="s">
        <v>34</v>
      </c>
      <c r="T300" t="s">
        <v>72</v>
      </c>
      <c r="U300" t="s">
        <v>83</v>
      </c>
      <c r="V300">
        <v>70.002994011976043</v>
      </c>
      <c r="W300" t="s">
        <v>32</v>
      </c>
      <c r="X300" t="s">
        <v>1011</v>
      </c>
      <c r="Y300" t="s">
        <v>1009</v>
      </c>
      <c r="Z300" t="s">
        <v>32</v>
      </c>
      <c r="AA300" t="s">
        <v>1098</v>
      </c>
      <c r="AB300" t="s">
        <v>1000</v>
      </c>
      <c r="AC300" t="s">
        <v>1466</v>
      </c>
    </row>
    <row r="301" spans="1:29" x14ac:dyDescent="0.25">
      <c r="A301">
        <v>10065</v>
      </c>
      <c r="B301">
        <v>472</v>
      </c>
      <c r="C301" t="s">
        <v>582</v>
      </c>
      <c r="D301" t="s">
        <v>23</v>
      </c>
      <c r="E301" t="s">
        <v>30</v>
      </c>
      <c r="F301">
        <v>2023</v>
      </c>
      <c r="G301" t="s">
        <v>70</v>
      </c>
      <c r="H301">
        <v>32</v>
      </c>
      <c r="I301" t="s">
        <v>35</v>
      </c>
      <c r="J301" t="s">
        <v>30</v>
      </c>
      <c r="K301">
        <v>400</v>
      </c>
      <c r="L301" t="s">
        <v>108</v>
      </c>
      <c r="M301" t="s">
        <v>27</v>
      </c>
      <c r="N301">
        <v>96</v>
      </c>
      <c r="O301">
        <v>74</v>
      </c>
      <c r="P301">
        <v>100</v>
      </c>
      <c r="Q301" t="s">
        <v>28</v>
      </c>
      <c r="R301">
        <v>100</v>
      </c>
      <c r="S301" t="s">
        <v>29</v>
      </c>
      <c r="T301" t="s">
        <v>30</v>
      </c>
      <c r="U301" t="s">
        <v>83</v>
      </c>
      <c r="V301">
        <v>96</v>
      </c>
      <c r="W301" t="s">
        <v>32</v>
      </c>
      <c r="X301" t="s">
        <v>1008</v>
      </c>
      <c r="Y301" t="s">
        <v>1009</v>
      </c>
      <c r="Z301" t="s">
        <v>32</v>
      </c>
      <c r="AA301" t="s">
        <v>1099</v>
      </c>
      <c r="AB301" t="s">
        <v>999</v>
      </c>
      <c r="AC301" t="s">
        <v>1466</v>
      </c>
    </row>
    <row r="302" spans="1:29" x14ac:dyDescent="0.25">
      <c r="A302">
        <v>10409</v>
      </c>
      <c r="B302">
        <v>135</v>
      </c>
      <c r="C302" t="s">
        <v>598</v>
      </c>
      <c r="D302" t="s">
        <v>34</v>
      </c>
      <c r="E302" t="s">
        <v>30</v>
      </c>
      <c r="F302">
        <v>2023</v>
      </c>
      <c r="G302" t="s">
        <v>70</v>
      </c>
      <c r="H302">
        <v>29</v>
      </c>
      <c r="I302" t="s">
        <v>230</v>
      </c>
      <c r="J302" t="s">
        <v>30</v>
      </c>
      <c r="K302">
        <v>300</v>
      </c>
      <c r="L302" t="s">
        <v>26</v>
      </c>
      <c r="M302" t="s">
        <v>375</v>
      </c>
      <c r="N302">
        <v>87</v>
      </c>
      <c r="O302">
        <v>70</v>
      </c>
      <c r="P302">
        <v>100</v>
      </c>
      <c r="Q302" t="s">
        <v>28</v>
      </c>
      <c r="R302">
        <v>100</v>
      </c>
      <c r="S302" t="s">
        <v>34</v>
      </c>
      <c r="T302" t="s">
        <v>30</v>
      </c>
      <c r="U302" t="s">
        <v>73</v>
      </c>
      <c r="V302">
        <v>87</v>
      </c>
      <c r="W302" t="s">
        <v>32</v>
      </c>
      <c r="X302" t="s">
        <v>1013</v>
      </c>
      <c r="Y302" t="s">
        <v>1009</v>
      </c>
      <c r="Z302" t="s">
        <v>32</v>
      </c>
      <c r="AA302" t="s">
        <v>1026</v>
      </c>
      <c r="AB302" t="s">
        <v>999</v>
      </c>
      <c r="AC302" t="s">
        <v>1466</v>
      </c>
    </row>
    <row r="303" spans="1:29" x14ac:dyDescent="0.25">
      <c r="A303">
        <v>9236</v>
      </c>
      <c r="B303">
        <v>220</v>
      </c>
      <c r="C303" t="s">
        <v>604</v>
      </c>
      <c r="D303" t="s">
        <v>23</v>
      </c>
      <c r="E303" t="s">
        <v>67</v>
      </c>
      <c r="F303">
        <v>2020</v>
      </c>
      <c r="G303" t="s">
        <v>70</v>
      </c>
      <c r="H303">
        <v>12</v>
      </c>
      <c r="I303" t="s">
        <v>369</v>
      </c>
      <c r="J303" t="s">
        <v>67</v>
      </c>
      <c r="K303">
        <v>200</v>
      </c>
      <c r="L303" t="s">
        <v>65</v>
      </c>
      <c r="M303" t="s">
        <v>66</v>
      </c>
      <c r="N303">
        <v>100</v>
      </c>
      <c r="O303">
        <v>94</v>
      </c>
      <c r="P303">
        <v>100</v>
      </c>
      <c r="Q303" t="s">
        <v>28</v>
      </c>
      <c r="R303">
        <v>100</v>
      </c>
      <c r="S303" t="s">
        <v>29</v>
      </c>
      <c r="T303" t="s">
        <v>67</v>
      </c>
      <c r="U303" t="s">
        <v>50</v>
      </c>
      <c r="V303">
        <v>100</v>
      </c>
      <c r="W303" t="s">
        <v>32</v>
      </c>
      <c r="X303" t="s">
        <v>1008</v>
      </c>
      <c r="Y303" t="s">
        <v>1009</v>
      </c>
      <c r="Z303" t="s">
        <v>32</v>
      </c>
      <c r="AA303" t="s">
        <v>1010</v>
      </c>
      <c r="AB303" t="s">
        <v>991</v>
      </c>
      <c r="AC303" t="s">
        <v>1466</v>
      </c>
    </row>
    <row r="304" spans="1:29" x14ac:dyDescent="0.25">
      <c r="A304">
        <v>8403</v>
      </c>
      <c r="B304">
        <v>180</v>
      </c>
      <c r="C304" t="s">
        <v>479</v>
      </c>
      <c r="D304" t="s">
        <v>115</v>
      </c>
      <c r="E304" t="s">
        <v>41</v>
      </c>
      <c r="F304">
        <v>2021</v>
      </c>
      <c r="G304" t="s">
        <v>70</v>
      </c>
      <c r="H304">
        <v>34</v>
      </c>
      <c r="I304" t="s">
        <v>147</v>
      </c>
      <c r="J304" t="s">
        <v>43</v>
      </c>
      <c r="K304">
        <v>100</v>
      </c>
      <c r="L304" t="s">
        <v>213</v>
      </c>
      <c r="M304" t="s">
        <v>173</v>
      </c>
      <c r="N304">
        <v>83</v>
      </c>
      <c r="O304">
        <v>95</v>
      </c>
      <c r="P304">
        <v>100</v>
      </c>
      <c r="Q304" t="s">
        <v>28</v>
      </c>
      <c r="R304">
        <v>100</v>
      </c>
      <c r="S304" t="s">
        <v>34</v>
      </c>
      <c r="T304" t="s">
        <v>43</v>
      </c>
      <c r="U304" t="s">
        <v>31</v>
      </c>
      <c r="V304">
        <v>83</v>
      </c>
      <c r="W304" t="s">
        <v>32</v>
      </c>
      <c r="X304" t="s">
        <v>1013</v>
      </c>
      <c r="Y304" t="s">
        <v>1009</v>
      </c>
      <c r="Z304" t="s">
        <v>32</v>
      </c>
      <c r="AA304" t="s">
        <v>1072</v>
      </c>
      <c r="AB304" t="s">
        <v>1000</v>
      </c>
      <c r="AC304" t="s">
        <v>1466</v>
      </c>
    </row>
    <row r="305" spans="1:29" x14ac:dyDescent="0.25">
      <c r="A305">
        <v>9002</v>
      </c>
      <c r="B305">
        <v>44</v>
      </c>
      <c r="C305" t="s">
        <v>602</v>
      </c>
      <c r="D305" t="s">
        <v>23</v>
      </c>
      <c r="E305" t="s">
        <v>118</v>
      </c>
      <c r="F305">
        <v>2022</v>
      </c>
      <c r="G305" t="s">
        <v>70</v>
      </c>
      <c r="H305">
        <v>8</v>
      </c>
      <c r="I305" t="s">
        <v>351</v>
      </c>
      <c r="J305" t="s">
        <v>120</v>
      </c>
      <c r="K305">
        <v>400</v>
      </c>
      <c r="L305" t="s">
        <v>39</v>
      </c>
      <c r="M305" t="s">
        <v>121</v>
      </c>
      <c r="N305">
        <v>96</v>
      </c>
      <c r="O305">
        <v>95</v>
      </c>
      <c r="P305">
        <v>100</v>
      </c>
      <c r="Q305" t="s">
        <v>28</v>
      </c>
      <c r="R305">
        <v>100</v>
      </c>
      <c r="S305" t="s">
        <v>29</v>
      </c>
      <c r="T305" t="s">
        <v>120</v>
      </c>
      <c r="U305" t="s">
        <v>39</v>
      </c>
      <c r="V305">
        <v>96</v>
      </c>
      <c r="W305" t="s">
        <v>32</v>
      </c>
      <c r="X305" t="s">
        <v>1008</v>
      </c>
      <c r="Y305" t="s">
        <v>1009</v>
      </c>
      <c r="Z305" t="s">
        <v>32</v>
      </c>
      <c r="AA305" t="s">
        <v>1100</v>
      </c>
      <c r="AB305" t="s">
        <v>988</v>
      </c>
      <c r="AC305" t="s">
        <v>1466</v>
      </c>
    </row>
    <row r="306" spans="1:29" x14ac:dyDescent="0.25">
      <c r="A306">
        <v>7157</v>
      </c>
      <c r="B306">
        <v>590</v>
      </c>
      <c r="C306" t="s">
        <v>667</v>
      </c>
      <c r="D306" t="s">
        <v>23</v>
      </c>
      <c r="E306" t="s">
        <v>24</v>
      </c>
      <c r="F306">
        <v>2024</v>
      </c>
      <c r="G306" t="s">
        <v>70</v>
      </c>
      <c r="H306">
        <v>30</v>
      </c>
      <c r="I306" t="s">
        <v>25</v>
      </c>
      <c r="J306" t="s">
        <v>30</v>
      </c>
      <c r="K306">
        <v>300</v>
      </c>
      <c r="L306" t="s">
        <v>125</v>
      </c>
      <c r="M306" t="s">
        <v>126</v>
      </c>
      <c r="N306">
        <v>87</v>
      </c>
      <c r="O306">
        <v>89</v>
      </c>
      <c r="P306">
        <v>100</v>
      </c>
      <c r="Q306" t="s">
        <v>28</v>
      </c>
      <c r="R306">
        <v>100</v>
      </c>
      <c r="S306" t="s">
        <v>29</v>
      </c>
      <c r="T306" t="s">
        <v>30</v>
      </c>
      <c r="U306" t="s">
        <v>73</v>
      </c>
      <c r="V306">
        <v>87</v>
      </c>
      <c r="W306" t="s">
        <v>32</v>
      </c>
      <c r="X306" t="s">
        <v>1013</v>
      </c>
      <c r="Y306" t="s">
        <v>1009</v>
      </c>
      <c r="Z306" t="s">
        <v>32</v>
      </c>
      <c r="AA306" t="s">
        <v>1072</v>
      </c>
      <c r="AB306" t="s">
        <v>1002</v>
      </c>
      <c r="AC306" t="s">
        <v>1466</v>
      </c>
    </row>
    <row r="307" spans="1:29" x14ac:dyDescent="0.25">
      <c r="A307">
        <v>8556</v>
      </c>
      <c r="B307">
        <v>231</v>
      </c>
      <c r="C307" t="s">
        <v>687</v>
      </c>
      <c r="D307" t="s">
        <v>34</v>
      </c>
      <c r="E307" t="s">
        <v>151</v>
      </c>
      <c r="F307">
        <v>2024</v>
      </c>
      <c r="G307" t="s">
        <v>70</v>
      </c>
      <c r="H307">
        <v>52</v>
      </c>
      <c r="I307" t="s">
        <v>166</v>
      </c>
      <c r="J307" t="s">
        <v>46</v>
      </c>
      <c r="K307">
        <v>200</v>
      </c>
      <c r="L307" t="s">
        <v>204</v>
      </c>
      <c r="M307" t="s">
        <v>177</v>
      </c>
      <c r="N307">
        <v>87</v>
      </c>
      <c r="O307">
        <v>92</v>
      </c>
      <c r="P307">
        <v>100</v>
      </c>
      <c r="Q307" t="s">
        <v>28</v>
      </c>
      <c r="R307">
        <v>100</v>
      </c>
      <c r="S307" t="s">
        <v>34</v>
      </c>
      <c r="T307" t="s">
        <v>46</v>
      </c>
      <c r="U307" t="s">
        <v>77</v>
      </c>
      <c r="V307">
        <v>87</v>
      </c>
      <c r="W307" t="s">
        <v>32</v>
      </c>
      <c r="X307" t="s">
        <v>1013</v>
      </c>
      <c r="Y307" t="s">
        <v>1009</v>
      </c>
      <c r="Z307" t="s">
        <v>32</v>
      </c>
      <c r="AA307" t="s">
        <v>950</v>
      </c>
      <c r="AB307" t="s">
        <v>1002</v>
      </c>
      <c r="AC307" t="s">
        <v>1466</v>
      </c>
    </row>
    <row r="308" spans="1:29" x14ac:dyDescent="0.25">
      <c r="A308">
        <v>10864</v>
      </c>
      <c r="B308">
        <v>248</v>
      </c>
      <c r="C308" t="s">
        <v>674</v>
      </c>
      <c r="D308" t="s">
        <v>115</v>
      </c>
      <c r="E308" t="s">
        <v>41</v>
      </c>
      <c r="F308">
        <v>2023</v>
      </c>
      <c r="G308" t="s">
        <v>70</v>
      </c>
      <c r="H308">
        <v>34</v>
      </c>
      <c r="I308" t="s">
        <v>147</v>
      </c>
      <c r="J308" t="s">
        <v>43</v>
      </c>
      <c r="K308">
        <v>100</v>
      </c>
      <c r="L308" t="s">
        <v>123</v>
      </c>
      <c r="M308" t="s">
        <v>173</v>
      </c>
      <c r="N308">
        <v>76</v>
      </c>
      <c r="O308">
        <v>79</v>
      </c>
      <c r="P308">
        <v>100</v>
      </c>
      <c r="Q308" t="s">
        <v>28</v>
      </c>
      <c r="R308">
        <v>100</v>
      </c>
      <c r="S308" t="s">
        <v>34</v>
      </c>
      <c r="T308" t="s">
        <v>43</v>
      </c>
      <c r="U308" t="s">
        <v>83</v>
      </c>
      <c r="V308">
        <v>76</v>
      </c>
      <c r="W308" t="s">
        <v>32</v>
      </c>
      <c r="X308" t="s">
        <v>1011</v>
      </c>
      <c r="Y308" t="s">
        <v>1009</v>
      </c>
      <c r="Z308" t="s">
        <v>32</v>
      </c>
      <c r="AA308" t="s">
        <v>1101</v>
      </c>
      <c r="AB308" t="s">
        <v>999</v>
      </c>
      <c r="AC308" t="s">
        <v>1466</v>
      </c>
    </row>
    <row r="309" spans="1:29" x14ac:dyDescent="0.25">
      <c r="A309">
        <v>11378</v>
      </c>
      <c r="B309">
        <v>421</v>
      </c>
      <c r="C309" t="s">
        <v>428</v>
      </c>
      <c r="D309" t="s">
        <v>34</v>
      </c>
      <c r="E309" t="s">
        <v>80</v>
      </c>
      <c r="F309">
        <v>2020</v>
      </c>
      <c r="G309" t="s">
        <v>70</v>
      </c>
      <c r="H309">
        <v>45</v>
      </c>
      <c r="I309" t="s">
        <v>111</v>
      </c>
      <c r="J309" t="s">
        <v>82</v>
      </c>
      <c r="K309">
        <v>300</v>
      </c>
      <c r="L309" t="s">
        <v>83</v>
      </c>
      <c r="M309" t="s">
        <v>113</v>
      </c>
      <c r="N309">
        <v>87</v>
      </c>
      <c r="O309">
        <v>83</v>
      </c>
      <c r="P309">
        <v>100</v>
      </c>
      <c r="Q309" t="s">
        <v>28</v>
      </c>
      <c r="R309">
        <v>100</v>
      </c>
      <c r="S309" t="s">
        <v>34</v>
      </c>
      <c r="T309" t="s">
        <v>82</v>
      </c>
      <c r="U309" t="s">
        <v>83</v>
      </c>
      <c r="V309">
        <v>87</v>
      </c>
      <c r="W309" t="s">
        <v>32</v>
      </c>
      <c r="X309" t="s">
        <v>1013</v>
      </c>
      <c r="Y309" t="s">
        <v>1009</v>
      </c>
      <c r="Z309" t="s">
        <v>32</v>
      </c>
      <c r="AA309" t="s">
        <v>1076</v>
      </c>
      <c r="AB309" t="s">
        <v>991</v>
      </c>
      <c r="AC309" t="s">
        <v>1466</v>
      </c>
    </row>
    <row r="310" spans="1:29" x14ac:dyDescent="0.25">
      <c r="A310">
        <v>9510</v>
      </c>
      <c r="B310">
        <v>192</v>
      </c>
      <c r="C310" t="s">
        <v>635</v>
      </c>
      <c r="D310" t="s">
        <v>23</v>
      </c>
      <c r="E310" t="s">
        <v>118</v>
      </c>
      <c r="F310">
        <v>2023</v>
      </c>
      <c r="G310" t="s">
        <v>70</v>
      </c>
      <c r="H310">
        <v>8</v>
      </c>
      <c r="I310" t="s">
        <v>351</v>
      </c>
      <c r="J310" t="s">
        <v>120</v>
      </c>
      <c r="K310">
        <v>400</v>
      </c>
      <c r="L310" t="s">
        <v>73</v>
      </c>
      <c r="M310" t="s">
        <v>188</v>
      </c>
      <c r="N310">
        <v>61</v>
      </c>
      <c r="O310">
        <v>76</v>
      </c>
      <c r="P310">
        <v>100</v>
      </c>
      <c r="Q310" t="s">
        <v>28</v>
      </c>
      <c r="R310">
        <v>100</v>
      </c>
      <c r="S310" t="s">
        <v>29</v>
      </c>
      <c r="T310" t="s">
        <v>120</v>
      </c>
      <c r="U310" t="s">
        <v>73</v>
      </c>
      <c r="V310">
        <v>61</v>
      </c>
      <c r="W310" t="s">
        <v>32</v>
      </c>
      <c r="X310" t="s">
        <v>1025</v>
      </c>
      <c r="Y310" t="s">
        <v>1009</v>
      </c>
      <c r="Z310" t="s">
        <v>32</v>
      </c>
      <c r="AA310" t="s">
        <v>947</v>
      </c>
      <c r="AB310" t="s">
        <v>999</v>
      </c>
      <c r="AC310" t="s">
        <v>1466</v>
      </c>
    </row>
    <row r="311" spans="1:29" x14ac:dyDescent="0.25">
      <c r="A311">
        <v>9780</v>
      </c>
      <c r="B311">
        <v>401</v>
      </c>
      <c r="C311" t="s">
        <v>259</v>
      </c>
      <c r="D311" t="s">
        <v>115</v>
      </c>
      <c r="E311" t="s">
        <v>96</v>
      </c>
      <c r="F311">
        <v>2021</v>
      </c>
      <c r="G311" t="s">
        <v>70</v>
      </c>
      <c r="H311">
        <v>39</v>
      </c>
      <c r="I311" t="s">
        <v>192</v>
      </c>
      <c r="J311" t="s">
        <v>43</v>
      </c>
      <c r="K311">
        <v>400</v>
      </c>
      <c r="L311" t="s">
        <v>50</v>
      </c>
      <c r="M311" t="s">
        <v>44</v>
      </c>
      <c r="N311">
        <v>75</v>
      </c>
      <c r="O311">
        <v>92</v>
      </c>
      <c r="P311">
        <v>100</v>
      </c>
      <c r="Q311" t="s">
        <v>28</v>
      </c>
      <c r="R311">
        <v>100</v>
      </c>
      <c r="S311" t="s">
        <v>34</v>
      </c>
      <c r="T311" t="s">
        <v>43</v>
      </c>
      <c r="U311" t="s">
        <v>50</v>
      </c>
      <c r="V311">
        <v>75</v>
      </c>
      <c r="W311" t="s">
        <v>32</v>
      </c>
      <c r="X311" t="s">
        <v>1011</v>
      </c>
      <c r="Y311" t="s">
        <v>1009</v>
      </c>
      <c r="Z311" t="s">
        <v>32</v>
      </c>
      <c r="AA311" t="s">
        <v>1102</v>
      </c>
      <c r="AB311" t="s">
        <v>1000</v>
      </c>
      <c r="AC311" t="s">
        <v>1466</v>
      </c>
    </row>
    <row r="312" spans="1:29" x14ac:dyDescent="0.25">
      <c r="A312">
        <v>10152</v>
      </c>
      <c r="B312">
        <v>813</v>
      </c>
      <c r="C312" t="s">
        <v>629</v>
      </c>
      <c r="D312" t="s">
        <v>29</v>
      </c>
      <c r="E312" t="s">
        <v>82</v>
      </c>
      <c r="F312">
        <v>2023</v>
      </c>
      <c r="G312" t="s">
        <v>70</v>
      </c>
      <c r="H312">
        <v>47</v>
      </c>
      <c r="I312" t="s">
        <v>171</v>
      </c>
      <c r="J312" t="s">
        <v>82</v>
      </c>
      <c r="K312">
        <v>400</v>
      </c>
      <c r="L312" t="s">
        <v>73</v>
      </c>
      <c r="M312" t="s">
        <v>113</v>
      </c>
      <c r="N312">
        <v>87</v>
      </c>
      <c r="O312">
        <v>90</v>
      </c>
      <c r="P312">
        <v>100</v>
      </c>
      <c r="Q312" t="s">
        <v>28</v>
      </c>
      <c r="R312">
        <v>100</v>
      </c>
      <c r="S312" t="s">
        <v>29</v>
      </c>
      <c r="T312" t="s">
        <v>82</v>
      </c>
      <c r="U312" t="s">
        <v>73</v>
      </c>
      <c r="V312">
        <v>87</v>
      </c>
      <c r="W312" t="s">
        <v>32</v>
      </c>
      <c r="X312" t="s">
        <v>1013</v>
      </c>
      <c r="Y312" t="s">
        <v>1009</v>
      </c>
      <c r="Z312" t="s">
        <v>32</v>
      </c>
      <c r="AA312" t="s">
        <v>1103</v>
      </c>
      <c r="AB312" t="s">
        <v>999</v>
      </c>
      <c r="AC312" t="s">
        <v>1466</v>
      </c>
    </row>
    <row r="313" spans="1:29" x14ac:dyDescent="0.25">
      <c r="A313">
        <v>7499</v>
      </c>
      <c r="B313">
        <v>566</v>
      </c>
      <c r="C313" t="s">
        <v>68</v>
      </c>
      <c r="D313" t="s">
        <v>29</v>
      </c>
      <c r="E313" t="s">
        <v>69</v>
      </c>
      <c r="F313">
        <v>2022</v>
      </c>
      <c r="G313" t="s">
        <v>70</v>
      </c>
      <c r="H313">
        <v>59</v>
      </c>
      <c r="I313" t="s">
        <v>86</v>
      </c>
      <c r="J313" t="s">
        <v>72</v>
      </c>
      <c r="K313">
        <v>200</v>
      </c>
      <c r="L313" t="s">
        <v>36</v>
      </c>
      <c r="M313" t="s">
        <v>109</v>
      </c>
      <c r="N313">
        <v>96</v>
      </c>
      <c r="O313">
        <v>96</v>
      </c>
      <c r="P313">
        <v>100</v>
      </c>
      <c r="Q313" t="s">
        <v>28</v>
      </c>
      <c r="R313">
        <v>100</v>
      </c>
      <c r="S313" t="s">
        <v>29</v>
      </c>
      <c r="T313" t="s">
        <v>72</v>
      </c>
      <c r="U313" t="s">
        <v>39</v>
      </c>
      <c r="V313">
        <v>96</v>
      </c>
      <c r="W313" t="s">
        <v>32</v>
      </c>
      <c r="X313" t="s">
        <v>1008</v>
      </c>
      <c r="Y313" t="s">
        <v>1009</v>
      </c>
      <c r="Z313" t="s">
        <v>32</v>
      </c>
      <c r="AA313" t="s">
        <v>933</v>
      </c>
      <c r="AB313" t="s">
        <v>988</v>
      </c>
      <c r="AC313" t="s">
        <v>1466</v>
      </c>
    </row>
    <row r="314" spans="1:29" x14ac:dyDescent="0.25">
      <c r="A314">
        <v>11357</v>
      </c>
      <c r="B314">
        <v>358</v>
      </c>
      <c r="C314" t="s">
        <v>196</v>
      </c>
      <c r="D314" t="s">
        <v>29</v>
      </c>
      <c r="E314" t="s">
        <v>82</v>
      </c>
      <c r="F314">
        <v>2021</v>
      </c>
      <c r="G314" t="s">
        <v>70</v>
      </c>
      <c r="H314">
        <v>41</v>
      </c>
      <c r="I314" t="s">
        <v>218</v>
      </c>
      <c r="J314" t="s">
        <v>82</v>
      </c>
      <c r="K314">
        <v>100</v>
      </c>
      <c r="L314" t="s">
        <v>50</v>
      </c>
      <c r="M314" t="s">
        <v>237</v>
      </c>
      <c r="N314">
        <v>62</v>
      </c>
      <c r="O314">
        <v>84</v>
      </c>
      <c r="P314">
        <v>100</v>
      </c>
      <c r="Q314" t="s">
        <v>28</v>
      </c>
      <c r="R314">
        <v>100</v>
      </c>
      <c r="S314" t="s">
        <v>29</v>
      </c>
      <c r="T314" t="s">
        <v>82</v>
      </c>
      <c r="U314" t="s">
        <v>50</v>
      </c>
      <c r="V314">
        <v>62</v>
      </c>
      <c r="W314" t="s">
        <v>32</v>
      </c>
      <c r="X314" t="s">
        <v>1025</v>
      </c>
      <c r="Y314" t="s">
        <v>1009</v>
      </c>
      <c r="Z314" t="s">
        <v>32</v>
      </c>
      <c r="AA314" t="s">
        <v>1069</v>
      </c>
      <c r="AB314" t="s">
        <v>1000</v>
      </c>
      <c r="AC314" t="s">
        <v>1466</v>
      </c>
    </row>
    <row r="315" spans="1:29" x14ac:dyDescent="0.25">
      <c r="A315">
        <v>10235</v>
      </c>
      <c r="B315">
        <v>259</v>
      </c>
      <c r="C315" t="s">
        <v>754</v>
      </c>
      <c r="D315" t="s">
        <v>29</v>
      </c>
      <c r="E315" t="s">
        <v>184</v>
      </c>
      <c r="F315">
        <v>2022</v>
      </c>
      <c r="G315" t="s">
        <v>70</v>
      </c>
      <c r="H315">
        <v>19</v>
      </c>
      <c r="I315" t="s">
        <v>89</v>
      </c>
      <c r="J315" t="s">
        <v>58</v>
      </c>
      <c r="K315">
        <v>200</v>
      </c>
      <c r="L315" t="s">
        <v>36</v>
      </c>
      <c r="M315" t="s">
        <v>61</v>
      </c>
      <c r="N315">
        <v>93</v>
      </c>
      <c r="O315">
        <v>69</v>
      </c>
      <c r="P315">
        <v>100</v>
      </c>
      <c r="Q315" t="s">
        <v>28</v>
      </c>
      <c r="R315">
        <v>100</v>
      </c>
      <c r="S315" t="s">
        <v>29</v>
      </c>
      <c r="T315" t="s">
        <v>58</v>
      </c>
      <c r="U315" t="s">
        <v>39</v>
      </c>
      <c r="V315">
        <v>93</v>
      </c>
      <c r="W315" t="s">
        <v>32</v>
      </c>
      <c r="X315" t="s">
        <v>1008</v>
      </c>
      <c r="Y315" t="s">
        <v>1009</v>
      </c>
      <c r="Z315" t="s">
        <v>32</v>
      </c>
      <c r="AA315" t="s">
        <v>1056</v>
      </c>
      <c r="AB315" t="s">
        <v>988</v>
      </c>
      <c r="AC315" t="s">
        <v>1466</v>
      </c>
    </row>
    <row r="316" spans="1:29" x14ac:dyDescent="0.25">
      <c r="A316">
        <v>8773</v>
      </c>
      <c r="B316">
        <v>644</v>
      </c>
      <c r="C316" t="s">
        <v>179</v>
      </c>
      <c r="D316" t="s">
        <v>34</v>
      </c>
      <c r="E316" t="s">
        <v>281</v>
      </c>
      <c r="F316">
        <v>2021</v>
      </c>
      <c r="G316" t="s">
        <v>70</v>
      </c>
      <c r="H316">
        <v>14</v>
      </c>
      <c r="I316" t="s">
        <v>64</v>
      </c>
      <c r="J316" t="s">
        <v>67</v>
      </c>
      <c r="K316">
        <v>300</v>
      </c>
      <c r="L316" t="s">
        <v>65</v>
      </c>
      <c r="M316" t="s">
        <v>66</v>
      </c>
      <c r="O316">
        <v>71</v>
      </c>
      <c r="P316">
        <v>100</v>
      </c>
      <c r="Q316" t="s">
        <v>28</v>
      </c>
      <c r="R316">
        <v>100</v>
      </c>
      <c r="S316" t="s">
        <v>34</v>
      </c>
      <c r="T316" t="s">
        <v>120</v>
      </c>
      <c r="U316" t="s">
        <v>50</v>
      </c>
      <c r="V316">
        <v>69.359615384615381</v>
      </c>
      <c r="W316" t="s">
        <v>32</v>
      </c>
      <c r="X316" t="s">
        <v>1025</v>
      </c>
      <c r="Y316" t="s">
        <v>1009</v>
      </c>
      <c r="Z316" t="s">
        <v>32</v>
      </c>
      <c r="AA316" t="s">
        <v>1104</v>
      </c>
      <c r="AB316" t="s">
        <v>1000</v>
      </c>
      <c r="AC316" t="s">
        <v>1466</v>
      </c>
    </row>
    <row r="317" spans="1:29" x14ac:dyDescent="0.25">
      <c r="A317">
        <v>7892</v>
      </c>
      <c r="B317">
        <v>784</v>
      </c>
      <c r="C317" t="s">
        <v>227</v>
      </c>
      <c r="D317" t="s">
        <v>23</v>
      </c>
      <c r="E317" t="s">
        <v>67</v>
      </c>
      <c r="F317">
        <v>2024</v>
      </c>
      <c r="G317" t="s">
        <v>70</v>
      </c>
      <c r="H317">
        <v>11</v>
      </c>
      <c r="I317" t="s">
        <v>210</v>
      </c>
      <c r="J317" t="s">
        <v>67</v>
      </c>
      <c r="K317">
        <v>200</v>
      </c>
      <c r="L317" t="s">
        <v>48</v>
      </c>
      <c r="M317" t="s">
        <v>66</v>
      </c>
      <c r="N317">
        <v>84</v>
      </c>
      <c r="O317">
        <v>91</v>
      </c>
      <c r="P317">
        <v>100</v>
      </c>
      <c r="Q317" t="s">
        <v>28</v>
      </c>
      <c r="R317">
        <v>100</v>
      </c>
      <c r="S317" t="s">
        <v>29</v>
      </c>
      <c r="T317" t="s">
        <v>67</v>
      </c>
      <c r="U317" t="s">
        <v>50</v>
      </c>
      <c r="V317">
        <v>84</v>
      </c>
      <c r="W317" t="s">
        <v>32</v>
      </c>
      <c r="X317" t="s">
        <v>1013</v>
      </c>
      <c r="Y317" t="s">
        <v>1009</v>
      </c>
      <c r="Z317" t="s">
        <v>32</v>
      </c>
      <c r="AA317" t="s">
        <v>1012</v>
      </c>
      <c r="AB317" t="s">
        <v>1002</v>
      </c>
      <c r="AC317" t="s">
        <v>1466</v>
      </c>
    </row>
    <row r="318" spans="1:29" x14ac:dyDescent="0.25">
      <c r="A318">
        <v>7001</v>
      </c>
      <c r="B318">
        <v>504</v>
      </c>
      <c r="C318" t="s">
        <v>769</v>
      </c>
      <c r="D318" t="s">
        <v>23</v>
      </c>
      <c r="E318" t="s">
        <v>92</v>
      </c>
      <c r="F318">
        <v>2023</v>
      </c>
      <c r="G318" t="s">
        <v>70</v>
      </c>
      <c r="H318">
        <v>59</v>
      </c>
      <c r="I318" t="s">
        <v>86</v>
      </c>
      <c r="J318" t="s">
        <v>72</v>
      </c>
      <c r="K318">
        <v>200</v>
      </c>
      <c r="L318" t="s">
        <v>213</v>
      </c>
      <c r="M318" t="s">
        <v>296</v>
      </c>
      <c r="N318">
        <v>75</v>
      </c>
      <c r="O318">
        <v>88</v>
      </c>
      <c r="P318">
        <v>100</v>
      </c>
      <c r="Q318" t="s">
        <v>28</v>
      </c>
      <c r="R318">
        <v>100</v>
      </c>
      <c r="S318" t="s">
        <v>29</v>
      </c>
      <c r="T318" t="s">
        <v>72</v>
      </c>
      <c r="U318" t="s">
        <v>31</v>
      </c>
      <c r="V318">
        <v>75</v>
      </c>
      <c r="W318" t="s">
        <v>32</v>
      </c>
      <c r="X318" t="s">
        <v>1011</v>
      </c>
      <c r="Y318" t="s">
        <v>1009</v>
      </c>
      <c r="Z318" t="s">
        <v>32</v>
      </c>
      <c r="AA318" t="s">
        <v>1026</v>
      </c>
      <c r="AB318" t="s">
        <v>999</v>
      </c>
      <c r="AC318" t="s">
        <v>1466</v>
      </c>
    </row>
    <row r="319" spans="1:29" x14ac:dyDescent="0.25">
      <c r="A319">
        <v>7581</v>
      </c>
      <c r="B319">
        <v>812</v>
      </c>
      <c r="C319" t="s">
        <v>429</v>
      </c>
      <c r="D319" t="s">
        <v>23</v>
      </c>
      <c r="E319" t="s">
        <v>80</v>
      </c>
      <c r="F319">
        <v>2022</v>
      </c>
      <c r="G319" t="s">
        <v>70</v>
      </c>
      <c r="H319">
        <v>43</v>
      </c>
      <c r="I319" t="s">
        <v>272</v>
      </c>
      <c r="J319" t="s">
        <v>82</v>
      </c>
      <c r="K319">
        <v>200</v>
      </c>
      <c r="L319" t="s">
        <v>31</v>
      </c>
      <c r="M319" t="s">
        <v>237</v>
      </c>
      <c r="N319">
        <v>85</v>
      </c>
      <c r="O319">
        <v>86</v>
      </c>
      <c r="P319">
        <v>100</v>
      </c>
      <c r="Q319" t="s">
        <v>28</v>
      </c>
      <c r="R319">
        <v>100</v>
      </c>
      <c r="S319" t="s">
        <v>29</v>
      </c>
      <c r="T319" t="s">
        <v>82</v>
      </c>
      <c r="U319" t="s">
        <v>31</v>
      </c>
      <c r="V319">
        <v>85</v>
      </c>
      <c r="W319" t="s">
        <v>32</v>
      </c>
      <c r="X319" t="s">
        <v>1013</v>
      </c>
      <c r="Y319" t="s">
        <v>1009</v>
      </c>
      <c r="Z319" t="s">
        <v>32</v>
      </c>
      <c r="AA319" t="s">
        <v>1076</v>
      </c>
      <c r="AB319" t="s">
        <v>988</v>
      </c>
      <c r="AC319" t="s">
        <v>1466</v>
      </c>
    </row>
    <row r="320" spans="1:29" x14ac:dyDescent="0.25">
      <c r="A320">
        <v>10851</v>
      </c>
      <c r="B320">
        <v>218</v>
      </c>
      <c r="C320" t="s">
        <v>343</v>
      </c>
      <c r="D320" t="s">
        <v>115</v>
      </c>
      <c r="E320" t="s">
        <v>58</v>
      </c>
      <c r="F320">
        <v>2020</v>
      </c>
      <c r="G320" t="s">
        <v>70</v>
      </c>
      <c r="H320">
        <v>20</v>
      </c>
      <c r="I320" t="s">
        <v>235</v>
      </c>
      <c r="J320" t="s">
        <v>58</v>
      </c>
      <c r="K320">
        <v>200</v>
      </c>
      <c r="L320" t="s">
        <v>39</v>
      </c>
      <c r="M320" t="s">
        <v>186</v>
      </c>
      <c r="N320">
        <v>80</v>
      </c>
      <c r="O320">
        <v>63</v>
      </c>
      <c r="P320">
        <v>100</v>
      </c>
      <c r="Q320" t="s">
        <v>28</v>
      </c>
      <c r="R320">
        <v>100</v>
      </c>
      <c r="S320" t="s">
        <v>34</v>
      </c>
      <c r="T320" t="s">
        <v>58</v>
      </c>
      <c r="U320" t="s">
        <v>39</v>
      </c>
      <c r="V320">
        <v>80</v>
      </c>
      <c r="W320" t="s">
        <v>32</v>
      </c>
      <c r="X320" t="s">
        <v>1013</v>
      </c>
      <c r="Y320" t="s">
        <v>1009</v>
      </c>
      <c r="Z320" t="s">
        <v>32</v>
      </c>
      <c r="AA320" t="s">
        <v>1105</v>
      </c>
      <c r="AB320" t="s">
        <v>991</v>
      </c>
      <c r="AC320" t="s">
        <v>1466</v>
      </c>
    </row>
    <row r="321" spans="1:29" x14ac:dyDescent="0.25">
      <c r="A321">
        <v>11613</v>
      </c>
      <c r="B321">
        <v>25</v>
      </c>
      <c r="C321" t="s">
        <v>172</v>
      </c>
      <c r="D321" t="s">
        <v>29</v>
      </c>
      <c r="E321" t="s">
        <v>41</v>
      </c>
      <c r="F321">
        <v>2021</v>
      </c>
      <c r="G321" t="s">
        <v>70</v>
      </c>
      <c r="H321">
        <v>33</v>
      </c>
      <c r="I321" t="s">
        <v>97</v>
      </c>
      <c r="J321" t="s">
        <v>43</v>
      </c>
      <c r="K321">
        <v>100</v>
      </c>
      <c r="L321" t="s">
        <v>60</v>
      </c>
      <c r="M321" t="s">
        <v>105</v>
      </c>
      <c r="N321">
        <v>72</v>
      </c>
      <c r="O321">
        <v>80</v>
      </c>
      <c r="P321">
        <v>100</v>
      </c>
      <c r="Q321" t="s">
        <v>28</v>
      </c>
      <c r="R321">
        <v>100</v>
      </c>
      <c r="S321" t="s">
        <v>29</v>
      </c>
      <c r="T321" t="s">
        <v>43</v>
      </c>
      <c r="U321" t="s">
        <v>39</v>
      </c>
      <c r="V321">
        <v>72</v>
      </c>
      <c r="W321" t="s">
        <v>32</v>
      </c>
      <c r="X321" t="s">
        <v>1011</v>
      </c>
      <c r="Y321" t="s">
        <v>1009</v>
      </c>
      <c r="Z321" t="s">
        <v>32</v>
      </c>
      <c r="AA321" t="s">
        <v>1106</v>
      </c>
      <c r="AB321" t="s">
        <v>1000</v>
      </c>
      <c r="AC321" t="s">
        <v>1466</v>
      </c>
    </row>
    <row r="322" spans="1:29" x14ac:dyDescent="0.25">
      <c r="A322">
        <v>9044</v>
      </c>
      <c r="B322">
        <v>127</v>
      </c>
      <c r="C322" t="s">
        <v>220</v>
      </c>
      <c r="D322" t="s">
        <v>23</v>
      </c>
      <c r="E322" t="s">
        <v>120</v>
      </c>
      <c r="F322">
        <v>2021</v>
      </c>
      <c r="G322" t="s">
        <v>70</v>
      </c>
      <c r="H322">
        <v>37</v>
      </c>
      <c r="I322" t="s">
        <v>286</v>
      </c>
      <c r="J322" t="s">
        <v>43</v>
      </c>
      <c r="K322">
        <v>300</v>
      </c>
      <c r="L322" t="s">
        <v>39</v>
      </c>
      <c r="M322" t="s">
        <v>247</v>
      </c>
      <c r="N322">
        <v>64</v>
      </c>
      <c r="O322">
        <v>74</v>
      </c>
      <c r="P322">
        <v>100</v>
      </c>
      <c r="Q322" t="s">
        <v>28</v>
      </c>
      <c r="R322">
        <v>100</v>
      </c>
      <c r="S322" t="s">
        <v>29</v>
      </c>
      <c r="T322" t="s">
        <v>120</v>
      </c>
      <c r="U322" t="s">
        <v>39</v>
      </c>
      <c r="V322">
        <v>64</v>
      </c>
      <c r="W322" t="s">
        <v>32</v>
      </c>
      <c r="X322" t="s">
        <v>1025</v>
      </c>
      <c r="Y322" t="s">
        <v>1009</v>
      </c>
      <c r="Z322" t="s">
        <v>32</v>
      </c>
      <c r="AA322" t="s">
        <v>949</v>
      </c>
      <c r="AB322" t="s">
        <v>1000</v>
      </c>
      <c r="AC322" t="s">
        <v>1466</v>
      </c>
    </row>
    <row r="323" spans="1:29" x14ac:dyDescent="0.25">
      <c r="A323">
        <v>11785</v>
      </c>
      <c r="B323">
        <v>786</v>
      </c>
      <c r="C323" t="s">
        <v>403</v>
      </c>
      <c r="D323" t="s">
        <v>34</v>
      </c>
      <c r="E323" t="s">
        <v>69</v>
      </c>
      <c r="F323">
        <v>2020</v>
      </c>
      <c r="G323" t="s">
        <v>70</v>
      </c>
      <c r="H323">
        <v>64</v>
      </c>
      <c r="I323" t="s">
        <v>93</v>
      </c>
      <c r="J323" t="s">
        <v>72</v>
      </c>
      <c r="K323">
        <v>400</v>
      </c>
      <c r="L323" t="s">
        <v>36</v>
      </c>
      <c r="M323" t="s">
        <v>87</v>
      </c>
      <c r="N323">
        <v>67</v>
      </c>
      <c r="O323">
        <v>68</v>
      </c>
      <c r="P323">
        <v>100</v>
      </c>
      <c r="Q323" t="s">
        <v>28</v>
      </c>
      <c r="R323">
        <v>100</v>
      </c>
      <c r="S323" t="s">
        <v>34</v>
      </c>
      <c r="T323" t="s">
        <v>72</v>
      </c>
      <c r="U323" t="s">
        <v>39</v>
      </c>
      <c r="V323">
        <v>67</v>
      </c>
      <c r="W323" t="s">
        <v>32</v>
      </c>
      <c r="X323" t="s">
        <v>1025</v>
      </c>
      <c r="Y323" t="s">
        <v>1009</v>
      </c>
      <c r="Z323" t="s">
        <v>32</v>
      </c>
      <c r="AA323" t="s">
        <v>1107</v>
      </c>
      <c r="AB323" t="s">
        <v>991</v>
      </c>
      <c r="AC323" t="s">
        <v>1466</v>
      </c>
    </row>
    <row r="324" spans="1:29" x14ac:dyDescent="0.25">
      <c r="A324">
        <v>7110</v>
      </c>
      <c r="B324">
        <v>282</v>
      </c>
      <c r="C324" t="s">
        <v>796</v>
      </c>
      <c r="D324" t="s">
        <v>23</v>
      </c>
      <c r="E324" t="s">
        <v>80</v>
      </c>
      <c r="F324">
        <v>2024</v>
      </c>
      <c r="G324" t="s">
        <v>70</v>
      </c>
      <c r="H324">
        <v>2</v>
      </c>
      <c r="I324" t="s">
        <v>206</v>
      </c>
      <c r="J324" t="s">
        <v>120</v>
      </c>
      <c r="K324">
        <v>100</v>
      </c>
      <c r="L324" t="s">
        <v>26</v>
      </c>
      <c r="M324" t="s">
        <v>256</v>
      </c>
      <c r="N324">
        <v>77</v>
      </c>
      <c r="O324">
        <v>82</v>
      </c>
      <c r="P324">
        <v>100</v>
      </c>
      <c r="Q324" t="s">
        <v>28</v>
      </c>
      <c r="R324">
        <v>100</v>
      </c>
      <c r="S324" t="s">
        <v>29</v>
      </c>
      <c r="T324" t="s">
        <v>82</v>
      </c>
      <c r="U324" t="s">
        <v>73</v>
      </c>
      <c r="V324">
        <v>77</v>
      </c>
      <c r="W324" t="s">
        <v>32</v>
      </c>
      <c r="X324" t="s">
        <v>1011</v>
      </c>
      <c r="Y324" t="s">
        <v>1009</v>
      </c>
      <c r="Z324" t="s">
        <v>32</v>
      </c>
      <c r="AA324" t="s">
        <v>965</v>
      </c>
      <c r="AB324" t="s">
        <v>1002</v>
      </c>
      <c r="AC324" t="s">
        <v>1466</v>
      </c>
    </row>
    <row r="325" spans="1:29" x14ac:dyDescent="0.25">
      <c r="A325">
        <v>10921</v>
      </c>
      <c r="B325">
        <v>428</v>
      </c>
      <c r="C325" t="s">
        <v>720</v>
      </c>
      <c r="D325" t="s">
        <v>29</v>
      </c>
      <c r="E325" t="s">
        <v>151</v>
      </c>
      <c r="F325">
        <v>2020</v>
      </c>
      <c r="G325" t="s">
        <v>70</v>
      </c>
      <c r="H325">
        <v>51</v>
      </c>
      <c r="I325" t="s">
        <v>169</v>
      </c>
      <c r="J325" t="s">
        <v>46</v>
      </c>
      <c r="K325">
        <v>200</v>
      </c>
      <c r="L325" t="s">
        <v>125</v>
      </c>
      <c r="M325" t="s">
        <v>223</v>
      </c>
      <c r="N325">
        <v>64</v>
      </c>
      <c r="O325">
        <v>70</v>
      </c>
      <c r="P325">
        <v>100</v>
      </c>
      <c r="Q325" t="s">
        <v>28</v>
      </c>
      <c r="R325">
        <v>100</v>
      </c>
      <c r="S325" t="s">
        <v>29</v>
      </c>
      <c r="T325" t="s">
        <v>46</v>
      </c>
      <c r="U325" t="s">
        <v>73</v>
      </c>
      <c r="V325">
        <v>64</v>
      </c>
      <c r="W325" t="s">
        <v>32</v>
      </c>
      <c r="X325" t="s">
        <v>1025</v>
      </c>
      <c r="Y325" t="s">
        <v>1009</v>
      </c>
      <c r="Z325" t="s">
        <v>32</v>
      </c>
      <c r="AA325" t="s">
        <v>1108</v>
      </c>
      <c r="AB325" t="s">
        <v>991</v>
      </c>
      <c r="AC325" t="s">
        <v>1466</v>
      </c>
    </row>
    <row r="326" spans="1:29" x14ac:dyDescent="0.25">
      <c r="A326">
        <v>9396</v>
      </c>
      <c r="B326">
        <v>136</v>
      </c>
      <c r="C326" t="s">
        <v>400</v>
      </c>
      <c r="D326" t="s">
        <v>23</v>
      </c>
      <c r="E326" t="s">
        <v>58</v>
      </c>
      <c r="F326">
        <v>2020</v>
      </c>
      <c r="G326" t="s">
        <v>70</v>
      </c>
      <c r="H326">
        <v>29</v>
      </c>
      <c r="I326" t="s">
        <v>230</v>
      </c>
      <c r="J326" t="s">
        <v>30</v>
      </c>
      <c r="K326">
        <v>300</v>
      </c>
      <c r="L326" t="s">
        <v>48</v>
      </c>
      <c r="M326" t="s">
        <v>101</v>
      </c>
      <c r="O326">
        <v>81</v>
      </c>
      <c r="P326">
        <v>100</v>
      </c>
      <c r="Q326" t="s">
        <v>28</v>
      </c>
      <c r="R326">
        <v>100</v>
      </c>
      <c r="S326" t="s">
        <v>29</v>
      </c>
      <c r="T326" t="s">
        <v>58</v>
      </c>
      <c r="U326" t="s">
        <v>50</v>
      </c>
      <c r="V326">
        <v>70.436697247706419</v>
      </c>
      <c r="W326" t="s">
        <v>32</v>
      </c>
      <c r="X326" t="s">
        <v>1011</v>
      </c>
      <c r="Y326" t="s">
        <v>1009</v>
      </c>
      <c r="Z326" t="s">
        <v>32</v>
      </c>
      <c r="AA326" t="s">
        <v>1109</v>
      </c>
      <c r="AB326" t="s">
        <v>991</v>
      </c>
      <c r="AC326" t="s">
        <v>1466</v>
      </c>
    </row>
    <row r="327" spans="1:29" x14ac:dyDescent="0.25">
      <c r="A327">
        <v>9640</v>
      </c>
      <c r="B327">
        <v>47</v>
      </c>
      <c r="C327" t="s">
        <v>643</v>
      </c>
      <c r="D327" t="s">
        <v>34</v>
      </c>
      <c r="E327" t="s">
        <v>118</v>
      </c>
      <c r="F327">
        <v>2024</v>
      </c>
      <c r="G327" t="s">
        <v>70</v>
      </c>
      <c r="H327">
        <v>2</v>
      </c>
      <c r="I327" t="s">
        <v>206</v>
      </c>
      <c r="J327" t="s">
        <v>120</v>
      </c>
      <c r="K327">
        <v>100</v>
      </c>
      <c r="L327" t="s">
        <v>112</v>
      </c>
      <c r="M327" t="s">
        <v>182</v>
      </c>
      <c r="N327">
        <v>70</v>
      </c>
      <c r="O327">
        <v>78</v>
      </c>
      <c r="P327">
        <v>100</v>
      </c>
      <c r="Q327" t="s">
        <v>28</v>
      </c>
      <c r="R327">
        <v>100</v>
      </c>
      <c r="S327" t="s">
        <v>34</v>
      </c>
      <c r="T327" t="s">
        <v>120</v>
      </c>
      <c r="U327" t="s">
        <v>73</v>
      </c>
      <c r="V327">
        <v>70</v>
      </c>
      <c r="W327" t="s">
        <v>32</v>
      </c>
      <c r="X327" t="s">
        <v>1011</v>
      </c>
      <c r="Y327" t="s">
        <v>1009</v>
      </c>
      <c r="Z327" t="s">
        <v>32</v>
      </c>
      <c r="AA327" t="s">
        <v>1105</v>
      </c>
      <c r="AB327" t="s">
        <v>1002</v>
      </c>
      <c r="AC327" t="s">
        <v>1466</v>
      </c>
    </row>
    <row r="328" spans="1:29" x14ac:dyDescent="0.25">
      <c r="A328">
        <v>10667</v>
      </c>
      <c r="B328">
        <v>454</v>
      </c>
      <c r="C328" t="s">
        <v>756</v>
      </c>
      <c r="D328" t="s">
        <v>23</v>
      </c>
      <c r="E328" t="s">
        <v>130</v>
      </c>
      <c r="F328">
        <v>2024</v>
      </c>
      <c r="G328" t="s">
        <v>70</v>
      </c>
      <c r="H328">
        <v>22</v>
      </c>
      <c r="I328" t="s">
        <v>302</v>
      </c>
      <c r="J328" t="s">
        <v>58</v>
      </c>
      <c r="K328">
        <v>300</v>
      </c>
      <c r="L328" t="s">
        <v>104</v>
      </c>
      <c r="M328" t="s">
        <v>61</v>
      </c>
      <c r="N328">
        <v>92</v>
      </c>
      <c r="O328">
        <v>88</v>
      </c>
      <c r="P328">
        <v>100</v>
      </c>
      <c r="Q328" t="s">
        <v>28</v>
      </c>
      <c r="R328">
        <v>100</v>
      </c>
      <c r="S328" t="s">
        <v>29</v>
      </c>
      <c r="T328" t="s">
        <v>30</v>
      </c>
      <c r="U328" t="s">
        <v>39</v>
      </c>
      <c r="V328">
        <v>92</v>
      </c>
      <c r="W328" t="s">
        <v>32</v>
      </c>
      <c r="X328" t="s">
        <v>1008</v>
      </c>
      <c r="Y328" t="s">
        <v>1009</v>
      </c>
      <c r="Z328" t="s">
        <v>32</v>
      </c>
      <c r="AA328" t="s">
        <v>1037</v>
      </c>
      <c r="AB328" t="s">
        <v>1002</v>
      </c>
      <c r="AC328" t="s">
        <v>1466</v>
      </c>
    </row>
    <row r="329" spans="1:29" x14ac:dyDescent="0.25">
      <c r="A329">
        <v>11372</v>
      </c>
      <c r="B329">
        <v>144</v>
      </c>
      <c r="C329" t="s">
        <v>491</v>
      </c>
      <c r="D329" t="s">
        <v>23</v>
      </c>
      <c r="E329" t="s">
        <v>120</v>
      </c>
      <c r="F329">
        <v>2023</v>
      </c>
      <c r="G329" t="s">
        <v>70</v>
      </c>
      <c r="H329">
        <v>2</v>
      </c>
      <c r="I329" t="s">
        <v>206</v>
      </c>
      <c r="J329" t="s">
        <v>120</v>
      </c>
      <c r="K329">
        <v>100</v>
      </c>
      <c r="L329" t="s">
        <v>60</v>
      </c>
      <c r="M329" t="s">
        <v>136</v>
      </c>
      <c r="N329">
        <v>80</v>
      </c>
      <c r="O329">
        <v>89</v>
      </c>
      <c r="P329">
        <v>100</v>
      </c>
      <c r="Q329" t="s">
        <v>28</v>
      </c>
      <c r="R329">
        <v>100</v>
      </c>
      <c r="S329" t="s">
        <v>29</v>
      </c>
      <c r="T329" t="s">
        <v>120</v>
      </c>
      <c r="U329" t="s">
        <v>39</v>
      </c>
      <c r="V329">
        <v>80</v>
      </c>
      <c r="W329" t="s">
        <v>32</v>
      </c>
      <c r="X329" t="s">
        <v>1013</v>
      </c>
      <c r="Y329" t="s">
        <v>1009</v>
      </c>
      <c r="Z329" t="s">
        <v>32</v>
      </c>
      <c r="AA329" t="s">
        <v>1096</v>
      </c>
      <c r="AB329" t="s">
        <v>999</v>
      </c>
      <c r="AC329" t="s">
        <v>1466</v>
      </c>
    </row>
    <row r="330" spans="1:29" x14ac:dyDescent="0.25">
      <c r="A330">
        <v>7525</v>
      </c>
      <c r="B330">
        <v>856</v>
      </c>
      <c r="C330" t="s">
        <v>595</v>
      </c>
      <c r="D330" t="s">
        <v>23</v>
      </c>
      <c r="E330" t="s">
        <v>30</v>
      </c>
      <c r="F330">
        <v>2020</v>
      </c>
      <c r="G330" t="s">
        <v>70</v>
      </c>
      <c r="H330">
        <v>25</v>
      </c>
      <c r="I330" t="s">
        <v>233</v>
      </c>
      <c r="J330" t="s">
        <v>30</v>
      </c>
      <c r="K330">
        <v>100</v>
      </c>
      <c r="L330" t="s">
        <v>123</v>
      </c>
      <c r="M330" t="s">
        <v>375</v>
      </c>
      <c r="N330">
        <v>67</v>
      </c>
      <c r="O330">
        <v>69</v>
      </c>
      <c r="P330">
        <v>100</v>
      </c>
      <c r="Q330" t="s">
        <v>28</v>
      </c>
      <c r="R330">
        <v>100</v>
      </c>
      <c r="S330" t="s">
        <v>29</v>
      </c>
      <c r="T330" t="s">
        <v>30</v>
      </c>
      <c r="U330" t="s">
        <v>83</v>
      </c>
      <c r="V330">
        <v>67</v>
      </c>
      <c r="W330" t="s">
        <v>32</v>
      </c>
      <c r="X330" t="s">
        <v>1025</v>
      </c>
      <c r="Y330" t="s">
        <v>1009</v>
      </c>
      <c r="Z330" t="s">
        <v>32</v>
      </c>
      <c r="AA330" t="s">
        <v>1110</v>
      </c>
      <c r="AB330" t="s">
        <v>991</v>
      </c>
      <c r="AC330" t="s">
        <v>1466</v>
      </c>
    </row>
    <row r="331" spans="1:29" x14ac:dyDescent="0.25">
      <c r="A331">
        <v>8280</v>
      </c>
      <c r="B331">
        <v>37</v>
      </c>
      <c r="C331" t="s">
        <v>721</v>
      </c>
      <c r="D331" t="s">
        <v>23</v>
      </c>
      <c r="E331" t="s">
        <v>130</v>
      </c>
      <c r="F331">
        <v>2021</v>
      </c>
      <c r="G331" t="s">
        <v>70</v>
      </c>
      <c r="H331">
        <v>30</v>
      </c>
      <c r="I331" t="s">
        <v>25</v>
      </c>
      <c r="J331" t="s">
        <v>30</v>
      </c>
      <c r="K331">
        <v>300</v>
      </c>
      <c r="L331" t="s">
        <v>112</v>
      </c>
      <c r="M331" t="s">
        <v>276</v>
      </c>
      <c r="N331">
        <v>88</v>
      </c>
      <c r="O331">
        <v>84</v>
      </c>
      <c r="P331">
        <v>100</v>
      </c>
      <c r="Q331" t="s">
        <v>28</v>
      </c>
      <c r="R331">
        <v>100</v>
      </c>
      <c r="S331" t="s">
        <v>29</v>
      </c>
      <c r="T331" t="s">
        <v>30</v>
      </c>
      <c r="U331" t="s">
        <v>73</v>
      </c>
      <c r="V331">
        <v>88</v>
      </c>
      <c r="W331" t="s">
        <v>32</v>
      </c>
      <c r="X331" t="s">
        <v>1013</v>
      </c>
      <c r="Y331" t="s">
        <v>1009</v>
      </c>
      <c r="Z331" t="s">
        <v>32</v>
      </c>
      <c r="AA331" t="s">
        <v>1111</v>
      </c>
      <c r="AB331" t="s">
        <v>1000</v>
      </c>
      <c r="AC331" t="s">
        <v>1466</v>
      </c>
    </row>
    <row r="332" spans="1:29" x14ac:dyDescent="0.25">
      <c r="A332">
        <v>7509</v>
      </c>
      <c r="B332">
        <v>25</v>
      </c>
      <c r="C332" t="s">
        <v>172</v>
      </c>
      <c r="D332" t="s">
        <v>29</v>
      </c>
      <c r="E332" t="s">
        <v>96</v>
      </c>
      <c r="F332">
        <v>2021</v>
      </c>
      <c r="G332" t="s">
        <v>70</v>
      </c>
      <c r="H332">
        <v>38</v>
      </c>
      <c r="I332" t="s">
        <v>103</v>
      </c>
      <c r="J332" t="s">
        <v>43</v>
      </c>
      <c r="K332">
        <v>300</v>
      </c>
      <c r="L332" t="s">
        <v>142</v>
      </c>
      <c r="M332" t="s">
        <v>105</v>
      </c>
      <c r="N332">
        <v>83</v>
      </c>
      <c r="O332">
        <v>92</v>
      </c>
      <c r="P332">
        <v>100</v>
      </c>
      <c r="Q332" t="s">
        <v>28</v>
      </c>
      <c r="R332">
        <v>100</v>
      </c>
      <c r="S332" t="s">
        <v>29</v>
      </c>
      <c r="T332" t="s">
        <v>43</v>
      </c>
      <c r="U332" t="s">
        <v>31</v>
      </c>
      <c r="V332">
        <v>83</v>
      </c>
      <c r="W332" t="s">
        <v>32</v>
      </c>
      <c r="X332" t="s">
        <v>1013</v>
      </c>
      <c r="Y332" t="s">
        <v>1009</v>
      </c>
      <c r="Z332" t="s">
        <v>32</v>
      </c>
      <c r="AA332" t="s">
        <v>1075</v>
      </c>
      <c r="AB332" t="s">
        <v>1000</v>
      </c>
      <c r="AC332" t="s">
        <v>1466</v>
      </c>
    </row>
    <row r="333" spans="1:29" x14ac:dyDescent="0.25">
      <c r="A333">
        <v>8926</v>
      </c>
      <c r="B333">
        <v>583</v>
      </c>
      <c r="C333" t="s">
        <v>477</v>
      </c>
      <c r="D333" t="s">
        <v>29</v>
      </c>
      <c r="E333" t="s">
        <v>72</v>
      </c>
      <c r="F333">
        <v>2021</v>
      </c>
      <c r="G333" t="s">
        <v>70</v>
      </c>
      <c r="H333">
        <v>58</v>
      </c>
      <c r="I333" t="s">
        <v>116</v>
      </c>
      <c r="J333" t="s">
        <v>72</v>
      </c>
      <c r="K333">
        <v>100</v>
      </c>
      <c r="L333" t="s">
        <v>26</v>
      </c>
      <c r="M333" t="s">
        <v>74</v>
      </c>
      <c r="N333">
        <v>70</v>
      </c>
      <c r="O333">
        <v>81</v>
      </c>
      <c r="P333">
        <v>100</v>
      </c>
      <c r="Q333" t="s">
        <v>28</v>
      </c>
      <c r="R333">
        <v>100</v>
      </c>
      <c r="S333" t="s">
        <v>29</v>
      </c>
      <c r="T333" t="s">
        <v>72</v>
      </c>
      <c r="U333" t="s">
        <v>73</v>
      </c>
      <c r="V333">
        <v>70</v>
      </c>
      <c r="W333" t="s">
        <v>32</v>
      </c>
      <c r="X333" t="s">
        <v>1011</v>
      </c>
      <c r="Y333" t="s">
        <v>1009</v>
      </c>
      <c r="Z333" t="s">
        <v>32</v>
      </c>
      <c r="AA333" t="s">
        <v>1089</v>
      </c>
      <c r="AB333" t="s">
        <v>1000</v>
      </c>
      <c r="AC333" t="s">
        <v>1466</v>
      </c>
    </row>
    <row r="334" spans="1:29" x14ac:dyDescent="0.25">
      <c r="A334">
        <v>11600</v>
      </c>
      <c r="B334">
        <v>408</v>
      </c>
      <c r="C334" t="s">
        <v>303</v>
      </c>
      <c r="D334" t="s">
        <v>23</v>
      </c>
      <c r="E334" t="s">
        <v>72</v>
      </c>
      <c r="F334">
        <v>2023</v>
      </c>
      <c r="G334" t="s">
        <v>70</v>
      </c>
      <c r="H334">
        <v>58</v>
      </c>
      <c r="I334" t="s">
        <v>116</v>
      </c>
      <c r="J334" t="s">
        <v>72</v>
      </c>
      <c r="K334">
        <v>100</v>
      </c>
      <c r="L334" t="s">
        <v>48</v>
      </c>
      <c r="M334" t="s">
        <v>158</v>
      </c>
      <c r="N334">
        <v>87</v>
      </c>
      <c r="O334">
        <v>79</v>
      </c>
      <c r="P334">
        <v>100</v>
      </c>
      <c r="Q334" t="s">
        <v>28</v>
      </c>
      <c r="R334">
        <v>100</v>
      </c>
      <c r="S334" t="s">
        <v>29</v>
      </c>
      <c r="T334" t="s">
        <v>72</v>
      </c>
      <c r="U334" t="s">
        <v>50</v>
      </c>
      <c r="V334">
        <v>87</v>
      </c>
      <c r="W334" t="s">
        <v>32</v>
      </c>
      <c r="X334" t="s">
        <v>1013</v>
      </c>
      <c r="Y334" t="s">
        <v>1009</v>
      </c>
      <c r="Z334" t="s">
        <v>32</v>
      </c>
      <c r="AA334" t="s">
        <v>1042</v>
      </c>
      <c r="AB334" t="s">
        <v>999</v>
      </c>
      <c r="AC334" t="s">
        <v>1466</v>
      </c>
    </row>
    <row r="335" spans="1:29" x14ac:dyDescent="0.25">
      <c r="A335">
        <v>11483</v>
      </c>
      <c r="B335">
        <v>431</v>
      </c>
      <c r="C335" t="s">
        <v>612</v>
      </c>
      <c r="D335" t="s">
        <v>34</v>
      </c>
      <c r="E335" t="s">
        <v>43</v>
      </c>
      <c r="F335">
        <v>2022</v>
      </c>
      <c r="G335" t="s">
        <v>70</v>
      </c>
      <c r="H335">
        <v>6</v>
      </c>
      <c r="I335" t="s">
        <v>181</v>
      </c>
      <c r="J335" t="s">
        <v>120</v>
      </c>
      <c r="K335">
        <v>300</v>
      </c>
      <c r="L335" t="s">
        <v>77</v>
      </c>
      <c r="M335" t="s">
        <v>182</v>
      </c>
      <c r="N335">
        <v>95</v>
      </c>
      <c r="O335">
        <v>94</v>
      </c>
      <c r="P335">
        <v>100</v>
      </c>
      <c r="Q335" t="s">
        <v>28</v>
      </c>
      <c r="R335">
        <v>100</v>
      </c>
      <c r="S335" t="s">
        <v>34</v>
      </c>
      <c r="T335" t="s">
        <v>43</v>
      </c>
      <c r="U335" t="s">
        <v>77</v>
      </c>
      <c r="V335">
        <v>95</v>
      </c>
      <c r="W335" t="s">
        <v>32</v>
      </c>
      <c r="X335" t="s">
        <v>1008</v>
      </c>
      <c r="Y335" t="s">
        <v>1009</v>
      </c>
      <c r="Z335" t="s">
        <v>32</v>
      </c>
      <c r="AA335" t="s">
        <v>1038</v>
      </c>
      <c r="AB335" t="s">
        <v>988</v>
      </c>
      <c r="AC335" t="s">
        <v>1466</v>
      </c>
    </row>
    <row r="336" spans="1:29" x14ac:dyDescent="0.25">
      <c r="A336">
        <v>8131</v>
      </c>
      <c r="B336">
        <v>749</v>
      </c>
      <c r="C336" t="s">
        <v>573</v>
      </c>
      <c r="D336" t="s">
        <v>34</v>
      </c>
      <c r="E336" t="s">
        <v>96</v>
      </c>
      <c r="F336">
        <v>2022</v>
      </c>
      <c r="G336" t="s">
        <v>70</v>
      </c>
      <c r="H336">
        <v>37</v>
      </c>
      <c r="I336" t="s">
        <v>286</v>
      </c>
      <c r="J336" t="s">
        <v>43</v>
      </c>
      <c r="K336">
        <v>300</v>
      </c>
      <c r="L336" t="s">
        <v>104</v>
      </c>
      <c r="M336" t="s">
        <v>44</v>
      </c>
      <c r="N336">
        <v>75</v>
      </c>
      <c r="O336">
        <v>72</v>
      </c>
      <c r="P336">
        <v>100</v>
      </c>
      <c r="Q336" t="s">
        <v>28</v>
      </c>
      <c r="R336">
        <v>100</v>
      </c>
      <c r="S336" t="s">
        <v>34</v>
      </c>
      <c r="T336" t="s">
        <v>43</v>
      </c>
      <c r="U336" t="s">
        <v>39</v>
      </c>
      <c r="V336">
        <v>75</v>
      </c>
      <c r="W336" t="s">
        <v>32</v>
      </c>
      <c r="X336" t="s">
        <v>1011</v>
      </c>
      <c r="Y336" t="s">
        <v>1009</v>
      </c>
      <c r="Z336" t="s">
        <v>32</v>
      </c>
      <c r="AA336" t="s">
        <v>1112</v>
      </c>
      <c r="AB336" t="s">
        <v>988</v>
      </c>
      <c r="AC336" t="s">
        <v>1466</v>
      </c>
    </row>
    <row r="337" spans="1:29" x14ac:dyDescent="0.25">
      <c r="A337">
        <v>7443</v>
      </c>
      <c r="B337">
        <v>643</v>
      </c>
      <c r="C337" t="s">
        <v>322</v>
      </c>
      <c r="D337" t="s">
        <v>34</v>
      </c>
      <c r="E337" t="s">
        <v>82</v>
      </c>
      <c r="F337">
        <v>2021</v>
      </c>
      <c r="G337" t="s">
        <v>70</v>
      </c>
      <c r="H337">
        <v>44</v>
      </c>
      <c r="I337" t="s">
        <v>81</v>
      </c>
      <c r="J337" t="s">
        <v>82</v>
      </c>
      <c r="K337">
        <v>200</v>
      </c>
      <c r="L337" t="s">
        <v>108</v>
      </c>
      <c r="M337" t="s">
        <v>84</v>
      </c>
      <c r="N337">
        <v>78</v>
      </c>
      <c r="O337">
        <v>77</v>
      </c>
      <c r="P337">
        <v>100</v>
      </c>
      <c r="Q337" t="s">
        <v>28</v>
      </c>
      <c r="R337">
        <v>100</v>
      </c>
      <c r="S337" t="s">
        <v>34</v>
      </c>
      <c r="T337" t="s">
        <v>82</v>
      </c>
      <c r="U337" t="s">
        <v>83</v>
      </c>
      <c r="V337">
        <v>78</v>
      </c>
      <c r="W337" t="s">
        <v>32</v>
      </c>
      <c r="X337" t="s">
        <v>1011</v>
      </c>
      <c r="Y337" t="s">
        <v>1009</v>
      </c>
      <c r="Z337" t="s">
        <v>32</v>
      </c>
      <c r="AA337" t="s">
        <v>1113</v>
      </c>
      <c r="AB337" t="s">
        <v>1000</v>
      </c>
      <c r="AC337" t="s">
        <v>1466</v>
      </c>
    </row>
    <row r="338" spans="1:29" x14ac:dyDescent="0.25">
      <c r="A338">
        <v>9061</v>
      </c>
      <c r="B338">
        <v>351</v>
      </c>
      <c r="C338" t="s">
        <v>755</v>
      </c>
      <c r="D338" t="s">
        <v>29</v>
      </c>
      <c r="E338" t="s">
        <v>52</v>
      </c>
      <c r="F338">
        <v>2023</v>
      </c>
      <c r="G338" t="s">
        <v>70</v>
      </c>
      <c r="H338">
        <v>56</v>
      </c>
      <c r="I338" t="s">
        <v>225</v>
      </c>
      <c r="J338" t="s">
        <v>46</v>
      </c>
      <c r="K338">
        <v>400</v>
      </c>
      <c r="L338" t="s">
        <v>36</v>
      </c>
      <c r="M338" t="s">
        <v>78</v>
      </c>
      <c r="N338">
        <v>73</v>
      </c>
      <c r="O338">
        <v>76</v>
      </c>
      <c r="P338">
        <v>100</v>
      </c>
      <c r="Q338" t="s">
        <v>28</v>
      </c>
      <c r="R338">
        <v>100</v>
      </c>
      <c r="S338" t="s">
        <v>29</v>
      </c>
      <c r="T338" t="s">
        <v>46</v>
      </c>
      <c r="U338" t="s">
        <v>39</v>
      </c>
      <c r="V338">
        <v>73</v>
      </c>
      <c r="W338" t="s">
        <v>32</v>
      </c>
      <c r="X338" t="s">
        <v>1011</v>
      </c>
      <c r="Y338" t="s">
        <v>1009</v>
      </c>
      <c r="Z338" t="s">
        <v>32</v>
      </c>
      <c r="AA338" t="s">
        <v>1114</v>
      </c>
      <c r="AB338" t="s">
        <v>999</v>
      </c>
      <c r="AC338" t="s">
        <v>1466</v>
      </c>
    </row>
    <row r="339" spans="1:29" x14ac:dyDescent="0.25">
      <c r="A339">
        <v>11133</v>
      </c>
      <c r="B339">
        <v>57</v>
      </c>
      <c r="C339" t="s">
        <v>596</v>
      </c>
      <c r="D339" t="s">
        <v>115</v>
      </c>
      <c r="E339" t="s">
        <v>96</v>
      </c>
      <c r="F339">
        <v>2020</v>
      </c>
      <c r="G339" t="s">
        <v>70</v>
      </c>
      <c r="H339">
        <v>36</v>
      </c>
      <c r="I339" t="s">
        <v>42</v>
      </c>
      <c r="J339" t="s">
        <v>43</v>
      </c>
      <c r="K339">
        <v>200</v>
      </c>
      <c r="L339" t="s">
        <v>36</v>
      </c>
      <c r="M339" t="s">
        <v>247</v>
      </c>
      <c r="N339">
        <v>69</v>
      </c>
      <c r="O339">
        <v>82</v>
      </c>
      <c r="P339">
        <v>100</v>
      </c>
      <c r="Q339" t="s">
        <v>28</v>
      </c>
      <c r="R339">
        <v>100</v>
      </c>
      <c r="S339" t="s">
        <v>34</v>
      </c>
      <c r="T339" t="s">
        <v>43</v>
      </c>
      <c r="U339" t="s">
        <v>39</v>
      </c>
      <c r="V339">
        <v>69</v>
      </c>
      <c r="W339" t="s">
        <v>32</v>
      </c>
      <c r="X339" t="s">
        <v>1025</v>
      </c>
      <c r="Y339" t="s">
        <v>1009</v>
      </c>
      <c r="Z339" t="s">
        <v>32</v>
      </c>
      <c r="AA339" t="s">
        <v>1114</v>
      </c>
      <c r="AB339" t="s">
        <v>991</v>
      </c>
      <c r="AC339" t="s">
        <v>1466</v>
      </c>
    </row>
    <row r="340" spans="1:29" x14ac:dyDescent="0.25">
      <c r="A340">
        <v>9076</v>
      </c>
      <c r="B340">
        <v>428</v>
      </c>
      <c r="C340" t="s">
        <v>720</v>
      </c>
      <c r="D340" t="s">
        <v>23</v>
      </c>
      <c r="E340" t="s">
        <v>46</v>
      </c>
      <c r="F340">
        <v>2020</v>
      </c>
      <c r="G340" t="s">
        <v>70</v>
      </c>
      <c r="H340">
        <v>4</v>
      </c>
      <c r="I340" t="s">
        <v>119</v>
      </c>
      <c r="J340" t="s">
        <v>120</v>
      </c>
      <c r="K340">
        <v>200</v>
      </c>
      <c r="L340" t="s">
        <v>48</v>
      </c>
      <c r="M340" t="s">
        <v>256</v>
      </c>
      <c r="N340">
        <v>86</v>
      </c>
      <c r="O340">
        <v>89</v>
      </c>
      <c r="P340">
        <v>100</v>
      </c>
      <c r="Q340" t="s">
        <v>28</v>
      </c>
      <c r="R340">
        <v>100</v>
      </c>
      <c r="S340" t="s">
        <v>29</v>
      </c>
      <c r="T340" t="s">
        <v>46</v>
      </c>
      <c r="U340" t="s">
        <v>50</v>
      </c>
      <c r="V340">
        <v>86</v>
      </c>
      <c r="W340" t="s">
        <v>32</v>
      </c>
      <c r="X340" t="s">
        <v>1013</v>
      </c>
      <c r="Y340" t="s">
        <v>1009</v>
      </c>
      <c r="Z340" t="s">
        <v>32</v>
      </c>
      <c r="AA340" t="s">
        <v>1099</v>
      </c>
      <c r="AB340" t="s">
        <v>991</v>
      </c>
      <c r="AC340" t="s">
        <v>1466</v>
      </c>
    </row>
    <row r="341" spans="1:29" x14ac:dyDescent="0.25">
      <c r="A341">
        <v>11776</v>
      </c>
      <c r="B341">
        <v>881</v>
      </c>
      <c r="C341" t="s">
        <v>773</v>
      </c>
      <c r="D341" t="s">
        <v>115</v>
      </c>
      <c r="E341" t="s">
        <v>151</v>
      </c>
      <c r="F341">
        <v>2020</v>
      </c>
      <c r="G341" t="s">
        <v>70</v>
      </c>
      <c r="H341">
        <v>30</v>
      </c>
      <c r="I341" t="s">
        <v>25</v>
      </c>
      <c r="J341" t="s">
        <v>30</v>
      </c>
      <c r="K341">
        <v>300</v>
      </c>
      <c r="L341" t="s">
        <v>48</v>
      </c>
      <c r="M341" t="s">
        <v>101</v>
      </c>
      <c r="N341">
        <v>79</v>
      </c>
      <c r="O341">
        <v>91</v>
      </c>
      <c r="P341">
        <v>100</v>
      </c>
      <c r="Q341" t="s">
        <v>28</v>
      </c>
      <c r="R341">
        <v>100</v>
      </c>
      <c r="S341" t="s">
        <v>34</v>
      </c>
      <c r="T341" t="s">
        <v>46</v>
      </c>
      <c r="U341" t="s">
        <v>50</v>
      </c>
      <c r="V341">
        <v>79</v>
      </c>
      <c r="W341" t="s">
        <v>32</v>
      </c>
      <c r="X341" t="s">
        <v>1011</v>
      </c>
      <c r="Y341" t="s">
        <v>1009</v>
      </c>
      <c r="Z341" t="s">
        <v>32</v>
      </c>
      <c r="AA341" t="s">
        <v>1042</v>
      </c>
      <c r="AB341" t="s">
        <v>991</v>
      </c>
      <c r="AC341" t="s">
        <v>1466</v>
      </c>
    </row>
    <row r="342" spans="1:29" x14ac:dyDescent="0.25">
      <c r="A342">
        <v>9804</v>
      </c>
      <c r="B342">
        <v>209</v>
      </c>
      <c r="C342" t="s">
        <v>522</v>
      </c>
      <c r="D342" t="s">
        <v>23</v>
      </c>
      <c r="E342" t="s">
        <v>67</v>
      </c>
      <c r="F342">
        <v>2023</v>
      </c>
      <c r="G342" t="s">
        <v>70</v>
      </c>
      <c r="H342">
        <v>14</v>
      </c>
      <c r="I342" t="s">
        <v>64</v>
      </c>
      <c r="J342" t="s">
        <v>67</v>
      </c>
      <c r="K342">
        <v>300</v>
      </c>
      <c r="L342" t="s">
        <v>108</v>
      </c>
      <c r="M342" t="s">
        <v>66</v>
      </c>
      <c r="N342">
        <v>87</v>
      </c>
      <c r="O342">
        <v>90</v>
      </c>
      <c r="P342">
        <v>100</v>
      </c>
      <c r="Q342" t="s">
        <v>28</v>
      </c>
      <c r="R342">
        <v>100</v>
      </c>
      <c r="S342" t="s">
        <v>29</v>
      </c>
      <c r="T342" t="s">
        <v>67</v>
      </c>
      <c r="U342" t="s">
        <v>83</v>
      </c>
      <c r="V342">
        <v>87</v>
      </c>
      <c r="W342" t="s">
        <v>32</v>
      </c>
      <c r="X342" t="s">
        <v>1013</v>
      </c>
      <c r="Y342" t="s">
        <v>1009</v>
      </c>
      <c r="Z342" t="s">
        <v>32</v>
      </c>
      <c r="AA342" t="s">
        <v>1103</v>
      </c>
      <c r="AB342" t="s">
        <v>999</v>
      </c>
      <c r="AC342" t="s">
        <v>1466</v>
      </c>
    </row>
    <row r="343" spans="1:29" x14ac:dyDescent="0.25">
      <c r="A343">
        <v>7656</v>
      </c>
      <c r="B343">
        <v>837</v>
      </c>
      <c r="C343" t="s">
        <v>601</v>
      </c>
      <c r="D343" t="s">
        <v>115</v>
      </c>
      <c r="E343" t="s">
        <v>80</v>
      </c>
      <c r="F343">
        <v>2023</v>
      </c>
      <c r="G343" t="s">
        <v>70</v>
      </c>
      <c r="H343">
        <v>46</v>
      </c>
      <c r="I343" t="s">
        <v>379</v>
      </c>
      <c r="J343" t="s">
        <v>82</v>
      </c>
      <c r="K343">
        <v>300</v>
      </c>
      <c r="L343" t="s">
        <v>65</v>
      </c>
      <c r="M343" t="s">
        <v>219</v>
      </c>
      <c r="N343">
        <v>90</v>
      </c>
      <c r="O343">
        <v>86</v>
      </c>
      <c r="P343">
        <v>100</v>
      </c>
      <c r="Q343" t="s">
        <v>28</v>
      </c>
      <c r="R343">
        <v>100</v>
      </c>
      <c r="S343" t="s">
        <v>34</v>
      </c>
      <c r="T343" t="s">
        <v>82</v>
      </c>
      <c r="U343" t="s">
        <v>50</v>
      </c>
      <c r="V343">
        <v>90</v>
      </c>
      <c r="W343" t="s">
        <v>32</v>
      </c>
      <c r="X343" t="s">
        <v>1008</v>
      </c>
      <c r="Y343" t="s">
        <v>1009</v>
      </c>
      <c r="Z343" t="s">
        <v>32</v>
      </c>
      <c r="AA343" t="s">
        <v>1115</v>
      </c>
      <c r="AB343" t="s">
        <v>999</v>
      </c>
      <c r="AC343" t="s">
        <v>1466</v>
      </c>
    </row>
    <row r="344" spans="1:29" x14ac:dyDescent="0.25">
      <c r="A344">
        <v>10763</v>
      </c>
      <c r="B344">
        <v>325</v>
      </c>
      <c r="C344" t="s">
        <v>588</v>
      </c>
      <c r="D344" t="s">
        <v>23</v>
      </c>
      <c r="E344" t="s">
        <v>52</v>
      </c>
      <c r="F344">
        <v>2024</v>
      </c>
      <c r="G344" t="s">
        <v>70</v>
      </c>
      <c r="H344">
        <v>55</v>
      </c>
      <c r="I344" t="s">
        <v>190</v>
      </c>
      <c r="J344" t="s">
        <v>46</v>
      </c>
      <c r="K344">
        <v>400</v>
      </c>
      <c r="L344" t="s">
        <v>48</v>
      </c>
      <c r="M344" t="s">
        <v>292</v>
      </c>
      <c r="N344">
        <v>90</v>
      </c>
      <c r="O344">
        <v>89</v>
      </c>
      <c r="P344">
        <v>100</v>
      </c>
      <c r="Q344" t="s">
        <v>28</v>
      </c>
      <c r="R344">
        <v>100</v>
      </c>
      <c r="S344" t="s">
        <v>29</v>
      </c>
      <c r="T344" t="s">
        <v>46</v>
      </c>
      <c r="U344" t="s">
        <v>50</v>
      </c>
      <c r="V344">
        <v>90</v>
      </c>
      <c r="W344" t="s">
        <v>32</v>
      </c>
      <c r="X344" t="s">
        <v>1008</v>
      </c>
      <c r="Y344" t="s">
        <v>1009</v>
      </c>
      <c r="Z344" t="s">
        <v>32</v>
      </c>
      <c r="AA344" t="s">
        <v>1064</v>
      </c>
      <c r="AB344" t="s">
        <v>1002</v>
      </c>
      <c r="AC344" t="s">
        <v>1466</v>
      </c>
    </row>
    <row r="345" spans="1:29" x14ac:dyDescent="0.25">
      <c r="A345">
        <v>9842</v>
      </c>
      <c r="B345">
        <v>391</v>
      </c>
      <c r="C345" t="s">
        <v>591</v>
      </c>
      <c r="D345" t="s">
        <v>23</v>
      </c>
      <c r="E345" t="s">
        <v>92</v>
      </c>
      <c r="F345">
        <v>2022</v>
      </c>
      <c r="G345" t="s">
        <v>70</v>
      </c>
      <c r="H345">
        <v>64</v>
      </c>
      <c r="I345" t="s">
        <v>93</v>
      </c>
      <c r="J345" t="s">
        <v>72</v>
      </c>
      <c r="K345">
        <v>400</v>
      </c>
      <c r="L345" t="s">
        <v>175</v>
      </c>
      <c r="M345" t="s">
        <v>158</v>
      </c>
      <c r="N345">
        <v>74</v>
      </c>
      <c r="O345">
        <v>67</v>
      </c>
      <c r="P345">
        <v>100</v>
      </c>
      <c r="Q345" t="s">
        <v>28</v>
      </c>
      <c r="R345">
        <v>100</v>
      </c>
      <c r="S345" t="s">
        <v>29</v>
      </c>
      <c r="T345" t="s">
        <v>72</v>
      </c>
      <c r="U345" t="s">
        <v>77</v>
      </c>
      <c r="V345">
        <v>74</v>
      </c>
      <c r="W345" t="s">
        <v>32</v>
      </c>
      <c r="X345" t="s">
        <v>1011</v>
      </c>
      <c r="Y345" t="s">
        <v>1009</v>
      </c>
      <c r="Z345" t="s">
        <v>32</v>
      </c>
      <c r="AA345" t="s">
        <v>1116</v>
      </c>
      <c r="AB345" t="s">
        <v>988</v>
      </c>
      <c r="AC345" t="s">
        <v>1466</v>
      </c>
    </row>
    <row r="346" spans="1:29" x14ac:dyDescent="0.25">
      <c r="A346">
        <v>8497</v>
      </c>
      <c r="B346">
        <v>55</v>
      </c>
      <c r="C346" t="s">
        <v>600</v>
      </c>
      <c r="D346" t="s">
        <v>34</v>
      </c>
      <c r="E346" t="s">
        <v>41</v>
      </c>
      <c r="F346">
        <v>2024</v>
      </c>
      <c r="G346" t="s">
        <v>70</v>
      </c>
      <c r="H346">
        <v>40</v>
      </c>
      <c r="I346" t="s">
        <v>253</v>
      </c>
      <c r="J346" t="s">
        <v>43</v>
      </c>
      <c r="K346">
        <v>400</v>
      </c>
      <c r="L346" t="s">
        <v>36</v>
      </c>
      <c r="M346" t="s">
        <v>98</v>
      </c>
      <c r="O346">
        <v>90</v>
      </c>
      <c r="P346">
        <v>100</v>
      </c>
      <c r="Q346" t="s">
        <v>28</v>
      </c>
      <c r="R346">
        <v>100</v>
      </c>
      <c r="S346" t="s">
        <v>34</v>
      </c>
      <c r="T346" t="s">
        <v>43</v>
      </c>
      <c r="U346" t="s">
        <v>39</v>
      </c>
      <c r="V346">
        <v>70.464179104477608</v>
      </c>
      <c r="W346" t="s">
        <v>32</v>
      </c>
      <c r="X346" t="s">
        <v>1011</v>
      </c>
      <c r="Y346" t="s">
        <v>1009</v>
      </c>
      <c r="Z346" t="s">
        <v>32</v>
      </c>
      <c r="AA346" t="s">
        <v>1117</v>
      </c>
      <c r="AB346" t="s">
        <v>1002</v>
      </c>
      <c r="AC346" t="s">
        <v>1466</v>
      </c>
    </row>
    <row r="347" spans="1:29" x14ac:dyDescent="0.25">
      <c r="A347">
        <v>8214</v>
      </c>
      <c r="B347">
        <v>219</v>
      </c>
      <c r="C347" t="s">
        <v>859</v>
      </c>
      <c r="D347" t="s">
        <v>115</v>
      </c>
      <c r="E347" t="s">
        <v>69</v>
      </c>
      <c r="F347">
        <v>2022</v>
      </c>
      <c r="G347" t="s">
        <v>70</v>
      </c>
      <c r="H347">
        <v>60</v>
      </c>
      <c r="I347" t="s">
        <v>107</v>
      </c>
      <c r="J347" t="s">
        <v>72</v>
      </c>
      <c r="K347">
        <v>200</v>
      </c>
      <c r="L347" t="s">
        <v>108</v>
      </c>
      <c r="M347" t="s">
        <v>158</v>
      </c>
      <c r="N347">
        <v>79</v>
      </c>
      <c r="O347">
        <v>94</v>
      </c>
      <c r="P347">
        <v>100</v>
      </c>
      <c r="Q347" t="s">
        <v>28</v>
      </c>
      <c r="R347">
        <v>100</v>
      </c>
      <c r="S347" t="s">
        <v>34</v>
      </c>
      <c r="T347" t="s">
        <v>72</v>
      </c>
      <c r="U347" t="s">
        <v>83</v>
      </c>
      <c r="V347">
        <v>79</v>
      </c>
      <c r="W347" t="s">
        <v>32</v>
      </c>
      <c r="X347" t="s">
        <v>1011</v>
      </c>
      <c r="Y347" t="s">
        <v>1009</v>
      </c>
      <c r="Z347" t="s">
        <v>32</v>
      </c>
      <c r="AA347" t="s">
        <v>941</v>
      </c>
      <c r="AB347" t="s">
        <v>988</v>
      </c>
      <c r="AC347" t="s">
        <v>1466</v>
      </c>
    </row>
    <row r="348" spans="1:29" x14ac:dyDescent="0.25">
      <c r="A348">
        <v>11429</v>
      </c>
      <c r="B348">
        <v>158</v>
      </c>
      <c r="C348" t="s">
        <v>326</v>
      </c>
      <c r="D348" t="s">
        <v>34</v>
      </c>
      <c r="E348" t="s">
        <v>69</v>
      </c>
      <c r="F348">
        <v>2020</v>
      </c>
      <c r="G348" t="s">
        <v>70</v>
      </c>
      <c r="H348">
        <v>29</v>
      </c>
      <c r="I348" t="s">
        <v>230</v>
      </c>
      <c r="J348" t="s">
        <v>30</v>
      </c>
      <c r="K348">
        <v>300</v>
      </c>
      <c r="L348" t="s">
        <v>60</v>
      </c>
      <c r="M348" t="s">
        <v>375</v>
      </c>
      <c r="N348">
        <v>76</v>
      </c>
      <c r="O348">
        <v>90</v>
      </c>
      <c r="P348">
        <v>100</v>
      </c>
      <c r="Q348" t="s">
        <v>28</v>
      </c>
      <c r="R348">
        <v>100</v>
      </c>
      <c r="S348" t="s">
        <v>34</v>
      </c>
      <c r="T348" t="s">
        <v>72</v>
      </c>
      <c r="U348" t="s">
        <v>39</v>
      </c>
      <c r="V348">
        <v>76</v>
      </c>
      <c r="W348" t="s">
        <v>32</v>
      </c>
      <c r="X348" t="s">
        <v>1011</v>
      </c>
      <c r="Y348" t="s">
        <v>1009</v>
      </c>
      <c r="Z348" t="s">
        <v>32</v>
      </c>
      <c r="AA348" t="s">
        <v>1051</v>
      </c>
      <c r="AB348" t="s">
        <v>991</v>
      </c>
      <c r="AC348" t="s">
        <v>1466</v>
      </c>
    </row>
    <row r="349" spans="1:29" x14ac:dyDescent="0.25">
      <c r="A349">
        <v>7864</v>
      </c>
      <c r="B349">
        <v>635</v>
      </c>
      <c r="C349" t="s">
        <v>883</v>
      </c>
      <c r="D349" t="s">
        <v>23</v>
      </c>
      <c r="E349" t="s">
        <v>80</v>
      </c>
      <c r="F349">
        <v>2020</v>
      </c>
      <c r="G349" t="s">
        <v>70</v>
      </c>
      <c r="H349">
        <v>17</v>
      </c>
      <c r="I349" t="s">
        <v>59</v>
      </c>
      <c r="J349" t="s">
        <v>58</v>
      </c>
      <c r="K349">
        <v>100</v>
      </c>
      <c r="L349" t="s">
        <v>108</v>
      </c>
      <c r="M349" t="s">
        <v>90</v>
      </c>
      <c r="N349">
        <v>61</v>
      </c>
      <c r="O349">
        <v>43</v>
      </c>
      <c r="P349">
        <v>100</v>
      </c>
      <c r="Q349" t="s">
        <v>28</v>
      </c>
      <c r="R349">
        <v>100</v>
      </c>
      <c r="S349" t="s">
        <v>29</v>
      </c>
      <c r="T349" t="s">
        <v>82</v>
      </c>
      <c r="U349" t="s">
        <v>83</v>
      </c>
      <c r="V349">
        <v>61</v>
      </c>
      <c r="W349" t="s">
        <v>32</v>
      </c>
      <c r="X349" t="s">
        <v>1025</v>
      </c>
      <c r="Y349" t="s">
        <v>1009</v>
      </c>
      <c r="Z349" t="s">
        <v>32</v>
      </c>
      <c r="AA349" t="s">
        <v>1118</v>
      </c>
      <c r="AB349" t="s">
        <v>991</v>
      </c>
      <c r="AC349" t="s">
        <v>1466</v>
      </c>
    </row>
    <row r="350" spans="1:29" x14ac:dyDescent="0.25">
      <c r="A350">
        <v>11554</v>
      </c>
      <c r="B350">
        <v>298</v>
      </c>
      <c r="C350" t="s">
        <v>847</v>
      </c>
      <c r="D350" t="s">
        <v>29</v>
      </c>
      <c r="E350" t="s">
        <v>24</v>
      </c>
      <c r="F350">
        <v>2023</v>
      </c>
      <c r="G350" t="s">
        <v>70</v>
      </c>
      <c r="H350">
        <v>52</v>
      </c>
      <c r="I350" t="s">
        <v>166</v>
      </c>
      <c r="J350" t="s">
        <v>46</v>
      </c>
      <c r="K350">
        <v>200</v>
      </c>
      <c r="L350" t="s">
        <v>36</v>
      </c>
      <c r="M350" t="s">
        <v>292</v>
      </c>
      <c r="N350">
        <v>87</v>
      </c>
      <c r="O350">
        <v>53</v>
      </c>
      <c r="P350">
        <v>100</v>
      </c>
      <c r="Q350" t="s">
        <v>28</v>
      </c>
      <c r="R350">
        <v>100</v>
      </c>
      <c r="S350" t="s">
        <v>29</v>
      </c>
      <c r="T350" t="s">
        <v>30</v>
      </c>
      <c r="U350" t="s">
        <v>39</v>
      </c>
      <c r="V350">
        <v>87</v>
      </c>
      <c r="W350" t="s">
        <v>32</v>
      </c>
      <c r="X350" t="s">
        <v>1013</v>
      </c>
      <c r="Y350" t="s">
        <v>1009</v>
      </c>
      <c r="Z350" t="s">
        <v>32</v>
      </c>
      <c r="AA350" t="s">
        <v>1119</v>
      </c>
      <c r="AB350" t="s">
        <v>999</v>
      </c>
      <c r="AC350" t="s">
        <v>1466</v>
      </c>
    </row>
    <row r="351" spans="1:29" x14ac:dyDescent="0.25">
      <c r="A351">
        <v>11276</v>
      </c>
      <c r="B351">
        <v>277</v>
      </c>
      <c r="C351" t="s">
        <v>701</v>
      </c>
      <c r="D351" t="s">
        <v>34</v>
      </c>
      <c r="E351" t="s">
        <v>281</v>
      </c>
      <c r="F351">
        <v>2022</v>
      </c>
      <c r="G351" t="s">
        <v>70</v>
      </c>
      <c r="H351">
        <v>8</v>
      </c>
      <c r="I351" t="s">
        <v>351</v>
      </c>
      <c r="J351" t="s">
        <v>120</v>
      </c>
      <c r="K351">
        <v>400</v>
      </c>
      <c r="L351" t="s">
        <v>145</v>
      </c>
      <c r="M351" t="s">
        <v>221</v>
      </c>
      <c r="N351">
        <v>77</v>
      </c>
      <c r="O351">
        <v>63</v>
      </c>
      <c r="P351">
        <v>100</v>
      </c>
      <c r="Q351" t="s">
        <v>28</v>
      </c>
      <c r="R351">
        <v>100</v>
      </c>
      <c r="S351" t="s">
        <v>34</v>
      </c>
      <c r="T351" t="s">
        <v>120</v>
      </c>
      <c r="U351" t="s">
        <v>50</v>
      </c>
      <c r="V351">
        <v>77</v>
      </c>
      <c r="W351" t="s">
        <v>32</v>
      </c>
      <c r="X351" t="s">
        <v>1011</v>
      </c>
      <c r="Y351" t="s">
        <v>1009</v>
      </c>
      <c r="Z351" t="s">
        <v>32</v>
      </c>
      <c r="AA351" t="s">
        <v>1120</v>
      </c>
      <c r="AB351" t="s">
        <v>988</v>
      </c>
      <c r="AC351" t="s">
        <v>1466</v>
      </c>
    </row>
    <row r="352" spans="1:29" x14ac:dyDescent="0.25">
      <c r="A352">
        <v>7365</v>
      </c>
      <c r="B352">
        <v>185</v>
      </c>
      <c r="C352" t="s">
        <v>324</v>
      </c>
      <c r="D352" t="s">
        <v>23</v>
      </c>
      <c r="E352" t="s">
        <v>80</v>
      </c>
      <c r="F352">
        <v>2024</v>
      </c>
      <c r="G352" t="s">
        <v>70</v>
      </c>
      <c r="H352">
        <v>45</v>
      </c>
      <c r="I352" t="s">
        <v>111</v>
      </c>
      <c r="J352" t="s">
        <v>82</v>
      </c>
      <c r="K352">
        <v>300</v>
      </c>
      <c r="L352" t="s">
        <v>175</v>
      </c>
      <c r="M352" t="s">
        <v>160</v>
      </c>
      <c r="N352">
        <v>85</v>
      </c>
      <c r="O352">
        <v>99</v>
      </c>
      <c r="P352">
        <v>100</v>
      </c>
      <c r="Q352" t="s">
        <v>28</v>
      </c>
      <c r="R352">
        <v>100</v>
      </c>
      <c r="S352" t="s">
        <v>29</v>
      </c>
      <c r="T352" t="s">
        <v>82</v>
      </c>
      <c r="U352" t="s">
        <v>77</v>
      </c>
      <c r="V352">
        <v>85</v>
      </c>
      <c r="W352" t="s">
        <v>32</v>
      </c>
      <c r="X352" t="s">
        <v>1013</v>
      </c>
      <c r="Y352" t="s">
        <v>1009</v>
      </c>
      <c r="Z352" t="s">
        <v>32</v>
      </c>
      <c r="AA352" t="s">
        <v>1057</v>
      </c>
      <c r="AB352" t="s">
        <v>1002</v>
      </c>
      <c r="AC352" t="s">
        <v>1466</v>
      </c>
    </row>
    <row r="353" spans="1:29" x14ac:dyDescent="0.25">
      <c r="A353">
        <v>11381</v>
      </c>
      <c r="B353">
        <v>740</v>
      </c>
      <c r="C353" t="s">
        <v>716</v>
      </c>
      <c r="D353" t="s">
        <v>23</v>
      </c>
      <c r="E353" t="s">
        <v>140</v>
      </c>
      <c r="F353">
        <v>2024</v>
      </c>
      <c r="G353" t="s">
        <v>70</v>
      </c>
      <c r="H353">
        <v>19</v>
      </c>
      <c r="I353" t="s">
        <v>89</v>
      </c>
      <c r="J353" t="s">
        <v>58</v>
      </c>
      <c r="K353">
        <v>200</v>
      </c>
      <c r="L353" t="s">
        <v>112</v>
      </c>
      <c r="M353" t="s">
        <v>197</v>
      </c>
      <c r="N353">
        <v>80</v>
      </c>
      <c r="O353">
        <v>68</v>
      </c>
      <c r="P353">
        <v>100</v>
      </c>
      <c r="Q353" t="s">
        <v>28</v>
      </c>
      <c r="R353">
        <v>100</v>
      </c>
      <c r="S353" t="s">
        <v>29</v>
      </c>
      <c r="T353" t="s">
        <v>58</v>
      </c>
      <c r="U353" t="s">
        <v>73</v>
      </c>
      <c r="V353">
        <v>80</v>
      </c>
      <c r="W353" t="s">
        <v>32</v>
      </c>
      <c r="X353" t="s">
        <v>1013</v>
      </c>
      <c r="Y353" t="s">
        <v>1009</v>
      </c>
      <c r="Z353" t="s">
        <v>32</v>
      </c>
      <c r="AA353" t="s">
        <v>1106</v>
      </c>
      <c r="AB353" t="s">
        <v>1002</v>
      </c>
      <c r="AC353" t="s">
        <v>1466</v>
      </c>
    </row>
    <row r="354" spans="1:29" x14ac:dyDescent="0.25">
      <c r="A354">
        <v>9231</v>
      </c>
      <c r="B354">
        <v>704</v>
      </c>
      <c r="C354" t="s">
        <v>829</v>
      </c>
      <c r="D354" t="s">
        <v>34</v>
      </c>
      <c r="E354" t="s">
        <v>140</v>
      </c>
      <c r="F354">
        <v>2024</v>
      </c>
      <c r="G354" t="s">
        <v>70</v>
      </c>
      <c r="H354">
        <v>59</v>
      </c>
      <c r="I354" t="s">
        <v>86</v>
      </c>
      <c r="J354" t="s">
        <v>72</v>
      </c>
      <c r="K354">
        <v>200</v>
      </c>
      <c r="L354" t="s">
        <v>48</v>
      </c>
      <c r="M354" t="s">
        <v>158</v>
      </c>
      <c r="N354">
        <v>99</v>
      </c>
      <c r="O354">
        <v>89</v>
      </c>
      <c r="P354">
        <v>100</v>
      </c>
      <c r="Q354" t="s">
        <v>28</v>
      </c>
      <c r="R354">
        <v>100</v>
      </c>
      <c r="S354" t="s">
        <v>34</v>
      </c>
      <c r="T354" t="s">
        <v>58</v>
      </c>
      <c r="U354" t="s">
        <v>50</v>
      </c>
      <c r="V354">
        <v>99</v>
      </c>
      <c r="W354" t="s">
        <v>32</v>
      </c>
      <c r="X354" t="s">
        <v>1008</v>
      </c>
      <c r="Y354" t="s">
        <v>1009</v>
      </c>
      <c r="Z354" t="s">
        <v>32</v>
      </c>
      <c r="AA354" t="s">
        <v>938</v>
      </c>
      <c r="AB354" t="s">
        <v>1002</v>
      </c>
      <c r="AC354" t="s">
        <v>1466</v>
      </c>
    </row>
    <row r="355" spans="1:29" x14ac:dyDescent="0.25">
      <c r="A355">
        <v>8300</v>
      </c>
      <c r="B355">
        <v>543</v>
      </c>
      <c r="C355" t="s">
        <v>863</v>
      </c>
      <c r="D355" t="s">
        <v>115</v>
      </c>
      <c r="E355" t="s">
        <v>67</v>
      </c>
      <c r="F355">
        <v>2023</v>
      </c>
      <c r="G355" t="s">
        <v>70</v>
      </c>
      <c r="H355">
        <v>13</v>
      </c>
      <c r="I355" t="s">
        <v>162</v>
      </c>
      <c r="J355" t="s">
        <v>67</v>
      </c>
      <c r="K355">
        <v>300</v>
      </c>
      <c r="L355" t="s">
        <v>65</v>
      </c>
      <c r="M355" t="s">
        <v>163</v>
      </c>
      <c r="N355">
        <v>81</v>
      </c>
      <c r="O355">
        <v>81</v>
      </c>
      <c r="P355">
        <v>100</v>
      </c>
      <c r="Q355" t="s">
        <v>28</v>
      </c>
      <c r="R355">
        <v>100</v>
      </c>
      <c r="S355" t="s">
        <v>34</v>
      </c>
      <c r="T355" t="s">
        <v>67</v>
      </c>
      <c r="U355" t="s">
        <v>50</v>
      </c>
      <c r="V355">
        <v>81</v>
      </c>
      <c r="W355" t="s">
        <v>32</v>
      </c>
      <c r="X355" t="s">
        <v>1013</v>
      </c>
      <c r="Y355" t="s">
        <v>1009</v>
      </c>
      <c r="Z355" t="s">
        <v>32</v>
      </c>
      <c r="AA355" t="s">
        <v>937</v>
      </c>
      <c r="AB355" t="s">
        <v>999</v>
      </c>
      <c r="AC355" t="s">
        <v>1466</v>
      </c>
    </row>
    <row r="356" spans="1:29" x14ac:dyDescent="0.25">
      <c r="A356">
        <v>11760</v>
      </c>
      <c r="B356">
        <v>127</v>
      </c>
      <c r="C356" t="s">
        <v>220</v>
      </c>
      <c r="D356" t="s">
        <v>23</v>
      </c>
      <c r="E356" t="s">
        <v>120</v>
      </c>
      <c r="F356">
        <v>2021</v>
      </c>
      <c r="G356" t="s">
        <v>70</v>
      </c>
      <c r="H356">
        <v>34</v>
      </c>
      <c r="I356" t="s">
        <v>147</v>
      </c>
      <c r="J356" t="s">
        <v>43</v>
      </c>
      <c r="K356">
        <v>100</v>
      </c>
      <c r="L356" t="s">
        <v>36</v>
      </c>
      <c r="M356" t="s">
        <v>173</v>
      </c>
      <c r="N356">
        <v>89</v>
      </c>
      <c r="O356">
        <v>91</v>
      </c>
      <c r="P356">
        <v>100</v>
      </c>
      <c r="Q356" t="s">
        <v>28</v>
      </c>
      <c r="R356">
        <v>100</v>
      </c>
      <c r="S356" t="s">
        <v>29</v>
      </c>
      <c r="T356" t="s">
        <v>120</v>
      </c>
      <c r="U356" t="s">
        <v>39</v>
      </c>
      <c r="V356">
        <v>89</v>
      </c>
      <c r="W356" t="s">
        <v>32</v>
      </c>
      <c r="X356" t="s">
        <v>1013</v>
      </c>
      <c r="Y356" t="s">
        <v>1009</v>
      </c>
      <c r="Z356" t="s">
        <v>32</v>
      </c>
      <c r="AA356" t="s">
        <v>1023</v>
      </c>
      <c r="AB356" t="s">
        <v>1000</v>
      </c>
      <c r="AC356" t="s">
        <v>1466</v>
      </c>
    </row>
    <row r="357" spans="1:29" x14ac:dyDescent="0.25">
      <c r="A357">
        <v>11763</v>
      </c>
      <c r="B357">
        <v>570</v>
      </c>
      <c r="C357" t="s">
        <v>33</v>
      </c>
      <c r="D357" t="s">
        <v>115</v>
      </c>
      <c r="E357" t="s">
        <v>130</v>
      </c>
      <c r="F357">
        <v>2024</v>
      </c>
      <c r="G357" t="s">
        <v>70</v>
      </c>
      <c r="H357">
        <v>32</v>
      </c>
      <c r="I357" t="s">
        <v>35</v>
      </c>
      <c r="J357" t="s">
        <v>30</v>
      </c>
      <c r="K357">
        <v>400</v>
      </c>
      <c r="L357" t="s">
        <v>138</v>
      </c>
      <c r="M357" t="s">
        <v>27</v>
      </c>
      <c r="N357">
        <v>100</v>
      </c>
      <c r="O357">
        <v>92</v>
      </c>
      <c r="P357">
        <v>100</v>
      </c>
      <c r="Q357" t="s">
        <v>28</v>
      </c>
      <c r="R357">
        <v>100</v>
      </c>
      <c r="S357" t="s">
        <v>34</v>
      </c>
      <c r="T357" t="s">
        <v>30</v>
      </c>
      <c r="U357" t="s">
        <v>77</v>
      </c>
      <c r="V357">
        <v>100</v>
      </c>
      <c r="W357" t="s">
        <v>32</v>
      </c>
      <c r="X357" t="s">
        <v>1008</v>
      </c>
      <c r="Y357" t="s">
        <v>1009</v>
      </c>
      <c r="Z357" t="s">
        <v>32</v>
      </c>
      <c r="AA357" t="s">
        <v>1097</v>
      </c>
      <c r="AB357" t="s">
        <v>1002</v>
      </c>
      <c r="AC357" t="s">
        <v>1466</v>
      </c>
    </row>
    <row r="358" spans="1:29" x14ac:dyDescent="0.25">
      <c r="A358">
        <v>11207</v>
      </c>
      <c r="B358">
        <v>549</v>
      </c>
      <c r="C358" t="s">
        <v>728</v>
      </c>
      <c r="D358" t="s">
        <v>23</v>
      </c>
      <c r="E358" t="s">
        <v>58</v>
      </c>
      <c r="F358">
        <v>2022</v>
      </c>
      <c r="G358" t="s">
        <v>70</v>
      </c>
      <c r="H358">
        <v>23</v>
      </c>
      <c r="I358" t="s">
        <v>239</v>
      </c>
      <c r="J358" t="s">
        <v>58</v>
      </c>
      <c r="K358">
        <v>400</v>
      </c>
      <c r="L358" t="s">
        <v>50</v>
      </c>
      <c r="M358" t="s">
        <v>90</v>
      </c>
      <c r="N358">
        <v>95</v>
      </c>
      <c r="O358">
        <v>85</v>
      </c>
      <c r="P358">
        <v>100</v>
      </c>
      <c r="Q358" t="s">
        <v>28</v>
      </c>
      <c r="R358">
        <v>100</v>
      </c>
      <c r="S358" t="s">
        <v>29</v>
      </c>
      <c r="T358" t="s">
        <v>58</v>
      </c>
      <c r="U358" t="s">
        <v>50</v>
      </c>
      <c r="V358">
        <v>95</v>
      </c>
      <c r="W358" t="s">
        <v>32</v>
      </c>
      <c r="X358" t="s">
        <v>1008</v>
      </c>
      <c r="Y358" t="s">
        <v>1009</v>
      </c>
      <c r="Z358" t="s">
        <v>32</v>
      </c>
      <c r="AA358" t="s">
        <v>957</v>
      </c>
      <c r="AB358" t="s">
        <v>988</v>
      </c>
      <c r="AC358" t="s">
        <v>1466</v>
      </c>
    </row>
    <row r="359" spans="1:29" x14ac:dyDescent="0.25">
      <c r="A359">
        <v>7611</v>
      </c>
      <c r="B359">
        <v>14</v>
      </c>
      <c r="C359" t="s">
        <v>855</v>
      </c>
      <c r="D359" t="s">
        <v>34</v>
      </c>
      <c r="E359" t="s">
        <v>82</v>
      </c>
      <c r="F359">
        <v>2023</v>
      </c>
      <c r="G359" t="s">
        <v>70</v>
      </c>
      <c r="H359">
        <v>42</v>
      </c>
      <c r="I359" t="s">
        <v>132</v>
      </c>
      <c r="J359" t="s">
        <v>82</v>
      </c>
      <c r="K359">
        <v>100</v>
      </c>
      <c r="L359" t="s">
        <v>31</v>
      </c>
      <c r="M359" t="s">
        <v>84</v>
      </c>
      <c r="N359">
        <v>100</v>
      </c>
      <c r="O359">
        <v>88</v>
      </c>
      <c r="P359">
        <v>100</v>
      </c>
      <c r="Q359" t="s">
        <v>28</v>
      </c>
      <c r="R359">
        <v>100</v>
      </c>
      <c r="S359" t="s">
        <v>34</v>
      </c>
      <c r="T359" t="s">
        <v>82</v>
      </c>
      <c r="U359" t="s">
        <v>31</v>
      </c>
      <c r="V359">
        <v>100</v>
      </c>
      <c r="W359" t="s">
        <v>32</v>
      </c>
      <c r="X359" t="s">
        <v>1008</v>
      </c>
      <c r="Y359" t="s">
        <v>1009</v>
      </c>
      <c r="Z359" t="s">
        <v>32</v>
      </c>
      <c r="AA359" t="s">
        <v>1035</v>
      </c>
      <c r="AB359" t="s">
        <v>999</v>
      </c>
      <c r="AC359" t="s">
        <v>1466</v>
      </c>
    </row>
    <row r="360" spans="1:29" x14ac:dyDescent="0.25">
      <c r="A360">
        <v>7309</v>
      </c>
      <c r="B360">
        <v>66</v>
      </c>
      <c r="C360" t="s">
        <v>148</v>
      </c>
      <c r="D360" t="s">
        <v>34</v>
      </c>
      <c r="E360" t="s">
        <v>24</v>
      </c>
      <c r="F360">
        <v>2021</v>
      </c>
      <c r="G360" t="s">
        <v>70</v>
      </c>
      <c r="H360">
        <v>31</v>
      </c>
      <c r="I360" t="s">
        <v>144</v>
      </c>
      <c r="J360" t="s">
        <v>30</v>
      </c>
      <c r="K360">
        <v>400</v>
      </c>
      <c r="L360" t="s">
        <v>83</v>
      </c>
      <c r="M360" t="s">
        <v>37</v>
      </c>
      <c r="N360">
        <v>99</v>
      </c>
      <c r="O360">
        <v>65</v>
      </c>
      <c r="P360">
        <v>100</v>
      </c>
      <c r="Q360" t="s">
        <v>28</v>
      </c>
      <c r="R360">
        <v>100</v>
      </c>
      <c r="S360" t="s">
        <v>34</v>
      </c>
      <c r="T360" t="s">
        <v>30</v>
      </c>
      <c r="U360" t="s">
        <v>83</v>
      </c>
      <c r="V360">
        <v>99</v>
      </c>
      <c r="W360" t="s">
        <v>32</v>
      </c>
      <c r="X360" t="s">
        <v>1008</v>
      </c>
      <c r="Y360" t="s">
        <v>1009</v>
      </c>
      <c r="Z360" t="s">
        <v>32</v>
      </c>
      <c r="AA360" t="s">
        <v>1076</v>
      </c>
      <c r="AB360" t="s">
        <v>1000</v>
      </c>
      <c r="AC360" t="s">
        <v>1466</v>
      </c>
    </row>
    <row r="361" spans="1:29" x14ac:dyDescent="0.25">
      <c r="A361">
        <v>8706</v>
      </c>
      <c r="B361">
        <v>881</v>
      </c>
      <c r="C361" t="s">
        <v>773</v>
      </c>
      <c r="D361" t="s">
        <v>34</v>
      </c>
      <c r="E361" t="s">
        <v>46</v>
      </c>
      <c r="F361">
        <v>2020</v>
      </c>
      <c r="G361" t="s">
        <v>70</v>
      </c>
      <c r="H361">
        <v>19</v>
      </c>
      <c r="I361" t="s">
        <v>89</v>
      </c>
      <c r="J361" t="s">
        <v>58</v>
      </c>
      <c r="K361">
        <v>200</v>
      </c>
      <c r="L361" t="s">
        <v>123</v>
      </c>
      <c r="M361" t="s">
        <v>279</v>
      </c>
      <c r="N361">
        <v>100</v>
      </c>
      <c r="O361">
        <v>96</v>
      </c>
      <c r="P361">
        <v>100</v>
      </c>
      <c r="Q361" t="s">
        <v>28</v>
      </c>
      <c r="R361">
        <v>100</v>
      </c>
      <c r="S361" t="s">
        <v>34</v>
      </c>
      <c r="T361" t="s">
        <v>46</v>
      </c>
      <c r="U361" t="s">
        <v>83</v>
      </c>
      <c r="V361">
        <v>100</v>
      </c>
      <c r="W361" t="s">
        <v>32</v>
      </c>
      <c r="X361" t="s">
        <v>1008</v>
      </c>
      <c r="Y361" t="s">
        <v>1009</v>
      </c>
      <c r="Z361" t="s">
        <v>32</v>
      </c>
      <c r="AA361" t="s">
        <v>1079</v>
      </c>
      <c r="AB361" t="s">
        <v>991</v>
      </c>
      <c r="AC361" t="s">
        <v>1466</v>
      </c>
    </row>
    <row r="362" spans="1:29" x14ac:dyDescent="0.25">
      <c r="A362">
        <v>9096</v>
      </c>
      <c r="B362">
        <v>643</v>
      </c>
      <c r="C362" t="s">
        <v>322</v>
      </c>
      <c r="D362" t="s">
        <v>115</v>
      </c>
      <c r="E362" t="s">
        <v>80</v>
      </c>
      <c r="F362">
        <v>2021</v>
      </c>
      <c r="G362" t="s">
        <v>70</v>
      </c>
      <c r="H362">
        <v>46</v>
      </c>
      <c r="I362" t="s">
        <v>379</v>
      </c>
      <c r="J362" t="s">
        <v>82</v>
      </c>
      <c r="K362">
        <v>300</v>
      </c>
      <c r="L362" t="s">
        <v>175</v>
      </c>
      <c r="M362" t="s">
        <v>113</v>
      </c>
      <c r="N362">
        <v>75</v>
      </c>
      <c r="O362">
        <v>77</v>
      </c>
      <c r="P362">
        <v>100</v>
      </c>
      <c r="Q362" t="s">
        <v>28</v>
      </c>
      <c r="R362">
        <v>100</v>
      </c>
      <c r="S362" t="s">
        <v>34</v>
      </c>
      <c r="T362" t="s">
        <v>82</v>
      </c>
      <c r="U362" t="s">
        <v>77</v>
      </c>
      <c r="V362">
        <v>75</v>
      </c>
      <c r="W362" t="s">
        <v>32</v>
      </c>
      <c r="X362" t="s">
        <v>1011</v>
      </c>
      <c r="Y362" t="s">
        <v>1009</v>
      </c>
      <c r="Z362" t="s">
        <v>32</v>
      </c>
      <c r="AA362" t="s">
        <v>1121</v>
      </c>
      <c r="AB362" t="s">
        <v>1000</v>
      </c>
      <c r="AC362" t="s">
        <v>1466</v>
      </c>
    </row>
    <row r="363" spans="1:29" x14ac:dyDescent="0.25">
      <c r="A363">
        <v>11863</v>
      </c>
      <c r="B363">
        <v>321</v>
      </c>
      <c r="C363" t="s">
        <v>676</v>
      </c>
      <c r="D363" t="s">
        <v>34</v>
      </c>
      <c r="E363" t="s">
        <v>46</v>
      </c>
      <c r="F363">
        <v>2022</v>
      </c>
      <c r="G363" t="s">
        <v>70</v>
      </c>
      <c r="H363">
        <v>53</v>
      </c>
      <c r="I363" t="s">
        <v>53</v>
      </c>
      <c r="J363" t="s">
        <v>46</v>
      </c>
      <c r="K363">
        <v>300</v>
      </c>
      <c r="L363" t="s">
        <v>65</v>
      </c>
      <c r="M363" t="s">
        <v>54</v>
      </c>
      <c r="N363">
        <v>85</v>
      </c>
      <c r="O363">
        <v>97</v>
      </c>
      <c r="P363">
        <v>100</v>
      </c>
      <c r="Q363" t="s">
        <v>28</v>
      </c>
      <c r="R363">
        <v>100</v>
      </c>
      <c r="S363" t="s">
        <v>34</v>
      </c>
      <c r="T363" t="s">
        <v>46</v>
      </c>
      <c r="U363" t="s">
        <v>50</v>
      </c>
      <c r="V363">
        <v>85</v>
      </c>
      <c r="W363" t="s">
        <v>32</v>
      </c>
      <c r="X363" t="s">
        <v>1013</v>
      </c>
      <c r="Y363" t="s">
        <v>1009</v>
      </c>
      <c r="Z363" t="s">
        <v>32</v>
      </c>
      <c r="AA363" t="s">
        <v>1023</v>
      </c>
      <c r="AB363" t="s">
        <v>988</v>
      </c>
      <c r="AC363" t="s">
        <v>1466</v>
      </c>
    </row>
    <row r="364" spans="1:29" x14ac:dyDescent="0.25">
      <c r="A364">
        <v>7913</v>
      </c>
      <c r="B364">
        <v>192</v>
      </c>
      <c r="C364" t="s">
        <v>635</v>
      </c>
      <c r="D364" t="s">
        <v>29</v>
      </c>
      <c r="E364" t="s">
        <v>118</v>
      </c>
      <c r="F364">
        <v>2023</v>
      </c>
      <c r="G364" t="s">
        <v>70</v>
      </c>
      <c r="H364">
        <v>4</v>
      </c>
      <c r="I364" t="s">
        <v>119</v>
      </c>
      <c r="J364" t="s">
        <v>120</v>
      </c>
      <c r="K364">
        <v>200</v>
      </c>
      <c r="L364" t="s">
        <v>213</v>
      </c>
      <c r="M364" t="s">
        <v>182</v>
      </c>
      <c r="N364">
        <v>76</v>
      </c>
      <c r="O364">
        <v>90</v>
      </c>
      <c r="P364">
        <v>100</v>
      </c>
      <c r="Q364" t="s">
        <v>28</v>
      </c>
      <c r="R364">
        <v>100</v>
      </c>
      <c r="S364" t="s">
        <v>29</v>
      </c>
      <c r="T364" t="s">
        <v>120</v>
      </c>
      <c r="U364" t="s">
        <v>31</v>
      </c>
      <c r="V364">
        <v>76</v>
      </c>
      <c r="W364" t="s">
        <v>32</v>
      </c>
      <c r="X364" t="s">
        <v>1011</v>
      </c>
      <c r="Y364" t="s">
        <v>1009</v>
      </c>
      <c r="Z364" t="s">
        <v>32</v>
      </c>
      <c r="AA364" t="s">
        <v>1051</v>
      </c>
      <c r="AB364" t="s">
        <v>999</v>
      </c>
      <c r="AC364" t="s">
        <v>1466</v>
      </c>
    </row>
    <row r="365" spans="1:29" x14ac:dyDescent="0.25">
      <c r="A365">
        <v>10661</v>
      </c>
      <c r="B365">
        <v>152</v>
      </c>
      <c r="C365" t="s">
        <v>558</v>
      </c>
      <c r="D365" t="s">
        <v>23</v>
      </c>
      <c r="E365" t="s">
        <v>184</v>
      </c>
      <c r="F365">
        <v>2020</v>
      </c>
      <c r="G365" t="s">
        <v>70</v>
      </c>
      <c r="H365">
        <v>19</v>
      </c>
      <c r="I365" t="s">
        <v>89</v>
      </c>
      <c r="J365" t="s">
        <v>58</v>
      </c>
      <c r="K365">
        <v>200</v>
      </c>
      <c r="L365" t="s">
        <v>73</v>
      </c>
      <c r="M365" t="s">
        <v>263</v>
      </c>
      <c r="N365">
        <v>100</v>
      </c>
      <c r="O365">
        <v>85</v>
      </c>
      <c r="P365">
        <v>100</v>
      </c>
      <c r="Q365" t="s">
        <v>28</v>
      </c>
      <c r="R365">
        <v>100</v>
      </c>
      <c r="S365" t="s">
        <v>29</v>
      </c>
      <c r="T365" t="s">
        <v>58</v>
      </c>
      <c r="U365" t="s">
        <v>73</v>
      </c>
      <c r="V365">
        <v>100</v>
      </c>
      <c r="W365" t="s">
        <v>32</v>
      </c>
      <c r="X365" t="s">
        <v>1008</v>
      </c>
      <c r="Y365" t="s">
        <v>1009</v>
      </c>
      <c r="Z365" t="s">
        <v>32</v>
      </c>
      <c r="AA365" t="s">
        <v>943</v>
      </c>
      <c r="AB365" t="s">
        <v>991</v>
      </c>
      <c r="AC365" t="s">
        <v>1466</v>
      </c>
    </row>
    <row r="366" spans="1:29" x14ac:dyDescent="0.25">
      <c r="A366">
        <v>11270</v>
      </c>
      <c r="B366">
        <v>829</v>
      </c>
      <c r="C366" t="s">
        <v>839</v>
      </c>
      <c r="D366" t="s">
        <v>23</v>
      </c>
      <c r="E366" t="s">
        <v>72</v>
      </c>
      <c r="F366">
        <v>2024</v>
      </c>
      <c r="G366" t="s">
        <v>70</v>
      </c>
      <c r="H366">
        <v>60</v>
      </c>
      <c r="I366" t="s">
        <v>107</v>
      </c>
      <c r="J366" t="s">
        <v>72</v>
      </c>
      <c r="K366">
        <v>200</v>
      </c>
      <c r="L366" t="s">
        <v>125</v>
      </c>
      <c r="M366" t="s">
        <v>87</v>
      </c>
      <c r="N366">
        <v>90</v>
      </c>
      <c r="O366">
        <v>83</v>
      </c>
      <c r="P366">
        <v>100</v>
      </c>
      <c r="Q366" t="s">
        <v>28</v>
      </c>
      <c r="R366">
        <v>100</v>
      </c>
      <c r="S366" t="s">
        <v>29</v>
      </c>
      <c r="T366" t="s">
        <v>72</v>
      </c>
      <c r="U366" t="s">
        <v>73</v>
      </c>
      <c r="V366">
        <v>90</v>
      </c>
      <c r="W366" t="s">
        <v>32</v>
      </c>
      <c r="X366" t="s">
        <v>1008</v>
      </c>
      <c r="Y366" t="s">
        <v>1009</v>
      </c>
      <c r="Z366" t="s">
        <v>32</v>
      </c>
      <c r="AA366" t="s">
        <v>1099</v>
      </c>
      <c r="AB366" t="s">
        <v>1002</v>
      </c>
      <c r="AC366" t="s">
        <v>1466</v>
      </c>
    </row>
    <row r="367" spans="1:29" x14ac:dyDescent="0.25">
      <c r="A367">
        <v>10205</v>
      </c>
      <c r="B367">
        <v>234</v>
      </c>
      <c r="C367" t="s">
        <v>326</v>
      </c>
      <c r="D367" t="s">
        <v>34</v>
      </c>
      <c r="E367" t="s">
        <v>24</v>
      </c>
      <c r="F367">
        <v>2020</v>
      </c>
      <c r="G367" t="s">
        <v>70</v>
      </c>
      <c r="H367">
        <v>32</v>
      </c>
      <c r="I367" t="s">
        <v>35</v>
      </c>
      <c r="J367" t="s">
        <v>30</v>
      </c>
      <c r="K367">
        <v>400</v>
      </c>
      <c r="L367" t="s">
        <v>50</v>
      </c>
      <c r="M367" t="s">
        <v>37</v>
      </c>
      <c r="N367">
        <v>78</v>
      </c>
      <c r="O367">
        <v>65</v>
      </c>
      <c r="P367">
        <v>100</v>
      </c>
      <c r="Q367" t="s">
        <v>28</v>
      </c>
      <c r="R367">
        <v>100</v>
      </c>
      <c r="S367" t="s">
        <v>34</v>
      </c>
      <c r="T367" t="s">
        <v>30</v>
      </c>
      <c r="U367" t="s">
        <v>50</v>
      </c>
      <c r="V367">
        <v>78</v>
      </c>
      <c r="W367" t="s">
        <v>32</v>
      </c>
      <c r="X367" t="s">
        <v>1011</v>
      </c>
      <c r="Y367" t="s">
        <v>1009</v>
      </c>
      <c r="Z367" t="s">
        <v>32</v>
      </c>
      <c r="AA367" t="s">
        <v>1052</v>
      </c>
      <c r="AB367" t="s">
        <v>991</v>
      </c>
      <c r="AC367" t="s">
        <v>1466</v>
      </c>
    </row>
    <row r="368" spans="1:29" x14ac:dyDescent="0.25">
      <c r="A368">
        <v>8981</v>
      </c>
      <c r="B368">
        <v>609</v>
      </c>
      <c r="C368" t="s">
        <v>280</v>
      </c>
      <c r="D368" t="s">
        <v>115</v>
      </c>
      <c r="E368" t="s">
        <v>118</v>
      </c>
      <c r="F368">
        <v>2021</v>
      </c>
      <c r="G368" t="s">
        <v>70</v>
      </c>
      <c r="H368">
        <v>4</v>
      </c>
      <c r="I368" t="s">
        <v>119</v>
      </c>
      <c r="J368" t="s">
        <v>120</v>
      </c>
      <c r="K368">
        <v>200</v>
      </c>
      <c r="L368" t="s">
        <v>50</v>
      </c>
      <c r="M368" t="s">
        <v>188</v>
      </c>
      <c r="N368">
        <v>100</v>
      </c>
      <c r="O368">
        <v>82</v>
      </c>
      <c r="P368">
        <v>100</v>
      </c>
      <c r="Q368" t="s">
        <v>28</v>
      </c>
      <c r="R368">
        <v>100</v>
      </c>
      <c r="S368" t="s">
        <v>34</v>
      </c>
      <c r="T368" t="s">
        <v>120</v>
      </c>
      <c r="U368" t="s">
        <v>50</v>
      </c>
      <c r="V368">
        <v>100</v>
      </c>
      <c r="W368" t="s">
        <v>32</v>
      </c>
      <c r="X368" t="s">
        <v>1008</v>
      </c>
      <c r="Y368" t="s">
        <v>1009</v>
      </c>
      <c r="Z368" t="s">
        <v>32</v>
      </c>
      <c r="AA368" t="s">
        <v>1027</v>
      </c>
      <c r="AB368" t="s">
        <v>1000</v>
      </c>
      <c r="AC368" t="s">
        <v>1466</v>
      </c>
    </row>
    <row r="369" spans="1:29" x14ac:dyDescent="0.25">
      <c r="A369">
        <v>7352</v>
      </c>
      <c r="B369">
        <v>687</v>
      </c>
      <c r="C369" t="s">
        <v>541</v>
      </c>
      <c r="D369" t="s">
        <v>115</v>
      </c>
      <c r="E369" t="s">
        <v>58</v>
      </c>
      <c r="F369">
        <v>2021</v>
      </c>
      <c r="G369" t="s">
        <v>70</v>
      </c>
      <c r="H369">
        <v>6</v>
      </c>
      <c r="I369" t="s">
        <v>181</v>
      </c>
      <c r="J369" t="s">
        <v>120</v>
      </c>
      <c r="K369">
        <v>300</v>
      </c>
      <c r="L369" t="s">
        <v>100</v>
      </c>
      <c r="M369" t="s">
        <v>121</v>
      </c>
      <c r="N369">
        <v>75</v>
      </c>
      <c r="O369">
        <v>75</v>
      </c>
      <c r="P369">
        <v>100</v>
      </c>
      <c r="Q369" t="s">
        <v>28</v>
      </c>
      <c r="R369">
        <v>100</v>
      </c>
      <c r="S369" t="s">
        <v>34</v>
      </c>
      <c r="T369" t="s">
        <v>58</v>
      </c>
      <c r="U369" t="s">
        <v>83</v>
      </c>
      <c r="V369">
        <v>75</v>
      </c>
      <c r="W369" t="s">
        <v>32</v>
      </c>
      <c r="X369" t="s">
        <v>1011</v>
      </c>
      <c r="Y369" t="s">
        <v>1009</v>
      </c>
      <c r="Z369" t="s">
        <v>32</v>
      </c>
      <c r="AA369" t="s">
        <v>958</v>
      </c>
      <c r="AB369" t="s">
        <v>1000</v>
      </c>
      <c r="AC369" t="s">
        <v>1466</v>
      </c>
    </row>
    <row r="370" spans="1:29" x14ac:dyDescent="0.25">
      <c r="A370">
        <v>11621</v>
      </c>
      <c r="B370">
        <v>180</v>
      </c>
      <c r="C370" t="s">
        <v>479</v>
      </c>
      <c r="D370" t="s">
        <v>115</v>
      </c>
      <c r="E370" t="s">
        <v>96</v>
      </c>
      <c r="F370">
        <v>2021</v>
      </c>
      <c r="G370" t="s">
        <v>70</v>
      </c>
      <c r="H370">
        <v>38</v>
      </c>
      <c r="I370" t="s">
        <v>103</v>
      </c>
      <c r="J370" t="s">
        <v>43</v>
      </c>
      <c r="K370">
        <v>300</v>
      </c>
      <c r="L370" t="s">
        <v>39</v>
      </c>
      <c r="M370" t="s">
        <v>193</v>
      </c>
      <c r="N370">
        <v>95</v>
      </c>
      <c r="O370">
        <v>78</v>
      </c>
      <c r="P370">
        <v>100</v>
      </c>
      <c r="Q370" t="s">
        <v>28</v>
      </c>
      <c r="R370">
        <v>100</v>
      </c>
      <c r="S370" t="s">
        <v>34</v>
      </c>
      <c r="T370" t="s">
        <v>43</v>
      </c>
      <c r="U370" t="s">
        <v>39</v>
      </c>
      <c r="V370">
        <v>95</v>
      </c>
      <c r="W370" t="s">
        <v>32</v>
      </c>
      <c r="X370" t="s">
        <v>1008</v>
      </c>
      <c r="Y370" t="s">
        <v>1009</v>
      </c>
      <c r="Z370" t="s">
        <v>32</v>
      </c>
      <c r="AA370" t="s">
        <v>1103</v>
      </c>
      <c r="AB370" t="s">
        <v>1000</v>
      </c>
      <c r="AC370" t="s">
        <v>1466</v>
      </c>
    </row>
    <row r="371" spans="1:29" x14ac:dyDescent="0.25">
      <c r="A371">
        <v>9589</v>
      </c>
      <c r="B371">
        <v>47</v>
      </c>
      <c r="C371" t="s">
        <v>643</v>
      </c>
      <c r="D371" t="s">
        <v>115</v>
      </c>
      <c r="E371" t="s">
        <v>281</v>
      </c>
      <c r="F371">
        <v>2024</v>
      </c>
      <c r="G371" t="s">
        <v>70</v>
      </c>
      <c r="H371">
        <v>3</v>
      </c>
      <c r="I371" t="s">
        <v>397</v>
      </c>
      <c r="J371" t="s">
        <v>120</v>
      </c>
      <c r="K371">
        <v>200</v>
      </c>
      <c r="L371" t="s">
        <v>204</v>
      </c>
      <c r="M371" t="s">
        <v>188</v>
      </c>
      <c r="N371">
        <v>57</v>
      </c>
      <c r="O371">
        <v>79</v>
      </c>
      <c r="P371">
        <v>100</v>
      </c>
      <c r="Q371" t="s">
        <v>28</v>
      </c>
      <c r="R371">
        <v>100</v>
      </c>
      <c r="S371" t="s">
        <v>34</v>
      </c>
      <c r="T371" t="s">
        <v>120</v>
      </c>
      <c r="U371" t="s">
        <v>77</v>
      </c>
      <c r="V371">
        <v>57</v>
      </c>
      <c r="W371" t="s">
        <v>32</v>
      </c>
      <c r="X371" t="s">
        <v>1036</v>
      </c>
      <c r="Y371" t="s">
        <v>1009</v>
      </c>
      <c r="Z371" t="s">
        <v>32</v>
      </c>
      <c r="AA371" t="s">
        <v>1122</v>
      </c>
      <c r="AB371" t="s">
        <v>1002</v>
      </c>
      <c r="AC371" t="s">
        <v>1466</v>
      </c>
    </row>
    <row r="372" spans="1:29" x14ac:dyDescent="0.25">
      <c r="A372">
        <v>9193</v>
      </c>
      <c r="B372">
        <v>269</v>
      </c>
      <c r="C372" t="s">
        <v>603</v>
      </c>
      <c r="D372" t="s">
        <v>23</v>
      </c>
      <c r="E372" t="s">
        <v>92</v>
      </c>
      <c r="F372">
        <v>2020</v>
      </c>
      <c r="G372" t="s">
        <v>70</v>
      </c>
      <c r="H372">
        <v>60</v>
      </c>
      <c r="I372" t="s">
        <v>107</v>
      </c>
      <c r="J372" t="s">
        <v>72</v>
      </c>
      <c r="K372">
        <v>200</v>
      </c>
      <c r="L372" t="s">
        <v>39</v>
      </c>
      <c r="M372" t="s">
        <v>74</v>
      </c>
      <c r="N372">
        <v>80</v>
      </c>
      <c r="O372">
        <v>72</v>
      </c>
      <c r="P372">
        <v>100</v>
      </c>
      <c r="Q372" t="s">
        <v>28</v>
      </c>
      <c r="R372">
        <v>100</v>
      </c>
      <c r="S372" t="s">
        <v>29</v>
      </c>
      <c r="T372" t="s">
        <v>72</v>
      </c>
      <c r="U372" t="s">
        <v>39</v>
      </c>
      <c r="V372">
        <v>80</v>
      </c>
      <c r="W372" t="s">
        <v>32</v>
      </c>
      <c r="X372" t="s">
        <v>1013</v>
      </c>
      <c r="Y372" t="s">
        <v>1009</v>
      </c>
      <c r="Z372" t="s">
        <v>32</v>
      </c>
      <c r="AA372" t="s">
        <v>1050</v>
      </c>
      <c r="AB372" t="s">
        <v>991</v>
      </c>
      <c r="AC372" t="s">
        <v>1466</v>
      </c>
    </row>
    <row r="373" spans="1:29" x14ac:dyDescent="0.25">
      <c r="A373">
        <v>9477</v>
      </c>
      <c r="B373">
        <v>220</v>
      </c>
      <c r="C373" t="s">
        <v>604</v>
      </c>
      <c r="D373" t="s">
        <v>29</v>
      </c>
      <c r="E373" t="s">
        <v>67</v>
      </c>
      <c r="F373">
        <v>2020</v>
      </c>
      <c r="G373" t="s">
        <v>70</v>
      </c>
      <c r="H373">
        <v>24</v>
      </c>
      <c r="I373" t="s">
        <v>141</v>
      </c>
      <c r="J373" t="s">
        <v>58</v>
      </c>
      <c r="K373">
        <v>400</v>
      </c>
      <c r="L373" t="s">
        <v>204</v>
      </c>
      <c r="M373" t="s">
        <v>263</v>
      </c>
      <c r="O373">
        <v>95</v>
      </c>
      <c r="P373">
        <v>100</v>
      </c>
      <c r="Q373" t="s">
        <v>28</v>
      </c>
      <c r="R373">
        <v>100</v>
      </c>
      <c r="S373" t="s">
        <v>29</v>
      </c>
      <c r="T373" t="s">
        <v>67</v>
      </c>
      <c r="U373" t="s">
        <v>77</v>
      </c>
      <c r="V373">
        <v>69.605691056910572</v>
      </c>
      <c r="W373" t="s">
        <v>32</v>
      </c>
      <c r="X373" t="s">
        <v>1025</v>
      </c>
      <c r="Y373" t="s">
        <v>1009</v>
      </c>
      <c r="Z373" t="s">
        <v>32</v>
      </c>
      <c r="AA373" t="s">
        <v>1123</v>
      </c>
      <c r="AB373" t="s">
        <v>991</v>
      </c>
      <c r="AC373" t="s">
        <v>1466</v>
      </c>
    </row>
    <row r="374" spans="1:29" x14ac:dyDescent="0.25">
      <c r="A374">
        <v>7602</v>
      </c>
      <c r="B374">
        <v>640</v>
      </c>
      <c r="C374" t="s">
        <v>416</v>
      </c>
      <c r="D374" t="s">
        <v>34</v>
      </c>
      <c r="E374" t="s">
        <v>82</v>
      </c>
      <c r="F374">
        <v>2022</v>
      </c>
      <c r="G374" t="s">
        <v>70</v>
      </c>
      <c r="H374">
        <v>47</v>
      </c>
      <c r="I374" t="s">
        <v>171</v>
      </c>
      <c r="J374" t="s">
        <v>82</v>
      </c>
      <c r="K374">
        <v>400</v>
      </c>
      <c r="L374" t="s">
        <v>26</v>
      </c>
      <c r="M374" t="s">
        <v>237</v>
      </c>
      <c r="N374">
        <v>100</v>
      </c>
      <c r="O374">
        <v>87</v>
      </c>
      <c r="P374">
        <v>100</v>
      </c>
      <c r="Q374" t="s">
        <v>28</v>
      </c>
      <c r="R374">
        <v>100</v>
      </c>
      <c r="S374" t="s">
        <v>34</v>
      </c>
      <c r="T374" t="s">
        <v>82</v>
      </c>
      <c r="U374" t="s">
        <v>73</v>
      </c>
      <c r="V374">
        <v>100</v>
      </c>
      <c r="W374" t="s">
        <v>32</v>
      </c>
      <c r="X374" t="s">
        <v>1008</v>
      </c>
      <c r="Y374" t="s">
        <v>1009</v>
      </c>
      <c r="Z374" t="s">
        <v>32</v>
      </c>
      <c r="AA374" t="s">
        <v>1124</v>
      </c>
      <c r="AB374" t="s">
        <v>988</v>
      </c>
      <c r="AC374" t="s">
        <v>1466</v>
      </c>
    </row>
    <row r="375" spans="1:29" x14ac:dyDescent="0.25">
      <c r="A375">
        <v>10275</v>
      </c>
      <c r="B375">
        <v>31</v>
      </c>
      <c r="C375" t="s">
        <v>308</v>
      </c>
      <c r="D375" t="s">
        <v>115</v>
      </c>
      <c r="E375" t="s">
        <v>30</v>
      </c>
      <c r="F375">
        <v>2020</v>
      </c>
      <c r="G375" t="s">
        <v>70</v>
      </c>
      <c r="H375">
        <v>26</v>
      </c>
      <c r="I375" t="s">
        <v>283</v>
      </c>
      <c r="J375" t="s">
        <v>30</v>
      </c>
      <c r="K375">
        <v>100</v>
      </c>
      <c r="L375" t="s">
        <v>83</v>
      </c>
      <c r="M375" t="s">
        <v>37</v>
      </c>
      <c r="N375">
        <v>85</v>
      </c>
      <c r="O375">
        <v>99</v>
      </c>
      <c r="P375">
        <v>100</v>
      </c>
      <c r="Q375" t="s">
        <v>28</v>
      </c>
      <c r="R375">
        <v>100</v>
      </c>
      <c r="S375" t="s">
        <v>34</v>
      </c>
      <c r="T375" t="s">
        <v>30</v>
      </c>
      <c r="U375" t="s">
        <v>83</v>
      </c>
      <c r="V375">
        <v>85</v>
      </c>
      <c r="W375" t="s">
        <v>32</v>
      </c>
      <c r="X375" t="s">
        <v>1013</v>
      </c>
      <c r="Y375" t="s">
        <v>1009</v>
      </c>
      <c r="Z375" t="s">
        <v>32</v>
      </c>
      <c r="AA375" t="s">
        <v>1057</v>
      </c>
      <c r="AB375" t="s">
        <v>991</v>
      </c>
      <c r="AC375" t="s">
        <v>1466</v>
      </c>
    </row>
    <row r="376" spans="1:29" x14ac:dyDescent="0.25">
      <c r="A376">
        <v>10801</v>
      </c>
      <c r="B376">
        <v>380</v>
      </c>
      <c r="C376" t="s">
        <v>229</v>
      </c>
      <c r="D376" t="s">
        <v>115</v>
      </c>
      <c r="E376" t="s">
        <v>130</v>
      </c>
      <c r="F376">
        <v>2021</v>
      </c>
      <c r="G376" t="s">
        <v>70</v>
      </c>
      <c r="H376">
        <v>25</v>
      </c>
      <c r="I376" t="s">
        <v>233</v>
      </c>
      <c r="J376" t="s">
        <v>30</v>
      </c>
      <c r="K376">
        <v>100</v>
      </c>
      <c r="L376" t="s">
        <v>108</v>
      </c>
      <c r="M376" t="s">
        <v>126</v>
      </c>
      <c r="N376">
        <v>93</v>
      </c>
      <c r="O376">
        <v>76</v>
      </c>
      <c r="P376">
        <v>100</v>
      </c>
      <c r="Q376" t="s">
        <v>28</v>
      </c>
      <c r="R376">
        <v>100</v>
      </c>
      <c r="S376" t="s">
        <v>34</v>
      </c>
      <c r="T376" t="s">
        <v>30</v>
      </c>
      <c r="U376" t="s">
        <v>83</v>
      </c>
      <c r="V376">
        <v>93</v>
      </c>
      <c r="W376" t="s">
        <v>32</v>
      </c>
      <c r="X376" t="s">
        <v>1008</v>
      </c>
      <c r="Y376" t="s">
        <v>1009</v>
      </c>
      <c r="Z376" t="s">
        <v>32</v>
      </c>
      <c r="AA376" t="s">
        <v>1020</v>
      </c>
      <c r="AB376" t="s">
        <v>1000</v>
      </c>
      <c r="AC376" t="s">
        <v>1466</v>
      </c>
    </row>
    <row r="377" spans="1:29" x14ac:dyDescent="0.25">
      <c r="A377">
        <v>10654</v>
      </c>
      <c r="B377">
        <v>44</v>
      </c>
      <c r="C377" t="s">
        <v>602</v>
      </c>
      <c r="D377" t="s">
        <v>23</v>
      </c>
      <c r="E377" t="s">
        <v>120</v>
      </c>
      <c r="F377">
        <v>2022</v>
      </c>
      <c r="G377" t="s">
        <v>70</v>
      </c>
      <c r="H377">
        <v>5</v>
      </c>
      <c r="I377" t="s">
        <v>216</v>
      </c>
      <c r="J377" t="s">
        <v>120</v>
      </c>
      <c r="K377">
        <v>300</v>
      </c>
      <c r="L377" t="s">
        <v>142</v>
      </c>
      <c r="M377" t="s">
        <v>121</v>
      </c>
      <c r="N377">
        <v>85</v>
      </c>
      <c r="O377">
        <v>79</v>
      </c>
      <c r="P377">
        <v>100</v>
      </c>
      <c r="Q377" t="s">
        <v>28</v>
      </c>
      <c r="R377">
        <v>100</v>
      </c>
      <c r="S377" t="s">
        <v>29</v>
      </c>
      <c r="T377" t="s">
        <v>120</v>
      </c>
      <c r="U377" t="s">
        <v>31</v>
      </c>
      <c r="V377">
        <v>85</v>
      </c>
      <c r="W377" t="s">
        <v>32</v>
      </c>
      <c r="X377" t="s">
        <v>1013</v>
      </c>
      <c r="Y377" t="s">
        <v>1009</v>
      </c>
      <c r="Z377" t="s">
        <v>32</v>
      </c>
      <c r="AA377" t="s">
        <v>1125</v>
      </c>
      <c r="AB377" t="s">
        <v>988</v>
      </c>
      <c r="AC377" t="s">
        <v>1466</v>
      </c>
    </row>
    <row r="378" spans="1:29" x14ac:dyDescent="0.25">
      <c r="A378">
        <v>11551</v>
      </c>
      <c r="B378">
        <v>857</v>
      </c>
      <c r="C378" t="s">
        <v>287</v>
      </c>
      <c r="D378" t="s">
        <v>23</v>
      </c>
      <c r="E378" t="s">
        <v>43</v>
      </c>
      <c r="F378">
        <v>2024</v>
      </c>
      <c r="G378" t="s">
        <v>70</v>
      </c>
      <c r="H378">
        <v>33</v>
      </c>
      <c r="I378" t="s">
        <v>97</v>
      </c>
      <c r="J378" t="s">
        <v>43</v>
      </c>
      <c r="K378">
        <v>100</v>
      </c>
      <c r="L378" t="s">
        <v>104</v>
      </c>
      <c r="M378" t="s">
        <v>44</v>
      </c>
      <c r="N378">
        <v>84</v>
      </c>
      <c r="O378">
        <v>91</v>
      </c>
      <c r="P378">
        <v>100</v>
      </c>
      <c r="Q378" t="s">
        <v>28</v>
      </c>
      <c r="R378">
        <v>100</v>
      </c>
      <c r="S378" t="s">
        <v>29</v>
      </c>
      <c r="T378" t="s">
        <v>43</v>
      </c>
      <c r="U378" t="s">
        <v>39</v>
      </c>
      <c r="V378">
        <v>84</v>
      </c>
      <c r="W378" t="s">
        <v>32</v>
      </c>
      <c r="X378" t="s">
        <v>1013</v>
      </c>
      <c r="Y378" t="s">
        <v>1009</v>
      </c>
      <c r="Z378" t="s">
        <v>32</v>
      </c>
      <c r="AA378" t="s">
        <v>1012</v>
      </c>
      <c r="AB378" t="s">
        <v>1002</v>
      </c>
      <c r="AC378" t="s">
        <v>1466</v>
      </c>
    </row>
    <row r="379" spans="1:29" x14ac:dyDescent="0.25">
      <c r="A379">
        <v>7212</v>
      </c>
      <c r="B379">
        <v>325</v>
      </c>
      <c r="C379" t="s">
        <v>588</v>
      </c>
      <c r="D379" t="s">
        <v>29</v>
      </c>
      <c r="E379" t="s">
        <v>52</v>
      </c>
      <c r="F379">
        <v>2024</v>
      </c>
      <c r="G379" t="s">
        <v>70</v>
      </c>
      <c r="H379">
        <v>56</v>
      </c>
      <c r="I379" t="s">
        <v>225</v>
      </c>
      <c r="J379" t="s">
        <v>46</v>
      </c>
      <c r="K379">
        <v>400</v>
      </c>
      <c r="L379" t="s">
        <v>123</v>
      </c>
      <c r="M379" t="s">
        <v>177</v>
      </c>
      <c r="N379">
        <v>78</v>
      </c>
      <c r="O379">
        <v>80</v>
      </c>
      <c r="P379">
        <v>100</v>
      </c>
      <c r="Q379" t="s">
        <v>28</v>
      </c>
      <c r="R379">
        <v>100</v>
      </c>
      <c r="S379" t="s">
        <v>29</v>
      </c>
      <c r="T379" t="s">
        <v>46</v>
      </c>
      <c r="U379" t="s">
        <v>83</v>
      </c>
      <c r="V379">
        <v>78</v>
      </c>
      <c r="W379" t="s">
        <v>32</v>
      </c>
      <c r="X379" t="s">
        <v>1011</v>
      </c>
      <c r="Y379" t="s">
        <v>1009</v>
      </c>
      <c r="Z379" t="s">
        <v>32</v>
      </c>
      <c r="AA379" t="s">
        <v>1126</v>
      </c>
      <c r="AB379" t="s">
        <v>1002</v>
      </c>
      <c r="AC379" t="s">
        <v>1466</v>
      </c>
    </row>
    <row r="380" spans="1:29" x14ac:dyDescent="0.25">
      <c r="A380">
        <v>8624</v>
      </c>
      <c r="B380">
        <v>68</v>
      </c>
      <c r="C380" t="s">
        <v>411</v>
      </c>
      <c r="D380" t="s">
        <v>34</v>
      </c>
      <c r="E380" t="s">
        <v>80</v>
      </c>
      <c r="F380">
        <v>2020</v>
      </c>
      <c r="G380" t="s">
        <v>70</v>
      </c>
      <c r="H380">
        <v>46</v>
      </c>
      <c r="I380" t="s">
        <v>379</v>
      </c>
      <c r="J380" t="s">
        <v>82</v>
      </c>
      <c r="K380">
        <v>300</v>
      </c>
      <c r="L380" t="s">
        <v>83</v>
      </c>
      <c r="M380" t="s">
        <v>237</v>
      </c>
      <c r="N380">
        <v>92</v>
      </c>
      <c r="O380">
        <v>79</v>
      </c>
      <c r="P380">
        <v>100</v>
      </c>
      <c r="Q380" t="s">
        <v>28</v>
      </c>
      <c r="R380">
        <v>100</v>
      </c>
      <c r="S380" t="s">
        <v>34</v>
      </c>
      <c r="T380" t="s">
        <v>82</v>
      </c>
      <c r="U380" t="s">
        <v>83</v>
      </c>
      <c r="V380">
        <v>92</v>
      </c>
      <c r="W380" t="s">
        <v>32</v>
      </c>
      <c r="X380" t="s">
        <v>1008</v>
      </c>
      <c r="Y380" t="s">
        <v>1009</v>
      </c>
      <c r="Z380" t="s">
        <v>32</v>
      </c>
      <c r="AA380" t="s">
        <v>1012</v>
      </c>
      <c r="AB380" t="s">
        <v>991</v>
      </c>
      <c r="AC380" t="s">
        <v>1466</v>
      </c>
    </row>
    <row r="381" spans="1:29" x14ac:dyDescent="0.25">
      <c r="A381">
        <v>11904</v>
      </c>
      <c r="B381">
        <v>111</v>
      </c>
      <c r="C381" t="s">
        <v>442</v>
      </c>
      <c r="D381" t="s">
        <v>34</v>
      </c>
      <c r="E381" t="s">
        <v>46</v>
      </c>
      <c r="F381">
        <v>2024</v>
      </c>
      <c r="G381" t="s">
        <v>70</v>
      </c>
      <c r="H381">
        <v>49</v>
      </c>
      <c r="I381" t="s">
        <v>47</v>
      </c>
      <c r="J381" t="s">
        <v>46</v>
      </c>
      <c r="K381">
        <v>100</v>
      </c>
      <c r="L381" t="s">
        <v>142</v>
      </c>
      <c r="M381" t="s">
        <v>223</v>
      </c>
      <c r="N381">
        <v>76</v>
      </c>
      <c r="O381">
        <v>85</v>
      </c>
      <c r="P381">
        <v>100</v>
      </c>
      <c r="Q381" t="s">
        <v>28</v>
      </c>
      <c r="R381">
        <v>100</v>
      </c>
      <c r="S381" t="s">
        <v>34</v>
      </c>
      <c r="T381" t="s">
        <v>46</v>
      </c>
      <c r="U381" t="s">
        <v>31</v>
      </c>
      <c r="V381">
        <v>76</v>
      </c>
      <c r="W381" t="s">
        <v>32</v>
      </c>
      <c r="X381" t="s">
        <v>1011</v>
      </c>
      <c r="Y381" t="s">
        <v>1009</v>
      </c>
      <c r="Z381" t="s">
        <v>32</v>
      </c>
      <c r="AA381" t="s">
        <v>1127</v>
      </c>
      <c r="AB381" t="s">
        <v>1002</v>
      </c>
      <c r="AC381" t="s">
        <v>1466</v>
      </c>
    </row>
    <row r="382" spans="1:29" x14ac:dyDescent="0.25">
      <c r="A382">
        <v>8267</v>
      </c>
      <c r="B382">
        <v>841</v>
      </c>
      <c r="C382" t="s">
        <v>250</v>
      </c>
      <c r="D382" t="s">
        <v>29</v>
      </c>
      <c r="E382" t="s">
        <v>151</v>
      </c>
      <c r="F382">
        <v>2023</v>
      </c>
      <c r="G382" t="s">
        <v>70</v>
      </c>
      <c r="H382">
        <v>53</v>
      </c>
      <c r="I382" t="s">
        <v>53</v>
      </c>
      <c r="J382" t="s">
        <v>46</v>
      </c>
      <c r="K382">
        <v>300</v>
      </c>
      <c r="L382" t="s">
        <v>213</v>
      </c>
      <c r="M382" t="s">
        <v>292</v>
      </c>
      <c r="N382">
        <v>78</v>
      </c>
      <c r="O382">
        <v>86</v>
      </c>
      <c r="P382">
        <v>100</v>
      </c>
      <c r="Q382" t="s">
        <v>28</v>
      </c>
      <c r="R382">
        <v>100</v>
      </c>
      <c r="S382" t="s">
        <v>29</v>
      </c>
      <c r="T382" t="s">
        <v>46</v>
      </c>
      <c r="U382" t="s">
        <v>31</v>
      </c>
      <c r="V382">
        <v>78</v>
      </c>
      <c r="W382" t="s">
        <v>32</v>
      </c>
      <c r="X382" t="s">
        <v>1011</v>
      </c>
      <c r="Y382" t="s">
        <v>1009</v>
      </c>
      <c r="Z382" t="s">
        <v>32</v>
      </c>
      <c r="AA382" t="s">
        <v>1128</v>
      </c>
      <c r="AB382" t="s">
        <v>999</v>
      </c>
      <c r="AC382" t="s">
        <v>1466</v>
      </c>
    </row>
    <row r="383" spans="1:29" x14ac:dyDescent="0.25">
      <c r="A383">
        <v>9876</v>
      </c>
      <c r="B383">
        <v>738</v>
      </c>
      <c r="C383" t="s">
        <v>183</v>
      </c>
      <c r="D383" t="s">
        <v>23</v>
      </c>
      <c r="E383" t="s">
        <v>96</v>
      </c>
      <c r="F383">
        <v>2022</v>
      </c>
      <c r="G383" t="s">
        <v>70</v>
      </c>
      <c r="H383">
        <v>36</v>
      </c>
      <c r="I383" t="s">
        <v>42</v>
      </c>
      <c r="J383" t="s">
        <v>43</v>
      </c>
      <c r="K383">
        <v>200</v>
      </c>
      <c r="L383" t="s">
        <v>108</v>
      </c>
      <c r="M383" t="s">
        <v>173</v>
      </c>
      <c r="N383">
        <v>83</v>
      </c>
      <c r="O383">
        <v>89</v>
      </c>
      <c r="P383">
        <v>100</v>
      </c>
      <c r="Q383" t="s">
        <v>28</v>
      </c>
      <c r="R383">
        <v>100</v>
      </c>
      <c r="S383" t="s">
        <v>29</v>
      </c>
      <c r="T383" t="s">
        <v>43</v>
      </c>
      <c r="U383" t="s">
        <v>83</v>
      </c>
      <c r="V383">
        <v>83</v>
      </c>
      <c r="W383" t="s">
        <v>32</v>
      </c>
      <c r="X383" t="s">
        <v>1013</v>
      </c>
      <c r="Y383" t="s">
        <v>1009</v>
      </c>
      <c r="Z383" t="s">
        <v>32</v>
      </c>
      <c r="AA383" t="s">
        <v>1076</v>
      </c>
      <c r="AB383" t="s">
        <v>988</v>
      </c>
      <c r="AC383" t="s">
        <v>1466</v>
      </c>
    </row>
    <row r="384" spans="1:29" x14ac:dyDescent="0.25">
      <c r="A384">
        <v>10885</v>
      </c>
      <c r="B384">
        <v>507</v>
      </c>
      <c r="C384" t="s">
        <v>584</v>
      </c>
      <c r="D384" t="s">
        <v>23</v>
      </c>
      <c r="E384" t="s">
        <v>281</v>
      </c>
      <c r="F384">
        <v>2024</v>
      </c>
      <c r="G384" t="s">
        <v>70</v>
      </c>
      <c r="H384">
        <v>12</v>
      </c>
      <c r="I384" t="s">
        <v>369</v>
      </c>
      <c r="J384" t="s">
        <v>67</v>
      </c>
      <c r="K384">
        <v>200</v>
      </c>
      <c r="L384" t="s">
        <v>108</v>
      </c>
      <c r="M384" t="s">
        <v>202</v>
      </c>
      <c r="N384">
        <v>68</v>
      </c>
      <c r="O384">
        <v>91</v>
      </c>
      <c r="P384">
        <v>100</v>
      </c>
      <c r="Q384" t="s">
        <v>28</v>
      </c>
      <c r="R384">
        <v>100</v>
      </c>
      <c r="S384" t="s">
        <v>29</v>
      </c>
      <c r="T384" t="s">
        <v>120</v>
      </c>
      <c r="U384" t="s">
        <v>83</v>
      </c>
      <c r="V384">
        <v>68</v>
      </c>
      <c r="W384" t="s">
        <v>32</v>
      </c>
      <c r="X384" t="s">
        <v>1025</v>
      </c>
      <c r="Y384" t="s">
        <v>1009</v>
      </c>
      <c r="Z384" t="s">
        <v>32</v>
      </c>
      <c r="AA384" t="s">
        <v>1101</v>
      </c>
      <c r="AB384" t="s">
        <v>1002</v>
      </c>
      <c r="AC384" t="s">
        <v>1466</v>
      </c>
    </row>
    <row r="385" spans="1:29" x14ac:dyDescent="0.25">
      <c r="A385">
        <v>11786</v>
      </c>
      <c r="B385">
        <v>820</v>
      </c>
      <c r="C385" t="s">
        <v>438</v>
      </c>
      <c r="D385" t="s">
        <v>29</v>
      </c>
      <c r="E385" t="s">
        <v>96</v>
      </c>
      <c r="F385">
        <v>2022</v>
      </c>
      <c r="G385" t="s">
        <v>70</v>
      </c>
      <c r="H385">
        <v>37</v>
      </c>
      <c r="I385" t="s">
        <v>286</v>
      </c>
      <c r="J385" t="s">
        <v>43</v>
      </c>
      <c r="K385">
        <v>300</v>
      </c>
      <c r="L385" t="s">
        <v>175</v>
      </c>
      <c r="M385" t="s">
        <v>44</v>
      </c>
      <c r="N385">
        <v>75</v>
      </c>
      <c r="O385">
        <v>79</v>
      </c>
      <c r="P385">
        <v>100</v>
      </c>
      <c r="Q385" t="s">
        <v>28</v>
      </c>
      <c r="R385">
        <v>100</v>
      </c>
      <c r="S385" t="s">
        <v>29</v>
      </c>
      <c r="T385" t="s">
        <v>43</v>
      </c>
      <c r="U385" t="s">
        <v>77</v>
      </c>
      <c r="V385">
        <v>75</v>
      </c>
      <c r="W385" t="s">
        <v>32</v>
      </c>
      <c r="X385" t="s">
        <v>1011</v>
      </c>
      <c r="Y385" t="s">
        <v>1009</v>
      </c>
      <c r="Z385" t="s">
        <v>32</v>
      </c>
      <c r="AA385" t="s">
        <v>1129</v>
      </c>
      <c r="AB385" t="s">
        <v>988</v>
      </c>
      <c r="AC385" t="s">
        <v>1466</v>
      </c>
    </row>
    <row r="386" spans="1:29" x14ac:dyDescent="0.25">
      <c r="A386">
        <v>10696</v>
      </c>
      <c r="B386">
        <v>408</v>
      </c>
      <c r="C386" t="s">
        <v>303</v>
      </c>
      <c r="D386" t="s">
        <v>23</v>
      </c>
      <c r="E386" t="s">
        <v>72</v>
      </c>
      <c r="F386">
        <v>2023</v>
      </c>
      <c r="G386" t="s">
        <v>70</v>
      </c>
      <c r="H386">
        <v>62</v>
      </c>
      <c r="I386" t="s">
        <v>71</v>
      </c>
      <c r="J386" t="s">
        <v>72</v>
      </c>
      <c r="K386">
        <v>300</v>
      </c>
      <c r="L386" t="s">
        <v>83</v>
      </c>
      <c r="M386" t="s">
        <v>242</v>
      </c>
      <c r="N386">
        <v>79</v>
      </c>
      <c r="O386">
        <v>90</v>
      </c>
      <c r="P386">
        <v>100</v>
      </c>
      <c r="Q386" t="s">
        <v>28</v>
      </c>
      <c r="R386">
        <v>100</v>
      </c>
      <c r="S386" t="s">
        <v>29</v>
      </c>
      <c r="T386" t="s">
        <v>72</v>
      </c>
      <c r="U386" t="s">
        <v>83</v>
      </c>
      <c r="V386">
        <v>79</v>
      </c>
      <c r="W386" t="s">
        <v>32</v>
      </c>
      <c r="X386" t="s">
        <v>1011</v>
      </c>
      <c r="Y386" t="s">
        <v>1009</v>
      </c>
      <c r="Z386" t="s">
        <v>32</v>
      </c>
      <c r="AA386" t="s">
        <v>1056</v>
      </c>
      <c r="AB386" t="s">
        <v>999</v>
      </c>
      <c r="AC386" t="s">
        <v>1466</v>
      </c>
    </row>
    <row r="387" spans="1:29" x14ac:dyDescent="0.25">
      <c r="A387">
        <v>9735</v>
      </c>
      <c r="B387">
        <v>638</v>
      </c>
      <c r="C387" t="s">
        <v>260</v>
      </c>
      <c r="D387" t="s">
        <v>115</v>
      </c>
      <c r="E387" t="s">
        <v>118</v>
      </c>
      <c r="F387">
        <v>2024</v>
      </c>
      <c r="G387" t="s">
        <v>70</v>
      </c>
      <c r="H387">
        <v>3</v>
      </c>
      <c r="I387" t="s">
        <v>397</v>
      </c>
      <c r="J387" t="s">
        <v>120</v>
      </c>
      <c r="K387">
        <v>200</v>
      </c>
      <c r="L387" t="s">
        <v>145</v>
      </c>
      <c r="M387" t="s">
        <v>121</v>
      </c>
      <c r="N387">
        <v>75</v>
      </c>
      <c r="O387">
        <v>60</v>
      </c>
      <c r="P387">
        <v>100</v>
      </c>
      <c r="Q387" t="s">
        <v>28</v>
      </c>
      <c r="R387">
        <v>100</v>
      </c>
      <c r="S387" t="s">
        <v>34</v>
      </c>
      <c r="T387" t="s">
        <v>120</v>
      </c>
      <c r="U387" t="s">
        <v>50</v>
      </c>
      <c r="V387">
        <v>75</v>
      </c>
      <c r="W387" t="s">
        <v>32</v>
      </c>
      <c r="X387" t="s">
        <v>1011</v>
      </c>
      <c r="Y387" t="s">
        <v>1009</v>
      </c>
      <c r="Z387" t="s">
        <v>32</v>
      </c>
      <c r="AA387" t="s">
        <v>961</v>
      </c>
      <c r="AB387" t="s">
        <v>1002</v>
      </c>
      <c r="AC387" t="s">
        <v>1466</v>
      </c>
    </row>
    <row r="388" spans="1:29" x14ac:dyDescent="0.25">
      <c r="A388">
        <v>11027</v>
      </c>
      <c r="B388">
        <v>9</v>
      </c>
      <c r="C388" t="s">
        <v>693</v>
      </c>
      <c r="D388" t="s">
        <v>34</v>
      </c>
      <c r="E388" t="s">
        <v>30</v>
      </c>
      <c r="F388">
        <v>2020</v>
      </c>
      <c r="G388" t="s">
        <v>70</v>
      </c>
      <c r="H388">
        <v>61</v>
      </c>
      <c r="I388" t="s">
        <v>290</v>
      </c>
      <c r="J388" t="s">
        <v>72</v>
      </c>
      <c r="K388">
        <v>300</v>
      </c>
      <c r="L388" t="s">
        <v>50</v>
      </c>
      <c r="M388" t="s">
        <v>242</v>
      </c>
      <c r="N388">
        <v>100</v>
      </c>
      <c r="O388">
        <v>92</v>
      </c>
      <c r="P388">
        <v>100</v>
      </c>
      <c r="Q388" t="s">
        <v>28</v>
      </c>
      <c r="R388">
        <v>100</v>
      </c>
      <c r="S388" t="s">
        <v>34</v>
      </c>
      <c r="T388" t="s">
        <v>30</v>
      </c>
      <c r="U388" t="s">
        <v>50</v>
      </c>
      <c r="V388">
        <v>100</v>
      </c>
      <c r="W388" t="s">
        <v>32</v>
      </c>
      <c r="X388" t="s">
        <v>1008</v>
      </c>
      <c r="Y388" t="s">
        <v>1009</v>
      </c>
      <c r="Z388" t="s">
        <v>32</v>
      </c>
      <c r="AA388" t="s">
        <v>1097</v>
      </c>
      <c r="AB388" t="s">
        <v>991</v>
      </c>
      <c r="AC388" t="s">
        <v>1466</v>
      </c>
    </row>
    <row r="389" spans="1:29" x14ac:dyDescent="0.25">
      <c r="A389">
        <v>11051</v>
      </c>
      <c r="B389">
        <v>180</v>
      </c>
      <c r="C389" t="s">
        <v>479</v>
      </c>
      <c r="D389" t="s">
        <v>34</v>
      </c>
      <c r="E389" t="s">
        <v>43</v>
      </c>
      <c r="F389">
        <v>2021</v>
      </c>
      <c r="G389" t="s">
        <v>70</v>
      </c>
      <c r="H389">
        <v>35</v>
      </c>
      <c r="I389" t="s">
        <v>348</v>
      </c>
      <c r="J389" t="s">
        <v>43</v>
      </c>
      <c r="K389">
        <v>200</v>
      </c>
      <c r="L389" t="s">
        <v>145</v>
      </c>
      <c r="M389" t="s">
        <v>173</v>
      </c>
      <c r="N389">
        <v>96</v>
      </c>
      <c r="O389">
        <v>87</v>
      </c>
      <c r="P389">
        <v>100</v>
      </c>
      <c r="Q389" t="s">
        <v>28</v>
      </c>
      <c r="R389">
        <v>100</v>
      </c>
      <c r="S389" t="s">
        <v>34</v>
      </c>
      <c r="T389" t="s">
        <v>43</v>
      </c>
      <c r="U389" t="s">
        <v>50</v>
      </c>
      <c r="V389">
        <v>96</v>
      </c>
      <c r="W389" t="s">
        <v>32</v>
      </c>
      <c r="X389" t="s">
        <v>1008</v>
      </c>
      <c r="Y389" t="s">
        <v>1009</v>
      </c>
      <c r="Z389" t="s">
        <v>32</v>
      </c>
      <c r="AA389" t="s">
        <v>1130</v>
      </c>
      <c r="AB389" t="s">
        <v>1000</v>
      </c>
      <c r="AC389" t="s">
        <v>1466</v>
      </c>
    </row>
    <row r="390" spans="1:29" x14ac:dyDescent="0.25">
      <c r="A390">
        <v>7407</v>
      </c>
      <c r="B390">
        <v>197</v>
      </c>
      <c r="C390" t="s">
        <v>370</v>
      </c>
      <c r="D390" t="s">
        <v>23</v>
      </c>
      <c r="E390" t="s">
        <v>96</v>
      </c>
      <c r="F390">
        <v>2021</v>
      </c>
      <c r="G390" t="s">
        <v>70</v>
      </c>
      <c r="H390">
        <v>40</v>
      </c>
      <c r="I390" t="s">
        <v>253</v>
      </c>
      <c r="J390" t="s">
        <v>43</v>
      </c>
      <c r="K390">
        <v>400</v>
      </c>
      <c r="L390" t="s">
        <v>60</v>
      </c>
      <c r="M390" t="s">
        <v>173</v>
      </c>
      <c r="N390">
        <v>100</v>
      </c>
      <c r="O390">
        <v>98</v>
      </c>
      <c r="P390">
        <v>100</v>
      </c>
      <c r="Q390" t="s">
        <v>28</v>
      </c>
      <c r="R390">
        <v>100</v>
      </c>
      <c r="S390" t="s">
        <v>29</v>
      </c>
      <c r="T390" t="s">
        <v>43</v>
      </c>
      <c r="U390" t="s">
        <v>39</v>
      </c>
      <c r="V390">
        <v>100</v>
      </c>
      <c r="W390" t="s">
        <v>32</v>
      </c>
      <c r="X390" t="s">
        <v>1008</v>
      </c>
      <c r="Y390" t="s">
        <v>1009</v>
      </c>
      <c r="Z390" t="s">
        <v>32</v>
      </c>
      <c r="AA390" t="s">
        <v>1070</v>
      </c>
      <c r="AB390" t="s">
        <v>1000</v>
      </c>
      <c r="AC390" t="s">
        <v>1466</v>
      </c>
    </row>
    <row r="391" spans="1:29" x14ac:dyDescent="0.25">
      <c r="A391">
        <v>11626</v>
      </c>
      <c r="B391">
        <v>401</v>
      </c>
      <c r="C391" t="s">
        <v>259</v>
      </c>
      <c r="D391" t="s">
        <v>34</v>
      </c>
      <c r="E391" t="s">
        <v>96</v>
      </c>
      <c r="F391">
        <v>2021</v>
      </c>
      <c r="G391" t="s">
        <v>70</v>
      </c>
      <c r="H391">
        <v>59</v>
      </c>
      <c r="I391" t="s">
        <v>86</v>
      </c>
      <c r="J391" t="s">
        <v>72</v>
      </c>
      <c r="K391">
        <v>200</v>
      </c>
      <c r="L391" t="s">
        <v>213</v>
      </c>
      <c r="M391" t="s">
        <v>109</v>
      </c>
      <c r="N391">
        <v>58</v>
      </c>
      <c r="O391">
        <v>58</v>
      </c>
      <c r="P391">
        <v>100</v>
      </c>
      <c r="Q391" t="s">
        <v>28</v>
      </c>
      <c r="R391">
        <v>100</v>
      </c>
      <c r="S391" t="s">
        <v>34</v>
      </c>
      <c r="T391" t="s">
        <v>43</v>
      </c>
      <c r="U391" t="s">
        <v>31</v>
      </c>
      <c r="V391">
        <v>58</v>
      </c>
      <c r="W391" t="s">
        <v>32</v>
      </c>
      <c r="X391" t="s">
        <v>1036</v>
      </c>
      <c r="Y391" t="s">
        <v>1009</v>
      </c>
      <c r="Z391" t="s">
        <v>32</v>
      </c>
      <c r="AA391" t="s">
        <v>979</v>
      </c>
      <c r="AB391" t="s">
        <v>1000</v>
      </c>
      <c r="AC391" t="s">
        <v>1466</v>
      </c>
    </row>
    <row r="392" spans="1:29" x14ac:dyDescent="0.25">
      <c r="A392">
        <v>8829</v>
      </c>
      <c r="B392">
        <v>38</v>
      </c>
      <c r="C392" t="s">
        <v>549</v>
      </c>
      <c r="D392" t="s">
        <v>23</v>
      </c>
      <c r="E392" t="s">
        <v>41</v>
      </c>
      <c r="F392">
        <v>2023</v>
      </c>
      <c r="G392" t="s">
        <v>70</v>
      </c>
      <c r="H392">
        <v>34</v>
      </c>
      <c r="I392" t="s">
        <v>147</v>
      </c>
      <c r="J392" t="s">
        <v>43</v>
      </c>
      <c r="K392">
        <v>100</v>
      </c>
      <c r="L392" t="s">
        <v>65</v>
      </c>
      <c r="M392" t="s">
        <v>173</v>
      </c>
      <c r="N392">
        <v>50</v>
      </c>
      <c r="O392">
        <v>67</v>
      </c>
      <c r="P392">
        <v>100</v>
      </c>
      <c r="Q392" t="s">
        <v>28</v>
      </c>
      <c r="R392">
        <v>100</v>
      </c>
      <c r="S392" t="s">
        <v>29</v>
      </c>
      <c r="T392" t="s">
        <v>43</v>
      </c>
      <c r="U392" t="s">
        <v>50</v>
      </c>
      <c r="V392">
        <v>50</v>
      </c>
      <c r="W392" t="s">
        <v>32</v>
      </c>
      <c r="X392" t="s">
        <v>1036</v>
      </c>
      <c r="Y392" t="s">
        <v>1009</v>
      </c>
      <c r="Z392" t="s">
        <v>32</v>
      </c>
      <c r="AA392" t="s">
        <v>1131</v>
      </c>
      <c r="AB392" t="s">
        <v>999</v>
      </c>
      <c r="AC392" t="s">
        <v>1466</v>
      </c>
    </row>
    <row r="393" spans="1:29" x14ac:dyDescent="0.25">
      <c r="A393">
        <v>10101</v>
      </c>
      <c r="B393">
        <v>802</v>
      </c>
      <c r="C393" t="s">
        <v>258</v>
      </c>
      <c r="D393" t="s">
        <v>23</v>
      </c>
      <c r="E393" t="s">
        <v>96</v>
      </c>
      <c r="F393">
        <v>2021</v>
      </c>
      <c r="G393" t="s">
        <v>70</v>
      </c>
      <c r="H393">
        <v>36</v>
      </c>
      <c r="I393" t="s">
        <v>42</v>
      </c>
      <c r="J393" t="s">
        <v>43</v>
      </c>
      <c r="K393">
        <v>200</v>
      </c>
      <c r="L393" t="s">
        <v>125</v>
      </c>
      <c r="M393" t="s">
        <v>44</v>
      </c>
      <c r="N393">
        <v>89</v>
      </c>
      <c r="O393">
        <v>84</v>
      </c>
      <c r="P393">
        <v>100</v>
      </c>
      <c r="Q393" t="s">
        <v>28</v>
      </c>
      <c r="R393">
        <v>100</v>
      </c>
      <c r="S393" t="s">
        <v>29</v>
      </c>
      <c r="T393" t="s">
        <v>43</v>
      </c>
      <c r="U393" t="s">
        <v>73</v>
      </c>
      <c r="V393">
        <v>89</v>
      </c>
      <c r="W393" t="s">
        <v>32</v>
      </c>
      <c r="X393" t="s">
        <v>1013</v>
      </c>
      <c r="Y393" t="s">
        <v>1009</v>
      </c>
      <c r="Z393" t="s">
        <v>32</v>
      </c>
      <c r="AA393" t="s">
        <v>946</v>
      </c>
      <c r="AB393" t="s">
        <v>1000</v>
      </c>
      <c r="AC393" t="s">
        <v>1466</v>
      </c>
    </row>
    <row r="394" spans="1:29" x14ac:dyDescent="0.25">
      <c r="A394">
        <v>9933</v>
      </c>
      <c r="B394">
        <v>314</v>
      </c>
      <c r="C394" t="s">
        <v>110</v>
      </c>
      <c r="D394" t="s">
        <v>23</v>
      </c>
      <c r="E394" t="s">
        <v>58</v>
      </c>
      <c r="F394">
        <v>2020</v>
      </c>
      <c r="G394" t="s">
        <v>70</v>
      </c>
      <c r="H394">
        <v>17</v>
      </c>
      <c r="I394" t="s">
        <v>59</v>
      </c>
      <c r="J394" t="s">
        <v>58</v>
      </c>
      <c r="K394">
        <v>100</v>
      </c>
      <c r="L394" t="s">
        <v>167</v>
      </c>
      <c r="M394" t="s">
        <v>197</v>
      </c>
      <c r="N394">
        <v>68</v>
      </c>
      <c r="O394">
        <v>57</v>
      </c>
      <c r="P394">
        <v>100</v>
      </c>
      <c r="Q394" t="s">
        <v>28</v>
      </c>
      <c r="R394">
        <v>100</v>
      </c>
      <c r="S394" t="s">
        <v>29</v>
      </c>
      <c r="T394" t="s">
        <v>58</v>
      </c>
      <c r="U394" t="s">
        <v>31</v>
      </c>
      <c r="V394">
        <v>68</v>
      </c>
      <c r="W394" t="s">
        <v>32</v>
      </c>
      <c r="X394" t="s">
        <v>1025</v>
      </c>
      <c r="Y394" t="s">
        <v>1009</v>
      </c>
      <c r="Z394" t="s">
        <v>32</v>
      </c>
      <c r="AA394" t="s">
        <v>1090</v>
      </c>
      <c r="AB394" t="s">
        <v>991</v>
      </c>
      <c r="AC394" t="s">
        <v>1466</v>
      </c>
    </row>
    <row r="395" spans="1:29" x14ac:dyDescent="0.25">
      <c r="A395">
        <v>8863</v>
      </c>
      <c r="B395">
        <v>247</v>
      </c>
      <c r="C395" t="s">
        <v>394</v>
      </c>
      <c r="D395" t="s">
        <v>115</v>
      </c>
      <c r="E395" t="s">
        <v>184</v>
      </c>
      <c r="F395">
        <v>2022</v>
      </c>
      <c r="G395" t="s">
        <v>70</v>
      </c>
      <c r="H395">
        <v>19</v>
      </c>
      <c r="I395" t="s">
        <v>89</v>
      </c>
      <c r="J395" t="s">
        <v>58</v>
      </c>
      <c r="K395">
        <v>200</v>
      </c>
      <c r="L395" t="s">
        <v>73</v>
      </c>
      <c r="M395" t="s">
        <v>186</v>
      </c>
      <c r="N395">
        <v>85</v>
      </c>
      <c r="O395">
        <v>88</v>
      </c>
      <c r="P395">
        <v>100</v>
      </c>
      <c r="Q395" t="s">
        <v>28</v>
      </c>
      <c r="R395">
        <v>100</v>
      </c>
      <c r="S395" t="s">
        <v>34</v>
      </c>
      <c r="T395" t="s">
        <v>58</v>
      </c>
      <c r="U395" t="s">
        <v>73</v>
      </c>
      <c r="V395">
        <v>85</v>
      </c>
      <c r="W395" t="s">
        <v>32</v>
      </c>
      <c r="X395" t="s">
        <v>1013</v>
      </c>
      <c r="Y395" t="s">
        <v>1009</v>
      </c>
      <c r="Z395" t="s">
        <v>32</v>
      </c>
      <c r="AA395" t="s">
        <v>1020</v>
      </c>
      <c r="AB395" t="s">
        <v>988</v>
      </c>
      <c r="AC395" t="s">
        <v>1466</v>
      </c>
    </row>
    <row r="396" spans="1:29" x14ac:dyDescent="0.25">
      <c r="A396">
        <v>10609</v>
      </c>
      <c r="B396">
        <v>600</v>
      </c>
      <c r="C396" t="s">
        <v>252</v>
      </c>
      <c r="D396" t="s">
        <v>115</v>
      </c>
      <c r="E396" t="s">
        <v>82</v>
      </c>
      <c r="F396">
        <v>2023</v>
      </c>
      <c r="G396" t="s">
        <v>70</v>
      </c>
      <c r="H396">
        <v>39</v>
      </c>
      <c r="I396" t="s">
        <v>192</v>
      </c>
      <c r="J396" t="s">
        <v>43</v>
      </c>
      <c r="K396">
        <v>400</v>
      </c>
      <c r="L396" t="s">
        <v>142</v>
      </c>
      <c r="M396" t="s">
        <v>247</v>
      </c>
      <c r="N396">
        <v>94</v>
      </c>
      <c r="O396">
        <v>98</v>
      </c>
      <c r="P396">
        <v>100</v>
      </c>
      <c r="Q396" t="s">
        <v>28</v>
      </c>
      <c r="R396">
        <v>100</v>
      </c>
      <c r="S396" t="s">
        <v>34</v>
      </c>
      <c r="T396" t="s">
        <v>82</v>
      </c>
      <c r="U396" t="s">
        <v>31</v>
      </c>
      <c r="V396">
        <v>94</v>
      </c>
      <c r="W396" t="s">
        <v>32</v>
      </c>
      <c r="X396" t="s">
        <v>1008</v>
      </c>
      <c r="Y396" t="s">
        <v>1009</v>
      </c>
      <c r="Z396" t="s">
        <v>32</v>
      </c>
      <c r="AA396" t="s">
        <v>1100</v>
      </c>
      <c r="AB396" t="s">
        <v>999</v>
      </c>
      <c r="AC396" t="s">
        <v>1466</v>
      </c>
    </row>
    <row r="397" spans="1:29" x14ac:dyDescent="0.25">
      <c r="A397">
        <v>9279</v>
      </c>
      <c r="B397">
        <v>733</v>
      </c>
      <c r="C397" t="s">
        <v>661</v>
      </c>
      <c r="D397" t="s">
        <v>34</v>
      </c>
      <c r="E397" t="s">
        <v>96</v>
      </c>
      <c r="F397">
        <v>2020</v>
      </c>
      <c r="G397" t="s">
        <v>70</v>
      </c>
      <c r="H397">
        <v>37</v>
      </c>
      <c r="I397" t="s">
        <v>286</v>
      </c>
      <c r="J397" t="s">
        <v>43</v>
      </c>
      <c r="K397">
        <v>300</v>
      </c>
      <c r="L397" t="s">
        <v>73</v>
      </c>
      <c r="M397" t="s">
        <v>44</v>
      </c>
      <c r="N397">
        <v>82</v>
      </c>
      <c r="O397">
        <v>91</v>
      </c>
      <c r="P397">
        <v>100</v>
      </c>
      <c r="Q397" t="s">
        <v>28</v>
      </c>
      <c r="R397">
        <v>100</v>
      </c>
      <c r="S397" t="s">
        <v>34</v>
      </c>
      <c r="T397" t="s">
        <v>43</v>
      </c>
      <c r="U397" t="s">
        <v>73</v>
      </c>
      <c r="V397">
        <v>82</v>
      </c>
      <c r="W397" t="s">
        <v>32</v>
      </c>
      <c r="X397" t="s">
        <v>1013</v>
      </c>
      <c r="Y397" t="s">
        <v>1009</v>
      </c>
      <c r="Z397" t="s">
        <v>32</v>
      </c>
      <c r="AA397" t="s">
        <v>1033</v>
      </c>
      <c r="AB397" t="s">
        <v>991</v>
      </c>
      <c r="AC397" t="s">
        <v>1466</v>
      </c>
    </row>
    <row r="398" spans="1:29" x14ac:dyDescent="0.25">
      <c r="A398">
        <v>11583</v>
      </c>
      <c r="B398">
        <v>895</v>
      </c>
      <c r="C398" t="s">
        <v>165</v>
      </c>
      <c r="D398" t="s">
        <v>23</v>
      </c>
      <c r="E398" t="s">
        <v>118</v>
      </c>
      <c r="F398">
        <v>2023</v>
      </c>
      <c r="G398" t="s">
        <v>70</v>
      </c>
      <c r="H398">
        <v>4</v>
      </c>
      <c r="I398" t="s">
        <v>119</v>
      </c>
      <c r="J398" t="s">
        <v>120</v>
      </c>
      <c r="K398">
        <v>200</v>
      </c>
      <c r="L398" t="s">
        <v>138</v>
      </c>
      <c r="M398" t="s">
        <v>182</v>
      </c>
      <c r="N398">
        <v>90</v>
      </c>
      <c r="O398">
        <v>92</v>
      </c>
      <c r="P398">
        <v>100</v>
      </c>
      <c r="Q398" t="s">
        <v>28</v>
      </c>
      <c r="R398">
        <v>100</v>
      </c>
      <c r="S398" t="s">
        <v>29</v>
      </c>
      <c r="T398" t="s">
        <v>120</v>
      </c>
      <c r="U398" t="s">
        <v>77</v>
      </c>
      <c r="V398">
        <v>90</v>
      </c>
      <c r="W398" t="s">
        <v>32</v>
      </c>
      <c r="X398" t="s">
        <v>1008</v>
      </c>
      <c r="Y398" t="s">
        <v>1009</v>
      </c>
      <c r="Z398" t="s">
        <v>32</v>
      </c>
      <c r="AA398" t="s">
        <v>1061</v>
      </c>
      <c r="AB398" t="s">
        <v>999</v>
      </c>
      <c r="AC398" t="s">
        <v>1466</v>
      </c>
    </row>
    <row r="399" spans="1:29" x14ac:dyDescent="0.25">
      <c r="A399">
        <v>7374</v>
      </c>
      <c r="B399">
        <v>617</v>
      </c>
      <c r="C399" t="s">
        <v>381</v>
      </c>
      <c r="D399" t="s">
        <v>29</v>
      </c>
      <c r="E399" t="s">
        <v>118</v>
      </c>
      <c r="F399">
        <v>2021</v>
      </c>
      <c r="G399" t="s">
        <v>70</v>
      </c>
      <c r="H399">
        <v>7</v>
      </c>
      <c r="I399" t="s">
        <v>249</v>
      </c>
      <c r="J399" t="s">
        <v>120</v>
      </c>
      <c r="K399">
        <v>400</v>
      </c>
      <c r="L399" t="s">
        <v>167</v>
      </c>
      <c r="M399" t="s">
        <v>182</v>
      </c>
      <c r="N399">
        <v>63</v>
      </c>
      <c r="O399">
        <v>81</v>
      </c>
      <c r="P399">
        <v>100</v>
      </c>
      <c r="Q399" t="s">
        <v>28</v>
      </c>
      <c r="R399">
        <v>100</v>
      </c>
      <c r="S399" t="s">
        <v>29</v>
      </c>
      <c r="T399" t="s">
        <v>120</v>
      </c>
      <c r="U399" t="s">
        <v>31</v>
      </c>
      <c r="V399">
        <v>63</v>
      </c>
      <c r="W399" t="s">
        <v>32</v>
      </c>
      <c r="X399" t="s">
        <v>1025</v>
      </c>
      <c r="Y399" t="s">
        <v>1009</v>
      </c>
      <c r="Z399" t="s">
        <v>32</v>
      </c>
      <c r="AA399" t="s">
        <v>1086</v>
      </c>
      <c r="AB399" t="s">
        <v>1000</v>
      </c>
      <c r="AC399" t="s">
        <v>1466</v>
      </c>
    </row>
    <row r="400" spans="1:29" x14ac:dyDescent="0.25">
      <c r="A400">
        <v>9852</v>
      </c>
      <c r="B400">
        <v>380</v>
      </c>
      <c r="C400" t="s">
        <v>229</v>
      </c>
      <c r="D400" t="s">
        <v>34</v>
      </c>
      <c r="E400" t="s">
        <v>30</v>
      </c>
      <c r="F400">
        <v>2021</v>
      </c>
      <c r="G400" t="s">
        <v>70</v>
      </c>
      <c r="H400">
        <v>32</v>
      </c>
      <c r="I400" t="s">
        <v>35</v>
      </c>
      <c r="J400" t="s">
        <v>30</v>
      </c>
      <c r="K400">
        <v>400</v>
      </c>
      <c r="L400" t="s">
        <v>175</v>
      </c>
      <c r="M400" t="s">
        <v>37</v>
      </c>
      <c r="N400">
        <v>82</v>
      </c>
      <c r="O400">
        <v>72</v>
      </c>
      <c r="P400">
        <v>100</v>
      </c>
      <c r="Q400" t="s">
        <v>28</v>
      </c>
      <c r="R400">
        <v>100</v>
      </c>
      <c r="S400" t="s">
        <v>34</v>
      </c>
      <c r="T400" t="s">
        <v>30</v>
      </c>
      <c r="U400" t="s">
        <v>77</v>
      </c>
      <c r="V400">
        <v>82</v>
      </c>
      <c r="W400" t="s">
        <v>32</v>
      </c>
      <c r="X400" t="s">
        <v>1013</v>
      </c>
      <c r="Y400" t="s">
        <v>1009</v>
      </c>
      <c r="Z400" t="s">
        <v>32</v>
      </c>
      <c r="AA400" t="s">
        <v>934</v>
      </c>
      <c r="AB400" t="s">
        <v>1000</v>
      </c>
      <c r="AC400" t="s">
        <v>1466</v>
      </c>
    </row>
    <row r="401" spans="1:29" x14ac:dyDescent="0.25">
      <c r="A401">
        <v>9723</v>
      </c>
      <c r="C401" t="s">
        <v>783</v>
      </c>
      <c r="D401" t="s">
        <v>29</v>
      </c>
      <c r="E401" t="s">
        <v>82</v>
      </c>
      <c r="F401">
        <v>2023</v>
      </c>
      <c r="G401" t="s">
        <v>76</v>
      </c>
      <c r="H401">
        <v>46</v>
      </c>
      <c r="I401" t="s">
        <v>379</v>
      </c>
      <c r="J401" t="s">
        <v>82</v>
      </c>
      <c r="K401">
        <v>300</v>
      </c>
      <c r="L401" t="s">
        <v>138</v>
      </c>
      <c r="M401" t="s">
        <v>160</v>
      </c>
      <c r="N401">
        <v>97</v>
      </c>
      <c r="O401">
        <v>95</v>
      </c>
      <c r="P401">
        <v>100</v>
      </c>
      <c r="Q401" t="s">
        <v>28</v>
      </c>
      <c r="R401">
        <v>100</v>
      </c>
      <c r="S401" t="s">
        <v>29</v>
      </c>
      <c r="T401" t="s">
        <v>82</v>
      </c>
      <c r="U401" t="s">
        <v>77</v>
      </c>
      <c r="V401">
        <v>97</v>
      </c>
      <c r="W401" t="s">
        <v>94</v>
      </c>
      <c r="X401" t="s">
        <v>1008</v>
      </c>
      <c r="Y401" t="s">
        <v>1009</v>
      </c>
      <c r="Z401" t="s">
        <v>32</v>
      </c>
      <c r="AA401" t="s">
        <v>1132</v>
      </c>
      <c r="AB401" t="s">
        <v>999</v>
      </c>
      <c r="AC401" t="s">
        <v>1466</v>
      </c>
    </row>
    <row r="402" spans="1:29" x14ac:dyDescent="0.25">
      <c r="A402">
        <v>9653</v>
      </c>
      <c r="C402" t="s">
        <v>478</v>
      </c>
      <c r="D402" t="s">
        <v>29</v>
      </c>
      <c r="E402" t="s">
        <v>72</v>
      </c>
      <c r="F402">
        <v>2021</v>
      </c>
      <c r="G402" t="s">
        <v>76</v>
      </c>
      <c r="H402">
        <v>60</v>
      </c>
      <c r="I402" t="s">
        <v>107</v>
      </c>
      <c r="J402" t="s">
        <v>72</v>
      </c>
      <c r="K402">
        <v>200</v>
      </c>
      <c r="L402" t="s">
        <v>100</v>
      </c>
      <c r="M402" t="s">
        <v>158</v>
      </c>
      <c r="N402">
        <v>78</v>
      </c>
      <c r="O402">
        <v>89</v>
      </c>
      <c r="P402">
        <v>100</v>
      </c>
      <c r="Q402" t="s">
        <v>28</v>
      </c>
      <c r="R402">
        <v>100</v>
      </c>
      <c r="S402" t="s">
        <v>29</v>
      </c>
      <c r="T402" t="s">
        <v>72</v>
      </c>
      <c r="U402" t="s">
        <v>83</v>
      </c>
      <c r="V402">
        <v>78</v>
      </c>
      <c r="W402" t="s">
        <v>94</v>
      </c>
      <c r="X402" t="s">
        <v>1011</v>
      </c>
      <c r="Y402" t="s">
        <v>1009</v>
      </c>
      <c r="Z402" t="s">
        <v>32</v>
      </c>
      <c r="AA402" t="s">
        <v>1133</v>
      </c>
      <c r="AB402" t="s">
        <v>1000</v>
      </c>
      <c r="AC402" t="s">
        <v>1466</v>
      </c>
    </row>
    <row r="403" spans="1:29" x14ac:dyDescent="0.25">
      <c r="A403">
        <v>9561</v>
      </c>
      <c r="C403" t="s">
        <v>243</v>
      </c>
      <c r="D403" t="s">
        <v>115</v>
      </c>
      <c r="E403" t="s">
        <v>46</v>
      </c>
      <c r="F403">
        <v>2022</v>
      </c>
      <c r="G403" t="s">
        <v>76</v>
      </c>
      <c r="H403">
        <v>53</v>
      </c>
      <c r="I403" t="s">
        <v>53</v>
      </c>
      <c r="J403" t="s">
        <v>46</v>
      </c>
      <c r="K403">
        <v>300</v>
      </c>
      <c r="L403" t="s">
        <v>145</v>
      </c>
      <c r="M403" t="s">
        <v>177</v>
      </c>
      <c r="N403">
        <v>87</v>
      </c>
      <c r="O403">
        <v>95</v>
      </c>
      <c r="P403">
        <v>100</v>
      </c>
      <c r="Q403" t="s">
        <v>28</v>
      </c>
      <c r="R403">
        <v>100</v>
      </c>
      <c r="S403" t="s">
        <v>34</v>
      </c>
      <c r="T403" t="s">
        <v>46</v>
      </c>
      <c r="U403" t="s">
        <v>50</v>
      </c>
      <c r="V403">
        <v>87</v>
      </c>
      <c r="W403" t="s">
        <v>94</v>
      </c>
      <c r="X403" t="s">
        <v>1013</v>
      </c>
      <c r="Y403" t="s">
        <v>1009</v>
      </c>
      <c r="Z403" t="s">
        <v>32</v>
      </c>
      <c r="AA403" t="s">
        <v>1134</v>
      </c>
      <c r="AB403" t="s">
        <v>988</v>
      </c>
      <c r="AC403" t="s">
        <v>1466</v>
      </c>
    </row>
    <row r="404" spans="1:29" x14ac:dyDescent="0.25">
      <c r="A404">
        <v>9073</v>
      </c>
      <c r="B404">
        <v>860</v>
      </c>
      <c r="C404" t="s">
        <v>627</v>
      </c>
      <c r="D404" t="s">
        <v>29</v>
      </c>
      <c r="E404" t="s">
        <v>120</v>
      </c>
      <c r="F404">
        <v>2022</v>
      </c>
      <c r="G404" t="s">
        <v>76</v>
      </c>
      <c r="H404">
        <v>4</v>
      </c>
      <c r="I404" t="s">
        <v>119</v>
      </c>
      <c r="J404" t="s">
        <v>120</v>
      </c>
      <c r="K404">
        <v>200</v>
      </c>
      <c r="L404" t="s">
        <v>167</v>
      </c>
      <c r="M404" t="s">
        <v>182</v>
      </c>
      <c r="N404">
        <v>37</v>
      </c>
      <c r="O404">
        <v>64</v>
      </c>
      <c r="P404">
        <v>100</v>
      </c>
      <c r="Q404" t="s">
        <v>28</v>
      </c>
      <c r="R404">
        <v>100</v>
      </c>
      <c r="S404" t="s">
        <v>29</v>
      </c>
      <c r="T404" t="s">
        <v>120</v>
      </c>
      <c r="U404" t="s">
        <v>31</v>
      </c>
      <c r="V404">
        <v>37</v>
      </c>
      <c r="W404" t="s">
        <v>32</v>
      </c>
      <c r="X404" t="s">
        <v>115</v>
      </c>
      <c r="Y404" t="s">
        <v>1044</v>
      </c>
      <c r="Z404" t="s">
        <v>32</v>
      </c>
      <c r="AA404" t="s">
        <v>1135</v>
      </c>
      <c r="AB404" t="s">
        <v>988</v>
      </c>
      <c r="AC404" t="s">
        <v>1466</v>
      </c>
    </row>
    <row r="405" spans="1:29" x14ac:dyDescent="0.25">
      <c r="A405">
        <v>7882</v>
      </c>
      <c r="B405">
        <v>710</v>
      </c>
      <c r="C405" t="s">
        <v>816</v>
      </c>
      <c r="D405" t="s">
        <v>34</v>
      </c>
      <c r="E405" t="s">
        <v>80</v>
      </c>
      <c r="F405">
        <v>2022</v>
      </c>
      <c r="G405" t="s">
        <v>76</v>
      </c>
      <c r="H405">
        <v>41</v>
      </c>
      <c r="I405" t="s">
        <v>218</v>
      </c>
      <c r="J405" t="s">
        <v>82</v>
      </c>
      <c r="K405">
        <v>100</v>
      </c>
      <c r="L405" t="s">
        <v>60</v>
      </c>
      <c r="M405" t="s">
        <v>160</v>
      </c>
      <c r="N405">
        <v>47</v>
      </c>
      <c r="O405">
        <v>64</v>
      </c>
      <c r="P405">
        <v>100</v>
      </c>
      <c r="Q405" t="s">
        <v>28</v>
      </c>
      <c r="R405">
        <v>100</v>
      </c>
      <c r="S405" t="s">
        <v>34</v>
      </c>
      <c r="T405" t="s">
        <v>82</v>
      </c>
      <c r="U405" t="s">
        <v>39</v>
      </c>
      <c r="V405">
        <v>47</v>
      </c>
      <c r="W405" t="s">
        <v>32</v>
      </c>
      <c r="X405" t="s">
        <v>115</v>
      </c>
      <c r="Y405" t="s">
        <v>1044</v>
      </c>
      <c r="Z405" t="s">
        <v>32</v>
      </c>
      <c r="AA405" t="s">
        <v>1118</v>
      </c>
      <c r="AB405" t="s">
        <v>988</v>
      </c>
      <c r="AC405" t="s">
        <v>1466</v>
      </c>
    </row>
    <row r="406" spans="1:29" x14ac:dyDescent="0.25">
      <c r="A406">
        <v>8714</v>
      </c>
      <c r="B406">
        <v>517</v>
      </c>
      <c r="C406" t="s">
        <v>917</v>
      </c>
      <c r="D406" t="s">
        <v>34</v>
      </c>
      <c r="E406" t="s">
        <v>120</v>
      </c>
      <c r="F406">
        <v>2022</v>
      </c>
      <c r="G406" t="s">
        <v>76</v>
      </c>
      <c r="H406">
        <v>8</v>
      </c>
      <c r="I406" t="s">
        <v>351</v>
      </c>
      <c r="J406" t="s">
        <v>120</v>
      </c>
      <c r="K406">
        <v>400</v>
      </c>
      <c r="L406" t="s">
        <v>26</v>
      </c>
      <c r="M406" t="s">
        <v>136</v>
      </c>
      <c r="N406">
        <v>49</v>
      </c>
      <c r="O406">
        <v>75</v>
      </c>
      <c r="P406">
        <v>100</v>
      </c>
      <c r="Q406" t="s">
        <v>28</v>
      </c>
      <c r="R406">
        <v>100</v>
      </c>
      <c r="S406" t="s">
        <v>34</v>
      </c>
      <c r="T406" t="s">
        <v>120</v>
      </c>
      <c r="U406" t="s">
        <v>73</v>
      </c>
      <c r="V406">
        <v>49</v>
      </c>
      <c r="W406" t="s">
        <v>32</v>
      </c>
      <c r="X406" t="s">
        <v>115</v>
      </c>
      <c r="Y406" t="s">
        <v>1044</v>
      </c>
      <c r="Z406" t="s">
        <v>32</v>
      </c>
      <c r="AA406" t="s">
        <v>1136</v>
      </c>
      <c r="AB406" t="s">
        <v>988</v>
      </c>
      <c r="AC406" t="s">
        <v>1466</v>
      </c>
    </row>
    <row r="407" spans="1:29" x14ac:dyDescent="0.25">
      <c r="A407">
        <v>7323</v>
      </c>
      <c r="B407">
        <v>434</v>
      </c>
      <c r="C407" t="s">
        <v>354</v>
      </c>
      <c r="D407" t="s">
        <v>23</v>
      </c>
      <c r="E407" t="s">
        <v>41</v>
      </c>
      <c r="F407">
        <v>2020</v>
      </c>
      <c r="G407" t="s">
        <v>76</v>
      </c>
      <c r="H407">
        <v>36</v>
      </c>
      <c r="I407" t="s">
        <v>42</v>
      </c>
      <c r="J407" t="s">
        <v>43</v>
      </c>
      <c r="K407">
        <v>200</v>
      </c>
      <c r="L407" t="s">
        <v>31</v>
      </c>
      <c r="M407" t="s">
        <v>105</v>
      </c>
      <c r="N407">
        <v>27</v>
      </c>
      <c r="O407">
        <v>62</v>
      </c>
      <c r="P407">
        <v>100</v>
      </c>
      <c r="Q407" t="s">
        <v>28</v>
      </c>
      <c r="R407">
        <v>100</v>
      </c>
      <c r="S407" t="s">
        <v>29</v>
      </c>
      <c r="T407" t="s">
        <v>43</v>
      </c>
      <c r="U407" t="s">
        <v>31</v>
      </c>
      <c r="V407">
        <v>27</v>
      </c>
      <c r="W407" t="s">
        <v>32</v>
      </c>
      <c r="X407" t="s">
        <v>115</v>
      </c>
      <c r="Y407" t="s">
        <v>1044</v>
      </c>
      <c r="Z407" t="s">
        <v>32</v>
      </c>
      <c r="AA407" t="s">
        <v>985</v>
      </c>
      <c r="AB407" t="s">
        <v>991</v>
      </c>
      <c r="AC407" t="s">
        <v>1466</v>
      </c>
    </row>
    <row r="408" spans="1:29" x14ac:dyDescent="0.25">
      <c r="A408">
        <v>8989</v>
      </c>
      <c r="B408">
        <v>557</v>
      </c>
      <c r="C408" t="s">
        <v>772</v>
      </c>
      <c r="D408" t="s">
        <v>34</v>
      </c>
      <c r="E408" t="s">
        <v>281</v>
      </c>
      <c r="F408">
        <v>2021</v>
      </c>
      <c r="G408" t="s">
        <v>76</v>
      </c>
      <c r="H408">
        <v>31</v>
      </c>
      <c r="I408" t="s">
        <v>144</v>
      </c>
      <c r="J408" t="s">
        <v>30</v>
      </c>
      <c r="K408">
        <v>400</v>
      </c>
      <c r="L408" t="s">
        <v>39</v>
      </c>
      <c r="M408" t="s">
        <v>101</v>
      </c>
      <c r="N408">
        <v>49</v>
      </c>
      <c r="O408">
        <v>84</v>
      </c>
      <c r="P408">
        <v>100</v>
      </c>
      <c r="Q408" t="s">
        <v>28</v>
      </c>
      <c r="R408">
        <v>100</v>
      </c>
      <c r="S408" t="s">
        <v>34</v>
      </c>
      <c r="T408" t="s">
        <v>120</v>
      </c>
      <c r="U408" t="s">
        <v>39</v>
      </c>
      <c r="V408">
        <v>49</v>
      </c>
      <c r="W408" t="s">
        <v>32</v>
      </c>
      <c r="X408" t="s">
        <v>115</v>
      </c>
      <c r="Y408" t="s">
        <v>1044</v>
      </c>
      <c r="Z408" t="s">
        <v>32</v>
      </c>
      <c r="AA408" t="s">
        <v>952</v>
      </c>
      <c r="AB408" t="s">
        <v>1000</v>
      </c>
      <c r="AC408" t="s">
        <v>1466</v>
      </c>
    </row>
    <row r="409" spans="1:29" x14ac:dyDescent="0.25">
      <c r="A409">
        <v>8844</v>
      </c>
      <c r="B409">
        <v>715</v>
      </c>
      <c r="C409" t="s">
        <v>224</v>
      </c>
      <c r="D409" t="s">
        <v>29</v>
      </c>
      <c r="E409" t="s">
        <v>80</v>
      </c>
      <c r="F409">
        <v>2024</v>
      </c>
      <c r="G409" t="s">
        <v>76</v>
      </c>
      <c r="H409">
        <v>46</v>
      </c>
      <c r="I409" t="s">
        <v>379</v>
      </c>
      <c r="J409" t="s">
        <v>82</v>
      </c>
      <c r="K409">
        <v>300</v>
      </c>
      <c r="L409" t="s">
        <v>204</v>
      </c>
      <c r="M409" t="s">
        <v>237</v>
      </c>
      <c r="N409">
        <v>41</v>
      </c>
      <c r="O409">
        <v>73</v>
      </c>
      <c r="P409">
        <v>100</v>
      </c>
      <c r="Q409" t="s">
        <v>28</v>
      </c>
      <c r="R409">
        <v>100</v>
      </c>
      <c r="S409" t="s">
        <v>29</v>
      </c>
      <c r="T409" t="s">
        <v>82</v>
      </c>
      <c r="U409" t="s">
        <v>77</v>
      </c>
      <c r="V409">
        <v>41</v>
      </c>
      <c r="W409" t="s">
        <v>32</v>
      </c>
      <c r="X409" t="s">
        <v>115</v>
      </c>
      <c r="Y409" t="s">
        <v>1044</v>
      </c>
      <c r="Z409" t="s">
        <v>32</v>
      </c>
      <c r="AA409" t="s">
        <v>1118</v>
      </c>
      <c r="AB409" t="s">
        <v>1002</v>
      </c>
      <c r="AC409" t="s">
        <v>1466</v>
      </c>
    </row>
    <row r="410" spans="1:29" x14ac:dyDescent="0.25">
      <c r="A410">
        <v>7538</v>
      </c>
      <c r="B410">
        <v>114</v>
      </c>
      <c r="C410" t="s">
        <v>228</v>
      </c>
      <c r="D410" t="s">
        <v>29</v>
      </c>
      <c r="E410" t="s">
        <v>82</v>
      </c>
      <c r="F410">
        <v>2022</v>
      </c>
      <c r="G410" t="s">
        <v>76</v>
      </c>
      <c r="H410">
        <v>44</v>
      </c>
      <c r="I410" t="s">
        <v>81</v>
      </c>
      <c r="J410" t="s">
        <v>82</v>
      </c>
      <c r="K410">
        <v>200</v>
      </c>
      <c r="L410" t="s">
        <v>50</v>
      </c>
      <c r="M410" t="s">
        <v>84</v>
      </c>
      <c r="N410">
        <v>48</v>
      </c>
      <c r="O410">
        <v>71</v>
      </c>
      <c r="P410">
        <v>100</v>
      </c>
      <c r="Q410" t="s">
        <v>28</v>
      </c>
      <c r="R410">
        <v>100</v>
      </c>
      <c r="S410" t="s">
        <v>29</v>
      </c>
      <c r="T410" t="s">
        <v>82</v>
      </c>
      <c r="U410" t="s">
        <v>50</v>
      </c>
      <c r="V410">
        <v>48</v>
      </c>
      <c r="W410" t="s">
        <v>32</v>
      </c>
      <c r="X410" t="s">
        <v>115</v>
      </c>
      <c r="Y410" t="s">
        <v>1044</v>
      </c>
      <c r="Z410" t="s">
        <v>32</v>
      </c>
      <c r="AA410" t="s">
        <v>1137</v>
      </c>
      <c r="AB410" t="s">
        <v>988</v>
      </c>
      <c r="AC410" t="s">
        <v>1466</v>
      </c>
    </row>
    <row r="411" spans="1:29" x14ac:dyDescent="0.25">
      <c r="A411">
        <v>10119</v>
      </c>
      <c r="B411">
        <v>61</v>
      </c>
      <c r="C411" t="s">
        <v>79</v>
      </c>
      <c r="D411" t="s">
        <v>23</v>
      </c>
      <c r="E411" t="s">
        <v>80</v>
      </c>
      <c r="F411">
        <v>2021</v>
      </c>
      <c r="G411" t="s">
        <v>76</v>
      </c>
      <c r="H411">
        <v>44</v>
      </c>
      <c r="I411" t="s">
        <v>81</v>
      </c>
      <c r="J411" t="s">
        <v>82</v>
      </c>
      <c r="K411">
        <v>200</v>
      </c>
      <c r="L411" t="s">
        <v>83</v>
      </c>
      <c r="M411" t="s">
        <v>84</v>
      </c>
      <c r="N411">
        <v>76</v>
      </c>
      <c r="O411">
        <v>83</v>
      </c>
      <c r="P411">
        <v>100</v>
      </c>
      <c r="Q411" t="s">
        <v>28</v>
      </c>
      <c r="R411">
        <v>100</v>
      </c>
      <c r="S411" t="s">
        <v>29</v>
      </c>
      <c r="T411" t="s">
        <v>82</v>
      </c>
      <c r="U411" t="s">
        <v>83</v>
      </c>
      <c r="V411">
        <v>76</v>
      </c>
      <c r="W411" t="s">
        <v>32</v>
      </c>
      <c r="X411" t="s">
        <v>1011</v>
      </c>
      <c r="Y411" t="s">
        <v>1009</v>
      </c>
      <c r="Z411" t="s">
        <v>32</v>
      </c>
      <c r="AA411" t="s">
        <v>1126</v>
      </c>
      <c r="AB411" t="s">
        <v>1000</v>
      </c>
      <c r="AC411" t="s">
        <v>1466</v>
      </c>
    </row>
    <row r="412" spans="1:29" x14ac:dyDescent="0.25">
      <c r="A412">
        <v>7173</v>
      </c>
      <c r="B412">
        <v>334</v>
      </c>
      <c r="C412" t="s">
        <v>124</v>
      </c>
      <c r="D412" t="s">
        <v>29</v>
      </c>
      <c r="E412" t="s">
        <v>30</v>
      </c>
      <c r="F412">
        <v>2020</v>
      </c>
      <c r="G412" t="s">
        <v>76</v>
      </c>
      <c r="H412">
        <v>30</v>
      </c>
      <c r="I412" t="s">
        <v>25</v>
      </c>
      <c r="J412" t="s">
        <v>30</v>
      </c>
      <c r="K412">
        <v>300</v>
      </c>
      <c r="L412" t="s">
        <v>125</v>
      </c>
      <c r="M412" t="s">
        <v>126</v>
      </c>
      <c r="N412">
        <v>85</v>
      </c>
      <c r="O412">
        <v>82</v>
      </c>
      <c r="P412">
        <v>100</v>
      </c>
      <c r="Q412" t="s">
        <v>28</v>
      </c>
      <c r="R412">
        <v>100</v>
      </c>
      <c r="S412" t="s">
        <v>29</v>
      </c>
      <c r="T412" t="s">
        <v>30</v>
      </c>
      <c r="U412" t="s">
        <v>73</v>
      </c>
      <c r="V412">
        <v>85</v>
      </c>
      <c r="W412" t="s">
        <v>32</v>
      </c>
      <c r="X412" t="s">
        <v>1013</v>
      </c>
      <c r="Y412" t="s">
        <v>1009</v>
      </c>
      <c r="Z412" t="s">
        <v>32</v>
      </c>
      <c r="AA412" t="s">
        <v>1042</v>
      </c>
      <c r="AB412" t="s">
        <v>991</v>
      </c>
      <c r="AC412" t="s">
        <v>1466</v>
      </c>
    </row>
    <row r="413" spans="1:29" x14ac:dyDescent="0.25">
      <c r="A413">
        <v>9831</v>
      </c>
      <c r="B413">
        <v>595</v>
      </c>
      <c r="C413" t="s">
        <v>232</v>
      </c>
      <c r="D413" t="s">
        <v>23</v>
      </c>
      <c r="E413" t="s">
        <v>30</v>
      </c>
      <c r="F413">
        <v>2021</v>
      </c>
      <c r="G413" t="s">
        <v>76</v>
      </c>
      <c r="H413">
        <v>32</v>
      </c>
      <c r="I413" t="s">
        <v>35</v>
      </c>
      <c r="J413" t="s">
        <v>30</v>
      </c>
      <c r="K413">
        <v>400</v>
      </c>
      <c r="L413" t="s">
        <v>100</v>
      </c>
      <c r="M413" t="s">
        <v>126</v>
      </c>
      <c r="N413">
        <v>83</v>
      </c>
      <c r="O413">
        <v>82</v>
      </c>
      <c r="P413">
        <v>100</v>
      </c>
      <c r="Q413" t="s">
        <v>28</v>
      </c>
      <c r="R413">
        <v>100</v>
      </c>
      <c r="S413" t="s">
        <v>29</v>
      </c>
      <c r="T413" t="s">
        <v>30</v>
      </c>
      <c r="U413" t="s">
        <v>83</v>
      </c>
      <c r="V413">
        <v>83</v>
      </c>
      <c r="W413" t="s">
        <v>32</v>
      </c>
      <c r="X413" t="s">
        <v>1013</v>
      </c>
      <c r="Y413" t="s">
        <v>1009</v>
      </c>
      <c r="Z413" t="s">
        <v>32</v>
      </c>
      <c r="AA413" t="s">
        <v>1125</v>
      </c>
      <c r="AB413" t="s">
        <v>1000</v>
      </c>
      <c r="AC413" t="s">
        <v>1466</v>
      </c>
    </row>
    <row r="414" spans="1:29" x14ac:dyDescent="0.25">
      <c r="A414">
        <v>11074</v>
      </c>
      <c r="B414">
        <v>867</v>
      </c>
      <c r="C414" t="s">
        <v>372</v>
      </c>
      <c r="D414" t="s">
        <v>29</v>
      </c>
      <c r="E414" t="s">
        <v>120</v>
      </c>
      <c r="F414">
        <v>2024</v>
      </c>
      <c r="G414" t="s">
        <v>76</v>
      </c>
      <c r="H414">
        <v>8</v>
      </c>
      <c r="I414" t="s">
        <v>351</v>
      </c>
      <c r="J414" t="s">
        <v>120</v>
      </c>
      <c r="K414">
        <v>400</v>
      </c>
      <c r="L414" t="s">
        <v>73</v>
      </c>
      <c r="M414" t="s">
        <v>121</v>
      </c>
      <c r="N414">
        <v>80</v>
      </c>
      <c r="O414">
        <v>58</v>
      </c>
      <c r="P414">
        <v>100</v>
      </c>
      <c r="Q414" t="s">
        <v>28</v>
      </c>
      <c r="R414">
        <v>100</v>
      </c>
      <c r="S414" t="s">
        <v>29</v>
      </c>
      <c r="T414" t="s">
        <v>120</v>
      </c>
      <c r="U414" t="s">
        <v>73</v>
      </c>
      <c r="V414">
        <v>80</v>
      </c>
      <c r="W414" t="s">
        <v>32</v>
      </c>
      <c r="X414" t="s">
        <v>1013</v>
      </c>
      <c r="Y414" t="s">
        <v>1009</v>
      </c>
      <c r="Z414" t="s">
        <v>32</v>
      </c>
      <c r="AA414" t="s">
        <v>1116</v>
      </c>
      <c r="AB414" t="s">
        <v>1002</v>
      </c>
      <c r="AC414" t="s">
        <v>1466</v>
      </c>
    </row>
    <row r="415" spans="1:29" x14ac:dyDescent="0.25">
      <c r="A415">
        <v>8983</v>
      </c>
      <c r="B415">
        <v>752</v>
      </c>
      <c r="C415" t="s">
        <v>384</v>
      </c>
      <c r="D415" t="s">
        <v>23</v>
      </c>
      <c r="E415" t="s">
        <v>58</v>
      </c>
      <c r="F415">
        <v>2023</v>
      </c>
      <c r="G415" t="s">
        <v>76</v>
      </c>
      <c r="H415">
        <v>17</v>
      </c>
      <c r="I415" t="s">
        <v>59</v>
      </c>
      <c r="J415" t="s">
        <v>58</v>
      </c>
      <c r="K415">
        <v>100</v>
      </c>
      <c r="L415" t="s">
        <v>145</v>
      </c>
      <c r="M415" t="s">
        <v>197</v>
      </c>
      <c r="N415">
        <v>56</v>
      </c>
      <c r="O415">
        <v>85</v>
      </c>
      <c r="P415">
        <v>100</v>
      </c>
      <c r="Q415" t="s">
        <v>28</v>
      </c>
      <c r="R415">
        <v>100</v>
      </c>
      <c r="S415" t="s">
        <v>29</v>
      </c>
      <c r="T415" t="s">
        <v>58</v>
      </c>
      <c r="U415" t="s">
        <v>50</v>
      </c>
      <c r="V415">
        <v>56</v>
      </c>
      <c r="W415" t="s">
        <v>32</v>
      </c>
      <c r="X415" t="s">
        <v>1036</v>
      </c>
      <c r="Y415" t="s">
        <v>1009</v>
      </c>
      <c r="Z415" t="s">
        <v>32</v>
      </c>
      <c r="AA415" t="s">
        <v>1138</v>
      </c>
      <c r="AB415" t="s">
        <v>999</v>
      </c>
      <c r="AC415" t="s">
        <v>1466</v>
      </c>
    </row>
    <row r="416" spans="1:29" x14ac:dyDescent="0.25">
      <c r="A416">
        <v>7801</v>
      </c>
      <c r="B416">
        <v>252</v>
      </c>
      <c r="C416" t="s">
        <v>385</v>
      </c>
      <c r="D416" t="s">
        <v>23</v>
      </c>
      <c r="E416" t="s">
        <v>140</v>
      </c>
      <c r="F416">
        <v>2020</v>
      </c>
      <c r="G416" t="s">
        <v>76</v>
      </c>
      <c r="H416">
        <v>23</v>
      </c>
      <c r="I416" t="s">
        <v>239</v>
      </c>
      <c r="J416" t="s">
        <v>58</v>
      </c>
      <c r="K416">
        <v>400</v>
      </c>
      <c r="L416" t="s">
        <v>175</v>
      </c>
      <c r="M416" t="s">
        <v>186</v>
      </c>
      <c r="N416">
        <v>77</v>
      </c>
      <c r="O416">
        <v>80</v>
      </c>
      <c r="P416">
        <v>100</v>
      </c>
      <c r="Q416" t="s">
        <v>28</v>
      </c>
      <c r="R416">
        <v>100</v>
      </c>
      <c r="S416" t="s">
        <v>29</v>
      </c>
      <c r="T416" t="s">
        <v>58</v>
      </c>
      <c r="U416" t="s">
        <v>77</v>
      </c>
      <c r="V416">
        <v>77</v>
      </c>
      <c r="W416" t="s">
        <v>32</v>
      </c>
      <c r="X416" t="s">
        <v>1011</v>
      </c>
      <c r="Y416" t="s">
        <v>1009</v>
      </c>
      <c r="Z416" t="s">
        <v>32</v>
      </c>
      <c r="AA416" t="s">
        <v>1068</v>
      </c>
      <c r="AB416" t="s">
        <v>991</v>
      </c>
      <c r="AC416" t="s">
        <v>1466</v>
      </c>
    </row>
    <row r="417" spans="1:29" x14ac:dyDescent="0.25">
      <c r="A417">
        <v>9125</v>
      </c>
      <c r="B417">
        <v>148</v>
      </c>
      <c r="C417" t="s">
        <v>275</v>
      </c>
      <c r="D417" t="s">
        <v>29</v>
      </c>
      <c r="E417" t="s">
        <v>130</v>
      </c>
      <c r="F417">
        <v>2021</v>
      </c>
      <c r="G417" t="s">
        <v>76</v>
      </c>
      <c r="H417">
        <v>27</v>
      </c>
      <c r="I417" t="s">
        <v>128</v>
      </c>
      <c r="J417" t="s">
        <v>30</v>
      </c>
      <c r="K417">
        <v>200</v>
      </c>
      <c r="L417" t="s">
        <v>142</v>
      </c>
      <c r="M417" t="s">
        <v>126</v>
      </c>
      <c r="N417">
        <v>92</v>
      </c>
      <c r="O417">
        <v>65</v>
      </c>
      <c r="P417">
        <v>100</v>
      </c>
      <c r="Q417" t="s">
        <v>28</v>
      </c>
      <c r="R417">
        <v>100</v>
      </c>
      <c r="S417" t="s">
        <v>29</v>
      </c>
      <c r="T417" t="s">
        <v>30</v>
      </c>
      <c r="U417" t="s">
        <v>31</v>
      </c>
      <c r="V417">
        <v>92</v>
      </c>
      <c r="W417" t="s">
        <v>32</v>
      </c>
      <c r="X417" t="s">
        <v>1008</v>
      </c>
      <c r="Y417" t="s">
        <v>1009</v>
      </c>
      <c r="Z417" t="s">
        <v>32</v>
      </c>
      <c r="AA417" t="s">
        <v>1128</v>
      </c>
      <c r="AB417" t="s">
        <v>1000</v>
      </c>
      <c r="AC417" t="s">
        <v>1466</v>
      </c>
    </row>
    <row r="418" spans="1:29" x14ac:dyDescent="0.25">
      <c r="A418">
        <v>9608</v>
      </c>
      <c r="B418">
        <v>725</v>
      </c>
      <c r="C418" t="s">
        <v>443</v>
      </c>
      <c r="D418" t="s">
        <v>29</v>
      </c>
      <c r="E418" t="s">
        <v>92</v>
      </c>
      <c r="F418">
        <v>2023</v>
      </c>
      <c r="G418" t="s">
        <v>76</v>
      </c>
      <c r="H418">
        <v>61</v>
      </c>
      <c r="I418" t="s">
        <v>290</v>
      </c>
      <c r="J418" t="s">
        <v>72</v>
      </c>
      <c r="K418">
        <v>300</v>
      </c>
      <c r="L418" t="s">
        <v>50</v>
      </c>
      <c r="M418" t="s">
        <v>158</v>
      </c>
      <c r="N418">
        <v>71</v>
      </c>
      <c r="O418">
        <v>87</v>
      </c>
      <c r="P418">
        <v>100</v>
      </c>
      <c r="Q418" t="s">
        <v>28</v>
      </c>
      <c r="R418">
        <v>100</v>
      </c>
      <c r="S418" t="s">
        <v>29</v>
      </c>
      <c r="T418" t="s">
        <v>72</v>
      </c>
      <c r="U418" t="s">
        <v>50</v>
      </c>
      <c r="V418">
        <v>71</v>
      </c>
      <c r="W418" t="s">
        <v>32</v>
      </c>
      <c r="X418" t="s">
        <v>1011</v>
      </c>
      <c r="Y418" t="s">
        <v>1009</v>
      </c>
      <c r="Z418" t="s">
        <v>32</v>
      </c>
      <c r="AA418" t="s">
        <v>1139</v>
      </c>
      <c r="AB418" t="s">
        <v>999</v>
      </c>
      <c r="AC418" t="s">
        <v>1466</v>
      </c>
    </row>
    <row r="419" spans="1:29" x14ac:dyDescent="0.25">
      <c r="A419">
        <v>10206</v>
      </c>
      <c r="B419">
        <v>252</v>
      </c>
      <c r="C419" t="s">
        <v>385</v>
      </c>
      <c r="D419" t="s">
        <v>29</v>
      </c>
      <c r="E419" t="s">
        <v>184</v>
      </c>
      <c r="F419">
        <v>2020</v>
      </c>
      <c r="G419" t="s">
        <v>76</v>
      </c>
      <c r="H419">
        <v>23</v>
      </c>
      <c r="I419" t="s">
        <v>239</v>
      </c>
      <c r="J419" t="s">
        <v>58</v>
      </c>
      <c r="K419">
        <v>400</v>
      </c>
      <c r="L419" t="s">
        <v>175</v>
      </c>
      <c r="M419" t="s">
        <v>90</v>
      </c>
      <c r="N419">
        <v>82</v>
      </c>
      <c r="O419">
        <v>98</v>
      </c>
      <c r="P419">
        <v>100</v>
      </c>
      <c r="Q419" t="s">
        <v>28</v>
      </c>
      <c r="R419">
        <v>100</v>
      </c>
      <c r="S419" t="s">
        <v>29</v>
      </c>
      <c r="T419" t="s">
        <v>58</v>
      </c>
      <c r="U419" t="s">
        <v>77</v>
      </c>
      <c r="V419">
        <v>82</v>
      </c>
      <c r="W419" t="s">
        <v>32</v>
      </c>
      <c r="X419" t="s">
        <v>1013</v>
      </c>
      <c r="Y419" t="s">
        <v>1009</v>
      </c>
      <c r="Z419" t="s">
        <v>32</v>
      </c>
      <c r="AA419" t="s">
        <v>1115</v>
      </c>
      <c r="AB419" t="s">
        <v>991</v>
      </c>
      <c r="AC419" t="s">
        <v>1466</v>
      </c>
    </row>
    <row r="420" spans="1:29" x14ac:dyDescent="0.25">
      <c r="A420">
        <v>11457</v>
      </c>
      <c r="B420">
        <v>356</v>
      </c>
      <c r="C420" t="s">
        <v>55</v>
      </c>
      <c r="D420" t="s">
        <v>29</v>
      </c>
      <c r="E420" t="s">
        <v>24</v>
      </c>
      <c r="F420">
        <v>2021</v>
      </c>
      <c r="G420" t="s">
        <v>76</v>
      </c>
      <c r="H420">
        <v>26</v>
      </c>
      <c r="I420" t="s">
        <v>283</v>
      </c>
      <c r="J420" t="s">
        <v>30</v>
      </c>
      <c r="K420">
        <v>100</v>
      </c>
      <c r="L420" t="s">
        <v>125</v>
      </c>
      <c r="M420" t="s">
        <v>375</v>
      </c>
      <c r="N420">
        <v>94</v>
      </c>
      <c r="O420">
        <v>85</v>
      </c>
      <c r="P420">
        <v>100</v>
      </c>
      <c r="Q420" t="s">
        <v>28</v>
      </c>
      <c r="R420">
        <v>100</v>
      </c>
      <c r="S420" t="s">
        <v>29</v>
      </c>
      <c r="T420" t="s">
        <v>30</v>
      </c>
      <c r="U420" t="s">
        <v>73</v>
      </c>
      <c r="V420">
        <v>94</v>
      </c>
      <c r="W420" t="s">
        <v>32</v>
      </c>
      <c r="X420" t="s">
        <v>1008</v>
      </c>
      <c r="Y420" t="s">
        <v>1009</v>
      </c>
      <c r="Z420" t="s">
        <v>32</v>
      </c>
      <c r="AA420" t="s">
        <v>1037</v>
      </c>
      <c r="AB420" t="s">
        <v>1000</v>
      </c>
      <c r="AC420" t="s">
        <v>1466</v>
      </c>
    </row>
    <row r="421" spans="1:29" x14ac:dyDescent="0.25">
      <c r="A421">
        <v>10945</v>
      </c>
      <c r="B421">
        <v>145</v>
      </c>
      <c r="C421" t="s">
        <v>505</v>
      </c>
      <c r="D421" t="s">
        <v>23</v>
      </c>
      <c r="E421" t="s">
        <v>120</v>
      </c>
      <c r="F421">
        <v>2024</v>
      </c>
      <c r="G421" t="s">
        <v>76</v>
      </c>
      <c r="H421">
        <v>2</v>
      </c>
      <c r="I421" t="s">
        <v>206</v>
      </c>
      <c r="J421" t="s">
        <v>120</v>
      </c>
      <c r="K421">
        <v>100</v>
      </c>
      <c r="L421" t="s">
        <v>125</v>
      </c>
      <c r="M421" t="s">
        <v>256</v>
      </c>
      <c r="N421">
        <v>94</v>
      </c>
      <c r="O421">
        <v>90</v>
      </c>
      <c r="P421">
        <v>100</v>
      </c>
      <c r="Q421" t="s">
        <v>28</v>
      </c>
      <c r="R421">
        <v>100</v>
      </c>
      <c r="S421" t="s">
        <v>29</v>
      </c>
      <c r="T421" t="s">
        <v>120</v>
      </c>
      <c r="U421" t="s">
        <v>73</v>
      </c>
      <c r="V421">
        <v>94</v>
      </c>
      <c r="W421" t="s">
        <v>32</v>
      </c>
      <c r="X421" t="s">
        <v>1008</v>
      </c>
      <c r="Y421" t="s">
        <v>1009</v>
      </c>
      <c r="Z421" t="s">
        <v>32</v>
      </c>
      <c r="AA421" t="s">
        <v>1130</v>
      </c>
      <c r="AB421" t="s">
        <v>1002</v>
      </c>
      <c r="AC421" t="s">
        <v>1466</v>
      </c>
    </row>
    <row r="422" spans="1:29" x14ac:dyDescent="0.25">
      <c r="A422">
        <v>11787</v>
      </c>
      <c r="B422">
        <v>522</v>
      </c>
      <c r="C422" t="s">
        <v>357</v>
      </c>
      <c r="D422" t="s">
        <v>29</v>
      </c>
      <c r="E422" t="s">
        <v>118</v>
      </c>
      <c r="F422">
        <v>2024</v>
      </c>
      <c r="G422" t="s">
        <v>76</v>
      </c>
      <c r="H422">
        <v>5</v>
      </c>
      <c r="I422" t="s">
        <v>216</v>
      </c>
      <c r="J422" t="s">
        <v>120</v>
      </c>
      <c r="K422">
        <v>300</v>
      </c>
      <c r="L422" t="s">
        <v>39</v>
      </c>
      <c r="M422" t="s">
        <v>221</v>
      </c>
      <c r="N422">
        <v>93</v>
      </c>
      <c r="O422">
        <v>91</v>
      </c>
      <c r="P422">
        <v>100</v>
      </c>
      <c r="Q422" t="s">
        <v>28</v>
      </c>
      <c r="R422">
        <v>100</v>
      </c>
      <c r="S422" t="s">
        <v>29</v>
      </c>
      <c r="T422" t="s">
        <v>120</v>
      </c>
      <c r="U422" t="s">
        <v>39</v>
      </c>
      <c r="V422">
        <v>93</v>
      </c>
      <c r="W422" t="s">
        <v>32</v>
      </c>
      <c r="X422" t="s">
        <v>1008</v>
      </c>
      <c r="Y422" t="s">
        <v>1009</v>
      </c>
      <c r="Z422" t="s">
        <v>32</v>
      </c>
      <c r="AA422" t="s">
        <v>1024</v>
      </c>
      <c r="AB422" t="s">
        <v>1002</v>
      </c>
      <c r="AC422" t="s">
        <v>1466</v>
      </c>
    </row>
    <row r="423" spans="1:29" x14ac:dyDescent="0.25">
      <c r="A423">
        <v>11845</v>
      </c>
      <c r="B423">
        <v>682</v>
      </c>
      <c r="C423" t="s">
        <v>568</v>
      </c>
      <c r="D423" t="s">
        <v>23</v>
      </c>
      <c r="E423" t="s">
        <v>130</v>
      </c>
      <c r="F423">
        <v>2023</v>
      </c>
      <c r="G423" t="s">
        <v>76</v>
      </c>
      <c r="H423">
        <v>28</v>
      </c>
      <c r="I423" t="s">
        <v>329</v>
      </c>
      <c r="J423" t="s">
        <v>30</v>
      </c>
      <c r="K423">
        <v>200</v>
      </c>
      <c r="L423" t="s">
        <v>175</v>
      </c>
      <c r="M423" t="s">
        <v>37</v>
      </c>
      <c r="N423">
        <v>53</v>
      </c>
      <c r="O423">
        <v>55</v>
      </c>
      <c r="P423">
        <v>100</v>
      </c>
      <c r="Q423" t="s">
        <v>28</v>
      </c>
      <c r="R423">
        <v>100</v>
      </c>
      <c r="S423" t="s">
        <v>29</v>
      </c>
      <c r="T423" t="s">
        <v>30</v>
      </c>
      <c r="U423" t="s">
        <v>77</v>
      </c>
      <c r="V423">
        <v>53</v>
      </c>
      <c r="W423" t="s">
        <v>32</v>
      </c>
      <c r="X423" t="s">
        <v>1036</v>
      </c>
      <c r="Y423" t="s">
        <v>1009</v>
      </c>
      <c r="Z423" t="s">
        <v>32</v>
      </c>
      <c r="AA423" t="s">
        <v>1118</v>
      </c>
      <c r="AB423" t="s">
        <v>999</v>
      </c>
      <c r="AC423" t="s">
        <v>1466</v>
      </c>
    </row>
    <row r="424" spans="1:29" x14ac:dyDescent="0.25">
      <c r="A424">
        <v>8228</v>
      </c>
      <c r="B424">
        <v>283</v>
      </c>
      <c r="C424" t="s">
        <v>426</v>
      </c>
      <c r="D424" t="s">
        <v>29</v>
      </c>
      <c r="E424" t="s">
        <v>151</v>
      </c>
      <c r="F424">
        <v>2024</v>
      </c>
      <c r="G424" t="s">
        <v>76</v>
      </c>
      <c r="H424">
        <v>55</v>
      </c>
      <c r="I424" t="s">
        <v>190</v>
      </c>
      <c r="J424" t="s">
        <v>46</v>
      </c>
      <c r="K424">
        <v>400</v>
      </c>
      <c r="L424" t="s">
        <v>175</v>
      </c>
      <c r="M424" t="s">
        <v>54</v>
      </c>
      <c r="N424">
        <v>64</v>
      </c>
      <c r="O424">
        <v>73</v>
      </c>
      <c r="P424">
        <v>100</v>
      </c>
      <c r="Q424" t="s">
        <v>28</v>
      </c>
      <c r="R424">
        <v>100</v>
      </c>
      <c r="S424" t="s">
        <v>29</v>
      </c>
      <c r="T424" t="s">
        <v>46</v>
      </c>
      <c r="U424" t="s">
        <v>77</v>
      </c>
      <c r="V424">
        <v>64</v>
      </c>
      <c r="W424" t="s">
        <v>32</v>
      </c>
      <c r="X424" t="s">
        <v>1025</v>
      </c>
      <c r="Y424" t="s">
        <v>1009</v>
      </c>
      <c r="Z424" t="s">
        <v>32</v>
      </c>
      <c r="AA424" t="s">
        <v>1138</v>
      </c>
      <c r="AB424" t="s">
        <v>1002</v>
      </c>
      <c r="AC424" t="s">
        <v>1466</v>
      </c>
    </row>
    <row r="425" spans="1:29" x14ac:dyDescent="0.25">
      <c r="A425">
        <v>7427</v>
      </c>
      <c r="B425">
        <v>873</v>
      </c>
      <c r="C425" t="s">
        <v>583</v>
      </c>
      <c r="D425" t="s">
        <v>29</v>
      </c>
      <c r="E425" t="s">
        <v>69</v>
      </c>
      <c r="F425">
        <v>2024</v>
      </c>
      <c r="G425" t="s">
        <v>76</v>
      </c>
      <c r="H425">
        <v>62</v>
      </c>
      <c r="I425" t="s">
        <v>71</v>
      </c>
      <c r="J425" t="s">
        <v>72</v>
      </c>
      <c r="K425">
        <v>300</v>
      </c>
      <c r="L425" t="s">
        <v>145</v>
      </c>
      <c r="M425" t="s">
        <v>109</v>
      </c>
      <c r="N425">
        <v>73</v>
      </c>
      <c r="O425">
        <v>87</v>
      </c>
      <c r="P425">
        <v>100</v>
      </c>
      <c r="Q425" t="s">
        <v>28</v>
      </c>
      <c r="R425">
        <v>100</v>
      </c>
      <c r="S425" t="s">
        <v>29</v>
      </c>
      <c r="T425" t="s">
        <v>72</v>
      </c>
      <c r="U425" t="s">
        <v>50</v>
      </c>
      <c r="V425">
        <v>73</v>
      </c>
      <c r="W425" t="s">
        <v>32</v>
      </c>
      <c r="X425" t="s">
        <v>1011</v>
      </c>
      <c r="Y425" t="s">
        <v>1009</v>
      </c>
      <c r="Z425" t="s">
        <v>32</v>
      </c>
      <c r="AA425" t="s">
        <v>1140</v>
      </c>
      <c r="AB425" t="s">
        <v>1002</v>
      </c>
      <c r="AC425" t="s">
        <v>1466</v>
      </c>
    </row>
    <row r="426" spans="1:29" x14ac:dyDescent="0.25">
      <c r="A426">
        <v>8167</v>
      </c>
      <c r="B426">
        <v>540</v>
      </c>
      <c r="C426" t="s">
        <v>459</v>
      </c>
      <c r="D426" t="s">
        <v>23</v>
      </c>
      <c r="E426" t="s">
        <v>120</v>
      </c>
      <c r="F426">
        <v>2021</v>
      </c>
      <c r="G426" t="s">
        <v>76</v>
      </c>
      <c r="H426">
        <v>7</v>
      </c>
      <c r="I426" t="s">
        <v>249</v>
      </c>
      <c r="J426" t="s">
        <v>120</v>
      </c>
      <c r="K426">
        <v>400</v>
      </c>
      <c r="L426" t="s">
        <v>26</v>
      </c>
      <c r="M426" t="s">
        <v>188</v>
      </c>
      <c r="N426">
        <v>178</v>
      </c>
      <c r="O426">
        <v>79</v>
      </c>
      <c r="P426">
        <v>100</v>
      </c>
      <c r="Q426" t="s">
        <v>28</v>
      </c>
      <c r="R426">
        <v>100</v>
      </c>
      <c r="S426" t="s">
        <v>29</v>
      </c>
      <c r="T426" t="s">
        <v>120</v>
      </c>
      <c r="U426" t="s">
        <v>73</v>
      </c>
      <c r="V426">
        <v>100</v>
      </c>
      <c r="W426" t="s">
        <v>32</v>
      </c>
      <c r="X426" t="s">
        <v>1008</v>
      </c>
      <c r="Y426" t="s">
        <v>1009</v>
      </c>
      <c r="Z426" t="s">
        <v>32</v>
      </c>
      <c r="AA426" t="s">
        <v>1031</v>
      </c>
      <c r="AB426" t="s">
        <v>1000</v>
      </c>
      <c r="AC426" t="s">
        <v>1466</v>
      </c>
    </row>
    <row r="427" spans="1:29" x14ac:dyDescent="0.25">
      <c r="A427">
        <v>7413</v>
      </c>
      <c r="B427">
        <v>368</v>
      </c>
      <c r="C427" t="s">
        <v>515</v>
      </c>
      <c r="D427" t="s">
        <v>29</v>
      </c>
      <c r="E427" t="s">
        <v>72</v>
      </c>
      <c r="F427">
        <v>2020</v>
      </c>
      <c r="G427" t="s">
        <v>76</v>
      </c>
      <c r="H427">
        <v>46</v>
      </c>
      <c r="I427" t="s">
        <v>379</v>
      </c>
      <c r="J427" t="s">
        <v>82</v>
      </c>
      <c r="K427">
        <v>300</v>
      </c>
      <c r="L427" t="s">
        <v>213</v>
      </c>
      <c r="M427" t="s">
        <v>219</v>
      </c>
      <c r="N427">
        <v>100</v>
      </c>
      <c r="O427">
        <v>98</v>
      </c>
      <c r="P427">
        <v>100</v>
      </c>
      <c r="Q427" t="s">
        <v>28</v>
      </c>
      <c r="R427">
        <v>100</v>
      </c>
      <c r="S427" t="s">
        <v>29</v>
      </c>
      <c r="T427" t="s">
        <v>72</v>
      </c>
      <c r="U427" t="s">
        <v>31</v>
      </c>
      <c r="V427">
        <v>100</v>
      </c>
      <c r="W427" t="s">
        <v>32</v>
      </c>
      <c r="X427" t="s">
        <v>1008</v>
      </c>
      <c r="Y427" t="s">
        <v>1009</v>
      </c>
      <c r="Z427" t="s">
        <v>32</v>
      </c>
      <c r="AA427" t="s">
        <v>1070</v>
      </c>
      <c r="AB427" t="s">
        <v>991</v>
      </c>
      <c r="AC427" t="s">
        <v>1466</v>
      </c>
    </row>
    <row r="428" spans="1:29" x14ac:dyDescent="0.25">
      <c r="A428">
        <v>9938</v>
      </c>
      <c r="B428">
        <v>817</v>
      </c>
      <c r="C428" t="s">
        <v>617</v>
      </c>
      <c r="D428" t="s">
        <v>23</v>
      </c>
      <c r="E428" t="s">
        <v>80</v>
      </c>
      <c r="F428">
        <v>2023</v>
      </c>
      <c r="G428" t="s">
        <v>76</v>
      </c>
      <c r="H428">
        <v>43</v>
      </c>
      <c r="I428" t="s">
        <v>272</v>
      </c>
      <c r="J428" t="s">
        <v>82</v>
      </c>
      <c r="K428">
        <v>200</v>
      </c>
      <c r="L428" t="s">
        <v>39</v>
      </c>
      <c r="M428" t="s">
        <v>237</v>
      </c>
      <c r="N428">
        <v>54</v>
      </c>
      <c r="O428">
        <v>85</v>
      </c>
      <c r="P428">
        <v>100</v>
      </c>
      <c r="Q428" t="s">
        <v>28</v>
      </c>
      <c r="R428">
        <v>100</v>
      </c>
      <c r="S428" t="s">
        <v>29</v>
      </c>
      <c r="T428" t="s">
        <v>82</v>
      </c>
      <c r="U428" t="s">
        <v>39</v>
      </c>
      <c r="V428">
        <v>54</v>
      </c>
      <c r="W428" t="s">
        <v>32</v>
      </c>
      <c r="X428" t="s">
        <v>1036</v>
      </c>
      <c r="Y428" t="s">
        <v>1009</v>
      </c>
      <c r="Z428" t="s">
        <v>32</v>
      </c>
      <c r="AA428" t="s">
        <v>1108</v>
      </c>
      <c r="AB428" t="s">
        <v>999</v>
      </c>
      <c r="AC428" t="s">
        <v>1466</v>
      </c>
    </row>
    <row r="429" spans="1:29" x14ac:dyDescent="0.25">
      <c r="A429">
        <v>11328</v>
      </c>
      <c r="B429">
        <v>860</v>
      </c>
      <c r="C429" t="s">
        <v>627</v>
      </c>
      <c r="D429" t="s">
        <v>23</v>
      </c>
      <c r="E429" t="s">
        <v>118</v>
      </c>
      <c r="F429">
        <v>2022</v>
      </c>
      <c r="G429" t="s">
        <v>76</v>
      </c>
      <c r="H429">
        <v>2</v>
      </c>
      <c r="I429" t="s">
        <v>206</v>
      </c>
      <c r="J429" t="s">
        <v>120</v>
      </c>
      <c r="K429">
        <v>100</v>
      </c>
      <c r="L429" t="s">
        <v>48</v>
      </c>
      <c r="M429" t="s">
        <v>121</v>
      </c>
      <c r="N429">
        <v>90</v>
      </c>
      <c r="O429">
        <v>92</v>
      </c>
      <c r="P429">
        <v>100</v>
      </c>
      <c r="Q429" t="s">
        <v>28</v>
      </c>
      <c r="R429">
        <v>100</v>
      </c>
      <c r="S429" t="s">
        <v>29</v>
      </c>
      <c r="T429" t="s">
        <v>120</v>
      </c>
      <c r="U429" t="s">
        <v>50</v>
      </c>
      <c r="V429">
        <v>90</v>
      </c>
      <c r="W429" t="s">
        <v>32</v>
      </c>
      <c r="X429" t="s">
        <v>1008</v>
      </c>
      <c r="Y429" t="s">
        <v>1009</v>
      </c>
      <c r="Z429" t="s">
        <v>32</v>
      </c>
      <c r="AA429" t="s">
        <v>1061</v>
      </c>
      <c r="AB429" t="s">
        <v>988</v>
      </c>
      <c r="AC429" t="s">
        <v>1466</v>
      </c>
    </row>
    <row r="430" spans="1:29" x14ac:dyDescent="0.25">
      <c r="A430">
        <v>7232</v>
      </c>
      <c r="B430">
        <v>297</v>
      </c>
      <c r="C430" t="s">
        <v>469</v>
      </c>
      <c r="D430" t="s">
        <v>29</v>
      </c>
      <c r="E430" t="s">
        <v>58</v>
      </c>
      <c r="F430">
        <v>2022</v>
      </c>
      <c r="G430" t="s">
        <v>76</v>
      </c>
      <c r="H430">
        <v>17</v>
      </c>
      <c r="I430" t="s">
        <v>59</v>
      </c>
      <c r="J430" t="s">
        <v>58</v>
      </c>
      <c r="K430">
        <v>100</v>
      </c>
      <c r="L430" t="s">
        <v>60</v>
      </c>
      <c r="M430" t="s">
        <v>263</v>
      </c>
      <c r="N430">
        <v>69</v>
      </c>
      <c r="O430">
        <v>87</v>
      </c>
      <c r="P430">
        <v>100</v>
      </c>
      <c r="Q430" t="s">
        <v>28</v>
      </c>
      <c r="R430">
        <v>100</v>
      </c>
      <c r="S430" t="s">
        <v>29</v>
      </c>
      <c r="T430" t="s">
        <v>58</v>
      </c>
      <c r="U430" t="s">
        <v>39</v>
      </c>
      <c r="V430">
        <v>69</v>
      </c>
      <c r="W430" t="s">
        <v>32</v>
      </c>
      <c r="X430" t="s">
        <v>1025</v>
      </c>
      <c r="Y430" t="s">
        <v>1009</v>
      </c>
      <c r="Z430" t="s">
        <v>32</v>
      </c>
      <c r="AA430" t="s">
        <v>1066</v>
      </c>
      <c r="AB430" t="s">
        <v>988</v>
      </c>
      <c r="AC430" t="s">
        <v>1466</v>
      </c>
    </row>
    <row r="431" spans="1:29" x14ac:dyDescent="0.25">
      <c r="A431">
        <v>7424</v>
      </c>
      <c r="B431">
        <v>518</v>
      </c>
      <c r="C431" t="s">
        <v>431</v>
      </c>
      <c r="D431" t="s">
        <v>23</v>
      </c>
      <c r="E431" t="s">
        <v>67</v>
      </c>
      <c r="F431">
        <v>2023</v>
      </c>
      <c r="G431" t="s">
        <v>76</v>
      </c>
      <c r="H431">
        <v>13</v>
      </c>
      <c r="I431" t="s">
        <v>162</v>
      </c>
      <c r="J431" t="s">
        <v>67</v>
      </c>
      <c r="K431">
        <v>300</v>
      </c>
      <c r="L431" t="s">
        <v>77</v>
      </c>
      <c r="M431" t="s">
        <v>163</v>
      </c>
      <c r="N431">
        <v>66</v>
      </c>
      <c r="O431">
        <v>89</v>
      </c>
      <c r="P431">
        <v>100</v>
      </c>
      <c r="Q431" t="s">
        <v>28</v>
      </c>
      <c r="R431">
        <v>100</v>
      </c>
      <c r="S431" t="s">
        <v>29</v>
      </c>
      <c r="T431" t="s">
        <v>67</v>
      </c>
      <c r="U431" t="s">
        <v>77</v>
      </c>
      <c r="V431">
        <v>66</v>
      </c>
      <c r="W431" t="s">
        <v>32</v>
      </c>
      <c r="X431" t="s">
        <v>1025</v>
      </c>
      <c r="Y431" t="s">
        <v>1009</v>
      </c>
      <c r="Z431" t="s">
        <v>32</v>
      </c>
      <c r="AA431" t="s">
        <v>1106</v>
      </c>
      <c r="AB431" t="s">
        <v>999</v>
      </c>
      <c r="AC431" t="s">
        <v>1466</v>
      </c>
    </row>
    <row r="432" spans="1:29" x14ac:dyDescent="0.25">
      <c r="A432">
        <v>8257</v>
      </c>
      <c r="B432">
        <v>702</v>
      </c>
      <c r="C432" t="s">
        <v>129</v>
      </c>
      <c r="D432" t="s">
        <v>23</v>
      </c>
      <c r="E432" t="s">
        <v>24</v>
      </c>
      <c r="F432">
        <v>2022</v>
      </c>
      <c r="G432" t="s">
        <v>76</v>
      </c>
      <c r="H432">
        <v>30</v>
      </c>
      <c r="I432" t="s">
        <v>25</v>
      </c>
      <c r="J432" t="s">
        <v>30</v>
      </c>
      <c r="K432">
        <v>300</v>
      </c>
      <c r="L432" t="s">
        <v>50</v>
      </c>
      <c r="M432" t="s">
        <v>27</v>
      </c>
      <c r="N432">
        <v>89</v>
      </c>
      <c r="O432">
        <v>98</v>
      </c>
      <c r="P432">
        <v>100</v>
      </c>
      <c r="Q432" t="s">
        <v>28</v>
      </c>
      <c r="R432">
        <v>100</v>
      </c>
      <c r="S432" t="s">
        <v>29</v>
      </c>
      <c r="T432" t="s">
        <v>30</v>
      </c>
      <c r="U432" t="s">
        <v>50</v>
      </c>
      <c r="V432">
        <v>89</v>
      </c>
      <c r="W432" t="s">
        <v>32</v>
      </c>
      <c r="X432" t="s">
        <v>1013</v>
      </c>
      <c r="Y432" t="s">
        <v>1009</v>
      </c>
      <c r="Z432" t="s">
        <v>32</v>
      </c>
      <c r="AA432" t="s">
        <v>1141</v>
      </c>
      <c r="AB432" t="s">
        <v>988</v>
      </c>
      <c r="AC432" t="s">
        <v>1466</v>
      </c>
    </row>
    <row r="433" spans="1:29" x14ac:dyDescent="0.25">
      <c r="A433">
        <v>8722</v>
      </c>
      <c r="B433">
        <v>262</v>
      </c>
      <c r="C433" t="s">
        <v>426</v>
      </c>
      <c r="D433" t="s">
        <v>29</v>
      </c>
      <c r="E433" t="s">
        <v>24</v>
      </c>
      <c r="F433">
        <v>2023</v>
      </c>
      <c r="G433" t="s">
        <v>76</v>
      </c>
      <c r="H433">
        <v>31</v>
      </c>
      <c r="I433" t="s">
        <v>144</v>
      </c>
      <c r="J433" t="s">
        <v>30</v>
      </c>
      <c r="K433">
        <v>400</v>
      </c>
      <c r="L433" t="s">
        <v>26</v>
      </c>
      <c r="M433" t="s">
        <v>101</v>
      </c>
      <c r="N433">
        <v>62</v>
      </c>
      <c r="O433">
        <v>62</v>
      </c>
      <c r="P433">
        <v>100</v>
      </c>
      <c r="Q433" t="s">
        <v>28</v>
      </c>
      <c r="R433">
        <v>100</v>
      </c>
      <c r="S433" t="s">
        <v>29</v>
      </c>
      <c r="T433" t="s">
        <v>30</v>
      </c>
      <c r="U433" t="s">
        <v>73</v>
      </c>
      <c r="V433">
        <v>62</v>
      </c>
      <c r="W433" t="s">
        <v>32</v>
      </c>
      <c r="X433" t="s">
        <v>1025</v>
      </c>
      <c r="Y433" t="s">
        <v>1009</v>
      </c>
      <c r="Z433" t="s">
        <v>32</v>
      </c>
      <c r="AA433" t="s">
        <v>971</v>
      </c>
      <c r="AB433" t="s">
        <v>999</v>
      </c>
      <c r="AC433" t="s">
        <v>1466</v>
      </c>
    </row>
    <row r="434" spans="1:29" x14ac:dyDescent="0.25">
      <c r="A434">
        <v>9841</v>
      </c>
      <c r="B434">
        <v>110</v>
      </c>
      <c r="C434" t="s">
        <v>304</v>
      </c>
      <c r="D434" t="s">
        <v>29</v>
      </c>
      <c r="E434" t="s">
        <v>41</v>
      </c>
      <c r="F434">
        <v>2024</v>
      </c>
      <c r="G434" t="s">
        <v>76</v>
      </c>
      <c r="H434">
        <v>40</v>
      </c>
      <c r="I434" t="s">
        <v>253</v>
      </c>
      <c r="J434" t="s">
        <v>43</v>
      </c>
      <c r="K434">
        <v>400</v>
      </c>
      <c r="L434" t="s">
        <v>108</v>
      </c>
      <c r="M434" t="s">
        <v>173</v>
      </c>
      <c r="N434">
        <v>82</v>
      </c>
      <c r="O434">
        <v>86</v>
      </c>
      <c r="P434">
        <v>100</v>
      </c>
      <c r="Q434" t="s">
        <v>28</v>
      </c>
      <c r="R434">
        <v>100</v>
      </c>
      <c r="S434" t="s">
        <v>29</v>
      </c>
      <c r="T434" t="s">
        <v>43</v>
      </c>
      <c r="U434" t="s">
        <v>83</v>
      </c>
      <c r="V434">
        <v>82</v>
      </c>
      <c r="W434" t="s">
        <v>32</v>
      </c>
      <c r="X434" t="s">
        <v>1013</v>
      </c>
      <c r="Y434" t="s">
        <v>1009</v>
      </c>
      <c r="Z434" t="s">
        <v>32</v>
      </c>
      <c r="AA434" t="s">
        <v>1096</v>
      </c>
      <c r="AB434" t="s">
        <v>1002</v>
      </c>
      <c r="AC434" t="s">
        <v>1466</v>
      </c>
    </row>
    <row r="435" spans="1:29" x14ac:dyDescent="0.25">
      <c r="A435">
        <v>11359</v>
      </c>
      <c r="B435">
        <v>420</v>
      </c>
      <c r="C435" t="s">
        <v>481</v>
      </c>
      <c r="D435" t="s">
        <v>29</v>
      </c>
      <c r="E435" t="s">
        <v>151</v>
      </c>
      <c r="F435">
        <v>2024</v>
      </c>
      <c r="G435" t="s">
        <v>76</v>
      </c>
      <c r="H435">
        <v>56</v>
      </c>
      <c r="I435" t="s">
        <v>225</v>
      </c>
      <c r="J435" t="s">
        <v>46</v>
      </c>
      <c r="K435">
        <v>400</v>
      </c>
      <c r="L435" t="s">
        <v>39</v>
      </c>
      <c r="M435" t="s">
        <v>49</v>
      </c>
      <c r="N435">
        <v>97</v>
      </c>
      <c r="O435">
        <v>94</v>
      </c>
      <c r="P435">
        <v>100</v>
      </c>
      <c r="Q435" t="s">
        <v>28</v>
      </c>
      <c r="R435">
        <v>100</v>
      </c>
      <c r="S435" t="s">
        <v>29</v>
      </c>
      <c r="T435" t="s">
        <v>46</v>
      </c>
      <c r="U435" t="s">
        <v>39</v>
      </c>
      <c r="V435">
        <v>97</v>
      </c>
      <c r="W435" t="s">
        <v>32</v>
      </c>
      <c r="X435" t="s">
        <v>1008</v>
      </c>
      <c r="Y435" t="s">
        <v>1009</v>
      </c>
      <c r="Z435" t="s">
        <v>32</v>
      </c>
      <c r="AA435" t="s">
        <v>1022</v>
      </c>
      <c r="AB435" t="s">
        <v>1002</v>
      </c>
      <c r="AC435" t="s">
        <v>1466</v>
      </c>
    </row>
    <row r="436" spans="1:29" x14ac:dyDescent="0.25">
      <c r="A436">
        <v>8490</v>
      </c>
      <c r="B436">
        <v>595</v>
      </c>
      <c r="C436" t="s">
        <v>232</v>
      </c>
      <c r="D436" t="s">
        <v>29</v>
      </c>
      <c r="E436" t="s">
        <v>24</v>
      </c>
      <c r="F436">
        <v>2021</v>
      </c>
      <c r="G436" t="s">
        <v>76</v>
      </c>
      <c r="H436">
        <v>31</v>
      </c>
      <c r="I436" t="s">
        <v>144</v>
      </c>
      <c r="J436" t="s">
        <v>30</v>
      </c>
      <c r="K436">
        <v>400</v>
      </c>
      <c r="L436" t="s">
        <v>100</v>
      </c>
      <c r="M436" t="s">
        <v>276</v>
      </c>
      <c r="N436">
        <v>75</v>
      </c>
      <c r="O436">
        <v>68</v>
      </c>
      <c r="P436">
        <v>100</v>
      </c>
      <c r="Q436" t="s">
        <v>28</v>
      </c>
      <c r="R436">
        <v>100</v>
      </c>
      <c r="S436" t="s">
        <v>29</v>
      </c>
      <c r="T436" t="s">
        <v>30</v>
      </c>
      <c r="U436" t="s">
        <v>83</v>
      </c>
      <c r="V436">
        <v>75</v>
      </c>
      <c r="W436" t="s">
        <v>32</v>
      </c>
      <c r="X436" t="s">
        <v>1011</v>
      </c>
      <c r="Y436" t="s">
        <v>1009</v>
      </c>
      <c r="Z436" t="s">
        <v>32</v>
      </c>
      <c r="AA436" t="s">
        <v>1142</v>
      </c>
      <c r="AB436" t="s">
        <v>1000</v>
      </c>
      <c r="AC436" t="s">
        <v>1466</v>
      </c>
    </row>
    <row r="437" spans="1:29" x14ac:dyDescent="0.25">
      <c r="A437">
        <v>8128</v>
      </c>
      <c r="B437">
        <v>521</v>
      </c>
      <c r="C437" t="s">
        <v>532</v>
      </c>
      <c r="D437" t="s">
        <v>29</v>
      </c>
      <c r="E437" t="s">
        <v>30</v>
      </c>
      <c r="F437">
        <v>2020</v>
      </c>
      <c r="G437" t="s">
        <v>76</v>
      </c>
      <c r="H437">
        <v>29</v>
      </c>
      <c r="I437" t="s">
        <v>230</v>
      </c>
      <c r="J437" t="s">
        <v>30</v>
      </c>
      <c r="K437">
        <v>300</v>
      </c>
      <c r="L437" t="s">
        <v>167</v>
      </c>
      <c r="M437" t="s">
        <v>27</v>
      </c>
      <c r="N437">
        <v>79</v>
      </c>
      <c r="O437">
        <v>72</v>
      </c>
      <c r="P437">
        <v>100</v>
      </c>
      <c r="Q437" t="s">
        <v>28</v>
      </c>
      <c r="R437">
        <v>100</v>
      </c>
      <c r="S437" t="s">
        <v>29</v>
      </c>
      <c r="T437" t="s">
        <v>30</v>
      </c>
      <c r="U437" t="s">
        <v>31</v>
      </c>
      <c r="V437">
        <v>79</v>
      </c>
      <c r="W437" t="s">
        <v>32</v>
      </c>
      <c r="X437" t="s">
        <v>1011</v>
      </c>
      <c r="Y437" t="s">
        <v>1009</v>
      </c>
      <c r="Z437" t="s">
        <v>32</v>
      </c>
      <c r="AA437" t="s">
        <v>1066</v>
      </c>
      <c r="AB437" t="s">
        <v>991</v>
      </c>
      <c r="AC437" t="s">
        <v>1466</v>
      </c>
    </row>
    <row r="438" spans="1:29" x14ac:dyDescent="0.25">
      <c r="A438">
        <v>8808</v>
      </c>
      <c r="B438">
        <v>588</v>
      </c>
      <c r="C438" t="s">
        <v>294</v>
      </c>
      <c r="D438" t="s">
        <v>29</v>
      </c>
      <c r="E438" t="s">
        <v>41</v>
      </c>
      <c r="F438">
        <v>2021</v>
      </c>
      <c r="G438" t="s">
        <v>76</v>
      </c>
      <c r="H438">
        <v>40</v>
      </c>
      <c r="I438" t="s">
        <v>253</v>
      </c>
      <c r="J438" t="s">
        <v>43</v>
      </c>
      <c r="K438">
        <v>400</v>
      </c>
      <c r="L438" t="s">
        <v>50</v>
      </c>
      <c r="M438" t="s">
        <v>173</v>
      </c>
      <c r="N438">
        <v>80</v>
      </c>
      <c r="O438">
        <v>67</v>
      </c>
      <c r="P438">
        <v>100</v>
      </c>
      <c r="Q438" t="s">
        <v>28</v>
      </c>
      <c r="R438">
        <v>100</v>
      </c>
      <c r="S438" t="s">
        <v>29</v>
      </c>
      <c r="T438" t="s">
        <v>43</v>
      </c>
      <c r="U438" t="s">
        <v>50</v>
      </c>
      <c r="V438">
        <v>80</v>
      </c>
      <c r="W438" t="s">
        <v>32</v>
      </c>
      <c r="X438" t="s">
        <v>1013</v>
      </c>
      <c r="Y438" t="s">
        <v>1009</v>
      </c>
      <c r="Z438" t="s">
        <v>32</v>
      </c>
      <c r="AA438" t="s">
        <v>1067</v>
      </c>
      <c r="AB438" t="s">
        <v>1000</v>
      </c>
      <c r="AC438" t="s">
        <v>1466</v>
      </c>
    </row>
    <row r="439" spans="1:29" x14ac:dyDescent="0.25">
      <c r="A439">
        <v>10580</v>
      </c>
      <c r="B439">
        <v>652</v>
      </c>
      <c r="C439" t="s">
        <v>558</v>
      </c>
      <c r="D439" t="s">
        <v>23</v>
      </c>
      <c r="E439" t="s">
        <v>30</v>
      </c>
      <c r="F439">
        <v>2022</v>
      </c>
      <c r="G439" t="s">
        <v>76</v>
      </c>
      <c r="H439">
        <v>28</v>
      </c>
      <c r="I439" t="s">
        <v>329</v>
      </c>
      <c r="J439" t="s">
        <v>30</v>
      </c>
      <c r="K439">
        <v>200</v>
      </c>
      <c r="L439" t="s">
        <v>77</v>
      </c>
      <c r="M439" t="s">
        <v>37</v>
      </c>
      <c r="N439">
        <v>89</v>
      </c>
      <c r="O439">
        <v>93</v>
      </c>
      <c r="P439">
        <v>100</v>
      </c>
      <c r="Q439" t="s">
        <v>28</v>
      </c>
      <c r="R439">
        <v>100</v>
      </c>
      <c r="S439" t="s">
        <v>29</v>
      </c>
      <c r="T439" t="s">
        <v>30</v>
      </c>
      <c r="U439" t="s">
        <v>77</v>
      </c>
      <c r="V439">
        <v>89</v>
      </c>
      <c r="W439" t="s">
        <v>32</v>
      </c>
      <c r="X439" t="s">
        <v>1013</v>
      </c>
      <c r="Y439" t="s">
        <v>1009</v>
      </c>
      <c r="Z439" t="s">
        <v>32</v>
      </c>
      <c r="AA439" t="s">
        <v>1057</v>
      </c>
      <c r="AB439" t="s">
        <v>988</v>
      </c>
      <c r="AC439" t="s">
        <v>1466</v>
      </c>
    </row>
    <row r="440" spans="1:29" x14ac:dyDescent="0.25">
      <c r="A440">
        <v>9191</v>
      </c>
      <c r="B440">
        <v>147</v>
      </c>
      <c r="C440" t="s">
        <v>334</v>
      </c>
      <c r="D440" t="s">
        <v>23</v>
      </c>
      <c r="E440" t="s">
        <v>43</v>
      </c>
      <c r="F440">
        <v>2023</v>
      </c>
      <c r="G440" t="s">
        <v>76</v>
      </c>
      <c r="H440">
        <v>1</v>
      </c>
      <c r="I440" t="s">
        <v>270</v>
      </c>
      <c r="J440" t="s">
        <v>120</v>
      </c>
      <c r="K440">
        <v>100</v>
      </c>
      <c r="L440" t="s">
        <v>123</v>
      </c>
      <c r="M440" t="s">
        <v>256</v>
      </c>
      <c r="N440">
        <v>69</v>
      </c>
      <c r="O440">
        <v>77</v>
      </c>
      <c r="P440">
        <v>100</v>
      </c>
      <c r="Q440" t="s">
        <v>28</v>
      </c>
      <c r="R440">
        <v>100</v>
      </c>
      <c r="S440" t="s">
        <v>29</v>
      </c>
      <c r="T440" t="s">
        <v>43</v>
      </c>
      <c r="U440" t="s">
        <v>83</v>
      </c>
      <c r="V440">
        <v>69</v>
      </c>
      <c r="W440" t="s">
        <v>32</v>
      </c>
      <c r="X440" t="s">
        <v>1025</v>
      </c>
      <c r="Y440" t="s">
        <v>1009</v>
      </c>
      <c r="Z440" t="s">
        <v>32</v>
      </c>
      <c r="AA440" t="s">
        <v>1142</v>
      </c>
      <c r="AB440" t="s">
        <v>999</v>
      </c>
      <c r="AC440" t="s">
        <v>1466</v>
      </c>
    </row>
    <row r="441" spans="1:29" x14ac:dyDescent="0.25">
      <c r="A441">
        <v>11755</v>
      </c>
      <c r="B441">
        <v>2</v>
      </c>
      <c r="C441" t="s">
        <v>440</v>
      </c>
      <c r="D441" t="s">
        <v>29</v>
      </c>
      <c r="E441" t="s">
        <v>67</v>
      </c>
      <c r="F441">
        <v>2024</v>
      </c>
      <c r="G441" t="s">
        <v>76</v>
      </c>
      <c r="H441">
        <v>16</v>
      </c>
      <c r="I441" t="s">
        <v>201</v>
      </c>
      <c r="J441" t="s">
        <v>67</v>
      </c>
      <c r="K441">
        <v>400</v>
      </c>
      <c r="L441" t="s">
        <v>175</v>
      </c>
      <c r="M441" t="s">
        <v>155</v>
      </c>
      <c r="N441">
        <v>60</v>
      </c>
      <c r="O441">
        <v>72</v>
      </c>
      <c r="P441">
        <v>100</v>
      </c>
      <c r="Q441" t="s">
        <v>28</v>
      </c>
      <c r="R441">
        <v>100</v>
      </c>
      <c r="S441" t="s">
        <v>29</v>
      </c>
      <c r="T441" t="s">
        <v>67</v>
      </c>
      <c r="U441" t="s">
        <v>77</v>
      </c>
      <c r="V441">
        <v>60</v>
      </c>
      <c r="W441" t="s">
        <v>32</v>
      </c>
      <c r="X441" t="s">
        <v>1025</v>
      </c>
      <c r="Y441" t="s">
        <v>1009</v>
      </c>
      <c r="Z441" t="s">
        <v>32</v>
      </c>
      <c r="AA441" t="s">
        <v>1143</v>
      </c>
      <c r="AB441" t="s">
        <v>1002</v>
      </c>
      <c r="AC441" t="s">
        <v>1466</v>
      </c>
    </row>
    <row r="442" spans="1:29" x14ac:dyDescent="0.25">
      <c r="A442">
        <v>11764</v>
      </c>
      <c r="B442">
        <v>2</v>
      </c>
      <c r="C442" t="s">
        <v>440</v>
      </c>
      <c r="D442" t="s">
        <v>29</v>
      </c>
      <c r="E442" t="s">
        <v>154</v>
      </c>
      <c r="F442">
        <v>2024</v>
      </c>
      <c r="G442" t="s">
        <v>76</v>
      </c>
      <c r="H442">
        <v>15</v>
      </c>
      <c r="I442" t="s">
        <v>318</v>
      </c>
      <c r="J442" t="s">
        <v>67</v>
      </c>
      <c r="K442">
        <v>400</v>
      </c>
      <c r="L442" t="s">
        <v>125</v>
      </c>
      <c r="M442" t="s">
        <v>66</v>
      </c>
      <c r="N442">
        <v>75</v>
      </c>
      <c r="O442">
        <v>77</v>
      </c>
      <c r="P442">
        <v>100</v>
      </c>
      <c r="Q442" t="s">
        <v>28</v>
      </c>
      <c r="R442">
        <v>100</v>
      </c>
      <c r="S442" t="s">
        <v>29</v>
      </c>
      <c r="T442" t="s">
        <v>67</v>
      </c>
      <c r="U442" t="s">
        <v>73</v>
      </c>
      <c r="V442">
        <v>75</v>
      </c>
      <c r="W442" t="s">
        <v>32</v>
      </c>
      <c r="X442" t="s">
        <v>1011</v>
      </c>
      <c r="Y442" t="s">
        <v>1009</v>
      </c>
      <c r="Z442" t="s">
        <v>32</v>
      </c>
      <c r="AA442" t="s">
        <v>1121</v>
      </c>
      <c r="AB442" t="s">
        <v>1002</v>
      </c>
      <c r="AC442" t="s">
        <v>1466</v>
      </c>
    </row>
    <row r="443" spans="1:29" x14ac:dyDescent="0.25">
      <c r="A443">
        <v>7457</v>
      </c>
      <c r="B443">
        <v>70</v>
      </c>
      <c r="C443" t="s">
        <v>387</v>
      </c>
      <c r="D443" t="s">
        <v>29</v>
      </c>
      <c r="E443" t="s">
        <v>52</v>
      </c>
      <c r="F443">
        <v>2024</v>
      </c>
      <c r="G443" t="s">
        <v>76</v>
      </c>
      <c r="H443">
        <v>54</v>
      </c>
      <c r="I443" t="s">
        <v>56</v>
      </c>
      <c r="J443" t="s">
        <v>46</v>
      </c>
      <c r="K443">
        <v>300</v>
      </c>
      <c r="L443" t="s">
        <v>39</v>
      </c>
      <c r="M443" t="s">
        <v>292</v>
      </c>
      <c r="N443">
        <v>77</v>
      </c>
      <c r="O443">
        <v>66</v>
      </c>
      <c r="P443">
        <v>100</v>
      </c>
      <c r="Q443" t="s">
        <v>28</v>
      </c>
      <c r="R443">
        <v>100</v>
      </c>
      <c r="S443" t="s">
        <v>29</v>
      </c>
      <c r="T443" t="s">
        <v>46</v>
      </c>
      <c r="U443" t="s">
        <v>39</v>
      </c>
      <c r="V443">
        <v>77</v>
      </c>
      <c r="W443" t="s">
        <v>32</v>
      </c>
      <c r="X443" t="s">
        <v>1011</v>
      </c>
      <c r="Y443" t="s">
        <v>1009</v>
      </c>
      <c r="Z443" t="s">
        <v>32</v>
      </c>
      <c r="AA443" t="s">
        <v>1144</v>
      </c>
      <c r="AB443" t="s">
        <v>1002</v>
      </c>
      <c r="AC443" t="s">
        <v>1466</v>
      </c>
    </row>
    <row r="444" spans="1:29" x14ac:dyDescent="0.25">
      <c r="A444">
        <v>11066</v>
      </c>
      <c r="B444">
        <v>620</v>
      </c>
      <c r="C444" t="s">
        <v>398</v>
      </c>
      <c r="D444" t="s">
        <v>23</v>
      </c>
      <c r="E444" t="s">
        <v>80</v>
      </c>
      <c r="F444">
        <v>2024</v>
      </c>
      <c r="G444" t="s">
        <v>76</v>
      </c>
      <c r="H444">
        <v>55</v>
      </c>
      <c r="I444" t="s">
        <v>190</v>
      </c>
      <c r="J444" t="s">
        <v>46</v>
      </c>
      <c r="K444">
        <v>400</v>
      </c>
      <c r="L444" t="s">
        <v>83</v>
      </c>
      <c r="M444" t="s">
        <v>177</v>
      </c>
      <c r="N444">
        <v>100</v>
      </c>
      <c r="O444">
        <v>95</v>
      </c>
      <c r="P444">
        <v>100</v>
      </c>
      <c r="Q444" t="s">
        <v>28</v>
      </c>
      <c r="R444">
        <v>100</v>
      </c>
      <c r="S444" t="s">
        <v>29</v>
      </c>
      <c r="T444" t="s">
        <v>82</v>
      </c>
      <c r="U444" t="s">
        <v>83</v>
      </c>
      <c r="V444">
        <v>100</v>
      </c>
      <c r="W444" t="s">
        <v>32</v>
      </c>
      <c r="X444" t="s">
        <v>1008</v>
      </c>
      <c r="Y444" t="s">
        <v>1009</v>
      </c>
      <c r="Z444" t="s">
        <v>32</v>
      </c>
      <c r="AA444" t="s">
        <v>953</v>
      </c>
      <c r="AB444" t="s">
        <v>1002</v>
      </c>
      <c r="AC444" t="s">
        <v>1466</v>
      </c>
    </row>
    <row r="445" spans="1:29" x14ac:dyDescent="0.25">
      <c r="A445">
        <v>7263</v>
      </c>
      <c r="B445">
        <v>435</v>
      </c>
      <c r="C445" t="s">
        <v>164</v>
      </c>
      <c r="D445" t="s">
        <v>23</v>
      </c>
      <c r="E445" t="s">
        <v>80</v>
      </c>
      <c r="F445">
        <v>2023</v>
      </c>
      <c r="G445" t="s">
        <v>76</v>
      </c>
      <c r="H445">
        <v>44</v>
      </c>
      <c r="I445" t="s">
        <v>81</v>
      </c>
      <c r="J445" t="s">
        <v>82</v>
      </c>
      <c r="K445">
        <v>200</v>
      </c>
      <c r="L445" t="s">
        <v>125</v>
      </c>
      <c r="M445" t="s">
        <v>237</v>
      </c>
      <c r="N445">
        <v>100</v>
      </c>
      <c r="O445">
        <v>90</v>
      </c>
      <c r="P445">
        <v>100</v>
      </c>
      <c r="Q445" t="s">
        <v>28</v>
      </c>
      <c r="R445">
        <v>100</v>
      </c>
      <c r="S445" t="s">
        <v>29</v>
      </c>
      <c r="T445" t="s">
        <v>82</v>
      </c>
      <c r="U445" t="s">
        <v>73</v>
      </c>
      <c r="V445">
        <v>100</v>
      </c>
      <c r="W445" t="s">
        <v>32</v>
      </c>
      <c r="X445" t="s">
        <v>1008</v>
      </c>
      <c r="Y445" t="s">
        <v>1009</v>
      </c>
      <c r="Z445" t="s">
        <v>32</v>
      </c>
      <c r="AA445" t="s">
        <v>933</v>
      </c>
      <c r="AB445" t="s">
        <v>999</v>
      </c>
      <c r="AC445" t="s">
        <v>1466</v>
      </c>
    </row>
    <row r="446" spans="1:29" x14ac:dyDescent="0.25">
      <c r="A446">
        <v>10422</v>
      </c>
      <c r="B446">
        <v>333</v>
      </c>
      <c r="C446" t="s">
        <v>358</v>
      </c>
      <c r="D446" t="s">
        <v>29</v>
      </c>
      <c r="E446" t="s">
        <v>46</v>
      </c>
      <c r="F446">
        <v>2021</v>
      </c>
      <c r="G446" t="s">
        <v>76</v>
      </c>
      <c r="H446">
        <v>56</v>
      </c>
      <c r="I446" t="s">
        <v>225</v>
      </c>
      <c r="J446" t="s">
        <v>46</v>
      </c>
      <c r="K446">
        <v>400</v>
      </c>
      <c r="L446" t="s">
        <v>108</v>
      </c>
      <c r="M446" t="s">
        <v>223</v>
      </c>
      <c r="N446">
        <v>98</v>
      </c>
      <c r="O446">
        <v>94</v>
      </c>
      <c r="P446">
        <v>100</v>
      </c>
      <c r="Q446" t="s">
        <v>28</v>
      </c>
      <c r="R446">
        <v>100</v>
      </c>
      <c r="S446" t="s">
        <v>29</v>
      </c>
      <c r="T446" t="s">
        <v>46</v>
      </c>
      <c r="U446" t="s">
        <v>83</v>
      </c>
      <c r="V446">
        <v>98</v>
      </c>
      <c r="W446" t="s">
        <v>32</v>
      </c>
      <c r="X446" t="s">
        <v>1008</v>
      </c>
      <c r="Y446" t="s">
        <v>1009</v>
      </c>
      <c r="Z446" t="s">
        <v>32</v>
      </c>
      <c r="AA446" t="s">
        <v>1021</v>
      </c>
      <c r="AB446" t="s">
        <v>1000</v>
      </c>
      <c r="AC446" t="s">
        <v>1466</v>
      </c>
    </row>
    <row r="447" spans="1:29" x14ac:dyDescent="0.25">
      <c r="A447">
        <v>11687</v>
      </c>
      <c r="B447">
        <v>792</v>
      </c>
      <c r="C447" t="s">
        <v>820</v>
      </c>
      <c r="D447" t="s">
        <v>29</v>
      </c>
      <c r="E447" t="s">
        <v>69</v>
      </c>
      <c r="F447">
        <v>2023</v>
      </c>
      <c r="G447" t="s">
        <v>76</v>
      </c>
      <c r="H447">
        <v>60</v>
      </c>
      <c r="I447" t="s">
        <v>107</v>
      </c>
      <c r="J447" t="s">
        <v>72</v>
      </c>
      <c r="K447">
        <v>200</v>
      </c>
      <c r="L447" t="s">
        <v>65</v>
      </c>
      <c r="M447" t="s">
        <v>242</v>
      </c>
      <c r="N447">
        <v>82</v>
      </c>
      <c r="O447">
        <v>98</v>
      </c>
      <c r="P447">
        <v>100</v>
      </c>
      <c r="Q447" t="s">
        <v>28</v>
      </c>
      <c r="R447">
        <v>100</v>
      </c>
      <c r="S447" t="s">
        <v>29</v>
      </c>
      <c r="T447" t="s">
        <v>72</v>
      </c>
      <c r="U447" t="s">
        <v>50</v>
      </c>
      <c r="V447">
        <v>82</v>
      </c>
      <c r="W447" t="s">
        <v>32</v>
      </c>
      <c r="X447" t="s">
        <v>1013</v>
      </c>
      <c r="Y447" t="s">
        <v>1009</v>
      </c>
      <c r="Z447" t="s">
        <v>32</v>
      </c>
      <c r="AA447" t="s">
        <v>1115</v>
      </c>
      <c r="AB447" t="s">
        <v>999</v>
      </c>
      <c r="AC447" t="s">
        <v>1466</v>
      </c>
    </row>
    <row r="448" spans="1:29" x14ac:dyDescent="0.25">
      <c r="A448">
        <v>8451</v>
      </c>
      <c r="B448">
        <v>283</v>
      </c>
      <c r="C448" t="s">
        <v>426</v>
      </c>
      <c r="D448" t="s">
        <v>29</v>
      </c>
      <c r="E448" t="s">
        <v>52</v>
      </c>
      <c r="F448">
        <v>2024</v>
      </c>
      <c r="G448" t="s">
        <v>76</v>
      </c>
      <c r="H448">
        <v>55</v>
      </c>
      <c r="I448" t="s">
        <v>190</v>
      </c>
      <c r="J448" t="s">
        <v>46</v>
      </c>
      <c r="K448">
        <v>400</v>
      </c>
      <c r="L448" t="s">
        <v>138</v>
      </c>
      <c r="M448" t="s">
        <v>49</v>
      </c>
      <c r="N448">
        <v>71</v>
      </c>
      <c r="O448">
        <v>75</v>
      </c>
      <c r="P448">
        <v>100</v>
      </c>
      <c r="Q448" t="s">
        <v>28</v>
      </c>
      <c r="R448">
        <v>100</v>
      </c>
      <c r="S448" t="s">
        <v>29</v>
      </c>
      <c r="T448" t="s">
        <v>46</v>
      </c>
      <c r="U448" t="s">
        <v>77</v>
      </c>
      <c r="V448">
        <v>71</v>
      </c>
      <c r="W448" t="s">
        <v>32</v>
      </c>
      <c r="X448" t="s">
        <v>1011</v>
      </c>
      <c r="Y448" t="s">
        <v>1009</v>
      </c>
      <c r="Z448" t="s">
        <v>32</v>
      </c>
      <c r="AA448" t="s">
        <v>1144</v>
      </c>
      <c r="AB448" t="s">
        <v>1002</v>
      </c>
      <c r="AC448" t="s">
        <v>1466</v>
      </c>
    </row>
    <row r="449" spans="1:29" x14ac:dyDescent="0.25">
      <c r="A449">
        <v>9117</v>
      </c>
      <c r="B449">
        <v>105</v>
      </c>
      <c r="C449" t="s">
        <v>55</v>
      </c>
      <c r="D449" t="s">
        <v>29</v>
      </c>
      <c r="E449" t="s">
        <v>52</v>
      </c>
      <c r="F449">
        <v>2023</v>
      </c>
      <c r="G449" t="s">
        <v>76</v>
      </c>
      <c r="H449">
        <v>53</v>
      </c>
      <c r="I449" t="s">
        <v>53</v>
      </c>
      <c r="J449" t="s">
        <v>46</v>
      </c>
      <c r="K449">
        <v>300</v>
      </c>
      <c r="L449" t="s">
        <v>48</v>
      </c>
      <c r="M449" t="s">
        <v>223</v>
      </c>
      <c r="N449">
        <v>80</v>
      </c>
      <c r="O449">
        <v>95</v>
      </c>
      <c r="P449">
        <v>100</v>
      </c>
      <c r="Q449" t="s">
        <v>28</v>
      </c>
      <c r="R449">
        <v>100</v>
      </c>
      <c r="S449" t="s">
        <v>29</v>
      </c>
      <c r="T449" t="s">
        <v>46</v>
      </c>
      <c r="U449" t="s">
        <v>50</v>
      </c>
      <c r="V449">
        <v>80</v>
      </c>
      <c r="W449" t="s">
        <v>32</v>
      </c>
      <c r="X449" t="s">
        <v>1013</v>
      </c>
      <c r="Y449" t="s">
        <v>1009</v>
      </c>
      <c r="Z449" t="s">
        <v>32</v>
      </c>
      <c r="AA449" t="s">
        <v>951</v>
      </c>
      <c r="AB449" t="s">
        <v>999</v>
      </c>
      <c r="AC449" t="s">
        <v>1466</v>
      </c>
    </row>
    <row r="450" spans="1:29" x14ac:dyDescent="0.25">
      <c r="A450">
        <v>11949</v>
      </c>
      <c r="B450">
        <v>798</v>
      </c>
      <c r="C450" t="s">
        <v>161</v>
      </c>
      <c r="D450" t="s">
        <v>29</v>
      </c>
      <c r="E450" t="s">
        <v>82</v>
      </c>
      <c r="F450">
        <v>2024</v>
      </c>
      <c r="G450" t="s">
        <v>76</v>
      </c>
      <c r="H450">
        <v>30</v>
      </c>
      <c r="I450" t="s">
        <v>25</v>
      </c>
      <c r="J450" t="s">
        <v>30</v>
      </c>
      <c r="K450">
        <v>300</v>
      </c>
      <c r="L450" t="s">
        <v>145</v>
      </c>
      <c r="M450" t="s">
        <v>375</v>
      </c>
      <c r="N450">
        <v>86</v>
      </c>
      <c r="O450">
        <v>88</v>
      </c>
      <c r="P450">
        <v>100</v>
      </c>
      <c r="Q450" t="s">
        <v>28</v>
      </c>
      <c r="R450">
        <v>100</v>
      </c>
      <c r="S450" t="s">
        <v>29</v>
      </c>
      <c r="T450" t="s">
        <v>82</v>
      </c>
      <c r="U450" t="s">
        <v>50</v>
      </c>
      <c r="V450">
        <v>86</v>
      </c>
      <c r="W450" t="s">
        <v>32</v>
      </c>
      <c r="X450" t="s">
        <v>1013</v>
      </c>
      <c r="Y450" t="s">
        <v>1009</v>
      </c>
      <c r="Z450" t="s">
        <v>32</v>
      </c>
      <c r="AA450" t="s">
        <v>1012</v>
      </c>
      <c r="AB450" t="s">
        <v>1002</v>
      </c>
      <c r="AC450" t="s">
        <v>1466</v>
      </c>
    </row>
    <row r="451" spans="1:29" x14ac:dyDescent="0.25">
      <c r="A451">
        <v>8766</v>
      </c>
      <c r="B451">
        <v>178</v>
      </c>
      <c r="C451" t="s">
        <v>254</v>
      </c>
      <c r="D451" t="s">
        <v>23</v>
      </c>
      <c r="E451" t="s">
        <v>58</v>
      </c>
      <c r="F451">
        <v>2020</v>
      </c>
      <c r="G451" t="s">
        <v>76</v>
      </c>
      <c r="H451">
        <v>21</v>
      </c>
      <c r="I451" t="s">
        <v>185</v>
      </c>
      <c r="J451" t="s">
        <v>58</v>
      </c>
      <c r="K451">
        <v>300</v>
      </c>
      <c r="L451" t="s">
        <v>167</v>
      </c>
      <c r="M451" t="s">
        <v>61</v>
      </c>
      <c r="N451">
        <v>100</v>
      </c>
      <c r="O451">
        <v>90</v>
      </c>
      <c r="P451">
        <v>100</v>
      </c>
      <c r="Q451" t="s">
        <v>28</v>
      </c>
      <c r="R451">
        <v>100</v>
      </c>
      <c r="S451" t="s">
        <v>29</v>
      </c>
      <c r="T451" t="s">
        <v>58</v>
      </c>
      <c r="U451" t="s">
        <v>31</v>
      </c>
      <c r="V451">
        <v>100</v>
      </c>
      <c r="W451" t="s">
        <v>32</v>
      </c>
      <c r="X451" t="s">
        <v>1008</v>
      </c>
      <c r="Y451" t="s">
        <v>1009</v>
      </c>
      <c r="Z451" t="s">
        <v>32</v>
      </c>
      <c r="AA451" t="s">
        <v>933</v>
      </c>
      <c r="AB451" t="s">
        <v>991</v>
      </c>
      <c r="AC451" t="s">
        <v>1466</v>
      </c>
    </row>
    <row r="452" spans="1:29" x14ac:dyDescent="0.25">
      <c r="A452">
        <v>7380</v>
      </c>
      <c r="B452">
        <v>629</v>
      </c>
      <c r="C452" t="s">
        <v>826</v>
      </c>
      <c r="D452" t="s">
        <v>23</v>
      </c>
      <c r="E452" t="s">
        <v>52</v>
      </c>
      <c r="F452">
        <v>2022</v>
      </c>
      <c r="G452" t="s">
        <v>76</v>
      </c>
      <c r="H452">
        <v>55</v>
      </c>
      <c r="I452" t="s">
        <v>190</v>
      </c>
      <c r="J452" t="s">
        <v>46</v>
      </c>
      <c r="K452">
        <v>400</v>
      </c>
      <c r="L452" t="s">
        <v>73</v>
      </c>
      <c r="M452" t="s">
        <v>49</v>
      </c>
      <c r="N452">
        <v>100</v>
      </c>
      <c r="O452">
        <v>87</v>
      </c>
      <c r="P452">
        <v>100</v>
      </c>
      <c r="Q452" t="s">
        <v>28</v>
      </c>
      <c r="R452">
        <v>100</v>
      </c>
      <c r="S452" t="s">
        <v>29</v>
      </c>
      <c r="T452" t="s">
        <v>46</v>
      </c>
      <c r="U452" t="s">
        <v>73</v>
      </c>
      <c r="V452">
        <v>100</v>
      </c>
      <c r="W452" t="s">
        <v>32</v>
      </c>
      <c r="X452" t="s">
        <v>1008</v>
      </c>
      <c r="Y452" t="s">
        <v>1009</v>
      </c>
      <c r="Z452" t="s">
        <v>32</v>
      </c>
      <c r="AA452" t="s">
        <v>1124</v>
      </c>
      <c r="AB452" t="s">
        <v>988</v>
      </c>
      <c r="AC452" t="s">
        <v>1466</v>
      </c>
    </row>
    <row r="453" spans="1:29" x14ac:dyDescent="0.25">
      <c r="A453">
        <v>7241</v>
      </c>
      <c r="B453">
        <v>652</v>
      </c>
      <c r="C453" t="s">
        <v>558</v>
      </c>
      <c r="D453" t="s">
        <v>23</v>
      </c>
      <c r="E453" t="s">
        <v>130</v>
      </c>
      <c r="F453">
        <v>2022</v>
      </c>
      <c r="G453" t="s">
        <v>76</v>
      </c>
      <c r="H453">
        <v>46</v>
      </c>
      <c r="I453" t="s">
        <v>379</v>
      </c>
      <c r="J453" t="s">
        <v>82</v>
      </c>
      <c r="K453">
        <v>300</v>
      </c>
      <c r="L453" t="s">
        <v>108</v>
      </c>
      <c r="M453" t="s">
        <v>133</v>
      </c>
      <c r="N453">
        <v>95</v>
      </c>
      <c r="O453">
        <v>86</v>
      </c>
      <c r="P453">
        <v>100</v>
      </c>
      <c r="Q453" t="s">
        <v>28</v>
      </c>
      <c r="R453">
        <v>100</v>
      </c>
      <c r="S453" t="s">
        <v>29</v>
      </c>
      <c r="T453" t="s">
        <v>30</v>
      </c>
      <c r="U453" t="s">
        <v>83</v>
      </c>
      <c r="V453">
        <v>95</v>
      </c>
      <c r="W453" t="s">
        <v>32</v>
      </c>
      <c r="X453" t="s">
        <v>1008</v>
      </c>
      <c r="Y453" t="s">
        <v>1009</v>
      </c>
      <c r="Z453" t="s">
        <v>32</v>
      </c>
      <c r="AA453" t="s">
        <v>1145</v>
      </c>
      <c r="AB453" t="s">
        <v>988</v>
      </c>
      <c r="AC453" t="s">
        <v>1466</v>
      </c>
    </row>
    <row r="454" spans="1:29" x14ac:dyDescent="0.25">
      <c r="A454">
        <v>8006</v>
      </c>
      <c r="B454">
        <v>897</v>
      </c>
      <c r="C454" t="s">
        <v>245</v>
      </c>
      <c r="D454" t="s">
        <v>29</v>
      </c>
      <c r="E454" t="s">
        <v>72</v>
      </c>
      <c r="F454">
        <v>2024</v>
      </c>
      <c r="G454" t="s">
        <v>76</v>
      </c>
      <c r="H454">
        <v>58</v>
      </c>
      <c r="I454" t="s">
        <v>116</v>
      </c>
      <c r="J454" t="s">
        <v>72</v>
      </c>
      <c r="K454">
        <v>100</v>
      </c>
      <c r="L454" t="s">
        <v>36</v>
      </c>
      <c r="M454" t="s">
        <v>296</v>
      </c>
      <c r="N454">
        <v>85</v>
      </c>
      <c r="O454">
        <v>89</v>
      </c>
      <c r="P454">
        <v>100</v>
      </c>
      <c r="Q454" t="s">
        <v>28</v>
      </c>
      <c r="R454">
        <v>100</v>
      </c>
      <c r="S454" t="s">
        <v>29</v>
      </c>
      <c r="T454" t="s">
        <v>72</v>
      </c>
      <c r="U454" t="s">
        <v>39</v>
      </c>
      <c r="V454">
        <v>85</v>
      </c>
      <c r="W454" t="s">
        <v>32</v>
      </c>
      <c r="X454" t="s">
        <v>1013</v>
      </c>
      <c r="Y454" t="s">
        <v>1009</v>
      </c>
      <c r="Z454" t="s">
        <v>32</v>
      </c>
      <c r="AA454" t="s">
        <v>1075</v>
      </c>
      <c r="AB454" t="s">
        <v>1002</v>
      </c>
      <c r="AC454" t="s">
        <v>1466</v>
      </c>
    </row>
    <row r="455" spans="1:29" x14ac:dyDescent="0.25">
      <c r="A455">
        <v>10263</v>
      </c>
      <c r="B455">
        <v>619</v>
      </c>
      <c r="C455" t="s">
        <v>748</v>
      </c>
      <c r="D455" t="s">
        <v>23</v>
      </c>
      <c r="E455" t="s">
        <v>96</v>
      </c>
      <c r="F455">
        <v>2024</v>
      </c>
      <c r="G455" t="s">
        <v>76</v>
      </c>
      <c r="H455">
        <v>39</v>
      </c>
      <c r="I455" t="s">
        <v>192</v>
      </c>
      <c r="J455" t="s">
        <v>43</v>
      </c>
      <c r="K455">
        <v>400</v>
      </c>
      <c r="L455" t="s">
        <v>36</v>
      </c>
      <c r="M455" t="s">
        <v>105</v>
      </c>
      <c r="N455">
        <v>64</v>
      </c>
      <c r="O455">
        <v>77</v>
      </c>
      <c r="P455">
        <v>100</v>
      </c>
      <c r="Q455" t="s">
        <v>28</v>
      </c>
      <c r="R455">
        <v>100</v>
      </c>
      <c r="S455" t="s">
        <v>29</v>
      </c>
      <c r="T455" t="s">
        <v>43</v>
      </c>
      <c r="U455" t="s">
        <v>39</v>
      </c>
      <c r="V455">
        <v>64</v>
      </c>
      <c r="W455" t="s">
        <v>32</v>
      </c>
      <c r="X455" t="s">
        <v>1025</v>
      </c>
      <c r="Y455" t="s">
        <v>1009</v>
      </c>
      <c r="Z455" t="s">
        <v>32</v>
      </c>
      <c r="AA455" t="s">
        <v>1146</v>
      </c>
      <c r="AB455" t="s">
        <v>1002</v>
      </c>
      <c r="AC455" t="s">
        <v>1466</v>
      </c>
    </row>
    <row r="456" spans="1:29" x14ac:dyDescent="0.25">
      <c r="A456">
        <v>9389</v>
      </c>
      <c r="B456">
        <v>774</v>
      </c>
      <c r="C456" t="s">
        <v>508</v>
      </c>
      <c r="D456" t="s">
        <v>29</v>
      </c>
      <c r="E456" t="s">
        <v>120</v>
      </c>
      <c r="F456">
        <v>2024</v>
      </c>
      <c r="G456" t="s">
        <v>76</v>
      </c>
      <c r="H456">
        <v>42</v>
      </c>
      <c r="I456" t="s">
        <v>132</v>
      </c>
      <c r="J456" t="s">
        <v>82</v>
      </c>
      <c r="K456">
        <v>100</v>
      </c>
      <c r="L456" t="s">
        <v>204</v>
      </c>
      <c r="M456" t="s">
        <v>113</v>
      </c>
      <c r="N456">
        <v>75</v>
      </c>
      <c r="O456">
        <v>79</v>
      </c>
      <c r="P456">
        <v>100</v>
      </c>
      <c r="Q456" t="s">
        <v>28</v>
      </c>
      <c r="R456">
        <v>100</v>
      </c>
      <c r="S456" t="s">
        <v>29</v>
      </c>
      <c r="T456" t="s">
        <v>120</v>
      </c>
      <c r="U456" t="s">
        <v>77</v>
      </c>
      <c r="V456">
        <v>75</v>
      </c>
      <c r="W456" t="s">
        <v>32</v>
      </c>
      <c r="X456" t="s">
        <v>1011</v>
      </c>
      <c r="Y456" t="s">
        <v>1009</v>
      </c>
      <c r="Z456" t="s">
        <v>32</v>
      </c>
      <c r="AA456" t="s">
        <v>1129</v>
      </c>
      <c r="AB456" t="s">
        <v>1002</v>
      </c>
      <c r="AC456" t="s">
        <v>1466</v>
      </c>
    </row>
    <row r="457" spans="1:29" x14ac:dyDescent="0.25">
      <c r="A457">
        <v>10793</v>
      </c>
      <c r="B457">
        <v>660</v>
      </c>
      <c r="C457" t="s">
        <v>800</v>
      </c>
      <c r="D457" t="s">
        <v>23</v>
      </c>
      <c r="E457" t="s">
        <v>41</v>
      </c>
      <c r="F457">
        <v>2020</v>
      </c>
      <c r="G457" t="s">
        <v>76</v>
      </c>
      <c r="H457">
        <v>38</v>
      </c>
      <c r="I457" t="s">
        <v>103</v>
      </c>
      <c r="J457" t="s">
        <v>43</v>
      </c>
      <c r="K457">
        <v>300</v>
      </c>
      <c r="L457" t="s">
        <v>108</v>
      </c>
      <c r="M457" t="s">
        <v>98</v>
      </c>
      <c r="N457">
        <v>58</v>
      </c>
      <c r="O457">
        <v>84</v>
      </c>
      <c r="P457">
        <v>100</v>
      </c>
      <c r="Q457" t="s">
        <v>28</v>
      </c>
      <c r="R457">
        <v>100</v>
      </c>
      <c r="S457" t="s">
        <v>29</v>
      </c>
      <c r="T457" t="s">
        <v>43</v>
      </c>
      <c r="U457" t="s">
        <v>83</v>
      </c>
      <c r="V457">
        <v>58</v>
      </c>
      <c r="W457" t="s">
        <v>32</v>
      </c>
      <c r="X457" t="s">
        <v>1036</v>
      </c>
      <c r="Y457" t="s">
        <v>1009</v>
      </c>
      <c r="Z457" t="s">
        <v>32</v>
      </c>
      <c r="AA457" t="s">
        <v>1147</v>
      </c>
      <c r="AB457" t="s">
        <v>991</v>
      </c>
      <c r="AC457" t="s">
        <v>1466</v>
      </c>
    </row>
    <row r="458" spans="1:29" x14ac:dyDescent="0.25">
      <c r="A458">
        <v>8952</v>
      </c>
      <c r="B458">
        <v>110</v>
      </c>
      <c r="C458" t="s">
        <v>304</v>
      </c>
      <c r="D458" t="s">
        <v>23</v>
      </c>
      <c r="E458" t="s">
        <v>43</v>
      </c>
      <c r="F458">
        <v>2024</v>
      </c>
      <c r="G458" t="s">
        <v>76</v>
      </c>
      <c r="H458">
        <v>37</v>
      </c>
      <c r="I458" t="s">
        <v>286</v>
      </c>
      <c r="J458" t="s">
        <v>43</v>
      </c>
      <c r="K458">
        <v>300</v>
      </c>
      <c r="L458" t="s">
        <v>142</v>
      </c>
      <c r="M458" t="s">
        <v>105</v>
      </c>
      <c r="N458">
        <v>60</v>
      </c>
      <c r="O458">
        <v>76</v>
      </c>
      <c r="P458">
        <v>100</v>
      </c>
      <c r="Q458" t="s">
        <v>28</v>
      </c>
      <c r="R458">
        <v>100</v>
      </c>
      <c r="S458" t="s">
        <v>29</v>
      </c>
      <c r="T458" t="s">
        <v>43</v>
      </c>
      <c r="U458" t="s">
        <v>31</v>
      </c>
      <c r="V458">
        <v>60</v>
      </c>
      <c r="W458" t="s">
        <v>32</v>
      </c>
      <c r="X458" t="s">
        <v>1025</v>
      </c>
      <c r="Y458" t="s">
        <v>1009</v>
      </c>
      <c r="Z458" t="s">
        <v>32</v>
      </c>
      <c r="AA458" t="s">
        <v>1108</v>
      </c>
      <c r="AB458" t="s">
        <v>1002</v>
      </c>
      <c r="AC458" t="s">
        <v>1466</v>
      </c>
    </row>
    <row r="459" spans="1:29" x14ac:dyDescent="0.25">
      <c r="A459">
        <v>10241</v>
      </c>
      <c r="B459">
        <v>863</v>
      </c>
      <c r="C459" t="s">
        <v>441</v>
      </c>
      <c r="D459" t="s">
        <v>29</v>
      </c>
      <c r="E459" t="s">
        <v>96</v>
      </c>
      <c r="F459">
        <v>2020</v>
      </c>
      <c r="G459" t="s">
        <v>76</v>
      </c>
      <c r="H459">
        <v>33</v>
      </c>
      <c r="I459" t="s">
        <v>97</v>
      </c>
      <c r="J459" t="s">
        <v>43</v>
      </c>
      <c r="K459">
        <v>100</v>
      </c>
      <c r="L459" t="s">
        <v>26</v>
      </c>
      <c r="M459" t="s">
        <v>193</v>
      </c>
      <c r="O459">
        <v>81</v>
      </c>
      <c r="P459">
        <v>100</v>
      </c>
      <c r="Q459" t="s">
        <v>28</v>
      </c>
      <c r="R459">
        <v>100</v>
      </c>
      <c r="S459" t="s">
        <v>29</v>
      </c>
      <c r="T459" t="s">
        <v>43</v>
      </c>
      <c r="U459" t="s">
        <v>73</v>
      </c>
      <c r="V459">
        <v>70.464179104477608</v>
      </c>
      <c r="W459" t="s">
        <v>32</v>
      </c>
      <c r="X459" t="s">
        <v>1011</v>
      </c>
      <c r="Y459" t="s">
        <v>1009</v>
      </c>
      <c r="Z459" t="s">
        <v>32</v>
      </c>
      <c r="AA459" t="s">
        <v>1148</v>
      </c>
      <c r="AB459" t="s">
        <v>991</v>
      </c>
      <c r="AC459" t="s">
        <v>1466</v>
      </c>
    </row>
    <row r="460" spans="1:29" x14ac:dyDescent="0.25">
      <c r="A460">
        <v>9327</v>
      </c>
      <c r="B460">
        <v>286</v>
      </c>
      <c r="C460" t="s">
        <v>231</v>
      </c>
      <c r="D460" t="s">
        <v>29</v>
      </c>
      <c r="E460" t="s">
        <v>46</v>
      </c>
      <c r="F460">
        <v>2022</v>
      </c>
      <c r="G460" t="s">
        <v>76</v>
      </c>
      <c r="H460">
        <v>56</v>
      </c>
      <c r="I460" t="s">
        <v>225</v>
      </c>
      <c r="J460" t="s">
        <v>46</v>
      </c>
      <c r="K460">
        <v>400</v>
      </c>
      <c r="L460" t="s">
        <v>83</v>
      </c>
      <c r="M460" t="s">
        <v>54</v>
      </c>
      <c r="N460">
        <v>96</v>
      </c>
      <c r="O460">
        <v>98</v>
      </c>
      <c r="P460">
        <v>100</v>
      </c>
      <c r="Q460" t="s">
        <v>28</v>
      </c>
      <c r="R460">
        <v>100</v>
      </c>
      <c r="S460" t="s">
        <v>29</v>
      </c>
      <c r="T460" t="s">
        <v>46</v>
      </c>
      <c r="U460" t="s">
        <v>83</v>
      </c>
      <c r="V460">
        <v>96</v>
      </c>
      <c r="W460" t="s">
        <v>32</v>
      </c>
      <c r="X460" t="s">
        <v>1008</v>
      </c>
      <c r="Y460" t="s">
        <v>1009</v>
      </c>
      <c r="Z460" t="s">
        <v>32</v>
      </c>
      <c r="AA460" t="s">
        <v>1097</v>
      </c>
      <c r="AB460" t="s">
        <v>988</v>
      </c>
      <c r="AC460" t="s">
        <v>1466</v>
      </c>
    </row>
    <row r="461" spans="1:29" x14ac:dyDescent="0.25">
      <c r="A461">
        <v>7136</v>
      </c>
      <c r="B461">
        <v>746</v>
      </c>
      <c r="C461" t="s">
        <v>514</v>
      </c>
      <c r="D461" t="s">
        <v>23</v>
      </c>
      <c r="E461" t="s">
        <v>118</v>
      </c>
      <c r="F461">
        <v>2021</v>
      </c>
      <c r="G461" t="s">
        <v>76</v>
      </c>
      <c r="H461">
        <v>8</v>
      </c>
      <c r="I461" t="s">
        <v>351</v>
      </c>
      <c r="J461" t="s">
        <v>120</v>
      </c>
      <c r="K461">
        <v>400</v>
      </c>
      <c r="L461" t="s">
        <v>50</v>
      </c>
      <c r="M461" t="s">
        <v>121</v>
      </c>
      <c r="N461">
        <v>68</v>
      </c>
      <c r="O461">
        <v>92</v>
      </c>
      <c r="P461">
        <v>100</v>
      </c>
      <c r="Q461" t="s">
        <v>28</v>
      </c>
      <c r="R461">
        <v>100</v>
      </c>
      <c r="S461" t="s">
        <v>29</v>
      </c>
      <c r="T461" t="s">
        <v>120</v>
      </c>
      <c r="U461" t="s">
        <v>50</v>
      </c>
      <c r="V461">
        <v>68</v>
      </c>
      <c r="W461" t="s">
        <v>32</v>
      </c>
      <c r="X461" t="s">
        <v>1025</v>
      </c>
      <c r="Y461" t="s">
        <v>1009</v>
      </c>
      <c r="Z461" t="s">
        <v>32</v>
      </c>
      <c r="AA461" t="s">
        <v>1113</v>
      </c>
      <c r="AB461" t="s">
        <v>1000</v>
      </c>
      <c r="AC461" t="s">
        <v>1466</v>
      </c>
    </row>
    <row r="462" spans="1:29" x14ac:dyDescent="0.25">
      <c r="A462">
        <v>7018</v>
      </c>
      <c r="B462">
        <v>167</v>
      </c>
      <c r="C462" t="s">
        <v>312</v>
      </c>
      <c r="D462" t="s">
        <v>29</v>
      </c>
      <c r="E462" t="s">
        <v>151</v>
      </c>
      <c r="F462">
        <v>2024</v>
      </c>
      <c r="G462" t="s">
        <v>76</v>
      </c>
      <c r="H462">
        <v>23</v>
      </c>
      <c r="I462" t="s">
        <v>239</v>
      </c>
      <c r="J462" t="s">
        <v>58</v>
      </c>
      <c r="K462">
        <v>400</v>
      </c>
      <c r="L462" t="s">
        <v>73</v>
      </c>
      <c r="M462" t="s">
        <v>61</v>
      </c>
      <c r="N462">
        <v>67</v>
      </c>
      <c r="O462">
        <v>84</v>
      </c>
      <c r="P462">
        <v>100</v>
      </c>
      <c r="Q462" t="s">
        <v>28</v>
      </c>
      <c r="R462">
        <v>100</v>
      </c>
      <c r="S462" t="s">
        <v>29</v>
      </c>
      <c r="T462" t="s">
        <v>46</v>
      </c>
      <c r="U462" t="s">
        <v>73</v>
      </c>
      <c r="V462">
        <v>67</v>
      </c>
      <c r="W462" t="s">
        <v>32</v>
      </c>
      <c r="X462" t="s">
        <v>1025</v>
      </c>
      <c r="Y462" t="s">
        <v>1009</v>
      </c>
      <c r="Z462" t="s">
        <v>32</v>
      </c>
      <c r="AA462" t="s">
        <v>1112</v>
      </c>
      <c r="AB462" t="s">
        <v>1002</v>
      </c>
      <c r="AC462" t="s">
        <v>1466</v>
      </c>
    </row>
    <row r="463" spans="1:29" x14ac:dyDescent="0.25">
      <c r="A463">
        <v>9622</v>
      </c>
      <c r="B463">
        <v>284</v>
      </c>
      <c r="C463" t="s">
        <v>212</v>
      </c>
      <c r="D463" t="s">
        <v>29</v>
      </c>
      <c r="E463" t="s">
        <v>63</v>
      </c>
      <c r="F463">
        <v>2020</v>
      </c>
      <c r="G463" t="s">
        <v>76</v>
      </c>
      <c r="H463">
        <v>9</v>
      </c>
      <c r="I463" t="s">
        <v>320</v>
      </c>
      <c r="J463" t="s">
        <v>67</v>
      </c>
      <c r="K463">
        <v>100</v>
      </c>
      <c r="L463" t="s">
        <v>100</v>
      </c>
      <c r="M463" t="s">
        <v>163</v>
      </c>
      <c r="N463">
        <v>79</v>
      </c>
      <c r="O463">
        <v>81</v>
      </c>
      <c r="P463">
        <v>100</v>
      </c>
      <c r="Q463" t="s">
        <v>28</v>
      </c>
      <c r="R463">
        <v>100</v>
      </c>
      <c r="S463" t="s">
        <v>29</v>
      </c>
      <c r="T463" t="s">
        <v>67</v>
      </c>
      <c r="U463" t="s">
        <v>83</v>
      </c>
      <c r="V463">
        <v>79</v>
      </c>
      <c r="W463" t="s">
        <v>32</v>
      </c>
      <c r="X463" t="s">
        <v>1011</v>
      </c>
      <c r="Y463" t="s">
        <v>1009</v>
      </c>
      <c r="Z463" t="s">
        <v>32</v>
      </c>
      <c r="AA463" t="s">
        <v>1149</v>
      </c>
      <c r="AB463" t="s">
        <v>991</v>
      </c>
      <c r="AC463" t="s">
        <v>1466</v>
      </c>
    </row>
    <row r="464" spans="1:29" x14ac:dyDescent="0.25">
      <c r="A464">
        <v>7825</v>
      </c>
      <c r="B464">
        <v>540</v>
      </c>
      <c r="C464" t="s">
        <v>459</v>
      </c>
      <c r="D464" t="s">
        <v>23</v>
      </c>
      <c r="E464" t="s">
        <v>120</v>
      </c>
      <c r="F464">
        <v>2021</v>
      </c>
      <c r="G464" t="s">
        <v>76</v>
      </c>
      <c r="H464">
        <v>4</v>
      </c>
      <c r="I464" t="s">
        <v>119</v>
      </c>
      <c r="J464" t="s">
        <v>120</v>
      </c>
      <c r="K464">
        <v>200</v>
      </c>
      <c r="L464" t="s">
        <v>73</v>
      </c>
      <c r="M464" t="s">
        <v>256</v>
      </c>
      <c r="N464">
        <v>183</v>
      </c>
      <c r="O464">
        <v>88</v>
      </c>
      <c r="P464">
        <v>100</v>
      </c>
      <c r="Q464" t="s">
        <v>28</v>
      </c>
      <c r="R464">
        <v>100</v>
      </c>
      <c r="S464" t="s">
        <v>29</v>
      </c>
      <c r="T464" t="s">
        <v>120</v>
      </c>
      <c r="U464" t="s">
        <v>73</v>
      </c>
      <c r="V464">
        <v>100</v>
      </c>
      <c r="W464" t="s">
        <v>32</v>
      </c>
      <c r="X464" t="s">
        <v>1008</v>
      </c>
      <c r="Y464" t="s">
        <v>1009</v>
      </c>
      <c r="Z464" t="s">
        <v>32</v>
      </c>
      <c r="AA464" t="s">
        <v>1035</v>
      </c>
      <c r="AB464" t="s">
        <v>1000</v>
      </c>
      <c r="AC464" t="s">
        <v>1466</v>
      </c>
    </row>
    <row r="465" spans="1:29" x14ac:dyDescent="0.25">
      <c r="A465">
        <v>10847</v>
      </c>
      <c r="B465">
        <v>659</v>
      </c>
      <c r="C465" t="s">
        <v>465</v>
      </c>
      <c r="D465" t="s">
        <v>29</v>
      </c>
      <c r="E465" t="s">
        <v>118</v>
      </c>
      <c r="F465">
        <v>2021</v>
      </c>
      <c r="G465" t="s">
        <v>76</v>
      </c>
      <c r="H465">
        <v>2</v>
      </c>
      <c r="I465" t="s">
        <v>206</v>
      </c>
      <c r="J465" t="s">
        <v>120</v>
      </c>
      <c r="K465">
        <v>100</v>
      </c>
      <c r="L465" t="s">
        <v>142</v>
      </c>
      <c r="M465" t="s">
        <v>136</v>
      </c>
      <c r="N465">
        <v>93</v>
      </c>
      <c r="O465">
        <v>72</v>
      </c>
      <c r="P465">
        <v>100</v>
      </c>
      <c r="Q465" t="s">
        <v>28</v>
      </c>
      <c r="R465">
        <v>100</v>
      </c>
      <c r="S465" t="s">
        <v>29</v>
      </c>
      <c r="T465" t="s">
        <v>120</v>
      </c>
      <c r="U465" t="s">
        <v>31</v>
      </c>
      <c r="V465">
        <v>93</v>
      </c>
      <c r="W465" t="s">
        <v>32</v>
      </c>
      <c r="X465" t="s">
        <v>1008</v>
      </c>
      <c r="Y465" t="s">
        <v>1009</v>
      </c>
      <c r="Z465" t="s">
        <v>32</v>
      </c>
      <c r="AA465" t="s">
        <v>1058</v>
      </c>
      <c r="AB465" t="s">
        <v>1000</v>
      </c>
      <c r="AC465" t="s">
        <v>1466</v>
      </c>
    </row>
    <row r="466" spans="1:29" x14ac:dyDescent="0.25">
      <c r="A466">
        <v>9748</v>
      </c>
      <c r="B466">
        <v>289</v>
      </c>
      <c r="C466" t="s">
        <v>261</v>
      </c>
      <c r="D466" t="s">
        <v>23</v>
      </c>
      <c r="E466" t="s">
        <v>24</v>
      </c>
      <c r="F466">
        <v>2022</v>
      </c>
      <c r="G466" t="s">
        <v>76</v>
      </c>
      <c r="H466">
        <v>52</v>
      </c>
      <c r="I466" t="s">
        <v>166</v>
      </c>
      <c r="J466" t="s">
        <v>46</v>
      </c>
      <c r="K466">
        <v>200</v>
      </c>
      <c r="L466" t="s">
        <v>108</v>
      </c>
      <c r="M466" t="s">
        <v>78</v>
      </c>
      <c r="N466">
        <v>89</v>
      </c>
      <c r="O466">
        <v>83</v>
      </c>
      <c r="P466">
        <v>100</v>
      </c>
      <c r="Q466" t="s">
        <v>28</v>
      </c>
      <c r="R466">
        <v>100</v>
      </c>
      <c r="S466" t="s">
        <v>29</v>
      </c>
      <c r="T466" t="s">
        <v>30</v>
      </c>
      <c r="U466" t="s">
        <v>83</v>
      </c>
      <c r="V466">
        <v>89</v>
      </c>
      <c r="W466" t="s">
        <v>32</v>
      </c>
      <c r="X466" t="s">
        <v>1013</v>
      </c>
      <c r="Y466" t="s">
        <v>1009</v>
      </c>
      <c r="Z466" t="s">
        <v>32</v>
      </c>
      <c r="AA466" t="s">
        <v>1075</v>
      </c>
      <c r="AB466" t="s">
        <v>988</v>
      </c>
      <c r="AC466" t="s">
        <v>1466</v>
      </c>
    </row>
    <row r="467" spans="1:29" x14ac:dyDescent="0.25">
      <c r="A467">
        <v>11629</v>
      </c>
      <c r="B467">
        <v>871</v>
      </c>
      <c r="C467" t="s">
        <v>875</v>
      </c>
      <c r="D467" t="s">
        <v>29</v>
      </c>
      <c r="E467" t="s">
        <v>154</v>
      </c>
      <c r="F467">
        <v>2020</v>
      </c>
      <c r="G467" t="s">
        <v>76</v>
      </c>
      <c r="H467">
        <v>12</v>
      </c>
      <c r="I467" t="s">
        <v>369</v>
      </c>
      <c r="J467" t="s">
        <v>67</v>
      </c>
      <c r="K467">
        <v>200</v>
      </c>
      <c r="L467" t="s">
        <v>112</v>
      </c>
      <c r="M467" t="s">
        <v>155</v>
      </c>
      <c r="N467">
        <v>74</v>
      </c>
      <c r="O467">
        <v>79</v>
      </c>
      <c r="P467">
        <v>100</v>
      </c>
      <c r="Q467" t="s">
        <v>28</v>
      </c>
      <c r="R467">
        <v>100</v>
      </c>
      <c r="S467" t="s">
        <v>29</v>
      </c>
      <c r="T467" t="s">
        <v>67</v>
      </c>
      <c r="U467" t="s">
        <v>73</v>
      </c>
      <c r="V467">
        <v>74</v>
      </c>
      <c r="W467" t="s">
        <v>32</v>
      </c>
      <c r="X467" t="s">
        <v>1011</v>
      </c>
      <c r="Y467" t="s">
        <v>1009</v>
      </c>
      <c r="Z467" t="s">
        <v>32</v>
      </c>
      <c r="AA467" t="s">
        <v>932</v>
      </c>
      <c r="AB467" t="s">
        <v>991</v>
      </c>
      <c r="AC467" t="s">
        <v>1466</v>
      </c>
    </row>
    <row r="468" spans="1:29" x14ac:dyDescent="0.25">
      <c r="A468">
        <v>9997</v>
      </c>
      <c r="B468">
        <v>420</v>
      </c>
      <c r="C468" t="s">
        <v>481</v>
      </c>
      <c r="D468" t="s">
        <v>23</v>
      </c>
      <c r="E468" t="s">
        <v>46</v>
      </c>
      <c r="F468">
        <v>2024</v>
      </c>
      <c r="G468" t="s">
        <v>76</v>
      </c>
      <c r="H468">
        <v>51</v>
      </c>
      <c r="I468" t="s">
        <v>169</v>
      </c>
      <c r="J468" t="s">
        <v>46</v>
      </c>
      <c r="K468">
        <v>200</v>
      </c>
      <c r="L468" t="s">
        <v>26</v>
      </c>
      <c r="M468" t="s">
        <v>177</v>
      </c>
      <c r="N468">
        <v>88</v>
      </c>
      <c r="O468">
        <v>85</v>
      </c>
      <c r="P468">
        <v>100</v>
      </c>
      <c r="Q468" t="s">
        <v>28</v>
      </c>
      <c r="R468">
        <v>100</v>
      </c>
      <c r="S468" t="s">
        <v>29</v>
      </c>
      <c r="T468" t="s">
        <v>46</v>
      </c>
      <c r="U468" t="s">
        <v>73</v>
      </c>
      <c r="V468">
        <v>88</v>
      </c>
      <c r="W468" t="s">
        <v>32</v>
      </c>
      <c r="X468" t="s">
        <v>1013</v>
      </c>
      <c r="Y468" t="s">
        <v>1009</v>
      </c>
      <c r="Z468" t="s">
        <v>32</v>
      </c>
      <c r="AA468" t="s">
        <v>1012</v>
      </c>
      <c r="AB468" t="s">
        <v>1002</v>
      </c>
      <c r="AC468" t="s">
        <v>1466</v>
      </c>
    </row>
    <row r="469" spans="1:29" x14ac:dyDescent="0.25">
      <c r="A469">
        <v>10901</v>
      </c>
      <c r="B469">
        <v>411</v>
      </c>
      <c r="C469" t="s">
        <v>619</v>
      </c>
      <c r="D469" t="s">
        <v>23</v>
      </c>
      <c r="E469" t="s">
        <v>24</v>
      </c>
      <c r="F469">
        <v>2024</v>
      </c>
      <c r="G469" t="s">
        <v>76</v>
      </c>
      <c r="H469">
        <v>25</v>
      </c>
      <c r="I469" t="s">
        <v>233</v>
      </c>
      <c r="J469" t="s">
        <v>30</v>
      </c>
      <c r="K469">
        <v>100</v>
      </c>
      <c r="L469" t="s">
        <v>50</v>
      </c>
      <c r="M469" t="s">
        <v>27</v>
      </c>
      <c r="N469">
        <v>64</v>
      </c>
      <c r="O469">
        <v>99</v>
      </c>
      <c r="P469">
        <v>100</v>
      </c>
      <c r="Q469" t="s">
        <v>28</v>
      </c>
      <c r="R469">
        <v>100</v>
      </c>
      <c r="S469" t="s">
        <v>29</v>
      </c>
      <c r="T469" t="s">
        <v>30</v>
      </c>
      <c r="U469" t="s">
        <v>50</v>
      </c>
      <c r="V469">
        <v>64</v>
      </c>
      <c r="W469" t="s">
        <v>32</v>
      </c>
      <c r="X469" t="s">
        <v>1025</v>
      </c>
      <c r="Y469" t="s">
        <v>1009</v>
      </c>
      <c r="Z469" t="s">
        <v>32</v>
      </c>
      <c r="AA469" t="s">
        <v>934</v>
      </c>
      <c r="AB469" t="s">
        <v>1002</v>
      </c>
      <c r="AC469" t="s">
        <v>1466</v>
      </c>
    </row>
    <row r="470" spans="1:29" x14ac:dyDescent="0.25">
      <c r="A470">
        <v>10113</v>
      </c>
      <c r="B470">
        <v>11</v>
      </c>
      <c r="C470" t="s">
        <v>265</v>
      </c>
      <c r="D470" t="s">
        <v>29</v>
      </c>
      <c r="E470" t="s">
        <v>140</v>
      </c>
      <c r="F470">
        <v>2022</v>
      </c>
      <c r="G470" t="s">
        <v>76</v>
      </c>
      <c r="H470">
        <v>18</v>
      </c>
      <c r="I470" t="s">
        <v>266</v>
      </c>
      <c r="J470" t="s">
        <v>58</v>
      </c>
      <c r="K470">
        <v>100</v>
      </c>
      <c r="L470" t="s">
        <v>142</v>
      </c>
      <c r="M470" t="s">
        <v>279</v>
      </c>
      <c r="N470">
        <v>73</v>
      </c>
      <c r="O470">
        <v>77</v>
      </c>
      <c r="P470">
        <v>100</v>
      </c>
      <c r="Q470" t="s">
        <v>28</v>
      </c>
      <c r="R470">
        <v>100</v>
      </c>
      <c r="S470" t="s">
        <v>29</v>
      </c>
      <c r="T470" t="s">
        <v>58</v>
      </c>
      <c r="U470" t="s">
        <v>31</v>
      </c>
      <c r="V470">
        <v>73</v>
      </c>
      <c r="W470" t="s">
        <v>32</v>
      </c>
      <c r="X470" t="s">
        <v>1011</v>
      </c>
      <c r="Y470" t="s">
        <v>1009</v>
      </c>
      <c r="Z470" t="s">
        <v>32</v>
      </c>
      <c r="AA470" t="s">
        <v>1048</v>
      </c>
      <c r="AB470" t="s">
        <v>988</v>
      </c>
      <c r="AC470" t="s">
        <v>1466</v>
      </c>
    </row>
    <row r="471" spans="1:29" x14ac:dyDescent="0.25">
      <c r="A471">
        <v>10332</v>
      </c>
      <c r="B471">
        <v>792</v>
      </c>
      <c r="C471" t="s">
        <v>820</v>
      </c>
      <c r="D471" t="s">
        <v>23</v>
      </c>
      <c r="E471" t="s">
        <v>69</v>
      </c>
      <c r="F471">
        <v>2023</v>
      </c>
      <c r="G471" t="s">
        <v>76</v>
      </c>
      <c r="H471">
        <v>60</v>
      </c>
      <c r="I471" t="s">
        <v>107</v>
      </c>
      <c r="J471" t="s">
        <v>72</v>
      </c>
      <c r="K471">
        <v>200</v>
      </c>
      <c r="L471" t="s">
        <v>145</v>
      </c>
      <c r="M471" t="s">
        <v>109</v>
      </c>
      <c r="N471">
        <v>96</v>
      </c>
      <c r="O471">
        <v>59</v>
      </c>
      <c r="P471">
        <v>100</v>
      </c>
      <c r="Q471" t="s">
        <v>28</v>
      </c>
      <c r="R471">
        <v>100</v>
      </c>
      <c r="S471" t="s">
        <v>29</v>
      </c>
      <c r="T471" t="s">
        <v>72</v>
      </c>
      <c r="U471" t="s">
        <v>50</v>
      </c>
      <c r="V471">
        <v>96</v>
      </c>
      <c r="W471" t="s">
        <v>32</v>
      </c>
      <c r="X471" t="s">
        <v>1008</v>
      </c>
      <c r="Y471" t="s">
        <v>1009</v>
      </c>
      <c r="Z471" t="s">
        <v>32</v>
      </c>
      <c r="AA471" t="s">
        <v>1128</v>
      </c>
      <c r="AB471" t="s">
        <v>999</v>
      </c>
      <c r="AC471" t="s">
        <v>1466</v>
      </c>
    </row>
    <row r="472" spans="1:29" x14ac:dyDescent="0.25">
      <c r="A472">
        <v>7040</v>
      </c>
      <c r="B472">
        <v>289</v>
      </c>
      <c r="C472" t="s">
        <v>261</v>
      </c>
      <c r="D472" t="s">
        <v>23</v>
      </c>
      <c r="E472" t="s">
        <v>130</v>
      </c>
      <c r="F472">
        <v>2022</v>
      </c>
      <c r="G472" t="s">
        <v>76</v>
      </c>
      <c r="H472">
        <v>26</v>
      </c>
      <c r="I472" t="s">
        <v>283</v>
      </c>
      <c r="J472" t="s">
        <v>30</v>
      </c>
      <c r="K472">
        <v>100</v>
      </c>
      <c r="L472" t="s">
        <v>83</v>
      </c>
      <c r="M472" t="s">
        <v>37</v>
      </c>
      <c r="N472">
        <v>100</v>
      </c>
      <c r="O472">
        <v>91</v>
      </c>
      <c r="P472">
        <v>100</v>
      </c>
      <c r="Q472" t="s">
        <v>28</v>
      </c>
      <c r="R472">
        <v>100</v>
      </c>
      <c r="S472" t="s">
        <v>29</v>
      </c>
      <c r="T472" t="s">
        <v>30</v>
      </c>
      <c r="U472" t="s">
        <v>83</v>
      </c>
      <c r="V472">
        <v>100</v>
      </c>
      <c r="W472" t="s">
        <v>32</v>
      </c>
      <c r="X472" t="s">
        <v>1008</v>
      </c>
      <c r="Y472" t="s">
        <v>1009</v>
      </c>
      <c r="Z472" t="s">
        <v>32</v>
      </c>
      <c r="AA472" t="s">
        <v>1021</v>
      </c>
      <c r="AB472" t="s">
        <v>988</v>
      </c>
      <c r="AC472" t="s">
        <v>1466</v>
      </c>
    </row>
    <row r="473" spans="1:29" x14ac:dyDescent="0.25">
      <c r="A473">
        <v>10396</v>
      </c>
      <c r="B473">
        <v>639</v>
      </c>
      <c r="C473" t="s">
        <v>143</v>
      </c>
      <c r="D473" t="s">
        <v>29</v>
      </c>
      <c r="E473" t="s">
        <v>130</v>
      </c>
      <c r="F473">
        <v>2020</v>
      </c>
      <c r="G473" t="s">
        <v>76</v>
      </c>
      <c r="H473">
        <v>29</v>
      </c>
      <c r="I473" t="s">
        <v>230</v>
      </c>
      <c r="J473" t="s">
        <v>30</v>
      </c>
      <c r="K473">
        <v>300</v>
      </c>
      <c r="L473" t="s">
        <v>175</v>
      </c>
      <c r="M473" t="s">
        <v>126</v>
      </c>
      <c r="N473">
        <v>59</v>
      </c>
      <c r="O473">
        <v>46</v>
      </c>
      <c r="P473">
        <v>100</v>
      </c>
      <c r="Q473" t="s">
        <v>28</v>
      </c>
      <c r="R473">
        <v>100</v>
      </c>
      <c r="S473" t="s">
        <v>29</v>
      </c>
      <c r="T473" t="s">
        <v>30</v>
      </c>
      <c r="U473" t="s">
        <v>77</v>
      </c>
      <c r="V473">
        <v>59</v>
      </c>
      <c r="W473" t="s">
        <v>32</v>
      </c>
      <c r="X473" t="s">
        <v>1036</v>
      </c>
      <c r="Y473" t="s">
        <v>1009</v>
      </c>
      <c r="Z473" t="s">
        <v>32</v>
      </c>
      <c r="AA473" t="s">
        <v>1118</v>
      </c>
      <c r="AB473" t="s">
        <v>991</v>
      </c>
      <c r="AC473" t="s">
        <v>1466</v>
      </c>
    </row>
    <row r="474" spans="1:29" x14ac:dyDescent="0.25">
      <c r="A474">
        <v>10830</v>
      </c>
      <c r="B474">
        <v>696</v>
      </c>
      <c r="C474" t="s">
        <v>719</v>
      </c>
      <c r="D474" t="s">
        <v>29</v>
      </c>
      <c r="E474" t="s">
        <v>43</v>
      </c>
      <c r="F474">
        <v>2021</v>
      </c>
      <c r="G474" t="s">
        <v>76</v>
      </c>
      <c r="H474">
        <v>35</v>
      </c>
      <c r="I474" t="s">
        <v>348</v>
      </c>
      <c r="J474" t="s">
        <v>43</v>
      </c>
      <c r="K474">
        <v>200</v>
      </c>
      <c r="L474" t="s">
        <v>213</v>
      </c>
      <c r="M474" t="s">
        <v>247</v>
      </c>
      <c r="N474">
        <v>89</v>
      </c>
      <c r="O474">
        <v>93</v>
      </c>
      <c r="P474">
        <v>100</v>
      </c>
      <c r="Q474" t="s">
        <v>28</v>
      </c>
      <c r="R474">
        <v>100</v>
      </c>
      <c r="S474" t="s">
        <v>29</v>
      </c>
      <c r="T474" t="s">
        <v>43</v>
      </c>
      <c r="U474" t="s">
        <v>31</v>
      </c>
      <c r="V474">
        <v>89</v>
      </c>
      <c r="W474" t="s">
        <v>32</v>
      </c>
      <c r="X474" t="s">
        <v>1013</v>
      </c>
      <c r="Y474" t="s">
        <v>1009</v>
      </c>
      <c r="Z474" t="s">
        <v>32</v>
      </c>
      <c r="AA474" t="s">
        <v>1057</v>
      </c>
      <c r="AB474" t="s">
        <v>1000</v>
      </c>
      <c r="AC474" t="s">
        <v>1466</v>
      </c>
    </row>
    <row r="475" spans="1:29" x14ac:dyDescent="0.25">
      <c r="A475">
        <v>7836</v>
      </c>
      <c r="B475">
        <v>455</v>
      </c>
      <c r="C475" t="s">
        <v>760</v>
      </c>
      <c r="D475" t="s">
        <v>23</v>
      </c>
      <c r="E475" t="s">
        <v>69</v>
      </c>
      <c r="F475">
        <v>2021</v>
      </c>
      <c r="G475" t="s">
        <v>76</v>
      </c>
      <c r="H475">
        <v>57</v>
      </c>
      <c r="I475" t="s">
        <v>208</v>
      </c>
      <c r="J475" t="s">
        <v>72</v>
      </c>
      <c r="K475">
        <v>100</v>
      </c>
      <c r="L475" t="s">
        <v>112</v>
      </c>
      <c r="M475" t="s">
        <v>87</v>
      </c>
      <c r="N475">
        <v>77</v>
      </c>
      <c r="O475">
        <v>75</v>
      </c>
      <c r="P475">
        <v>100</v>
      </c>
      <c r="Q475" t="s">
        <v>28</v>
      </c>
      <c r="R475">
        <v>100</v>
      </c>
      <c r="S475" t="s">
        <v>29</v>
      </c>
      <c r="T475" t="s">
        <v>72</v>
      </c>
      <c r="U475" t="s">
        <v>73</v>
      </c>
      <c r="V475">
        <v>77</v>
      </c>
      <c r="W475" t="s">
        <v>32</v>
      </c>
      <c r="X475" t="s">
        <v>1011</v>
      </c>
      <c r="Y475" t="s">
        <v>1009</v>
      </c>
      <c r="Z475" t="s">
        <v>32</v>
      </c>
      <c r="AA475" t="s">
        <v>1066</v>
      </c>
      <c r="AB475" t="s">
        <v>1000</v>
      </c>
      <c r="AC475" t="s">
        <v>1466</v>
      </c>
    </row>
    <row r="476" spans="1:29" x14ac:dyDescent="0.25">
      <c r="A476">
        <v>11130</v>
      </c>
      <c r="B476">
        <v>239</v>
      </c>
      <c r="C476" t="s">
        <v>775</v>
      </c>
      <c r="D476" t="s">
        <v>29</v>
      </c>
      <c r="E476" t="s">
        <v>281</v>
      </c>
      <c r="F476">
        <v>2022</v>
      </c>
      <c r="G476" t="s">
        <v>76</v>
      </c>
      <c r="H476">
        <v>1</v>
      </c>
      <c r="I476" t="s">
        <v>270</v>
      </c>
      <c r="J476" t="s">
        <v>120</v>
      </c>
      <c r="K476">
        <v>100</v>
      </c>
      <c r="L476" t="s">
        <v>213</v>
      </c>
      <c r="M476" t="s">
        <v>256</v>
      </c>
      <c r="N476">
        <v>73</v>
      </c>
      <c r="O476">
        <v>70</v>
      </c>
      <c r="P476">
        <v>100</v>
      </c>
      <c r="Q476" t="s">
        <v>28</v>
      </c>
      <c r="R476">
        <v>100</v>
      </c>
      <c r="S476" t="s">
        <v>29</v>
      </c>
      <c r="T476" t="s">
        <v>120</v>
      </c>
      <c r="U476" t="s">
        <v>31</v>
      </c>
      <c r="V476">
        <v>73</v>
      </c>
      <c r="W476" t="s">
        <v>32</v>
      </c>
      <c r="X476" t="s">
        <v>1011</v>
      </c>
      <c r="Y476" t="s">
        <v>1009</v>
      </c>
      <c r="Z476" t="s">
        <v>32</v>
      </c>
      <c r="AA476" t="s">
        <v>1150</v>
      </c>
      <c r="AB476" t="s">
        <v>988</v>
      </c>
      <c r="AC476" t="s">
        <v>1466</v>
      </c>
    </row>
    <row r="477" spans="1:29" x14ac:dyDescent="0.25">
      <c r="A477">
        <v>11586</v>
      </c>
      <c r="B477">
        <v>854</v>
      </c>
      <c r="C477" t="s">
        <v>765</v>
      </c>
      <c r="D477" t="s">
        <v>29</v>
      </c>
      <c r="E477" t="s">
        <v>80</v>
      </c>
      <c r="F477">
        <v>2021</v>
      </c>
      <c r="G477" t="s">
        <v>76</v>
      </c>
      <c r="H477">
        <v>8</v>
      </c>
      <c r="I477" t="s">
        <v>351</v>
      </c>
      <c r="J477" t="s">
        <v>120</v>
      </c>
      <c r="K477">
        <v>400</v>
      </c>
      <c r="L477" t="s">
        <v>73</v>
      </c>
      <c r="M477" t="s">
        <v>182</v>
      </c>
      <c r="N477">
        <v>69</v>
      </c>
      <c r="O477">
        <v>87</v>
      </c>
      <c r="P477">
        <v>100</v>
      </c>
      <c r="Q477" t="s">
        <v>28</v>
      </c>
      <c r="R477">
        <v>100</v>
      </c>
      <c r="S477" t="s">
        <v>29</v>
      </c>
      <c r="T477" t="s">
        <v>82</v>
      </c>
      <c r="U477" t="s">
        <v>73</v>
      </c>
      <c r="V477">
        <v>69</v>
      </c>
      <c r="W477" t="s">
        <v>32</v>
      </c>
      <c r="X477" t="s">
        <v>1025</v>
      </c>
      <c r="Y477" t="s">
        <v>1009</v>
      </c>
      <c r="Z477" t="s">
        <v>32</v>
      </c>
      <c r="AA477" t="s">
        <v>1066</v>
      </c>
      <c r="AB477" t="s">
        <v>1000</v>
      </c>
      <c r="AC477" t="s">
        <v>1466</v>
      </c>
    </row>
    <row r="478" spans="1:29" x14ac:dyDescent="0.25">
      <c r="A478">
        <v>8555</v>
      </c>
      <c r="B478">
        <v>660</v>
      </c>
      <c r="C478" t="s">
        <v>800</v>
      </c>
      <c r="D478" t="s">
        <v>23</v>
      </c>
      <c r="E478" t="s">
        <v>43</v>
      </c>
      <c r="F478">
        <v>2020</v>
      </c>
      <c r="G478" t="s">
        <v>76</v>
      </c>
      <c r="H478">
        <v>39</v>
      </c>
      <c r="I478" t="s">
        <v>192</v>
      </c>
      <c r="J478" t="s">
        <v>43</v>
      </c>
      <c r="K478">
        <v>400</v>
      </c>
      <c r="L478" t="s">
        <v>100</v>
      </c>
      <c r="M478" t="s">
        <v>173</v>
      </c>
      <c r="N478">
        <v>55</v>
      </c>
      <c r="O478">
        <v>72</v>
      </c>
      <c r="P478">
        <v>100</v>
      </c>
      <c r="Q478" t="s">
        <v>28</v>
      </c>
      <c r="R478">
        <v>100</v>
      </c>
      <c r="S478" t="s">
        <v>29</v>
      </c>
      <c r="T478" t="s">
        <v>43</v>
      </c>
      <c r="U478" t="s">
        <v>83</v>
      </c>
      <c r="V478">
        <v>55</v>
      </c>
      <c r="W478" t="s">
        <v>32</v>
      </c>
      <c r="X478" t="s">
        <v>1036</v>
      </c>
      <c r="Y478" t="s">
        <v>1009</v>
      </c>
      <c r="Z478" t="s">
        <v>32</v>
      </c>
      <c r="AA478" t="s">
        <v>1151</v>
      </c>
      <c r="AB478" t="s">
        <v>991</v>
      </c>
      <c r="AC478" t="s">
        <v>1466</v>
      </c>
    </row>
    <row r="479" spans="1:29" x14ac:dyDescent="0.25">
      <c r="A479">
        <v>7098</v>
      </c>
      <c r="B479">
        <v>592</v>
      </c>
      <c r="C479" t="s">
        <v>900</v>
      </c>
      <c r="D479" t="s">
        <v>29</v>
      </c>
      <c r="E479" t="s">
        <v>118</v>
      </c>
      <c r="F479">
        <v>2024</v>
      </c>
      <c r="G479" t="s">
        <v>76</v>
      </c>
      <c r="H479">
        <v>4</v>
      </c>
      <c r="I479" t="s">
        <v>119</v>
      </c>
      <c r="J479" t="s">
        <v>120</v>
      </c>
      <c r="K479">
        <v>200</v>
      </c>
      <c r="L479" t="s">
        <v>60</v>
      </c>
      <c r="M479" t="s">
        <v>256</v>
      </c>
      <c r="N479">
        <v>77</v>
      </c>
      <c r="O479">
        <v>80</v>
      </c>
      <c r="P479">
        <v>100</v>
      </c>
      <c r="Q479" t="s">
        <v>28</v>
      </c>
      <c r="R479">
        <v>100</v>
      </c>
      <c r="S479" t="s">
        <v>29</v>
      </c>
      <c r="T479" t="s">
        <v>120</v>
      </c>
      <c r="U479" t="s">
        <v>39</v>
      </c>
      <c r="V479">
        <v>77</v>
      </c>
      <c r="W479" t="s">
        <v>32</v>
      </c>
      <c r="X479" t="s">
        <v>1011</v>
      </c>
      <c r="Y479" t="s">
        <v>1009</v>
      </c>
      <c r="Z479" t="s">
        <v>32</v>
      </c>
      <c r="AA479" t="s">
        <v>1068</v>
      </c>
      <c r="AB479" t="s">
        <v>1002</v>
      </c>
      <c r="AC479" t="s">
        <v>1466</v>
      </c>
    </row>
    <row r="480" spans="1:29" x14ac:dyDescent="0.25">
      <c r="A480">
        <v>7300</v>
      </c>
      <c r="B480">
        <v>581</v>
      </c>
      <c r="C480" t="s">
        <v>703</v>
      </c>
      <c r="D480" t="s">
        <v>29</v>
      </c>
      <c r="E480" t="s">
        <v>82</v>
      </c>
      <c r="F480">
        <v>2021</v>
      </c>
      <c r="G480" t="s">
        <v>76</v>
      </c>
      <c r="H480">
        <v>48</v>
      </c>
      <c r="I480" t="s">
        <v>149</v>
      </c>
      <c r="J480" t="s">
        <v>82</v>
      </c>
      <c r="K480">
        <v>400</v>
      </c>
      <c r="L480" t="s">
        <v>167</v>
      </c>
      <c r="M480" t="s">
        <v>237</v>
      </c>
      <c r="N480">
        <v>76</v>
      </c>
      <c r="O480">
        <v>76</v>
      </c>
      <c r="P480">
        <v>100</v>
      </c>
      <c r="Q480" t="s">
        <v>28</v>
      </c>
      <c r="R480">
        <v>100</v>
      </c>
      <c r="S480" t="s">
        <v>29</v>
      </c>
      <c r="T480" t="s">
        <v>82</v>
      </c>
      <c r="U480" t="s">
        <v>31</v>
      </c>
      <c r="V480">
        <v>76</v>
      </c>
      <c r="W480" t="s">
        <v>32</v>
      </c>
      <c r="X480" t="s">
        <v>1011</v>
      </c>
      <c r="Y480" t="s">
        <v>1009</v>
      </c>
      <c r="Z480" t="s">
        <v>32</v>
      </c>
      <c r="AA480" t="s">
        <v>932</v>
      </c>
      <c r="AB480" t="s">
        <v>1000</v>
      </c>
      <c r="AC480" t="s">
        <v>1466</v>
      </c>
    </row>
    <row r="481" spans="1:29" x14ac:dyDescent="0.25">
      <c r="A481">
        <v>11827</v>
      </c>
      <c r="B481">
        <v>500</v>
      </c>
      <c r="C481" t="s">
        <v>647</v>
      </c>
      <c r="D481" t="s">
        <v>23</v>
      </c>
      <c r="E481" t="s">
        <v>151</v>
      </c>
      <c r="F481">
        <v>2022</v>
      </c>
      <c r="G481" t="s">
        <v>76</v>
      </c>
      <c r="H481">
        <v>49</v>
      </c>
      <c r="I481" t="s">
        <v>47</v>
      </c>
      <c r="J481" t="s">
        <v>46</v>
      </c>
      <c r="K481">
        <v>100</v>
      </c>
      <c r="L481" t="s">
        <v>50</v>
      </c>
      <c r="M481" t="s">
        <v>292</v>
      </c>
      <c r="N481">
        <v>87</v>
      </c>
      <c r="O481">
        <v>90</v>
      </c>
      <c r="P481">
        <v>100</v>
      </c>
      <c r="Q481" t="s">
        <v>28</v>
      </c>
      <c r="R481">
        <v>100</v>
      </c>
      <c r="S481" t="s">
        <v>29</v>
      </c>
      <c r="T481" t="s">
        <v>46</v>
      </c>
      <c r="U481" t="s">
        <v>50</v>
      </c>
      <c r="V481">
        <v>87</v>
      </c>
      <c r="W481" t="s">
        <v>32</v>
      </c>
      <c r="X481" t="s">
        <v>1013</v>
      </c>
      <c r="Y481" t="s">
        <v>1009</v>
      </c>
      <c r="Z481" t="s">
        <v>32</v>
      </c>
      <c r="AA481" t="s">
        <v>1103</v>
      </c>
      <c r="AB481" t="s">
        <v>988</v>
      </c>
      <c r="AC481" t="s">
        <v>1466</v>
      </c>
    </row>
    <row r="482" spans="1:29" x14ac:dyDescent="0.25">
      <c r="A482">
        <v>9335</v>
      </c>
      <c r="B482">
        <v>642</v>
      </c>
      <c r="C482" t="s">
        <v>462</v>
      </c>
      <c r="D482" t="s">
        <v>23</v>
      </c>
      <c r="E482" t="s">
        <v>80</v>
      </c>
      <c r="F482">
        <v>2023</v>
      </c>
      <c r="G482" t="s">
        <v>76</v>
      </c>
      <c r="H482">
        <v>45</v>
      </c>
      <c r="I482" t="s">
        <v>111</v>
      </c>
      <c r="J482" t="s">
        <v>82</v>
      </c>
      <c r="K482">
        <v>300</v>
      </c>
      <c r="L482" t="s">
        <v>50</v>
      </c>
      <c r="M482" t="s">
        <v>160</v>
      </c>
      <c r="N482">
        <v>88</v>
      </c>
      <c r="O482">
        <v>96</v>
      </c>
      <c r="P482">
        <v>100</v>
      </c>
      <c r="Q482" t="s">
        <v>28</v>
      </c>
      <c r="R482">
        <v>100</v>
      </c>
      <c r="S482" t="s">
        <v>29</v>
      </c>
      <c r="T482" t="s">
        <v>82</v>
      </c>
      <c r="U482" t="s">
        <v>50</v>
      </c>
      <c r="V482">
        <v>88</v>
      </c>
      <c r="W482" t="s">
        <v>32</v>
      </c>
      <c r="X482" t="s">
        <v>1013</v>
      </c>
      <c r="Y482" t="s">
        <v>1009</v>
      </c>
      <c r="Z482" t="s">
        <v>32</v>
      </c>
      <c r="AA482" t="s">
        <v>1054</v>
      </c>
      <c r="AB482" t="s">
        <v>999</v>
      </c>
      <c r="AC482" t="s">
        <v>1466</v>
      </c>
    </row>
    <row r="483" spans="1:29" x14ac:dyDescent="0.25">
      <c r="A483">
        <v>8978</v>
      </c>
      <c r="B483">
        <v>783</v>
      </c>
      <c r="C483" t="s">
        <v>264</v>
      </c>
      <c r="D483" t="s">
        <v>29</v>
      </c>
      <c r="E483" t="s">
        <v>69</v>
      </c>
      <c r="F483">
        <v>2024</v>
      </c>
      <c r="G483" t="s">
        <v>76</v>
      </c>
      <c r="H483">
        <v>58</v>
      </c>
      <c r="I483" t="s">
        <v>116</v>
      </c>
      <c r="J483" t="s">
        <v>72</v>
      </c>
      <c r="K483">
        <v>100</v>
      </c>
      <c r="L483" t="s">
        <v>48</v>
      </c>
      <c r="M483" t="s">
        <v>296</v>
      </c>
      <c r="N483">
        <v>90</v>
      </c>
      <c r="O483">
        <v>89</v>
      </c>
      <c r="P483">
        <v>100</v>
      </c>
      <c r="Q483" t="s">
        <v>28</v>
      </c>
      <c r="R483">
        <v>100</v>
      </c>
      <c r="S483" t="s">
        <v>29</v>
      </c>
      <c r="T483" t="s">
        <v>72</v>
      </c>
      <c r="U483" t="s">
        <v>50</v>
      </c>
      <c r="V483">
        <v>90</v>
      </c>
      <c r="W483" t="s">
        <v>32</v>
      </c>
      <c r="X483" t="s">
        <v>1008</v>
      </c>
      <c r="Y483" t="s">
        <v>1009</v>
      </c>
      <c r="Z483" t="s">
        <v>32</v>
      </c>
      <c r="AA483" t="s">
        <v>1064</v>
      </c>
      <c r="AB483" t="s">
        <v>1002</v>
      </c>
      <c r="AC483" t="s">
        <v>1466</v>
      </c>
    </row>
    <row r="484" spans="1:29" x14ac:dyDescent="0.25">
      <c r="A484">
        <v>7463</v>
      </c>
      <c r="B484">
        <v>725</v>
      </c>
      <c r="C484" t="s">
        <v>443</v>
      </c>
      <c r="D484" t="s">
        <v>23</v>
      </c>
      <c r="E484" t="s">
        <v>72</v>
      </c>
      <c r="F484">
        <v>2023</v>
      </c>
      <c r="G484" t="s">
        <v>76</v>
      </c>
      <c r="H484">
        <v>61</v>
      </c>
      <c r="I484" t="s">
        <v>290</v>
      </c>
      <c r="J484" t="s">
        <v>72</v>
      </c>
      <c r="K484">
        <v>300</v>
      </c>
      <c r="L484" t="s">
        <v>138</v>
      </c>
      <c r="M484" t="s">
        <v>242</v>
      </c>
      <c r="N484">
        <v>89</v>
      </c>
      <c r="O484">
        <v>83</v>
      </c>
      <c r="P484">
        <v>100</v>
      </c>
      <c r="Q484" t="s">
        <v>28</v>
      </c>
      <c r="R484">
        <v>100</v>
      </c>
      <c r="S484" t="s">
        <v>29</v>
      </c>
      <c r="T484" t="s">
        <v>72</v>
      </c>
      <c r="U484" t="s">
        <v>77</v>
      </c>
      <c r="V484">
        <v>89</v>
      </c>
      <c r="W484" t="s">
        <v>32</v>
      </c>
      <c r="X484" t="s">
        <v>1013</v>
      </c>
      <c r="Y484" t="s">
        <v>1009</v>
      </c>
      <c r="Z484" t="s">
        <v>32</v>
      </c>
      <c r="AA484" t="s">
        <v>1075</v>
      </c>
      <c r="AB484" t="s">
        <v>999</v>
      </c>
      <c r="AC484" t="s">
        <v>1466</v>
      </c>
    </row>
    <row r="485" spans="1:29" x14ac:dyDescent="0.25">
      <c r="A485">
        <v>9556</v>
      </c>
      <c r="B485">
        <v>585</v>
      </c>
      <c r="C485" t="s">
        <v>620</v>
      </c>
      <c r="D485" t="s">
        <v>29</v>
      </c>
      <c r="E485" t="s">
        <v>67</v>
      </c>
      <c r="F485">
        <v>2023</v>
      </c>
      <c r="G485" t="s">
        <v>76</v>
      </c>
      <c r="H485">
        <v>13</v>
      </c>
      <c r="I485" t="s">
        <v>162</v>
      </c>
      <c r="J485" t="s">
        <v>67</v>
      </c>
      <c r="K485">
        <v>300</v>
      </c>
      <c r="L485" t="s">
        <v>31</v>
      </c>
      <c r="M485" t="s">
        <v>339</v>
      </c>
      <c r="N485">
        <v>87</v>
      </c>
      <c r="O485">
        <v>74</v>
      </c>
      <c r="P485">
        <v>100</v>
      </c>
      <c r="Q485" t="s">
        <v>28</v>
      </c>
      <c r="R485">
        <v>100</v>
      </c>
      <c r="S485" t="s">
        <v>29</v>
      </c>
      <c r="T485" t="s">
        <v>67</v>
      </c>
      <c r="U485" t="s">
        <v>31</v>
      </c>
      <c r="V485">
        <v>87</v>
      </c>
      <c r="W485" t="s">
        <v>32</v>
      </c>
      <c r="X485" t="s">
        <v>1013</v>
      </c>
      <c r="Y485" t="s">
        <v>1009</v>
      </c>
      <c r="Z485" t="s">
        <v>32</v>
      </c>
      <c r="AA485" t="s">
        <v>1102</v>
      </c>
      <c r="AB485" t="s">
        <v>999</v>
      </c>
      <c r="AC485" t="s">
        <v>1466</v>
      </c>
    </row>
    <row r="486" spans="1:29" x14ac:dyDescent="0.25">
      <c r="A486">
        <v>11789</v>
      </c>
      <c r="B486">
        <v>753</v>
      </c>
      <c r="C486" t="s">
        <v>908</v>
      </c>
      <c r="D486" t="s">
        <v>29</v>
      </c>
      <c r="E486" t="s">
        <v>43</v>
      </c>
      <c r="F486">
        <v>2023</v>
      </c>
      <c r="G486" t="s">
        <v>76</v>
      </c>
      <c r="H486">
        <v>38</v>
      </c>
      <c r="I486" t="s">
        <v>103</v>
      </c>
      <c r="J486" t="s">
        <v>43</v>
      </c>
      <c r="K486">
        <v>300</v>
      </c>
      <c r="L486" t="s">
        <v>108</v>
      </c>
      <c r="M486" t="s">
        <v>98</v>
      </c>
      <c r="N486">
        <v>80</v>
      </c>
      <c r="O486">
        <v>65</v>
      </c>
      <c r="P486">
        <v>100</v>
      </c>
      <c r="Q486" t="s">
        <v>28</v>
      </c>
      <c r="R486">
        <v>100</v>
      </c>
      <c r="S486" t="s">
        <v>29</v>
      </c>
      <c r="T486" t="s">
        <v>43</v>
      </c>
      <c r="U486" t="s">
        <v>83</v>
      </c>
      <c r="V486">
        <v>80</v>
      </c>
      <c r="W486" t="s">
        <v>32</v>
      </c>
      <c r="X486" t="s">
        <v>1013</v>
      </c>
      <c r="Y486" t="s">
        <v>1009</v>
      </c>
      <c r="Z486" t="s">
        <v>32</v>
      </c>
      <c r="AA486" t="s">
        <v>962</v>
      </c>
      <c r="AB486" t="s">
        <v>999</v>
      </c>
      <c r="AC486" t="s">
        <v>1466</v>
      </c>
    </row>
    <row r="487" spans="1:29" x14ac:dyDescent="0.25">
      <c r="A487">
        <v>8222</v>
      </c>
      <c r="B487">
        <v>867</v>
      </c>
      <c r="C487" t="s">
        <v>372</v>
      </c>
      <c r="D487" t="s">
        <v>29</v>
      </c>
      <c r="E487" t="s">
        <v>118</v>
      </c>
      <c r="F487">
        <v>2024</v>
      </c>
      <c r="G487" t="s">
        <v>76</v>
      </c>
      <c r="H487">
        <v>8</v>
      </c>
      <c r="I487" t="s">
        <v>351</v>
      </c>
      <c r="J487" t="s">
        <v>120</v>
      </c>
      <c r="K487">
        <v>400</v>
      </c>
      <c r="L487" t="s">
        <v>175</v>
      </c>
      <c r="M487" t="s">
        <v>256</v>
      </c>
      <c r="N487">
        <v>73</v>
      </c>
      <c r="O487">
        <v>76</v>
      </c>
      <c r="P487">
        <v>100</v>
      </c>
      <c r="Q487" t="s">
        <v>28</v>
      </c>
      <c r="R487">
        <v>100</v>
      </c>
      <c r="S487" t="s">
        <v>29</v>
      </c>
      <c r="T487" t="s">
        <v>120</v>
      </c>
      <c r="U487" t="s">
        <v>77</v>
      </c>
      <c r="V487">
        <v>73</v>
      </c>
      <c r="W487" t="s">
        <v>32</v>
      </c>
      <c r="X487" t="s">
        <v>1011</v>
      </c>
      <c r="Y487" t="s">
        <v>1009</v>
      </c>
      <c r="Z487" t="s">
        <v>32</v>
      </c>
      <c r="AA487" t="s">
        <v>1114</v>
      </c>
      <c r="AB487" t="s">
        <v>1002</v>
      </c>
      <c r="AC487" t="s">
        <v>1466</v>
      </c>
    </row>
    <row r="488" spans="1:29" x14ac:dyDescent="0.25">
      <c r="A488">
        <v>11113</v>
      </c>
      <c r="B488">
        <v>585</v>
      </c>
      <c r="C488" t="s">
        <v>620</v>
      </c>
      <c r="D488" t="s">
        <v>23</v>
      </c>
      <c r="E488" t="s">
        <v>154</v>
      </c>
      <c r="F488">
        <v>2023</v>
      </c>
      <c r="G488" t="s">
        <v>76</v>
      </c>
      <c r="H488">
        <v>5</v>
      </c>
      <c r="I488" t="s">
        <v>216</v>
      </c>
      <c r="J488" t="s">
        <v>120</v>
      </c>
      <c r="K488">
        <v>300</v>
      </c>
      <c r="L488" t="s">
        <v>108</v>
      </c>
      <c r="M488" t="s">
        <v>188</v>
      </c>
      <c r="N488">
        <v>83</v>
      </c>
      <c r="O488">
        <v>83</v>
      </c>
      <c r="P488">
        <v>100</v>
      </c>
      <c r="Q488" t="s">
        <v>28</v>
      </c>
      <c r="R488">
        <v>100</v>
      </c>
      <c r="S488" t="s">
        <v>29</v>
      </c>
      <c r="T488" t="s">
        <v>67</v>
      </c>
      <c r="U488" t="s">
        <v>83</v>
      </c>
      <c r="V488">
        <v>83</v>
      </c>
      <c r="W488" t="s">
        <v>32</v>
      </c>
      <c r="X488" t="s">
        <v>1013</v>
      </c>
      <c r="Y488" t="s">
        <v>1009</v>
      </c>
      <c r="Z488" t="s">
        <v>32</v>
      </c>
      <c r="AA488" t="s">
        <v>945</v>
      </c>
      <c r="AB488" t="s">
        <v>999</v>
      </c>
      <c r="AC488" t="s">
        <v>1466</v>
      </c>
    </row>
    <row r="489" spans="1:29" x14ac:dyDescent="0.25">
      <c r="A489">
        <v>8780</v>
      </c>
      <c r="B489">
        <v>845</v>
      </c>
      <c r="C489" t="s">
        <v>282</v>
      </c>
      <c r="D489" t="s">
        <v>29</v>
      </c>
      <c r="E489" t="s">
        <v>72</v>
      </c>
      <c r="F489">
        <v>2022</v>
      </c>
      <c r="G489" t="s">
        <v>76</v>
      </c>
      <c r="H489">
        <v>57</v>
      </c>
      <c r="I489" t="s">
        <v>208</v>
      </c>
      <c r="J489" t="s">
        <v>72</v>
      </c>
      <c r="K489">
        <v>100</v>
      </c>
      <c r="L489" t="s">
        <v>73</v>
      </c>
      <c r="M489" t="s">
        <v>296</v>
      </c>
      <c r="N489">
        <v>91</v>
      </c>
      <c r="O489">
        <v>92</v>
      </c>
      <c r="P489">
        <v>100</v>
      </c>
      <c r="Q489" t="s">
        <v>28</v>
      </c>
      <c r="R489">
        <v>100</v>
      </c>
      <c r="S489" t="s">
        <v>29</v>
      </c>
      <c r="T489" t="s">
        <v>72</v>
      </c>
      <c r="U489" t="s">
        <v>73</v>
      </c>
      <c r="V489">
        <v>91</v>
      </c>
      <c r="W489" t="s">
        <v>32</v>
      </c>
      <c r="X489" t="s">
        <v>1008</v>
      </c>
      <c r="Y489" t="s">
        <v>1009</v>
      </c>
      <c r="Z489" t="s">
        <v>32</v>
      </c>
      <c r="AA489" t="s">
        <v>1145</v>
      </c>
      <c r="AB489" t="s">
        <v>988</v>
      </c>
      <c r="AC489" t="s">
        <v>1466</v>
      </c>
    </row>
    <row r="490" spans="1:29" x14ac:dyDescent="0.25">
      <c r="A490">
        <v>11248</v>
      </c>
      <c r="B490">
        <v>585</v>
      </c>
      <c r="C490" t="s">
        <v>620</v>
      </c>
      <c r="D490" t="s">
        <v>29</v>
      </c>
      <c r="E490" t="s">
        <v>67</v>
      </c>
      <c r="F490">
        <v>2023</v>
      </c>
      <c r="G490" t="s">
        <v>76</v>
      </c>
      <c r="H490">
        <v>16</v>
      </c>
      <c r="I490" t="s">
        <v>201</v>
      </c>
      <c r="J490" t="s">
        <v>67</v>
      </c>
      <c r="K490">
        <v>400</v>
      </c>
      <c r="L490" t="s">
        <v>50</v>
      </c>
      <c r="M490" t="s">
        <v>66</v>
      </c>
      <c r="N490">
        <v>58</v>
      </c>
      <c r="O490">
        <v>93</v>
      </c>
      <c r="P490">
        <v>100</v>
      </c>
      <c r="Q490" t="s">
        <v>28</v>
      </c>
      <c r="R490">
        <v>100</v>
      </c>
      <c r="S490" t="s">
        <v>29</v>
      </c>
      <c r="T490" t="s">
        <v>67</v>
      </c>
      <c r="U490" t="s">
        <v>50</v>
      </c>
      <c r="V490">
        <v>58</v>
      </c>
      <c r="W490" t="s">
        <v>32</v>
      </c>
      <c r="X490" t="s">
        <v>1036</v>
      </c>
      <c r="Y490" t="s">
        <v>1009</v>
      </c>
      <c r="Z490" t="s">
        <v>32</v>
      </c>
      <c r="AA490" t="s">
        <v>936</v>
      </c>
      <c r="AB490" t="s">
        <v>999</v>
      </c>
      <c r="AC490" t="s">
        <v>1466</v>
      </c>
    </row>
    <row r="491" spans="1:29" x14ac:dyDescent="0.25">
      <c r="A491">
        <v>9375</v>
      </c>
      <c r="B491">
        <v>87</v>
      </c>
      <c r="C491" t="s">
        <v>860</v>
      </c>
      <c r="D491" t="s">
        <v>29</v>
      </c>
      <c r="E491" t="s">
        <v>41</v>
      </c>
      <c r="F491">
        <v>2024</v>
      </c>
      <c r="G491" t="s">
        <v>76</v>
      </c>
      <c r="H491">
        <v>39</v>
      </c>
      <c r="I491" t="s">
        <v>192</v>
      </c>
      <c r="J491" t="s">
        <v>43</v>
      </c>
      <c r="K491">
        <v>400</v>
      </c>
      <c r="L491" t="s">
        <v>142</v>
      </c>
      <c r="M491" t="s">
        <v>173</v>
      </c>
      <c r="N491">
        <v>97</v>
      </c>
      <c r="O491">
        <v>94</v>
      </c>
      <c r="P491">
        <v>100</v>
      </c>
      <c r="Q491" t="s">
        <v>28</v>
      </c>
      <c r="R491">
        <v>100</v>
      </c>
      <c r="S491" t="s">
        <v>29</v>
      </c>
      <c r="T491" t="s">
        <v>43</v>
      </c>
      <c r="U491" t="s">
        <v>31</v>
      </c>
      <c r="V491">
        <v>97</v>
      </c>
      <c r="W491" t="s">
        <v>32</v>
      </c>
      <c r="X491" t="s">
        <v>1008</v>
      </c>
      <c r="Y491" t="s">
        <v>1009</v>
      </c>
      <c r="Z491" t="s">
        <v>32</v>
      </c>
      <c r="AA491" t="s">
        <v>1022</v>
      </c>
      <c r="AB491" t="s">
        <v>1002</v>
      </c>
      <c r="AC491" t="s">
        <v>1466</v>
      </c>
    </row>
    <row r="492" spans="1:29" x14ac:dyDescent="0.25">
      <c r="A492">
        <v>10098</v>
      </c>
      <c r="B492">
        <v>702</v>
      </c>
      <c r="C492" t="s">
        <v>129</v>
      </c>
      <c r="D492" t="s">
        <v>23</v>
      </c>
      <c r="E492" t="s">
        <v>30</v>
      </c>
      <c r="F492">
        <v>2022</v>
      </c>
      <c r="G492" t="s">
        <v>76</v>
      </c>
      <c r="H492">
        <v>25</v>
      </c>
      <c r="I492" t="s">
        <v>233</v>
      </c>
      <c r="J492" t="s">
        <v>30</v>
      </c>
      <c r="K492">
        <v>100</v>
      </c>
      <c r="L492" t="s">
        <v>60</v>
      </c>
      <c r="M492" t="s">
        <v>37</v>
      </c>
      <c r="N492">
        <v>60</v>
      </c>
      <c r="O492">
        <v>79</v>
      </c>
      <c r="P492">
        <v>100</v>
      </c>
      <c r="Q492" t="s">
        <v>28</v>
      </c>
      <c r="R492">
        <v>100</v>
      </c>
      <c r="S492" t="s">
        <v>29</v>
      </c>
      <c r="T492" t="s">
        <v>30</v>
      </c>
      <c r="U492" t="s">
        <v>39</v>
      </c>
      <c r="V492">
        <v>60</v>
      </c>
      <c r="W492" t="s">
        <v>32</v>
      </c>
      <c r="X492" t="s">
        <v>1025</v>
      </c>
      <c r="Y492" t="s">
        <v>1009</v>
      </c>
      <c r="Z492" t="s">
        <v>32</v>
      </c>
      <c r="AA492" t="s">
        <v>1138</v>
      </c>
      <c r="AB492" t="s">
        <v>988</v>
      </c>
      <c r="AC492" t="s">
        <v>1466</v>
      </c>
    </row>
    <row r="493" spans="1:29" x14ac:dyDescent="0.25">
      <c r="A493">
        <v>8809</v>
      </c>
      <c r="B493">
        <v>113</v>
      </c>
      <c r="C493" t="s">
        <v>164</v>
      </c>
      <c r="D493" t="s">
        <v>29</v>
      </c>
      <c r="E493" t="s">
        <v>80</v>
      </c>
      <c r="F493">
        <v>2020</v>
      </c>
      <c r="G493" t="s">
        <v>76</v>
      </c>
      <c r="H493">
        <v>43</v>
      </c>
      <c r="I493" t="s">
        <v>272</v>
      </c>
      <c r="J493" t="s">
        <v>82</v>
      </c>
      <c r="K493">
        <v>200</v>
      </c>
      <c r="L493" t="s">
        <v>60</v>
      </c>
      <c r="M493" t="s">
        <v>219</v>
      </c>
      <c r="N493">
        <v>82</v>
      </c>
      <c r="O493">
        <v>72</v>
      </c>
      <c r="P493">
        <v>100</v>
      </c>
      <c r="Q493" t="s">
        <v>28</v>
      </c>
      <c r="R493">
        <v>100</v>
      </c>
      <c r="S493" t="s">
        <v>29</v>
      </c>
      <c r="T493" t="s">
        <v>82</v>
      </c>
      <c r="U493" t="s">
        <v>39</v>
      </c>
      <c r="V493">
        <v>82</v>
      </c>
      <c r="W493" t="s">
        <v>32</v>
      </c>
      <c r="X493" t="s">
        <v>1013</v>
      </c>
      <c r="Y493" t="s">
        <v>1009</v>
      </c>
      <c r="Z493" t="s">
        <v>32</v>
      </c>
      <c r="AA493" t="s">
        <v>934</v>
      </c>
      <c r="AB493" t="s">
        <v>991</v>
      </c>
      <c r="AC493" t="s">
        <v>1466</v>
      </c>
    </row>
    <row r="494" spans="1:29" x14ac:dyDescent="0.25">
      <c r="A494">
        <v>9621</v>
      </c>
      <c r="B494">
        <v>849</v>
      </c>
      <c r="C494" t="s">
        <v>510</v>
      </c>
      <c r="D494" t="s">
        <v>23</v>
      </c>
      <c r="E494" t="s">
        <v>82</v>
      </c>
      <c r="F494">
        <v>2023</v>
      </c>
      <c r="G494" t="s">
        <v>76</v>
      </c>
      <c r="H494">
        <v>46</v>
      </c>
      <c r="I494" t="s">
        <v>379</v>
      </c>
      <c r="J494" t="s">
        <v>82</v>
      </c>
      <c r="K494">
        <v>300</v>
      </c>
      <c r="L494" t="s">
        <v>26</v>
      </c>
      <c r="M494" t="s">
        <v>237</v>
      </c>
      <c r="N494">
        <v>83</v>
      </c>
      <c r="O494">
        <v>78</v>
      </c>
      <c r="P494">
        <v>100</v>
      </c>
      <c r="Q494" t="s">
        <v>28</v>
      </c>
      <c r="R494">
        <v>100</v>
      </c>
      <c r="S494" t="s">
        <v>29</v>
      </c>
      <c r="T494" t="s">
        <v>82</v>
      </c>
      <c r="U494" t="s">
        <v>73</v>
      </c>
      <c r="V494">
        <v>83</v>
      </c>
      <c r="W494" t="s">
        <v>32</v>
      </c>
      <c r="X494" t="s">
        <v>1013</v>
      </c>
      <c r="Y494" t="s">
        <v>1009</v>
      </c>
      <c r="Z494" t="s">
        <v>32</v>
      </c>
      <c r="AA494" t="s">
        <v>937</v>
      </c>
      <c r="AB494" t="s">
        <v>999</v>
      </c>
      <c r="AC494" t="s">
        <v>1466</v>
      </c>
    </row>
    <row r="495" spans="1:29" x14ac:dyDescent="0.25">
      <c r="A495">
        <v>11564</v>
      </c>
      <c r="B495">
        <v>239</v>
      </c>
      <c r="C495" t="s">
        <v>775</v>
      </c>
      <c r="D495" t="s">
        <v>23</v>
      </c>
      <c r="E495" t="s">
        <v>118</v>
      </c>
      <c r="F495">
        <v>2022</v>
      </c>
      <c r="G495" t="s">
        <v>76</v>
      </c>
      <c r="H495">
        <v>5</v>
      </c>
      <c r="I495" t="s">
        <v>216</v>
      </c>
      <c r="J495" t="s">
        <v>120</v>
      </c>
      <c r="K495">
        <v>300</v>
      </c>
      <c r="L495" t="s">
        <v>36</v>
      </c>
      <c r="M495" t="s">
        <v>256</v>
      </c>
      <c r="N495">
        <v>61</v>
      </c>
      <c r="O495">
        <v>60</v>
      </c>
      <c r="P495">
        <v>100</v>
      </c>
      <c r="Q495" t="s">
        <v>28</v>
      </c>
      <c r="R495">
        <v>100</v>
      </c>
      <c r="S495" t="s">
        <v>29</v>
      </c>
      <c r="T495" t="s">
        <v>120</v>
      </c>
      <c r="U495" t="s">
        <v>39</v>
      </c>
      <c r="V495">
        <v>61</v>
      </c>
      <c r="W495" t="s">
        <v>32</v>
      </c>
      <c r="X495" t="s">
        <v>1025</v>
      </c>
      <c r="Y495" t="s">
        <v>1009</v>
      </c>
      <c r="Z495" t="s">
        <v>32</v>
      </c>
      <c r="AA495" t="s">
        <v>1152</v>
      </c>
      <c r="AB495" t="s">
        <v>988</v>
      </c>
      <c r="AC495" t="s">
        <v>1466</v>
      </c>
    </row>
    <row r="496" spans="1:29" x14ac:dyDescent="0.25">
      <c r="A496">
        <v>8234</v>
      </c>
      <c r="B496">
        <v>886</v>
      </c>
      <c r="C496" t="s">
        <v>779</v>
      </c>
      <c r="D496" t="s">
        <v>29</v>
      </c>
      <c r="E496" t="s">
        <v>120</v>
      </c>
      <c r="F496">
        <v>2022</v>
      </c>
      <c r="G496" t="s">
        <v>76</v>
      </c>
      <c r="H496">
        <v>3</v>
      </c>
      <c r="I496" t="s">
        <v>397</v>
      </c>
      <c r="J496" t="s">
        <v>120</v>
      </c>
      <c r="K496">
        <v>200</v>
      </c>
      <c r="L496" t="s">
        <v>73</v>
      </c>
      <c r="M496" t="s">
        <v>182</v>
      </c>
      <c r="N496">
        <v>100</v>
      </c>
      <c r="O496">
        <v>93</v>
      </c>
      <c r="P496">
        <v>100</v>
      </c>
      <c r="Q496" t="s">
        <v>28</v>
      </c>
      <c r="R496">
        <v>100</v>
      </c>
      <c r="S496" t="s">
        <v>29</v>
      </c>
      <c r="T496" t="s">
        <v>120</v>
      </c>
      <c r="U496" t="s">
        <v>73</v>
      </c>
      <c r="V496">
        <v>100</v>
      </c>
      <c r="W496" t="s">
        <v>32</v>
      </c>
      <c r="X496" t="s">
        <v>1008</v>
      </c>
      <c r="Y496" t="s">
        <v>1009</v>
      </c>
      <c r="Z496" t="s">
        <v>32</v>
      </c>
      <c r="AA496" t="s">
        <v>1080</v>
      </c>
      <c r="AB496" t="s">
        <v>988</v>
      </c>
      <c r="AC496" t="s">
        <v>1466</v>
      </c>
    </row>
    <row r="497" spans="1:29" x14ac:dyDescent="0.25">
      <c r="A497">
        <v>7216</v>
      </c>
      <c r="B497">
        <v>757</v>
      </c>
      <c r="C497" t="s">
        <v>353</v>
      </c>
      <c r="D497" t="s">
        <v>29</v>
      </c>
      <c r="E497" t="s">
        <v>130</v>
      </c>
      <c r="F497">
        <v>2023</v>
      </c>
      <c r="G497" t="s">
        <v>76</v>
      </c>
      <c r="H497">
        <v>30</v>
      </c>
      <c r="I497" t="s">
        <v>25</v>
      </c>
      <c r="J497" t="s">
        <v>30</v>
      </c>
      <c r="K497">
        <v>300</v>
      </c>
      <c r="L497" t="s">
        <v>77</v>
      </c>
      <c r="M497" t="s">
        <v>276</v>
      </c>
      <c r="N497">
        <v>54</v>
      </c>
      <c r="O497">
        <v>93</v>
      </c>
      <c r="P497">
        <v>100</v>
      </c>
      <c r="Q497" t="s">
        <v>28</v>
      </c>
      <c r="R497">
        <v>100</v>
      </c>
      <c r="S497" t="s">
        <v>29</v>
      </c>
      <c r="T497" t="s">
        <v>30</v>
      </c>
      <c r="U497" t="s">
        <v>77</v>
      </c>
      <c r="V497">
        <v>54</v>
      </c>
      <c r="W497" t="s">
        <v>32</v>
      </c>
      <c r="X497" t="s">
        <v>1036</v>
      </c>
      <c r="Y497" t="s">
        <v>1009</v>
      </c>
      <c r="Z497" t="s">
        <v>32</v>
      </c>
      <c r="AA497" t="s">
        <v>1153</v>
      </c>
      <c r="AB497" t="s">
        <v>999</v>
      </c>
      <c r="AC497" t="s">
        <v>1466</v>
      </c>
    </row>
    <row r="498" spans="1:29" x14ac:dyDescent="0.25">
      <c r="A498">
        <v>10800</v>
      </c>
      <c r="B498">
        <v>773</v>
      </c>
      <c r="C498" t="s">
        <v>511</v>
      </c>
      <c r="D498" t="s">
        <v>29</v>
      </c>
      <c r="E498" t="s">
        <v>43</v>
      </c>
      <c r="F498">
        <v>2024</v>
      </c>
      <c r="G498" t="s">
        <v>76</v>
      </c>
      <c r="H498">
        <v>36</v>
      </c>
      <c r="I498" t="s">
        <v>42</v>
      </c>
      <c r="J498" t="s">
        <v>43</v>
      </c>
      <c r="K498">
        <v>200</v>
      </c>
      <c r="L498" t="s">
        <v>108</v>
      </c>
      <c r="M498" t="s">
        <v>105</v>
      </c>
      <c r="N498">
        <v>75</v>
      </c>
      <c r="O498">
        <v>98</v>
      </c>
      <c r="P498">
        <v>100</v>
      </c>
      <c r="Q498" t="s">
        <v>28</v>
      </c>
      <c r="R498">
        <v>100</v>
      </c>
      <c r="S498" t="s">
        <v>29</v>
      </c>
      <c r="T498" t="s">
        <v>43</v>
      </c>
      <c r="U498" t="s">
        <v>83</v>
      </c>
      <c r="V498">
        <v>75</v>
      </c>
      <c r="W498" t="s">
        <v>32</v>
      </c>
      <c r="X498" t="s">
        <v>1011</v>
      </c>
      <c r="Y498" t="s">
        <v>1009</v>
      </c>
      <c r="Z498" t="s">
        <v>32</v>
      </c>
      <c r="AA498" t="s">
        <v>1154</v>
      </c>
      <c r="AB498" t="s">
        <v>1002</v>
      </c>
      <c r="AC498" t="s">
        <v>1466</v>
      </c>
    </row>
    <row r="499" spans="1:29" x14ac:dyDescent="0.25">
      <c r="A499">
        <v>10317</v>
      </c>
      <c r="B499">
        <v>402</v>
      </c>
      <c r="C499" t="s">
        <v>481</v>
      </c>
      <c r="D499" t="s">
        <v>23</v>
      </c>
      <c r="E499" t="s">
        <v>69</v>
      </c>
      <c r="F499">
        <v>2024</v>
      </c>
      <c r="G499" t="s">
        <v>76</v>
      </c>
      <c r="H499">
        <v>62</v>
      </c>
      <c r="I499" t="s">
        <v>71</v>
      </c>
      <c r="J499" t="s">
        <v>72</v>
      </c>
      <c r="K499">
        <v>300</v>
      </c>
      <c r="L499" t="s">
        <v>145</v>
      </c>
      <c r="M499" t="s">
        <v>109</v>
      </c>
      <c r="O499">
        <v>89</v>
      </c>
      <c r="P499">
        <v>100</v>
      </c>
      <c r="Q499" t="s">
        <v>28</v>
      </c>
      <c r="R499">
        <v>100</v>
      </c>
      <c r="S499" t="s">
        <v>29</v>
      </c>
      <c r="T499" t="s">
        <v>72</v>
      </c>
      <c r="U499" t="s">
        <v>50</v>
      </c>
      <c r="V499">
        <v>70.002994011976043</v>
      </c>
      <c r="W499" t="s">
        <v>32</v>
      </c>
      <c r="X499" t="s">
        <v>1011</v>
      </c>
      <c r="Y499" t="s">
        <v>1009</v>
      </c>
      <c r="Z499" t="s">
        <v>32</v>
      </c>
      <c r="AA499" t="s">
        <v>1059</v>
      </c>
      <c r="AB499" t="s">
        <v>1002</v>
      </c>
      <c r="AC499" t="s">
        <v>1466</v>
      </c>
    </row>
    <row r="500" spans="1:29" x14ac:dyDescent="0.25">
      <c r="A500">
        <v>10266</v>
      </c>
      <c r="B500">
        <v>170</v>
      </c>
      <c r="C500" t="s">
        <v>560</v>
      </c>
      <c r="D500" t="s">
        <v>23</v>
      </c>
      <c r="E500" t="s">
        <v>72</v>
      </c>
      <c r="F500">
        <v>2022</v>
      </c>
      <c r="G500" t="s">
        <v>76</v>
      </c>
      <c r="H500">
        <v>17</v>
      </c>
      <c r="I500" t="s">
        <v>59</v>
      </c>
      <c r="J500" t="s">
        <v>58</v>
      </c>
      <c r="K500">
        <v>100</v>
      </c>
      <c r="L500" t="s">
        <v>65</v>
      </c>
      <c r="M500" t="s">
        <v>186</v>
      </c>
      <c r="N500">
        <v>100</v>
      </c>
      <c r="O500">
        <v>87</v>
      </c>
      <c r="P500">
        <v>100</v>
      </c>
      <c r="Q500" t="s">
        <v>28</v>
      </c>
      <c r="R500">
        <v>100</v>
      </c>
      <c r="S500" t="s">
        <v>29</v>
      </c>
      <c r="T500" t="s">
        <v>72</v>
      </c>
      <c r="U500" t="s">
        <v>50</v>
      </c>
      <c r="V500">
        <v>100</v>
      </c>
      <c r="W500" t="s">
        <v>32</v>
      </c>
      <c r="X500" t="s">
        <v>1008</v>
      </c>
      <c r="Y500" t="s">
        <v>1009</v>
      </c>
      <c r="Z500" t="s">
        <v>32</v>
      </c>
      <c r="AA500" t="s">
        <v>1124</v>
      </c>
      <c r="AB500" t="s">
        <v>988</v>
      </c>
      <c r="AC500" t="s">
        <v>1466</v>
      </c>
    </row>
    <row r="501" spans="1:29" x14ac:dyDescent="0.25">
      <c r="A501">
        <v>11067</v>
      </c>
      <c r="B501">
        <v>616</v>
      </c>
      <c r="C501" t="s">
        <v>62</v>
      </c>
      <c r="D501" t="s">
        <v>29</v>
      </c>
      <c r="E501" t="s">
        <v>281</v>
      </c>
      <c r="F501">
        <v>2020</v>
      </c>
      <c r="G501" t="s">
        <v>76</v>
      </c>
      <c r="H501">
        <v>8</v>
      </c>
      <c r="I501" t="s">
        <v>351</v>
      </c>
      <c r="J501" t="s">
        <v>120</v>
      </c>
      <c r="K501">
        <v>400</v>
      </c>
      <c r="L501" t="s">
        <v>83</v>
      </c>
      <c r="M501" t="s">
        <v>188</v>
      </c>
      <c r="N501">
        <v>90</v>
      </c>
      <c r="O501">
        <v>86</v>
      </c>
      <c r="P501">
        <v>100</v>
      </c>
      <c r="Q501" t="s">
        <v>28</v>
      </c>
      <c r="R501">
        <v>100</v>
      </c>
      <c r="S501" t="s">
        <v>29</v>
      </c>
      <c r="T501" t="s">
        <v>120</v>
      </c>
      <c r="U501" t="s">
        <v>83</v>
      </c>
      <c r="V501">
        <v>90</v>
      </c>
      <c r="W501" t="s">
        <v>32</v>
      </c>
      <c r="X501" t="s">
        <v>1008</v>
      </c>
      <c r="Y501" t="s">
        <v>1009</v>
      </c>
      <c r="Z501" t="s">
        <v>32</v>
      </c>
      <c r="AA501" t="s">
        <v>1115</v>
      </c>
      <c r="AB501" t="s">
        <v>991</v>
      </c>
      <c r="AC501" t="s">
        <v>1466</v>
      </c>
    </row>
    <row r="502" spans="1:29" x14ac:dyDescent="0.25">
      <c r="A502">
        <v>7907</v>
      </c>
      <c r="B502">
        <v>746</v>
      </c>
      <c r="C502" t="s">
        <v>514</v>
      </c>
      <c r="D502" t="s">
        <v>23</v>
      </c>
      <c r="E502" t="s">
        <v>120</v>
      </c>
      <c r="F502">
        <v>2021</v>
      </c>
      <c r="G502" t="s">
        <v>76</v>
      </c>
      <c r="H502">
        <v>6</v>
      </c>
      <c r="I502" t="s">
        <v>181</v>
      </c>
      <c r="J502" t="s">
        <v>120</v>
      </c>
      <c r="K502">
        <v>300</v>
      </c>
      <c r="L502" t="s">
        <v>213</v>
      </c>
      <c r="M502" t="s">
        <v>221</v>
      </c>
      <c r="N502">
        <v>87</v>
      </c>
      <c r="O502">
        <v>95</v>
      </c>
      <c r="P502">
        <v>100</v>
      </c>
      <c r="Q502" t="s">
        <v>28</v>
      </c>
      <c r="R502">
        <v>100</v>
      </c>
      <c r="S502" t="s">
        <v>29</v>
      </c>
      <c r="T502" t="s">
        <v>120</v>
      </c>
      <c r="U502" t="s">
        <v>31</v>
      </c>
      <c r="V502">
        <v>87</v>
      </c>
      <c r="W502" t="s">
        <v>32</v>
      </c>
      <c r="X502" t="s">
        <v>1013</v>
      </c>
      <c r="Y502" t="s">
        <v>1009</v>
      </c>
      <c r="Z502" t="s">
        <v>32</v>
      </c>
      <c r="AA502" t="s">
        <v>1134</v>
      </c>
      <c r="AB502" t="s">
        <v>1000</v>
      </c>
      <c r="AC502" t="s">
        <v>1466</v>
      </c>
    </row>
    <row r="503" spans="1:29" x14ac:dyDescent="0.25">
      <c r="A503">
        <v>10804</v>
      </c>
      <c r="B503">
        <v>578</v>
      </c>
      <c r="C503" t="s">
        <v>490</v>
      </c>
      <c r="D503" t="s">
        <v>23</v>
      </c>
      <c r="E503" t="s">
        <v>52</v>
      </c>
      <c r="F503">
        <v>2021</v>
      </c>
      <c r="G503" t="s">
        <v>76</v>
      </c>
      <c r="H503">
        <v>17</v>
      </c>
      <c r="I503" t="s">
        <v>59</v>
      </c>
      <c r="J503" t="s">
        <v>58</v>
      </c>
      <c r="K503">
        <v>100</v>
      </c>
      <c r="L503" t="s">
        <v>73</v>
      </c>
      <c r="M503" t="s">
        <v>61</v>
      </c>
      <c r="N503">
        <v>93</v>
      </c>
      <c r="O503">
        <v>90</v>
      </c>
      <c r="P503">
        <v>100</v>
      </c>
      <c r="Q503" t="s">
        <v>28</v>
      </c>
      <c r="R503">
        <v>100</v>
      </c>
      <c r="S503" t="s">
        <v>29</v>
      </c>
      <c r="T503" t="s">
        <v>46</v>
      </c>
      <c r="U503" t="s">
        <v>73</v>
      </c>
      <c r="V503">
        <v>93</v>
      </c>
      <c r="W503" t="s">
        <v>32</v>
      </c>
      <c r="X503" t="s">
        <v>1008</v>
      </c>
      <c r="Y503" t="s">
        <v>1009</v>
      </c>
      <c r="Z503" t="s">
        <v>32</v>
      </c>
      <c r="AA503" t="s">
        <v>1155</v>
      </c>
      <c r="AB503" t="s">
        <v>1000</v>
      </c>
      <c r="AC503" t="s">
        <v>1466</v>
      </c>
    </row>
    <row r="504" spans="1:29" x14ac:dyDescent="0.25">
      <c r="A504">
        <v>10489</v>
      </c>
      <c r="B504">
        <v>466</v>
      </c>
      <c r="C504" t="s">
        <v>758</v>
      </c>
      <c r="D504" t="s">
        <v>23</v>
      </c>
      <c r="E504" t="s">
        <v>120</v>
      </c>
      <c r="F504">
        <v>2022</v>
      </c>
      <c r="G504" t="s">
        <v>76</v>
      </c>
      <c r="H504">
        <v>32</v>
      </c>
      <c r="I504" t="s">
        <v>35</v>
      </c>
      <c r="J504" t="s">
        <v>30</v>
      </c>
      <c r="K504">
        <v>400</v>
      </c>
      <c r="L504" t="s">
        <v>123</v>
      </c>
      <c r="M504" t="s">
        <v>276</v>
      </c>
      <c r="N504">
        <v>100</v>
      </c>
      <c r="O504">
        <v>95</v>
      </c>
      <c r="P504">
        <v>100</v>
      </c>
      <c r="Q504" t="s">
        <v>28</v>
      </c>
      <c r="R504">
        <v>100</v>
      </c>
      <c r="S504" t="s">
        <v>29</v>
      </c>
      <c r="T504" t="s">
        <v>120</v>
      </c>
      <c r="U504" t="s">
        <v>83</v>
      </c>
      <c r="V504">
        <v>100</v>
      </c>
      <c r="W504" t="s">
        <v>32</v>
      </c>
      <c r="X504" t="s">
        <v>1008</v>
      </c>
      <c r="Y504" t="s">
        <v>1009</v>
      </c>
      <c r="Z504" t="s">
        <v>32</v>
      </c>
      <c r="AA504" t="s">
        <v>953</v>
      </c>
      <c r="AB504" t="s">
        <v>988</v>
      </c>
      <c r="AC504" t="s">
        <v>1466</v>
      </c>
    </row>
    <row r="505" spans="1:29" x14ac:dyDescent="0.25">
      <c r="A505">
        <v>7404</v>
      </c>
      <c r="B505">
        <v>20</v>
      </c>
      <c r="C505" t="s">
        <v>626</v>
      </c>
      <c r="D505" t="s">
        <v>29</v>
      </c>
      <c r="E505" t="s">
        <v>41</v>
      </c>
      <c r="F505">
        <v>2024</v>
      </c>
      <c r="G505" t="s">
        <v>76</v>
      </c>
      <c r="H505">
        <v>38</v>
      </c>
      <c r="I505" t="s">
        <v>103</v>
      </c>
      <c r="J505" t="s">
        <v>43</v>
      </c>
      <c r="K505">
        <v>300</v>
      </c>
      <c r="L505" t="s">
        <v>26</v>
      </c>
      <c r="M505" t="s">
        <v>44</v>
      </c>
      <c r="N505">
        <v>82</v>
      </c>
      <c r="O505">
        <v>86</v>
      </c>
      <c r="P505">
        <v>100</v>
      </c>
      <c r="Q505" t="s">
        <v>28</v>
      </c>
      <c r="R505">
        <v>100</v>
      </c>
      <c r="S505" t="s">
        <v>29</v>
      </c>
      <c r="T505" t="s">
        <v>43</v>
      </c>
      <c r="U505" t="s">
        <v>73</v>
      </c>
      <c r="V505">
        <v>82</v>
      </c>
      <c r="W505" t="s">
        <v>32</v>
      </c>
      <c r="X505" t="s">
        <v>1013</v>
      </c>
      <c r="Y505" t="s">
        <v>1009</v>
      </c>
      <c r="Z505" t="s">
        <v>32</v>
      </c>
      <c r="AA505" t="s">
        <v>1096</v>
      </c>
      <c r="AB505" t="s">
        <v>1002</v>
      </c>
      <c r="AC505" t="s">
        <v>1466</v>
      </c>
    </row>
    <row r="506" spans="1:29" x14ac:dyDescent="0.25">
      <c r="A506">
        <v>11325</v>
      </c>
      <c r="B506">
        <v>434</v>
      </c>
      <c r="C506" t="s">
        <v>354</v>
      </c>
      <c r="D506" t="s">
        <v>23</v>
      </c>
      <c r="E506" t="s">
        <v>96</v>
      </c>
      <c r="F506">
        <v>2020</v>
      </c>
      <c r="G506" t="s">
        <v>76</v>
      </c>
      <c r="H506">
        <v>33</v>
      </c>
      <c r="I506" t="s">
        <v>97</v>
      </c>
      <c r="J506" t="s">
        <v>43</v>
      </c>
      <c r="K506">
        <v>100</v>
      </c>
      <c r="L506" t="s">
        <v>175</v>
      </c>
      <c r="M506" t="s">
        <v>44</v>
      </c>
      <c r="N506">
        <v>89</v>
      </c>
      <c r="O506">
        <v>90</v>
      </c>
      <c r="P506">
        <v>100</v>
      </c>
      <c r="Q506" t="s">
        <v>28</v>
      </c>
      <c r="R506">
        <v>100</v>
      </c>
      <c r="S506" t="s">
        <v>29</v>
      </c>
      <c r="T506" t="s">
        <v>43</v>
      </c>
      <c r="U506" t="s">
        <v>77</v>
      </c>
      <c r="V506">
        <v>89</v>
      </c>
      <c r="W506" t="s">
        <v>32</v>
      </c>
      <c r="X506" t="s">
        <v>1013</v>
      </c>
      <c r="Y506" t="s">
        <v>1009</v>
      </c>
      <c r="Z506" t="s">
        <v>32</v>
      </c>
      <c r="AA506" t="s">
        <v>1156</v>
      </c>
      <c r="AB506" t="s">
        <v>991</v>
      </c>
      <c r="AC506" t="s">
        <v>1466</v>
      </c>
    </row>
    <row r="507" spans="1:29" x14ac:dyDescent="0.25">
      <c r="A507">
        <v>8118</v>
      </c>
      <c r="B507">
        <v>792</v>
      </c>
      <c r="C507" t="s">
        <v>820</v>
      </c>
      <c r="D507" t="s">
        <v>23</v>
      </c>
      <c r="E507" t="s">
        <v>92</v>
      </c>
      <c r="F507">
        <v>2023</v>
      </c>
      <c r="G507" t="s">
        <v>76</v>
      </c>
      <c r="H507">
        <v>59</v>
      </c>
      <c r="I507" t="s">
        <v>86</v>
      </c>
      <c r="J507" t="s">
        <v>72</v>
      </c>
      <c r="K507">
        <v>200</v>
      </c>
      <c r="L507" t="s">
        <v>73</v>
      </c>
      <c r="M507" t="s">
        <v>158</v>
      </c>
      <c r="N507">
        <v>76</v>
      </c>
      <c r="O507">
        <v>79</v>
      </c>
      <c r="P507">
        <v>100</v>
      </c>
      <c r="Q507" t="s">
        <v>28</v>
      </c>
      <c r="R507">
        <v>100</v>
      </c>
      <c r="S507" t="s">
        <v>29</v>
      </c>
      <c r="T507" t="s">
        <v>72</v>
      </c>
      <c r="U507" t="s">
        <v>73</v>
      </c>
      <c r="V507">
        <v>76</v>
      </c>
      <c r="W507" t="s">
        <v>32</v>
      </c>
      <c r="X507" t="s">
        <v>1011</v>
      </c>
      <c r="Y507" t="s">
        <v>1009</v>
      </c>
      <c r="Z507" t="s">
        <v>32</v>
      </c>
      <c r="AA507" t="s">
        <v>1101</v>
      </c>
      <c r="AB507" t="s">
        <v>999</v>
      </c>
      <c r="AC507" t="s">
        <v>1466</v>
      </c>
    </row>
    <row r="508" spans="1:29" x14ac:dyDescent="0.25">
      <c r="A508">
        <v>7259</v>
      </c>
      <c r="B508">
        <v>840</v>
      </c>
      <c r="C508" t="s">
        <v>897</v>
      </c>
      <c r="D508" t="s">
        <v>29</v>
      </c>
      <c r="E508" t="s">
        <v>130</v>
      </c>
      <c r="F508">
        <v>2020</v>
      </c>
      <c r="G508" t="s">
        <v>76</v>
      </c>
      <c r="H508">
        <v>25</v>
      </c>
      <c r="I508" t="s">
        <v>233</v>
      </c>
      <c r="J508" t="s">
        <v>30</v>
      </c>
      <c r="K508">
        <v>100</v>
      </c>
      <c r="L508" t="s">
        <v>142</v>
      </c>
      <c r="M508" t="s">
        <v>101</v>
      </c>
      <c r="N508">
        <v>83</v>
      </c>
      <c r="O508">
        <v>76</v>
      </c>
      <c r="P508">
        <v>100</v>
      </c>
      <c r="Q508" t="s">
        <v>28</v>
      </c>
      <c r="R508">
        <v>100</v>
      </c>
      <c r="S508" t="s">
        <v>29</v>
      </c>
      <c r="T508" t="s">
        <v>30</v>
      </c>
      <c r="U508" t="s">
        <v>31</v>
      </c>
      <c r="V508">
        <v>83</v>
      </c>
      <c r="W508" t="s">
        <v>32</v>
      </c>
      <c r="X508" t="s">
        <v>1013</v>
      </c>
      <c r="Y508" t="s">
        <v>1009</v>
      </c>
      <c r="Z508" t="s">
        <v>32</v>
      </c>
      <c r="AA508" t="s">
        <v>1026</v>
      </c>
      <c r="AB508" t="s">
        <v>991</v>
      </c>
      <c r="AC508" t="s">
        <v>1466</v>
      </c>
    </row>
    <row r="509" spans="1:29" x14ac:dyDescent="0.25">
      <c r="A509">
        <v>8880</v>
      </c>
      <c r="B509">
        <v>466</v>
      </c>
      <c r="C509" t="s">
        <v>758</v>
      </c>
      <c r="D509" t="s">
        <v>23</v>
      </c>
      <c r="E509" t="s">
        <v>118</v>
      </c>
      <c r="F509">
        <v>2022</v>
      </c>
      <c r="G509" t="s">
        <v>76</v>
      </c>
      <c r="H509">
        <v>38</v>
      </c>
      <c r="I509" t="s">
        <v>103</v>
      </c>
      <c r="J509" t="s">
        <v>43</v>
      </c>
      <c r="K509">
        <v>300</v>
      </c>
      <c r="L509" t="s">
        <v>48</v>
      </c>
      <c r="M509" t="s">
        <v>44</v>
      </c>
      <c r="N509">
        <v>93</v>
      </c>
      <c r="O509">
        <v>77</v>
      </c>
      <c r="P509">
        <v>100</v>
      </c>
      <c r="Q509" t="s">
        <v>28</v>
      </c>
      <c r="R509">
        <v>100</v>
      </c>
      <c r="S509" t="s">
        <v>29</v>
      </c>
      <c r="T509" t="s">
        <v>120</v>
      </c>
      <c r="U509" t="s">
        <v>50</v>
      </c>
      <c r="V509">
        <v>93</v>
      </c>
      <c r="W509" t="s">
        <v>32</v>
      </c>
      <c r="X509" t="s">
        <v>1008</v>
      </c>
      <c r="Y509" t="s">
        <v>1009</v>
      </c>
      <c r="Z509" t="s">
        <v>32</v>
      </c>
      <c r="AA509" t="s">
        <v>1075</v>
      </c>
      <c r="AB509" t="s">
        <v>988</v>
      </c>
      <c r="AC509" t="s">
        <v>1466</v>
      </c>
    </row>
    <row r="510" spans="1:29" x14ac:dyDescent="0.25">
      <c r="A510">
        <v>9230</v>
      </c>
      <c r="B510">
        <v>155</v>
      </c>
      <c r="C510" t="s">
        <v>610</v>
      </c>
      <c r="D510" t="s">
        <v>29</v>
      </c>
      <c r="E510" t="s">
        <v>151</v>
      </c>
      <c r="F510">
        <v>2023</v>
      </c>
      <c r="G510" t="s">
        <v>76</v>
      </c>
      <c r="H510">
        <v>50</v>
      </c>
      <c r="I510" t="s">
        <v>152</v>
      </c>
      <c r="J510" t="s">
        <v>46</v>
      </c>
      <c r="K510">
        <v>100</v>
      </c>
      <c r="L510" t="s">
        <v>142</v>
      </c>
      <c r="M510" t="s">
        <v>54</v>
      </c>
      <c r="N510">
        <v>90</v>
      </c>
      <c r="O510">
        <v>84</v>
      </c>
      <c r="P510">
        <v>100</v>
      </c>
      <c r="Q510" t="s">
        <v>28</v>
      </c>
      <c r="R510">
        <v>100</v>
      </c>
      <c r="S510" t="s">
        <v>29</v>
      </c>
      <c r="T510" t="s">
        <v>46</v>
      </c>
      <c r="U510" t="s">
        <v>31</v>
      </c>
      <c r="V510">
        <v>90</v>
      </c>
      <c r="W510" t="s">
        <v>32</v>
      </c>
      <c r="X510" t="s">
        <v>1008</v>
      </c>
      <c r="Y510" t="s">
        <v>1009</v>
      </c>
      <c r="Z510" t="s">
        <v>32</v>
      </c>
      <c r="AA510" t="s">
        <v>1157</v>
      </c>
      <c r="AB510" t="s">
        <v>999</v>
      </c>
      <c r="AC510" t="s">
        <v>1466</v>
      </c>
    </row>
    <row r="511" spans="1:29" x14ac:dyDescent="0.25">
      <c r="A511">
        <v>8161</v>
      </c>
      <c r="B511">
        <v>629</v>
      </c>
      <c r="C511" t="s">
        <v>826</v>
      </c>
      <c r="D511" t="s">
        <v>23</v>
      </c>
      <c r="E511" t="s">
        <v>46</v>
      </c>
      <c r="F511">
        <v>2022</v>
      </c>
      <c r="G511" t="s">
        <v>76</v>
      </c>
      <c r="H511">
        <v>51</v>
      </c>
      <c r="I511" t="s">
        <v>169</v>
      </c>
      <c r="J511" t="s">
        <v>46</v>
      </c>
      <c r="K511">
        <v>200</v>
      </c>
      <c r="L511" t="s">
        <v>104</v>
      </c>
      <c r="M511" t="s">
        <v>223</v>
      </c>
      <c r="N511">
        <v>83</v>
      </c>
      <c r="O511">
        <v>84</v>
      </c>
      <c r="P511">
        <v>100</v>
      </c>
      <c r="Q511" t="s">
        <v>28</v>
      </c>
      <c r="R511">
        <v>100</v>
      </c>
      <c r="S511" t="s">
        <v>29</v>
      </c>
      <c r="T511" t="s">
        <v>46</v>
      </c>
      <c r="U511" t="s">
        <v>39</v>
      </c>
      <c r="V511">
        <v>83</v>
      </c>
      <c r="W511" t="s">
        <v>32</v>
      </c>
      <c r="X511" t="s">
        <v>1013</v>
      </c>
      <c r="Y511" t="s">
        <v>1009</v>
      </c>
      <c r="Z511" t="s">
        <v>32</v>
      </c>
      <c r="AA511" t="s">
        <v>1056</v>
      </c>
      <c r="AB511" t="s">
        <v>988</v>
      </c>
      <c r="AC511" t="s">
        <v>1466</v>
      </c>
    </row>
    <row r="512" spans="1:29" x14ac:dyDescent="0.25">
      <c r="A512">
        <v>7226</v>
      </c>
      <c r="B512">
        <v>455</v>
      </c>
      <c r="C512" t="s">
        <v>760</v>
      </c>
      <c r="D512" t="s">
        <v>29</v>
      </c>
      <c r="E512" t="s">
        <v>72</v>
      </c>
      <c r="F512">
        <v>2021</v>
      </c>
      <c r="G512" t="s">
        <v>76</v>
      </c>
      <c r="H512">
        <v>63</v>
      </c>
      <c r="I512" t="s">
        <v>307</v>
      </c>
      <c r="J512" t="s">
        <v>72</v>
      </c>
      <c r="K512">
        <v>400</v>
      </c>
      <c r="L512" t="s">
        <v>83</v>
      </c>
      <c r="M512" t="s">
        <v>158</v>
      </c>
      <c r="N512">
        <v>70</v>
      </c>
      <c r="O512">
        <v>80</v>
      </c>
      <c r="P512">
        <v>100</v>
      </c>
      <c r="Q512" t="s">
        <v>28</v>
      </c>
      <c r="R512">
        <v>100</v>
      </c>
      <c r="S512" t="s">
        <v>29</v>
      </c>
      <c r="T512" t="s">
        <v>72</v>
      </c>
      <c r="U512" t="s">
        <v>83</v>
      </c>
      <c r="V512">
        <v>70</v>
      </c>
      <c r="W512" t="s">
        <v>32</v>
      </c>
      <c r="X512" t="s">
        <v>1011</v>
      </c>
      <c r="Y512" t="s">
        <v>1009</v>
      </c>
      <c r="Z512" t="s">
        <v>32</v>
      </c>
      <c r="AA512" t="s">
        <v>962</v>
      </c>
      <c r="AB512" t="s">
        <v>1000</v>
      </c>
      <c r="AC512" t="s">
        <v>1466</v>
      </c>
    </row>
    <row r="513" spans="1:29" x14ac:dyDescent="0.25">
      <c r="A513">
        <v>9000</v>
      </c>
      <c r="B513">
        <v>559</v>
      </c>
      <c r="C513" t="s">
        <v>927</v>
      </c>
      <c r="D513" t="s">
        <v>29</v>
      </c>
      <c r="E513" t="s">
        <v>118</v>
      </c>
      <c r="F513">
        <v>2022</v>
      </c>
      <c r="G513" t="s">
        <v>76</v>
      </c>
      <c r="H513">
        <v>8</v>
      </c>
      <c r="I513" t="s">
        <v>351</v>
      </c>
      <c r="J513" t="s">
        <v>120</v>
      </c>
      <c r="K513">
        <v>400</v>
      </c>
      <c r="L513" t="s">
        <v>48</v>
      </c>
      <c r="M513" t="s">
        <v>182</v>
      </c>
      <c r="N513">
        <v>64</v>
      </c>
      <c r="O513">
        <v>96</v>
      </c>
      <c r="P513">
        <v>100</v>
      </c>
      <c r="Q513" t="s">
        <v>28</v>
      </c>
      <c r="R513">
        <v>100</v>
      </c>
      <c r="S513" t="s">
        <v>29</v>
      </c>
      <c r="T513" t="s">
        <v>120</v>
      </c>
      <c r="U513" t="s">
        <v>50</v>
      </c>
      <c r="V513">
        <v>64</v>
      </c>
      <c r="W513" t="s">
        <v>32</v>
      </c>
      <c r="X513" t="s">
        <v>1025</v>
      </c>
      <c r="Y513" t="s">
        <v>1009</v>
      </c>
      <c r="Z513" t="s">
        <v>32</v>
      </c>
      <c r="AA513" t="s">
        <v>1050</v>
      </c>
      <c r="AB513" t="s">
        <v>988</v>
      </c>
      <c r="AC513" t="s">
        <v>1466</v>
      </c>
    </row>
    <row r="514" spans="1:29" x14ac:dyDescent="0.25">
      <c r="A514">
        <v>9065</v>
      </c>
      <c r="B514">
        <v>595</v>
      </c>
      <c r="C514" t="s">
        <v>232</v>
      </c>
      <c r="D514" t="s">
        <v>29</v>
      </c>
      <c r="E514" t="s">
        <v>130</v>
      </c>
      <c r="F514">
        <v>2021</v>
      </c>
      <c r="G514" t="s">
        <v>76</v>
      </c>
      <c r="H514">
        <v>29</v>
      </c>
      <c r="I514" t="s">
        <v>230</v>
      </c>
      <c r="J514" t="s">
        <v>30</v>
      </c>
      <c r="K514">
        <v>300</v>
      </c>
      <c r="L514" t="s">
        <v>39</v>
      </c>
      <c r="M514" t="s">
        <v>37</v>
      </c>
      <c r="N514">
        <v>89</v>
      </c>
      <c r="O514">
        <v>88</v>
      </c>
      <c r="P514">
        <v>100</v>
      </c>
      <c r="Q514" t="s">
        <v>28</v>
      </c>
      <c r="R514">
        <v>100</v>
      </c>
      <c r="S514" t="s">
        <v>29</v>
      </c>
      <c r="T514" t="s">
        <v>30</v>
      </c>
      <c r="U514" t="s">
        <v>39</v>
      </c>
      <c r="V514">
        <v>89</v>
      </c>
      <c r="W514" t="s">
        <v>32</v>
      </c>
      <c r="X514" t="s">
        <v>1013</v>
      </c>
      <c r="Y514" t="s">
        <v>1009</v>
      </c>
      <c r="Z514" t="s">
        <v>32</v>
      </c>
      <c r="AA514" t="s">
        <v>1016</v>
      </c>
      <c r="AB514" t="s">
        <v>1000</v>
      </c>
      <c r="AC514" t="s">
        <v>1466</v>
      </c>
    </row>
    <row r="515" spans="1:29" x14ac:dyDescent="0.25">
      <c r="A515">
        <v>11969</v>
      </c>
      <c r="B515">
        <v>13</v>
      </c>
      <c r="C515" t="s">
        <v>475</v>
      </c>
      <c r="D515" t="s">
        <v>23</v>
      </c>
      <c r="E515" t="s">
        <v>24</v>
      </c>
      <c r="F515">
        <v>2022</v>
      </c>
      <c r="G515" t="s">
        <v>76</v>
      </c>
      <c r="H515">
        <v>26</v>
      </c>
      <c r="I515" t="s">
        <v>283</v>
      </c>
      <c r="J515" t="s">
        <v>30</v>
      </c>
      <c r="K515">
        <v>100</v>
      </c>
      <c r="L515" t="s">
        <v>65</v>
      </c>
      <c r="M515" t="s">
        <v>276</v>
      </c>
      <c r="N515">
        <v>91</v>
      </c>
      <c r="O515">
        <v>97</v>
      </c>
      <c r="P515">
        <v>100</v>
      </c>
      <c r="Q515" t="s">
        <v>28</v>
      </c>
      <c r="R515">
        <v>100</v>
      </c>
      <c r="S515" t="s">
        <v>29</v>
      </c>
      <c r="T515" t="s">
        <v>30</v>
      </c>
      <c r="U515" t="s">
        <v>50</v>
      </c>
      <c r="V515">
        <v>91</v>
      </c>
      <c r="W515" t="s">
        <v>32</v>
      </c>
      <c r="X515" t="s">
        <v>1008</v>
      </c>
      <c r="Y515" t="s">
        <v>1009</v>
      </c>
      <c r="Z515" t="s">
        <v>32</v>
      </c>
      <c r="AA515" t="s">
        <v>1030</v>
      </c>
      <c r="AB515" t="s">
        <v>988</v>
      </c>
      <c r="AC515" t="s">
        <v>1466</v>
      </c>
    </row>
    <row r="516" spans="1:29" x14ac:dyDescent="0.25">
      <c r="A516">
        <v>7483</v>
      </c>
      <c r="B516">
        <v>863</v>
      </c>
      <c r="C516" t="s">
        <v>441</v>
      </c>
      <c r="D516" t="s">
        <v>23</v>
      </c>
      <c r="E516" t="s">
        <v>96</v>
      </c>
      <c r="F516">
        <v>2020</v>
      </c>
      <c r="G516" t="s">
        <v>76</v>
      </c>
      <c r="H516">
        <v>37</v>
      </c>
      <c r="I516" t="s">
        <v>286</v>
      </c>
      <c r="J516" t="s">
        <v>43</v>
      </c>
      <c r="K516">
        <v>300</v>
      </c>
      <c r="L516" t="s">
        <v>167</v>
      </c>
      <c r="M516" t="s">
        <v>247</v>
      </c>
      <c r="N516">
        <v>100</v>
      </c>
      <c r="O516">
        <v>79</v>
      </c>
      <c r="P516">
        <v>100</v>
      </c>
      <c r="Q516" t="s">
        <v>28</v>
      </c>
      <c r="R516">
        <v>100</v>
      </c>
      <c r="S516" t="s">
        <v>29</v>
      </c>
      <c r="T516" t="s">
        <v>43</v>
      </c>
      <c r="U516" t="s">
        <v>31</v>
      </c>
      <c r="V516">
        <v>100</v>
      </c>
      <c r="W516" t="s">
        <v>32</v>
      </c>
      <c r="X516" t="s">
        <v>1008</v>
      </c>
      <c r="Y516" t="s">
        <v>1009</v>
      </c>
      <c r="Z516" t="s">
        <v>32</v>
      </c>
      <c r="AA516" t="s">
        <v>1031</v>
      </c>
      <c r="AB516" t="s">
        <v>991</v>
      </c>
      <c r="AC516" t="s">
        <v>1466</v>
      </c>
    </row>
    <row r="517" spans="1:29" x14ac:dyDescent="0.25">
      <c r="A517">
        <v>11846</v>
      </c>
      <c r="B517">
        <v>833</v>
      </c>
      <c r="C517" t="s">
        <v>857</v>
      </c>
      <c r="D517" t="s">
        <v>23</v>
      </c>
      <c r="E517" t="s">
        <v>80</v>
      </c>
      <c r="F517">
        <v>2023</v>
      </c>
      <c r="G517" t="s">
        <v>76</v>
      </c>
      <c r="H517">
        <v>48</v>
      </c>
      <c r="I517" t="s">
        <v>149</v>
      </c>
      <c r="J517" t="s">
        <v>82</v>
      </c>
      <c r="K517">
        <v>400</v>
      </c>
      <c r="L517" t="s">
        <v>142</v>
      </c>
      <c r="M517" t="s">
        <v>237</v>
      </c>
      <c r="N517">
        <v>86</v>
      </c>
      <c r="O517">
        <v>89</v>
      </c>
      <c r="P517">
        <v>100</v>
      </c>
      <c r="Q517" t="s">
        <v>28</v>
      </c>
      <c r="R517">
        <v>100</v>
      </c>
      <c r="S517" t="s">
        <v>29</v>
      </c>
      <c r="T517" t="s">
        <v>82</v>
      </c>
      <c r="U517" t="s">
        <v>31</v>
      </c>
      <c r="V517">
        <v>86</v>
      </c>
      <c r="W517" t="s">
        <v>32</v>
      </c>
      <c r="X517" t="s">
        <v>1013</v>
      </c>
      <c r="Y517" t="s">
        <v>1009</v>
      </c>
      <c r="Z517" t="s">
        <v>32</v>
      </c>
      <c r="AA517" t="s">
        <v>1099</v>
      </c>
      <c r="AB517" t="s">
        <v>999</v>
      </c>
      <c r="AC517" t="s">
        <v>1466</v>
      </c>
    </row>
    <row r="518" spans="1:29" x14ac:dyDescent="0.25">
      <c r="A518">
        <v>8384</v>
      </c>
      <c r="B518">
        <v>721</v>
      </c>
      <c r="C518" t="s">
        <v>220</v>
      </c>
      <c r="D518" t="s">
        <v>29</v>
      </c>
      <c r="E518" t="s">
        <v>130</v>
      </c>
      <c r="F518">
        <v>2022</v>
      </c>
      <c r="G518" t="s">
        <v>76</v>
      </c>
      <c r="H518">
        <v>25</v>
      </c>
      <c r="I518" t="s">
        <v>233</v>
      </c>
      <c r="J518" t="s">
        <v>30</v>
      </c>
      <c r="K518">
        <v>100</v>
      </c>
      <c r="L518" t="s">
        <v>73</v>
      </c>
      <c r="M518" t="s">
        <v>126</v>
      </c>
      <c r="N518">
        <v>92</v>
      </c>
      <c r="O518">
        <v>93</v>
      </c>
      <c r="P518">
        <v>100</v>
      </c>
      <c r="Q518" t="s">
        <v>28</v>
      </c>
      <c r="R518">
        <v>100</v>
      </c>
      <c r="S518" t="s">
        <v>29</v>
      </c>
      <c r="T518" t="s">
        <v>30</v>
      </c>
      <c r="U518" t="s">
        <v>73</v>
      </c>
      <c r="V518">
        <v>92</v>
      </c>
      <c r="W518" t="s">
        <v>32</v>
      </c>
      <c r="X518" t="s">
        <v>1008</v>
      </c>
      <c r="Y518" t="s">
        <v>1009</v>
      </c>
      <c r="Z518" t="s">
        <v>32</v>
      </c>
      <c r="AA518" t="s">
        <v>1130</v>
      </c>
      <c r="AB518" t="s">
        <v>988</v>
      </c>
      <c r="AC518" t="s">
        <v>1466</v>
      </c>
    </row>
    <row r="519" spans="1:29" x14ac:dyDescent="0.25">
      <c r="A519">
        <v>10359</v>
      </c>
      <c r="B519">
        <v>819</v>
      </c>
      <c r="C519" t="s">
        <v>419</v>
      </c>
      <c r="D519" t="s">
        <v>23</v>
      </c>
      <c r="E519" t="s">
        <v>72</v>
      </c>
      <c r="F519">
        <v>2020</v>
      </c>
      <c r="G519" t="s">
        <v>76</v>
      </c>
      <c r="H519">
        <v>47</v>
      </c>
      <c r="I519" t="s">
        <v>171</v>
      </c>
      <c r="J519" t="s">
        <v>82</v>
      </c>
      <c r="K519">
        <v>400</v>
      </c>
      <c r="L519" t="s">
        <v>83</v>
      </c>
      <c r="M519" t="s">
        <v>160</v>
      </c>
      <c r="O519">
        <v>67</v>
      </c>
      <c r="P519">
        <v>100</v>
      </c>
      <c r="Q519" t="s">
        <v>28</v>
      </c>
      <c r="R519">
        <v>100</v>
      </c>
      <c r="S519" t="s">
        <v>29</v>
      </c>
      <c r="T519" t="s">
        <v>72</v>
      </c>
      <c r="U519" t="s">
        <v>83</v>
      </c>
      <c r="V519">
        <v>70.002994011976043</v>
      </c>
      <c r="W519" t="s">
        <v>32</v>
      </c>
      <c r="X519" t="s">
        <v>1011</v>
      </c>
      <c r="Y519" t="s">
        <v>1009</v>
      </c>
      <c r="Z519" t="s">
        <v>32</v>
      </c>
      <c r="AA519" t="s">
        <v>1158</v>
      </c>
      <c r="AB519" t="s">
        <v>991</v>
      </c>
      <c r="AC519" t="s">
        <v>1466</v>
      </c>
    </row>
    <row r="520" spans="1:29" x14ac:dyDescent="0.25">
      <c r="A520">
        <v>7145</v>
      </c>
      <c r="B520">
        <v>677</v>
      </c>
      <c r="C520" t="s">
        <v>359</v>
      </c>
      <c r="D520" t="s">
        <v>29</v>
      </c>
      <c r="E520" t="s">
        <v>69</v>
      </c>
      <c r="F520">
        <v>2022</v>
      </c>
      <c r="G520" t="s">
        <v>76</v>
      </c>
      <c r="H520">
        <v>63</v>
      </c>
      <c r="I520" t="s">
        <v>307</v>
      </c>
      <c r="J520" t="s">
        <v>72</v>
      </c>
      <c r="K520">
        <v>400</v>
      </c>
      <c r="L520" t="s">
        <v>175</v>
      </c>
      <c r="M520" t="s">
        <v>109</v>
      </c>
      <c r="N520">
        <v>82</v>
      </c>
      <c r="O520">
        <v>63</v>
      </c>
      <c r="P520">
        <v>100</v>
      </c>
      <c r="Q520" t="s">
        <v>28</v>
      </c>
      <c r="R520">
        <v>100</v>
      </c>
      <c r="S520" t="s">
        <v>29</v>
      </c>
      <c r="T520" t="s">
        <v>72</v>
      </c>
      <c r="U520" t="s">
        <v>77</v>
      </c>
      <c r="V520">
        <v>82</v>
      </c>
      <c r="W520" t="s">
        <v>32</v>
      </c>
      <c r="X520" t="s">
        <v>1013</v>
      </c>
      <c r="Y520" t="s">
        <v>1009</v>
      </c>
      <c r="Z520" t="s">
        <v>32</v>
      </c>
      <c r="AA520" t="s">
        <v>1089</v>
      </c>
      <c r="AB520" t="s">
        <v>988</v>
      </c>
      <c r="AC520" t="s">
        <v>1466</v>
      </c>
    </row>
    <row r="521" spans="1:29" x14ac:dyDescent="0.25">
      <c r="A521">
        <v>10441</v>
      </c>
      <c r="B521">
        <v>285</v>
      </c>
      <c r="C521" t="s">
        <v>623</v>
      </c>
      <c r="D521" t="s">
        <v>29</v>
      </c>
      <c r="E521" t="s">
        <v>151</v>
      </c>
      <c r="F521">
        <v>2021</v>
      </c>
      <c r="G521" t="s">
        <v>76</v>
      </c>
      <c r="H521">
        <v>52</v>
      </c>
      <c r="I521" t="s">
        <v>166</v>
      </c>
      <c r="J521" t="s">
        <v>46</v>
      </c>
      <c r="K521">
        <v>200</v>
      </c>
      <c r="L521" t="s">
        <v>138</v>
      </c>
      <c r="M521" t="s">
        <v>177</v>
      </c>
      <c r="N521">
        <v>100</v>
      </c>
      <c r="O521">
        <v>99</v>
      </c>
      <c r="P521">
        <v>100</v>
      </c>
      <c r="Q521" t="s">
        <v>28</v>
      </c>
      <c r="R521">
        <v>100</v>
      </c>
      <c r="S521" t="s">
        <v>29</v>
      </c>
      <c r="T521" t="s">
        <v>46</v>
      </c>
      <c r="U521" t="s">
        <v>77</v>
      </c>
      <c r="V521">
        <v>100</v>
      </c>
      <c r="W521" t="s">
        <v>32</v>
      </c>
      <c r="X521" t="s">
        <v>1008</v>
      </c>
      <c r="Y521" t="s">
        <v>1009</v>
      </c>
      <c r="Z521" t="s">
        <v>32</v>
      </c>
      <c r="AA521" t="s">
        <v>1159</v>
      </c>
      <c r="AB521" t="s">
        <v>1000</v>
      </c>
      <c r="AC521" t="s">
        <v>1466</v>
      </c>
    </row>
    <row r="522" spans="1:29" x14ac:dyDescent="0.25">
      <c r="A522">
        <v>9891</v>
      </c>
      <c r="B522">
        <v>430</v>
      </c>
      <c r="C522" t="s">
        <v>137</v>
      </c>
      <c r="D522" t="s">
        <v>23</v>
      </c>
      <c r="E522" t="s">
        <v>130</v>
      </c>
      <c r="F522">
        <v>2024</v>
      </c>
      <c r="G522" t="s">
        <v>76</v>
      </c>
      <c r="H522">
        <v>27</v>
      </c>
      <c r="I522" t="s">
        <v>128</v>
      </c>
      <c r="J522" t="s">
        <v>30</v>
      </c>
      <c r="K522">
        <v>200</v>
      </c>
      <c r="L522" t="s">
        <v>26</v>
      </c>
      <c r="M522" t="s">
        <v>101</v>
      </c>
      <c r="N522">
        <v>58</v>
      </c>
      <c r="O522">
        <v>65</v>
      </c>
      <c r="P522">
        <v>100</v>
      </c>
      <c r="Q522" t="s">
        <v>28</v>
      </c>
      <c r="R522">
        <v>100</v>
      </c>
      <c r="S522" t="s">
        <v>29</v>
      </c>
      <c r="T522" t="s">
        <v>30</v>
      </c>
      <c r="U522" t="s">
        <v>73</v>
      </c>
      <c r="V522">
        <v>58</v>
      </c>
      <c r="W522" t="s">
        <v>32</v>
      </c>
      <c r="X522" t="s">
        <v>1036</v>
      </c>
      <c r="Y522" t="s">
        <v>1009</v>
      </c>
      <c r="Z522" t="s">
        <v>32</v>
      </c>
      <c r="AA522" t="s">
        <v>1055</v>
      </c>
      <c r="AB522" t="s">
        <v>1002</v>
      </c>
      <c r="AC522" t="s">
        <v>1466</v>
      </c>
    </row>
    <row r="523" spans="1:29" x14ac:dyDescent="0.25">
      <c r="A523">
        <v>10780</v>
      </c>
      <c r="B523">
        <v>395</v>
      </c>
      <c r="C523" t="s">
        <v>374</v>
      </c>
      <c r="D523" t="s">
        <v>29</v>
      </c>
      <c r="E523" t="s">
        <v>154</v>
      </c>
      <c r="F523">
        <v>2023</v>
      </c>
      <c r="G523" t="s">
        <v>76</v>
      </c>
      <c r="H523">
        <v>44</v>
      </c>
      <c r="I523" t="s">
        <v>81</v>
      </c>
      <c r="J523" t="s">
        <v>82</v>
      </c>
      <c r="K523">
        <v>200</v>
      </c>
      <c r="L523" t="s">
        <v>77</v>
      </c>
      <c r="M523" t="s">
        <v>133</v>
      </c>
      <c r="N523">
        <v>58</v>
      </c>
      <c r="O523">
        <v>63</v>
      </c>
      <c r="P523">
        <v>100</v>
      </c>
      <c r="Q523" t="s">
        <v>28</v>
      </c>
      <c r="R523">
        <v>100</v>
      </c>
      <c r="S523" t="s">
        <v>29</v>
      </c>
      <c r="T523" t="s">
        <v>67</v>
      </c>
      <c r="U523" t="s">
        <v>77</v>
      </c>
      <c r="V523">
        <v>58</v>
      </c>
      <c r="W523" t="s">
        <v>32</v>
      </c>
      <c r="X523" t="s">
        <v>1036</v>
      </c>
      <c r="Y523" t="s">
        <v>1009</v>
      </c>
      <c r="Z523" t="s">
        <v>32</v>
      </c>
      <c r="AA523" t="s">
        <v>975</v>
      </c>
      <c r="AB523" t="s">
        <v>999</v>
      </c>
      <c r="AC523" t="s">
        <v>1466</v>
      </c>
    </row>
    <row r="524" spans="1:29" x14ac:dyDescent="0.25">
      <c r="A524">
        <v>10600</v>
      </c>
      <c r="B524">
        <v>528</v>
      </c>
      <c r="C524" t="s">
        <v>459</v>
      </c>
      <c r="D524" t="s">
        <v>23</v>
      </c>
      <c r="E524" t="s">
        <v>130</v>
      </c>
      <c r="F524">
        <v>2023</v>
      </c>
      <c r="G524" t="s">
        <v>76</v>
      </c>
      <c r="H524">
        <v>32</v>
      </c>
      <c r="I524" t="s">
        <v>35</v>
      </c>
      <c r="J524" t="s">
        <v>30</v>
      </c>
      <c r="K524">
        <v>400</v>
      </c>
      <c r="L524" t="s">
        <v>112</v>
      </c>
      <c r="M524" t="s">
        <v>27</v>
      </c>
      <c r="N524">
        <v>78</v>
      </c>
      <c r="O524">
        <v>99</v>
      </c>
      <c r="P524">
        <v>100</v>
      </c>
      <c r="Q524" t="s">
        <v>28</v>
      </c>
      <c r="R524">
        <v>100</v>
      </c>
      <c r="S524" t="s">
        <v>29</v>
      </c>
      <c r="T524" t="s">
        <v>30</v>
      </c>
      <c r="U524" t="s">
        <v>73</v>
      </c>
      <c r="V524">
        <v>78</v>
      </c>
      <c r="W524" t="s">
        <v>32</v>
      </c>
      <c r="X524" t="s">
        <v>1011</v>
      </c>
      <c r="Y524" t="s">
        <v>1009</v>
      </c>
      <c r="Z524" t="s">
        <v>32</v>
      </c>
      <c r="AA524" t="s">
        <v>1111</v>
      </c>
      <c r="AB524" t="s">
        <v>999</v>
      </c>
      <c r="AC524" t="s">
        <v>1466</v>
      </c>
    </row>
    <row r="525" spans="1:29" x14ac:dyDescent="0.25">
      <c r="A525">
        <v>7646</v>
      </c>
      <c r="B525">
        <v>2</v>
      </c>
      <c r="C525" t="s">
        <v>440</v>
      </c>
      <c r="D525" t="s">
        <v>29</v>
      </c>
      <c r="E525" t="s">
        <v>154</v>
      </c>
      <c r="F525">
        <v>2024</v>
      </c>
      <c r="G525" t="s">
        <v>76</v>
      </c>
      <c r="H525">
        <v>15</v>
      </c>
      <c r="I525" t="s">
        <v>318</v>
      </c>
      <c r="J525" t="s">
        <v>67</v>
      </c>
      <c r="K525">
        <v>400</v>
      </c>
      <c r="L525" t="s">
        <v>50</v>
      </c>
      <c r="M525" t="s">
        <v>211</v>
      </c>
      <c r="N525">
        <v>180</v>
      </c>
      <c r="O525">
        <v>80</v>
      </c>
      <c r="P525">
        <v>100</v>
      </c>
      <c r="Q525" t="s">
        <v>28</v>
      </c>
      <c r="R525">
        <v>100</v>
      </c>
      <c r="S525" t="s">
        <v>29</v>
      </c>
      <c r="T525" t="s">
        <v>67</v>
      </c>
      <c r="U525" t="s">
        <v>50</v>
      </c>
      <c r="V525">
        <v>100</v>
      </c>
      <c r="W525" t="s">
        <v>32</v>
      </c>
      <c r="X525" t="s">
        <v>1008</v>
      </c>
      <c r="Y525" t="s">
        <v>1009</v>
      </c>
      <c r="Z525" t="s">
        <v>32</v>
      </c>
      <c r="AA525" t="s">
        <v>954</v>
      </c>
      <c r="AB525" t="s">
        <v>1002</v>
      </c>
      <c r="AC525" t="s">
        <v>1466</v>
      </c>
    </row>
    <row r="526" spans="1:29" x14ac:dyDescent="0.25">
      <c r="A526">
        <v>11327</v>
      </c>
      <c r="B526">
        <v>792</v>
      </c>
      <c r="C526" t="s">
        <v>820</v>
      </c>
      <c r="D526" t="s">
        <v>23</v>
      </c>
      <c r="E526" t="s">
        <v>72</v>
      </c>
      <c r="F526">
        <v>2023</v>
      </c>
      <c r="G526" t="s">
        <v>76</v>
      </c>
      <c r="H526">
        <v>30</v>
      </c>
      <c r="I526" t="s">
        <v>25</v>
      </c>
      <c r="J526" t="s">
        <v>30</v>
      </c>
      <c r="K526">
        <v>300</v>
      </c>
      <c r="L526" t="s">
        <v>108</v>
      </c>
      <c r="M526" t="s">
        <v>101</v>
      </c>
      <c r="N526">
        <v>96</v>
      </c>
      <c r="O526">
        <v>85</v>
      </c>
      <c r="P526">
        <v>100</v>
      </c>
      <c r="Q526" t="s">
        <v>28</v>
      </c>
      <c r="R526">
        <v>100</v>
      </c>
      <c r="S526" t="s">
        <v>29</v>
      </c>
      <c r="T526" t="s">
        <v>72</v>
      </c>
      <c r="U526" t="s">
        <v>83</v>
      </c>
      <c r="V526">
        <v>96</v>
      </c>
      <c r="W526" t="s">
        <v>32</v>
      </c>
      <c r="X526" t="s">
        <v>1008</v>
      </c>
      <c r="Y526" t="s">
        <v>1009</v>
      </c>
      <c r="Z526" t="s">
        <v>32</v>
      </c>
      <c r="AA526" t="s">
        <v>1031</v>
      </c>
      <c r="AB526" t="s">
        <v>999</v>
      </c>
      <c r="AC526" t="s">
        <v>1466</v>
      </c>
    </row>
    <row r="527" spans="1:29" x14ac:dyDescent="0.25">
      <c r="A527">
        <v>11250</v>
      </c>
      <c r="B527">
        <v>311</v>
      </c>
      <c r="C527" t="s">
        <v>75</v>
      </c>
      <c r="D527" t="s">
        <v>34</v>
      </c>
      <c r="E527" t="s">
        <v>52</v>
      </c>
      <c r="F527">
        <v>2023</v>
      </c>
      <c r="G527" t="s">
        <v>76</v>
      </c>
      <c r="H527">
        <v>53</v>
      </c>
      <c r="I527" t="s">
        <v>53</v>
      </c>
      <c r="J527" t="s">
        <v>46</v>
      </c>
      <c r="K527">
        <v>300</v>
      </c>
      <c r="L527" t="s">
        <v>77</v>
      </c>
      <c r="M527" t="s">
        <v>78</v>
      </c>
      <c r="N527">
        <v>100</v>
      </c>
      <c r="O527">
        <v>98</v>
      </c>
      <c r="P527">
        <v>100</v>
      </c>
      <c r="Q527" t="s">
        <v>28</v>
      </c>
      <c r="R527">
        <v>100</v>
      </c>
      <c r="S527" t="s">
        <v>34</v>
      </c>
      <c r="T527" t="s">
        <v>46</v>
      </c>
      <c r="U527" t="s">
        <v>77</v>
      </c>
      <c r="V527">
        <v>100</v>
      </c>
      <c r="W527" t="s">
        <v>32</v>
      </c>
      <c r="X527" t="s">
        <v>1008</v>
      </c>
      <c r="Y527" t="s">
        <v>1009</v>
      </c>
      <c r="Z527" t="s">
        <v>32</v>
      </c>
      <c r="AA527" t="s">
        <v>1070</v>
      </c>
      <c r="AB527" t="s">
        <v>999</v>
      </c>
      <c r="AC527" t="s">
        <v>1466</v>
      </c>
    </row>
    <row r="528" spans="1:29" x14ac:dyDescent="0.25">
      <c r="A528">
        <v>10431</v>
      </c>
      <c r="B528">
        <v>806</v>
      </c>
      <c r="C528" t="s">
        <v>85</v>
      </c>
      <c r="D528" t="s">
        <v>34</v>
      </c>
      <c r="E528" t="s">
        <v>69</v>
      </c>
      <c r="F528">
        <v>2021</v>
      </c>
      <c r="G528" t="s">
        <v>76</v>
      </c>
      <c r="H528">
        <v>59</v>
      </c>
      <c r="I528" t="s">
        <v>86</v>
      </c>
      <c r="J528" t="s">
        <v>72</v>
      </c>
      <c r="K528">
        <v>200</v>
      </c>
      <c r="L528" t="s">
        <v>77</v>
      </c>
      <c r="M528" t="s">
        <v>87</v>
      </c>
      <c r="N528">
        <v>80</v>
      </c>
      <c r="O528">
        <v>88</v>
      </c>
      <c r="P528">
        <v>100</v>
      </c>
      <c r="Q528" t="s">
        <v>28</v>
      </c>
      <c r="R528">
        <v>100</v>
      </c>
      <c r="S528" t="s">
        <v>34</v>
      </c>
      <c r="T528" t="s">
        <v>72</v>
      </c>
      <c r="U528" t="s">
        <v>77</v>
      </c>
      <c r="V528">
        <v>80</v>
      </c>
      <c r="W528" t="s">
        <v>32</v>
      </c>
      <c r="X528" t="s">
        <v>1013</v>
      </c>
      <c r="Y528" t="s">
        <v>1009</v>
      </c>
      <c r="Z528" t="s">
        <v>32</v>
      </c>
      <c r="AA528" t="s">
        <v>1015</v>
      </c>
      <c r="AB528" t="s">
        <v>1000</v>
      </c>
      <c r="AC528" t="s">
        <v>1466</v>
      </c>
    </row>
    <row r="529" spans="1:29" x14ac:dyDescent="0.25">
      <c r="A529">
        <v>8062</v>
      </c>
      <c r="B529">
        <v>699</v>
      </c>
      <c r="C529" t="s">
        <v>316</v>
      </c>
      <c r="D529" t="s">
        <v>34</v>
      </c>
      <c r="E529" t="s">
        <v>151</v>
      </c>
      <c r="F529">
        <v>2021</v>
      </c>
      <c r="G529" t="s">
        <v>76</v>
      </c>
      <c r="H529">
        <v>49</v>
      </c>
      <c r="I529" t="s">
        <v>47</v>
      </c>
      <c r="J529" t="s">
        <v>46</v>
      </c>
      <c r="K529">
        <v>100</v>
      </c>
      <c r="L529" t="s">
        <v>48</v>
      </c>
      <c r="M529" t="s">
        <v>223</v>
      </c>
      <c r="N529">
        <v>51</v>
      </c>
      <c r="O529">
        <v>77</v>
      </c>
      <c r="P529">
        <v>100</v>
      </c>
      <c r="Q529" t="s">
        <v>28</v>
      </c>
      <c r="R529">
        <v>100</v>
      </c>
      <c r="S529" t="s">
        <v>34</v>
      </c>
      <c r="T529" t="s">
        <v>46</v>
      </c>
      <c r="U529" t="s">
        <v>50</v>
      </c>
      <c r="V529">
        <v>51</v>
      </c>
      <c r="W529" t="s">
        <v>32</v>
      </c>
      <c r="X529" t="s">
        <v>1036</v>
      </c>
      <c r="Y529" t="s">
        <v>1009</v>
      </c>
      <c r="Z529" t="s">
        <v>32</v>
      </c>
      <c r="AA529" t="s">
        <v>1160</v>
      </c>
      <c r="AB529" t="s">
        <v>1000</v>
      </c>
      <c r="AC529" t="s">
        <v>1466</v>
      </c>
    </row>
    <row r="530" spans="1:29" x14ac:dyDescent="0.25">
      <c r="A530">
        <v>11697</v>
      </c>
      <c r="B530">
        <v>440</v>
      </c>
      <c r="C530" t="s">
        <v>333</v>
      </c>
      <c r="D530" t="s">
        <v>115</v>
      </c>
      <c r="E530" t="s">
        <v>118</v>
      </c>
      <c r="F530">
        <v>2023</v>
      </c>
      <c r="G530" t="s">
        <v>76</v>
      </c>
      <c r="H530">
        <v>6</v>
      </c>
      <c r="I530" t="s">
        <v>181</v>
      </c>
      <c r="J530" t="s">
        <v>120</v>
      </c>
      <c r="K530">
        <v>300</v>
      </c>
      <c r="L530" t="s">
        <v>60</v>
      </c>
      <c r="M530" t="s">
        <v>188</v>
      </c>
      <c r="N530">
        <v>82</v>
      </c>
      <c r="O530">
        <v>75</v>
      </c>
      <c r="P530">
        <v>100</v>
      </c>
      <c r="Q530" t="s">
        <v>28</v>
      </c>
      <c r="R530">
        <v>100</v>
      </c>
      <c r="S530" t="s">
        <v>34</v>
      </c>
      <c r="T530" t="s">
        <v>120</v>
      </c>
      <c r="U530" t="s">
        <v>39</v>
      </c>
      <c r="V530">
        <v>82</v>
      </c>
      <c r="W530" t="s">
        <v>32</v>
      </c>
      <c r="X530" t="s">
        <v>1013</v>
      </c>
      <c r="Y530" t="s">
        <v>1009</v>
      </c>
      <c r="Z530" t="s">
        <v>32</v>
      </c>
      <c r="AA530" t="s">
        <v>1161</v>
      </c>
      <c r="AB530" t="s">
        <v>999</v>
      </c>
      <c r="AC530" t="s">
        <v>1466</v>
      </c>
    </row>
    <row r="531" spans="1:29" x14ac:dyDescent="0.25">
      <c r="A531">
        <v>8966</v>
      </c>
      <c r="B531">
        <v>243</v>
      </c>
      <c r="C531" t="s">
        <v>366</v>
      </c>
      <c r="D531" t="s">
        <v>115</v>
      </c>
      <c r="E531" t="s">
        <v>67</v>
      </c>
      <c r="F531">
        <v>2024</v>
      </c>
      <c r="G531" t="s">
        <v>76</v>
      </c>
      <c r="H531">
        <v>10</v>
      </c>
      <c r="I531" t="s">
        <v>346</v>
      </c>
      <c r="J531" t="s">
        <v>67</v>
      </c>
      <c r="K531">
        <v>100</v>
      </c>
      <c r="L531" t="s">
        <v>104</v>
      </c>
      <c r="M531" t="s">
        <v>163</v>
      </c>
      <c r="N531">
        <v>100</v>
      </c>
      <c r="O531">
        <v>91</v>
      </c>
      <c r="P531">
        <v>100</v>
      </c>
      <c r="Q531" t="s">
        <v>28</v>
      </c>
      <c r="R531">
        <v>100</v>
      </c>
      <c r="S531" t="s">
        <v>34</v>
      </c>
      <c r="T531" t="s">
        <v>67</v>
      </c>
      <c r="U531" t="s">
        <v>39</v>
      </c>
      <c r="V531">
        <v>100</v>
      </c>
      <c r="W531" t="s">
        <v>32</v>
      </c>
      <c r="X531" t="s">
        <v>1008</v>
      </c>
      <c r="Y531" t="s">
        <v>1009</v>
      </c>
      <c r="Z531" t="s">
        <v>32</v>
      </c>
      <c r="AA531" t="s">
        <v>1021</v>
      </c>
      <c r="AB531" t="s">
        <v>1002</v>
      </c>
      <c r="AC531" t="s">
        <v>1466</v>
      </c>
    </row>
    <row r="532" spans="1:29" x14ac:dyDescent="0.25">
      <c r="A532">
        <v>9290</v>
      </c>
      <c r="B532">
        <v>271</v>
      </c>
      <c r="C532" t="s">
        <v>300</v>
      </c>
      <c r="D532" t="s">
        <v>115</v>
      </c>
      <c r="E532" t="s">
        <v>281</v>
      </c>
      <c r="F532">
        <v>2024</v>
      </c>
      <c r="G532" t="s">
        <v>76</v>
      </c>
      <c r="H532">
        <v>7</v>
      </c>
      <c r="I532" t="s">
        <v>249</v>
      </c>
      <c r="J532" t="s">
        <v>120</v>
      </c>
      <c r="K532">
        <v>400</v>
      </c>
      <c r="L532" t="s">
        <v>142</v>
      </c>
      <c r="M532" t="s">
        <v>256</v>
      </c>
      <c r="N532">
        <v>81</v>
      </c>
      <c r="O532">
        <v>93</v>
      </c>
      <c r="P532">
        <v>100</v>
      </c>
      <c r="Q532" t="s">
        <v>28</v>
      </c>
      <c r="R532">
        <v>100</v>
      </c>
      <c r="S532" t="s">
        <v>34</v>
      </c>
      <c r="T532" t="s">
        <v>120</v>
      </c>
      <c r="U532" t="s">
        <v>31</v>
      </c>
      <c r="V532">
        <v>81</v>
      </c>
      <c r="W532" t="s">
        <v>32</v>
      </c>
      <c r="X532" t="s">
        <v>1013</v>
      </c>
      <c r="Y532" t="s">
        <v>1009</v>
      </c>
      <c r="Z532" t="s">
        <v>32</v>
      </c>
      <c r="AA532" t="s">
        <v>1162</v>
      </c>
      <c r="AB532" t="s">
        <v>1002</v>
      </c>
      <c r="AC532" t="s">
        <v>1466</v>
      </c>
    </row>
    <row r="533" spans="1:29" x14ac:dyDescent="0.25">
      <c r="A533">
        <v>11931</v>
      </c>
      <c r="B533">
        <v>346</v>
      </c>
      <c r="C533" t="s">
        <v>416</v>
      </c>
      <c r="D533" t="s">
        <v>34</v>
      </c>
      <c r="E533" t="s">
        <v>120</v>
      </c>
      <c r="F533">
        <v>2020</v>
      </c>
      <c r="G533" t="s">
        <v>76</v>
      </c>
      <c r="H533">
        <v>6</v>
      </c>
      <c r="I533" t="s">
        <v>181</v>
      </c>
      <c r="J533" t="s">
        <v>120</v>
      </c>
      <c r="K533">
        <v>300</v>
      </c>
      <c r="L533" t="s">
        <v>26</v>
      </c>
      <c r="M533" t="s">
        <v>182</v>
      </c>
      <c r="N533">
        <v>80</v>
      </c>
      <c r="O533">
        <v>85</v>
      </c>
      <c r="P533">
        <v>100</v>
      </c>
      <c r="Q533" t="s">
        <v>28</v>
      </c>
      <c r="R533">
        <v>100</v>
      </c>
      <c r="S533" t="s">
        <v>34</v>
      </c>
      <c r="T533" t="s">
        <v>120</v>
      </c>
      <c r="U533" t="s">
        <v>73</v>
      </c>
      <c r="V533">
        <v>80</v>
      </c>
      <c r="W533" t="s">
        <v>32</v>
      </c>
      <c r="X533" t="s">
        <v>1013</v>
      </c>
      <c r="Y533" t="s">
        <v>1009</v>
      </c>
      <c r="Z533" t="s">
        <v>32</v>
      </c>
      <c r="AA533" t="s">
        <v>935</v>
      </c>
      <c r="AB533" t="s">
        <v>991</v>
      </c>
      <c r="AC533" t="s">
        <v>1466</v>
      </c>
    </row>
    <row r="534" spans="1:29" x14ac:dyDescent="0.25">
      <c r="A534">
        <v>8259</v>
      </c>
      <c r="B534">
        <v>685</v>
      </c>
      <c r="C534" t="s">
        <v>435</v>
      </c>
      <c r="D534" t="s">
        <v>115</v>
      </c>
      <c r="E534" t="s">
        <v>118</v>
      </c>
      <c r="F534">
        <v>2024</v>
      </c>
      <c r="G534" t="s">
        <v>76</v>
      </c>
      <c r="H534">
        <v>8</v>
      </c>
      <c r="I534" t="s">
        <v>351</v>
      </c>
      <c r="J534" t="s">
        <v>120</v>
      </c>
      <c r="K534">
        <v>400</v>
      </c>
      <c r="L534" t="s">
        <v>213</v>
      </c>
      <c r="M534" t="s">
        <v>256</v>
      </c>
      <c r="N534">
        <v>87</v>
      </c>
      <c r="O534">
        <v>93</v>
      </c>
      <c r="P534">
        <v>100</v>
      </c>
      <c r="Q534" t="s">
        <v>28</v>
      </c>
      <c r="R534">
        <v>100</v>
      </c>
      <c r="S534" t="s">
        <v>34</v>
      </c>
      <c r="T534" t="s">
        <v>120</v>
      </c>
      <c r="U534" t="s">
        <v>31</v>
      </c>
      <c r="V534">
        <v>87</v>
      </c>
      <c r="W534" t="s">
        <v>32</v>
      </c>
      <c r="X534" t="s">
        <v>1013</v>
      </c>
      <c r="Y534" t="s">
        <v>1009</v>
      </c>
      <c r="Z534" t="s">
        <v>32</v>
      </c>
      <c r="AA534" t="s">
        <v>1156</v>
      </c>
      <c r="AB534" t="s">
        <v>1002</v>
      </c>
      <c r="AC534" t="s">
        <v>1466</v>
      </c>
    </row>
    <row r="535" spans="1:29" x14ac:dyDescent="0.25">
      <c r="A535">
        <v>7189</v>
      </c>
      <c r="B535">
        <v>896</v>
      </c>
      <c r="C535" t="s">
        <v>447</v>
      </c>
      <c r="D535" t="s">
        <v>34</v>
      </c>
      <c r="E535" t="s">
        <v>58</v>
      </c>
      <c r="F535">
        <v>2022</v>
      </c>
      <c r="G535" t="s">
        <v>76</v>
      </c>
      <c r="H535">
        <v>19</v>
      </c>
      <c r="I535" t="s">
        <v>89</v>
      </c>
      <c r="J535" t="s">
        <v>58</v>
      </c>
      <c r="K535">
        <v>200</v>
      </c>
      <c r="L535" t="s">
        <v>175</v>
      </c>
      <c r="M535" t="s">
        <v>263</v>
      </c>
      <c r="N535">
        <v>68</v>
      </c>
      <c r="O535">
        <v>50</v>
      </c>
      <c r="P535">
        <v>100</v>
      </c>
      <c r="Q535" t="s">
        <v>28</v>
      </c>
      <c r="R535">
        <v>100</v>
      </c>
      <c r="S535" t="s">
        <v>34</v>
      </c>
      <c r="T535" t="s">
        <v>58</v>
      </c>
      <c r="U535" t="s">
        <v>77</v>
      </c>
      <c r="V535">
        <v>68</v>
      </c>
      <c r="W535" t="s">
        <v>32</v>
      </c>
      <c r="X535" t="s">
        <v>1025</v>
      </c>
      <c r="Y535" t="s">
        <v>1009</v>
      </c>
      <c r="Z535" t="s">
        <v>32</v>
      </c>
      <c r="AA535" t="s">
        <v>1055</v>
      </c>
      <c r="AB535" t="s">
        <v>988</v>
      </c>
      <c r="AC535" t="s">
        <v>1466</v>
      </c>
    </row>
    <row r="536" spans="1:29" x14ac:dyDescent="0.25">
      <c r="A536">
        <v>8679</v>
      </c>
      <c r="B536">
        <v>306</v>
      </c>
      <c r="C536" t="s">
        <v>378</v>
      </c>
      <c r="D536" t="s">
        <v>34</v>
      </c>
      <c r="E536" t="s">
        <v>140</v>
      </c>
      <c r="F536">
        <v>2024</v>
      </c>
      <c r="G536" t="s">
        <v>76</v>
      </c>
      <c r="H536">
        <v>20</v>
      </c>
      <c r="I536" t="s">
        <v>235</v>
      </c>
      <c r="J536" t="s">
        <v>58</v>
      </c>
      <c r="K536">
        <v>200</v>
      </c>
      <c r="L536" t="s">
        <v>123</v>
      </c>
      <c r="M536" t="s">
        <v>279</v>
      </c>
      <c r="N536">
        <v>94</v>
      </c>
      <c r="O536">
        <v>76</v>
      </c>
      <c r="P536">
        <v>100</v>
      </c>
      <c r="Q536" t="s">
        <v>28</v>
      </c>
      <c r="R536">
        <v>100</v>
      </c>
      <c r="S536" t="s">
        <v>34</v>
      </c>
      <c r="T536" t="s">
        <v>58</v>
      </c>
      <c r="U536" t="s">
        <v>83</v>
      </c>
      <c r="V536">
        <v>94</v>
      </c>
      <c r="W536" t="s">
        <v>32</v>
      </c>
      <c r="X536" t="s">
        <v>1008</v>
      </c>
      <c r="Y536" t="s">
        <v>1009</v>
      </c>
      <c r="Z536" t="s">
        <v>32</v>
      </c>
      <c r="AA536" t="s">
        <v>1012</v>
      </c>
      <c r="AB536" t="s">
        <v>1002</v>
      </c>
      <c r="AC536" t="s">
        <v>1466</v>
      </c>
    </row>
    <row r="537" spans="1:29" x14ac:dyDescent="0.25">
      <c r="A537">
        <v>9321</v>
      </c>
      <c r="B537">
        <v>23</v>
      </c>
      <c r="C537" t="s">
        <v>474</v>
      </c>
      <c r="D537" t="s">
        <v>34</v>
      </c>
      <c r="E537" t="s">
        <v>130</v>
      </c>
      <c r="F537">
        <v>2021</v>
      </c>
      <c r="G537" t="s">
        <v>76</v>
      </c>
      <c r="H537">
        <v>26</v>
      </c>
      <c r="I537" t="s">
        <v>283</v>
      </c>
      <c r="J537" t="s">
        <v>30</v>
      </c>
      <c r="K537">
        <v>100</v>
      </c>
      <c r="L537" t="s">
        <v>83</v>
      </c>
      <c r="M537" t="s">
        <v>27</v>
      </c>
      <c r="N537">
        <v>88</v>
      </c>
      <c r="O537">
        <v>83</v>
      </c>
      <c r="P537">
        <v>100</v>
      </c>
      <c r="Q537" t="s">
        <v>28</v>
      </c>
      <c r="R537">
        <v>100</v>
      </c>
      <c r="S537" t="s">
        <v>34</v>
      </c>
      <c r="T537" t="s">
        <v>30</v>
      </c>
      <c r="U537" t="s">
        <v>83</v>
      </c>
      <c r="V537">
        <v>88</v>
      </c>
      <c r="W537" t="s">
        <v>32</v>
      </c>
      <c r="X537" t="s">
        <v>1013</v>
      </c>
      <c r="Y537" t="s">
        <v>1009</v>
      </c>
      <c r="Z537" t="s">
        <v>32</v>
      </c>
      <c r="AA537" t="s">
        <v>951</v>
      </c>
      <c r="AB537" t="s">
        <v>1000</v>
      </c>
      <c r="AC537" t="s">
        <v>1466</v>
      </c>
    </row>
    <row r="538" spans="1:29" x14ac:dyDescent="0.25">
      <c r="A538">
        <v>8782</v>
      </c>
      <c r="B538">
        <v>866</v>
      </c>
      <c r="C538" t="s">
        <v>495</v>
      </c>
      <c r="D538" t="s">
        <v>34</v>
      </c>
      <c r="E538" t="s">
        <v>184</v>
      </c>
      <c r="F538">
        <v>2023</v>
      </c>
      <c r="G538" t="s">
        <v>76</v>
      </c>
      <c r="H538">
        <v>20</v>
      </c>
      <c r="I538" t="s">
        <v>235</v>
      </c>
      <c r="J538" t="s">
        <v>58</v>
      </c>
      <c r="K538">
        <v>200</v>
      </c>
      <c r="L538" t="s">
        <v>60</v>
      </c>
      <c r="M538" t="s">
        <v>90</v>
      </c>
      <c r="N538">
        <v>66</v>
      </c>
      <c r="O538">
        <v>95</v>
      </c>
      <c r="P538">
        <v>100</v>
      </c>
      <c r="Q538" t="s">
        <v>28</v>
      </c>
      <c r="R538">
        <v>100</v>
      </c>
      <c r="S538" t="s">
        <v>34</v>
      </c>
      <c r="T538" t="s">
        <v>58</v>
      </c>
      <c r="U538" t="s">
        <v>39</v>
      </c>
      <c r="V538">
        <v>66</v>
      </c>
      <c r="W538" t="s">
        <v>32</v>
      </c>
      <c r="X538" t="s">
        <v>1025</v>
      </c>
      <c r="Y538" t="s">
        <v>1009</v>
      </c>
      <c r="Z538" t="s">
        <v>32</v>
      </c>
      <c r="AA538" t="s">
        <v>1113</v>
      </c>
      <c r="AB538" t="s">
        <v>999</v>
      </c>
      <c r="AC538" t="s">
        <v>1466</v>
      </c>
    </row>
    <row r="539" spans="1:29" x14ac:dyDescent="0.25">
      <c r="A539">
        <v>9569</v>
      </c>
      <c r="B539">
        <v>835</v>
      </c>
      <c r="C539" t="s">
        <v>241</v>
      </c>
      <c r="D539" t="s">
        <v>34</v>
      </c>
      <c r="E539" t="s">
        <v>69</v>
      </c>
      <c r="F539">
        <v>2024</v>
      </c>
      <c r="G539" t="s">
        <v>76</v>
      </c>
      <c r="H539">
        <v>63</v>
      </c>
      <c r="I539" t="s">
        <v>307</v>
      </c>
      <c r="J539" t="s">
        <v>72</v>
      </c>
      <c r="K539">
        <v>400</v>
      </c>
      <c r="L539" t="s">
        <v>167</v>
      </c>
      <c r="M539" t="s">
        <v>242</v>
      </c>
      <c r="N539">
        <v>100</v>
      </c>
      <c r="O539">
        <v>96</v>
      </c>
      <c r="P539">
        <v>100</v>
      </c>
      <c r="Q539" t="s">
        <v>28</v>
      </c>
      <c r="R539">
        <v>100</v>
      </c>
      <c r="S539" t="s">
        <v>34</v>
      </c>
      <c r="T539" t="s">
        <v>72</v>
      </c>
      <c r="U539" t="s">
        <v>31</v>
      </c>
      <c r="V539">
        <v>100</v>
      </c>
      <c r="W539" t="s">
        <v>32</v>
      </c>
      <c r="X539" t="s">
        <v>1008</v>
      </c>
      <c r="Y539" t="s">
        <v>1009</v>
      </c>
      <c r="Z539" t="s">
        <v>32</v>
      </c>
      <c r="AA539" t="s">
        <v>1079</v>
      </c>
      <c r="AB539" t="s">
        <v>1002</v>
      </c>
      <c r="AC539" t="s">
        <v>1466</v>
      </c>
    </row>
    <row r="540" spans="1:29" x14ac:dyDescent="0.25">
      <c r="A540">
        <v>9737</v>
      </c>
      <c r="B540">
        <v>100</v>
      </c>
      <c r="C540" t="s">
        <v>524</v>
      </c>
      <c r="D540" t="s">
        <v>115</v>
      </c>
      <c r="E540" t="s">
        <v>30</v>
      </c>
      <c r="F540">
        <v>2020</v>
      </c>
      <c r="G540" t="s">
        <v>76</v>
      </c>
      <c r="H540">
        <v>26</v>
      </c>
      <c r="I540" t="s">
        <v>283</v>
      </c>
      <c r="J540" t="s">
        <v>30</v>
      </c>
      <c r="K540">
        <v>100</v>
      </c>
      <c r="L540" t="s">
        <v>77</v>
      </c>
      <c r="M540" t="s">
        <v>126</v>
      </c>
      <c r="N540">
        <v>98</v>
      </c>
      <c r="O540">
        <v>82</v>
      </c>
      <c r="P540">
        <v>100</v>
      </c>
      <c r="Q540" t="s">
        <v>28</v>
      </c>
      <c r="R540">
        <v>100</v>
      </c>
      <c r="S540" t="s">
        <v>34</v>
      </c>
      <c r="T540" t="s">
        <v>30</v>
      </c>
      <c r="U540" t="s">
        <v>77</v>
      </c>
      <c r="V540">
        <v>98</v>
      </c>
      <c r="W540" t="s">
        <v>32</v>
      </c>
      <c r="X540" t="s">
        <v>1008</v>
      </c>
      <c r="Y540" t="s">
        <v>1009</v>
      </c>
      <c r="Z540" t="s">
        <v>32</v>
      </c>
      <c r="AA540" t="s">
        <v>1031</v>
      </c>
      <c r="AB540" t="s">
        <v>991</v>
      </c>
      <c r="AC540" t="s">
        <v>1466</v>
      </c>
    </row>
    <row r="541" spans="1:29" x14ac:dyDescent="0.25">
      <c r="A541">
        <v>9243</v>
      </c>
      <c r="B541">
        <v>825</v>
      </c>
      <c r="C541" t="s">
        <v>526</v>
      </c>
      <c r="D541" t="s">
        <v>34</v>
      </c>
      <c r="E541" t="s">
        <v>67</v>
      </c>
      <c r="F541">
        <v>2021</v>
      </c>
      <c r="G541" t="s">
        <v>76</v>
      </c>
      <c r="H541">
        <v>45</v>
      </c>
      <c r="I541" t="s">
        <v>111</v>
      </c>
      <c r="J541" t="s">
        <v>82</v>
      </c>
      <c r="K541">
        <v>300</v>
      </c>
      <c r="L541" t="s">
        <v>204</v>
      </c>
      <c r="M541" t="s">
        <v>113</v>
      </c>
      <c r="N541">
        <v>95</v>
      </c>
      <c r="O541">
        <v>79</v>
      </c>
      <c r="P541">
        <v>100</v>
      </c>
      <c r="Q541" t="s">
        <v>28</v>
      </c>
      <c r="R541">
        <v>100</v>
      </c>
      <c r="S541" t="s">
        <v>34</v>
      </c>
      <c r="T541" t="s">
        <v>67</v>
      </c>
      <c r="U541" t="s">
        <v>77</v>
      </c>
      <c r="V541">
        <v>95</v>
      </c>
      <c r="W541" t="s">
        <v>32</v>
      </c>
      <c r="X541" t="s">
        <v>1008</v>
      </c>
      <c r="Y541" t="s">
        <v>1009</v>
      </c>
      <c r="Z541" t="s">
        <v>32</v>
      </c>
      <c r="AA541" t="s">
        <v>1016</v>
      </c>
      <c r="AB541" t="s">
        <v>1000</v>
      </c>
      <c r="AC541" t="s">
        <v>1466</v>
      </c>
    </row>
    <row r="542" spans="1:29" x14ac:dyDescent="0.25">
      <c r="A542">
        <v>8916</v>
      </c>
      <c r="B542">
        <v>96</v>
      </c>
      <c r="C542" t="s">
        <v>528</v>
      </c>
      <c r="D542" t="s">
        <v>34</v>
      </c>
      <c r="E542" t="s">
        <v>118</v>
      </c>
      <c r="F542">
        <v>2023</v>
      </c>
      <c r="G542" t="s">
        <v>76</v>
      </c>
      <c r="H542">
        <v>13</v>
      </c>
      <c r="I542" t="s">
        <v>162</v>
      </c>
      <c r="J542" t="s">
        <v>67</v>
      </c>
      <c r="K542">
        <v>300</v>
      </c>
      <c r="L542" t="s">
        <v>112</v>
      </c>
      <c r="M542" t="s">
        <v>163</v>
      </c>
      <c r="N542">
        <v>92</v>
      </c>
      <c r="O542">
        <v>88</v>
      </c>
      <c r="P542">
        <v>100</v>
      </c>
      <c r="Q542" t="s">
        <v>28</v>
      </c>
      <c r="R542">
        <v>100</v>
      </c>
      <c r="S542" t="s">
        <v>34</v>
      </c>
      <c r="T542" t="s">
        <v>120</v>
      </c>
      <c r="U542" t="s">
        <v>73</v>
      </c>
      <c r="V542">
        <v>92</v>
      </c>
      <c r="W542" t="s">
        <v>32</v>
      </c>
      <c r="X542" t="s">
        <v>1008</v>
      </c>
      <c r="Y542" t="s">
        <v>1009</v>
      </c>
      <c r="Z542" t="s">
        <v>32</v>
      </c>
      <c r="AA542" t="s">
        <v>1037</v>
      </c>
      <c r="AB542" t="s">
        <v>999</v>
      </c>
      <c r="AC542" t="s">
        <v>1466</v>
      </c>
    </row>
    <row r="543" spans="1:29" x14ac:dyDescent="0.25">
      <c r="A543">
        <v>7861</v>
      </c>
      <c r="B543">
        <v>362</v>
      </c>
      <c r="C543" t="s">
        <v>401</v>
      </c>
      <c r="D543" t="s">
        <v>115</v>
      </c>
      <c r="E543" t="s">
        <v>30</v>
      </c>
      <c r="F543">
        <v>2021</v>
      </c>
      <c r="G543" t="s">
        <v>76</v>
      </c>
      <c r="H543">
        <v>27</v>
      </c>
      <c r="I543" t="s">
        <v>128</v>
      </c>
      <c r="J543" t="s">
        <v>30</v>
      </c>
      <c r="K543">
        <v>200</v>
      </c>
      <c r="L543" t="s">
        <v>50</v>
      </c>
      <c r="M543" t="s">
        <v>276</v>
      </c>
      <c r="N543">
        <v>64</v>
      </c>
      <c r="O543">
        <v>78</v>
      </c>
      <c r="P543">
        <v>100</v>
      </c>
      <c r="Q543" t="s">
        <v>28</v>
      </c>
      <c r="R543">
        <v>100</v>
      </c>
      <c r="S543" t="s">
        <v>34</v>
      </c>
      <c r="T543" t="s">
        <v>30</v>
      </c>
      <c r="U543" t="s">
        <v>50</v>
      </c>
      <c r="V543">
        <v>64</v>
      </c>
      <c r="W543" t="s">
        <v>32</v>
      </c>
      <c r="X543" t="s">
        <v>1025</v>
      </c>
      <c r="Y543" t="s">
        <v>1009</v>
      </c>
      <c r="Z543" t="s">
        <v>32</v>
      </c>
      <c r="AA543" t="s">
        <v>1153</v>
      </c>
      <c r="AB543" t="s">
        <v>1000</v>
      </c>
      <c r="AC543" t="s">
        <v>1466</v>
      </c>
    </row>
    <row r="544" spans="1:29" x14ac:dyDescent="0.25">
      <c r="A544">
        <v>9926</v>
      </c>
      <c r="B544">
        <v>250</v>
      </c>
      <c r="C544" t="s">
        <v>571</v>
      </c>
      <c r="D544" t="s">
        <v>34</v>
      </c>
      <c r="E544" t="s">
        <v>63</v>
      </c>
      <c r="F544">
        <v>2023</v>
      </c>
      <c r="G544" t="s">
        <v>76</v>
      </c>
      <c r="H544">
        <v>9</v>
      </c>
      <c r="I544" t="s">
        <v>320</v>
      </c>
      <c r="J544" t="s">
        <v>67</v>
      </c>
      <c r="K544">
        <v>100</v>
      </c>
      <c r="L544" t="s">
        <v>48</v>
      </c>
      <c r="M544" t="s">
        <v>155</v>
      </c>
      <c r="N544">
        <v>86</v>
      </c>
      <c r="O544">
        <v>67</v>
      </c>
      <c r="P544">
        <v>100</v>
      </c>
      <c r="Q544" t="s">
        <v>28</v>
      </c>
      <c r="R544">
        <v>100</v>
      </c>
      <c r="S544" t="s">
        <v>34</v>
      </c>
      <c r="T544" t="s">
        <v>67</v>
      </c>
      <c r="U544" t="s">
        <v>50</v>
      </c>
      <c r="V544">
        <v>86</v>
      </c>
      <c r="W544" t="s">
        <v>32</v>
      </c>
      <c r="X544" t="s">
        <v>1013</v>
      </c>
      <c r="Y544" t="s">
        <v>1009</v>
      </c>
      <c r="Z544" t="s">
        <v>32</v>
      </c>
      <c r="AA544" t="s">
        <v>1085</v>
      </c>
      <c r="AB544" t="s">
        <v>999</v>
      </c>
      <c r="AC544" t="s">
        <v>1466</v>
      </c>
    </row>
    <row r="545" spans="1:29" x14ac:dyDescent="0.25">
      <c r="A545">
        <v>9115</v>
      </c>
      <c r="B545">
        <v>512</v>
      </c>
      <c r="C545" t="s">
        <v>285</v>
      </c>
      <c r="D545" t="s">
        <v>115</v>
      </c>
      <c r="E545" t="s">
        <v>41</v>
      </c>
      <c r="F545">
        <v>2023</v>
      </c>
      <c r="G545" t="s">
        <v>76</v>
      </c>
      <c r="H545">
        <v>35</v>
      </c>
      <c r="I545" t="s">
        <v>348</v>
      </c>
      <c r="J545" t="s">
        <v>43</v>
      </c>
      <c r="K545">
        <v>200</v>
      </c>
      <c r="L545" t="s">
        <v>112</v>
      </c>
      <c r="M545" t="s">
        <v>173</v>
      </c>
      <c r="N545">
        <v>85</v>
      </c>
      <c r="O545">
        <v>81</v>
      </c>
      <c r="P545">
        <v>100</v>
      </c>
      <c r="Q545" t="s">
        <v>28</v>
      </c>
      <c r="R545">
        <v>100</v>
      </c>
      <c r="S545" t="s">
        <v>34</v>
      </c>
      <c r="T545" t="s">
        <v>43</v>
      </c>
      <c r="U545" t="s">
        <v>73</v>
      </c>
      <c r="V545">
        <v>85</v>
      </c>
      <c r="W545" t="s">
        <v>32</v>
      </c>
      <c r="X545" t="s">
        <v>1013</v>
      </c>
      <c r="Y545" t="s">
        <v>1009</v>
      </c>
      <c r="Z545" t="s">
        <v>32</v>
      </c>
      <c r="AA545" t="s">
        <v>1056</v>
      </c>
      <c r="AB545" t="s">
        <v>999</v>
      </c>
      <c r="AC545" t="s">
        <v>1466</v>
      </c>
    </row>
    <row r="546" spans="1:29" x14ac:dyDescent="0.25">
      <c r="A546">
        <v>7116</v>
      </c>
      <c r="B546">
        <v>409</v>
      </c>
      <c r="C546" t="s">
        <v>634</v>
      </c>
      <c r="D546" t="s">
        <v>115</v>
      </c>
      <c r="E546" t="s">
        <v>281</v>
      </c>
      <c r="F546">
        <v>2024</v>
      </c>
      <c r="G546" t="s">
        <v>76</v>
      </c>
      <c r="H546">
        <v>8</v>
      </c>
      <c r="I546" t="s">
        <v>351</v>
      </c>
      <c r="J546" t="s">
        <v>120</v>
      </c>
      <c r="K546">
        <v>400</v>
      </c>
      <c r="L546" t="s">
        <v>39</v>
      </c>
      <c r="M546" t="s">
        <v>256</v>
      </c>
      <c r="N546">
        <v>99</v>
      </c>
      <c r="O546">
        <v>97</v>
      </c>
      <c r="P546">
        <v>100</v>
      </c>
      <c r="Q546" t="s">
        <v>28</v>
      </c>
      <c r="R546">
        <v>100</v>
      </c>
      <c r="S546" t="s">
        <v>34</v>
      </c>
      <c r="T546" t="s">
        <v>120</v>
      </c>
      <c r="U546" t="s">
        <v>39</v>
      </c>
      <c r="V546">
        <v>99</v>
      </c>
      <c r="W546" t="s">
        <v>32</v>
      </c>
      <c r="X546" t="s">
        <v>1008</v>
      </c>
      <c r="Y546" t="s">
        <v>1009</v>
      </c>
      <c r="Z546" t="s">
        <v>32</v>
      </c>
      <c r="AA546" t="s">
        <v>1019</v>
      </c>
      <c r="AB546" t="s">
        <v>1002</v>
      </c>
      <c r="AC546" t="s">
        <v>1466</v>
      </c>
    </row>
    <row r="547" spans="1:29" x14ac:dyDescent="0.25">
      <c r="A547">
        <v>11307</v>
      </c>
      <c r="B547">
        <v>12</v>
      </c>
      <c r="C547" t="s">
        <v>636</v>
      </c>
      <c r="D547" t="s">
        <v>34</v>
      </c>
      <c r="E547" t="s">
        <v>140</v>
      </c>
      <c r="F547">
        <v>2024</v>
      </c>
      <c r="G547" t="s">
        <v>76</v>
      </c>
      <c r="H547">
        <v>24</v>
      </c>
      <c r="I547" t="s">
        <v>141</v>
      </c>
      <c r="J547" t="s">
        <v>58</v>
      </c>
      <c r="K547">
        <v>400</v>
      </c>
      <c r="L547" t="s">
        <v>83</v>
      </c>
      <c r="M547" t="s">
        <v>90</v>
      </c>
      <c r="N547">
        <v>98</v>
      </c>
      <c r="O547">
        <v>78</v>
      </c>
      <c r="P547">
        <v>100</v>
      </c>
      <c r="Q547" t="s">
        <v>28</v>
      </c>
      <c r="R547">
        <v>100</v>
      </c>
      <c r="S547" t="s">
        <v>34</v>
      </c>
      <c r="T547" t="s">
        <v>58</v>
      </c>
      <c r="U547" t="s">
        <v>83</v>
      </c>
      <c r="V547">
        <v>98</v>
      </c>
      <c r="W547" t="s">
        <v>32</v>
      </c>
      <c r="X547" t="s">
        <v>1008</v>
      </c>
      <c r="Y547" t="s">
        <v>1009</v>
      </c>
      <c r="Z547" t="s">
        <v>32</v>
      </c>
      <c r="AA547" t="s">
        <v>959</v>
      </c>
      <c r="AB547" t="s">
        <v>1002</v>
      </c>
      <c r="AC547" t="s">
        <v>1466</v>
      </c>
    </row>
    <row r="548" spans="1:29" x14ac:dyDescent="0.25">
      <c r="A548">
        <v>7688</v>
      </c>
      <c r="B548">
        <v>433</v>
      </c>
      <c r="C548" t="s">
        <v>651</v>
      </c>
      <c r="D548" t="s">
        <v>115</v>
      </c>
      <c r="E548" t="s">
        <v>130</v>
      </c>
      <c r="F548">
        <v>2023</v>
      </c>
      <c r="G548" t="s">
        <v>76</v>
      </c>
      <c r="H548">
        <v>30</v>
      </c>
      <c r="I548" t="s">
        <v>25</v>
      </c>
      <c r="J548" t="s">
        <v>30</v>
      </c>
      <c r="K548">
        <v>300</v>
      </c>
      <c r="L548" t="s">
        <v>48</v>
      </c>
      <c r="M548" t="s">
        <v>375</v>
      </c>
      <c r="O548">
        <v>98</v>
      </c>
      <c r="P548">
        <v>100</v>
      </c>
      <c r="Q548" t="s">
        <v>28</v>
      </c>
      <c r="R548">
        <v>100</v>
      </c>
      <c r="S548" t="s">
        <v>34</v>
      </c>
      <c r="T548" t="s">
        <v>30</v>
      </c>
      <c r="U548" t="s">
        <v>50</v>
      </c>
      <c r="V548">
        <v>69.974777448071222</v>
      </c>
      <c r="W548" t="s">
        <v>32</v>
      </c>
      <c r="X548" t="s">
        <v>1025</v>
      </c>
      <c r="Y548" t="s">
        <v>1009</v>
      </c>
      <c r="Z548" t="s">
        <v>32</v>
      </c>
      <c r="AA548" t="s">
        <v>1163</v>
      </c>
      <c r="AB548" t="s">
        <v>999</v>
      </c>
      <c r="AC548" t="s">
        <v>1466</v>
      </c>
    </row>
    <row r="549" spans="1:29" x14ac:dyDescent="0.25">
      <c r="A549">
        <v>7256</v>
      </c>
      <c r="B549">
        <v>211</v>
      </c>
      <c r="C549" t="s">
        <v>325</v>
      </c>
      <c r="D549" t="s">
        <v>34</v>
      </c>
      <c r="E549" t="s">
        <v>46</v>
      </c>
      <c r="F549">
        <v>2022</v>
      </c>
      <c r="G549" t="s">
        <v>76</v>
      </c>
      <c r="H549">
        <v>52</v>
      </c>
      <c r="I549" t="s">
        <v>166</v>
      </c>
      <c r="J549" t="s">
        <v>46</v>
      </c>
      <c r="K549">
        <v>200</v>
      </c>
      <c r="L549" t="s">
        <v>138</v>
      </c>
      <c r="M549" t="s">
        <v>54</v>
      </c>
      <c r="N549">
        <v>70</v>
      </c>
      <c r="O549">
        <v>82</v>
      </c>
      <c r="P549">
        <v>100</v>
      </c>
      <c r="Q549" t="s">
        <v>28</v>
      </c>
      <c r="R549">
        <v>100</v>
      </c>
      <c r="S549" t="s">
        <v>34</v>
      </c>
      <c r="T549" t="s">
        <v>46</v>
      </c>
      <c r="U549" t="s">
        <v>77</v>
      </c>
      <c r="V549">
        <v>70</v>
      </c>
      <c r="W549" t="s">
        <v>32</v>
      </c>
      <c r="X549" t="s">
        <v>1011</v>
      </c>
      <c r="Y549" t="s">
        <v>1009</v>
      </c>
      <c r="Z549" t="s">
        <v>32</v>
      </c>
      <c r="AA549" t="s">
        <v>1067</v>
      </c>
      <c r="AB549" t="s">
        <v>988</v>
      </c>
      <c r="AC549" t="s">
        <v>1466</v>
      </c>
    </row>
    <row r="550" spans="1:29" x14ac:dyDescent="0.25">
      <c r="A550">
        <v>9528</v>
      </c>
      <c r="B550">
        <v>718</v>
      </c>
      <c r="C550" t="s">
        <v>368</v>
      </c>
      <c r="D550" t="s">
        <v>115</v>
      </c>
      <c r="E550" t="s">
        <v>154</v>
      </c>
      <c r="F550">
        <v>2021</v>
      </c>
      <c r="G550" t="s">
        <v>76</v>
      </c>
      <c r="H550">
        <v>11</v>
      </c>
      <c r="I550" t="s">
        <v>210</v>
      </c>
      <c r="J550" t="s">
        <v>67</v>
      </c>
      <c r="K550">
        <v>200</v>
      </c>
      <c r="L550" t="s">
        <v>204</v>
      </c>
      <c r="M550" t="s">
        <v>202</v>
      </c>
      <c r="N550">
        <v>84</v>
      </c>
      <c r="O550">
        <v>66</v>
      </c>
      <c r="P550">
        <v>100</v>
      </c>
      <c r="Q550" t="s">
        <v>28</v>
      </c>
      <c r="R550">
        <v>100</v>
      </c>
      <c r="S550" t="s">
        <v>34</v>
      </c>
      <c r="T550" t="s">
        <v>67</v>
      </c>
      <c r="U550" t="s">
        <v>77</v>
      </c>
      <c r="V550">
        <v>84</v>
      </c>
      <c r="W550" t="s">
        <v>32</v>
      </c>
      <c r="X550" t="s">
        <v>1013</v>
      </c>
      <c r="Y550" t="s">
        <v>1009</v>
      </c>
      <c r="Z550" t="s">
        <v>32</v>
      </c>
      <c r="AA550" t="s">
        <v>1050</v>
      </c>
      <c r="AB550" t="s">
        <v>1000</v>
      </c>
      <c r="AC550" t="s">
        <v>1466</v>
      </c>
    </row>
    <row r="551" spans="1:29" x14ac:dyDescent="0.25">
      <c r="A551">
        <v>10669</v>
      </c>
      <c r="B551">
        <v>681</v>
      </c>
      <c r="C551" t="s">
        <v>259</v>
      </c>
      <c r="D551" t="s">
        <v>115</v>
      </c>
      <c r="E551" t="s">
        <v>63</v>
      </c>
      <c r="F551">
        <v>2022</v>
      </c>
      <c r="G551" t="s">
        <v>76</v>
      </c>
      <c r="H551">
        <v>16</v>
      </c>
      <c r="I551" t="s">
        <v>201</v>
      </c>
      <c r="J551" t="s">
        <v>67</v>
      </c>
      <c r="K551">
        <v>400</v>
      </c>
      <c r="L551" t="s">
        <v>125</v>
      </c>
      <c r="M551" t="s">
        <v>211</v>
      </c>
      <c r="N551">
        <v>67</v>
      </c>
      <c r="O551">
        <v>78</v>
      </c>
      <c r="P551">
        <v>100</v>
      </c>
      <c r="Q551" t="s">
        <v>28</v>
      </c>
      <c r="R551">
        <v>100</v>
      </c>
      <c r="S551" t="s">
        <v>34</v>
      </c>
      <c r="T551" t="s">
        <v>67</v>
      </c>
      <c r="U551" t="s">
        <v>73</v>
      </c>
      <c r="V551">
        <v>67</v>
      </c>
      <c r="W551" t="s">
        <v>32</v>
      </c>
      <c r="X551" t="s">
        <v>1025</v>
      </c>
      <c r="Y551" t="s">
        <v>1009</v>
      </c>
      <c r="Z551" t="s">
        <v>32</v>
      </c>
      <c r="AA551" t="s">
        <v>1120</v>
      </c>
      <c r="AB551" t="s">
        <v>988</v>
      </c>
      <c r="AC551" t="s">
        <v>1466</v>
      </c>
    </row>
    <row r="552" spans="1:29" x14ac:dyDescent="0.25">
      <c r="A552">
        <v>10387</v>
      </c>
      <c r="B552">
        <v>329</v>
      </c>
      <c r="C552" t="s">
        <v>512</v>
      </c>
      <c r="D552" t="s">
        <v>115</v>
      </c>
      <c r="E552" t="s">
        <v>43</v>
      </c>
      <c r="F552">
        <v>2023</v>
      </c>
      <c r="G552" t="s">
        <v>76</v>
      </c>
      <c r="H552">
        <v>43</v>
      </c>
      <c r="I552" t="s">
        <v>272</v>
      </c>
      <c r="J552" t="s">
        <v>82</v>
      </c>
      <c r="K552">
        <v>200</v>
      </c>
      <c r="L552" t="s">
        <v>175</v>
      </c>
      <c r="M552" t="s">
        <v>84</v>
      </c>
      <c r="N552">
        <v>89</v>
      </c>
      <c r="O552">
        <v>70</v>
      </c>
      <c r="P552">
        <v>100</v>
      </c>
      <c r="Q552" t="s">
        <v>28</v>
      </c>
      <c r="R552">
        <v>100</v>
      </c>
      <c r="S552" t="s">
        <v>34</v>
      </c>
      <c r="T552" t="s">
        <v>43</v>
      </c>
      <c r="U552" t="s">
        <v>77</v>
      </c>
      <c r="V552">
        <v>89</v>
      </c>
      <c r="W552" t="s">
        <v>32</v>
      </c>
      <c r="X552" t="s">
        <v>1013</v>
      </c>
      <c r="Y552" t="s">
        <v>1009</v>
      </c>
      <c r="Z552" t="s">
        <v>32</v>
      </c>
      <c r="AA552" t="s">
        <v>1040</v>
      </c>
      <c r="AB552" t="s">
        <v>999</v>
      </c>
      <c r="AC552" t="s">
        <v>1466</v>
      </c>
    </row>
    <row r="553" spans="1:29" x14ac:dyDescent="0.25">
      <c r="A553">
        <v>11408</v>
      </c>
      <c r="B553">
        <v>739</v>
      </c>
      <c r="C553" t="s">
        <v>466</v>
      </c>
      <c r="D553" t="s">
        <v>115</v>
      </c>
      <c r="E553" t="s">
        <v>72</v>
      </c>
      <c r="F553">
        <v>2023</v>
      </c>
      <c r="G553" t="s">
        <v>76</v>
      </c>
      <c r="H553">
        <v>60</v>
      </c>
      <c r="I553" t="s">
        <v>107</v>
      </c>
      <c r="J553" t="s">
        <v>72</v>
      </c>
      <c r="K553">
        <v>200</v>
      </c>
      <c r="L553" t="s">
        <v>204</v>
      </c>
      <c r="M553" t="s">
        <v>296</v>
      </c>
      <c r="N553">
        <v>76</v>
      </c>
      <c r="O553">
        <v>75</v>
      </c>
      <c r="P553">
        <v>100</v>
      </c>
      <c r="Q553" t="s">
        <v>28</v>
      </c>
      <c r="R553">
        <v>100</v>
      </c>
      <c r="S553" t="s">
        <v>34</v>
      </c>
      <c r="T553" t="s">
        <v>72</v>
      </c>
      <c r="U553" t="s">
        <v>77</v>
      </c>
      <c r="V553">
        <v>76</v>
      </c>
      <c r="W553" t="s">
        <v>32</v>
      </c>
      <c r="X553" t="s">
        <v>1011</v>
      </c>
      <c r="Y553" t="s">
        <v>1009</v>
      </c>
      <c r="Z553" t="s">
        <v>32</v>
      </c>
      <c r="AA553" t="s">
        <v>1084</v>
      </c>
      <c r="AB553" t="s">
        <v>999</v>
      </c>
      <c r="AC553" t="s">
        <v>1466</v>
      </c>
    </row>
    <row r="554" spans="1:29" x14ac:dyDescent="0.25">
      <c r="A554">
        <v>9348</v>
      </c>
      <c r="B554">
        <v>699</v>
      </c>
      <c r="C554" t="s">
        <v>316</v>
      </c>
      <c r="D554" t="s">
        <v>34</v>
      </c>
      <c r="E554" t="s">
        <v>151</v>
      </c>
      <c r="F554">
        <v>2021</v>
      </c>
      <c r="G554" t="s">
        <v>76</v>
      </c>
      <c r="H554">
        <v>56</v>
      </c>
      <c r="I554" t="s">
        <v>225</v>
      </c>
      <c r="J554" t="s">
        <v>46</v>
      </c>
      <c r="K554">
        <v>400</v>
      </c>
      <c r="L554" t="s">
        <v>145</v>
      </c>
      <c r="M554" t="s">
        <v>292</v>
      </c>
      <c r="N554">
        <v>95</v>
      </c>
      <c r="O554">
        <v>89</v>
      </c>
      <c r="P554">
        <v>100</v>
      </c>
      <c r="Q554" t="s">
        <v>28</v>
      </c>
      <c r="R554">
        <v>100</v>
      </c>
      <c r="S554" t="s">
        <v>34</v>
      </c>
      <c r="T554" t="s">
        <v>46</v>
      </c>
      <c r="U554" t="s">
        <v>50</v>
      </c>
      <c r="V554">
        <v>95</v>
      </c>
      <c r="W554" t="s">
        <v>32</v>
      </c>
      <c r="X554" t="s">
        <v>1008</v>
      </c>
      <c r="Y554" t="s">
        <v>1009</v>
      </c>
      <c r="Z554" t="s">
        <v>32</v>
      </c>
      <c r="AA554" t="s">
        <v>1141</v>
      </c>
      <c r="AB554" t="s">
        <v>1000</v>
      </c>
      <c r="AC554" t="s">
        <v>1466</v>
      </c>
    </row>
    <row r="555" spans="1:29" x14ac:dyDescent="0.25">
      <c r="A555">
        <v>10417</v>
      </c>
      <c r="B555">
        <v>560</v>
      </c>
      <c r="C555" t="s">
        <v>134</v>
      </c>
      <c r="D555" t="s">
        <v>34</v>
      </c>
      <c r="E555" t="s">
        <v>69</v>
      </c>
      <c r="F555">
        <v>2024</v>
      </c>
      <c r="G555" t="s">
        <v>76</v>
      </c>
      <c r="H555">
        <v>57</v>
      </c>
      <c r="I555" t="s">
        <v>208</v>
      </c>
      <c r="J555" t="s">
        <v>72</v>
      </c>
      <c r="K555">
        <v>100</v>
      </c>
      <c r="L555" t="s">
        <v>204</v>
      </c>
      <c r="M555" t="s">
        <v>87</v>
      </c>
      <c r="N555">
        <v>70</v>
      </c>
      <c r="O555">
        <v>99</v>
      </c>
      <c r="P555">
        <v>100</v>
      </c>
      <c r="Q555" t="s">
        <v>28</v>
      </c>
      <c r="R555">
        <v>100</v>
      </c>
      <c r="S555" t="s">
        <v>34</v>
      </c>
      <c r="T555" t="s">
        <v>72</v>
      </c>
      <c r="U555" t="s">
        <v>77</v>
      </c>
      <c r="V555">
        <v>70</v>
      </c>
      <c r="W555" t="s">
        <v>32</v>
      </c>
      <c r="X555" t="s">
        <v>1011</v>
      </c>
      <c r="Y555" t="s">
        <v>1009</v>
      </c>
      <c r="Z555" t="s">
        <v>32</v>
      </c>
      <c r="AA555" t="s">
        <v>1051</v>
      </c>
      <c r="AB555" t="s">
        <v>1002</v>
      </c>
      <c r="AC555" t="s">
        <v>1466</v>
      </c>
    </row>
    <row r="556" spans="1:29" x14ac:dyDescent="0.25">
      <c r="A556">
        <v>9174</v>
      </c>
      <c r="B556">
        <v>885</v>
      </c>
      <c r="C556" t="s">
        <v>722</v>
      </c>
      <c r="D556" t="s">
        <v>115</v>
      </c>
      <c r="E556" t="s">
        <v>43</v>
      </c>
      <c r="F556">
        <v>2022</v>
      </c>
      <c r="G556" t="s">
        <v>76</v>
      </c>
      <c r="H556">
        <v>39</v>
      </c>
      <c r="I556" t="s">
        <v>192</v>
      </c>
      <c r="J556" t="s">
        <v>43</v>
      </c>
      <c r="K556">
        <v>400</v>
      </c>
      <c r="L556" t="s">
        <v>60</v>
      </c>
      <c r="M556" t="s">
        <v>98</v>
      </c>
      <c r="N556">
        <v>76</v>
      </c>
      <c r="O556">
        <v>82</v>
      </c>
      <c r="P556">
        <v>100</v>
      </c>
      <c r="Q556" t="s">
        <v>28</v>
      </c>
      <c r="R556">
        <v>100</v>
      </c>
      <c r="S556" t="s">
        <v>34</v>
      </c>
      <c r="T556" t="s">
        <v>43</v>
      </c>
      <c r="U556" t="s">
        <v>39</v>
      </c>
      <c r="V556">
        <v>76</v>
      </c>
      <c r="W556" t="s">
        <v>32</v>
      </c>
      <c r="X556" t="s">
        <v>1011</v>
      </c>
      <c r="Y556" t="s">
        <v>1009</v>
      </c>
      <c r="Z556" t="s">
        <v>32</v>
      </c>
      <c r="AA556" t="s">
        <v>1085</v>
      </c>
      <c r="AB556" t="s">
        <v>988</v>
      </c>
      <c r="AC556" t="s">
        <v>1466</v>
      </c>
    </row>
    <row r="557" spans="1:29" x14ac:dyDescent="0.25">
      <c r="A557">
        <v>11225</v>
      </c>
      <c r="B557">
        <v>492</v>
      </c>
      <c r="C557" t="s">
        <v>434</v>
      </c>
      <c r="D557" t="s">
        <v>115</v>
      </c>
      <c r="E557" t="s">
        <v>151</v>
      </c>
      <c r="F557">
        <v>2020</v>
      </c>
      <c r="G557" t="s">
        <v>76</v>
      </c>
      <c r="H557">
        <v>49</v>
      </c>
      <c r="I557" t="s">
        <v>47</v>
      </c>
      <c r="J557" t="s">
        <v>46</v>
      </c>
      <c r="K557">
        <v>100</v>
      </c>
      <c r="L557" t="s">
        <v>204</v>
      </c>
      <c r="M557" t="s">
        <v>223</v>
      </c>
      <c r="N557">
        <v>98</v>
      </c>
      <c r="O557">
        <v>92</v>
      </c>
      <c r="P557">
        <v>100</v>
      </c>
      <c r="Q557" t="s">
        <v>28</v>
      </c>
      <c r="R557">
        <v>100</v>
      </c>
      <c r="S557" t="s">
        <v>34</v>
      </c>
      <c r="T557" t="s">
        <v>46</v>
      </c>
      <c r="U557" t="s">
        <v>77</v>
      </c>
      <c r="V557">
        <v>98</v>
      </c>
      <c r="W557" t="s">
        <v>32</v>
      </c>
      <c r="X557" t="s">
        <v>1008</v>
      </c>
      <c r="Y557" t="s">
        <v>1009</v>
      </c>
      <c r="Z557" t="s">
        <v>32</v>
      </c>
      <c r="AA557" t="s">
        <v>1100</v>
      </c>
      <c r="AB557" t="s">
        <v>991</v>
      </c>
      <c r="AC557" t="s">
        <v>1466</v>
      </c>
    </row>
    <row r="558" spans="1:29" x14ac:dyDescent="0.25">
      <c r="A558">
        <v>8263</v>
      </c>
      <c r="B558">
        <v>241</v>
      </c>
      <c r="C558" t="s">
        <v>114</v>
      </c>
      <c r="D558" t="s">
        <v>34</v>
      </c>
      <c r="E558" t="s">
        <v>72</v>
      </c>
      <c r="F558">
        <v>2024</v>
      </c>
      <c r="G558" t="s">
        <v>76</v>
      </c>
      <c r="H558">
        <v>62</v>
      </c>
      <c r="I558" t="s">
        <v>71</v>
      </c>
      <c r="J558" t="s">
        <v>72</v>
      </c>
      <c r="K558">
        <v>300</v>
      </c>
      <c r="L558" t="s">
        <v>73</v>
      </c>
      <c r="M558" t="s">
        <v>242</v>
      </c>
      <c r="N558">
        <v>84</v>
      </c>
      <c r="O558">
        <v>99</v>
      </c>
      <c r="P558">
        <v>100</v>
      </c>
      <c r="Q558" t="s">
        <v>28</v>
      </c>
      <c r="R558">
        <v>100</v>
      </c>
      <c r="S558" t="s">
        <v>34</v>
      </c>
      <c r="T558" t="s">
        <v>72</v>
      </c>
      <c r="U558" t="s">
        <v>73</v>
      </c>
      <c r="V558">
        <v>84</v>
      </c>
      <c r="W558" t="s">
        <v>32</v>
      </c>
      <c r="X558" t="s">
        <v>1013</v>
      </c>
      <c r="Y558" t="s">
        <v>1009</v>
      </c>
      <c r="Z558" t="s">
        <v>32</v>
      </c>
      <c r="AA558" t="s">
        <v>959</v>
      </c>
      <c r="AB558" t="s">
        <v>1002</v>
      </c>
      <c r="AC558" t="s">
        <v>1466</v>
      </c>
    </row>
    <row r="559" spans="1:29" x14ac:dyDescent="0.25">
      <c r="A559">
        <v>10229</v>
      </c>
      <c r="B559">
        <v>377</v>
      </c>
      <c r="C559" t="s">
        <v>150</v>
      </c>
      <c r="D559" t="s">
        <v>115</v>
      </c>
      <c r="E559" t="s">
        <v>52</v>
      </c>
      <c r="F559">
        <v>2024</v>
      </c>
      <c r="G559" t="s">
        <v>76</v>
      </c>
      <c r="H559">
        <v>51</v>
      </c>
      <c r="I559" t="s">
        <v>169</v>
      </c>
      <c r="J559" t="s">
        <v>46</v>
      </c>
      <c r="K559">
        <v>200</v>
      </c>
      <c r="L559" t="s">
        <v>142</v>
      </c>
      <c r="M559" t="s">
        <v>177</v>
      </c>
      <c r="N559">
        <v>100</v>
      </c>
      <c r="O559">
        <v>98</v>
      </c>
      <c r="P559">
        <v>100</v>
      </c>
      <c r="Q559" t="s">
        <v>28</v>
      </c>
      <c r="R559">
        <v>100</v>
      </c>
      <c r="S559" t="s">
        <v>34</v>
      </c>
      <c r="T559" t="s">
        <v>46</v>
      </c>
      <c r="U559" t="s">
        <v>31</v>
      </c>
      <c r="V559">
        <v>100</v>
      </c>
      <c r="W559" t="s">
        <v>32</v>
      </c>
      <c r="X559" t="s">
        <v>1008</v>
      </c>
      <c r="Y559" t="s">
        <v>1009</v>
      </c>
      <c r="Z559" t="s">
        <v>32</v>
      </c>
      <c r="AA559" t="s">
        <v>1070</v>
      </c>
      <c r="AB559" t="s">
        <v>1002</v>
      </c>
      <c r="AC559" t="s">
        <v>1466</v>
      </c>
    </row>
    <row r="560" spans="1:29" x14ac:dyDescent="0.25">
      <c r="A560">
        <v>8638</v>
      </c>
      <c r="B560">
        <v>440</v>
      </c>
      <c r="C560" t="s">
        <v>333</v>
      </c>
      <c r="D560" t="s">
        <v>115</v>
      </c>
      <c r="E560" t="s">
        <v>281</v>
      </c>
      <c r="F560">
        <v>2023</v>
      </c>
      <c r="G560" t="s">
        <v>76</v>
      </c>
      <c r="H560">
        <v>3</v>
      </c>
      <c r="I560" t="s">
        <v>397</v>
      </c>
      <c r="J560" t="s">
        <v>120</v>
      </c>
      <c r="K560">
        <v>200</v>
      </c>
      <c r="L560" t="s">
        <v>108</v>
      </c>
      <c r="M560" t="s">
        <v>221</v>
      </c>
      <c r="N560">
        <v>82</v>
      </c>
      <c r="O560">
        <v>80</v>
      </c>
      <c r="P560">
        <v>100</v>
      </c>
      <c r="Q560" t="s">
        <v>28</v>
      </c>
      <c r="R560">
        <v>100</v>
      </c>
      <c r="S560" t="s">
        <v>34</v>
      </c>
      <c r="T560" t="s">
        <v>120</v>
      </c>
      <c r="U560" t="s">
        <v>83</v>
      </c>
      <c r="V560">
        <v>82</v>
      </c>
      <c r="W560" t="s">
        <v>32</v>
      </c>
      <c r="X560" t="s">
        <v>1013</v>
      </c>
      <c r="Y560" t="s">
        <v>1009</v>
      </c>
      <c r="Z560" t="s">
        <v>32</v>
      </c>
      <c r="AA560" t="s">
        <v>1128</v>
      </c>
      <c r="AB560" t="s">
        <v>999</v>
      </c>
      <c r="AC560" t="s">
        <v>1466</v>
      </c>
    </row>
    <row r="561" spans="1:29" x14ac:dyDescent="0.25">
      <c r="A561">
        <v>10620</v>
      </c>
      <c r="B561">
        <v>73</v>
      </c>
      <c r="C561" t="s">
        <v>380</v>
      </c>
      <c r="D561" t="s">
        <v>34</v>
      </c>
      <c r="E561" t="s">
        <v>80</v>
      </c>
      <c r="F561">
        <v>2020</v>
      </c>
      <c r="G561" t="s">
        <v>76</v>
      </c>
      <c r="H561">
        <v>64</v>
      </c>
      <c r="I561" t="s">
        <v>93</v>
      </c>
      <c r="J561" t="s">
        <v>72</v>
      </c>
      <c r="K561">
        <v>400</v>
      </c>
      <c r="L561" t="s">
        <v>213</v>
      </c>
      <c r="M561" t="s">
        <v>242</v>
      </c>
      <c r="N561">
        <v>68</v>
      </c>
      <c r="O561">
        <v>79</v>
      </c>
      <c r="P561">
        <v>100</v>
      </c>
      <c r="Q561" t="s">
        <v>28</v>
      </c>
      <c r="R561">
        <v>100</v>
      </c>
      <c r="S561" t="s">
        <v>34</v>
      </c>
      <c r="T561" t="s">
        <v>82</v>
      </c>
      <c r="U561" t="s">
        <v>31</v>
      </c>
      <c r="V561">
        <v>68</v>
      </c>
      <c r="W561" t="s">
        <v>32</v>
      </c>
      <c r="X561" t="s">
        <v>1025</v>
      </c>
      <c r="Y561" t="s">
        <v>1009</v>
      </c>
      <c r="Z561" t="s">
        <v>32</v>
      </c>
      <c r="AA561" t="s">
        <v>1065</v>
      </c>
      <c r="AB561" t="s">
        <v>991</v>
      </c>
      <c r="AC561" t="s">
        <v>1466</v>
      </c>
    </row>
    <row r="562" spans="1:29" x14ac:dyDescent="0.25">
      <c r="A562">
        <v>7488</v>
      </c>
      <c r="B562">
        <v>471</v>
      </c>
      <c r="C562" t="s">
        <v>772</v>
      </c>
      <c r="D562" t="s">
        <v>115</v>
      </c>
      <c r="E562" t="s">
        <v>80</v>
      </c>
      <c r="F562">
        <v>2024</v>
      </c>
      <c r="G562" t="s">
        <v>76</v>
      </c>
      <c r="H562">
        <v>43</v>
      </c>
      <c r="I562" t="s">
        <v>272</v>
      </c>
      <c r="J562" t="s">
        <v>82</v>
      </c>
      <c r="K562">
        <v>200</v>
      </c>
      <c r="L562" t="s">
        <v>175</v>
      </c>
      <c r="M562" t="s">
        <v>133</v>
      </c>
      <c r="N562">
        <v>86</v>
      </c>
      <c r="O562">
        <v>74</v>
      </c>
      <c r="P562">
        <v>100</v>
      </c>
      <c r="Q562" t="s">
        <v>28</v>
      </c>
      <c r="R562">
        <v>100</v>
      </c>
      <c r="S562" t="s">
        <v>34</v>
      </c>
      <c r="T562" t="s">
        <v>82</v>
      </c>
      <c r="U562" t="s">
        <v>77</v>
      </c>
      <c r="V562">
        <v>86</v>
      </c>
      <c r="W562" t="s">
        <v>32</v>
      </c>
      <c r="X562" t="s">
        <v>1013</v>
      </c>
      <c r="Y562" t="s">
        <v>1009</v>
      </c>
      <c r="Z562" t="s">
        <v>32</v>
      </c>
      <c r="AA562" t="s">
        <v>1128</v>
      </c>
      <c r="AB562" t="s">
        <v>1002</v>
      </c>
      <c r="AC562" t="s">
        <v>1466</v>
      </c>
    </row>
    <row r="563" spans="1:29" x14ac:dyDescent="0.25">
      <c r="A563">
        <v>9889</v>
      </c>
      <c r="B563">
        <v>383</v>
      </c>
      <c r="C563" t="s">
        <v>641</v>
      </c>
      <c r="D563" t="s">
        <v>34</v>
      </c>
      <c r="E563" t="s">
        <v>82</v>
      </c>
      <c r="F563">
        <v>2024</v>
      </c>
      <c r="G563" t="s">
        <v>76</v>
      </c>
      <c r="H563">
        <v>5</v>
      </c>
      <c r="I563" t="s">
        <v>216</v>
      </c>
      <c r="J563" t="s">
        <v>120</v>
      </c>
      <c r="K563">
        <v>300</v>
      </c>
      <c r="L563" t="s">
        <v>204</v>
      </c>
      <c r="M563" t="s">
        <v>136</v>
      </c>
      <c r="N563">
        <v>100</v>
      </c>
      <c r="O563">
        <v>96</v>
      </c>
      <c r="P563">
        <v>100</v>
      </c>
      <c r="Q563" t="s">
        <v>28</v>
      </c>
      <c r="R563">
        <v>100</v>
      </c>
      <c r="S563" t="s">
        <v>34</v>
      </c>
      <c r="T563" t="s">
        <v>82</v>
      </c>
      <c r="U563" t="s">
        <v>77</v>
      </c>
      <c r="V563">
        <v>100</v>
      </c>
      <c r="W563" t="s">
        <v>32</v>
      </c>
      <c r="X563" t="s">
        <v>1008</v>
      </c>
      <c r="Y563" t="s">
        <v>1009</v>
      </c>
      <c r="Z563" t="s">
        <v>32</v>
      </c>
      <c r="AA563" t="s">
        <v>1079</v>
      </c>
      <c r="AB563" t="s">
        <v>1002</v>
      </c>
      <c r="AC563" t="s">
        <v>1466</v>
      </c>
    </row>
    <row r="564" spans="1:29" x14ac:dyDescent="0.25">
      <c r="A564">
        <v>10717</v>
      </c>
      <c r="B564">
        <v>637</v>
      </c>
      <c r="C564" t="s">
        <v>689</v>
      </c>
      <c r="D564" t="s">
        <v>115</v>
      </c>
      <c r="E564" t="s">
        <v>46</v>
      </c>
      <c r="F564">
        <v>2023</v>
      </c>
      <c r="G564" t="s">
        <v>76</v>
      </c>
      <c r="H564">
        <v>51</v>
      </c>
      <c r="I564" t="s">
        <v>169</v>
      </c>
      <c r="J564" t="s">
        <v>46</v>
      </c>
      <c r="K564">
        <v>200</v>
      </c>
      <c r="L564" t="s">
        <v>73</v>
      </c>
      <c r="M564" t="s">
        <v>54</v>
      </c>
      <c r="N564">
        <v>82</v>
      </c>
      <c r="O564">
        <v>99</v>
      </c>
      <c r="P564">
        <v>100</v>
      </c>
      <c r="Q564" t="s">
        <v>28</v>
      </c>
      <c r="R564">
        <v>100</v>
      </c>
      <c r="S564" t="s">
        <v>34</v>
      </c>
      <c r="T564" t="s">
        <v>46</v>
      </c>
      <c r="U564" t="s">
        <v>73</v>
      </c>
      <c r="V564">
        <v>82</v>
      </c>
      <c r="W564" t="s">
        <v>32</v>
      </c>
      <c r="X564" t="s">
        <v>1013</v>
      </c>
      <c r="Y564" t="s">
        <v>1009</v>
      </c>
      <c r="Z564" t="s">
        <v>32</v>
      </c>
      <c r="AA564" t="s">
        <v>1164</v>
      </c>
      <c r="AB564" t="s">
        <v>999</v>
      </c>
      <c r="AC564" t="s">
        <v>1466</v>
      </c>
    </row>
    <row r="565" spans="1:29" x14ac:dyDescent="0.25">
      <c r="A565">
        <v>10759</v>
      </c>
      <c r="B565">
        <v>299</v>
      </c>
      <c r="C565" t="s">
        <v>793</v>
      </c>
      <c r="D565" t="s">
        <v>115</v>
      </c>
      <c r="E565" t="s">
        <v>184</v>
      </c>
      <c r="F565">
        <v>2024</v>
      </c>
      <c r="G565" t="s">
        <v>76</v>
      </c>
      <c r="H565">
        <v>17</v>
      </c>
      <c r="I565" t="s">
        <v>59</v>
      </c>
      <c r="J565" t="s">
        <v>58</v>
      </c>
      <c r="K565">
        <v>100</v>
      </c>
      <c r="L565" t="s">
        <v>26</v>
      </c>
      <c r="M565" t="s">
        <v>90</v>
      </c>
      <c r="N565">
        <v>99</v>
      </c>
      <c r="O565">
        <v>73</v>
      </c>
      <c r="P565">
        <v>100</v>
      </c>
      <c r="Q565" t="s">
        <v>28</v>
      </c>
      <c r="R565">
        <v>100</v>
      </c>
      <c r="S565" t="s">
        <v>34</v>
      </c>
      <c r="T565" t="s">
        <v>58</v>
      </c>
      <c r="U565" t="s">
        <v>73</v>
      </c>
      <c r="V565">
        <v>99</v>
      </c>
      <c r="W565" t="s">
        <v>32</v>
      </c>
      <c r="X565" t="s">
        <v>1008</v>
      </c>
      <c r="Y565" t="s">
        <v>1009</v>
      </c>
      <c r="Z565" t="s">
        <v>32</v>
      </c>
      <c r="AA565" t="s">
        <v>1016</v>
      </c>
      <c r="AB565" t="s">
        <v>1002</v>
      </c>
      <c r="AC565" t="s">
        <v>1466</v>
      </c>
    </row>
    <row r="566" spans="1:29" x14ac:dyDescent="0.25">
      <c r="A566">
        <v>7158</v>
      </c>
      <c r="B566">
        <v>344</v>
      </c>
      <c r="C566" t="s">
        <v>497</v>
      </c>
      <c r="D566" t="s">
        <v>34</v>
      </c>
      <c r="E566" t="s">
        <v>43</v>
      </c>
      <c r="F566">
        <v>2024</v>
      </c>
      <c r="G566" t="s">
        <v>76</v>
      </c>
      <c r="H566">
        <v>37</v>
      </c>
      <c r="I566" t="s">
        <v>286</v>
      </c>
      <c r="J566" t="s">
        <v>43</v>
      </c>
      <c r="K566">
        <v>300</v>
      </c>
      <c r="L566" t="s">
        <v>50</v>
      </c>
      <c r="M566" t="s">
        <v>173</v>
      </c>
      <c r="N566">
        <v>83</v>
      </c>
      <c r="O566">
        <v>58</v>
      </c>
      <c r="P566">
        <v>100</v>
      </c>
      <c r="Q566" t="s">
        <v>28</v>
      </c>
      <c r="R566">
        <v>100</v>
      </c>
      <c r="S566" t="s">
        <v>34</v>
      </c>
      <c r="T566" t="s">
        <v>43</v>
      </c>
      <c r="U566" t="s">
        <v>50</v>
      </c>
      <c r="V566">
        <v>83</v>
      </c>
      <c r="W566" t="s">
        <v>32</v>
      </c>
      <c r="X566" t="s">
        <v>1013</v>
      </c>
      <c r="Y566" t="s">
        <v>1009</v>
      </c>
      <c r="Z566" t="s">
        <v>32</v>
      </c>
      <c r="AA566" t="s">
        <v>963</v>
      </c>
      <c r="AB566" t="s">
        <v>1002</v>
      </c>
      <c r="AC566" t="s">
        <v>1466</v>
      </c>
    </row>
    <row r="567" spans="1:29" x14ac:dyDescent="0.25">
      <c r="A567">
        <v>7998</v>
      </c>
      <c r="B567">
        <v>52</v>
      </c>
      <c r="C567" t="s">
        <v>819</v>
      </c>
      <c r="D567" t="s">
        <v>115</v>
      </c>
      <c r="E567" t="s">
        <v>30</v>
      </c>
      <c r="F567">
        <v>2022</v>
      </c>
      <c r="G567" t="s">
        <v>76</v>
      </c>
      <c r="H567">
        <v>30</v>
      </c>
      <c r="I567" t="s">
        <v>25</v>
      </c>
      <c r="J567" t="s">
        <v>30</v>
      </c>
      <c r="K567">
        <v>300</v>
      </c>
      <c r="L567" t="s">
        <v>39</v>
      </c>
      <c r="M567" t="s">
        <v>37</v>
      </c>
      <c r="N567">
        <v>89</v>
      </c>
      <c r="O567">
        <v>86</v>
      </c>
      <c r="P567">
        <v>100</v>
      </c>
      <c r="Q567" t="s">
        <v>28</v>
      </c>
      <c r="R567">
        <v>100</v>
      </c>
      <c r="S567" t="s">
        <v>34</v>
      </c>
      <c r="T567" t="s">
        <v>30</v>
      </c>
      <c r="U567" t="s">
        <v>39</v>
      </c>
      <c r="V567">
        <v>89</v>
      </c>
      <c r="W567" t="s">
        <v>32</v>
      </c>
      <c r="X567" t="s">
        <v>1013</v>
      </c>
      <c r="Y567" t="s">
        <v>1009</v>
      </c>
      <c r="Z567" t="s">
        <v>32</v>
      </c>
      <c r="AA567" t="s">
        <v>1072</v>
      </c>
      <c r="AB567" t="s">
        <v>988</v>
      </c>
      <c r="AC567" t="s">
        <v>1466</v>
      </c>
    </row>
    <row r="568" spans="1:29" x14ac:dyDescent="0.25">
      <c r="A568">
        <v>11269</v>
      </c>
      <c r="B568">
        <v>99</v>
      </c>
      <c r="C568" t="s">
        <v>168</v>
      </c>
      <c r="D568" t="s">
        <v>115</v>
      </c>
      <c r="E568" t="s">
        <v>43</v>
      </c>
      <c r="F568">
        <v>2020</v>
      </c>
      <c r="G568" t="s">
        <v>76</v>
      </c>
      <c r="H568">
        <v>40</v>
      </c>
      <c r="I568" t="s">
        <v>253</v>
      </c>
      <c r="J568" t="s">
        <v>43</v>
      </c>
      <c r="K568">
        <v>400</v>
      </c>
      <c r="L568" t="s">
        <v>36</v>
      </c>
      <c r="M568" t="s">
        <v>193</v>
      </c>
      <c r="N568">
        <v>78</v>
      </c>
      <c r="O568">
        <v>86</v>
      </c>
      <c r="P568">
        <v>100</v>
      </c>
      <c r="Q568" t="s">
        <v>28</v>
      </c>
      <c r="R568">
        <v>100</v>
      </c>
      <c r="S568" t="s">
        <v>34</v>
      </c>
      <c r="T568" t="s">
        <v>43</v>
      </c>
      <c r="U568" t="s">
        <v>39</v>
      </c>
      <c r="V568">
        <v>78</v>
      </c>
      <c r="W568" t="s">
        <v>32</v>
      </c>
      <c r="X568" t="s">
        <v>1011</v>
      </c>
      <c r="Y568" t="s">
        <v>1009</v>
      </c>
      <c r="Z568" t="s">
        <v>32</v>
      </c>
      <c r="AA568" t="s">
        <v>1128</v>
      </c>
      <c r="AB568" t="s">
        <v>991</v>
      </c>
      <c r="AC568" t="s">
        <v>1466</v>
      </c>
    </row>
    <row r="569" spans="1:29" x14ac:dyDescent="0.25">
      <c r="A569">
        <v>10957</v>
      </c>
      <c r="B569">
        <v>357</v>
      </c>
      <c r="C569" t="s">
        <v>637</v>
      </c>
      <c r="D569" t="s">
        <v>115</v>
      </c>
      <c r="E569" t="s">
        <v>82</v>
      </c>
      <c r="F569">
        <v>2020</v>
      </c>
      <c r="G569" t="s">
        <v>76</v>
      </c>
      <c r="H569">
        <v>42</v>
      </c>
      <c r="I569" t="s">
        <v>132</v>
      </c>
      <c r="J569" t="s">
        <v>82</v>
      </c>
      <c r="K569">
        <v>100</v>
      </c>
      <c r="L569" t="s">
        <v>204</v>
      </c>
      <c r="M569" t="s">
        <v>160</v>
      </c>
      <c r="N569">
        <v>77</v>
      </c>
      <c r="O569">
        <v>89</v>
      </c>
      <c r="P569">
        <v>100</v>
      </c>
      <c r="Q569" t="s">
        <v>28</v>
      </c>
      <c r="R569">
        <v>100</v>
      </c>
      <c r="S569" t="s">
        <v>34</v>
      </c>
      <c r="T569" t="s">
        <v>82</v>
      </c>
      <c r="U569" t="s">
        <v>77</v>
      </c>
      <c r="V569">
        <v>77</v>
      </c>
      <c r="W569" t="s">
        <v>32</v>
      </c>
      <c r="X569" t="s">
        <v>1011</v>
      </c>
      <c r="Y569" t="s">
        <v>1009</v>
      </c>
      <c r="Z569" t="s">
        <v>32</v>
      </c>
      <c r="AA569" t="s">
        <v>1102</v>
      </c>
      <c r="AB569" t="s">
        <v>991</v>
      </c>
      <c r="AC569" t="s">
        <v>1466</v>
      </c>
    </row>
    <row r="570" spans="1:29" x14ac:dyDescent="0.25">
      <c r="A570">
        <v>7284</v>
      </c>
      <c r="B570">
        <v>138</v>
      </c>
      <c r="C570" t="s">
        <v>718</v>
      </c>
      <c r="D570" t="s">
        <v>115</v>
      </c>
      <c r="E570" t="s">
        <v>96</v>
      </c>
      <c r="F570">
        <v>2024</v>
      </c>
      <c r="G570" t="s">
        <v>76</v>
      </c>
      <c r="H570">
        <v>39</v>
      </c>
      <c r="I570" t="s">
        <v>192</v>
      </c>
      <c r="J570" t="s">
        <v>43</v>
      </c>
      <c r="K570">
        <v>400</v>
      </c>
      <c r="L570" t="s">
        <v>112</v>
      </c>
      <c r="M570" t="s">
        <v>98</v>
      </c>
      <c r="N570">
        <v>99</v>
      </c>
      <c r="O570">
        <v>96</v>
      </c>
      <c r="P570">
        <v>100</v>
      </c>
      <c r="Q570" t="s">
        <v>28</v>
      </c>
      <c r="R570">
        <v>100</v>
      </c>
      <c r="S570" t="s">
        <v>34</v>
      </c>
      <c r="T570" t="s">
        <v>43</v>
      </c>
      <c r="U570" t="s">
        <v>73</v>
      </c>
      <c r="V570">
        <v>99</v>
      </c>
      <c r="W570" t="s">
        <v>32</v>
      </c>
      <c r="X570" t="s">
        <v>1008</v>
      </c>
      <c r="Y570" t="s">
        <v>1009</v>
      </c>
      <c r="Z570" t="s">
        <v>32</v>
      </c>
      <c r="AA570" t="s">
        <v>1165</v>
      </c>
      <c r="AB570" t="s">
        <v>1002</v>
      </c>
      <c r="AC570" t="s">
        <v>1466</v>
      </c>
    </row>
    <row r="571" spans="1:29" x14ac:dyDescent="0.25">
      <c r="A571">
        <v>9499</v>
      </c>
      <c r="B571">
        <v>471</v>
      </c>
      <c r="C571" t="s">
        <v>772</v>
      </c>
      <c r="D571" t="s">
        <v>115</v>
      </c>
      <c r="E571" t="s">
        <v>80</v>
      </c>
      <c r="F571">
        <v>2024</v>
      </c>
      <c r="G571" t="s">
        <v>76</v>
      </c>
      <c r="H571">
        <v>43</v>
      </c>
      <c r="I571" t="s">
        <v>272</v>
      </c>
      <c r="J571" t="s">
        <v>82</v>
      </c>
      <c r="K571">
        <v>200</v>
      </c>
      <c r="L571" t="s">
        <v>26</v>
      </c>
      <c r="M571" t="s">
        <v>160</v>
      </c>
      <c r="N571">
        <v>61</v>
      </c>
      <c r="O571">
        <v>96</v>
      </c>
      <c r="P571">
        <v>100</v>
      </c>
      <c r="Q571" t="s">
        <v>28</v>
      </c>
      <c r="R571">
        <v>100</v>
      </c>
      <c r="S571" t="s">
        <v>34</v>
      </c>
      <c r="T571" t="s">
        <v>82</v>
      </c>
      <c r="U571" t="s">
        <v>73</v>
      </c>
      <c r="V571">
        <v>61</v>
      </c>
      <c r="W571" t="s">
        <v>32</v>
      </c>
      <c r="X571" t="s">
        <v>1025</v>
      </c>
      <c r="Y571" t="s">
        <v>1009</v>
      </c>
      <c r="Z571" t="s">
        <v>32</v>
      </c>
      <c r="AA571" t="s">
        <v>958</v>
      </c>
      <c r="AB571" t="s">
        <v>1002</v>
      </c>
      <c r="AC571" t="s">
        <v>1466</v>
      </c>
    </row>
    <row r="572" spans="1:29" x14ac:dyDescent="0.25">
      <c r="A572">
        <v>11517</v>
      </c>
      <c r="B572">
        <v>762</v>
      </c>
      <c r="C572" t="s">
        <v>759</v>
      </c>
      <c r="D572" t="s">
        <v>34</v>
      </c>
      <c r="E572" t="s">
        <v>63</v>
      </c>
      <c r="F572">
        <v>2021</v>
      </c>
      <c r="G572" t="s">
        <v>76</v>
      </c>
      <c r="H572">
        <v>10</v>
      </c>
      <c r="I572" t="s">
        <v>346</v>
      </c>
      <c r="J572" t="s">
        <v>67</v>
      </c>
      <c r="K572">
        <v>100</v>
      </c>
      <c r="L572" t="s">
        <v>123</v>
      </c>
      <c r="M572" t="s">
        <v>339</v>
      </c>
      <c r="N572">
        <v>94</v>
      </c>
      <c r="O572">
        <v>97</v>
      </c>
      <c r="P572">
        <v>100</v>
      </c>
      <c r="Q572" t="s">
        <v>28</v>
      </c>
      <c r="R572">
        <v>100</v>
      </c>
      <c r="S572" t="s">
        <v>34</v>
      </c>
      <c r="T572" t="s">
        <v>67</v>
      </c>
      <c r="U572" t="s">
        <v>83</v>
      </c>
      <c r="V572">
        <v>94</v>
      </c>
      <c r="W572" t="s">
        <v>32</v>
      </c>
      <c r="X572" t="s">
        <v>1008</v>
      </c>
      <c r="Y572" t="s">
        <v>1009</v>
      </c>
      <c r="Z572" t="s">
        <v>32</v>
      </c>
      <c r="AA572" t="s">
        <v>1035</v>
      </c>
      <c r="AB572" t="s">
        <v>1000</v>
      </c>
      <c r="AC572" t="s">
        <v>1466</v>
      </c>
    </row>
    <row r="573" spans="1:29" x14ac:dyDescent="0.25">
      <c r="A573">
        <v>7820</v>
      </c>
      <c r="B573">
        <v>745</v>
      </c>
      <c r="C573" t="s">
        <v>454</v>
      </c>
      <c r="D573" t="s">
        <v>34</v>
      </c>
      <c r="E573" t="s">
        <v>140</v>
      </c>
      <c r="F573">
        <v>2023</v>
      </c>
      <c r="G573" t="s">
        <v>76</v>
      </c>
      <c r="H573">
        <v>18</v>
      </c>
      <c r="I573" t="s">
        <v>266</v>
      </c>
      <c r="J573" t="s">
        <v>58</v>
      </c>
      <c r="K573">
        <v>100</v>
      </c>
      <c r="L573" t="s">
        <v>213</v>
      </c>
      <c r="M573" t="s">
        <v>263</v>
      </c>
      <c r="N573">
        <v>89</v>
      </c>
      <c r="O573">
        <v>93</v>
      </c>
      <c r="P573">
        <v>100</v>
      </c>
      <c r="Q573" t="s">
        <v>28</v>
      </c>
      <c r="R573">
        <v>100</v>
      </c>
      <c r="S573" t="s">
        <v>34</v>
      </c>
      <c r="T573" t="s">
        <v>58</v>
      </c>
      <c r="U573" t="s">
        <v>31</v>
      </c>
      <c r="V573">
        <v>89</v>
      </c>
      <c r="W573" t="s">
        <v>32</v>
      </c>
      <c r="X573" t="s">
        <v>1013</v>
      </c>
      <c r="Y573" t="s">
        <v>1009</v>
      </c>
      <c r="Z573" t="s">
        <v>32</v>
      </c>
      <c r="AA573" t="s">
        <v>1057</v>
      </c>
      <c r="AB573" t="s">
        <v>999</v>
      </c>
      <c r="AC573" t="s">
        <v>1466</v>
      </c>
    </row>
    <row r="574" spans="1:29" x14ac:dyDescent="0.25">
      <c r="A574">
        <v>9692</v>
      </c>
      <c r="B574">
        <v>236</v>
      </c>
      <c r="C574" t="s">
        <v>656</v>
      </c>
      <c r="D574" t="s">
        <v>34</v>
      </c>
      <c r="E574" t="s">
        <v>72</v>
      </c>
      <c r="F574">
        <v>2024</v>
      </c>
      <c r="G574" t="s">
        <v>76</v>
      </c>
      <c r="H574">
        <v>60</v>
      </c>
      <c r="I574" t="s">
        <v>107</v>
      </c>
      <c r="J574" t="s">
        <v>72</v>
      </c>
      <c r="K574">
        <v>200</v>
      </c>
      <c r="L574" t="s">
        <v>65</v>
      </c>
      <c r="M574" t="s">
        <v>87</v>
      </c>
      <c r="N574">
        <v>100</v>
      </c>
      <c r="O574">
        <v>68</v>
      </c>
      <c r="P574">
        <v>100</v>
      </c>
      <c r="Q574" t="s">
        <v>28</v>
      </c>
      <c r="R574">
        <v>100</v>
      </c>
      <c r="S574" t="s">
        <v>34</v>
      </c>
      <c r="T574" t="s">
        <v>72</v>
      </c>
      <c r="U574" t="s">
        <v>50</v>
      </c>
      <c r="V574">
        <v>100</v>
      </c>
      <c r="W574" t="s">
        <v>32</v>
      </c>
      <c r="X574" t="s">
        <v>1008</v>
      </c>
      <c r="Y574" t="s">
        <v>1009</v>
      </c>
      <c r="Z574" t="s">
        <v>32</v>
      </c>
      <c r="AA574" t="s">
        <v>1099</v>
      </c>
      <c r="AB574" t="s">
        <v>1002</v>
      </c>
      <c r="AC574" t="s">
        <v>1466</v>
      </c>
    </row>
    <row r="575" spans="1:29" x14ac:dyDescent="0.25">
      <c r="A575">
        <v>8413</v>
      </c>
      <c r="B575">
        <v>162</v>
      </c>
      <c r="C575" t="s">
        <v>252</v>
      </c>
      <c r="D575" t="s">
        <v>115</v>
      </c>
      <c r="E575" t="s">
        <v>52</v>
      </c>
      <c r="F575">
        <v>2022</v>
      </c>
      <c r="G575" t="s">
        <v>76</v>
      </c>
      <c r="H575">
        <v>51</v>
      </c>
      <c r="I575" t="s">
        <v>169</v>
      </c>
      <c r="J575" t="s">
        <v>46</v>
      </c>
      <c r="K575">
        <v>200</v>
      </c>
      <c r="L575" t="s">
        <v>167</v>
      </c>
      <c r="M575" t="s">
        <v>223</v>
      </c>
      <c r="N575">
        <v>100</v>
      </c>
      <c r="O575">
        <v>94</v>
      </c>
      <c r="P575">
        <v>100</v>
      </c>
      <c r="Q575" t="s">
        <v>28</v>
      </c>
      <c r="R575">
        <v>100</v>
      </c>
      <c r="S575" t="s">
        <v>34</v>
      </c>
      <c r="T575" t="s">
        <v>46</v>
      </c>
      <c r="U575" t="s">
        <v>31</v>
      </c>
      <c r="V575">
        <v>100</v>
      </c>
      <c r="W575" t="s">
        <v>32</v>
      </c>
      <c r="X575" t="s">
        <v>1008</v>
      </c>
      <c r="Y575" t="s">
        <v>1009</v>
      </c>
      <c r="Z575" t="s">
        <v>32</v>
      </c>
      <c r="AA575" t="s">
        <v>1010</v>
      </c>
      <c r="AB575" t="s">
        <v>988</v>
      </c>
      <c r="AC575" t="s">
        <v>1466</v>
      </c>
    </row>
    <row r="576" spans="1:29" x14ac:dyDescent="0.25">
      <c r="A576">
        <v>8213</v>
      </c>
      <c r="B576">
        <v>887</v>
      </c>
      <c r="C576" t="s">
        <v>864</v>
      </c>
      <c r="D576" t="s">
        <v>115</v>
      </c>
      <c r="E576" t="s">
        <v>118</v>
      </c>
      <c r="F576">
        <v>2022</v>
      </c>
      <c r="G576" t="s">
        <v>76</v>
      </c>
      <c r="H576">
        <v>8</v>
      </c>
      <c r="I576" t="s">
        <v>351</v>
      </c>
      <c r="J576" t="s">
        <v>120</v>
      </c>
      <c r="K576">
        <v>400</v>
      </c>
      <c r="L576" t="s">
        <v>83</v>
      </c>
      <c r="M576" t="s">
        <v>256</v>
      </c>
      <c r="N576">
        <v>67</v>
      </c>
      <c r="O576">
        <v>40</v>
      </c>
      <c r="P576">
        <v>100</v>
      </c>
      <c r="Q576" t="s">
        <v>28</v>
      </c>
      <c r="R576">
        <v>100</v>
      </c>
      <c r="S576" t="s">
        <v>34</v>
      </c>
      <c r="T576" t="s">
        <v>120</v>
      </c>
      <c r="U576" t="s">
        <v>83</v>
      </c>
      <c r="V576">
        <v>67</v>
      </c>
      <c r="W576" t="s">
        <v>32</v>
      </c>
      <c r="X576" t="s">
        <v>1025</v>
      </c>
      <c r="Y576" t="s">
        <v>1009</v>
      </c>
      <c r="Z576" t="s">
        <v>32</v>
      </c>
      <c r="AA576" t="s">
        <v>1166</v>
      </c>
      <c r="AB576" t="s">
        <v>988</v>
      </c>
      <c r="AC576" t="s">
        <v>1466</v>
      </c>
    </row>
    <row r="577" spans="1:29" x14ac:dyDescent="0.25">
      <c r="A577">
        <v>8512</v>
      </c>
      <c r="B577">
        <v>360</v>
      </c>
      <c r="C577" t="s">
        <v>464</v>
      </c>
      <c r="D577" t="s">
        <v>34</v>
      </c>
      <c r="E577" t="s">
        <v>24</v>
      </c>
      <c r="F577">
        <v>2020</v>
      </c>
      <c r="G577" t="s">
        <v>76</v>
      </c>
      <c r="H577">
        <v>11</v>
      </c>
      <c r="I577" t="s">
        <v>210</v>
      </c>
      <c r="J577" t="s">
        <v>67</v>
      </c>
      <c r="K577">
        <v>200</v>
      </c>
      <c r="L577" t="s">
        <v>145</v>
      </c>
      <c r="M577" t="s">
        <v>163</v>
      </c>
      <c r="N577">
        <v>66</v>
      </c>
      <c r="O577">
        <v>76</v>
      </c>
      <c r="P577">
        <v>100</v>
      </c>
      <c r="Q577" t="s">
        <v>28</v>
      </c>
      <c r="R577">
        <v>100</v>
      </c>
      <c r="S577" t="s">
        <v>34</v>
      </c>
      <c r="T577" t="s">
        <v>30</v>
      </c>
      <c r="U577" t="s">
        <v>50</v>
      </c>
      <c r="V577">
        <v>66</v>
      </c>
      <c r="W577" t="s">
        <v>32</v>
      </c>
      <c r="X577" t="s">
        <v>1025</v>
      </c>
      <c r="Y577" t="s">
        <v>1009</v>
      </c>
      <c r="Z577" t="s">
        <v>32</v>
      </c>
      <c r="AA577" t="s">
        <v>973</v>
      </c>
      <c r="AB577" t="s">
        <v>991</v>
      </c>
      <c r="AC577" t="s">
        <v>1466</v>
      </c>
    </row>
    <row r="578" spans="1:29" x14ac:dyDescent="0.25">
      <c r="A578">
        <v>9787</v>
      </c>
      <c r="B578">
        <v>23</v>
      </c>
      <c r="C578" t="s">
        <v>474</v>
      </c>
      <c r="D578" t="s">
        <v>34</v>
      </c>
      <c r="E578" t="s">
        <v>130</v>
      </c>
      <c r="F578">
        <v>2021</v>
      </c>
      <c r="G578" t="s">
        <v>76</v>
      </c>
      <c r="H578">
        <v>32</v>
      </c>
      <c r="I578" t="s">
        <v>35</v>
      </c>
      <c r="J578" t="s">
        <v>30</v>
      </c>
      <c r="K578">
        <v>400</v>
      </c>
      <c r="L578" t="s">
        <v>77</v>
      </c>
      <c r="M578" t="s">
        <v>37</v>
      </c>
      <c r="N578">
        <v>98</v>
      </c>
      <c r="O578">
        <v>85</v>
      </c>
      <c r="P578">
        <v>100</v>
      </c>
      <c r="Q578" t="s">
        <v>28</v>
      </c>
      <c r="R578">
        <v>100</v>
      </c>
      <c r="S578" t="s">
        <v>34</v>
      </c>
      <c r="T578" t="s">
        <v>30</v>
      </c>
      <c r="U578" t="s">
        <v>77</v>
      </c>
      <c r="V578">
        <v>98</v>
      </c>
      <c r="W578" t="s">
        <v>32</v>
      </c>
      <c r="X578" t="s">
        <v>1008</v>
      </c>
      <c r="Y578" t="s">
        <v>1009</v>
      </c>
      <c r="Z578" t="s">
        <v>32</v>
      </c>
      <c r="AA578" t="s">
        <v>1027</v>
      </c>
      <c r="AB578" t="s">
        <v>1000</v>
      </c>
      <c r="AC578" t="s">
        <v>1466</v>
      </c>
    </row>
    <row r="579" spans="1:29" x14ac:dyDescent="0.25">
      <c r="A579">
        <v>7614</v>
      </c>
      <c r="B579">
        <v>743</v>
      </c>
      <c r="C579" t="s">
        <v>415</v>
      </c>
      <c r="D579" t="s">
        <v>34</v>
      </c>
      <c r="E579" t="s">
        <v>130</v>
      </c>
      <c r="F579">
        <v>2020</v>
      </c>
      <c r="G579" t="s">
        <v>76</v>
      </c>
      <c r="H579">
        <v>32</v>
      </c>
      <c r="I579" t="s">
        <v>35</v>
      </c>
      <c r="J579" t="s">
        <v>30</v>
      </c>
      <c r="K579">
        <v>400</v>
      </c>
      <c r="L579" t="s">
        <v>100</v>
      </c>
      <c r="M579" t="s">
        <v>276</v>
      </c>
      <c r="N579">
        <v>60</v>
      </c>
      <c r="O579">
        <v>80</v>
      </c>
      <c r="P579">
        <v>100</v>
      </c>
      <c r="Q579" t="s">
        <v>28</v>
      </c>
      <c r="R579">
        <v>100</v>
      </c>
      <c r="S579" t="s">
        <v>34</v>
      </c>
      <c r="T579" t="s">
        <v>30</v>
      </c>
      <c r="U579" t="s">
        <v>83</v>
      </c>
      <c r="V579">
        <v>60</v>
      </c>
      <c r="W579" t="s">
        <v>32</v>
      </c>
      <c r="X579" t="s">
        <v>1025</v>
      </c>
      <c r="Y579" t="s">
        <v>1009</v>
      </c>
      <c r="Z579" t="s">
        <v>32</v>
      </c>
      <c r="AA579" t="s">
        <v>949</v>
      </c>
      <c r="AB579" t="s">
        <v>991</v>
      </c>
      <c r="AC579" t="s">
        <v>1466</v>
      </c>
    </row>
    <row r="580" spans="1:29" x14ac:dyDescent="0.25">
      <c r="A580">
        <v>11928</v>
      </c>
      <c r="B580">
        <v>539</v>
      </c>
      <c r="C580" t="s">
        <v>601</v>
      </c>
      <c r="D580" t="s">
        <v>34</v>
      </c>
      <c r="E580" t="s">
        <v>69</v>
      </c>
      <c r="F580">
        <v>2022</v>
      </c>
      <c r="G580" t="s">
        <v>76</v>
      </c>
      <c r="H580">
        <v>59</v>
      </c>
      <c r="I580" t="s">
        <v>86</v>
      </c>
      <c r="J580" t="s">
        <v>72</v>
      </c>
      <c r="K580">
        <v>200</v>
      </c>
      <c r="L580" t="s">
        <v>48</v>
      </c>
      <c r="M580" t="s">
        <v>296</v>
      </c>
      <c r="N580">
        <v>75</v>
      </c>
      <c r="O580">
        <v>70</v>
      </c>
      <c r="P580">
        <v>100</v>
      </c>
      <c r="Q580" t="s">
        <v>28</v>
      </c>
      <c r="R580">
        <v>100</v>
      </c>
      <c r="S580" t="s">
        <v>34</v>
      </c>
      <c r="T580" t="s">
        <v>72</v>
      </c>
      <c r="U580" t="s">
        <v>50</v>
      </c>
      <c r="V580">
        <v>75</v>
      </c>
      <c r="W580" t="s">
        <v>32</v>
      </c>
      <c r="X580" t="s">
        <v>1011</v>
      </c>
      <c r="Y580" t="s">
        <v>1009</v>
      </c>
      <c r="Z580" t="s">
        <v>32</v>
      </c>
      <c r="AA580" t="s">
        <v>963</v>
      </c>
      <c r="AB580" t="s">
        <v>988</v>
      </c>
      <c r="AC580" t="s">
        <v>1466</v>
      </c>
    </row>
    <row r="581" spans="1:29" x14ac:dyDescent="0.25">
      <c r="A581">
        <v>9560</v>
      </c>
      <c r="B581">
        <v>81</v>
      </c>
      <c r="C581" t="s">
        <v>127</v>
      </c>
      <c r="D581" t="s">
        <v>34</v>
      </c>
      <c r="E581" t="s">
        <v>30</v>
      </c>
      <c r="F581">
        <v>2023</v>
      </c>
      <c r="G581" t="s">
        <v>76</v>
      </c>
      <c r="H581">
        <v>30</v>
      </c>
      <c r="I581" t="s">
        <v>25</v>
      </c>
      <c r="J581" t="s">
        <v>30</v>
      </c>
      <c r="K581">
        <v>300</v>
      </c>
      <c r="L581" t="s">
        <v>39</v>
      </c>
      <c r="M581" t="s">
        <v>276</v>
      </c>
      <c r="N581">
        <v>85</v>
      </c>
      <c r="O581">
        <v>77</v>
      </c>
      <c r="P581">
        <v>100</v>
      </c>
      <c r="Q581" t="s">
        <v>28</v>
      </c>
      <c r="R581">
        <v>100</v>
      </c>
      <c r="S581" t="s">
        <v>34</v>
      </c>
      <c r="T581" t="s">
        <v>30</v>
      </c>
      <c r="U581" t="s">
        <v>39</v>
      </c>
      <c r="V581">
        <v>85</v>
      </c>
      <c r="W581" t="s">
        <v>32</v>
      </c>
      <c r="X581" t="s">
        <v>1013</v>
      </c>
      <c r="Y581" t="s">
        <v>1009</v>
      </c>
      <c r="Z581" t="s">
        <v>32</v>
      </c>
      <c r="AA581" t="s">
        <v>1102</v>
      </c>
      <c r="AB581" t="s">
        <v>999</v>
      </c>
      <c r="AC581" t="s">
        <v>1466</v>
      </c>
    </row>
    <row r="582" spans="1:29" x14ac:dyDescent="0.25">
      <c r="A582">
        <v>7603</v>
      </c>
      <c r="B582">
        <v>109</v>
      </c>
      <c r="C582" t="s">
        <v>686</v>
      </c>
      <c r="D582" t="s">
        <v>115</v>
      </c>
      <c r="E582" t="s">
        <v>80</v>
      </c>
      <c r="F582">
        <v>2023</v>
      </c>
      <c r="G582" t="s">
        <v>76</v>
      </c>
      <c r="H582">
        <v>43</v>
      </c>
      <c r="I582" t="s">
        <v>272</v>
      </c>
      <c r="J582" t="s">
        <v>82</v>
      </c>
      <c r="K582">
        <v>200</v>
      </c>
      <c r="L582" t="s">
        <v>65</v>
      </c>
      <c r="M582" t="s">
        <v>133</v>
      </c>
      <c r="N582">
        <v>68</v>
      </c>
      <c r="O582">
        <v>95</v>
      </c>
      <c r="P582">
        <v>100</v>
      </c>
      <c r="Q582" t="s">
        <v>28</v>
      </c>
      <c r="R582">
        <v>100</v>
      </c>
      <c r="S582" t="s">
        <v>34</v>
      </c>
      <c r="T582" t="s">
        <v>82</v>
      </c>
      <c r="U582" t="s">
        <v>50</v>
      </c>
      <c r="V582">
        <v>68</v>
      </c>
      <c r="W582" t="s">
        <v>32</v>
      </c>
      <c r="X582" t="s">
        <v>1025</v>
      </c>
      <c r="Y582" t="s">
        <v>1009</v>
      </c>
      <c r="Z582" t="s">
        <v>32</v>
      </c>
      <c r="AA582" t="s">
        <v>1126</v>
      </c>
      <c r="AB582" t="s">
        <v>999</v>
      </c>
      <c r="AC582" t="s">
        <v>1466</v>
      </c>
    </row>
    <row r="583" spans="1:29" x14ac:dyDescent="0.25">
      <c r="A583">
        <v>10032</v>
      </c>
      <c r="B583">
        <v>426</v>
      </c>
      <c r="C583" t="s">
        <v>326</v>
      </c>
      <c r="D583" t="s">
        <v>115</v>
      </c>
      <c r="E583" t="s">
        <v>46</v>
      </c>
      <c r="F583">
        <v>2022</v>
      </c>
      <c r="G583" t="s">
        <v>76</v>
      </c>
      <c r="H583">
        <v>49</v>
      </c>
      <c r="I583" t="s">
        <v>47</v>
      </c>
      <c r="J583" t="s">
        <v>46</v>
      </c>
      <c r="K583">
        <v>100</v>
      </c>
      <c r="L583" t="s">
        <v>77</v>
      </c>
      <c r="M583" t="s">
        <v>223</v>
      </c>
      <c r="N583">
        <v>76</v>
      </c>
      <c r="O583">
        <v>87</v>
      </c>
      <c r="P583">
        <v>100</v>
      </c>
      <c r="Q583" t="s">
        <v>28</v>
      </c>
      <c r="R583">
        <v>100</v>
      </c>
      <c r="S583" t="s">
        <v>34</v>
      </c>
      <c r="T583" t="s">
        <v>46</v>
      </c>
      <c r="U583" t="s">
        <v>77</v>
      </c>
      <c r="V583">
        <v>76</v>
      </c>
      <c r="W583" t="s">
        <v>32</v>
      </c>
      <c r="X583" t="s">
        <v>1011</v>
      </c>
      <c r="Y583" t="s">
        <v>1009</v>
      </c>
      <c r="Z583" t="s">
        <v>32</v>
      </c>
      <c r="AA583" t="s">
        <v>1049</v>
      </c>
      <c r="AB583" t="s">
        <v>988</v>
      </c>
      <c r="AC583" t="s">
        <v>1466</v>
      </c>
    </row>
    <row r="584" spans="1:29" x14ac:dyDescent="0.25">
      <c r="A584">
        <v>11293</v>
      </c>
      <c r="B584">
        <v>830</v>
      </c>
      <c r="C584" t="s">
        <v>696</v>
      </c>
      <c r="D584" t="s">
        <v>34</v>
      </c>
      <c r="E584" t="s">
        <v>67</v>
      </c>
      <c r="F584">
        <v>2022</v>
      </c>
      <c r="G584" t="s">
        <v>76</v>
      </c>
      <c r="H584">
        <v>11</v>
      </c>
      <c r="I584" t="s">
        <v>210</v>
      </c>
      <c r="J584" t="s">
        <v>67</v>
      </c>
      <c r="K584">
        <v>200</v>
      </c>
      <c r="L584" t="s">
        <v>213</v>
      </c>
      <c r="M584" t="s">
        <v>339</v>
      </c>
      <c r="N584">
        <v>100</v>
      </c>
      <c r="O584">
        <v>98</v>
      </c>
      <c r="P584">
        <v>100</v>
      </c>
      <c r="Q584" t="s">
        <v>28</v>
      </c>
      <c r="R584">
        <v>100</v>
      </c>
      <c r="S584" t="s">
        <v>34</v>
      </c>
      <c r="T584" t="s">
        <v>67</v>
      </c>
      <c r="U584" t="s">
        <v>31</v>
      </c>
      <c r="V584">
        <v>100</v>
      </c>
      <c r="W584" t="s">
        <v>32</v>
      </c>
      <c r="X584" t="s">
        <v>1008</v>
      </c>
      <c r="Y584" t="s">
        <v>1009</v>
      </c>
      <c r="Z584" t="s">
        <v>32</v>
      </c>
      <c r="AA584" t="s">
        <v>1070</v>
      </c>
      <c r="AB584" t="s">
        <v>988</v>
      </c>
      <c r="AC584" t="s">
        <v>1466</v>
      </c>
    </row>
    <row r="585" spans="1:29" x14ac:dyDescent="0.25">
      <c r="A585">
        <v>8797</v>
      </c>
      <c r="B585">
        <v>779</v>
      </c>
      <c r="C585" t="s">
        <v>494</v>
      </c>
      <c r="D585" t="s">
        <v>115</v>
      </c>
      <c r="E585" t="s">
        <v>82</v>
      </c>
      <c r="F585">
        <v>2023</v>
      </c>
      <c r="G585" t="s">
        <v>76</v>
      </c>
      <c r="H585">
        <v>43</v>
      </c>
      <c r="I585" t="s">
        <v>272</v>
      </c>
      <c r="J585" t="s">
        <v>82</v>
      </c>
      <c r="K585">
        <v>200</v>
      </c>
      <c r="L585" t="s">
        <v>60</v>
      </c>
      <c r="M585" t="s">
        <v>133</v>
      </c>
      <c r="N585">
        <v>78</v>
      </c>
      <c r="O585">
        <v>54</v>
      </c>
      <c r="P585">
        <v>100</v>
      </c>
      <c r="Q585" t="s">
        <v>28</v>
      </c>
      <c r="R585">
        <v>100</v>
      </c>
      <c r="S585" t="s">
        <v>34</v>
      </c>
      <c r="T585" t="s">
        <v>82</v>
      </c>
      <c r="U585" t="s">
        <v>39</v>
      </c>
      <c r="V585">
        <v>78</v>
      </c>
      <c r="W585" t="s">
        <v>32</v>
      </c>
      <c r="X585" t="s">
        <v>1011</v>
      </c>
      <c r="Y585" t="s">
        <v>1009</v>
      </c>
      <c r="Z585" t="s">
        <v>32</v>
      </c>
      <c r="AA585" t="s">
        <v>1147</v>
      </c>
      <c r="AB585" t="s">
        <v>999</v>
      </c>
      <c r="AC585" t="s">
        <v>1466</v>
      </c>
    </row>
    <row r="586" spans="1:29" x14ac:dyDescent="0.25">
      <c r="A586">
        <v>10165</v>
      </c>
      <c r="B586">
        <v>589</v>
      </c>
      <c r="C586" t="s">
        <v>890</v>
      </c>
      <c r="D586" t="s">
        <v>34</v>
      </c>
      <c r="E586" t="s">
        <v>63</v>
      </c>
      <c r="F586">
        <v>2022</v>
      </c>
      <c r="G586" t="s">
        <v>76</v>
      </c>
      <c r="H586">
        <v>14</v>
      </c>
      <c r="I586" t="s">
        <v>64</v>
      </c>
      <c r="J586" t="s">
        <v>67</v>
      </c>
      <c r="K586">
        <v>300</v>
      </c>
      <c r="L586" t="s">
        <v>104</v>
      </c>
      <c r="M586" t="s">
        <v>339</v>
      </c>
      <c r="N586">
        <v>97</v>
      </c>
      <c r="O586">
        <v>99</v>
      </c>
      <c r="P586">
        <v>100</v>
      </c>
      <c r="Q586" t="s">
        <v>28</v>
      </c>
      <c r="R586">
        <v>100</v>
      </c>
      <c r="S586" t="s">
        <v>34</v>
      </c>
      <c r="T586" t="s">
        <v>67</v>
      </c>
      <c r="U586" t="s">
        <v>39</v>
      </c>
      <c r="V586">
        <v>97</v>
      </c>
      <c r="W586" t="s">
        <v>32</v>
      </c>
      <c r="X586" t="s">
        <v>1008</v>
      </c>
      <c r="Y586" t="s">
        <v>1009</v>
      </c>
      <c r="Z586" t="s">
        <v>32</v>
      </c>
      <c r="AA586" t="s">
        <v>1165</v>
      </c>
      <c r="AB586" t="s">
        <v>988</v>
      </c>
      <c r="AC586" t="s">
        <v>1466</v>
      </c>
    </row>
    <row r="587" spans="1:29" x14ac:dyDescent="0.25">
      <c r="A587">
        <v>7242</v>
      </c>
      <c r="B587">
        <v>655</v>
      </c>
      <c r="C587" t="s">
        <v>840</v>
      </c>
      <c r="D587" t="s">
        <v>34</v>
      </c>
      <c r="E587" t="s">
        <v>72</v>
      </c>
      <c r="F587">
        <v>2021</v>
      </c>
      <c r="G587" t="s">
        <v>76</v>
      </c>
      <c r="H587">
        <v>25</v>
      </c>
      <c r="I587" t="s">
        <v>233</v>
      </c>
      <c r="J587" t="s">
        <v>30</v>
      </c>
      <c r="K587">
        <v>100</v>
      </c>
      <c r="L587" t="s">
        <v>142</v>
      </c>
      <c r="M587" t="s">
        <v>276</v>
      </c>
      <c r="N587">
        <v>85</v>
      </c>
      <c r="O587">
        <v>66</v>
      </c>
      <c r="P587">
        <v>100</v>
      </c>
      <c r="Q587" t="s">
        <v>28</v>
      </c>
      <c r="R587">
        <v>100</v>
      </c>
      <c r="S587" t="s">
        <v>34</v>
      </c>
      <c r="T587" t="s">
        <v>72</v>
      </c>
      <c r="U587" t="s">
        <v>31</v>
      </c>
      <c r="V587">
        <v>85</v>
      </c>
      <c r="W587" t="s">
        <v>32</v>
      </c>
      <c r="X587" t="s">
        <v>1013</v>
      </c>
      <c r="Y587" t="s">
        <v>1009</v>
      </c>
      <c r="Z587" t="s">
        <v>32</v>
      </c>
      <c r="AA587" t="s">
        <v>1139</v>
      </c>
      <c r="AB587" t="s">
        <v>1000</v>
      </c>
      <c r="AC587" t="s">
        <v>1466</v>
      </c>
    </row>
    <row r="588" spans="1:29" x14ac:dyDescent="0.25">
      <c r="A588">
        <v>8806</v>
      </c>
      <c r="B588">
        <v>526</v>
      </c>
      <c r="C588" t="s">
        <v>343</v>
      </c>
      <c r="D588" t="s">
        <v>34</v>
      </c>
      <c r="E588" t="s">
        <v>69</v>
      </c>
      <c r="F588">
        <v>2022</v>
      </c>
      <c r="G588" t="s">
        <v>76</v>
      </c>
      <c r="H588">
        <v>57</v>
      </c>
      <c r="I588" t="s">
        <v>208</v>
      </c>
      <c r="J588" t="s">
        <v>72</v>
      </c>
      <c r="K588">
        <v>100</v>
      </c>
      <c r="L588" t="s">
        <v>142</v>
      </c>
      <c r="M588" t="s">
        <v>158</v>
      </c>
      <c r="N588">
        <v>59</v>
      </c>
      <c r="O588">
        <v>89</v>
      </c>
      <c r="P588">
        <v>100</v>
      </c>
      <c r="Q588" t="s">
        <v>28</v>
      </c>
      <c r="R588">
        <v>100</v>
      </c>
      <c r="S588" t="s">
        <v>34</v>
      </c>
      <c r="T588" t="s">
        <v>72</v>
      </c>
      <c r="U588" t="s">
        <v>31</v>
      </c>
      <c r="V588">
        <v>59</v>
      </c>
      <c r="W588" t="s">
        <v>32</v>
      </c>
      <c r="X588" t="s">
        <v>1036</v>
      </c>
      <c r="Y588" t="s">
        <v>1009</v>
      </c>
      <c r="Z588" t="s">
        <v>32</v>
      </c>
      <c r="AA588" t="s">
        <v>967</v>
      </c>
      <c r="AB588" t="s">
        <v>988</v>
      </c>
      <c r="AC588" t="s">
        <v>1466</v>
      </c>
    </row>
    <row r="589" spans="1:29" x14ac:dyDescent="0.25">
      <c r="A589">
        <v>11461</v>
      </c>
      <c r="B589">
        <v>156</v>
      </c>
      <c r="C589" t="s">
        <v>556</v>
      </c>
      <c r="D589" t="s">
        <v>34</v>
      </c>
      <c r="E589" t="s">
        <v>46</v>
      </c>
      <c r="F589">
        <v>2021</v>
      </c>
      <c r="G589" t="s">
        <v>76</v>
      </c>
      <c r="H589">
        <v>53</v>
      </c>
      <c r="I589" t="s">
        <v>53</v>
      </c>
      <c r="J589" t="s">
        <v>46</v>
      </c>
      <c r="K589">
        <v>300</v>
      </c>
      <c r="L589" t="s">
        <v>50</v>
      </c>
      <c r="M589" t="s">
        <v>177</v>
      </c>
      <c r="N589">
        <v>68</v>
      </c>
      <c r="O589">
        <v>72</v>
      </c>
      <c r="P589">
        <v>100</v>
      </c>
      <c r="Q589" t="s">
        <v>28</v>
      </c>
      <c r="R589">
        <v>100</v>
      </c>
      <c r="S589" t="s">
        <v>34</v>
      </c>
      <c r="T589" t="s">
        <v>46</v>
      </c>
      <c r="U589" t="s">
        <v>50</v>
      </c>
      <c r="V589">
        <v>68</v>
      </c>
      <c r="W589" t="s">
        <v>32</v>
      </c>
      <c r="X589" t="s">
        <v>1025</v>
      </c>
      <c r="Y589" t="s">
        <v>1009</v>
      </c>
      <c r="Z589" t="s">
        <v>32</v>
      </c>
      <c r="AA589" t="s">
        <v>1153</v>
      </c>
      <c r="AB589" t="s">
        <v>1000</v>
      </c>
      <c r="AC589" t="s">
        <v>1466</v>
      </c>
    </row>
    <row r="590" spans="1:29" x14ac:dyDescent="0.25">
      <c r="A590">
        <v>9838</v>
      </c>
      <c r="B590">
        <v>701</v>
      </c>
      <c r="C590" t="s">
        <v>788</v>
      </c>
      <c r="D590" t="s">
        <v>34</v>
      </c>
      <c r="E590" t="s">
        <v>120</v>
      </c>
      <c r="F590">
        <v>2020</v>
      </c>
      <c r="G590" t="s">
        <v>76</v>
      </c>
      <c r="H590">
        <v>3</v>
      </c>
      <c r="I590" t="s">
        <v>397</v>
      </c>
      <c r="J590" t="s">
        <v>120</v>
      </c>
      <c r="K590">
        <v>200</v>
      </c>
      <c r="L590" t="s">
        <v>145</v>
      </c>
      <c r="M590" t="s">
        <v>121</v>
      </c>
      <c r="N590">
        <v>93</v>
      </c>
      <c r="O590">
        <v>82</v>
      </c>
      <c r="P590">
        <v>100</v>
      </c>
      <c r="Q590" t="s">
        <v>28</v>
      </c>
      <c r="R590">
        <v>100</v>
      </c>
      <c r="S590" t="s">
        <v>34</v>
      </c>
      <c r="T590" t="s">
        <v>120</v>
      </c>
      <c r="U590" t="s">
        <v>50</v>
      </c>
      <c r="V590">
        <v>93</v>
      </c>
      <c r="W590" t="s">
        <v>32</v>
      </c>
      <c r="X590" t="s">
        <v>1008</v>
      </c>
      <c r="Y590" t="s">
        <v>1009</v>
      </c>
      <c r="Z590" t="s">
        <v>32</v>
      </c>
      <c r="AA590" t="s">
        <v>1016</v>
      </c>
      <c r="AB590" t="s">
        <v>991</v>
      </c>
      <c r="AC590" t="s">
        <v>1466</v>
      </c>
    </row>
    <row r="591" spans="1:29" x14ac:dyDescent="0.25">
      <c r="A591">
        <v>10354</v>
      </c>
      <c r="B591">
        <v>161</v>
      </c>
      <c r="C591" t="s">
        <v>711</v>
      </c>
      <c r="D591" t="s">
        <v>115</v>
      </c>
      <c r="E591" t="s">
        <v>151</v>
      </c>
      <c r="F591">
        <v>2020</v>
      </c>
      <c r="G591" t="s">
        <v>76</v>
      </c>
      <c r="H591">
        <v>48</v>
      </c>
      <c r="I591" t="s">
        <v>149</v>
      </c>
      <c r="J591" t="s">
        <v>82</v>
      </c>
      <c r="K591">
        <v>400</v>
      </c>
      <c r="L591" t="s">
        <v>26</v>
      </c>
      <c r="M591" t="s">
        <v>113</v>
      </c>
      <c r="N591">
        <v>90</v>
      </c>
      <c r="O591">
        <v>82</v>
      </c>
      <c r="P591">
        <v>100</v>
      </c>
      <c r="Q591" t="s">
        <v>28</v>
      </c>
      <c r="R591">
        <v>100</v>
      </c>
      <c r="S591" t="s">
        <v>34</v>
      </c>
      <c r="T591" t="s">
        <v>46</v>
      </c>
      <c r="U591" t="s">
        <v>73</v>
      </c>
      <c r="V591">
        <v>90</v>
      </c>
      <c r="W591" t="s">
        <v>32</v>
      </c>
      <c r="X591" t="s">
        <v>1008</v>
      </c>
      <c r="Y591" t="s">
        <v>1009</v>
      </c>
      <c r="Z591" t="s">
        <v>32</v>
      </c>
      <c r="AA591" t="s">
        <v>1012</v>
      </c>
      <c r="AB591" t="s">
        <v>991</v>
      </c>
      <c r="AC591" t="s">
        <v>1466</v>
      </c>
    </row>
    <row r="592" spans="1:29" x14ac:dyDescent="0.25">
      <c r="A592">
        <v>8912</v>
      </c>
      <c r="B592">
        <v>436</v>
      </c>
      <c r="C592" t="s">
        <v>88</v>
      </c>
      <c r="D592" t="s">
        <v>115</v>
      </c>
      <c r="E592" t="s">
        <v>58</v>
      </c>
      <c r="F592">
        <v>2022</v>
      </c>
      <c r="G592" t="s">
        <v>76</v>
      </c>
      <c r="H592">
        <v>18</v>
      </c>
      <c r="I592" t="s">
        <v>266</v>
      </c>
      <c r="J592" t="s">
        <v>58</v>
      </c>
      <c r="K592">
        <v>100</v>
      </c>
      <c r="L592" t="s">
        <v>100</v>
      </c>
      <c r="M592" t="s">
        <v>186</v>
      </c>
      <c r="N592">
        <v>77</v>
      </c>
      <c r="O592">
        <v>70</v>
      </c>
      <c r="P592">
        <v>100</v>
      </c>
      <c r="Q592" t="s">
        <v>28</v>
      </c>
      <c r="R592">
        <v>100</v>
      </c>
      <c r="S592" t="s">
        <v>34</v>
      </c>
      <c r="T592" t="s">
        <v>58</v>
      </c>
      <c r="U592" t="s">
        <v>83</v>
      </c>
      <c r="V592">
        <v>77</v>
      </c>
      <c r="W592" t="s">
        <v>32</v>
      </c>
      <c r="X592" t="s">
        <v>1011</v>
      </c>
      <c r="Y592" t="s">
        <v>1009</v>
      </c>
      <c r="Z592" t="s">
        <v>32</v>
      </c>
      <c r="AA592" t="s">
        <v>1114</v>
      </c>
      <c r="AB592" t="s">
        <v>988</v>
      </c>
      <c r="AC592" t="s">
        <v>1466</v>
      </c>
    </row>
    <row r="593" spans="1:29" x14ac:dyDescent="0.25">
      <c r="A593">
        <v>11311</v>
      </c>
      <c r="B593">
        <v>859</v>
      </c>
      <c r="C593" t="s">
        <v>407</v>
      </c>
      <c r="D593" t="s">
        <v>115</v>
      </c>
      <c r="E593" t="s">
        <v>72</v>
      </c>
      <c r="F593">
        <v>2020</v>
      </c>
      <c r="G593" t="s">
        <v>76</v>
      </c>
      <c r="H593">
        <v>63</v>
      </c>
      <c r="I593" t="s">
        <v>307</v>
      </c>
      <c r="J593" t="s">
        <v>72</v>
      </c>
      <c r="K593">
        <v>400</v>
      </c>
      <c r="L593" t="s">
        <v>112</v>
      </c>
      <c r="M593" t="s">
        <v>296</v>
      </c>
      <c r="N593">
        <v>76</v>
      </c>
      <c r="O593">
        <v>75</v>
      </c>
      <c r="P593">
        <v>100</v>
      </c>
      <c r="Q593" t="s">
        <v>28</v>
      </c>
      <c r="R593">
        <v>100</v>
      </c>
      <c r="S593" t="s">
        <v>34</v>
      </c>
      <c r="T593" t="s">
        <v>72</v>
      </c>
      <c r="U593" t="s">
        <v>73</v>
      </c>
      <c r="V593">
        <v>76</v>
      </c>
      <c r="W593" t="s">
        <v>32</v>
      </c>
      <c r="X593" t="s">
        <v>1011</v>
      </c>
      <c r="Y593" t="s">
        <v>1009</v>
      </c>
      <c r="Z593" t="s">
        <v>32</v>
      </c>
      <c r="AA593" t="s">
        <v>1084</v>
      </c>
      <c r="AB593" t="s">
        <v>991</v>
      </c>
      <c r="AC593" t="s">
        <v>1466</v>
      </c>
    </row>
    <row r="594" spans="1:29" x14ac:dyDescent="0.25">
      <c r="A594">
        <v>8294</v>
      </c>
      <c r="B594">
        <v>227</v>
      </c>
      <c r="C594" t="s">
        <v>236</v>
      </c>
      <c r="D594" t="s">
        <v>115</v>
      </c>
      <c r="E594" t="s">
        <v>80</v>
      </c>
      <c r="F594">
        <v>2020</v>
      </c>
      <c r="G594" t="s">
        <v>76</v>
      </c>
      <c r="H594">
        <v>45</v>
      </c>
      <c r="I594" t="s">
        <v>111</v>
      </c>
      <c r="J594" t="s">
        <v>82</v>
      </c>
      <c r="K594">
        <v>300</v>
      </c>
      <c r="L594" t="s">
        <v>77</v>
      </c>
      <c r="M594" t="s">
        <v>219</v>
      </c>
      <c r="O594">
        <v>74</v>
      </c>
      <c r="P594">
        <v>100</v>
      </c>
      <c r="Q594" t="s">
        <v>28</v>
      </c>
      <c r="R594">
        <v>100</v>
      </c>
      <c r="S594" t="s">
        <v>34</v>
      </c>
      <c r="T594" t="s">
        <v>82</v>
      </c>
      <c r="U594" t="s">
        <v>77</v>
      </c>
      <c r="V594">
        <v>71.148264984227126</v>
      </c>
      <c r="W594" t="s">
        <v>32</v>
      </c>
      <c r="X594" t="s">
        <v>1011</v>
      </c>
      <c r="Y594" t="s">
        <v>1009</v>
      </c>
      <c r="Z594" t="s">
        <v>32</v>
      </c>
      <c r="AA594" t="s">
        <v>1167</v>
      </c>
      <c r="AB594" t="s">
        <v>991</v>
      </c>
      <c r="AC594" t="s">
        <v>1466</v>
      </c>
    </row>
    <row r="595" spans="1:29" x14ac:dyDescent="0.25">
      <c r="A595">
        <v>11674</v>
      </c>
      <c r="B595">
        <v>340</v>
      </c>
      <c r="C595" t="s">
        <v>904</v>
      </c>
      <c r="D595" t="s">
        <v>115</v>
      </c>
      <c r="E595" t="s">
        <v>30</v>
      </c>
      <c r="F595">
        <v>2023</v>
      </c>
      <c r="G595" t="s">
        <v>76</v>
      </c>
      <c r="H595">
        <v>27</v>
      </c>
      <c r="I595" t="s">
        <v>128</v>
      </c>
      <c r="J595" t="s">
        <v>30</v>
      </c>
      <c r="K595">
        <v>200</v>
      </c>
      <c r="L595" t="s">
        <v>83</v>
      </c>
      <c r="M595" t="s">
        <v>375</v>
      </c>
      <c r="N595">
        <v>68</v>
      </c>
      <c r="O595">
        <v>83</v>
      </c>
      <c r="P595">
        <v>100</v>
      </c>
      <c r="Q595" t="s">
        <v>28</v>
      </c>
      <c r="R595">
        <v>100</v>
      </c>
      <c r="S595" t="s">
        <v>34</v>
      </c>
      <c r="T595" t="s">
        <v>30</v>
      </c>
      <c r="U595" t="s">
        <v>83</v>
      </c>
      <c r="V595">
        <v>68</v>
      </c>
      <c r="W595" t="s">
        <v>32</v>
      </c>
      <c r="X595" t="s">
        <v>1025</v>
      </c>
      <c r="Y595" t="s">
        <v>1009</v>
      </c>
      <c r="Z595" t="s">
        <v>32</v>
      </c>
      <c r="AA595" t="s">
        <v>962</v>
      </c>
      <c r="AB595" t="s">
        <v>999</v>
      </c>
      <c r="AC595" t="s">
        <v>1466</v>
      </c>
    </row>
    <row r="596" spans="1:29" x14ac:dyDescent="0.25">
      <c r="A596">
        <v>11288</v>
      </c>
      <c r="B596">
        <v>684</v>
      </c>
      <c r="C596" t="s">
        <v>309</v>
      </c>
      <c r="D596" t="s">
        <v>34</v>
      </c>
      <c r="E596" t="s">
        <v>92</v>
      </c>
      <c r="F596">
        <v>2023</v>
      </c>
      <c r="G596" t="s">
        <v>76</v>
      </c>
      <c r="H596">
        <v>57</v>
      </c>
      <c r="I596" t="s">
        <v>208</v>
      </c>
      <c r="J596" t="s">
        <v>72</v>
      </c>
      <c r="K596">
        <v>100</v>
      </c>
      <c r="L596" t="s">
        <v>138</v>
      </c>
      <c r="M596" t="s">
        <v>158</v>
      </c>
      <c r="N596">
        <v>82</v>
      </c>
      <c r="O596">
        <v>69</v>
      </c>
      <c r="P596">
        <v>100</v>
      </c>
      <c r="Q596" t="s">
        <v>28</v>
      </c>
      <c r="R596">
        <v>100</v>
      </c>
      <c r="S596" t="s">
        <v>34</v>
      </c>
      <c r="T596" t="s">
        <v>72</v>
      </c>
      <c r="U596" t="s">
        <v>77</v>
      </c>
      <c r="V596">
        <v>82</v>
      </c>
      <c r="W596" t="s">
        <v>32</v>
      </c>
      <c r="X596" t="s">
        <v>1013</v>
      </c>
      <c r="Y596" t="s">
        <v>1009</v>
      </c>
      <c r="Z596" t="s">
        <v>32</v>
      </c>
      <c r="AA596" t="s">
        <v>1050</v>
      </c>
      <c r="AB596" t="s">
        <v>999</v>
      </c>
      <c r="AC596" t="s">
        <v>1466</v>
      </c>
    </row>
    <row r="597" spans="1:29" x14ac:dyDescent="0.25">
      <c r="A597">
        <v>11590</v>
      </c>
      <c r="B597">
        <v>471</v>
      </c>
      <c r="C597" t="s">
        <v>772</v>
      </c>
      <c r="D597" t="s">
        <v>115</v>
      </c>
      <c r="E597" t="s">
        <v>80</v>
      </c>
      <c r="F597">
        <v>2024</v>
      </c>
      <c r="G597" t="s">
        <v>76</v>
      </c>
      <c r="H597">
        <v>45</v>
      </c>
      <c r="I597" t="s">
        <v>111</v>
      </c>
      <c r="J597" t="s">
        <v>82</v>
      </c>
      <c r="K597">
        <v>300</v>
      </c>
      <c r="L597" t="s">
        <v>138</v>
      </c>
      <c r="M597" t="s">
        <v>84</v>
      </c>
      <c r="O597">
        <v>99</v>
      </c>
      <c r="P597">
        <v>100</v>
      </c>
      <c r="Q597" t="s">
        <v>28</v>
      </c>
      <c r="R597">
        <v>100</v>
      </c>
      <c r="S597" t="s">
        <v>34</v>
      </c>
      <c r="T597" t="s">
        <v>82</v>
      </c>
      <c r="U597" t="s">
        <v>77</v>
      </c>
      <c r="V597">
        <v>71.148264984227126</v>
      </c>
      <c r="W597" t="s">
        <v>32</v>
      </c>
      <c r="X597" t="s">
        <v>1011</v>
      </c>
      <c r="Y597" t="s">
        <v>1009</v>
      </c>
      <c r="Z597" t="s">
        <v>32</v>
      </c>
      <c r="AA597" t="s">
        <v>1168</v>
      </c>
      <c r="AB597" t="s">
        <v>1002</v>
      </c>
      <c r="AC597" t="s">
        <v>1466</v>
      </c>
    </row>
    <row r="598" spans="1:29" x14ac:dyDescent="0.25">
      <c r="A598">
        <v>10774</v>
      </c>
      <c r="B598">
        <v>54</v>
      </c>
      <c r="C598" t="s">
        <v>95</v>
      </c>
      <c r="D598" t="s">
        <v>115</v>
      </c>
      <c r="E598" t="s">
        <v>41</v>
      </c>
      <c r="F598">
        <v>2020</v>
      </c>
      <c r="G598" t="s">
        <v>76</v>
      </c>
      <c r="H598">
        <v>36</v>
      </c>
      <c r="I598" t="s">
        <v>42</v>
      </c>
      <c r="J598" t="s">
        <v>43</v>
      </c>
      <c r="K598">
        <v>200</v>
      </c>
      <c r="L598" t="s">
        <v>83</v>
      </c>
      <c r="M598" t="s">
        <v>173</v>
      </c>
      <c r="N598">
        <v>90</v>
      </c>
      <c r="O598">
        <v>96</v>
      </c>
      <c r="P598">
        <v>100</v>
      </c>
      <c r="Q598" t="s">
        <v>28</v>
      </c>
      <c r="R598">
        <v>100</v>
      </c>
      <c r="S598" t="s">
        <v>34</v>
      </c>
      <c r="T598" t="s">
        <v>43</v>
      </c>
      <c r="U598" t="s">
        <v>83</v>
      </c>
      <c r="V598">
        <v>90</v>
      </c>
      <c r="W598" t="s">
        <v>32</v>
      </c>
      <c r="X598" t="s">
        <v>1008</v>
      </c>
      <c r="Y598" t="s">
        <v>1009</v>
      </c>
      <c r="Z598" t="s">
        <v>32</v>
      </c>
      <c r="AA598" t="s">
        <v>1130</v>
      </c>
      <c r="AB598" t="s">
        <v>991</v>
      </c>
      <c r="AC598" t="s">
        <v>1466</v>
      </c>
    </row>
    <row r="599" spans="1:29" x14ac:dyDescent="0.25">
      <c r="A599">
        <v>11882</v>
      </c>
      <c r="B599">
        <v>384</v>
      </c>
      <c r="C599" t="s">
        <v>628</v>
      </c>
      <c r="D599" t="s">
        <v>115</v>
      </c>
      <c r="E599" t="s">
        <v>41</v>
      </c>
      <c r="F599">
        <v>2021</v>
      </c>
      <c r="G599" t="s">
        <v>76</v>
      </c>
      <c r="H599">
        <v>37</v>
      </c>
      <c r="I599" t="s">
        <v>286</v>
      </c>
      <c r="J599" t="s">
        <v>43</v>
      </c>
      <c r="K599">
        <v>300</v>
      </c>
      <c r="L599" t="s">
        <v>167</v>
      </c>
      <c r="M599" t="s">
        <v>105</v>
      </c>
      <c r="N599">
        <v>100</v>
      </c>
      <c r="O599">
        <v>94</v>
      </c>
      <c r="P599">
        <v>100</v>
      </c>
      <c r="Q599" t="s">
        <v>28</v>
      </c>
      <c r="R599">
        <v>100</v>
      </c>
      <c r="S599" t="s">
        <v>34</v>
      </c>
      <c r="T599" t="s">
        <v>43</v>
      </c>
      <c r="U599" t="s">
        <v>31</v>
      </c>
      <c r="V599">
        <v>100</v>
      </c>
      <c r="W599" t="s">
        <v>32</v>
      </c>
      <c r="X599" t="s">
        <v>1008</v>
      </c>
      <c r="Y599" t="s">
        <v>1009</v>
      </c>
      <c r="Z599" t="s">
        <v>32</v>
      </c>
      <c r="AA599" t="s">
        <v>1010</v>
      </c>
      <c r="AB599" t="s">
        <v>1000</v>
      </c>
      <c r="AC599" t="s">
        <v>1466</v>
      </c>
    </row>
    <row r="600" spans="1:29" x14ac:dyDescent="0.25">
      <c r="A600">
        <v>9313</v>
      </c>
      <c r="B600">
        <v>290</v>
      </c>
      <c r="C600" t="s">
        <v>274</v>
      </c>
      <c r="D600" t="s">
        <v>34</v>
      </c>
      <c r="E600" t="s">
        <v>140</v>
      </c>
      <c r="F600">
        <v>2023</v>
      </c>
      <c r="G600" t="s">
        <v>76</v>
      </c>
      <c r="H600">
        <v>23</v>
      </c>
      <c r="I600" t="s">
        <v>239</v>
      </c>
      <c r="J600" t="s">
        <v>58</v>
      </c>
      <c r="K600">
        <v>400</v>
      </c>
      <c r="L600" t="s">
        <v>36</v>
      </c>
      <c r="M600" t="s">
        <v>90</v>
      </c>
      <c r="N600">
        <v>69</v>
      </c>
      <c r="O600">
        <v>86</v>
      </c>
      <c r="P600">
        <v>100</v>
      </c>
      <c r="Q600" t="s">
        <v>28</v>
      </c>
      <c r="R600">
        <v>100</v>
      </c>
      <c r="S600" t="s">
        <v>34</v>
      </c>
      <c r="T600" t="s">
        <v>58</v>
      </c>
      <c r="U600" t="s">
        <v>39</v>
      </c>
      <c r="V600">
        <v>69</v>
      </c>
      <c r="W600" t="s">
        <v>32</v>
      </c>
      <c r="X600" t="s">
        <v>1025</v>
      </c>
      <c r="Y600" t="s">
        <v>1009</v>
      </c>
      <c r="Z600" t="s">
        <v>32</v>
      </c>
      <c r="AA600" t="s">
        <v>1121</v>
      </c>
      <c r="AB600" t="s">
        <v>999</v>
      </c>
      <c r="AC600" t="s">
        <v>1466</v>
      </c>
    </row>
    <row r="601" spans="1:29" x14ac:dyDescent="0.25">
      <c r="A601">
        <v>7780</v>
      </c>
      <c r="B601">
        <v>121</v>
      </c>
      <c r="C601" t="s">
        <v>323</v>
      </c>
      <c r="D601" t="s">
        <v>115</v>
      </c>
      <c r="E601" t="s">
        <v>24</v>
      </c>
      <c r="F601">
        <v>2021</v>
      </c>
      <c r="G601" t="s">
        <v>76</v>
      </c>
      <c r="H601">
        <v>9</v>
      </c>
      <c r="I601" t="s">
        <v>320</v>
      </c>
      <c r="J601" t="s">
        <v>67</v>
      </c>
      <c r="K601">
        <v>100</v>
      </c>
      <c r="L601" t="s">
        <v>65</v>
      </c>
      <c r="M601" t="s">
        <v>66</v>
      </c>
      <c r="N601">
        <v>58</v>
      </c>
      <c r="O601">
        <v>82</v>
      </c>
      <c r="P601">
        <v>100</v>
      </c>
      <c r="Q601" t="s">
        <v>28</v>
      </c>
      <c r="R601">
        <v>100</v>
      </c>
      <c r="S601" t="s">
        <v>34</v>
      </c>
      <c r="T601" t="s">
        <v>30</v>
      </c>
      <c r="U601" t="s">
        <v>50</v>
      </c>
      <c r="V601">
        <v>58</v>
      </c>
      <c r="W601" t="s">
        <v>32</v>
      </c>
      <c r="X601" t="s">
        <v>1036</v>
      </c>
      <c r="Y601" t="s">
        <v>1009</v>
      </c>
      <c r="Z601" t="s">
        <v>32</v>
      </c>
      <c r="AA601" t="s">
        <v>1138</v>
      </c>
      <c r="AB601" t="s">
        <v>1000</v>
      </c>
      <c r="AC601" t="s">
        <v>1466</v>
      </c>
    </row>
    <row r="602" spans="1:29" x14ac:dyDescent="0.25">
      <c r="A602">
        <v>10313</v>
      </c>
      <c r="B602">
        <v>183</v>
      </c>
      <c r="C602" t="s">
        <v>317</v>
      </c>
      <c r="D602" t="s">
        <v>34</v>
      </c>
      <c r="E602" t="s">
        <v>154</v>
      </c>
      <c r="F602">
        <v>2023</v>
      </c>
      <c r="G602" t="s">
        <v>76</v>
      </c>
      <c r="H602">
        <v>9</v>
      </c>
      <c r="I602" t="s">
        <v>320</v>
      </c>
      <c r="J602" t="s">
        <v>67</v>
      </c>
      <c r="K602">
        <v>100</v>
      </c>
      <c r="L602" t="s">
        <v>167</v>
      </c>
      <c r="M602" t="s">
        <v>202</v>
      </c>
      <c r="N602">
        <v>70</v>
      </c>
      <c r="O602">
        <v>89</v>
      </c>
      <c r="P602">
        <v>100</v>
      </c>
      <c r="Q602" t="s">
        <v>28</v>
      </c>
      <c r="R602">
        <v>100</v>
      </c>
      <c r="S602" t="s">
        <v>34</v>
      </c>
      <c r="T602" t="s">
        <v>67</v>
      </c>
      <c r="U602" t="s">
        <v>31</v>
      </c>
      <c r="V602">
        <v>70</v>
      </c>
      <c r="W602" t="s">
        <v>32</v>
      </c>
      <c r="X602" t="s">
        <v>1011</v>
      </c>
      <c r="Y602" t="s">
        <v>1009</v>
      </c>
      <c r="Z602" t="s">
        <v>32</v>
      </c>
      <c r="AA602" t="s">
        <v>1113</v>
      </c>
      <c r="AB602" t="s">
        <v>999</v>
      </c>
      <c r="AC602" t="s">
        <v>1466</v>
      </c>
    </row>
    <row r="603" spans="1:29" x14ac:dyDescent="0.25">
      <c r="A603">
        <v>9948</v>
      </c>
      <c r="B603">
        <v>320</v>
      </c>
      <c r="C603" t="s">
        <v>500</v>
      </c>
      <c r="D603" t="s">
        <v>34</v>
      </c>
      <c r="E603" t="s">
        <v>281</v>
      </c>
      <c r="F603">
        <v>2020</v>
      </c>
      <c r="G603" t="s">
        <v>76</v>
      </c>
      <c r="H603">
        <v>1</v>
      </c>
      <c r="I603" t="s">
        <v>270</v>
      </c>
      <c r="J603" t="s">
        <v>120</v>
      </c>
      <c r="K603">
        <v>100</v>
      </c>
      <c r="L603" t="s">
        <v>138</v>
      </c>
      <c r="M603" t="s">
        <v>221</v>
      </c>
      <c r="N603">
        <v>100</v>
      </c>
      <c r="O603">
        <v>83</v>
      </c>
      <c r="P603">
        <v>100</v>
      </c>
      <c r="Q603" t="s">
        <v>28</v>
      </c>
      <c r="R603">
        <v>100</v>
      </c>
      <c r="S603" t="s">
        <v>34</v>
      </c>
      <c r="T603" t="s">
        <v>120</v>
      </c>
      <c r="U603" t="s">
        <v>77</v>
      </c>
      <c r="V603">
        <v>100</v>
      </c>
      <c r="W603" t="s">
        <v>32</v>
      </c>
      <c r="X603" t="s">
        <v>1008</v>
      </c>
      <c r="Y603" t="s">
        <v>1009</v>
      </c>
      <c r="Z603" t="s">
        <v>32</v>
      </c>
      <c r="AA603" t="s">
        <v>1063</v>
      </c>
      <c r="AB603" t="s">
        <v>991</v>
      </c>
      <c r="AC603" t="s">
        <v>1466</v>
      </c>
    </row>
    <row r="604" spans="1:29" x14ac:dyDescent="0.25">
      <c r="A604">
        <v>7053</v>
      </c>
      <c r="B604">
        <v>39</v>
      </c>
      <c r="C604" t="s">
        <v>644</v>
      </c>
      <c r="D604" t="s">
        <v>115</v>
      </c>
      <c r="E604" t="s">
        <v>67</v>
      </c>
      <c r="F604">
        <v>2020</v>
      </c>
      <c r="G604" t="s">
        <v>76</v>
      </c>
      <c r="H604">
        <v>10</v>
      </c>
      <c r="I604" t="s">
        <v>346</v>
      </c>
      <c r="J604" t="s">
        <v>67</v>
      </c>
      <c r="K604">
        <v>100</v>
      </c>
      <c r="L604" t="s">
        <v>104</v>
      </c>
      <c r="M604" t="s">
        <v>66</v>
      </c>
      <c r="N604">
        <v>100</v>
      </c>
      <c r="O604">
        <v>88</v>
      </c>
      <c r="P604">
        <v>100</v>
      </c>
      <c r="Q604" t="s">
        <v>28</v>
      </c>
      <c r="R604">
        <v>100</v>
      </c>
      <c r="S604" t="s">
        <v>34</v>
      </c>
      <c r="T604" t="s">
        <v>67</v>
      </c>
      <c r="U604" t="s">
        <v>39</v>
      </c>
      <c r="V604">
        <v>100</v>
      </c>
      <c r="W604" t="s">
        <v>32</v>
      </c>
      <c r="X604" t="s">
        <v>1008</v>
      </c>
      <c r="Y604" t="s">
        <v>1009</v>
      </c>
      <c r="Z604" t="s">
        <v>32</v>
      </c>
      <c r="AA604" t="s">
        <v>1035</v>
      </c>
      <c r="AB604" t="s">
        <v>991</v>
      </c>
      <c r="AC604" t="s">
        <v>1466</v>
      </c>
    </row>
    <row r="605" spans="1:29" x14ac:dyDescent="0.25">
      <c r="A605">
        <v>7252</v>
      </c>
      <c r="B605">
        <v>215</v>
      </c>
      <c r="C605" t="s">
        <v>895</v>
      </c>
      <c r="D605" t="s">
        <v>115</v>
      </c>
      <c r="E605" t="s">
        <v>281</v>
      </c>
      <c r="F605">
        <v>2024</v>
      </c>
      <c r="G605" t="s">
        <v>76</v>
      </c>
      <c r="H605">
        <v>2</v>
      </c>
      <c r="I605" t="s">
        <v>206</v>
      </c>
      <c r="J605" t="s">
        <v>120</v>
      </c>
      <c r="K605">
        <v>100</v>
      </c>
      <c r="L605" t="s">
        <v>175</v>
      </c>
      <c r="M605" t="s">
        <v>188</v>
      </c>
      <c r="N605">
        <v>85</v>
      </c>
      <c r="O605">
        <v>94</v>
      </c>
      <c r="P605">
        <v>100</v>
      </c>
      <c r="Q605" t="s">
        <v>28</v>
      </c>
      <c r="R605">
        <v>100</v>
      </c>
      <c r="S605" t="s">
        <v>34</v>
      </c>
      <c r="T605" t="s">
        <v>120</v>
      </c>
      <c r="U605" t="s">
        <v>77</v>
      </c>
      <c r="V605">
        <v>85</v>
      </c>
      <c r="W605" t="s">
        <v>32</v>
      </c>
      <c r="X605" t="s">
        <v>1013</v>
      </c>
      <c r="Y605" t="s">
        <v>1009</v>
      </c>
      <c r="Z605" t="s">
        <v>32</v>
      </c>
      <c r="AA605" t="s">
        <v>1016</v>
      </c>
      <c r="AB605" t="s">
        <v>1002</v>
      </c>
      <c r="AC605" t="s">
        <v>1466</v>
      </c>
    </row>
    <row r="606" spans="1:29" x14ac:dyDescent="0.25">
      <c r="A606">
        <v>9176</v>
      </c>
      <c r="B606">
        <v>346</v>
      </c>
      <c r="C606" t="s">
        <v>416</v>
      </c>
      <c r="D606" t="s">
        <v>34</v>
      </c>
      <c r="E606" t="s">
        <v>118</v>
      </c>
      <c r="F606">
        <v>2020</v>
      </c>
      <c r="G606" t="s">
        <v>76</v>
      </c>
      <c r="H606">
        <v>36</v>
      </c>
      <c r="I606" t="s">
        <v>42</v>
      </c>
      <c r="J606" t="s">
        <v>43</v>
      </c>
      <c r="K606">
        <v>200</v>
      </c>
      <c r="L606" t="s">
        <v>204</v>
      </c>
      <c r="M606" t="s">
        <v>44</v>
      </c>
      <c r="N606">
        <v>86</v>
      </c>
      <c r="O606">
        <v>84</v>
      </c>
      <c r="P606">
        <v>100</v>
      </c>
      <c r="Q606" t="s">
        <v>28</v>
      </c>
      <c r="R606">
        <v>100</v>
      </c>
      <c r="S606" t="s">
        <v>34</v>
      </c>
      <c r="T606" t="s">
        <v>120</v>
      </c>
      <c r="U606" t="s">
        <v>77</v>
      </c>
      <c r="V606">
        <v>86</v>
      </c>
      <c r="W606" t="s">
        <v>32</v>
      </c>
      <c r="X606" t="s">
        <v>1013</v>
      </c>
      <c r="Y606" t="s">
        <v>1009</v>
      </c>
      <c r="Z606" t="s">
        <v>32</v>
      </c>
      <c r="AA606" t="s">
        <v>1047</v>
      </c>
      <c r="AB606" t="s">
        <v>991</v>
      </c>
      <c r="AC606" t="s">
        <v>1466</v>
      </c>
    </row>
    <row r="607" spans="1:29" x14ac:dyDescent="0.25">
      <c r="A607">
        <v>8510</v>
      </c>
      <c r="B607">
        <v>352</v>
      </c>
      <c r="C607" t="s">
        <v>432</v>
      </c>
      <c r="D607" t="s">
        <v>115</v>
      </c>
      <c r="E607" t="s">
        <v>281</v>
      </c>
      <c r="F607">
        <v>2020</v>
      </c>
      <c r="G607" t="s">
        <v>76</v>
      </c>
      <c r="H607">
        <v>5</v>
      </c>
      <c r="I607" t="s">
        <v>216</v>
      </c>
      <c r="J607" t="s">
        <v>120</v>
      </c>
      <c r="K607">
        <v>300</v>
      </c>
      <c r="L607" t="s">
        <v>213</v>
      </c>
      <c r="M607" t="s">
        <v>182</v>
      </c>
      <c r="N607">
        <v>62</v>
      </c>
      <c r="O607">
        <v>96</v>
      </c>
      <c r="P607">
        <v>100</v>
      </c>
      <c r="Q607" t="s">
        <v>28</v>
      </c>
      <c r="R607">
        <v>100</v>
      </c>
      <c r="S607" t="s">
        <v>34</v>
      </c>
      <c r="T607" t="s">
        <v>120</v>
      </c>
      <c r="U607" t="s">
        <v>31</v>
      </c>
      <c r="V607">
        <v>62</v>
      </c>
      <c r="W607" t="s">
        <v>32</v>
      </c>
      <c r="X607" t="s">
        <v>1025</v>
      </c>
      <c r="Y607" t="s">
        <v>1009</v>
      </c>
      <c r="Z607" t="s">
        <v>32</v>
      </c>
      <c r="AA607" t="s">
        <v>1084</v>
      </c>
      <c r="AB607" t="s">
        <v>991</v>
      </c>
      <c r="AC607" t="s">
        <v>1466</v>
      </c>
    </row>
    <row r="608" spans="1:29" x14ac:dyDescent="0.25">
      <c r="A608">
        <v>10280</v>
      </c>
      <c r="B608">
        <v>156</v>
      </c>
      <c r="C608" t="s">
        <v>556</v>
      </c>
      <c r="D608" t="s">
        <v>34</v>
      </c>
      <c r="E608" t="s">
        <v>46</v>
      </c>
      <c r="F608">
        <v>2021</v>
      </c>
      <c r="G608" t="s">
        <v>76</v>
      </c>
      <c r="H608">
        <v>61</v>
      </c>
      <c r="I608" t="s">
        <v>290</v>
      </c>
      <c r="J608" t="s">
        <v>72</v>
      </c>
      <c r="K608">
        <v>300</v>
      </c>
      <c r="L608" t="s">
        <v>112</v>
      </c>
      <c r="M608" t="s">
        <v>296</v>
      </c>
      <c r="N608">
        <v>95</v>
      </c>
      <c r="O608">
        <v>84</v>
      </c>
      <c r="P608">
        <v>100</v>
      </c>
      <c r="Q608" t="s">
        <v>28</v>
      </c>
      <c r="R608">
        <v>100</v>
      </c>
      <c r="S608" t="s">
        <v>34</v>
      </c>
      <c r="T608" t="s">
        <v>46</v>
      </c>
      <c r="U608" t="s">
        <v>73</v>
      </c>
      <c r="V608">
        <v>95</v>
      </c>
      <c r="W608" t="s">
        <v>32</v>
      </c>
      <c r="X608" t="s">
        <v>1008</v>
      </c>
      <c r="Y608" t="s">
        <v>1009</v>
      </c>
      <c r="Z608" t="s">
        <v>32</v>
      </c>
      <c r="AA608" t="s">
        <v>1057</v>
      </c>
      <c r="AB608" t="s">
        <v>1000</v>
      </c>
      <c r="AC608" t="s">
        <v>1466</v>
      </c>
    </row>
    <row r="609" spans="1:29" x14ac:dyDescent="0.25">
      <c r="A609">
        <v>9837</v>
      </c>
      <c r="B609">
        <v>487</v>
      </c>
      <c r="C609" t="s">
        <v>486</v>
      </c>
      <c r="D609" t="s">
        <v>115</v>
      </c>
      <c r="E609" t="s">
        <v>120</v>
      </c>
      <c r="F609">
        <v>2020</v>
      </c>
      <c r="G609" t="s">
        <v>76</v>
      </c>
      <c r="H609">
        <v>5</v>
      </c>
      <c r="I609" t="s">
        <v>216</v>
      </c>
      <c r="J609" t="s">
        <v>120</v>
      </c>
      <c r="K609">
        <v>300</v>
      </c>
      <c r="L609" t="s">
        <v>145</v>
      </c>
      <c r="M609" t="s">
        <v>221</v>
      </c>
      <c r="N609">
        <v>66</v>
      </c>
      <c r="O609">
        <v>73</v>
      </c>
      <c r="P609">
        <v>100</v>
      </c>
      <c r="Q609" t="s">
        <v>28</v>
      </c>
      <c r="R609">
        <v>100</v>
      </c>
      <c r="S609" t="s">
        <v>34</v>
      </c>
      <c r="T609" t="s">
        <v>120</v>
      </c>
      <c r="U609" t="s">
        <v>50</v>
      </c>
      <c r="V609">
        <v>66</v>
      </c>
      <c r="W609" t="s">
        <v>32</v>
      </c>
      <c r="X609" t="s">
        <v>1025</v>
      </c>
      <c r="Y609" t="s">
        <v>1009</v>
      </c>
      <c r="Z609" t="s">
        <v>32</v>
      </c>
      <c r="AA609" t="s">
        <v>1169</v>
      </c>
      <c r="AB609" t="s">
        <v>991</v>
      </c>
      <c r="AC609" t="s">
        <v>1466</v>
      </c>
    </row>
    <row r="610" spans="1:29" x14ac:dyDescent="0.25">
      <c r="A610">
        <v>8814</v>
      </c>
      <c r="B610">
        <v>879</v>
      </c>
      <c r="C610" t="s">
        <v>497</v>
      </c>
      <c r="D610" t="s">
        <v>115</v>
      </c>
      <c r="E610" t="s">
        <v>130</v>
      </c>
      <c r="F610">
        <v>2024</v>
      </c>
      <c r="G610" t="s">
        <v>76</v>
      </c>
      <c r="H610">
        <v>25</v>
      </c>
      <c r="I610" t="s">
        <v>233</v>
      </c>
      <c r="J610" t="s">
        <v>30</v>
      </c>
      <c r="K610">
        <v>100</v>
      </c>
      <c r="L610" t="s">
        <v>112</v>
      </c>
      <c r="M610" t="s">
        <v>126</v>
      </c>
      <c r="N610">
        <v>97</v>
      </c>
      <c r="O610">
        <v>98</v>
      </c>
      <c r="P610">
        <v>100</v>
      </c>
      <c r="Q610" t="s">
        <v>28</v>
      </c>
      <c r="R610">
        <v>100</v>
      </c>
      <c r="S610" t="s">
        <v>34</v>
      </c>
      <c r="T610" t="s">
        <v>30</v>
      </c>
      <c r="U610" t="s">
        <v>73</v>
      </c>
      <c r="V610">
        <v>97</v>
      </c>
      <c r="W610" t="s">
        <v>32</v>
      </c>
      <c r="X610" t="s">
        <v>1008</v>
      </c>
      <c r="Y610" t="s">
        <v>1009</v>
      </c>
      <c r="Z610" t="s">
        <v>32</v>
      </c>
      <c r="AA610" t="s">
        <v>1170</v>
      </c>
      <c r="AB610" t="s">
        <v>1002</v>
      </c>
      <c r="AC610" t="s">
        <v>1466</v>
      </c>
    </row>
    <row r="611" spans="1:29" x14ac:dyDescent="0.25">
      <c r="A611">
        <v>7594</v>
      </c>
      <c r="B611">
        <v>12</v>
      </c>
      <c r="C611" t="s">
        <v>636</v>
      </c>
      <c r="D611" t="s">
        <v>115</v>
      </c>
      <c r="E611" t="s">
        <v>184</v>
      </c>
      <c r="F611">
        <v>2024</v>
      </c>
      <c r="G611" t="s">
        <v>76</v>
      </c>
      <c r="H611">
        <v>19</v>
      </c>
      <c r="I611" t="s">
        <v>89</v>
      </c>
      <c r="J611" t="s">
        <v>58</v>
      </c>
      <c r="K611">
        <v>200</v>
      </c>
      <c r="L611" t="s">
        <v>123</v>
      </c>
      <c r="M611" t="s">
        <v>90</v>
      </c>
      <c r="O611">
        <v>88</v>
      </c>
      <c r="P611">
        <v>100</v>
      </c>
      <c r="Q611" t="s">
        <v>28</v>
      </c>
      <c r="R611">
        <v>100</v>
      </c>
      <c r="S611" t="s">
        <v>34</v>
      </c>
      <c r="T611" t="s">
        <v>58</v>
      </c>
      <c r="U611" t="s">
        <v>83</v>
      </c>
      <c r="V611">
        <v>70.436697247706419</v>
      </c>
      <c r="W611" t="s">
        <v>32</v>
      </c>
      <c r="X611" t="s">
        <v>1011</v>
      </c>
      <c r="Y611" t="s">
        <v>1009</v>
      </c>
      <c r="Z611" t="s">
        <v>32</v>
      </c>
      <c r="AA611" t="s">
        <v>1171</v>
      </c>
      <c r="AB611" t="s">
        <v>1002</v>
      </c>
      <c r="AC611" t="s">
        <v>1466</v>
      </c>
    </row>
    <row r="612" spans="1:29" x14ac:dyDescent="0.25">
      <c r="A612">
        <v>8921</v>
      </c>
      <c r="B612">
        <v>414</v>
      </c>
      <c r="C612" t="s">
        <v>919</v>
      </c>
      <c r="D612" t="s">
        <v>34</v>
      </c>
      <c r="E612" t="s">
        <v>67</v>
      </c>
      <c r="F612">
        <v>2023</v>
      </c>
      <c r="G612" t="s">
        <v>76</v>
      </c>
      <c r="H612">
        <v>9</v>
      </c>
      <c r="I612" t="s">
        <v>320</v>
      </c>
      <c r="J612" t="s">
        <v>67</v>
      </c>
      <c r="K612">
        <v>100</v>
      </c>
      <c r="L612" t="s">
        <v>50</v>
      </c>
      <c r="M612" t="s">
        <v>163</v>
      </c>
      <c r="N612">
        <v>68</v>
      </c>
      <c r="O612">
        <v>80</v>
      </c>
      <c r="P612">
        <v>100</v>
      </c>
      <c r="Q612" t="s">
        <v>28</v>
      </c>
      <c r="R612">
        <v>100</v>
      </c>
      <c r="S612" t="s">
        <v>34</v>
      </c>
      <c r="T612" t="s">
        <v>67</v>
      </c>
      <c r="U612" t="s">
        <v>50</v>
      </c>
      <c r="V612">
        <v>68</v>
      </c>
      <c r="W612" t="s">
        <v>32</v>
      </c>
      <c r="X612" t="s">
        <v>1025</v>
      </c>
      <c r="Y612" t="s">
        <v>1009</v>
      </c>
      <c r="Z612" t="s">
        <v>32</v>
      </c>
      <c r="AA612" t="s">
        <v>1052</v>
      </c>
      <c r="AB612" t="s">
        <v>999</v>
      </c>
      <c r="AC612" t="s">
        <v>1466</v>
      </c>
    </row>
    <row r="613" spans="1:29" x14ac:dyDescent="0.25">
      <c r="A613">
        <v>7042</v>
      </c>
      <c r="B613">
        <v>742</v>
      </c>
      <c r="C613" t="s">
        <v>205</v>
      </c>
      <c r="D613" t="s">
        <v>115</v>
      </c>
      <c r="E613" t="s">
        <v>118</v>
      </c>
      <c r="F613">
        <v>2024</v>
      </c>
      <c r="G613" t="s">
        <v>76</v>
      </c>
      <c r="H613">
        <v>1</v>
      </c>
      <c r="I613" t="s">
        <v>270</v>
      </c>
      <c r="J613" t="s">
        <v>120</v>
      </c>
      <c r="K613">
        <v>100</v>
      </c>
      <c r="L613" t="s">
        <v>167</v>
      </c>
      <c r="M613" t="s">
        <v>136</v>
      </c>
      <c r="N613">
        <v>89</v>
      </c>
      <c r="O613">
        <v>97</v>
      </c>
      <c r="P613">
        <v>100</v>
      </c>
      <c r="Q613" t="s">
        <v>28</v>
      </c>
      <c r="R613">
        <v>100</v>
      </c>
      <c r="S613" t="s">
        <v>34</v>
      </c>
      <c r="T613" t="s">
        <v>120</v>
      </c>
      <c r="U613" t="s">
        <v>31</v>
      </c>
      <c r="V613">
        <v>89</v>
      </c>
      <c r="W613" t="s">
        <v>32</v>
      </c>
      <c r="X613" t="s">
        <v>1013</v>
      </c>
      <c r="Y613" t="s">
        <v>1009</v>
      </c>
      <c r="Z613" t="s">
        <v>32</v>
      </c>
      <c r="AA613" t="s">
        <v>1024</v>
      </c>
      <c r="AB613" t="s">
        <v>1002</v>
      </c>
      <c r="AC613" t="s">
        <v>1466</v>
      </c>
    </row>
    <row r="614" spans="1:29" x14ac:dyDescent="0.25">
      <c r="A614">
        <v>11704</v>
      </c>
      <c r="B614">
        <v>196</v>
      </c>
      <c r="C614" t="s">
        <v>818</v>
      </c>
      <c r="D614" t="s">
        <v>34</v>
      </c>
      <c r="E614" t="s">
        <v>118</v>
      </c>
      <c r="F614">
        <v>2022</v>
      </c>
      <c r="G614" t="s">
        <v>76</v>
      </c>
      <c r="H614">
        <v>6</v>
      </c>
      <c r="I614" t="s">
        <v>181</v>
      </c>
      <c r="J614" t="s">
        <v>120</v>
      </c>
      <c r="K614">
        <v>300</v>
      </c>
      <c r="L614" t="s">
        <v>73</v>
      </c>
      <c r="M614" t="s">
        <v>182</v>
      </c>
      <c r="N614">
        <v>53</v>
      </c>
      <c r="O614">
        <v>82</v>
      </c>
      <c r="P614">
        <v>100</v>
      </c>
      <c r="Q614" t="s">
        <v>28</v>
      </c>
      <c r="R614">
        <v>100</v>
      </c>
      <c r="S614" t="s">
        <v>34</v>
      </c>
      <c r="T614" t="s">
        <v>120</v>
      </c>
      <c r="U614" t="s">
        <v>73</v>
      </c>
      <c r="V614">
        <v>53</v>
      </c>
      <c r="W614" t="s">
        <v>32</v>
      </c>
      <c r="X614" t="s">
        <v>1036</v>
      </c>
      <c r="Y614" t="s">
        <v>1009</v>
      </c>
      <c r="Z614" t="s">
        <v>32</v>
      </c>
      <c r="AA614" t="s">
        <v>1060</v>
      </c>
      <c r="AB614" t="s">
        <v>988</v>
      </c>
      <c r="AC614" t="s">
        <v>1466</v>
      </c>
    </row>
    <row r="615" spans="1:29" x14ac:dyDescent="0.25">
      <c r="A615">
        <v>9427</v>
      </c>
      <c r="B615">
        <v>75</v>
      </c>
      <c r="C615" t="s">
        <v>484</v>
      </c>
      <c r="D615" t="s">
        <v>34</v>
      </c>
      <c r="E615" t="s">
        <v>46</v>
      </c>
      <c r="F615">
        <v>2021</v>
      </c>
      <c r="G615" t="s">
        <v>76</v>
      </c>
      <c r="H615">
        <v>54</v>
      </c>
      <c r="I615" t="s">
        <v>56</v>
      </c>
      <c r="J615" t="s">
        <v>46</v>
      </c>
      <c r="K615">
        <v>300</v>
      </c>
      <c r="L615" t="s">
        <v>104</v>
      </c>
      <c r="M615" t="s">
        <v>177</v>
      </c>
      <c r="O615">
        <v>98</v>
      </c>
      <c r="P615">
        <v>100</v>
      </c>
      <c r="Q615" t="s">
        <v>28</v>
      </c>
      <c r="R615">
        <v>100</v>
      </c>
      <c r="S615" t="s">
        <v>34</v>
      </c>
      <c r="T615" t="s">
        <v>46</v>
      </c>
      <c r="U615" t="s">
        <v>39</v>
      </c>
      <c r="V615">
        <v>69.250798722044735</v>
      </c>
      <c r="W615" t="s">
        <v>32</v>
      </c>
      <c r="X615" t="s">
        <v>1025</v>
      </c>
      <c r="Y615" t="s">
        <v>1009</v>
      </c>
      <c r="Z615" t="s">
        <v>32</v>
      </c>
      <c r="AA615" t="s">
        <v>1172</v>
      </c>
      <c r="AB615" t="s">
        <v>1000</v>
      </c>
      <c r="AC615" t="s">
        <v>1466</v>
      </c>
    </row>
    <row r="616" spans="1:29" x14ac:dyDescent="0.25">
      <c r="A616">
        <v>10718</v>
      </c>
      <c r="B616">
        <v>799</v>
      </c>
      <c r="C616" t="s">
        <v>691</v>
      </c>
      <c r="D616" t="s">
        <v>34</v>
      </c>
      <c r="E616" t="s">
        <v>41</v>
      </c>
      <c r="F616">
        <v>2020</v>
      </c>
      <c r="G616" t="s">
        <v>76</v>
      </c>
      <c r="H616">
        <v>36</v>
      </c>
      <c r="I616" t="s">
        <v>42</v>
      </c>
      <c r="J616" t="s">
        <v>43</v>
      </c>
      <c r="K616">
        <v>200</v>
      </c>
      <c r="L616" t="s">
        <v>138</v>
      </c>
      <c r="M616" t="s">
        <v>173</v>
      </c>
      <c r="N616">
        <v>89</v>
      </c>
      <c r="O616">
        <v>91</v>
      </c>
      <c r="P616">
        <v>100</v>
      </c>
      <c r="Q616" t="s">
        <v>28</v>
      </c>
      <c r="R616">
        <v>100</v>
      </c>
      <c r="S616" t="s">
        <v>34</v>
      </c>
      <c r="T616" t="s">
        <v>43</v>
      </c>
      <c r="U616" t="s">
        <v>77</v>
      </c>
      <c r="V616">
        <v>89</v>
      </c>
      <c r="W616" t="s">
        <v>32</v>
      </c>
      <c r="X616" t="s">
        <v>1013</v>
      </c>
      <c r="Y616" t="s">
        <v>1009</v>
      </c>
      <c r="Z616" t="s">
        <v>32</v>
      </c>
      <c r="AA616" t="s">
        <v>1023</v>
      </c>
      <c r="AB616" t="s">
        <v>991</v>
      </c>
      <c r="AC616" t="s">
        <v>1466</v>
      </c>
    </row>
    <row r="617" spans="1:29" x14ac:dyDescent="0.25">
      <c r="A617">
        <v>9966</v>
      </c>
      <c r="B617">
        <v>42</v>
      </c>
      <c r="C617" t="s">
        <v>331</v>
      </c>
      <c r="D617" t="s">
        <v>115</v>
      </c>
      <c r="E617" t="s">
        <v>41</v>
      </c>
      <c r="F617">
        <v>2023</v>
      </c>
      <c r="G617" t="s">
        <v>76</v>
      </c>
      <c r="H617">
        <v>37</v>
      </c>
      <c r="I617" t="s">
        <v>286</v>
      </c>
      <c r="J617" t="s">
        <v>43</v>
      </c>
      <c r="K617">
        <v>300</v>
      </c>
      <c r="L617" t="s">
        <v>142</v>
      </c>
      <c r="M617" t="s">
        <v>193</v>
      </c>
      <c r="N617">
        <v>64</v>
      </c>
      <c r="O617">
        <v>87</v>
      </c>
      <c r="P617">
        <v>100</v>
      </c>
      <c r="Q617" t="s">
        <v>28</v>
      </c>
      <c r="R617">
        <v>100</v>
      </c>
      <c r="S617" t="s">
        <v>34</v>
      </c>
      <c r="T617" t="s">
        <v>43</v>
      </c>
      <c r="U617" t="s">
        <v>31</v>
      </c>
      <c r="V617">
        <v>64</v>
      </c>
      <c r="W617" t="s">
        <v>32</v>
      </c>
      <c r="X617" t="s">
        <v>1025</v>
      </c>
      <c r="Y617" t="s">
        <v>1009</v>
      </c>
      <c r="Z617" t="s">
        <v>32</v>
      </c>
      <c r="AA617" t="s">
        <v>1105</v>
      </c>
      <c r="AB617" t="s">
        <v>999</v>
      </c>
      <c r="AC617" t="s">
        <v>1466</v>
      </c>
    </row>
    <row r="618" spans="1:29" x14ac:dyDescent="0.25">
      <c r="A618">
        <v>9057</v>
      </c>
      <c r="B618">
        <v>365</v>
      </c>
      <c r="C618" t="s">
        <v>516</v>
      </c>
      <c r="D618" t="s">
        <v>115</v>
      </c>
      <c r="E618" t="s">
        <v>72</v>
      </c>
      <c r="F618">
        <v>2024</v>
      </c>
      <c r="G618" t="s">
        <v>76</v>
      </c>
      <c r="H618">
        <v>63</v>
      </c>
      <c r="I618" t="s">
        <v>307</v>
      </c>
      <c r="J618" t="s">
        <v>72</v>
      </c>
      <c r="K618">
        <v>400</v>
      </c>
      <c r="L618" t="s">
        <v>36</v>
      </c>
      <c r="M618" t="s">
        <v>242</v>
      </c>
      <c r="N618">
        <v>78</v>
      </c>
      <c r="O618">
        <v>84</v>
      </c>
      <c r="P618">
        <v>100</v>
      </c>
      <c r="Q618" t="s">
        <v>28</v>
      </c>
      <c r="R618">
        <v>100</v>
      </c>
      <c r="S618" t="s">
        <v>34</v>
      </c>
      <c r="T618" t="s">
        <v>72</v>
      </c>
      <c r="U618" t="s">
        <v>39</v>
      </c>
      <c r="V618">
        <v>78</v>
      </c>
      <c r="W618" t="s">
        <v>32</v>
      </c>
      <c r="X618" t="s">
        <v>1011</v>
      </c>
      <c r="Y618" t="s">
        <v>1009</v>
      </c>
      <c r="Z618" t="s">
        <v>32</v>
      </c>
      <c r="AA618" t="s">
        <v>1049</v>
      </c>
      <c r="AB618" t="s">
        <v>1002</v>
      </c>
      <c r="AC618" t="s">
        <v>1466</v>
      </c>
    </row>
    <row r="619" spans="1:29" x14ac:dyDescent="0.25">
      <c r="A619">
        <v>8270</v>
      </c>
      <c r="B619">
        <v>589</v>
      </c>
      <c r="C619" t="s">
        <v>890</v>
      </c>
      <c r="D619" t="s">
        <v>34</v>
      </c>
      <c r="E619" t="s">
        <v>154</v>
      </c>
      <c r="F619">
        <v>2022</v>
      </c>
      <c r="G619" t="s">
        <v>76</v>
      </c>
      <c r="H619">
        <v>16</v>
      </c>
      <c r="I619" t="s">
        <v>201</v>
      </c>
      <c r="J619" t="s">
        <v>67</v>
      </c>
      <c r="K619">
        <v>400</v>
      </c>
      <c r="L619" t="s">
        <v>145</v>
      </c>
      <c r="M619" t="s">
        <v>155</v>
      </c>
      <c r="N619">
        <v>83</v>
      </c>
      <c r="O619">
        <v>78</v>
      </c>
      <c r="P619">
        <v>100</v>
      </c>
      <c r="Q619" t="s">
        <v>28</v>
      </c>
      <c r="R619">
        <v>100</v>
      </c>
      <c r="S619" t="s">
        <v>34</v>
      </c>
      <c r="T619" t="s">
        <v>67</v>
      </c>
      <c r="U619" t="s">
        <v>50</v>
      </c>
      <c r="V619">
        <v>83</v>
      </c>
      <c r="W619" t="s">
        <v>32</v>
      </c>
      <c r="X619" t="s">
        <v>1013</v>
      </c>
      <c r="Y619" t="s">
        <v>1009</v>
      </c>
      <c r="Z619" t="s">
        <v>32</v>
      </c>
      <c r="AA619" t="s">
        <v>937</v>
      </c>
      <c r="AB619" t="s">
        <v>988</v>
      </c>
      <c r="AC619" t="s">
        <v>1466</v>
      </c>
    </row>
    <row r="620" spans="1:29" x14ac:dyDescent="0.25">
      <c r="A620">
        <v>7664</v>
      </c>
      <c r="B620">
        <v>488</v>
      </c>
      <c r="C620" t="s">
        <v>845</v>
      </c>
      <c r="D620" t="s">
        <v>115</v>
      </c>
      <c r="E620" t="s">
        <v>140</v>
      </c>
      <c r="F620">
        <v>2023</v>
      </c>
      <c r="G620" t="s">
        <v>76</v>
      </c>
      <c r="H620">
        <v>13</v>
      </c>
      <c r="I620" t="s">
        <v>162</v>
      </c>
      <c r="J620" t="s">
        <v>67</v>
      </c>
      <c r="K620">
        <v>300</v>
      </c>
      <c r="L620" t="s">
        <v>48</v>
      </c>
      <c r="M620" t="s">
        <v>202</v>
      </c>
      <c r="N620">
        <v>90</v>
      </c>
      <c r="O620">
        <v>76</v>
      </c>
      <c r="P620">
        <v>100</v>
      </c>
      <c r="Q620" t="s">
        <v>28</v>
      </c>
      <c r="R620">
        <v>100</v>
      </c>
      <c r="S620" t="s">
        <v>34</v>
      </c>
      <c r="T620" t="s">
        <v>58</v>
      </c>
      <c r="U620" t="s">
        <v>50</v>
      </c>
      <c r="V620">
        <v>90</v>
      </c>
      <c r="W620" t="s">
        <v>32</v>
      </c>
      <c r="X620" t="s">
        <v>1008</v>
      </c>
      <c r="Y620" t="s">
        <v>1009</v>
      </c>
      <c r="Z620" t="s">
        <v>32</v>
      </c>
      <c r="AA620" t="s">
        <v>1041</v>
      </c>
      <c r="AB620" t="s">
        <v>999</v>
      </c>
      <c r="AC620" t="s">
        <v>1466</v>
      </c>
    </row>
    <row r="621" spans="1:29" x14ac:dyDescent="0.25">
      <c r="A621">
        <v>7618</v>
      </c>
      <c r="B621">
        <v>623</v>
      </c>
      <c r="C621" t="s">
        <v>590</v>
      </c>
      <c r="D621" t="s">
        <v>34</v>
      </c>
      <c r="E621" t="s">
        <v>151</v>
      </c>
      <c r="F621">
        <v>2022</v>
      </c>
      <c r="G621" t="s">
        <v>76</v>
      </c>
      <c r="H621">
        <v>42</v>
      </c>
      <c r="I621" t="s">
        <v>132</v>
      </c>
      <c r="J621" t="s">
        <v>82</v>
      </c>
      <c r="K621">
        <v>100</v>
      </c>
      <c r="L621" t="s">
        <v>65</v>
      </c>
      <c r="M621" t="s">
        <v>113</v>
      </c>
      <c r="N621">
        <v>77</v>
      </c>
      <c r="O621">
        <v>95</v>
      </c>
      <c r="P621">
        <v>100</v>
      </c>
      <c r="Q621" t="s">
        <v>28</v>
      </c>
      <c r="R621">
        <v>100</v>
      </c>
      <c r="S621" t="s">
        <v>34</v>
      </c>
      <c r="T621" t="s">
        <v>46</v>
      </c>
      <c r="U621" t="s">
        <v>50</v>
      </c>
      <c r="V621">
        <v>77</v>
      </c>
      <c r="W621" t="s">
        <v>32</v>
      </c>
      <c r="X621" t="s">
        <v>1011</v>
      </c>
      <c r="Y621" t="s">
        <v>1009</v>
      </c>
      <c r="Z621" t="s">
        <v>32</v>
      </c>
      <c r="AA621" t="s">
        <v>1154</v>
      </c>
      <c r="AB621" t="s">
        <v>988</v>
      </c>
      <c r="AC621" t="s">
        <v>1466</v>
      </c>
    </row>
    <row r="622" spans="1:29" x14ac:dyDescent="0.25">
      <c r="A622">
        <v>8897</v>
      </c>
      <c r="B622">
        <v>799</v>
      </c>
      <c r="C622" t="s">
        <v>691</v>
      </c>
      <c r="D622" t="s">
        <v>115</v>
      </c>
      <c r="E622" t="s">
        <v>96</v>
      </c>
      <c r="F622">
        <v>2020</v>
      </c>
      <c r="G622" t="s">
        <v>76</v>
      </c>
      <c r="H622">
        <v>34</v>
      </c>
      <c r="I622" t="s">
        <v>147</v>
      </c>
      <c r="J622" t="s">
        <v>43</v>
      </c>
      <c r="K622">
        <v>100</v>
      </c>
      <c r="L622" t="s">
        <v>138</v>
      </c>
      <c r="M622" t="s">
        <v>98</v>
      </c>
      <c r="N622">
        <v>70</v>
      </c>
      <c r="O622">
        <v>74</v>
      </c>
      <c r="P622">
        <v>100</v>
      </c>
      <c r="Q622" t="s">
        <v>28</v>
      </c>
      <c r="R622">
        <v>100</v>
      </c>
      <c r="S622" t="s">
        <v>34</v>
      </c>
      <c r="T622" t="s">
        <v>43</v>
      </c>
      <c r="U622" t="s">
        <v>77</v>
      </c>
      <c r="V622">
        <v>70</v>
      </c>
      <c r="W622" t="s">
        <v>32</v>
      </c>
      <c r="X622" t="s">
        <v>1011</v>
      </c>
      <c r="Y622" t="s">
        <v>1009</v>
      </c>
      <c r="Z622" t="s">
        <v>32</v>
      </c>
      <c r="AA622" t="s">
        <v>1173</v>
      </c>
      <c r="AB622" t="s">
        <v>991</v>
      </c>
      <c r="AC622" t="s">
        <v>1466</v>
      </c>
    </row>
    <row r="623" spans="1:29" x14ac:dyDescent="0.25">
      <c r="A623">
        <v>9705</v>
      </c>
      <c r="B623">
        <v>656</v>
      </c>
      <c r="C623" t="s">
        <v>174</v>
      </c>
      <c r="D623" t="s">
        <v>34</v>
      </c>
      <c r="E623" t="s">
        <v>43</v>
      </c>
      <c r="F623">
        <v>2021</v>
      </c>
      <c r="G623" t="s">
        <v>76</v>
      </c>
      <c r="H623">
        <v>40</v>
      </c>
      <c r="I623" t="s">
        <v>253</v>
      </c>
      <c r="J623" t="s">
        <v>43</v>
      </c>
      <c r="K623">
        <v>400</v>
      </c>
      <c r="L623" t="s">
        <v>204</v>
      </c>
      <c r="M623" t="s">
        <v>173</v>
      </c>
      <c r="N623">
        <v>73</v>
      </c>
      <c r="O623">
        <v>76</v>
      </c>
      <c r="P623">
        <v>100</v>
      </c>
      <c r="Q623" t="s">
        <v>28</v>
      </c>
      <c r="R623">
        <v>100</v>
      </c>
      <c r="S623" t="s">
        <v>34</v>
      </c>
      <c r="T623" t="s">
        <v>43</v>
      </c>
      <c r="U623" t="s">
        <v>77</v>
      </c>
      <c r="V623">
        <v>73</v>
      </c>
      <c r="W623" t="s">
        <v>32</v>
      </c>
      <c r="X623" t="s">
        <v>1011</v>
      </c>
      <c r="Y623" t="s">
        <v>1009</v>
      </c>
      <c r="Z623" t="s">
        <v>32</v>
      </c>
      <c r="AA623" t="s">
        <v>1114</v>
      </c>
      <c r="AB623" t="s">
        <v>1000</v>
      </c>
      <c r="AC623" t="s">
        <v>1466</v>
      </c>
    </row>
    <row r="624" spans="1:29" x14ac:dyDescent="0.25">
      <c r="A624">
        <v>8634</v>
      </c>
      <c r="B624">
        <v>512</v>
      </c>
      <c r="C624" t="s">
        <v>285</v>
      </c>
      <c r="D624" t="s">
        <v>115</v>
      </c>
      <c r="E624" t="s">
        <v>41</v>
      </c>
      <c r="F624">
        <v>2023</v>
      </c>
      <c r="G624" t="s">
        <v>76</v>
      </c>
      <c r="H624">
        <v>35</v>
      </c>
      <c r="I624" t="s">
        <v>348</v>
      </c>
      <c r="J624" t="s">
        <v>43</v>
      </c>
      <c r="K624">
        <v>200</v>
      </c>
      <c r="L624" t="s">
        <v>138</v>
      </c>
      <c r="M624" t="s">
        <v>98</v>
      </c>
      <c r="N624">
        <v>100</v>
      </c>
      <c r="O624">
        <v>91</v>
      </c>
      <c r="P624">
        <v>100</v>
      </c>
      <c r="Q624" t="s">
        <v>28</v>
      </c>
      <c r="R624">
        <v>100</v>
      </c>
      <c r="S624" t="s">
        <v>34</v>
      </c>
      <c r="T624" t="s">
        <v>43</v>
      </c>
      <c r="U624" t="s">
        <v>77</v>
      </c>
      <c r="V624">
        <v>100</v>
      </c>
      <c r="W624" t="s">
        <v>32</v>
      </c>
      <c r="X624" t="s">
        <v>1008</v>
      </c>
      <c r="Y624" t="s">
        <v>1009</v>
      </c>
      <c r="Z624" t="s">
        <v>32</v>
      </c>
      <c r="AA624" t="s">
        <v>1021</v>
      </c>
      <c r="AB624" t="s">
        <v>999</v>
      </c>
      <c r="AC624" t="s">
        <v>1466</v>
      </c>
    </row>
    <row r="625" spans="1:29" x14ac:dyDescent="0.25">
      <c r="A625">
        <v>9478</v>
      </c>
      <c r="B625">
        <v>603</v>
      </c>
      <c r="C625" t="s">
        <v>556</v>
      </c>
      <c r="D625" t="s">
        <v>115</v>
      </c>
      <c r="E625" t="s">
        <v>120</v>
      </c>
      <c r="F625">
        <v>2023</v>
      </c>
      <c r="G625" t="s">
        <v>76</v>
      </c>
      <c r="H625">
        <v>6</v>
      </c>
      <c r="I625" t="s">
        <v>181</v>
      </c>
      <c r="J625" t="s">
        <v>120</v>
      </c>
      <c r="K625">
        <v>300</v>
      </c>
      <c r="L625" t="s">
        <v>65</v>
      </c>
      <c r="M625" t="s">
        <v>121</v>
      </c>
      <c r="N625">
        <v>100</v>
      </c>
      <c r="O625">
        <v>93</v>
      </c>
      <c r="P625">
        <v>100</v>
      </c>
      <c r="Q625" t="s">
        <v>28</v>
      </c>
      <c r="R625">
        <v>100</v>
      </c>
      <c r="S625" t="s">
        <v>34</v>
      </c>
      <c r="T625" t="s">
        <v>120</v>
      </c>
      <c r="U625" t="s">
        <v>50</v>
      </c>
      <c r="V625">
        <v>100</v>
      </c>
      <c r="W625" t="s">
        <v>32</v>
      </c>
      <c r="X625" t="s">
        <v>1008</v>
      </c>
      <c r="Y625" t="s">
        <v>1009</v>
      </c>
      <c r="Z625" t="s">
        <v>32</v>
      </c>
      <c r="AA625" t="s">
        <v>1080</v>
      </c>
      <c r="AB625" t="s">
        <v>999</v>
      </c>
      <c r="AC625" t="s">
        <v>1466</v>
      </c>
    </row>
    <row r="626" spans="1:29" x14ac:dyDescent="0.25">
      <c r="A626">
        <v>9280</v>
      </c>
      <c r="B626">
        <v>684</v>
      </c>
      <c r="C626" t="s">
        <v>309</v>
      </c>
      <c r="D626" t="s">
        <v>34</v>
      </c>
      <c r="E626" t="s">
        <v>69</v>
      </c>
      <c r="F626">
        <v>2023</v>
      </c>
      <c r="G626" t="s">
        <v>76</v>
      </c>
      <c r="H626">
        <v>9</v>
      </c>
      <c r="I626" t="s">
        <v>320</v>
      </c>
      <c r="J626" t="s">
        <v>67</v>
      </c>
      <c r="K626">
        <v>100</v>
      </c>
      <c r="L626" t="s">
        <v>142</v>
      </c>
      <c r="M626" t="s">
        <v>163</v>
      </c>
      <c r="N626">
        <v>100</v>
      </c>
      <c r="O626">
        <v>98</v>
      </c>
      <c r="P626">
        <v>100</v>
      </c>
      <c r="Q626" t="s">
        <v>28</v>
      </c>
      <c r="R626">
        <v>100</v>
      </c>
      <c r="S626" t="s">
        <v>34</v>
      </c>
      <c r="T626" t="s">
        <v>72</v>
      </c>
      <c r="U626" t="s">
        <v>31</v>
      </c>
      <c r="V626">
        <v>100</v>
      </c>
      <c r="W626" t="s">
        <v>32</v>
      </c>
      <c r="X626" t="s">
        <v>1008</v>
      </c>
      <c r="Y626" t="s">
        <v>1009</v>
      </c>
      <c r="Z626" t="s">
        <v>32</v>
      </c>
      <c r="AA626" t="s">
        <v>1070</v>
      </c>
      <c r="AB626" t="s">
        <v>999</v>
      </c>
      <c r="AC626" t="s">
        <v>1466</v>
      </c>
    </row>
    <row r="627" spans="1:29" x14ac:dyDescent="0.25">
      <c r="A627">
        <v>8693</v>
      </c>
      <c r="B627">
        <v>387</v>
      </c>
      <c r="C627" t="s">
        <v>284</v>
      </c>
      <c r="D627" t="s">
        <v>34</v>
      </c>
      <c r="E627" t="s">
        <v>80</v>
      </c>
      <c r="F627">
        <v>2023</v>
      </c>
      <c r="G627" t="s">
        <v>76</v>
      </c>
      <c r="H627">
        <v>48</v>
      </c>
      <c r="I627" t="s">
        <v>149</v>
      </c>
      <c r="J627" t="s">
        <v>82</v>
      </c>
      <c r="K627">
        <v>400</v>
      </c>
      <c r="L627" t="s">
        <v>65</v>
      </c>
      <c r="M627" t="s">
        <v>237</v>
      </c>
      <c r="N627">
        <v>187</v>
      </c>
      <c r="O627">
        <v>99</v>
      </c>
      <c r="P627">
        <v>100</v>
      </c>
      <c r="Q627" t="s">
        <v>28</v>
      </c>
      <c r="R627">
        <v>100</v>
      </c>
      <c r="S627" t="s">
        <v>34</v>
      </c>
      <c r="T627" t="s">
        <v>82</v>
      </c>
      <c r="U627" t="s">
        <v>50</v>
      </c>
      <c r="V627">
        <v>100</v>
      </c>
      <c r="W627" t="s">
        <v>32</v>
      </c>
      <c r="X627" t="s">
        <v>1008</v>
      </c>
      <c r="Y627" t="s">
        <v>1009</v>
      </c>
      <c r="Z627" t="s">
        <v>32</v>
      </c>
      <c r="AA627" t="s">
        <v>1159</v>
      </c>
      <c r="AB627" t="s">
        <v>999</v>
      </c>
      <c r="AC627" t="s">
        <v>1466</v>
      </c>
    </row>
    <row r="628" spans="1:29" x14ac:dyDescent="0.25">
      <c r="A628">
        <v>11158</v>
      </c>
      <c r="B628">
        <v>202</v>
      </c>
      <c r="C628" t="s">
        <v>271</v>
      </c>
      <c r="D628" t="s">
        <v>34</v>
      </c>
      <c r="E628" t="s">
        <v>69</v>
      </c>
      <c r="F628">
        <v>2023</v>
      </c>
      <c r="G628" t="s">
        <v>76</v>
      </c>
      <c r="H628">
        <v>62</v>
      </c>
      <c r="I628" t="s">
        <v>71</v>
      </c>
      <c r="J628" t="s">
        <v>72</v>
      </c>
      <c r="K628">
        <v>300</v>
      </c>
      <c r="L628" t="s">
        <v>100</v>
      </c>
      <c r="M628" t="s">
        <v>74</v>
      </c>
      <c r="N628">
        <v>92</v>
      </c>
      <c r="O628">
        <v>99</v>
      </c>
      <c r="P628">
        <v>100</v>
      </c>
      <c r="Q628" t="s">
        <v>28</v>
      </c>
      <c r="R628">
        <v>100</v>
      </c>
      <c r="S628" t="s">
        <v>34</v>
      </c>
      <c r="T628" t="s">
        <v>72</v>
      </c>
      <c r="U628" t="s">
        <v>83</v>
      </c>
      <c r="V628">
        <v>92</v>
      </c>
      <c r="W628" t="s">
        <v>32</v>
      </c>
      <c r="X628" t="s">
        <v>1008</v>
      </c>
      <c r="Y628" t="s">
        <v>1009</v>
      </c>
      <c r="Z628" t="s">
        <v>32</v>
      </c>
      <c r="AA628" t="s">
        <v>1124</v>
      </c>
      <c r="AB628" t="s">
        <v>999</v>
      </c>
      <c r="AC628" t="s">
        <v>1466</v>
      </c>
    </row>
    <row r="629" spans="1:29" x14ac:dyDescent="0.25">
      <c r="A629">
        <v>9283</v>
      </c>
      <c r="B629">
        <v>655</v>
      </c>
      <c r="C629" t="s">
        <v>840</v>
      </c>
      <c r="D629" t="s">
        <v>115</v>
      </c>
      <c r="E629" t="s">
        <v>92</v>
      </c>
      <c r="F629">
        <v>2021</v>
      </c>
      <c r="G629" t="s">
        <v>76</v>
      </c>
      <c r="H629">
        <v>58</v>
      </c>
      <c r="I629" t="s">
        <v>116</v>
      </c>
      <c r="J629" t="s">
        <v>72</v>
      </c>
      <c r="K629">
        <v>100</v>
      </c>
      <c r="L629" t="s">
        <v>48</v>
      </c>
      <c r="M629" t="s">
        <v>296</v>
      </c>
      <c r="N629">
        <v>90</v>
      </c>
      <c r="O629">
        <v>95</v>
      </c>
      <c r="P629">
        <v>100</v>
      </c>
      <c r="Q629" t="s">
        <v>28</v>
      </c>
      <c r="R629">
        <v>100</v>
      </c>
      <c r="S629" t="s">
        <v>34</v>
      </c>
      <c r="T629" t="s">
        <v>72</v>
      </c>
      <c r="U629" t="s">
        <v>50</v>
      </c>
      <c r="V629">
        <v>90</v>
      </c>
      <c r="W629" t="s">
        <v>32</v>
      </c>
      <c r="X629" t="s">
        <v>1008</v>
      </c>
      <c r="Y629" t="s">
        <v>1009</v>
      </c>
      <c r="Z629" t="s">
        <v>32</v>
      </c>
      <c r="AA629" t="s">
        <v>954</v>
      </c>
      <c r="AB629" t="s">
        <v>1000</v>
      </c>
      <c r="AC629" t="s">
        <v>1466</v>
      </c>
    </row>
    <row r="630" spans="1:29" x14ac:dyDescent="0.25">
      <c r="A630">
        <v>7336</v>
      </c>
      <c r="B630">
        <v>731</v>
      </c>
      <c r="C630" t="s">
        <v>535</v>
      </c>
      <c r="D630" t="s">
        <v>34</v>
      </c>
      <c r="E630" t="s">
        <v>184</v>
      </c>
      <c r="F630">
        <v>2021</v>
      </c>
      <c r="G630" t="s">
        <v>76</v>
      </c>
      <c r="H630">
        <v>17</v>
      </c>
      <c r="I630" t="s">
        <v>59</v>
      </c>
      <c r="J630" t="s">
        <v>58</v>
      </c>
      <c r="K630">
        <v>100</v>
      </c>
      <c r="L630" t="s">
        <v>138</v>
      </c>
      <c r="M630" t="s">
        <v>279</v>
      </c>
      <c r="N630">
        <v>72</v>
      </c>
      <c r="O630">
        <v>81</v>
      </c>
      <c r="P630">
        <v>100</v>
      </c>
      <c r="Q630" t="s">
        <v>28</v>
      </c>
      <c r="R630">
        <v>100</v>
      </c>
      <c r="S630" t="s">
        <v>34</v>
      </c>
      <c r="T630" t="s">
        <v>58</v>
      </c>
      <c r="U630" t="s">
        <v>77</v>
      </c>
      <c r="V630">
        <v>72</v>
      </c>
      <c r="W630" t="s">
        <v>32</v>
      </c>
      <c r="X630" t="s">
        <v>1011</v>
      </c>
      <c r="Y630" t="s">
        <v>1009</v>
      </c>
      <c r="Z630" t="s">
        <v>32</v>
      </c>
      <c r="AA630" t="s">
        <v>1084</v>
      </c>
      <c r="AB630" t="s">
        <v>1000</v>
      </c>
      <c r="AC630" t="s">
        <v>1466</v>
      </c>
    </row>
    <row r="631" spans="1:29" x14ac:dyDescent="0.25">
      <c r="A631">
        <v>10995</v>
      </c>
      <c r="B631">
        <v>271</v>
      </c>
      <c r="C631" t="s">
        <v>300</v>
      </c>
      <c r="D631" t="s">
        <v>34</v>
      </c>
      <c r="E631" t="s">
        <v>120</v>
      </c>
      <c r="F631">
        <v>2024</v>
      </c>
      <c r="G631" t="s">
        <v>76</v>
      </c>
      <c r="H631">
        <v>3</v>
      </c>
      <c r="I631" t="s">
        <v>397</v>
      </c>
      <c r="J631" t="s">
        <v>120</v>
      </c>
      <c r="K631">
        <v>200</v>
      </c>
      <c r="L631" t="s">
        <v>73</v>
      </c>
      <c r="M631" t="s">
        <v>221</v>
      </c>
      <c r="N631">
        <v>82</v>
      </c>
      <c r="O631">
        <v>69</v>
      </c>
      <c r="P631">
        <v>100</v>
      </c>
      <c r="Q631" t="s">
        <v>28</v>
      </c>
      <c r="R631">
        <v>100</v>
      </c>
      <c r="S631" t="s">
        <v>34</v>
      </c>
      <c r="T631" t="s">
        <v>120</v>
      </c>
      <c r="U631" t="s">
        <v>73</v>
      </c>
      <c r="V631">
        <v>82</v>
      </c>
      <c r="W631" t="s">
        <v>32</v>
      </c>
      <c r="X631" t="s">
        <v>1013</v>
      </c>
      <c r="Y631" t="s">
        <v>1009</v>
      </c>
      <c r="Z631" t="s">
        <v>32</v>
      </c>
      <c r="AA631" t="s">
        <v>1050</v>
      </c>
      <c r="AB631" t="s">
        <v>1002</v>
      </c>
      <c r="AC631" t="s">
        <v>1466</v>
      </c>
    </row>
    <row r="632" spans="1:29" x14ac:dyDescent="0.25">
      <c r="A632">
        <v>10872</v>
      </c>
      <c r="B632">
        <v>316</v>
      </c>
      <c r="C632" t="s">
        <v>782</v>
      </c>
      <c r="D632" t="s">
        <v>115</v>
      </c>
      <c r="E632" t="s">
        <v>80</v>
      </c>
      <c r="F632">
        <v>2021</v>
      </c>
      <c r="G632" t="s">
        <v>76</v>
      </c>
      <c r="H632">
        <v>41</v>
      </c>
      <c r="I632" t="s">
        <v>218</v>
      </c>
      <c r="J632" t="s">
        <v>82</v>
      </c>
      <c r="K632">
        <v>100</v>
      </c>
      <c r="L632" t="s">
        <v>175</v>
      </c>
      <c r="M632" t="s">
        <v>133</v>
      </c>
      <c r="O632">
        <v>65</v>
      </c>
      <c r="P632">
        <v>100</v>
      </c>
      <c r="Q632" t="s">
        <v>28</v>
      </c>
      <c r="R632">
        <v>100</v>
      </c>
      <c r="S632" t="s">
        <v>34</v>
      </c>
      <c r="T632" t="s">
        <v>82</v>
      </c>
      <c r="U632" t="s">
        <v>77</v>
      </c>
      <c r="V632">
        <v>71.148264984227126</v>
      </c>
      <c r="W632" t="s">
        <v>32</v>
      </c>
      <c r="X632" t="s">
        <v>1011</v>
      </c>
      <c r="Y632" t="s">
        <v>1009</v>
      </c>
      <c r="Z632" t="s">
        <v>32</v>
      </c>
      <c r="AA632" t="s">
        <v>1174</v>
      </c>
      <c r="AB632" t="s">
        <v>1000</v>
      </c>
      <c r="AC632" t="s">
        <v>1466</v>
      </c>
    </row>
    <row r="633" spans="1:29" x14ac:dyDescent="0.25">
      <c r="A633">
        <v>8447</v>
      </c>
      <c r="B633">
        <v>308</v>
      </c>
      <c r="C633" t="s">
        <v>555</v>
      </c>
      <c r="D633" t="s">
        <v>34</v>
      </c>
      <c r="E633" t="s">
        <v>43</v>
      </c>
      <c r="F633">
        <v>2021</v>
      </c>
      <c r="G633" t="s">
        <v>76</v>
      </c>
      <c r="H633">
        <v>37</v>
      </c>
      <c r="I633" t="s">
        <v>286</v>
      </c>
      <c r="J633" t="s">
        <v>43</v>
      </c>
      <c r="K633">
        <v>300</v>
      </c>
      <c r="L633" t="s">
        <v>60</v>
      </c>
      <c r="M633" t="s">
        <v>193</v>
      </c>
      <c r="N633">
        <v>75</v>
      </c>
      <c r="O633">
        <v>71</v>
      </c>
      <c r="P633">
        <v>100</v>
      </c>
      <c r="Q633" t="s">
        <v>28</v>
      </c>
      <c r="R633">
        <v>100</v>
      </c>
      <c r="S633" t="s">
        <v>34</v>
      </c>
      <c r="T633" t="s">
        <v>43</v>
      </c>
      <c r="U633" t="s">
        <v>39</v>
      </c>
      <c r="V633">
        <v>75</v>
      </c>
      <c r="W633" t="s">
        <v>32</v>
      </c>
      <c r="X633" t="s">
        <v>1011</v>
      </c>
      <c r="Y633" t="s">
        <v>1009</v>
      </c>
      <c r="Z633" t="s">
        <v>32</v>
      </c>
      <c r="AA633" t="s">
        <v>1119</v>
      </c>
      <c r="AB633" t="s">
        <v>1000</v>
      </c>
      <c r="AC633" t="s">
        <v>1466</v>
      </c>
    </row>
    <row r="634" spans="1:29" x14ac:dyDescent="0.25">
      <c r="A634">
        <v>7923</v>
      </c>
      <c r="B634">
        <v>125</v>
      </c>
      <c r="C634" t="s">
        <v>776</v>
      </c>
      <c r="D634" t="s">
        <v>34</v>
      </c>
      <c r="E634" t="s">
        <v>41</v>
      </c>
      <c r="F634">
        <v>2023</v>
      </c>
      <c r="G634" t="s">
        <v>76</v>
      </c>
      <c r="H634">
        <v>33</v>
      </c>
      <c r="I634" t="s">
        <v>97</v>
      </c>
      <c r="J634" t="s">
        <v>43</v>
      </c>
      <c r="K634">
        <v>100</v>
      </c>
      <c r="L634" t="s">
        <v>125</v>
      </c>
      <c r="M634" t="s">
        <v>44</v>
      </c>
      <c r="N634">
        <v>87</v>
      </c>
      <c r="O634">
        <v>99</v>
      </c>
      <c r="P634">
        <v>100</v>
      </c>
      <c r="Q634" t="s">
        <v>28</v>
      </c>
      <c r="R634">
        <v>100</v>
      </c>
      <c r="S634" t="s">
        <v>34</v>
      </c>
      <c r="T634" t="s">
        <v>43</v>
      </c>
      <c r="U634" t="s">
        <v>73</v>
      </c>
      <c r="V634">
        <v>87</v>
      </c>
      <c r="W634" t="s">
        <v>32</v>
      </c>
      <c r="X634" t="s">
        <v>1013</v>
      </c>
      <c r="Y634" t="s">
        <v>1009</v>
      </c>
      <c r="Z634" t="s">
        <v>32</v>
      </c>
      <c r="AA634" t="s">
        <v>1155</v>
      </c>
      <c r="AB634" t="s">
        <v>999</v>
      </c>
      <c r="AC634" t="s">
        <v>1466</v>
      </c>
    </row>
    <row r="635" spans="1:29" x14ac:dyDescent="0.25">
      <c r="A635">
        <v>9930</v>
      </c>
      <c r="B635">
        <v>26</v>
      </c>
      <c r="C635" t="s">
        <v>794</v>
      </c>
      <c r="D635" t="s">
        <v>115</v>
      </c>
      <c r="E635" t="s">
        <v>72</v>
      </c>
      <c r="F635">
        <v>2020</v>
      </c>
      <c r="G635" t="s">
        <v>76</v>
      </c>
      <c r="H635">
        <v>61</v>
      </c>
      <c r="I635" t="s">
        <v>290</v>
      </c>
      <c r="J635" t="s">
        <v>72</v>
      </c>
      <c r="K635">
        <v>300</v>
      </c>
      <c r="L635" t="s">
        <v>138</v>
      </c>
      <c r="M635" t="s">
        <v>87</v>
      </c>
      <c r="N635">
        <v>66</v>
      </c>
      <c r="O635">
        <v>72</v>
      </c>
      <c r="P635">
        <v>100</v>
      </c>
      <c r="Q635" t="s">
        <v>28</v>
      </c>
      <c r="R635">
        <v>100</v>
      </c>
      <c r="S635" t="s">
        <v>34</v>
      </c>
      <c r="T635" t="s">
        <v>72</v>
      </c>
      <c r="U635" t="s">
        <v>77</v>
      </c>
      <c r="V635">
        <v>66</v>
      </c>
      <c r="W635" t="s">
        <v>32</v>
      </c>
      <c r="X635" t="s">
        <v>1025</v>
      </c>
      <c r="Y635" t="s">
        <v>1009</v>
      </c>
      <c r="Z635" t="s">
        <v>32</v>
      </c>
      <c r="AA635" t="s">
        <v>1147</v>
      </c>
      <c r="AB635" t="s">
        <v>991</v>
      </c>
      <c r="AC635" t="s">
        <v>1466</v>
      </c>
    </row>
    <row r="636" spans="1:29" x14ac:dyDescent="0.25">
      <c r="A636">
        <v>7065</v>
      </c>
      <c r="B636">
        <v>347</v>
      </c>
      <c r="C636" t="s">
        <v>795</v>
      </c>
      <c r="D636" t="s">
        <v>34</v>
      </c>
      <c r="E636" t="s">
        <v>281</v>
      </c>
      <c r="F636">
        <v>2024</v>
      </c>
      <c r="G636" t="s">
        <v>76</v>
      </c>
      <c r="H636">
        <v>1</v>
      </c>
      <c r="I636" t="s">
        <v>270</v>
      </c>
      <c r="J636" t="s">
        <v>120</v>
      </c>
      <c r="K636">
        <v>100</v>
      </c>
      <c r="L636" t="s">
        <v>26</v>
      </c>
      <c r="M636" t="s">
        <v>136</v>
      </c>
      <c r="N636">
        <v>80</v>
      </c>
      <c r="O636">
        <v>98</v>
      </c>
      <c r="P636">
        <v>100</v>
      </c>
      <c r="Q636" t="s">
        <v>28</v>
      </c>
      <c r="R636">
        <v>100</v>
      </c>
      <c r="S636" t="s">
        <v>34</v>
      </c>
      <c r="T636" t="s">
        <v>120</v>
      </c>
      <c r="U636" t="s">
        <v>73</v>
      </c>
      <c r="V636">
        <v>80</v>
      </c>
      <c r="W636" t="s">
        <v>32</v>
      </c>
      <c r="X636" t="s">
        <v>1013</v>
      </c>
      <c r="Y636" t="s">
        <v>1009</v>
      </c>
      <c r="Z636" t="s">
        <v>32</v>
      </c>
      <c r="AA636" t="s">
        <v>1099</v>
      </c>
      <c r="AB636" t="s">
        <v>1002</v>
      </c>
      <c r="AC636" t="s">
        <v>1466</v>
      </c>
    </row>
    <row r="637" spans="1:29" x14ac:dyDescent="0.25">
      <c r="A637">
        <v>11875</v>
      </c>
      <c r="B637">
        <v>332</v>
      </c>
      <c r="C637" t="s">
        <v>918</v>
      </c>
      <c r="D637" t="s">
        <v>34</v>
      </c>
      <c r="E637" t="s">
        <v>130</v>
      </c>
      <c r="F637">
        <v>2020</v>
      </c>
      <c r="G637" t="s">
        <v>76</v>
      </c>
      <c r="H637">
        <v>31</v>
      </c>
      <c r="I637" t="s">
        <v>144</v>
      </c>
      <c r="J637" t="s">
        <v>30</v>
      </c>
      <c r="K637">
        <v>400</v>
      </c>
      <c r="L637" t="s">
        <v>175</v>
      </c>
      <c r="M637" t="s">
        <v>276</v>
      </c>
      <c r="N637">
        <v>69</v>
      </c>
      <c r="O637">
        <v>89</v>
      </c>
      <c r="P637">
        <v>100</v>
      </c>
      <c r="Q637" t="s">
        <v>28</v>
      </c>
      <c r="R637">
        <v>100</v>
      </c>
      <c r="S637" t="s">
        <v>34</v>
      </c>
      <c r="T637" t="s">
        <v>30</v>
      </c>
      <c r="U637" t="s">
        <v>77</v>
      </c>
      <c r="V637">
        <v>69</v>
      </c>
      <c r="W637" t="s">
        <v>32</v>
      </c>
      <c r="X637" t="s">
        <v>1025</v>
      </c>
      <c r="Y637" t="s">
        <v>1009</v>
      </c>
      <c r="Z637" t="s">
        <v>32</v>
      </c>
      <c r="AA637" t="s">
        <v>942</v>
      </c>
      <c r="AB637" t="s">
        <v>991</v>
      </c>
      <c r="AC637" t="s">
        <v>1466</v>
      </c>
    </row>
    <row r="638" spans="1:29" x14ac:dyDescent="0.25">
      <c r="A638">
        <v>10164</v>
      </c>
      <c r="B638">
        <v>735</v>
      </c>
      <c r="C638" t="s">
        <v>509</v>
      </c>
      <c r="D638" t="s">
        <v>115</v>
      </c>
      <c r="E638" t="s">
        <v>80</v>
      </c>
      <c r="F638">
        <v>2023</v>
      </c>
      <c r="G638" t="s">
        <v>76</v>
      </c>
      <c r="H638">
        <v>42</v>
      </c>
      <c r="I638" t="s">
        <v>132</v>
      </c>
      <c r="J638" t="s">
        <v>82</v>
      </c>
      <c r="K638">
        <v>100</v>
      </c>
      <c r="L638" t="s">
        <v>77</v>
      </c>
      <c r="M638" t="s">
        <v>133</v>
      </c>
      <c r="N638">
        <v>97</v>
      </c>
      <c r="O638">
        <v>99</v>
      </c>
      <c r="P638">
        <v>100</v>
      </c>
      <c r="Q638" t="s">
        <v>28</v>
      </c>
      <c r="R638">
        <v>100</v>
      </c>
      <c r="S638" t="s">
        <v>34</v>
      </c>
      <c r="T638" t="s">
        <v>82</v>
      </c>
      <c r="U638" t="s">
        <v>77</v>
      </c>
      <c r="V638">
        <v>97</v>
      </c>
      <c r="W638" t="s">
        <v>32</v>
      </c>
      <c r="X638" t="s">
        <v>1008</v>
      </c>
      <c r="Y638" t="s">
        <v>1009</v>
      </c>
      <c r="Z638" t="s">
        <v>32</v>
      </c>
      <c r="AA638" t="s">
        <v>1165</v>
      </c>
      <c r="AB638" t="s">
        <v>999</v>
      </c>
      <c r="AC638" t="s">
        <v>1466</v>
      </c>
    </row>
    <row r="639" spans="1:29" x14ac:dyDescent="0.25">
      <c r="A639">
        <v>7045</v>
      </c>
      <c r="B639">
        <v>834</v>
      </c>
      <c r="C639" t="s">
        <v>534</v>
      </c>
      <c r="D639" t="s">
        <v>34</v>
      </c>
      <c r="E639" t="s">
        <v>72</v>
      </c>
      <c r="F639">
        <v>2021</v>
      </c>
      <c r="G639" t="s">
        <v>76</v>
      </c>
      <c r="H639">
        <v>57</v>
      </c>
      <c r="I639" t="s">
        <v>208</v>
      </c>
      <c r="J639" t="s">
        <v>72</v>
      </c>
      <c r="K639">
        <v>100</v>
      </c>
      <c r="L639" t="s">
        <v>100</v>
      </c>
      <c r="M639" t="s">
        <v>242</v>
      </c>
      <c r="N639">
        <v>87</v>
      </c>
      <c r="O639">
        <v>72</v>
      </c>
      <c r="P639">
        <v>100</v>
      </c>
      <c r="Q639" t="s">
        <v>28</v>
      </c>
      <c r="R639">
        <v>100</v>
      </c>
      <c r="S639" t="s">
        <v>34</v>
      </c>
      <c r="T639" t="s">
        <v>72</v>
      </c>
      <c r="U639" t="s">
        <v>83</v>
      </c>
      <c r="V639">
        <v>87</v>
      </c>
      <c r="W639" t="s">
        <v>32</v>
      </c>
      <c r="X639" t="s">
        <v>1013</v>
      </c>
      <c r="Y639" t="s">
        <v>1009</v>
      </c>
      <c r="Z639" t="s">
        <v>32</v>
      </c>
      <c r="AA639" t="s">
        <v>937</v>
      </c>
      <c r="AB639" t="s">
        <v>1000</v>
      </c>
      <c r="AC639" t="s">
        <v>1466</v>
      </c>
    </row>
    <row r="640" spans="1:29" x14ac:dyDescent="0.25">
      <c r="A640">
        <v>10058</v>
      </c>
      <c r="B640">
        <v>346</v>
      </c>
      <c r="C640" t="s">
        <v>416</v>
      </c>
      <c r="D640" t="s">
        <v>34</v>
      </c>
      <c r="E640" t="s">
        <v>118</v>
      </c>
      <c r="F640">
        <v>2020</v>
      </c>
      <c r="G640" t="s">
        <v>76</v>
      </c>
      <c r="H640">
        <v>2</v>
      </c>
      <c r="I640" t="s">
        <v>206</v>
      </c>
      <c r="J640" t="s">
        <v>120</v>
      </c>
      <c r="K640">
        <v>100</v>
      </c>
      <c r="L640" t="s">
        <v>60</v>
      </c>
      <c r="M640" t="s">
        <v>136</v>
      </c>
      <c r="N640">
        <v>75</v>
      </c>
      <c r="O640">
        <v>92</v>
      </c>
      <c r="P640">
        <v>100</v>
      </c>
      <c r="Q640" t="s">
        <v>28</v>
      </c>
      <c r="R640">
        <v>100</v>
      </c>
      <c r="S640" t="s">
        <v>34</v>
      </c>
      <c r="T640" t="s">
        <v>120</v>
      </c>
      <c r="U640" t="s">
        <v>39</v>
      </c>
      <c r="V640">
        <v>75</v>
      </c>
      <c r="W640" t="s">
        <v>32</v>
      </c>
      <c r="X640" t="s">
        <v>1011</v>
      </c>
      <c r="Y640" t="s">
        <v>1009</v>
      </c>
      <c r="Z640" t="s">
        <v>32</v>
      </c>
      <c r="AA640" t="s">
        <v>1102</v>
      </c>
      <c r="AB640" t="s">
        <v>991</v>
      </c>
      <c r="AC640" t="s">
        <v>1466</v>
      </c>
    </row>
    <row r="641" spans="1:29" x14ac:dyDescent="0.25">
      <c r="A641">
        <v>9341</v>
      </c>
      <c r="B641">
        <v>370</v>
      </c>
      <c r="C641" t="s">
        <v>891</v>
      </c>
      <c r="D641" t="s">
        <v>115</v>
      </c>
      <c r="E641" t="s">
        <v>41</v>
      </c>
      <c r="F641">
        <v>2020</v>
      </c>
      <c r="G641" t="s">
        <v>76</v>
      </c>
      <c r="H641">
        <v>39</v>
      </c>
      <c r="I641" t="s">
        <v>192</v>
      </c>
      <c r="J641" t="s">
        <v>43</v>
      </c>
      <c r="K641">
        <v>400</v>
      </c>
      <c r="L641" t="s">
        <v>112</v>
      </c>
      <c r="M641" t="s">
        <v>193</v>
      </c>
      <c r="N641">
        <v>100</v>
      </c>
      <c r="O641">
        <v>96</v>
      </c>
      <c r="P641">
        <v>100</v>
      </c>
      <c r="Q641" t="s">
        <v>28</v>
      </c>
      <c r="R641">
        <v>100</v>
      </c>
      <c r="S641" t="s">
        <v>34</v>
      </c>
      <c r="T641" t="s">
        <v>43</v>
      </c>
      <c r="U641" t="s">
        <v>73</v>
      </c>
      <c r="V641">
        <v>100</v>
      </c>
      <c r="W641" t="s">
        <v>32</v>
      </c>
      <c r="X641" t="s">
        <v>1008</v>
      </c>
      <c r="Y641" t="s">
        <v>1009</v>
      </c>
      <c r="Z641" t="s">
        <v>32</v>
      </c>
      <c r="AA641" t="s">
        <v>1079</v>
      </c>
      <c r="AB641" t="s">
        <v>991</v>
      </c>
      <c r="AC641" t="s">
        <v>1466</v>
      </c>
    </row>
    <row r="642" spans="1:29" x14ac:dyDescent="0.25">
      <c r="A642">
        <v>11271</v>
      </c>
      <c r="B642">
        <v>731</v>
      </c>
      <c r="C642" t="s">
        <v>535</v>
      </c>
      <c r="D642" t="s">
        <v>34</v>
      </c>
      <c r="E642" t="s">
        <v>184</v>
      </c>
      <c r="F642">
        <v>2021</v>
      </c>
      <c r="G642" t="s">
        <v>76</v>
      </c>
      <c r="H642">
        <v>22</v>
      </c>
      <c r="I642" t="s">
        <v>302</v>
      </c>
      <c r="J642" t="s">
        <v>58</v>
      </c>
      <c r="K642">
        <v>300</v>
      </c>
      <c r="L642" t="s">
        <v>60</v>
      </c>
      <c r="M642" t="s">
        <v>186</v>
      </c>
      <c r="N642">
        <v>85</v>
      </c>
      <c r="O642">
        <v>86</v>
      </c>
      <c r="P642">
        <v>100</v>
      </c>
      <c r="Q642" t="s">
        <v>28</v>
      </c>
      <c r="R642">
        <v>100</v>
      </c>
      <c r="S642" t="s">
        <v>34</v>
      </c>
      <c r="T642" t="s">
        <v>58</v>
      </c>
      <c r="U642" t="s">
        <v>39</v>
      </c>
      <c r="V642">
        <v>85</v>
      </c>
      <c r="W642" t="s">
        <v>32</v>
      </c>
      <c r="X642" t="s">
        <v>1013</v>
      </c>
      <c r="Y642" t="s">
        <v>1009</v>
      </c>
      <c r="Z642" t="s">
        <v>32</v>
      </c>
      <c r="AA642" t="s">
        <v>1076</v>
      </c>
      <c r="AB642" t="s">
        <v>1000</v>
      </c>
      <c r="AC642" t="s">
        <v>1466</v>
      </c>
    </row>
    <row r="643" spans="1:29" x14ac:dyDescent="0.25">
      <c r="A643">
        <v>8568</v>
      </c>
      <c r="B643">
        <v>825</v>
      </c>
      <c r="C643" t="s">
        <v>526</v>
      </c>
      <c r="D643" t="s">
        <v>34</v>
      </c>
      <c r="E643" t="s">
        <v>63</v>
      </c>
      <c r="F643">
        <v>2021</v>
      </c>
      <c r="G643" t="s">
        <v>76</v>
      </c>
      <c r="H643">
        <v>9</v>
      </c>
      <c r="I643" t="s">
        <v>320</v>
      </c>
      <c r="J643" t="s">
        <v>67</v>
      </c>
      <c r="K643">
        <v>100</v>
      </c>
      <c r="L643" t="s">
        <v>50</v>
      </c>
      <c r="M643" t="s">
        <v>66</v>
      </c>
      <c r="N643">
        <v>90</v>
      </c>
      <c r="O643">
        <v>85</v>
      </c>
      <c r="P643">
        <v>100</v>
      </c>
      <c r="Q643" t="s">
        <v>28</v>
      </c>
      <c r="R643">
        <v>100</v>
      </c>
      <c r="S643" t="s">
        <v>34</v>
      </c>
      <c r="T643" t="s">
        <v>67</v>
      </c>
      <c r="U643" t="s">
        <v>50</v>
      </c>
      <c r="V643">
        <v>90</v>
      </c>
      <c r="W643" t="s">
        <v>32</v>
      </c>
      <c r="X643" t="s">
        <v>1008</v>
      </c>
      <c r="Y643" t="s">
        <v>1009</v>
      </c>
      <c r="Z643" t="s">
        <v>32</v>
      </c>
      <c r="AA643" t="s">
        <v>948</v>
      </c>
      <c r="AB643" t="s">
        <v>1000</v>
      </c>
      <c r="AC643" t="s">
        <v>1466</v>
      </c>
    </row>
    <row r="644" spans="1:29" x14ac:dyDescent="0.25">
      <c r="A644">
        <v>9598</v>
      </c>
      <c r="B644">
        <v>241</v>
      </c>
      <c r="C644" t="s">
        <v>114</v>
      </c>
      <c r="D644" t="s">
        <v>115</v>
      </c>
      <c r="E644" t="s">
        <v>92</v>
      </c>
      <c r="F644">
        <v>2024</v>
      </c>
      <c r="G644" t="s">
        <v>76</v>
      </c>
      <c r="H644">
        <v>59</v>
      </c>
      <c r="I644" t="s">
        <v>86</v>
      </c>
      <c r="J644" t="s">
        <v>72</v>
      </c>
      <c r="K644">
        <v>200</v>
      </c>
      <c r="L644" t="s">
        <v>138</v>
      </c>
      <c r="M644" t="s">
        <v>74</v>
      </c>
      <c r="N644">
        <v>100</v>
      </c>
      <c r="O644">
        <v>77</v>
      </c>
      <c r="P644">
        <v>100</v>
      </c>
      <c r="Q644" t="s">
        <v>28</v>
      </c>
      <c r="R644">
        <v>100</v>
      </c>
      <c r="S644" t="s">
        <v>34</v>
      </c>
      <c r="T644" t="s">
        <v>72</v>
      </c>
      <c r="U644" t="s">
        <v>77</v>
      </c>
      <c r="V644">
        <v>100</v>
      </c>
      <c r="W644" t="s">
        <v>32</v>
      </c>
      <c r="X644" t="s">
        <v>1008</v>
      </c>
      <c r="Y644" t="s">
        <v>1009</v>
      </c>
      <c r="Z644" t="s">
        <v>32</v>
      </c>
      <c r="AA644" t="s">
        <v>1061</v>
      </c>
      <c r="AB644" t="s">
        <v>1002</v>
      </c>
      <c r="AC644" t="s">
        <v>1466</v>
      </c>
    </row>
    <row r="645" spans="1:29" x14ac:dyDescent="0.25">
      <c r="A645">
        <v>8411</v>
      </c>
      <c r="B645">
        <v>532</v>
      </c>
      <c r="C645" t="s">
        <v>811</v>
      </c>
      <c r="D645" t="s">
        <v>115</v>
      </c>
      <c r="E645" t="s">
        <v>281</v>
      </c>
      <c r="F645">
        <v>2021</v>
      </c>
      <c r="G645" t="s">
        <v>76</v>
      </c>
      <c r="H645">
        <v>8</v>
      </c>
      <c r="I645" t="s">
        <v>351</v>
      </c>
      <c r="J645" t="s">
        <v>120</v>
      </c>
      <c r="K645">
        <v>400</v>
      </c>
      <c r="L645" t="s">
        <v>26</v>
      </c>
      <c r="M645" t="s">
        <v>121</v>
      </c>
      <c r="N645">
        <v>75</v>
      </c>
      <c r="O645">
        <v>58</v>
      </c>
      <c r="P645">
        <v>100</v>
      </c>
      <c r="Q645" t="s">
        <v>28</v>
      </c>
      <c r="R645">
        <v>100</v>
      </c>
      <c r="S645" t="s">
        <v>34</v>
      </c>
      <c r="T645" t="s">
        <v>120</v>
      </c>
      <c r="U645" t="s">
        <v>73</v>
      </c>
      <c r="V645">
        <v>75</v>
      </c>
      <c r="W645" t="s">
        <v>32</v>
      </c>
      <c r="X645" t="s">
        <v>1011</v>
      </c>
      <c r="Y645" t="s">
        <v>1009</v>
      </c>
      <c r="Z645" t="s">
        <v>32</v>
      </c>
      <c r="AA645" t="s">
        <v>1081</v>
      </c>
      <c r="AB645" t="s">
        <v>1000</v>
      </c>
      <c r="AC645" t="s">
        <v>1466</v>
      </c>
    </row>
    <row r="646" spans="1:29" x14ac:dyDescent="0.25">
      <c r="A646">
        <v>9678</v>
      </c>
      <c r="B646">
        <v>196</v>
      </c>
      <c r="C646" t="s">
        <v>818</v>
      </c>
      <c r="D646" t="s">
        <v>115</v>
      </c>
      <c r="E646" t="s">
        <v>281</v>
      </c>
      <c r="F646">
        <v>2022</v>
      </c>
      <c r="G646" t="s">
        <v>76</v>
      </c>
      <c r="H646">
        <v>3</v>
      </c>
      <c r="I646" t="s">
        <v>397</v>
      </c>
      <c r="J646" t="s">
        <v>120</v>
      </c>
      <c r="K646">
        <v>200</v>
      </c>
      <c r="L646" t="s">
        <v>77</v>
      </c>
      <c r="M646" t="s">
        <v>256</v>
      </c>
      <c r="N646">
        <v>60</v>
      </c>
      <c r="O646">
        <v>84</v>
      </c>
      <c r="P646">
        <v>100</v>
      </c>
      <c r="Q646" t="s">
        <v>28</v>
      </c>
      <c r="R646">
        <v>100</v>
      </c>
      <c r="S646" t="s">
        <v>34</v>
      </c>
      <c r="T646" t="s">
        <v>120</v>
      </c>
      <c r="U646" t="s">
        <v>77</v>
      </c>
      <c r="V646">
        <v>60</v>
      </c>
      <c r="W646" t="s">
        <v>32</v>
      </c>
      <c r="X646" t="s">
        <v>1025</v>
      </c>
      <c r="Y646" t="s">
        <v>1009</v>
      </c>
      <c r="Z646" t="s">
        <v>32</v>
      </c>
      <c r="AA646" t="s">
        <v>1153</v>
      </c>
      <c r="AB646" t="s">
        <v>988</v>
      </c>
      <c r="AC646" t="s">
        <v>1466</v>
      </c>
    </row>
    <row r="647" spans="1:29" x14ac:dyDescent="0.25">
      <c r="A647">
        <v>8221</v>
      </c>
      <c r="B647">
        <v>731</v>
      </c>
      <c r="C647" t="s">
        <v>535</v>
      </c>
      <c r="D647" t="s">
        <v>115</v>
      </c>
      <c r="E647" t="s">
        <v>140</v>
      </c>
      <c r="F647">
        <v>2021</v>
      </c>
      <c r="G647" t="s">
        <v>76</v>
      </c>
      <c r="H647">
        <v>19</v>
      </c>
      <c r="I647" t="s">
        <v>89</v>
      </c>
      <c r="J647" t="s">
        <v>58</v>
      </c>
      <c r="K647">
        <v>200</v>
      </c>
      <c r="L647" t="s">
        <v>125</v>
      </c>
      <c r="M647" t="s">
        <v>197</v>
      </c>
      <c r="N647">
        <v>100</v>
      </c>
      <c r="O647">
        <v>81</v>
      </c>
      <c r="P647">
        <v>100</v>
      </c>
      <c r="Q647" t="s">
        <v>28</v>
      </c>
      <c r="R647">
        <v>100</v>
      </c>
      <c r="S647" t="s">
        <v>34</v>
      </c>
      <c r="T647" t="s">
        <v>58</v>
      </c>
      <c r="U647" t="s">
        <v>73</v>
      </c>
      <c r="V647">
        <v>100</v>
      </c>
      <c r="W647" t="s">
        <v>32</v>
      </c>
      <c r="X647" t="s">
        <v>1008</v>
      </c>
      <c r="Y647" t="s">
        <v>1009</v>
      </c>
      <c r="Z647" t="s">
        <v>32</v>
      </c>
      <c r="AA647" t="s">
        <v>1130</v>
      </c>
      <c r="AB647" t="s">
        <v>1000</v>
      </c>
      <c r="AC647" t="s">
        <v>1466</v>
      </c>
    </row>
    <row r="648" spans="1:29" x14ac:dyDescent="0.25">
      <c r="A648">
        <v>10732</v>
      </c>
      <c r="C648" t="s">
        <v>614</v>
      </c>
      <c r="D648" t="s">
        <v>115</v>
      </c>
      <c r="E648" t="s">
        <v>67</v>
      </c>
      <c r="F648">
        <v>2023</v>
      </c>
      <c r="G648" t="s">
        <v>929</v>
      </c>
      <c r="H648">
        <v>15</v>
      </c>
      <c r="I648" t="s">
        <v>318</v>
      </c>
      <c r="J648" t="s">
        <v>67</v>
      </c>
      <c r="K648">
        <v>400</v>
      </c>
      <c r="L648" t="s">
        <v>65</v>
      </c>
      <c r="M648" t="s">
        <v>339</v>
      </c>
      <c r="N648">
        <v>66</v>
      </c>
      <c r="O648">
        <v>79</v>
      </c>
      <c r="P648">
        <v>88</v>
      </c>
      <c r="Q648" t="s">
        <v>28</v>
      </c>
      <c r="R648">
        <v>88</v>
      </c>
      <c r="S648" t="s">
        <v>34</v>
      </c>
      <c r="T648" t="s">
        <v>67</v>
      </c>
      <c r="U648" t="s">
        <v>50</v>
      </c>
      <c r="V648">
        <v>66</v>
      </c>
      <c r="W648" t="s">
        <v>94</v>
      </c>
      <c r="X648" t="s">
        <v>1025</v>
      </c>
      <c r="Y648" t="s">
        <v>1009</v>
      </c>
      <c r="Z648" t="s">
        <v>32</v>
      </c>
      <c r="AA648" t="s">
        <v>1116</v>
      </c>
      <c r="AB648" t="s">
        <v>999</v>
      </c>
      <c r="AC648" t="s">
        <v>1466</v>
      </c>
    </row>
    <row r="649" spans="1:29" x14ac:dyDescent="0.25">
      <c r="A649">
        <v>11471</v>
      </c>
      <c r="C649" t="s">
        <v>487</v>
      </c>
      <c r="D649" t="s">
        <v>115</v>
      </c>
      <c r="E649" t="s">
        <v>151</v>
      </c>
      <c r="F649">
        <v>2023</v>
      </c>
      <c r="G649" t="s">
        <v>929</v>
      </c>
      <c r="H649">
        <v>54</v>
      </c>
      <c r="I649" t="s">
        <v>56</v>
      </c>
      <c r="J649" t="s">
        <v>46</v>
      </c>
      <c r="K649">
        <v>300</v>
      </c>
      <c r="L649" t="s">
        <v>50</v>
      </c>
      <c r="M649" t="s">
        <v>78</v>
      </c>
      <c r="N649">
        <v>72</v>
      </c>
      <c r="O649">
        <v>80</v>
      </c>
      <c r="P649">
        <v>88</v>
      </c>
      <c r="Q649" t="s">
        <v>28</v>
      </c>
      <c r="R649">
        <v>88</v>
      </c>
      <c r="S649" t="s">
        <v>34</v>
      </c>
      <c r="T649" t="s">
        <v>46</v>
      </c>
      <c r="U649" t="s">
        <v>50</v>
      </c>
      <c r="V649">
        <v>72</v>
      </c>
      <c r="W649" t="s">
        <v>94</v>
      </c>
      <c r="X649" t="s">
        <v>1011</v>
      </c>
      <c r="Y649" t="s">
        <v>1009</v>
      </c>
      <c r="Z649" t="s">
        <v>32</v>
      </c>
      <c r="AA649" t="s">
        <v>1106</v>
      </c>
      <c r="AB649" t="s">
        <v>999</v>
      </c>
      <c r="AC649" t="s">
        <v>1466</v>
      </c>
    </row>
    <row r="650" spans="1:29" x14ac:dyDescent="0.25">
      <c r="A650">
        <v>9757</v>
      </c>
      <c r="C650" t="s">
        <v>651</v>
      </c>
      <c r="D650" t="s">
        <v>115</v>
      </c>
      <c r="E650" t="s">
        <v>24</v>
      </c>
      <c r="F650">
        <v>2023</v>
      </c>
      <c r="G650" t="s">
        <v>929</v>
      </c>
      <c r="H650">
        <v>27</v>
      </c>
      <c r="I650" t="s">
        <v>128</v>
      </c>
      <c r="J650" t="s">
        <v>30</v>
      </c>
      <c r="K650">
        <v>200</v>
      </c>
      <c r="L650" t="s">
        <v>112</v>
      </c>
      <c r="M650" t="s">
        <v>276</v>
      </c>
      <c r="N650">
        <v>91</v>
      </c>
      <c r="O650">
        <v>79</v>
      </c>
      <c r="P650">
        <v>60</v>
      </c>
      <c r="Q650" t="s">
        <v>28</v>
      </c>
      <c r="R650">
        <v>60</v>
      </c>
      <c r="S650" t="s">
        <v>34</v>
      </c>
      <c r="T650" t="s">
        <v>30</v>
      </c>
      <c r="U650" t="s">
        <v>73</v>
      </c>
      <c r="V650">
        <v>91</v>
      </c>
      <c r="W650" t="s">
        <v>94</v>
      </c>
      <c r="X650" t="s">
        <v>1008</v>
      </c>
      <c r="Y650" t="s">
        <v>1009</v>
      </c>
      <c r="Z650" t="s">
        <v>32</v>
      </c>
      <c r="AA650" t="s">
        <v>1020</v>
      </c>
      <c r="AB650" t="s">
        <v>999</v>
      </c>
      <c r="AC650" t="s">
        <v>1467</v>
      </c>
    </row>
    <row r="651" spans="1:29" x14ac:dyDescent="0.25">
      <c r="A651">
        <v>8742</v>
      </c>
      <c r="C651" t="s">
        <v>641</v>
      </c>
      <c r="D651" t="s">
        <v>34</v>
      </c>
      <c r="E651" t="s">
        <v>80</v>
      </c>
      <c r="F651">
        <v>2024</v>
      </c>
      <c r="G651" t="s">
        <v>929</v>
      </c>
      <c r="H651">
        <v>48</v>
      </c>
      <c r="I651" t="s">
        <v>149</v>
      </c>
      <c r="J651" t="s">
        <v>82</v>
      </c>
      <c r="K651">
        <v>400</v>
      </c>
      <c r="L651" t="s">
        <v>204</v>
      </c>
      <c r="M651" t="s">
        <v>133</v>
      </c>
      <c r="N651">
        <v>79</v>
      </c>
      <c r="O651">
        <v>72</v>
      </c>
      <c r="P651">
        <v>81</v>
      </c>
      <c r="Q651" t="s">
        <v>28</v>
      </c>
      <c r="R651">
        <v>81</v>
      </c>
      <c r="S651" t="s">
        <v>34</v>
      </c>
      <c r="T651" t="s">
        <v>82</v>
      </c>
      <c r="U651" t="s">
        <v>77</v>
      </c>
      <c r="V651">
        <v>79</v>
      </c>
      <c r="W651" t="s">
        <v>94</v>
      </c>
      <c r="X651" t="s">
        <v>1011</v>
      </c>
      <c r="Y651" t="s">
        <v>1009</v>
      </c>
      <c r="Z651" t="s">
        <v>32</v>
      </c>
      <c r="AA651" t="s">
        <v>1066</v>
      </c>
      <c r="AB651" t="s">
        <v>1002</v>
      </c>
      <c r="AC651" t="s">
        <v>1466</v>
      </c>
    </row>
    <row r="652" spans="1:29" x14ac:dyDescent="0.25">
      <c r="A652">
        <v>7685</v>
      </c>
      <c r="C652" t="s">
        <v>732</v>
      </c>
      <c r="D652" t="s">
        <v>34</v>
      </c>
      <c r="E652" t="s">
        <v>184</v>
      </c>
      <c r="F652">
        <v>2022</v>
      </c>
      <c r="G652" t="s">
        <v>929</v>
      </c>
      <c r="H652">
        <v>20</v>
      </c>
      <c r="I652" t="s">
        <v>235</v>
      </c>
      <c r="J652" t="s">
        <v>58</v>
      </c>
      <c r="K652">
        <v>200</v>
      </c>
      <c r="L652" t="s">
        <v>175</v>
      </c>
      <c r="M652" t="s">
        <v>61</v>
      </c>
      <c r="N652">
        <v>69</v>
      </c>
      <c r="O652">
        <v>85</v>
      </c>
      <c r="P652">
        <v>87</v>
      </c>
      <c r="Q652" t="s">
        <v>28</v>
      </c>
      <c r="R652">
        <v>87</v>
      </c>
      <c r="S652" t="s">
        <v>34</v>
      </c>
      <c r="T652" t="s">
        <v>58</v>
      </c>
      <c r="U652" t="s">
        <v>77</v>
      </c>
      <c r="V652">
        <v>69</v>
      </c>
      <c r="W652" t="s">
        <v>94</v>
      </c>
      <c r="X652" t="s">
        <v>1025</v>
      </c>
      <c r="Y652" t="s">
        <v>1009</v>
      </c>
      <c r="Z652" t="s">
        <v>32</v>
      </c>
      <c r="AA652" t="s">
        <v>1039</v>
      </c>
      <c r="AB652" t="s">
        <v>988</v>
      </c>
      <c r="AC652" t="s">
        <v>1466</v>
      </c>
    </row>
    <row r="653" spans="1:29" x14ac:dyDescent="0.25">
      <c r="A653">
        <v>7377</v>
      </c>
      <c r="C653" t="s">
        <v>846</v>
      </c>
      <c r="D653" t="s">
        <v>34</v>
      </c>
      <c r="E653" t="s">
        <v>72</v>
      </c>
      <c r="F653">
        <v>2024</v>
      </c>
      <c r="G653" t="s">
        <v>929</v>
      </c>
      <c r="H653">
        <v>61</v>
      </c>
      <c r="I653" t="s">
        <v>290</v>
      </c>
      <c r="J653" t="s">
        <v>72</v>
      </c>
      <c r="K653">
        <v>300</v>
      </c>
      <c r="L653" t="s">
        <v>104</v>
      </c>
      <c r="M653" t="s">
        <v>74</v>
      </c>
      <c r="N653">
        <v>62</v>
      </c>
      <c r="O653">
        <v>79</v>
      </c>
      <c r="P653">
        <v>91</v>
      </c>
      <c r="Q653" t="s">
        <v>28</v>
      </c>
      <c r="R653">
        <v>91</v>
      </c>
      <c r="S653" t="s">
        <v>34</v>
      </c>
      <c r="T653" t="s">
        <v>72</v>
      </c>
      <c r="U653" t="s">
        <v>39</v>
      </c>
      <c r="V653">
        <v>62</v>
      </c>
      <c r="W653" t="s">
        <v>94</v>
      </c>
      <c r="X653" t="s">
        <v>1025</v>
      </c>
      <c r="Y653" t="s">
        <v>1009</v>
      </c>
      <c r="Z653" t="s">
        <v>32</v>
      </c>
      <c r="AA653" t="s">
        <v>1169</v>
      </c>
      <c r="AB653" t="s">
        <v>1002</v>
      </c>
      <c r="AC653" t="s">
        <v>1466</v>
      </c>
    </row>
    <row r="654" spans="1:29" x14ac:dyDescent="0.25">
      <c r="A654">
        <v>10740</v>
      </c>
      <c r="C654" t="s">
        <v>311</v>
      </c>
      <c r="D654" t="s">
        <v>115</v>
      </c>
      <c r="E654" t="s">
        <v>58</v>
      </c>
      <c r="F654">
        <v>2023</v>
      </c>
      <c r="G654" t="s">
        <v>929</v>
      </c>
      <c r="H654">
        <v>18</v>
      </c>
      <c r="I654" t="s">
        <v>266</v>
      </c>
      <c r="J654" t="s">
        <v>58</v>
      </c>
      <c r="K654">
        <v>100</v>
      </c>
      <c r="L654" t="s">
        <v>112</v>
      </c>
      <c r="M654" t="s">
        <v>186</v>
      </c>
      <c r="N654">
        <v>63</v>
      </c>
      <c r="O654">
        <v>67</v>
      </c>
      <c r="P654">
        <v>83</v>
      </c>
      <c r="Q654" t="s">
        <v>28</v>
      </c>
      <c r="R654">
        <v>83</v>
      </c>
      <c r="S654" t="s">
        <v>34</v>
      </c>
      <c r="T654" t="s">
        <v>58</v>
      </c>
      <c r="U654" t="s">
        <v>73</v>
      </c>
      <c r="V654">
        <v>63</v>
      </c>
      <c r="W654" t="s">
        <v>94</v>
      </c>
      <c r="X654" t="s">
        <v>1025</v>
      </c>
      <c r="Y654" t="s">
        <v>1009</v>
      </c>
      <c r="Z654" t="s">
        <v>32</v>
      </c>
      <c r="AA654" t="s">
        <v>1060</v>
      </c>
      <c r="AB654" t="s">
        <v>999</v>
      </c>
      <c r="AC654" t="s">
        <v>1466</v>
      </c>
    </row>
    <row r="655" spans="1:29" x14ac:dyDescent="0.25">
      <c r="A655">
        <v>10208</v>
      </c>
      <c r="C655" t="s">
        <v>40</v>
      </c>
      <c r="D655" t="s">
        <v>29</v>
      </c>
      <c r="E655" t="s">
        <v>41</v>
      </c>
      <c r="F655">
        <v>2021</v>
      </c>
      <c r="G655" t="s">
        <v>929</v>
      </c>
      <c r="H655">
        <v>35</v>
      </c>
      <c r="I655" t="s">
        <v>348</v>
      </c>
      <c r="J655" t="s">
        <v>43</v>
      </c>
      <c r="K655">
        <v>200</v>
      </c>
      <c r="L655" t="s">
        <v>77</v>
      </c>
      <c r="M655" t="s">
        <v>173</v>
      </c>
      <c r="N655">
        <v>63</v>
      </c>
      <c r="O655">
        <v>91</v>
      </c>
      <c r="P655">
        <v>76</v>
      </c>
      <c r="Q655" t="s">
        <v>28</v>
      </c>
      <c r="R655">
        <v>76</v>
      </c>
      <c r="S655" t="s">
        <v>29</v>
      </c>
      <c r="T655" t="s">
        <v>43</v>
      </c>
      <c r="U655" t="s">
        <v>77</v>
      </c>
      <c r="V655">
        <v>63</v>
      </c>
      <c r="W655" t="s">
        <v>94</v>
      </c>
      <c r="X655" t="s">
        <v>1025</v>
      </c>
      <c r="Y655" t="s">
        <v>1009</v>
      </c>
      <c r="Z655" t="s">
        <v>32</v>
      </c>
      <c r="AA655" t="s">
        <v>1114</v>
      </c>
      <c r="AB655" t="s">
        <v>1000</v>
      </c>
      <c r="AC655" t="s">
        <v>1467</v>
      </c>
    </row>
    <row r="656" spans="1:29" x14ac:dyDescent="0.25">
      <c r="A656">
        <v>8099</v>
      </c>
      <c r="C656" t="s">
        <v>808</v>
      </c>
      <c r="D656" t="s">
        <v>23</v>
      </c>
      <c r="E656" t="s">
        <v>24</v>
      </c>
      <c r="F656">
        <v>2023</v>
      </c>
      <c r="G656" t="s">
        <v>929</v>
      </c>
      <c r="H656">
        <v>26</v>
      </c>
      <c r="I656" t="s">
        <v>283</v>
      </c>
      <c r="J656" t="s">
        <v>30</v>
      </c>
      <c r="K656">
        <v>100</v>
      </c>
      <c r="L656" t="s">
        <v>26</v>
      </c>
      <c r="M656" t="s">
        <v>101</v>
      </c>
      <c r="N656">
        <v>68</v>
      </c>
      <c r="O656">
        <v>88</v>
      </c>
      <c r="P656">
        <v>64</v>
      </c>
      <c r="Q656" t="s">
        <v>28</v>
      </c>
      <c r="R656">
        <v>64</v>
      </c>
      <c r="S656" t="s">
        <v>29</v>
      </c>
      <c r="T656" t="s">
        <v>30</v>
      </c>
      <c r="U656" t="s">
        <v>73</v>
      </c>
      <c r="V656">
        <v>68</v>
      </c>
      <c r="W656" t="s">
        <v>94</v>
      </c>
      <c r="X656" t="s">
        <v>1025</v>
      </c>
      <c r="Y656" t="s">
        <v>1009</v>
      </c>
      <c r="Z656" t="s">
        <v>32</v>
      </c>
      <c r="AA656" t="s">
        <v>932</v>
      </c>
      <c r="AB656" t="s">
        <v>999</v>
      </c>
      <c r="AC656" t="s">
        <v>1467</v>
      </c>
    </row>
    <row r="657" spans="1:29" x14ac:dyDescent="0.25">
      <c r="A657">
        <v>9269</v>
      </c>
      <c r="C657" t="s">
        <v>915</v>
      </c>
      <c r="D657" t="s">
        <v>29</v>
      </c>
      <c r="E657" t="s">
        <v>80</v>
      </c>
      <c r="F657">
        <v>2023</v>
      </c>
      <c r="G657" t="s">
        <v>929</v>
      </c>
      <c r="H657">
        <v>48</v>
      </c>
      <c r="I657" t="s">
        <v>149</v>
      </c>
      <c r="J657" t="s">
        <v>82</v>
      </c>
      <c r="K657">
        <v>400</v>
      </c>
      <c r="L657" t="s">
        <v>204</v>
      </c>
      <c r="M657" t="s">
        <v>237</v>
      </c>
      <c r="N657">
        <v>63</v>
      </c>
      <c r="O657">
        <v>71</v>
      </c>
      <c r="P657">
        <v>79</v>
      </c>
      <c r="Q657" t="s">
        <v>28</v>
      </c>
      <c r="R657">
        <v>79</v>
      </c>
      <c r="S657" t="s">
        <v>29</v>
      </c>
      <c r="T657" t="s">
        <v>82</v>
      </c>
      <c r="U657" t="s">
        <v>77</v>
      </c>
      <c r="V657">
        <v>63</v>
      </c>
      <c r="W657" t="s">
        <v>94</v>
      </c>
      <c r="X657" t="s">
        <v>1025</v>
      </c>
      <c r="Y657" t="s">
        <v>1009</v>
      </c>
      <c r="Z657" t="s">
        <v>32</v>
      </c>
      <c r="AA657" t="s">
        <v>1175</v>
      </c>
      <c r="AB657" t="s">
        <v>999</v>
      </c>
      <c r="AC657" t="s">
        <v>1467</v>
      </c>
    </row>
    <row r="658" spans="1:29" x14ac:dyDescent="0.25">
      <c r="A658">
        <v>7852</v>
      </c>
      <c r="C658" t="s">
        <v>536</v>
      </c>
      <c r="D658" t="s">
        <v>34</v>
      </c>
      <c r="E658" t="s">
        <v>120</v>
      </c>
      <c r="F658">
        <v>2021</v>
      </c>
      <c r="G658" t="s">
        <v>929</v>
      </c>
      <c r="H658">
        <v>1</v>
      </c>
      <c r="I658" t="s">
        <v>270</v>
      </c>
      <c r="J658" t="s">
        <v>120</v>
      </c>
      <c r="K658">
        <v>100</v>
      </c>
      <c r="L658" t="s">
        <v>142</v>
      </c>
      <c r="M658" t="s">
        <v>182</v>
      </c>
      <c r="N658">
        <v>46</v>
      </c>
      <c r="O658">
        <v>88</v>
      </c>
      <c r="P658">
        <v>88</v>
      </c>
      <c r="Q658" t="s">
        <v>28</v>
      </c>
      <c r="R658">
        <v>88</v>
      </c>
      <c r="S658" t="s">
        <v>34</v>
      </c>
      <c r="T658" t="s">
        <v>120</v>
      </c>
      <c r="U658" t="s">
        <v>31</v>
      </c>
      <c r="V658">
        <v>46</v>
      </c>
      <c r="W658" t="s">
        <v>94</v>
      </c>
      <c r="X658" t="s">
        <v>115</v>
      </c>
      <c r="Y658" t="s">
        <v>1044</v>
      </c>
      <c r="Z658" t="s">
        <v>32</v>
      </c>
      <c r="AA658" t="s">
        <v>1176</v>
      </c>
      <c r="AB658" t="s">
        <v>1000</v>
      </c>
      <c r="AC658" t="s">
        <v>1466</v>
      </c>
    </row>
    <row r="659" spans="1:29" x14ac:dyDescent="0.25">
      <c r="A659">
        <v>10719</v>
      </c>
      <c r="B659">
        <v>395</v>
      </c>
      <c r="C659" t="s">
        <v>374</v>
      </c>
      <c r="D659" t="s">
        <v>29</v>
      </c>
      <c r="E659" t="s">
        <v>63</v>
      </c>
      <c r="F659">
        <v>2023</v>
      </c>
      <c r="G659" t="s">
        <v>929</v>
      </c>
      <c r="H659">
        <v>16</v>
      </c>
      <c r="I659" t="s">
        <v>201</v>
      </c>
      <c r="J659" t="s">
        <v>67</v>
      </c>
      <c r="K659">
        <v>400</v>
      </c>
      <c r="L659" t="s">
        <v>39</v>
      </c>
      <c r="M659" t="s">
        <v>66</v>
      </c>
      <c r="N659">
        <v>83</v>
      </c>
      <c r="O659">
        <v>82</v>
      </c>
      <c r="P659">
        <v>-3</v>
      </c>
      <c r="Q659" t="s">
        <v>28</v>
      </c>
      <c r="S659" t="s">
        <v>29</v>
      </c>
      <c r="T659" t="s">
        <v>67</v>
      </c>
      <c r="U659" t="s">
        <v>39</v>
      </c>
      <c r="V659">
        <v>83</v>
      </c>
      <c r="W659" t="s">
        <v>32</v>
      </c>
      <c r="X659" t="s">
        <v>1013</v>
      </c>
      <c r="Y659" t="s">
        <v>1009</v>
      </c>
      <c r="Z659" t="s">
        <v>32</v>
      </c>
      <c r="AA659" t="s">
        <v>1125</v>
      </c>
      <c r="AB659" t="s">
        <v>999</v>
      </c>
      <c r="AC659" t="s">
        <v>1468</v>
      </c>
    </row>
    <row r="660" spans="1:29" x14ac:dyDescent="0.25">
      <c r="A660">
        <v>8903</v>
      </c>
      <c r="B660">
        <v>413</v>
      </c>
      <c r="C660" t="s">
        <v>791</v>
      </c>
      <c r="D660" t="s">
        <v>29</v>
      </c>
      <c r="E660" t="s">
        <v>41</v>
      </c>
      <c r="F660">
        <v>2020</v>
      </c>
      <c r="G660" t="s">
        <v>929</v>
      </c>
      <c r="H660">
        <v>36</v>
      </c>
      <c r="I660" t="s">
        <v>42</v>
      </c>
      <c r="J660" t="s">
        <v>43</v>
      </c>
      <c r="K660">
        <v>200</v>
      </c>
      <c r="L660" t="s">
        <v>77</v>
      </c>
      <c r="M660" t="s">
        <v>44</v>
      </c>
      <c r="N660">
        <v>63</v>
      </c>
      <c r="O660">
        <v>71</v>
      </c>
      <c r="P660">
        <v>-14</v>
      </c>
      <c r="Q660" t="s">
        <v>28</v>
      </c>
      <c r="S660" t="s">
        <v>29</v>
      </c>
      <c r="T660" t="s">
        <v>43</v>
      </c>
      <c r="U660" t="s">
        <v>77</v>
      </c>
      <c r="V660">
        <v>63</v>
      </c>
      <c r="W660" t="s">
        <v>32</v>
      </c>
      <c r="X660" t="s">
        <v>1025</v>
      </c>
      <c r="Y660" t="s">
        <v>1009</v>
      </c>
      <c r="Z660" t="s">
        <v>32</v>
      </c>
      <c r="AA660" t="s">
        <v>1175</v>
      </c>
      <c r="AB660" t="s">
        <v>991</v>
      </c>
      <c r="AC660" t="s">
        <v>1468</v>
      </c>
    </row>
    <row r="661" spans="1:29" x14ac:dyDescent="0.25">
      <c r="A661">
        <v>10641</v>
      </c>
      <c r="B661">
        <v>50</v>
      </c>
      <c r="C661" t="s">
        <v>22</v>
      </c>
      <c r="D661" t="s">
        <v>29</v>
      </c>
      <c r="E661" t="s">
        <v>118</v>
      </c>
      <c r="F661">
        <v>2023</v>
      </c>
      <c r="G661" t="s">
        <v>929</v>
      </c>
      <c r="H661">
        <v>4</v>
      </c>
      <c r="I661" t="s">
        <v>119</v>
      </c>
      <c r="J661" t="s">
        <v>120</v>
      </c>
      <c r="K661">
        <v>200</v>
      </c>
      <c r="L661" t="s">
        <v>100</v>
      </c>
      <c r="M661" t="s">
        <v>121</v>
      </c>
      <c r="N661">
        <v>70</v>
      </c>
      <c r="O661">
        <v>100</v>
      </c>
      <c r="P661">
        <v>-4</v>
      </c>
      <c r="Q661" t="s">
        <v>28</v>
      </c>
      <c r="S661" t="s">
        <v>29</v>
      </c>
      <c r="T661" t="s">
        <v>120</v>
      </c>
      <c r="U661" t="s">
        <v>83</v>
      </c>
      <c r="V661">
        <v>70</v>
      </c>
      <c r="W661" t="s">
        <v>32</v>
      </c>
      <c r="X661" t="s">
        <v>1011</v>
      </c>
      <c r="Y661" t="s">
        <v>1009</v>
      </c>
      <c r="Z661" t="s">
        <v>32</v>
      </c>
      <c r="AA661" t="s">
        <v>935</v>
      </c>
      <c r="AB661" t="s">
        <v>999</v>
      </c>
      <c r="AC661" t="s">
        <v>1468</v>
      </c>
    </row>
    <row r="662" spans="1:29" x14ac:dyDescent="0.25">
      <c r="A662">
        <v>10112</v>
      </c>
      <c r="B662">
        <v>508</v>
      </c>
      <c r="C662" t="s">
        <v>40</v>
      </c>
      <c r="D662" t="s">
        <v>29</v>
      </c>
      <c r="E662" t="s">
        <v>52</v>
      </c>
      <c r="F662">
        <v>2024</v>
      </c>
      <c r="G662" t="s">
        <v>929</v>
      </c>
      <c r="H662">
        <v>53</v>
      </c>
      <c r="I662" t="s">
        <v>53</v>
      </c>
      <c r="J662" t="s">
        <v>46</v>
      </c>
      <c r="K662">
        <v>300</v>
      </c>
      <c r="L662" t="s">
        <v>142</v>
      </c>
      <c r="M662" t="s">
        <v>49</v>
      </c>
      <c r="N662">
        <v>80</v>
      </c>
      <c r="O662">
        <v>54</v>
      </c>
      <c r="Q662" t="s">
        <v>28</v>
      </c>
      <c r="S662" t="s">
        <v>29</v>
      </c>
      <c r="T662" t="s">
        <v>46</v>
      </c>
      <c r="U662" t="s">
        <v>31</v>
      </c>
      <c r="V662">
        <v>80</v>
      </c>
      <c r="W662" t="s">
        <v>32</v>
      </c>
      <c r="X662" t="s">
        <v>1013</v>
      </c>
      <c r="Y662" t="s">
        <v>1009</v>
      </c>
      <c r="Z662" t="s">
        <v>32</v>
      </c>
      <c r="AA662" t="s">
        <v>1153</v>
      </c>
      <c r="AB662" t="s">
        <v>1002</v>
      </c>
      <c r="AC662" t="s">
        <v>1468</v>
      </c>
    </row>
    <row r="663" spans="1:29" x14ac:dyDescent="0.25">
      <c r="A663">
        <v>11210</v>
      </c>
      <c r="B663">
        <v>851</v>
      </c>
      <c r="C663" t="s">
        <v>833</v>
      </c>
      <c r="D663" t="s">
        <v>23</v>
      </c>
      <c r="E663" t="s">
        <v>30</v>
      </c>
      <c r="F663">
        <v>2022</v>
      </c>
      <c r="G663" t="s">
        <v>929</v>
      </c>
      <c r="H663">
        <v>30</v>
      </c>
      <c r="I663" t="s">
        <v>25</v>
      </c>
      <c r="J663" t="s">
        <v>30</v>
      </c>
      <c r="K663">
        <v>300</v>
      </c>
      <c r="L663" t="s">
        <v>73</v>
      </c>
      <c r="M663" t="s">
        <v>126</v>
      </c>
      <c r="N663">
        <v>69</v>
      </c>
      <c r="O663">
        <v>84</v>
      </c>
      <c r="P663">
        <v>-3</v>
      </c>
      <c r="Q663" t="s">
        <v>28</v>
      </c>
      <c r="S663" t="s">
        <v>29</v>
      </c>
      <c r="T663" t="s">
        <v>30</v>
      </c>
      <c r="U663" t="s">
        <v>73</v>
      </c>
      <c r="V663">
        <v>69</v>
      </c>
      <c r="W663" t="s">
        <v>32</v>
      </c>
      <c r="X663" t="s">
        <v>1025</v>
      </c>
      <c r="Y663" t="s">
        <v>1009</v>
      </c>
      <c r="Z663" t="s">
        <v>32</v>
      </c>
      <c r="AA663" t="s">
        <v>958</v>
      </c>
      <c r="AB663" t="s">
        <v>988</v>
      </c>
      <c r="AC663" t="s">
        <v>1468</v>
      </c>
    </row>
    <row r="664" spans="1:29" x14ac:dyDescent="0.25">
      <c r="A664">
        <v>11255</v>
      </c>
      <c r="B664">
        <v>475</v>
      </c>
      <c r="C664" t="s">
        <v>530</v>
      </c>
      <c r="D664" t="s">
        <v>29</v>
      </c>
      <c r="E664" t="s">
        <v>80</v>
      </c>
      <c r="F664">
        <v>2024</v>
      </c>
      <c r="G664" t="s">
        <v>929</v>
      </c>
      <c r="H664">
        <v>41</v>
      </c>
      <c r="I664" t="s">
        <v>218</v>
      </c>
      <c r="J664" t="s">
        <v>82</v>
      </c>
      <c r="K664">
        <v>100</v>
      </c>
      <c r="L664" t="s">
        <v>112</v>
      </c>
      <c r="M664" t="s">
        <v>219</v>
      </c>
      <c r="N664">
        <v>58</v>
      </c>
      <c r="O664">
        <v>59</v>
      </c>
      <c r="Q664" t="s">
        <v>28</v>
      </c>
      <c r="S664" t="s">
        <v>29</v>
      </c>
      <c r="T664" t="s">
        <v>82</v>
      </c>
      <c r="U664" t="s">
        <v>73</v>
      </c>
      <c r="V664">
        <v>58</v>
      </c>
      <c r="W664" t="s">
        <v>32</v>
      </c>
      <c r="X664" t="s">
        <v>1036</v>
      </c>
      <c r="Y664" t="s">
        <v>1009</v>
      </c>
      <c r="Z664" t="s">
        <v>32</v>
      </c>
      <c r="AA664" t="s">
        <v>1213</v>
      </c>
      <c r="AB664" t="s">
        <v>1002</v>
      </c>
      <c r="AC664" t="s">
        <v>1468</v>
      </c>
    </row>
    <row r="665" spans="1:29" x14ac:dyDescent="0.25">
      <c r="A665">
        <v>9881</v>
      </c>
      <c r="B665">
        <v>366</v>
      </c>
      <c r="C665" t="s">
        <v>124</v>
      </c>
      <c r="D665" t="s">
        <v>23</v>
      </c>
      <c r="E665" t="s">
        <v>281</v>
      </c>
      <c r="F665">
        <v>2024</v>
      </c>
      <c r="G665" t="s">
        <v>929</v>
      </c>
      <c r="H665">
        <v>2</v>
      </c>
      <c r="I665" t="s">
        <v>206</v>
      </c>
      <c r="J665" t="s">
        <v>120</v>
      </c>
      <c r="K665">
        <v>100</v>
      </c>
      <c r="L665" t="s">
        <v>48</v>
      </c>
      <c r="M665" t="s">
        <v>121</v>
      </c>
      <c r="N665">
        <v>54</v>
      </c>
      <c r="O665">
        <v>82</v>
      </c>
      <c r="P665">
        <v>-15</v>
      </c>
      <c r="Q665" t="s">
        <v>28</v>
      </c>
      <c r="S665" t="s">
        <v>29</v>
      </c>
      <c r="T665" t="s">
        <v>120</v>
      </c>
      <c r="U665" t="s">
        <v>50</v>
      </c>
      <c r="V665">
        <v>54</v>
      </c>
      <c r="W665" t="s">
        <v>32</v>
      </c>
      <c r="X665" t="s">
        <v>1036</v>
      </c>
      <c r="Y665" t="s">
        <v>1009</v>
      </c>
      <c r="Z665" t="s">
        <v>32</v>
      </c>
      <c r="AA665" t="s">
        <v>1073</v>
      </c>
      <c r="AB665" t="s">
        <v>1002</v>
      </c>
      <c r="AC665" t="s">
        <v>1468</v>
      </c>
    </row>
    <row r="666" spans="1:29" x14ac:dyDescent="0.25">
      <c r="A666">
        <v>7508</v>
      </c>
      <c r="B666">
        <v>338</v>
      </c>
      <c r="C666" t="s">
        <v>159</v>
      </c>
      <c r="D666" t="s">
        <v>23</v>
      </c>
      <c r="E666" t="s">
        <v>82</v>
      </c>
      <c r="F666">
        <v>2022</v>
      </c>
      <c r="G666" t="s">
        <v>929</v>
      </c>
      <c r="H666">
        <v>42</v>
      </c>
      <c r="I666" t="s">
        <v>132</v>
      </c>
      <c r="J666" t="s">
        <v>82</v>
      </c>
      <c r="K666">
        <v>100</v>
      </c>
      <c r="L666" t="s">
        <v>145</v>
      </c>
      <c r="M666" t="s">
        <v>133</v>
      </c>
      <c r="N666">
        <v>67</v>
      </c>
      <c r="O666">
        <v>86</v>
      </c>
      <c r="P666">
        <v>-5</v>
      </c>
      <c r="Q666" t="s">
        <v>28</v>
      </c>
      <c r="S666" t="s">
        <v>29</v>
      </c>
      <c r="T666" t="s">
        <v>82</v>
      </c>
      <c r="U666" t="s">
        <v>50</v>
      </c>
      <c r="V666">
        <v>67</v>
      </c>
      <c r="W666" t="s">
        <v>32</v>
      </c>
      <c r="X666" t="s">
        <v>1025</v>
      </c>
      <c r="Y666" t="s">
        <v>1009</v>
      </c>
      <c r="Z666" t="s">
        <v>32</v>
      </c>
      <c r="AA666" t="s">
        <v>1048</v>
      </c>
      <c r="AB666" t="s">
        <v>988</v>
      </c>
      <c r="AC666" t="s">
        <v>1468</v>
      </c>
    </row>
    <row r="667" spans="1:29" x14ac:dyDescent="0.25">
      <c r="A667">
        <v>9229</v>
      </c>
      <c r="B667">
        <v>512</v>
      </c>
      <c r="C667" t="s">
        <v>285</v>
      </c>
      <c r="D667" t="s">
        <v>115</v>
      </c>
      <c r="E667" t="s">
        <v>41</v>
      </c>
      <c r="F667">
        <v>2023</v>
      </c>
      <c r="G667" t="s">
        <v>929</v>
      </c>
      <c r="H667">
        <v>34</v>
      </c>
      <c r="I667" t="s">
        <v>147</v>
      </c>
      <c r="J667" t="s">
        <v>43</v>
      </c>
      <c r="K667">
        <v>100</v>
      </c>
      <c r="L667" t="s">
        <v>145</v>
      </c>
      <c r="M667" t="s">
        <v>173</v>
      </c>
      <c r="N667">
        <v>70</v>
      </c>
      <c r="O667">
        <v>70</v>
      </c>
      <c r="Q667" t="s">
        <v>28</v>
      </c>
      <c r="S667" t="s">
        <v>34</v>
      </c>
      <c r="T667" t="s">
        <v>43</v>
      </c>
      <c r="U667" t="s">
        <v>50</v>
      </c>
      <c r="V667">
        <v>70</v>
      </c>
      <c r="W667" t="s">
        <v>32</v>
      </c>
      <c r="X667" t="s">
        <v>1011</v>
      </c>
      <c r="Y667" t="s">
        <v>1009</v>
      </c>
      <c r="Z667" t="s">
        <v>32</v>
      </c>
      <c r="AA667" t="s">
        <v>973</v>
      </c>
      <c r="AB667" t="s">
        <v>999</v>
      </c>
      <c r="AC667" t="s">
        <v>1468</v>
      </c>
    </row>
    <row r="668" spans="1:29" x14ac:dyDescent="0.25">
      <c r="A668">
        <v>8170</v>
      </c>
      <c r="B668">
        <v>883</v>
      </c>
      <c r="C668" t="s">
        <v>674</v>
      </c>
      <c r="D668" t="s">
        <v>34</v>
      </c>
      <c r="E668" t="s">
        <v>80</v>
      </c>
      <c r="F668">
        <v>2024</v>
      </c>
      <c r="G668" t="s">
        <v>929</v>
      </c>
      <c r="H668">
        <v>42</v>
      </c>
      <c r="I668" t="s">
        <v>132</v>
      </c>
      <c r="J668" t="s">
        <v>82</v>
      </c>
      <c r="K668">
        <v>100</v>
      </c>
      <c r="L668" t="s">
        <v>175</v>
      </c>
      <c r="M668" t="s">
        <v>160</v>
      </c>
      <c r="N668">
        <v>93</v>
      </c>
      <c r="O668">
        <v>94</v>
      </c>
      <c r="P668">
        <v>-2</v>
      </c>
      <c r="Q668" t="s">
        <v>28</v>
      </c>
      <c r="S668" t="s">
        <v>34</v>
      </c>
      <c r="T668" t="s">
        <v>82</v>
      </c>
      <c r="U668" t="s">
        <v>77</v>
      </c>
      <c r="V668">
        <v>93</v>
      </c>
      <c r="W668" t="s">
        <v>32</v>
      </c>
      <c r="X668" t="s">
        <v>1008</v>
      </c>
      <c r="Y668" t="s">
        <v>1009</v>
      </c>
      <c r="Z668" t="s">
        <v>32</v>
      </c>
      <c r="AA668" t="s">
        <v>1030</v>
      </c>
      <c r="AB668" t="s">
        <v>1002</v>
      </c>
      <c r="AC668" t="s">
        <v>1468</v>
      </c>
    </row>
    <row r="669" spans="1:29" x14ac:dyDescent="0.25">
      <c r="A669">
        <v>7190</v>
      </c>
      <c r="B669">
        <v>649</v>
      </c>
      <c r="C669" t="s">
        <v>560</v>
      </c>
      <c r="D669" t="s">
        <v>29</v>
      </c>
      <c r="E669" t="s">
        <v>43</v>
      </c>
      <c r="F669">
        <v>2023</v>
      </c>
      <c r="G669" t="s">
        <v>929</v>
      </c>
      <c r="H669">
        <v>34</v>
      </c>
      <c r="I669" t="s">
        <v>147</v>
      </c>
      <c r="J669" t="s">
        <v>43</v>
      </c>
      <c r="K669">
        <v>100</v>
      </c>
      <c r="L669" t="s">
        <v>77</v>
      </c>
      <c r="M669" t="s">
        <v>98</v>
      </c>
      <c r="N669">
        <v>79</v>
      </c>
      <c r="O669">
        <v>73</v>
      </c>
      <c r="Q669" t="s">
        <v>28</v>
      </c>
      <c r="S669" t="s">
        <v>29</v>
      </c>
      <c r="T669" t="s">
        <v>43</v>
      </c>
      <c r="U669" t="s">
        <v>77</v>
      </c>
      <c r="V669">
        <v>79</v>
      </c>
      <c r="W669" t="s">
        <v>32</v>
      </c>
      <c r="X669" t="s">
        <v>1011</v>
      </c>
      <c r="Y669" t="s">
        <v>1009</v>
      </c>
      <c r="Z669" t="s">
        <v>32</v>
      </c>
      <c r="AA669" t="s">
        <v>1129</v>
      </c>
      <c r="AB669" t="s">
        <v>999</v>
      </c>
      <c r="AC669" t="s">
        <v>1468</v>
      </c>
    </row>
    <row r="670" spans="1:29" x14ac:dyDescent="0.25">
      <c r="A670">
        <v>9788</v>
      </c>
      <c r="B670">
        <v>262</v>
      </c>
      <c r="C670" t="s">
        <v>426</v>
      </c>
      <c r="D670" t="s">
        <v>23</v>
      </c>
      <c r="E670" t="s">
        <v>130</v>
      </c>
      <c r="F670">
        <v>2023</v>
      </c>
      <c r="G670" t="s">
        <v>929</v>
      </c>
      <c r="H670">
        <v>29</v>
      </c>
      <c r="I670" t="s">
        <v>230</v>
      </c>
      <c r="J670" t="s">
        <v>30</v>
      </c>
      <c r="K670">
        <v>300</v>
      </c>
      <c r="L670" t="s">
        <v>108</v>
      </c>
      <c r="M670" t="s">
        <v>375</v>
      </c>
      <c r="N670">
        <v>61</v>
      </c>
      <c r="O670">
        <v>55</v>
      </c>
      <c r="Q670" t="s">
        <v>28</v>
      </c>
      <c r="S670" t="s">
        <v>29</v>
      </c>
      <c r="T670" t="s">
        <v>30</v>
      </c>
      <c r="U670" t="s">
        <v>83</v>
      </c>
      <c r="V670">
        <v>61</v>
      </c>
      <c r="W670" t="s">
        <v>32</v>
      </c>
      <c r="X670" t="s">
        <v>1025</v>
      </c>
      <c r="Y670" t="s">
        <v>1009</v>
      </c>
      <c r="Z670" t="s">
        <v>32</v>
      </c>
      <c r="AA670" t="s">
        <v>1236</v>
      </c>
      <c r="AB670" t="s">
        <v>999</v>
      </c>
      <c r="AC670" t="s">
        <v>1468</v>
      </c>
    </row>
    <row r="671" spans="1:29" x14ac:dyDescent="0.25">
      <c r="A671">
        <v>8753</v>
      </c>
      <c r="B671">
        <v>383</v>
      </c>
      <c r="C671" t="s">
        <v>641</v>
      </c>
      <c r="D671" t="s">
        <v>34</v>
      </c>
      <c r="E671" t="s">
        <v>80</v>
      </c>
      <c r="F671">
        <v>2024</v>
      </c>
      <c r="G671" t="s">
        <v>929</v>
      </c>
      <c r="H671">
        <v>44</v>
      </c>
      <c r="I671" t="s">
        <v>81</v>
      </c>
      <c r="J671" t="s">
        <v>82</v>
      </c>
      <c r="K671">
        <v>200</v>
      </c>
      <c r="L671" t="s">
        <v>31</v>
      </c>
      <c r="M671" t="s">
        <v>219</v>
      </c>
      <c r="N671">
        <v>100</v>
      </c>
      <c r="O671">
        <v>98</v>
      </c>
      <c r="Q671" t="s">
        <v>28</v>
      </c>
      <c r="S671" t="s">
        <v>34</v>
      </c>
      <c r="T671" t="s">
        <v>82</v>
      </c>
      <c r="U671" t="s">
        <v>31</v>
      </c>
      <c r="V671">
        <v>100</v>
      </c>
      <c r="W671" t="s">
        <v>32</v>
      </c>
      <c r="X671" t="s">
        <v>1008</v>
      </c>
      <c r="Y671" t="s">
        <v>1009</v>
      </c>
      <c r="Z671" t="s">
        <v>32</v>
      </c>
      <c r="AA671" t="s">
        <v>1070</v>
      </c>
      <c r="AB671" t="s">
        <v>1002</v>
      </c>
      <c r="AC671" t="s">
        <v>1468</v>
      </c>
    </row>
    <row r="672" spans="1:29" x14ac:dyDescent="0.25">
      <c r="A672">
        <v>9099</v>
      </c>
      <c r="B672">
        <v>884</v>
      </c>
      <c r="C672" t="s">
        <v>222</v>
      </c>
      <c r="D672" t="s">
        <v>29</v>
      </c>
      <c r="E672" t="s">
        <v>151</v>
      </c>
      <c r="F672">
        <v>2022</v>
      </c>
      <c r="G672" t="s">
        <v>929</v>
      </c>
      <c r="H672">
        <v>51</v>
      </c>
      <c r="I672" t="s">
        <v>169</v>
      </c>
      <c r="J672" t="s">
        <v>46</v>
      </c>
      <c r="K672">
        <v>200</v>
      </c>
      <c r="L672" t="s">
        <v>31</v>
      </c>
      <c r="M672" t="s">
        <v>223</v>
      </c>
      <c r="N672">
        <v>89</v>
      </c>
      <c r="O672">
        <v>90</v>
      </c>
      <c r="P672">
        <v>-1</v>
      </c>
      <c r="Q672" t="s">
        <v>28</v>
      </c>
      <c r="S672" t="s">
        <v>29</v>
      </c>
      <c r="T672" t="s">
        <v>46</v>
      </c>
      <c r="U672" t="s">
        <v>31</v>
      </c>
      <c r="V672">
        <v>89</v>
      </c>
      <c r="W672" t="s">
        <v>32</v>
      </c>
      <c r="X672" t="s">
        <v>1013</v>
      </c>
      <c r="Y672" t="s">
        <v>1009</v>
      </c>
      <c r="Z672" t="s">
        <v>32</v>
      </c>
      <c r="AA672" t="s">
        <v>1156</v>
      </c>
      <c r="AB672" t="s">
        <v>988</v>
      </c>
      <c r="AC672" t="s">
        <v>1468</v>
      </c>
    </row>
    <row r="673" spans="1:29" x14ac:dyDescent="0.25">
      <c r="A673">
        <v>9644</v>
      </c>
      <c r="B673">
        <v>682</v>
      </c>
      <c r="C673" t="s">
        <v>568</v>
      </c>
      <c r="D673" t="s">
        <v>23</v>
      </c>
      <c r="E673" t="s">
        <v>30</v>
      </c>
      <c r="F673">
        <v>2023</v>
      </c>
      <c r="G673" t="s">
        <v>929</v>
      </c>
      <c r="H673">
        <v>32</v>
      </c>
      <c r="I673" t="s">
        <v>35</v>
      </c>
      <c r="J673" t="s">
        <v>30</v>
      </c>
      <c r="K673">
        <v>400</v>
      </c>
      <c r="L673" t="s">
        <v>83</v>
      </c>
      <c r="M673" t="s">
        <v>375</v>
      </c>
      <c r="N673">
        <v>56</v>
      </c>
      <c r="O673">
        <v>45</v>
      </c>
      <c r="Q673" t="s">
        <v>28</v>
      </c>
      <c r="S673" t="s">
        <v>29</v>
      </c>
      <c r="T673" t="s">
        <v>30</v>
      </c>
      <c r="U673" t="s">
        <v>83</v>
      </c>
      <c r="V673">
        <v>56</v>
      </c>
      <c r="W673" t="s">
        <v>32</v>
      </c>
      <c r="X673" t="s">
        <v>1036</v>
      </c>
      <c r="Y673" t="s">
        <v>1009</v>
      </c>
      <c r="Z673" t="s">
        <v>32</v>
      </c>
      <c r="AA673" t="s">
        <v>1203</v>
      </c>
      <c r="AB673" t="s">
        <v>999</v>
      </c>
      <c r="AC673" t="s">
        <v>1468</v>
      </c>
    </row>
    <row r="674" spans="1:29" x14ac:dyDescent="0.25">
      <c r="A674">
        <v>9845</v>
      </c>
      <c r="B674">
        <v>264</v>
      </c>
      <c r="C674" t="s">
        <v>735</v>
      </c>
      <c r="D674" t="s">
        <v>23</v>
      </c>
      <c r="E674" t="s">
        <v>30</v>
      </c>
      <c r="F674">
        <v>2020</v>
      </c>
      <c r="G674" t="s">
        <v>929</v>
      </c>
      <c r="H674">
        <v>56</v>
      </c>
      <c r="I674" t="s">
        <v>225</v>
      </c>
      <c r="J674" t="s">
        <v>46</v>
      </c>
      <c r="K674">
        <v>400</v>
      </c>
      <c r="L674" t="s">
        <v>83</v>
      </c>
      <c r="M674" t="s">
        <v>177</v>
      </c>
      <c r="N674">
        <v>81</v>
      </c>
      <c r="O674">
        <v>80</v>
      </c>
      <c r="Q674" t="s">
        <v>28</v>
      </c>
      <c r="S674" t="s">
        <v>29</v>
      </c>
      <c r="T674" t="s">
        <v>30</v>
      </c>
      <c r="U674" t="s">
        <v>83</v>
      </c>
      <c r="V674">
        <v>81</v>
      </c>
      <c r="W674" t="s">
        <v>32</v>
      </c>
      <c r="X674" t="s">
        <v>1013</v>
      </c>
      <c r="Y674" t="s">
        <v>1009</v>
      </c>
      <c r="Z674" t="s">
        <v>32</v>
      </c>
      <c r="AA674" t="s">
        <v>1215</v>
      </c>
      <c r="AB674" t="s">
        <v>991</v>
      </c>
      <c r="AC674" t="s">
        <v>1468</v>
      </c>
    </row>
    <row r="675" spans="1:29" x14ac:dyDescent="0.25">
      <c r="A675">
        <v>8023</v>
      </c>
      <c r="B675">
        <v>190</v>
      </c>
      <c r="C675" t="s">
        <v>377</v>
      </c>
      <c r="D675" t="s">
        <v>115</v>
      </c>
      <c r="E675" t="s">
        <v>96</v>
      </c>
      <c r="F675">
        <v>2020</v>
      </c>
      <c r="G675" t="s">
        <v>929</v>
      </c>
      <c r="H675">
        <v>36</v>
      </c>
      <c r="I675" t="s">
        <v>42</v>
      </c>
      <c r="J675" t="s">
        <v>43</v>
      </c>
      <c r="K675">
        <v>200</v>
      </c>
      <c r="L675" t="s">
        <v>104</v>
      </c>
      <c r="M675" t="s">
        <v>173</v>
      </c>
      <c r="N675">
        <v>82</v>
      </c>
      <c r="O675">
        <v>81</v>
      </c>
      <c r="Q675" t="s">
        <v>28</v>
      </c>
      <c r="S675" t="s">
        <v>34</v>
      </c>
      <c r="T675" t="s">
        <v>43</v>
      </c>
      <c r="U675" t="s">
        <v>39</v>
      </c>
      <c r="V675">
        <v>82</v>
      </c>
      <c r="W675" t="s">
        <v>32</v>
      </c>
      <c r="X675" t="s">
        <v>1013</v>
      </c>
      <c r="Y675" t="s">
        <v>1009</v>
      </c>
      <c r="Z675" t="s">
        <v>32</v>
      </c>
      <c r="AA675" t="s">
        <v>1051</v>
      </c>
      <c r="AB675" t="s">
        <v>991</v>
      </c>
      <c r="AC675" t="s">
        <v>1468</v>
      </c>
    </row>
    <row r="676" spans="1:29" x14ac:dyDescent="0.25">
      <c r="A676">
        <v>9990</v>
      </c>
      <c r="B676">
        <v>271</v>
      </c>
      <c r="C676" t="s">
        <v>300</v>
      </c>
      <c r="D676" t="s">
        <v>34</v>
      </c>
      <c r="E676" t="s">
        <v>120</v>
      </c>
      <c r="F676">
        <v>2024</v>
      </c>
      <c r="G676" t="s">
        <v>929</v>
      </c>
      <c r="H676">
        <v>48</v>
      </c>
      <c r="I676" t="s">
        <v>149</v>
      </c>
      <c r="J676" t="s">
        <v>82</v>
      </c>
      <c r="K676">
        <v>400</v>
      </c>
      <c r="L676" t="s">
        <v>145</v>
      </c>
      <c r="M676" t="s">
        <v>133</v>
      </c>
      <c r="N676">
        <v>95</v>
      </c>
      <c r="O676">
        <v>87</v>
      </c>
      <c r="P676">
        <v>-1</v>
      </c>
      <c r="Q676" t="s">
        <v>28</v>
      </c>
      <c r="S676" t="s">
        <v>34</v>
      </c>
      <c r="T676" t="s">
        <v>120</v>
      </c>
      <c r="U676" t="s">
        <v>50</v>
      </c>
      <c r="V676">
        <v>95</v>
      </c>
      <c r="W676" t="s">
        <v>32</v>
      </c>
      <c r="X676" t="s">
        <v>1008</v>
      </c>
      <c r="Y676" t="s">
        <v>1009</v>
      </c>
      <c r="Z676" t="s">
        <v>32</v>
      </c>
      <c r="AA676" t="s">
        <v>1155</v>
      </c>
      <c r="AB676" t="s">
        <v>1002</v>
      </c>
      <c r="AC676" t="s">
        <v>1468</v>
      </c>
    </row>
    <row r="677" spans="1:29" x14ac:dyDescent="0.25">
      <c r="A677">
        <v>8018</v>
      </c>
      <c r="B677">
        <v>7</v>
      </c>
      <c r="C677" t="s">
        <v>870</v>
      </c>
      <c r="D677" t="s">
        <v>29</v>
      </c>
      <c r="E677" t="s">
        <v>96</v>
      </c>
      <c r="F677">
        <v>2020</v>
      </c>
      <c r="G677" t="s">
        <v>929</v>
      </c>
      <c r="H677">
        <v>36</v>
      </c>
      <c r="I677" t="s">
        <v>42</v>
      </c>
      <c r="J677" t="s">
        <v>43</v>
      </c>
      <c r="K677">
        <v>200</v>
      </c>
      <c r="L677" t="s">
        <v>125</v>
      </c>
      <c r="M677" t="s">
        <v>247</v>
      </c>
      <c r="N677">
        <v>64</v>
      </c>
      <c r="O677">
        <v>62</v>
      </c>
      <c r="Q677" t="s">
        <v>28</v>
      </c>
      <c r="S677" t="s">
        <v>29</v>
      </c>
      <c r="T677" t="s">
        <v>43</v>
      </c>
      <c r="U677" t="s">
        <v>73</v>
      </c>
      <c r="V677">
        <v>64</v>
      </c>
      <c r="W677" t="s">
        <v>32</v>
      </c>
      <c r="X677" t="s">
        <v>1025</v>
      </c>
      <c r="Y677" t="s">
        <v>1009</v>
      </c>
      <c r="Z677" t="s">
        <v>32</v>
      </c>
      <c r="AA677" t="s">
        <v>1220</v>
      </c>
      <c r="AB677" t="s">
        <v>991</v>
      </c>
      <c r="AC677" t="s">
        <v>1468</v>
      </c>
    </row>
    <row r="678" spans="1:29" x14ac:dyDescent="0.25">
      <c r="A678">
        <v>7987</v>
      </c>
      <c r="B678">
        <v>146</v>
      </c>
      <c r="C678" t="s">
        <v>916</v>
      </c>
      <c r="D678" t="s">
        <v>29</v>
      </c>
      <c r="E678" t="s">
        <v>92</v>
      </c>
      <c r="F678">
        <v>2023</v>
      </c>
      <c r="G678" t="s">
        <v>929</v>
      </c>
      <c r="H678">
        <v>57</v>
      </c>
      <c r="I678" t="s">
        <v>208</v>
      </c>
      <c r="J678" t="s">
        <v>72</v>
      </c>
      <c r="K678">
        <v>100</v>
      </c>
      <c r="L678" t="s">
        <v>60</v>
      </c>
      <c r="M678" t="s">
        <v>296</v>
      </c>
      <c r="N678">
        <v>74</v>
      </c>
      <c r="O678">
        <v>74</v>
      </c>
      <c r="P678">
        <v>-7</v>
      </c>
      <c r="Q678" t="s">
        <v>28</v>
      </c>
      <c r="S678" t="s">
        <v>29</v>
      </c>
      <c r="T678" t="s">
        <v>72</v>
      </c>
      <c r="U678" t="s">
        <v>39</v>
      </c>
      <c r="V678">
        <v>74</v>
      </c>
      <c r="W678" t="s">
        <v>32</v>
      </c>
      <c r="X678" t="s">
        <v>1011</v>
      </c>
      <c r="Y678" t="s">
        <v>1009</v>
      </c>
      <c r="Z678" t="s">
        <v>32</v>
      </c>
      <c r="AA678" t="s">
        <v>962</v>
      </c>
      <c r="AB678" t="s">
        <v>999</v>
      </c>
      <c r="AC678" t="s">
        <v>1468</v>
      </c>
    </row>
    <row r="679" spans="1:29" x14ac:dyDescent="0.25">
      <c r="A679">
        <v>10137</v>
      </c>
      <c r="B679">
        <v>276</v>
      </c>
      <c r="C679" t="s">
        <v>887</v>
      </c>
      <c r="D679" t="s">
        <v>34</v>
      </c>
      <c r="E679" t="s">
        <v>92</v>
      </c>
      <c r="F679">
        <v>2023</v>
      </c>
      <c r="G679" t="s">
        <v>929</v>
      </c>
      <c r="H679">
        <v>59</v>
      </c>
      <c r="I679" t="s">
        <v>86</v>
      </c>
      <c r="J679" t="s">
        <v>72</v>
      </c>
      <c r="K679">
        <v>200</v>
      </c>
      <c r="L679" t="s">
        <v>73</v>
      </c>
      <c r="M679" t="s">
        <v>87</v>
      </c>
      <c r="N679">
        <v>51</v>
      </c>
      <c r="O679">
        <v>62</v>
      </c>
      <c r="P679">
        <v>-12</v>
      </c>
      <c r="Q679" t="s">
        <v>28</v>
      </c>
      <c r="S679" t="s">
        <v>34</v>
      </c>
      <c r="T679" t="s">
        <v>72</v>
      </c>
      <c r="U679" t="s">
        <v>73</v>
      </c>
      <c r="V679">
        <v>51</v>
      </c>
      <c r="W679" t="s">
        <v>32</v>
      </c>
      <c r="X679" t="s">
        <v>1036</v>
      </c>
      <c r="Y679" t="s">
        <v>1009</v>
      </c>
      <c r="Z679" t="s">
        <v>32</v>
      </c>
      <c r="AA679" t="s">
        <v>1179</v>
      </c>
      <c r="AB679" t="s">
        <v>999</v>
      </c>
      <c r="AC679" t="s">
        <v>1468</v>
      </c>
    </row>
    <row r="680" spans="1:29" x14ac:dyDescent="0.25">
      <c r="A680">
        <v>8188</v>
      </c>
      <c r="B680">
        <v>171</v>
      </c>
      <c r="C680" t="s">
        <v>449</v>
      </c>
      <c r="D680" t="s">
        <v>29</v>
      </c>
      <c r="E680" t="s">
        <v>96</v>
      </c>
      <c r="F680">
        <v>2023</v>
      </c>
      <c r="G680" t="s">
        <v>929</v>
      </c>
      <c r="H680">
        <v>34</v>
      </c>
      <c r="I680" t="s">
        <v>147</v>
      </c>
      <c r="J680" t="s">
        <v>43</v>
      </c>
      <c r="K680">
        <v>100</v>
      </c>
      <c r="L680" t="s">
        <v>145</v>
      </c>
      <c r="M680" t="s">
        <v>247</v>
      </c>
      <c r="N680">
        <v>58</v>
      </c>
      <c r="O680">
        <v>73</v>
      </c>
      <c r="P680">
        <v>-5</v>
      </c>
      <c r="Q680" t="s">
        <v>28</v>
      </c>
      <c r="S680" t="s">
        <v>29</v>
      </c>
      <c r="T680" t="s">
        <v>43</v>
      </c>
      <c r="U680" t="s">
        <v>50</v>
      </c>
      <c r="V680">
        <v>58</v>
      </c>
      <c r="W680" t="s">
        <v>32</v>
      </c>
      <c r="X680" t="s">
        <v>1036</v>
      </c>
      <c r="Y680" t="s">
        <v>1009</v>
      </c>
      <c r="Z680" t="s">
        <v>32</v>
      </c>
      <c r="AA680" t="s">
        <v>968</v>
      </c>
      <c r="AB680" t="s">
        <v>999</v>
      </c>
      <c r="AC680" t="s">
        <v>1468</v>
      </c>
    </row>
    <row r="681" spans="1:29" x14ac:dyDescent="0.25">
      <c r="A681">
        <v>9147</v>
      </c>
      <c r="B681">
        <v>370</v>
      </c>
      <c r="C681" t="s">
        <v>891</v>
      </c>
      <c r="D681" t="s">
        <v>115</v>
      </c>
      <c r="E681" t="s">
        <v>41</v>
      </c>
      <c r="F681">
        <v>2020</v>
      </c>
      <c r="G681" t="s">
        <v>929</v>
      </c>
      <c r="H681">
        <v>39</v>
      </c>
      <c r="I681" t="s">
        <v>192</v>
      </c>
      <c r="J681" t="s">
        <v>43</v>
      </c>
      <c r="K681">
        <v>400</v>
      </c>
      <c r="L681" t="s">
        <v>77</v>
      </c>
      <c r="M681" t="s">
        <v>98</v>
      </c>
      <c r="N681">
        <v>72</v>
      </c>
      <c r="O681">
        <v>89</v>
      </c>
      <c r="Q681" t="s">
        <v>28</v>
      </c>
      <c r="S681" t="s">
        <v>34</v>
      </c>
      <c r="T681" t="s">
        <v>43</v>
      </c>
      <c r="U681" t="s">
        <v>77</v>
      </c>
      <c r="V681">
        <v>72</v>
      </c>
      <c r="W681" t="s">
        <v>32</v>
      </c>
      <c r="X681" t="s">
        <v>1011</v>
      </c>
      <c r="Y681" t="s">
        <v>1009</v>
      </c>
      <c r="Z681" t="s">
        <v>32</v>
      </c>
      <c r="AA681" t="s">
        <v>1126</v>
      </c>
      <c r="AB681" t="s">
        <v>991</v>
      </c>
      <c r="AC681" t="s">
        <v>1468</v>
      </c>
    </row>
    <row r="682" spans="1:29" x14ac:dyDescent="0.25">
      <c r="A682">
        <v>11971</v>
      </c>
      <c r="B682">
        <v>240</v>
      </c>
      <c r="C682" t="s">
        <v>671</v>
      </c>
      <c r="D682" t="s">
        <v>23</v>
      </c>
      <c r="E682" t="s">
        <v>52</v>
      </c>
      <c r="F682">
        <v>2023</v>
      </c>
      <c r="G682" t="s">
        <v>929</v>
      </c>
      <c r="H682">
        <v>50</v>
      </c>
      <c r="I682" t="s">
        <v>152</v>
      </c>
      <c r="J682" t="s">
        <v>46</v>
      </c>
      <c r="K682">
        <v>100</v>
      </c>
      <c r="L682" t="s">
        <v>175</v>
      </c>
      <c r="M682" t="s">
        <v>292</v>
      </c>
      <c r="N682">
        <v>78</v>
      </c>
      <c r="O682">
        <v>88</v>
      </c>
      <c r="Q682" t="s">
        <v>28</v>
      </c>
      <c r="S682" t="s">
        <v>29</v>
      </c>
      <c r="T682" t="s">
        <v>46</v>
      </c>
      <c r="U682" t="s">
        <v>77</v>
      </c>
      <c r="V682">
        <v>78</v>
      </c>
      <c r="W682" t="s">
        <v>32</v>
      </c>
      <c r="X682" t="s">
        <v>1011</v>
      </c>
      <c r="Y682" t="s">
        <v>1009</v>
      </c>
      <c r="Z682" t="s">
        <v>32</v>
      </c>
      <c r="AA682" t="s">
        <v>935</v>
      </c>
      <c r="AB682" t="s">
        <v>999</v>
      </c>
      <c r="AC682" t="s">
        <v>1468</v>
      </c>
    </row>
    <row r="683" spans="1:29" x14ac:dyDescent="0.25">
      <c r="A683">
        <v>9923</v>
      </c>
      <c r="B683">
        <v>799</v>
      </c>
      <c r="C683" t="s">
        <v>691</v>
      </c>
      <c r="D683" t="s">
        <v>115</v>
      </c>
      <c r="E683" t="s">
        <v>96</v>
      </c>
      <c r="F683">
        <v>2020</v>
      </c>
      <c r="G683" t="s">
        <v>929</v>
      </c>
      <c r="H683">
        <v>39</v>
      </c>
      <c r="I683" t="s">
        <v>192</v>
      </c>
      <c r="J683" t="s">
        <v>43</v>
      </c>
      <c r="K683">
        <v>400</v>
      </c>
      <c r="L683" t="s">
        <v>77</v>
      </c>
      <c r="M683" t="s">
        <v>98</v>
      </c>
      <c r="N683">
        <v>81</v>
      </c>
      <c r="O683">
        <v>64</v>
      </c>
      <c r="Q683" t="s">
        <v>28</v>
      </c>
      <c r="S683" t="s">
        <v>34</v>
      </c>
      <c r="T683" t="s">
        <v>43</v>
      </c>
      <c r="U683" t="s">
        <v>77</v>
      </c>
      <c r="V683">
        <v>81</v>
      </c>
      <c r="W683" t="s">
        <v>32</v>
      </c>
      <c r="X683" t="s">
        <v>1013</v>
      </c>
      <c r="Y683" t="s">
        <v>1009</v>
      </c>
      <c r="Z683" t="s">
        <v>32</v>
      </c>
      <c r="AA683" t="s">
        <v>1114</v>
      </c>
      <c r="AB683" t="s">
        <v>991</v>
      </c>
      <c r="AC683" t="s">
        <v>1468</v>
      </c>
    </row>
    <row r="684" spans="1:29" x14ac:dyDescent="0.25">
      <c r="A684">
        <v>9304</v>
      </c>
      <c r="B684">
        <v>691</v>
      </c>
      <c r="C684" t="s">
        <v>538</v>
      </c>
      <c r="D684" t="s">
        <v>34</v>
      </c>
      <c r="E684" t="s">
        <v>82</v>
      </c>
      <c r="F684">
        <v>2024</v>
      </c>
      <c r="G684" t="s">
        <v>929</v>
      </c>
      <c r="H684">
        <v>45</v>
      </c>
      <c r="I684" t="s">
        <v>111</v>
      </c>
      <c r="J684" t="s">
        <v>82</v>
      </c>
      <c r="K684">
        <v>300</v>
      </c>
      <c r="L684" t="s">
        <v>39</v>
      </c>
      <c r="M684" t="s">
        <v>113</v>
      </c>
      <c r="N684">
        <v>94</v>
      </c>
      <c r="O684">
        <v>87</v>
      </c>
      <c r="Q684" t="s">
        <v>28</v>
      </c>
      <c r="S684" t="s">
        <v>34</v>
      </c>
      <c r="T684" t="s">
        <v>82</v>
      </c>
      <c r="U684" t="s">
        <v>39</v>
      </c>
      <c r="V684">
        <v>94</v>
      </c>
      <c r="W684" t="s">
        <v>32</v>
      </c>
      <c r="X684" t="s">
        <v>1008</v>
      </c>
      <c r="Y684" t="s">
        <v>1009</v>
      </c>
      <c r="Z684" t="s">
        <v>32</v>
      </c>
      <c r="AA684" t="s">
        <v>1054</v>
      </c>
      <c r="AB684" t="s">
        <v>1002</v>
      </c>
      <c r="AC684" t="s">
        <v>1468</v>
      </c>
    </row>
    <row r="685" spans="1:29" x14ac:dyDescent="0.25">
      <c r="A685">
        <v>9361</v>
      </c>
      <c r="B685">
        <v>62</v>
      </c>
      <c r="C685" t="s">
        <v>45</v>
      </c>
      <c r="D685" t="s">
        <v>34</v>
      </c>
      <c r="E685" t="s">
        <v>46</v>
      </c>
      <c r="F685">
        <v>2024</v>
      </c>
      <c r="G685" t="s">
        <v>929</v>
      </c>
      <c r="H685">
        <v>49</v>
      </c>
      <c r="I685" t="s">
        <v>47</v>
      </c>
      <c r="J685" t="s">
        <v>46</v>
      </c>
      <c r="K685">
        <v>100</v>
      </c>
      <c r="L685" t="s">
        <v>48</v>
      </c>
      <c r="M685" t="s">
        <v>49</v>
      </c>
      <c r="O685">
        <v>38</v>
      </c>
      <c r="P685">
        <v>54</v>
      </c>
      <c r="Q685" t="s">
        <v>28</v>
      </c>
      <c r="R685">
        <v>54</v>
      </c>
      <c r="S685" t="s">
        <v>34</v>
      </c>
      <c r="T685" t="s">
        <v>46</v>
      </c>
      <c r="U685" t="s">
        <v>50</v>
      </c>
      <c r="V685">
        <v>69.250798722044735</v>
      </c>
      <c r="W685" t="s">
        <v>32</v>
      </c>
      <c r="X685" t="s">
        <v>1025</v>
      </c>
      <c r="Y685" t="s">
        <v>1009</v>
      </c>
      <c r="Z685" t="s">
        <v>32</v>
      </c>
      <c r="AA685" t="s">
        <v>1228</v>
      </c>
      <c r="AB685" t="s">
        <v>1002</v>
      </c>
      <c r="AC685" t="s">
        <v>1469</v>
      </c>
    </row>
    <row r="686" spans="1:29" x14ac:dyDescent="0.25">
      <c r="A686">
        <v>8758</v>
      </c>
      <c r="B686">
        <v>350</v>
      </c>
      <c r="C686" t="s">
        <v>311</v>
      </c>
      <c r="D686" t="s">
        <v>115</v>
      </c>
      <c r="E686" t="s">
        <v>184</v>
      </c>
      <c r="F686">
        <v>2023</v>
      </c>
      <c r="G686" t="s">
        <v>929</v>
      </c>
      <c r="H686">
        <v>22</v>
      </c>
      <c r="I686" t="s">
        <v>302</v>
      </c>
      <c r="J686" t="s">
        <v>58</v>
      </c>
      <c r="K686">
        <v>300</v>
      </c>
      <c r="L686" t="s">
        <v>50</v>
      </c>
      <c r="M686" t="s">
        <v>263</v>
      </c>
      <c r="N686">
        <v>56</v>
      </c>
      <c r="O686">
        <v>44</v>
      </c>
      <c r="P686">
        <v>54</v>
      </c>
      <c r="Q686" t="s">
        <v>28</v>
      </c>
      <c r="R686">
        <v>54</v>
      </c>
      <c r="S686" t="s">
        <v>34</v>
      </c>
      <c r="T686" t="s">
        <v>58</v>
      </c>
      <c r="U686" t="s">
        <v>50</v>
      </c>
      <c r="V686">
        <v>56</v>
      </c>
      <c r="W686" t="s">
        <v>32</v>
      </c>
      <c r="X686" t="s">
        <v>1036</v>
      </c>
      <c r="Y686" t="s">
        <v>1009</v>
      </c>
      <c r="Z686" t="s">
        <v>32</v>
      </c>
      <c r="AA686" t="s">
        <v>1221</v>
      </c>
      <c r="AB686" t="s">
        <v>999</v>
      </c>
      <c r="AC686" t="s">
        <v>1469</v>
      </c>
    </row>
    <row r="687" spans="1:29" x14ac:dyDescent="0.25">
      <c r="A687">
        <v>10507</v>
      </c>
      <c r="B687">
        <v>492</v>
      </c>
      <c r="C687" t="s">
        <v>434</v>
      </c>
      <c r="D687" t="s">
        <v>34</v>
      </c>
      <c r="E687" t="s">
        <v>46</v>
      </c>
      <c r="F687">
        <v>2020</v>
      </c>
      <c r="G687" t="s">
        <v>929</v>
      </c>
      <c r="H687">
        <v>56</v>
      </c>
      <c r="I687" t="s">
        <v>225</v>
      </c>
      <c r="J687" t="s">
        <v>46</v>
      </c>
      <c r="K687">
        <v>400</v>
      </c>
      <c r="L687" t="s">
        <v>175</v>
      </c>
      <c r="M687" t="s">
        <v>223</v>
      </c>
      <c r="N687">
        <v>61</v>
      </c>
      <c r="O687">
        <v>44</v>
      </c>
      <c r="P687">
        <v>40</v>
      </c>
      <c r="Q687" t="s">
        <v>28</v>
      </c>
      <c r="R687">
        <v>40</v>
      </c>
      <c r="S687" t="s">
        <v>34</v>
      </c>
      <c r="T687" t="s">
        <v>46</v>
      </c>
      <c r="U687" t="s">
        <v>77</v>
      </c>
      <c r="V687">
        <v>61</v>
      </c>
      <c r="W687" t="s">
        <v>32</v>
      </c>
      <c r="X687" t="s">
        <v>1025</v>
      </c>
      <c r="Y687" t="s">
        <v>1009</v>
      </c>
      <c r="Z687" t="s">
        <v>32</v>
      </c>
      <c r="AA687" t="s">
        <v>1230</v>
      </c>
      <c r="AB687" t="s">
        <v>991</v>
      </c>
      <c r="AC687" t="s">
        <v>1469</v>
      </c>
    </row>
    <row r="688" spans="1:29" x14ac:dyDescent="0.25">
      <c r="A688">
        <v>10231</v>
      </c>
      <c r="B688">
        <v>715</v>
      </c>
      <c r="C688" t="s">
        <v>224</v>
      </c>
      <c r="D688" t="s">
        <v>23</v>
      </c>
      <c r="E688" t="s">
        <v>80</v>
      </c>
      <c r="F688">
        <v>2024</v>
      </c>
      <c r="G688" t="s">
        <v>929</v>
      </c>
      <c r="H688">
        <v>42</v>
      </c>
      <c r="I688" t="s">
        <v>132</v>
      </c>
      <c r="J688" t="s">
        <v>82</v>
      </c>
      <c r="K688">
        <v>100</v>
      </c>
      <c r="L688" t="s">
        <v>77</v>
      </c>
      <c r="M688" t="s">
        <v>237</v>
      </c>
      <c r="N688">
        <v>57</v>
      </c>
      <c r="O688">
        <v>52</v>
      </c>
      <c r="P688">
        <v>24</v>
      </c>
      <c r="Q688" t="s">
        <v>28</v>
      </c>
      <c r="R688">
        <v>24</v>
      </c>
      <c r="S688" t="s">
        <v>29</v>
      </c>
      <c r="T688" t="s">
        <v>82</v>
      </c>
      <c r="U688" t="s">
        <v>77</v>
      </c>
      <c r="V688">
        <v>57</v>
      </c>
      <c r="W688" t="s">
        <v>32</v>
      </c>
      <c r="X688" t="s">
        <v>1036</v>
      </c>
      <c r="Y688" t="s">
        <v>1009</v>
      </c>
      <c r="Z688" t="s">
        <v>32</v>
      </c>
      <c r="AA688" t="s">
        <v>982</v>
      </c>
      <c r="AB688" t="s">
        <v>1002</v>
      </c>
      <c r="AC688" t="s">
        <v>1469</v>
      </c>
    </row>
    <row r="689" spans="1:29" x14ac:dyDescent="0.25">
      <c r="A689">
        <v>10640</v>
      </c>
      <c r="B689">
        <v>174</v>
      </c>
      <c r="C689" t="s">
        <v>468</v>
      </c>
      <c r="D689" t="s">
        <v>34</v>
      </c>
      <c r="E689" t="s">
        <v>120</v>
      </c>
      <c r="F689">
        <v>2024</v>
      </c>
      <c r="G689" t="s">
        <v>929</v>
      </c>
      <c r="H689">
        <v>3</v>
      </c>
      <c r="I689" t="s">
        <v>397</v>
      </c>
      <c r="J689" t="s">
        <v>120</v>
      </c>
      <c r="K689">
        <v>200</v>
      </c>
      <c r="L689" t="s">
        <v>108</v>
      </c>
      <c r="M689" t="s">
        <v>121</v>
      </c>
      <c r="N689">
        <v>60</v>
      </c>
      <c r="O689">
        <v>40</v>
      </c>
      <c r="P689">
        <v>49</v>
      </c>
      <c r="Q689" t="s">
        <v>28</v>
      </c>
      <c r="R689">
        <v>49</v>
      </c>
      <c r="S689" t="s">
        <v>34</v>
      </c>
      <c r="T689" t="s">
        <v>120</v>
      </c>
      <c r="U689" t="s">
        <v>83</v>
      </c>
      <c r="V689">
        <v>60</v>
      </c>
      <c r="W689" t="s">
        <v>32</v>
      </c>
      <c r="X689" t="s">
        <v>1025</v>
      </c>
      <c r="Y689" t="s">
        <v>1009</v>
      </c>
      <c r="Z689" t="s">
        <v>32</v>
      </c>
      <c r="AA689" t="s">
        <v>994</v>
      </c>
      <c r="AB689" t="s">
        <v>1002</v>
      </c>
      <c r="AC689" t="s">
        <v>1469</v>
      </c>
    </row>
    <row r="690" spans="1:29" x14ac:dyDescent="0.25">
      <c r="A690">
        <v>7679</v>
      </c>
      <c r="B690">
        <v>816</v>
      </c>
      <c r="C690" t="s">
        <v>536</v>
      </c>
      <c r="D690" t="s">
        <v>34</v>
      </c>
      <c r="E690" t="s">
        <v>281</v>
      </c>
      <c r="F690">
        <v>2021</v>
      </c>
      <c r="G690" t="s">
        <v>929</v>
      </c>
      <c r="H690">
        <v>4</v>
      </c>
      <c r="I690" t="s">
        <v>119</v>
      </c>
      <c r="J690" t="s">
        <v>120</v>
      </c>
      <c r="K690">
        <v>200</v>
      </c>
      <c r="L690" t="s">
        <v>145</v>
      </c>
      <c r="M690" t="s">
        <v>121</v>
      </c>
      <c r="N690">
        <v>60</v>
      </c>
      <c r="O690">
        <v>86</v>
      </c>
      <c r="P690">
        <v>55</v>
      </c>
      <c r="Q690" t="s">
        <v>28</v>
      </c>
      <c r="R690">
        <v>55</v>
      </c>
      <c r="S690" t="s">
        <v>34</v>
      </c>
      <c r="T690" t="s">
        <v>120</v>
      </c>
      <c r="U690" t="s">
        <v>50</v>
      </c>
      <c r="V690">
        <v>60</v>
      </c>
      <c r="W690" t="s">
        <v>32</v>
      </c>
      <c r="X690" t="s">
        <v>1025</v>
      </c>
      <c r="Y690" t="s">
        <v>1009</v>
      </c>
      <c r="Z690" t="s">
        <v>32</v>
      </c>
      <c r="AA690" t="s">
        <v>1231</v>
      </c>
      <c r="AB690" t="s">
        <v>1000</v>
      </c>
      <c r="AC690" t="s">
        <v>1469</v>
      </c>
    </row>
    <row r="691" spans="1:29" x14ac:dyDescent="0.25">
      <c r="A691">
        <v>8525</v>
      </c>
      <c r="B691">
        <v>606</v>
      </c>
      <c r="C691" t="s">
        <v>587</v>
      </c>
      <c r="D691" t="s">
        <v>115</v>
      </c>
      <c r="E691" t="s">
        <v>41</v>
      </c>
      <c r="F691">
        <v>2023</v>
      </c>
      <c r="G691" t="s">
        <v>929</v>
      </c>
      <c r="H691">
        <v>34</v>
      </c>
      <c r="I691" t="s">
        <v>147</v>
      </c>
      <c r="J691" t="s">
        <v>43</v>
      </c>
      <c r="K691">
        <v>100</v>
      </c>
      <c r="L691" t="s">
        <v>77</v>
      </c>
      <c r="M691" t="s">
        <v>193</v>
      </c>
      <c r="N691">
        <v>153</v>
      </c>
      <c r="O691">
        <v>60</v>
      </c>
      <c r="P691">
        <v>52</v>
      </c>
      <c r="Q691" t="s">
        <v>28</v>
      </c>
      <c r="R691">
        <v>52</v>
      </c>
      <c r="S691" t="s">
        <v>34</v>
      </c>
      <c r="T691" t="s">
        <v>43</v>
      </c>
      <c r="U691" t="s">
        <v>77</v>
      </c>
      <c r="V691">
        <v>100</v>
      </c>
      <c r="W691" t="s">
        <v>32</v>
      </c>
      <c r="X691" t="s">
        <v>1008</v>
      </c>
      <c r="Y691" t="s">
        <v>1009</v>
      </c>
      <c r="Z691" t="s">
        <v>32</v>
      </c>
      <c r="AA691" t="s">
        <v>956</v>
      </c>
      <c r="AB691" t="s">
        <v>999</v>
      </c>
      <c r="AC691" t="s">
        <v>1469</v>
      </c>
    </row>
    <row r="692" spans="1:29" x14ac:dyDescent="0.25">
      <c r="A692">
        <v>9013</v>
      </c>
      <c r="B692">
        <v>878</v>
      </c>
      <c r="C692" t="s">
        <v>607</v>
      </c>
      <c r="D692" t="s">
        <v>23</v>
      </c>
      <c r="E692" t="s">
        <v>154</v>
      </c>
      <c r="F692">
        <v>2020</v>
      </c>
      <c r="G692" t="s">
        <v>929</v>
      </c>
      <c r="H692">
        <v>16</v>
      </c>
      <c r="I692" t="s">
        <v>201</v>
      </c>
      <c r="J692" t="s">
        <v>67</v>
      </c>
      <c r="K692">
        <v>400</v>
      </c>
      <c r="L692" t="s">
        <v>31</v>
      </c>
      <c r="M692" t="s">
        <v>66</v>
      </c>
      <c r="N692">
        <v>51</v>
      </c>
      <c r="O692">
        <v>44</v>
      </c>
      <c r="P692">
        <v>42</v>
      </c>
      <c r="Q692" t="s">
        <v>28</v>
      </c>
      <c r="R692">
        <v>42</v>
      </c>
      <c r="S692" t="s">
        <v>29</v>
      </c>
      <c r="T692" t="s">
        <v>67</v>
      </c>
      <c r="U692" t="s">
        <v>31</v>
      </c>
      <c r="V692">
        <v>51</v>
      </c>
      <c r="W692" t="s">
        <v>32</v>
      </c>
      <c r="X692" t="s">
        <v>1036</v>
      </c>
      <c r="Y692" t="s">
        <v>1009</v>
      </c>
      <c r="Z692" t="s">
        <v>32</v>
      </c>
      <c r="AA692" t="s">
        <v>1209</v>
      </c>
      <c r="AB692" t="s">
        <v>991</v>
      </c>
      <c r="AC692" t="s">
        <v>1469</v>
      </c>
    </row>
    <row r="693" spans="1:29" x14ac:dyDescent="0.25">
      <c r="A693">
        <v>8866</v>
      </c>
      <c r="B693">
        <v>736</v>
      </c>
      <c r="C693" t="s">
        <v>349</v>
      </c>
      <c r="D693" t="s">
        <v>115</v>
      </c>
      <c r="E693" t="s">
        <v>140</v>
      </c>
      <c r="F693">
        <v>2024</v>
      </c>
      <c r="G693" t="s">
        <v>929</v>
      </c>
      <c r="H693">
        <v>23</v>
      </c>
      <c r="I693" t="s">
        <v>239</v>
      </c>
      <c r="J693" t="s">
        <v>58</v>
      </c>
      <c r="K693">
        <v>400</v>
      </c>
      <c r="L693" t="s">
        <v>138</v>
      </c>
      <c r="M693" t="s">
        <v>186</v>
      </c>
      <c r="N693">
        <v>160</v>
      </c>
      <c r="O693">
        <v>54</v>
      </c>
      <c r="P693">
        <v>53</v>
      </c>
      <c r="Q693" t="s">
        <v>28</v>
      </c>
      <c r="R693">
        <v>53</v>
      </c>
      <c r="S693" t="s">
        <v>34</v>
      </c>
      <c r="T693" t="s">
        <v>58</v>
      </c>
      <c r="U693" t="s">
        <v>77</v>
      </c>
      <c r="V693">
        <v>100</v>
      </c>
      <c r="W693" t="s">
        <v>32</v>
      </c>
      <c r="X693" t="s">
        <v>1008</v>
      </c>
      <c r="Y693" t="s">
        <v>1009</v>
      </c>
      <c r="Z693" t="s">
        <v>32</v>
      </c>
      <c r="AA693" t="s">
        <v>1051</v>
      </c>
      <c r="AB693" t="s">
        <v>1002</v>
      </c>
      <c r="AC693" t="s">
        <v>1469</v>
      </c>
    </row>
    <row r="694" spans="1:29" x14ac:dyDescent="0.25">
      <c r="A694">
        <v>8540</v>
      </c>
      <c r="B694">
        <v>685</v>
      </c>
      <c r="C694" t="s">
        <v>435</v>
      </c>
      <c r="D694" t="s">
        <v>34</v>
      </c>
      <c r="E694" t="s">
        <v>281</v>
      </c>
      <c r="F694">
        <v>2024</v>
      </c>
      <c r="G694" t="s">
        <v>929</v>
      </c>
      <c r="H694">
        <v>7</v>
      </c>
      <c r="I694" t="s">
        <v>249</v>
      </c>
      <c r="J694" t="s">
        <v>120</v>
      </c>
      <c r="K694">
        <v>400</v>
      </c>
      <c r="L694" t="s">
        <v>36</v>
      </c>
      <c r="M694" t="s">
        <v>256</v>
      </c>
      <c r="N694">
        <v>56</v>
      </c>
      <c r="O694">
        <v>73</v>
      </c>
      <c r="P694">
        <v>54</v>
      </c>
      <c r="Q694" t="s">
        <v>28</v>
      </c>
      <c r="R694">
        <v>54</v>
      </c>
      <c r="S694" t="s">
        <v>34</v>
      </c>
      <c r="T694" t="s">
        <v>120</v>
      </c>
      <c r="U694" t="s">
        <v>39</v>
      </c>
      <c r="V694">
        <v>56</v>
      </c>
      <c r="W694" t="s">
        <v>32</v>
      </c>
      <c r="X694" t="s">
        <v>1036</v>
      </c>
      <c r="Y694" t="s">
        <v>1009</v>
      </c>
      <c r="Z694" t="s">
        <v>32</v>
      </c>
      <c r="AA694" t="s">
        <v>1176</v>
      </c>
      <c r="AB694" t="s">
        <v>1002</v>
      </c>
      <c r="AC694" t="s">
        <v>1469</v>
      </c>
    </row>
    <row r="695" spans="1:29" x14ac:dyDescent="0.25">
      <c r="A695">
        <v>7514</v>
      </c>
      <c r="B695">
        <v>626</v>
      </c>
      <c r="C695" t="s">
        <v>675</v>
      </c>
      <c r="D695" t="s">
        <v>29</v>
      </c>
      <c r="E695" t="s">
        <v>80</v>
      </c>
      <c r="F695">
        <v>2024</v>
      </c>
      <c r="G695" t="s">
        <v>929</v>
      </c>
      <c r="H695">
        <v>42</v>
      </c>
      <c r="I695" t="s">
        <v>132</v>
      </c>
      <c r="J695" t="s">
        <v>82</v>
      </c>
      <c r="K695">
        <v>100</v>
      </c>
      <c r="L695" t="s">
        <v>175</v>
      </c>
      <c r="M695" t="s">
        <v>133</v>
      </c>
      <c r="N695">
        <v>56</v>
      </c>
      <c r="O695">
        <v>51</v>
      </c>
      <c r="P695">
        <v>57</v>
      </c>
      <c r="Q695" t="s">
        <v>28</v>
      </c>
      <c r="R695">
        <v>57</v>
      </c>
      <c r="S695" t="s">
        <v>29</v>
      </c>
      <c r="T695" t="s">
        <v>82</v>
      </c>
      <c r="U695" t="s">
        <v>77</v>
      </c>
      <c r="V695">
        <v>56</v>
      </c>
      <c r="W695" t="s">
        <v>32</v>
      </c>
      <c r="X695" t="s">
        <v>1036</v>
      </c>
      <c r="Y695" t="s">
        <v>1009</v>
      </c>
      <c r="Z695" t="s">
        <v>32</v>
      </c>
      <c r="AA695" t="s">
        <v>970</v>
      </c>
      <c r="AB695" t="s">
        <v>1002</v>
      </c>
      <c r="AC695" t="s">
        <v>1469</v>
      </c>
    </row>
    <row r="696" spans="1:29" x14ac:dyDescent="0.25">
      <c r="A696">
        <v>10896</v>
      </c>
      <c r="B696">
        <v>521</v>
      </c>
      <c r="C696" t="s">
        <v>532</v>
      </c>
      <c r="D696" t="s">
        <v>23</v>
      </c>
      <c r="E696" t="s">
        <v>30</v>
      </c>
      <c r="F696">
        <v>2020</v>
      </c>
      <c r="G696" t="s">
        <v>929</v>
      </c>
      <c r="H696">
        <v>38</v>
      </c>
      <c r="I696" t="s">
        <v>103</v>
      </c>
      <c r="J696" t="s">
        <v>43</v>
      </c>
      <c r="K696">
        <v>300</v>
      </c>
      <c r="L696" t="s">
        <v>142</v>
      </c>
      <c r="M696" t="s">
        <v>173</v>
      </c>
      <c r="N696">
        <v>72</v>
      </c>
      <c r="O696">
        <v>75</v>
      </c>
      <c r="P696">
        <v>57</v>
      </c>
      <c r="Q696" t="s">
        <v>28</v>
      </c>
      <c r="R696">
        <v>57</v>
      </c>
      <c r="S696" t="s">
        <v>29</v>
      </c>
      <c r="T696" t="s">
        <v>30</v>
      </c>
      <c r="U696" t="s">
        <v>31</v>
      </c>
      <c r="V696">
        <v>72</v>
      </c>
      <c r="W696" t="s">
        <v>32</v>
      </c>
      <c r="X696" t="s">
        <v>1011</v>
      </c>
      <c r="Y696" t="s">
        <v>1009</v>
      </c>
      <c r="Z696" t="s">
        <v>32</v>
      </c>
      <c r="AA696" t="s">
        <v>1105</v>
      </c>
      <c r="AB696" t="s">
        <v>991</v>
      </c>
      <c r="AC696" t="s">
        <v>1469</v>
      </c>
    </row>
    <row r="697" spans="1:29" x14ac:dyDescent="0.25">
      <c r="A697">
        <v>11938</v>
      </c>
      <c r="B697">
        <v>729</v>
      </c>
      <c r="C697" t="s">
        <v>731</v>
      </c>
      <c r="D697" t="s">
        <v>23</v>
      </c>
      <c r="E697" t="s">
        <v>151</v>
      </c>
      <c r="F697">
        <v>2024</v>
      </c>
      <c r="G697" t="s">
        <v>929</v>
      </c>
      <c r="H697">
        <v>55</v>
      </c>
      <c r="I697" t="s">
        <v>190</v>
      </c>
      <c r="J697" t="s">
        <v>46</v>
      </c>
      <c r="K697">
        <v>400</v>
      </c>
      <c r="L697" t="s">
        <v>50</v>
      </c>
      <c r="M697" t="s">
        <v>54</v>
      </c>
      <c r="N697">
        <v>50</v>
      </c>
      <c r="O697">
        <v>57</v>
      </c>
      <c r="P697">
        <v>51</v>
      </c>
      <c r="Q697" t="s">
        <v>28</v>
      </c>
      <c r="R697">
        <v>51</v>
      </c>
      <c r="S697" t="s">
        <v>29</v>
      </c>
      <c r="T697" t="s">
        <v>46</v>
      </c>
      <c r="U697" t="s">
        <v>50</v>
      </c>
      <c r="V697">
        <v>50</v>
      </c>
      <c r="W697" t="s">
        <v>32</v>
      </c>
      <c r="X697" t="s">
        <v>1036</v>
      </c>
      <c r="Y697" t="s">
        <v>1009</v>
      </c>
      <c r="Z697" t="s">
        <v>32</v>
      </c>
      <c r="AA697" t="s">
        <v>1212</v>
      </c>
      <c r="AB697" t="s">
        <v>1002</v>
      </c>
      <c r="AC697" t="s">
        <v>1469</v>
      </c>
    </row>
    <row r="698" spans="1:29" x14ac:dyDescent="0.25">
      <c r="A698">
        <v>7099</v>
      </c>
      <c r="B698">
        <v>560</v>
      </c>
      <c r="C698" t="s">
        <v>134</v>
      </c>
      <c r="D698" t="s">
        <v>34</v>
      </c>
      <c r="E698" t="s">
        <v>69</v>
      </c>
      <c r="F698">
        <v>2024</v>
      </c>
      <c r="G698" t="s">
        <v>929</v>
      </c>
      <c r="H698">
        <v>57</v>
      </c>
      <c r="I698" t="s">
        <v>208</v>
      </c>
      <c r="J698" t="s">
        <v>72</v>
      </c>
      <c r="K698">
        <v>100</v>
      </c>
      <c r="L698" t="s">
        <v>60</v>
      </c>
      <c r="M698" t="s">
        <v>109</v>
      </c>
      <c r="N698">
        <v>72</v>
      </c>
      <c r="O698">
        <v>66</v>
      </c>
      <c r="P698">
        <v>53</v>
      </c>
      <c r="Q698" t="s">
        <v>28</v>
      </c>
      <c r="R698">
        <v>53</v>
      </c>
      <c r="S698" t="s">
        <v>34</v>
      </c>
      <c r="T698" t="s">
        <v>72</v>
      </c>
      <c r="U698" t="s">
        <v>39</v>
      </c>
      <c r="V698">
        <v>72</v>
      </c>
      <c r="W698" t="s">
        <v>32</v>
      </c>
      <c r="X698" t="s">
        <v>1011</v>
      </c>
      <c r="Y698" t="s">
        <v>1009</v>
      </c>
      <c r="Z698" t="s">
        <v>32</v>
      </c>
      <c r="AA698" t="s">
        <v>1153</v>
      </c>
      <c r="AB698" t="s">
        <v>1002</v>
      </c>
      <c r="AC698" t="s">
        <v>1469</v>
      </c>
    </row>
    <row r="699" spans="1:29" x14ac:dyDescent="0.25">
      <c r="A699">
        <v>10985</v>
      </c>
      <c r="B699">
        <v>825</v>
      </c>
      <c r="C699" t="s">
        <v>526</v>
      </c>
      <c r="D699" t="s">
        <v>115</v>
      </c>
      <c r="E699" t="s">
        <v>63</v>
      </c>
      <c r="F699">
        <v>2021</v>
      </c>
      <c r="G699" t="s">
        <v>929</v>
      </c>
      <c r="H699">
        <v>10</v>
      </c>
      <c r="I699" t="s">
        <v>346</v>
      </c>
      <c r="J699" t="s">
        <v>67</v>
      </c>
      <c r="K699">
        <v>100</v>
      </c>
      <c r="L699" t="s">
        <v>108</v>
      </c>
      <c r="M699" t="s">
        <v>202</v>
      </c>
      <c r="N699">
        <v>55</v>
      </c>
      <c r="O699">
        <v>48</v>
      </c>
      <c r="P699">
        <v>42</v>
      </c>
      <c r="Q699" t="s">
        <v>28</v>
      </c>
      <c r="R699">
        <v>42</v>
      </c>
      <c r="S699" t="s">
        <v>34</v>
      </c>
      <c r="T699" t="s">
        <v>67</v>
      </c>
      <c r="U699" t="s">
        <v>83</v>
      </c>
      <c r="V699">
        <v>55</v>
      </c>
      <c r="W699" t="s">
        <v>32</v>
      </c>
      <c r="X699" t="s">
        <v>1036</v>
      </c>
      <c r="Y699" t="s">
        <v>1009</v>
      </c>
      <c r="Z699" t="s">
        <v>32</v>
      </c>
      <c r="AA699" t="s">
        <v>1222</v>
      </c>
      <c r="AB699" t="s">
        <v>1000</v>
      </c>
      <c r="AC699" t="s">
        <v>1469</v>
      </c>
    </row>
    <row r="700" spans="1:29" x14ac:dyDescent="0.25">
      <c r="A700">
        <v>11450</v>
      </c>
      <c r="B700">
        <v>188</v>
      </c>
      <c r="C700" t="s">
        <v>633</v>
      </c>
      <c r="D700" t="s">
        <v>34</v>
      </c>
      <c r="E700" t="s">
        <v>92</v>
      </c>
      <c r="F700">
        <v>2022</v>
      </c>
      <c r="G700" t="s">
        <v>929</v>
      </c>
      <c r="H700">
        <v>62</v>
      </c>
      <c r="I700" t="s">
        <v>71</v>
      </c>
      <c r="J700" t="s">
        <v>72</v>
      </c>
      <c r="K700">
        <v>300</v>
      </c>
      <c r="L700" t="s">
        <v>104</v>
      </c>
      <c r="M700" t="s">
        <v>296</v>
      </c>
      <c r="N700">
        <v>81</v>
      </c>
      <c r="O700">
        <v>63</v>
      </c>
      <c r="P700">
        <v>58</v>
      </c>
      <c r="Q700" t="s">
        <v>28</v>
      </c>
      <c r="R700">
        <v>58</v>
      </c>
      <c r="S700" t="s">
        <v>34</v>
      </c>
      <c r="T700" t="s">
        <v>72</v>
      </c>
      <c r="U700" t="s">
        <v>39</v>
      </c>
      <c r="V700">
        <v>81</v>
      </c>
      <c r="W700" t="s">
        <v>32</v>
      </c>
      <c r="X700" t="s">
        <v>1013</v>
      </c>
      <c r="Y700" t="s">
        <v>1009</v>
      </c>
      <c r="Z700" t="s">
        <v>32</v>
      </c>
      <c r="AA700" t="s">
        <v>1112</v>
      </c>
      <c r="AB700" t="s">
        <v>988</v>
      </c>
      <c r="AC700" t="s">
        <v>1469</v>
      </c>
    </row>
    <row r="701" spans="1:29" x14ac:dyDescent="0.25">
      <c r="A701">
        <v>9422</v>
      </c>
      <c r="B701">
        <v>606</v>
      </c>
      <c r="C701" t="s">
        <v>587</v>
      </c>
      <c r="D701" t="s">
        <v>115</v>
      </c>
      <c r="E701" t="s">
        <v>43</v>
      </c>
      <c r="F701">
        <v>2023</v>
      </c>
      <c r="G701" t="s">
        <v>929</v>
      </c>
      <c r="H701">
        <v>38</v>
      </c>
      <c r="I701" t="s">
        <v>103</v>
      </c>
      <c r="J701" t="s">
        <v>43</v>
      </c>
      <c r="K701">
        <v>300</v>
      </c>
      <c r="L701" t="s">
        <v>26</v>
      </c>
      <c r="M701" t="s">
        <v>98</v>
      </c>
      <c r="N701">
        <v>70</v>
      </c>
      <c r="O701">
        <v>44</v>
      </c>
      <c r="P701">
        <v>45</v>
      </c>
      <c r="Q701" t="s">
        <v>28</v>
      </c>
      <c r="R701">
        <v>45</v>
      </c>
      <c r="S701" t="s">
        <v>34</v>
      </c>
      <c r="T701" t="s">
        <v>43</v>
      </c>
      <c r="U701" t="s">
        <v>73</v>
      </c>
      <c r="V701">
        <v>70</v>
      </c>
      <c r="W701" t="s">
        <v>32</v>
      </c>
      <c r="X701" t="s">
        <v>1011</v>
      </c>
      <c r="Y701" t="s">
        <v>1009</v>
      </c>
      <c r="Z701" t="s">
        <v>32</v>
      </c>
      <c r="AA701" t="s">
        <v>1208</v>
      </c>
      <c r="AB701" t="s">
        <v>999</v>
      </c>
      <c r="AC701" t="s">
        <v>1469</v>
      </c>
    </row>
    <row r="702" spans="1:29" x14ac:dyDescent="0.25">
      <c r="A702">
        <v>7112</v>
      </c>
      <c r="B702">
        <v>718</v>
      </c>
      <c r="C702" t="s">
        <v>368</v>
      </c>
      <c r="D702" t="s">
        <v>34</v>
      </c>
      <c r="E702" t="s">
        <v>67</v>
      </c>
      <c r="F702">
        <v>2021</v>
      </c>
      <c r="G702" t="s">
        <v>929</v>
      </c>
      <c r="H702">
        <v>11</v>
      </c>
      <c r="I702" t="s">
        <v>210</v>
      </c>
      <c r="J702" t="s">
        <v>67</v>
      </c>
      <c r="K702">
        <v>200</v>
      </c>
      <c r="L702" t="s">
        <v>26</v>
      </c>
      <c r="M702" t="s">
        <v>211</v>
      </c>
      <c r="N702">
        <v>58</v>
      </c>
      <c r="O702">
        <v>59</v>
      </c>
      <c r="P702">
        <v>46</v>
      </c>
      <c r="Q702" t="s">
        <v>28</v>
      </c>
      <c r="R702">
        <v>46</v>
      </c>
      <c r="S702" t="s">
        <v>34</v>
      </c>
      <c r="T702" t="s">
        <v>67</v>
      </c>
      <c r="U702" t="s">
        <v>73</v>
      </c>
      <c r="V702">
        <v>58</v>
      </c>
      <c r="W702" t="s">
        <v>32</v>
      </c>
      <c r="X702" t="s">
        <v>1036</v>
      </c>
      <c r="Y702" t="s">
        <v>1009</v>
      </c>
      <c r="Z702" t="s">
        <v>32</v>
      </c>
      <c r="AA702" t="s">
        <v>1213</v>
      </c>
      <c r="AB702" t="s">
        <v>1000</v>
      </c>
      <c r="AC702" t="s">
        <v>1469</v>
      </c>
    </row>
    <row r="703" spans="1:29" x14ac:dyDescent="0.25">
      <c r="A703">
        <v>7669</v>
      </c>
      <c r="B703">
        <v>335</v>
      </c>
      <c r="C703" t="s">
        <v>51</v>
      </c>
      <c r="D703" t="s">
        <v>29</v>
      </c>
      <c r="E703" t="s">
        <v>46</v>
      </c>
      <c r="F703">
        <v>2024</v>
      </c>
      <c r="G703" t="s">
        <v>929</v>
      </c>
      <c r="H703">
        <v>36</v>
      </c>
      <c r="I703" t="s">
        <v>42</v>
      </c>
      <c r="J703" t="s">
        <v>43</v>
      </c>
      <c r="K703">
        <v>200</v>
      </c>
      <c r="L703" t="s">
        <v>77</v>
      </c>
      <c r="M703" t="s">
        <v>173</v>
      </c>
      <c r="N703">
        <v>67</v>
      </c>
      <c r="O703">
        <v>68</v>
      </c>
      <c r="P703">
        <v>54</v>
      </c>
      <c r="Q703" t="s">
        <v>28</v>
      </c>
      <c r="R703">
        <v>54</v>
      </c>
      <c r="S703" t="s">
        <v>29</v>
      </c>
      <c r="T703" t="s">
        <v>46</v>
      </c>
      <c r="U703" t="s">
        <v>77</v>
      </c>
      <c r="V703">
        <v>67</v>
      </c>
      <c r="W703" t="s">
        <v>32</v>
      </c>
      <c r="X703" t="s">
        <v>1025</v>
      </c>
      <c r="Y703" t="s">
        <v>1009</v>
      </c>
      <c r="Z703" t="s">
        <v>32</v>
      </c>
      <c r="AA703" t="s">
        <v>1107</v>
      </c>
      <c r="AB703" t="s">
        <v>1002</v>
      </c>
      <c r="AC703" t="s">
        <v>1469</v>
      </c>
    </row>
    <row r="704" spans="1:29" x14ac:dyDescent="0.25">
      <c r="A704">
        <v>8648</v>
      </c>
      <c r="B704">
        <v>869</v>
      </c>
      <c r="C704" t="s">
        <v>411</v>
      </c>
      <c r="D704" t="s">
        <v>34</v>
      </c>
      <c r="E704" t="s">
        <v>151</v>
      </c>
      <c r="F704">
        <v>2021</v>
      </c>
      <c r="G704" t="s">
        <v>929</v>
      </c>
      <c r="H704">
        <v>56</v>
      </c>
      <c r="I704" t="s">
        <v>225</v>
      </c>
      <c r="J704" t="s">
        <v>46</v>
      </c>
      <c r="K704">
        <v>400</v>
      </c>
      <c r="L704" t="s">
        <v>213</v>
      </c>
      <c r="M704" t="s">
        <v>54</v>
      </c>
      <c r="N704">
        <v>60</v>
      </c>
      <c r="O704">
        <v>59</v>
      </c>
      <c r="P704">
        <v>49</v>
      </c>
      <c r="Q704" t="s">
        <v>28</v>
      </c>
      <c r="R704">
        <v>49</v>
      </c>
      <c r="S704" t="s">
        <v>34</v>
      </c>
      <c r="T704" t="s">
        <v>46</v>
      </c>
      <c r="U704" t="s">
        <v>31</v>
      </c>
      <c r="V704">
        <v>60</v>
      </c>
      <c r="W704" t="s">
        <v>32</v>
      </c>
      <c r="X704" t="s">
        <v>1025</v>
      </c>
      <c r="Y704" t="s">
        <v>1009</v>
      </c>
      <c r="Z704" t="s">
        <v>32</v>
      </c>
      <c r="AA704" t="s">
        <v>1208</v>
      </c>
      <c r="AB704" t="s">
        <v>1000</v>
      </c>
      <c r="AC704" t="s">
        <v>1469</v>
      </c>
    </row>
    <row r="705" spans="1:29" x14ac:dyDescent="0.25">
      <c r="A705">
        <v>9390</v>
      </c>
      <c r="B705">
        <v>151</v>
      </c>
      <c r="C705" t="s">
        <v>763</v>
      </c>
      <c r="D705" t="s">
        <v>23</v>
      </c>
      <c r="E705" t="s">
        <v>69</v>
      </c>
      <c r="F705">
        <v>2021</v>
      </c>
      <c r="G705" t="s">
        <v>929</v>
      </c>
      <c r="H705">
        <v>61</v>
      </c>
      <c r="I705" t="s">
        <v>290</v>
      </c>
      <c r="J705" t="s">
        <v>72</v>
      </c>
      <c r="K705">
        <v>300</v>
      </c>
      <c r="L705" t="s">
        <v>175</v>
      </c>
      <c r="M705" t="s">
        <v>242</v>
      </c>
      <c r="N705">
        <v>56</v>
      </c>
      <c r="O705">
        <v>47</v>
      </c>
      <c r="P705">
        <v>52</v>
      </c>
      <c r="Q705" t="s">
        <v>28</v>
      </c>
      <c r="R705">
        <v>52</v>
      </c>
      <c r="S705" t="s">
        <v>29</v>
      </c>
      <c r="T705" t="s">
        <v>72</v>
      </c>
      <c r="U705" t="s">
        <v>77</v>
      </c>
      <c r="V705">
        <v>56</v>
      </c>
      <c r="W705" t="s">
        <v>32</v>
      </c>
      <c r="X705" t="s">
        <v>1036</v>
      </c>
      <c r="Y705" t="s">
        <v>1009</v>
      </c>
      <c r="Z705" t="s">
        <v>32</v>
      </c>
      <c r="AA705" t="s">
        <v>1214</v>
      </c>
      <c r="AB705" t="s">
        <v>1000</v>
      </c>
      <c r="AC705" t="s">
        <v>1469</v>
      </c>
    </row>
    <row r="706" spans="1:29" x14ac:dyDescent="0.25">
      <c r="A706">
        <v>11063</v>
      </c>
      <c r="B706">
        <v>23</v>
      </c>
      <c r="C706" t="s">
        <v>474</v>
      </c>
      <c r="D706" t="s">
        <v>115</v>
      </c>
      <c r="E706" t="s">
        <v>30</v>
      </c>
      <c r="F706">
        <v>2021</v>
      </c>
      <c r="G706" t="s">
        <v>929</v>
      </c>
      <c r="H706">
        <v>30</v>
      </c>
      <c r="I706" t="s">
        <v>25</v>
      </c>
      <c r="J706" t="s">
        <v>30</v>
      </c>
      <c r="K706">
        <v>300</v>
      </c>
      <c r="L706" t="s">
        <v>36</v>
      </c>
      <c r="M706" t="s">
        <v>126</v>
      </c>
      <c r="N706">
        <v>89</v>
      </c>
      <c r="O706">
        <v>82</v>
      </c>
      <c r="P706">
        <v>52</v>
      </c>
      <c r="Q706" t="s">
        <v>28</v>
      </c>
      <c r="R706">
        <v>52</v>
      </c>
      <c r="S706" t="s">
        <v>34</v>
      </c>
      <c r="T706" t="s">
        <v>30</v>
      </c>
      <c r="U706" t="s">
        <v>39</v>
      </c>
      <c r="V706">
        <v>89</v>
      </c>
      <c r="W706" t="s">
        <v>32</v>
      </c>
      <c r="X706" t="s">
        <v>1013</v>
      </c>
      <c r="Y706" t="s">
        <v>1009</v>
      </c>
      <c r="Z706" t="s">
        <v>32</v>
      </c>
      <c r="AA706" t="s">
        <v>1020</v>
      </c>
      <c r="AB706" t="s">
        <v>1000</v>
      </c>
      <c r="AC706" t="s">
        <v>1469</v>
      </c>
    </row>
    <row r="707" spans="1:29" x14ac:dyDescent="0.25">
      <c r="A707">
        <v>11677</v>
      </c>
      <c r="B707">
        <v>676</v>
      </c>
      <c r="C707" t="s">
        <v>521</v>
      </c>
      <c r="D707" t="s">
        <v>115</v>
      </c>
      <c r="E707" t="s">
        <v>24</v>
      </c>
      <c r="F707">
        <v>2023</v>
      </c>
      <c r="G707" t="s">
        <v>929</v>
      </c>
      <c r="H707">
        <v>22</v>
      </c>
      <c r="I707" t="s">
        <v>302</v>
      </c>
      <c r="J707" t="s">
        <v>58</v>
      </c>
      <c r="K707">
        <v>300</v>
      </c>
      <c r="L707" t="s">
        <v>112</v>
      </c>
      <c r="M707" t="s">
        <v>197</v>
      </c>
      <c r="N707">
        <v>70</v>
      </c>
      <c r="O707">
        <v>82</v>
      </c>
      <c r="P707">
        <v>39</v>
      </c>
      <c r="Q707" t="s">
        <v>28</v>
      </c>
      <c r="R707">
        <v>39</v>
      </c>
      <c r="S707" t="s">
        <v>34</v>
      </c>
      <c r="T707" t="s">
        <v>30</v>
      </c>
      <c r="U707" t="s">
        <v>73</v>
      </c>
      <c r="V707">
        <v>70</v>
      </c>
      <c r="W707" t="s">
        <v>32</v>
      </c>
      <c r="X707" t="s">
        <v>1011</v>
      </c>
      <c r="Y707" t="s">
        <v>1009</v>
      </c>
      <c r="Z707" t="s">
        <v>32</v>
      </c>
      <c r="AA707" t="s">
        <v>1067</v>
      </c>
      <c r="AB707" t="s">
        <v>999</v>
      </c>
      <c r="AC707" t="s">
        <v>1469</v>
      </c>
    </row>
    <row r="708" spans="1:29" x14ac:dyDescent="0.25">
      <c r="A708">
        <v>8940</v>
      </c>
      <c r="B708">
        <v>697</v>
      </c>
      <c r="C708" t="s">
        <v>838</v>
      </c>
      <c r="D708" t="s">
        <v>34</v>
      </c>
      <c r="E708" t="s">
        <v>43</v>
      </c>
      <c r="F708">
        <v>2021</v>
      </c>
      <c r="G708" t="s">
        <v>929</v>
      </c>
      <c r="H708">
        <v>36</v>
      </c>
      <c r="I708" t="s">
        <v>42</v>
      </c>
      <c r="J708" t="s">
        <v>43</v>
      </c>
      <c r="K708">
        <v>200</v>
      </c>
      <c r="L708" t="s">
        <v>167</v>
      </c>
      <c r="M708" t="s">
        <v>193</v>
      </c>
      <c r="N708">
        <v>83</v>
      </c>
      <c r="O708">
        <v>46</v>
      </c>
      <c r="P708">
        <v>46</v>
      </c>
      <c r="Q708" t="s">
        <v>28</v>
      </c>
      <c r="R708">
        <v>46</v>
      </c>
      <c r="S708" t="s">
        <v>34</v>
      </c>
      <c r="T708" t="s">
        <v>43</v>
      </c>
      <c r="U708" t="s">
        <v>31</v>
      </c>
      <c r="V708">
        <v>83</v>
      </c>
      <c r="W708" t="s">
        <v>32</v>
      </c>
      <c r="X708" t="s">
        <v>1013</v>
      </c>
      <c r="Y708" t="s">
        <v>1009</v>
      </c>
      <c r="Z708" t="s">
        <v>32</v>
      </c>
      <c r="AA708" t="s">
        <v>1081</v>
      </c>
      <c r="AB708" t="s">
        <v>1000</v>
      </c>
      <c r="AC708" t="s">
        <v>1469</v>
      </c>
    </row>
    <row r="709" spans="1:29" x14ac:dyDescent="0.25">
      <c r="A709">
        <v>9734</v>
      </c>
      <c r="B709">
        <v>685</v>
      </c>
      <c r="C709" t="s">
        <v>435</v>
      </c>
      <c r="D709" t="s">
        <v>34</v>
      </c>
      <c r="E709" t="s">
        <v>120</v>
      </c>
      <c r="F709">
        <v>2024</v>
      </c>
      <c r="G709" t="s">
        <v>929</v>
      </c>
      <c r="H709">
        <v>3</v>
      </c>
      <c r="I709" t="s">
        <v>397</v>
      </c>
      <c r="J709" t="s">
        <v>120</v>
      </c>
      <c r="K709">
        <v>200</v>
      </c>
      <c r="L709" t="s">
        <v>145</v>
      </c>
      <c r="M709" t="s">
        <v>256</v>
      </c>
      <c r="N709">
        <v>53</v>
      </c>
      <c r="O709">
        <v>59</v>
      </c>
      <c r="P709">
        <v>46</v>
      </c>
      <c r="Q709" t="s">
        <v>28</v>
      </c>
      <c r="R709">
        <v>46</v>
      </c>
      <c r="S709" t="s">
        <v>34</v>
      </c>
      <c r="T709" t="s">
        <v>120</v>
      </c>
      <c r="U709" t="s">
        <v>50</v>
      </c>
      <c r="V709">
        <v>53</v>
      </c>
      <c r="W709" t="s">
        <v>32</v>
      </c>
      <c r="X709" t="s">
        <v>1036</v>
      </c>
      <c r="Y709" t="s">
        <v>1009</v>
      </c>
      <c r="Z709" t="s">
        <v>32</v>
      </c>
      <c r="AA709" t="s">
        <v>1179</v>
      </c>
      <c r="AB709" t="s">
        <v>1002</v>
      </c>
      <c r="AC709" t="s">
        <v>1469</v>
      </c>
    </row>
    <row r="710" spans="1:29" x14ac:dyDescent="0.25">
      <c r="A710">
        <v>10352</v>
      </c>
      <c r="B710">
        <v>124</v>
      </c>
      <c r="C710" t="s">
        <v>40</v>
      </c>
      <c r="D710" t="s">
        <v>29</v>
      </c>
      <c r="E710" t="s">
        <v>41</v>
      </c>
      <c r="F710">
        <v>2021</v>
      </c>
      <c r="G710" t="s">
        <v>929</v>
      </c>
      <c r="H710">
        <v>39</v>
      </c>
      <c r="I710" t="s">
        <v>192</v>
      </c>
      <c r="J710" t="s">
        <v>43</v>
      </c>
      <c r="K710">
        <v>400</v>
      </c>
      <c r="L710" t="s">
        <v>204</v>
      </c>
      <c r="M710" t="s">
        <v>105</v>
      </c>
      <c r="N710">
        <v>57</v>
      </c>
      <c r="O710">
        <v>46</v>
      </c>
      <c r="P710">
        <v>51</v>
      </c>
      <c r="Q710" t="s">
        <v>28</v>
      </c>
      <c r="R710">
        <v>51</v>
      </c>
      <c r="S710" t="s">
        <v>29</v>
      </c>
      <c r="T710" t="s">
        <v>43</v>
      </c>
      <c r="U710" t="s">
        <v>77</v>
      </c>
      <c r="V710">
        <v>57</v>
      </c>
      <c r="W710" t="s">
        <v>32</v>
      </c>
      <c r="X710" t="s">
        <v>1036</v>
      </c>
      <c r="Y710" t="s">
        <v>1009</v>
      </c>
      <c r="Z710" t="s">
        <v>32</v>
      </c>
      <c r="AA710" t="s">
        <v>1207</v>
      </c>
      <c r="AB710" t="s">
        <v>1000</v>
      </c>
      <c r="AC710" t="s">
        <v>1469</v>
      </c>
    </row>
    <row r="711" spans="1:29" x14ac:dyDescent="0.25">
      <c r="A711">
        <v>8787</v>
      </c>
      <c r="B711">
        <v>211</v>
      </c>
      <c r="C711" t="s">
        <v>325</v>
      </c>
      <c r="D711" t="s">
        <v>34</v>
      </c>
      <c r="E711" t="s">
        <v>52</v>
      </c>
      <c r="F711">
        <v>2022</v>
      </c>
      <c r="G711" t="s">
        <v>929</v>
      </c>
      <c r="H711">
        <v>63</v>
      </c>
      <c r="I711" t="s">
        <v>307</v>
      </c>
      <c r="J711" t="s">
        <v>72</v>
      </c>
      <c r="K711">
        <v>400</v>
      </c>
      <c r="L711" t="s">
        <v>36</v>
      </c>
      <c r="M711" t="s">
        <v>158</v>
      </c>
      <c r="N711">
        <v>80</v>
      </c>
      <c r="O711">
        <v>85</v>
      </c>
      <c r="P711">
        <v>44</v>
      </c>
      <c r="Q711" t="s">
        <v>28</v>
      </c>
      <c r="R711">
        <v>44</v>
      </c>
      <c r="S711" t="s">
        <v>34</v>
      </c>
      <c r="T711" t="s">
        <v>46</v>
      </c>
      <c r="U711" t="s">
        <v>39</v>
      </c>
      <c r="V711">
        <v>80</v>
      </c>
      <c r="W711" t="s">
        <v>32</v>
      </c>
      <c r="X711" t="s">
        <v>1013</v>
      </c>
      <c r="Y711" t="s">
        <v>1009</v>
      </c>
      <c r="Z711" t="s">
        <v>32</v>
      </c>
      <c r="AA711" t="s">
        <v>935</v>
      </c>
      <c r="AB711" t="s">
        <v>988</v>
      </c>
      <c r="AC711" t="s">
        <v>1469</v>
      </c>
    </row>
    <row r="712" spans="1:29" x14ac:dyDescent="0.25">
      <c r="A712">
        <v>8488</v>
      </c>
      <c r="B712">
        <v>149</v>
      </c>
      <c r="C712" t="s">
        <v>426</v>
      </c>
      <c r="D712" t="s">
        <v>29</v>
      </c>
      <c r="E712" t="s">
        <v>130</v>
      </c>
      <c r="F712">
        <v>2020</v>
      </c>
      <c r="G712" t="s">
        <v>929</v>
      </c>
      <c r="H712">
        <v>28</v>
      </c>
      <c r="I712" t="s">
        <v>329</v>
      </c>
      <c r="J712" t="s">
        <v>30</v>
      </c>
      <c r="K712">
        <v>200</v>
      </c>
      <c r="L712" t="s">
        <v>39</v>
      </c>
      <c r="M712" t="s">
        <v>27</v>
      </c>
      <c r="N712">
        <v>127</v>
      </c>
      <c r="O712">
        <v>51</v>
      </c>
      <c r="P712">
        <v>55</v>
      </c>
      <c r="Q712" t="s">
        <v>28</v>
      </c>
      <c r="R712">
        <v>55</v>
      </c>
      <c r="S712" t="s">
        <v>29</v>
      </c>
      <c r="T712" t="s">
        <v>30</v>
      </c>
      <c r="U712" t="s">
        <v>39</v>
      </c>
      <c r="V712">
        <v>100</v>
      </c>
      <c r="W712" t="s">
        <v>32</v>
      </c>
      <c r="X712" t="s">
        <v>1008</v>
      </c>
      <c r="Y712" t="s">
        <v>1009</v>
      </c>
      <c r="Z712" t="s">
        <v>32</v>
      </c>
      <c r="AA712" t="s">
        <v>1049</v>
      </c>
      <c r="AB712" t="s">
        <v>991</v>
      </c>
      <c r="AC712" t="s">
        <v>1469</v>
      </c>
    </row>
    <row r="713" spans="1:29" x14ac:dyDescent="0.25">
      <c r="A713">
        <v>9636</v>
      </c>
      <c r="B713">
        <v>243</v>
      </c>
      <c r="C713" t="s">
        <v>366</v>
      </c>
      <c r="D713" t="s">
        <v>115</v>
      </c>
      <c r="E713" t="s">
        <v>63</v>
      </c>
      <c r="F713">
        <v>2024</v>
      </c>
      <c r="G713" t="s">
        <v>929</v>
      </c>
      <c r="H713">
        <v>12</v>
      </c>
      <c r="I713" t="s">
        <v>369</v>
      </c>
      <c r="J713" t="s">
        <v>67</v>
      </c>
      <c r="K713">
        <v>200</v>
      </c>
      <c r="L713" t="s">
        <v>175</v>
      </c>
      <c r="M713" t="s">
        <v>202</v>
      </c>
      <c r="N713">
        <v>51</v>
      </c>
      <c r="O713">
        <v>54</v>
      </c>
      <c r="P713">
        <v>16</v>
      </c>
      <c r="Q713" t="s">
        <v>28</v>
      </c>
      <c r="R713">
        <v>16</v>
      </c>
      <c r="S713" t="s">
        <v>34</v>
      </c>
      <c r="T713" t="s">
        <v>67</v>
      </c>
      <c r="U713" t="s">
        <v>77</v>
      </c>
      <c r="V713">
        <v>51</v>
      </c>
      <c r="W713" t="s">
        <v>32</v>
      </c>
      <c r="X713" t="s">
        <v>1036</v>
      </c>
      <c r="Y713" t="s">
        <v>1009</v>
      </c>
      <c r="Z713" t="s">
        <v>32</v>
      </c>
      <c r="AA713" t="s">
        <v>1222</v>
      </c>
      <c r="AB713" t="s">
        <v>1002</v>
      </c>
      <c r="AC713" t="s">
        <v>1469</v>
      </c>
    </row>
    <row r="714" spans="1:29" x14ac:dyDescent="0.25">
      <c r="A714">
        <v>9196</v>
      </c>
      <c r="B714">
        <v>267</v>
      </c>
      <c r="C714" t="s">
        <v>317</v>
      </c>
      <c r="D714" t="s">
        <v>34</v>
      </c>
      <c r="E714" t="s">
        <v>30</v>
      </c>
      <c r="F714">
        <v>2021</v>
      </c>
      <c r="G714" t="s">
        <v>929</v>
      </c>
      <c r="H714">
        <v>30</v>
      </c>
      <c r="I714" t="s">
        <v>25</v>
      </c>
      <c r="J714" t="s">
        <v>30</v>
      </c>
      <c r="K714">
        <v>300</v>
      </c>
      <c r="L714" t="s">
        <v>204</v>
      </c>
      <c r="M714" t="s">
        <v>101</v>
      </c>
      <c r="N714">
        <v>70</v>
      </c>
      <c r="O714">
        <v>75</v>
      </c>
      <c r="P714">
        <v>51</v>
      </c>
      <c r="Q714" t="s">
        <v>28</v>
      </c>
      <c r="R714">
        <v>51</v>
      </c>
      <c r="S714" t="s">
        <v>34</v>
      </c>
      <c r="T714" t="s">
        <v>30</v>
      </c>
      <c r="U714" t="s">
        <v>77</v>
      </c>
      <c r="V714">
        <v>70</v>
      </c>
      <c r="W714" t="s">
        <v>32</v>
      </c>
      <c r="X714" t="s">
        <v>1011</v>
      </c>
      <c r="Y714" t="s">
        <v>1009</v>
      </c>
      <c r="Z714" t="s">
        <v>32</v>
      </c>
      <c r="AA714" t="s">
        <v>936</v>
      </c>
      <c r="AB714" t="s">
        <v>1000</v>
      </c>
      <c r="AC714" t="s">
        <v>1469</v>
      </c>
    </row>
    <row r="715" spans="1:29" x14ac:dyDescent="0.25">
      <c r="A715">
        <v>7470</v>
      </c>
      <c r="B715">
        <v>102</v>
      </c>
      <c r="C715" t="s">
        <v>873</v>
      </c>
      <c r="D715" t="s">
        <v>34</v>
      </c>
      <c r="E715" t="s">
        <v>72</v>
      </c>
      <c r="F715">
        <v>2020</v>
      </c>
      <c r="G715" t="s">
        <v>929</v>
      </c>
      <c r="H715">
        <v>61</v>
      </c>
      <c r="I715" t="s">
        <v>290</v>
      </c>
      <c r="J715" t="s">
        <v>72</v>
      </c>
      <c r="K715">
        <v>300</v>
      </c>
      <c r="L715" t="s">
        <v>142</v>
      </c>
      <c r="M715" t="s">
        <v>296</v>
      </c>
      <c r="N715">
        <v>59</v>
      </c>
      <c r="O715">
        <v>49</v>
      </c>
      <c r="P715">
        <v>59</v>
      </c>
      <c r="Q715" t="s">
        <v>28</v>
      </c>
      <c r="R715">
        <v>59</v>
      </c>
      <c r="S715" t="s">
        <v>34</v>
      </c>
      <c r="T715" t="s">
        <v>72</v>
      </c>
      <c r="U715" t="s">
        <v>31</v>
      </c>
      <c r="V715">
        <v>59</v>
      </c>
      <c r="W715" t="s">
        <v>32</v>
      </c>
      <c r="X715" t="s">
        <v>1036</v>
      </c>
      <c r="Y715" t="s">
        <v>1009</v>
      </c>
      <c r="Z715" t="s">
        <v>32</v>
      </c>
      <c r="AA715" t="s">
        <v>982</v>
      </c>
      <c r="AB715" t="s">
        <v>991</v>
      </c>
      <c r="AC715" t="s">
        <v>1469</v>
      </c>
    </row>
    <row r="716" spans="1:29" x14ac:dyDescent="0.25">
      <c r="A716">
        <v>8199</v>
      </c>
      <c r="B716">
        <v>232</v>
      </c>
      <c r="C716" t="s">
        <v>888</v>
      </c>
      <c r="D716" t="s">
        <v>34</v>
      </c>
      <c r="E716" t="s">
        <v>130</v>
      </c>
      <c r="F716">
        <v>2022</v>
      </c>
      <c r="G716" t="s">
        <v>929</v>
      </c>
      <c r="H716">
        <v>25</v>
      </c>
      <c r="I716" t="s">
        <v>233</v>
      </c>
      <c r="J716" t="s">
        <v>30</v>
      </c>
      <c r="K716">
        <v>100</v>
      </c>
      <c r="L716" t="s">
        <v>108</v>
      </c>
      <c r="M716" t="s">
        <v>126</v>
      </c>
      <c r="N716">
        <v>71</v>
      </c>
      <c r="O716">
        <v>71</v>
      </c>
      <c r="P716">
        <v>59</v>
      </c>
      <c r="Q716" t="s">
        <v>28</v>
      </c>
      <c r="R716">
        <v>59</v>
      </c>
      <c r="S716" t="s">
        <v>34</v>
      </c>
      <c r="T716" t="s">
        <v>30</v>
      </c>
      <c r="U716" t="s">
        <v>83</v>
      </c>
      <c r="V716">
        <v>71</v>
      </c>
      <c r="W716" t="s">
        <v>32</v>
      </c>
      <c r="X716" t="s">
        <v>1011</v>
      </c>
      <c r="Y716" t="s">
        <v>1009</v>
      </c>
      <c r="Z716" t="s">
        <v>32</v>
      </c>
      <c r="AA716" t="s">
        <v>967</v>
      </c>
      <c r="AB716" t="s">
        <v>988</v>
      </c>
      <c r="AC716" t="s">
        <v>1469</v>
      </c>
    </row>
    <row r="717" spans="1:29" x14ac:dyDescent="0.25">
      <c r="A717">
        <v>9911</v>
      </c>
      <c r="B717">
        <v>287</v>
      </c>
      <c r="C717" t="s">
        <v>835</v>
      </c>
      <c r="D717" t="s">
        <v>34</v>
      </c>
      <c r="E717" t="s">
        <v>46</v>
      </c>
      <c r="F717">
        <v>2022</v>
      </c>
      <c r="G717" t="s">
        <v>929</v>
      </c>
      <c r="H717">
        <v>49</v>
      </c>
      <c r="I717" t="s">
        <v>47</v>
      </c>
      <c r="J717" t="s">
        <v>46</v>
      </c>
      <c r="K717">
        <v>100</v>
      </c>
      <c r="L717" t="s">
        <v>175</v>
      </c>
      <c r="M717" t="s">
        <v>78</v>
      </c>
      <c r="O717">
        <v>95</v>
      </c>
      <c r="P717">
        <v>41</v>
      </c>
      <c r="Q717" t="s">
        <v>28</v>
      </c>
      <c r="R717">
        <v>41</v>
      </c>
      <c r="S717" t="s">
        <v>34</v>
      </c>
      <c r="T717" t="s">
        <v>46</v>
      </c>
      <c r="U717" t="s">
        <v>77</v>
      </c>
      <c r="V717">
        <v>69.250798722044735</v>
      </c>
      <c r="W717" t="s">
        <v>32</v>
      </c>
      <c r="X717" t="s">
        <v>1025</v>
      </c>
      <c r="Y717" t="s">
        <v>1009</v>
      </c>
      <c r="Z717" t="s">
        <v>32</v>
      </c>
      <c r="AA717" t="s">
        <v>1240</v>
      </c>
      <c r="AB717" t="s">
        <v>988</v>
      </c>
      <c r="AC717" t="s">
        <v>1469</v>
      </c>
    </row>
    <row r="718" spans="1:29" x14ac:dyDescent="0.25">
      <c r="A718">
        <v>8930</v>
      </c>
      <c r="B718">
        <v>683</v>
      </c>
      <c r="C718" t="s">
        <v>842</v>
      </c>
      <c r="D718" t="s">
        <v>29</v>
      </c>
      <c r="E718" t="s">
        <v>52</v>
      </c>
      <c r="F718">
        <v>2020</v>
      </c>
      <c r="G718" t="s">
        <v>929</v>
      </c>
      <c r="H718">
        <v>53</v>
      </c>
      <c r="I718" t="s">
        <v>53</v>
      </c>
      <c r="J718" t="s">
        <v>46</v>
      </c>
      <c r="K718">
        <v>300</v>
      </c>
      <c r="L718" t="s">
        <v>167</v>
      </c>
      <c r="M718" t="s">
        <v>177</v>
      </c>
      <c r="N718">
        <v>73</v>
      </c>
      <c r="O718">
        <v>61</v>
      </c>
      <c r="P718">
        <v>50</v>
      </c>
      <c r="Q718" t="s">
        <v>28</v>
      </c>
      <c r="R718">
        <v>50</v>
      </c>
      <c r="S718" t="s">
        <v>29</v>
      </c>
      <c r="T718" t="s">
        <v>46</v>
      </c>
      <c r="U718" t="s">
        <v>31</v>
      </c>
      <c r="V718">
        <v>73</v>
      </c>
      <c r="W718" t="s">
        <v>32</v>
      </c>
      <c r="X718" t="s">
        <v>1011</v>
      </c>
      <c r="Y718" t="s">
        <v>1009</v>
      </c>
      <c r="Z718" t="s">
        <v>32</v>
      </c>
      <c r="AA718" t="s">
        <v>1081</v>
      </c>
      <c r="AB718" t="s">
        <v>991</v>
      </c>
      <c r="AC718" t="s">
        <v>1469</v>
      </c>
    </row>
    <row r="719" spans="1:29" x14ac:dyDescent="0.25">
      <c r="A719">
        <v>7068</v>
      </c>
      <c r="B719">
        <v>838</v>
      </c>
      <c r="C719" t="s">
        <v>299</v>
      </c>
      <c r="D719" t="s">
        <v>23</v>
      </c>
      <c r="E719" t="s">
        <v>184</v>
      </c>
      <c r="F719">
        <v>2022</v>
      </c>
      <c r="G719" t="s">
        <v>929</v>
      </c>
      <c r="H719">
        <v>18</v>
      </c>
      <c r="I719" t="s">
        <v>266</v>
      </c>
      <c r="J719" t="s">
        <v>58</v>
      </c>
      <c r="K719">
        <v>100</v>
      </c>
      <c r="L719" t="s">
        <v>36</v>
      </c>
      <c r="M719" t="s">
        <v>90</v>
      </c>
      <c r="N719">
        <v>64</v>
      </c>
      <c r="O719">
        <v>82</v>
      </c>
      <c r="P719">
        <v>51</v>
      </c>
      <c r="Q719" t="s">
        <v>28</v>
      </c>
      <c r="R719">
        <v>51</v>
      </c>
      <c r="S719" t="s">
        <v>29</v>
      </c>
      <c r="T719" t="s">
        <v>58</v>
      </c>
      <c r="U719" t="s">
        <v>39</v>
      </c>
      <c r="V719">
        <v>64</v>
      </c>
      <c r="W719" t="s">
        <v>32</v>
      </c>
      <c r="X719" t="s">
        <v>1025</v>
      </c>
      <c r="Y719" t="s">
        <v>1009</v>
      </c>
      <c r="Z719" t="s">
        <v>32</v>
      </c>
      <c r="AA719" t="s">
        <v>1116</v>
      </c>
      <c r="AB719" t="s">
        <v>988</v>
      </c>
      <c r="AC719" t="s">
        <v>1469</v>
      </c>
    </row>
    <row r="720" spans="1:29" x14ac:dyDescent="0.25">
      <c r="A720">
        <v>10816</v>
      </c>
      <c r="B720">
        <v>798</v>
      </c>
      <c r="C720" t="s">
        <v>161</v>
      </c>
      <c r="D720" t="s">
        <v>29</v>
      </c>
      <c r="E720" t="s">
        <v>80</v>
      </c>
      <c r="F720">
        <v>2024</v>
      </c>
      <c r="G720" t="s">
        <v>929</v>
      </c>
      <c r="H720">
        <v>41</v>
      </c>
      <c r="I720" t="s">
        <v>218</v>
      </c>
      <c r="J720" t="s">
        <v>82</v>
      </c>
      <c r="K720">
        <v>100</v>
      </c>
      <c r="L720" t="s">
        <v>204</v>
      </c>
      <c r="M720" t="s">
        <v>160</v>
      </c>
      <c r="N720">
        <v>71</v>
      </c>
      <c r="O720">
        <v>76</v>
      </c>
      <c r="P720">
        <v>55</v>
      </c>
      <c r="Q720" t="s">
        <v>28</v>
      </c>
      <c r="R720">
        <v>55</v>
      </c>
      <c r="S720" t="s">
        <v>29</v>
      </c>
      <c r="T720" t="s">
        <v>82</v>
      </c>
      <c r="U720" t="s">
        <v>77</v>
      </c>
      <c r="V720">
        <v>71</v>
      </c>
      <c r="W720" t="s">
        <v>32</v>
      </c>
      <c r="X720" t="s">
        <v>1011</v>
      </c>
      <c r="Y720" t="s">
        <v>1009</v>
      </c>
      <c r="Z720" t="s">
        <v>32</v>
      </c>
      <c r="AA720" t="s">
        <v>963</v>
      </c>
      <c r="AB720" t="s">
        <v>1002</v>
      </c>
      <c r="AC720" t="s">
        <v>1469</v>
      </c>
    </row>
    <row r="721" spans="1:29" x14ac:dyDescent="0.25">
      <c r="A721">
        <v>11679</v>
      </c>
      <c r="B721">
        <v>201</v>
      </c>
      <c r="C721" t="s">
        <v>901</v>
      </c>
      <c r="D721" t="s">
        <v>29</v>
      </c>
      <c r="E721" t="s">
        <v>118</v>
      </c>
      <c r="F721">
        <v>2024</v>
      </c>
      <c r="G721" t="s">
        <v>929</v>
      </c>
      <c r="H721">
        <v>7</v>
      </c>
      <c r="I721" t="s">
        <v>249</v>
      </c>
      <c r="J721" t="s">
        <v>120</v>
      </c>
      <c r="K721">
        <v>400</v>
      </c>
      <c r="L721" t="s">
        <v>77</v>
      </c>
      <c r="M721" t="s">
        <v>256</v>
      </c>
      <c r="N721">
        <v>85</v>
      </c>
      <c r="O721">
        <v>67</v>
      </c>
      <c r="P721">
        <v>53</v>
      </c>
      <c r="Q721" t="s">
        <v>28</v>
      </c>
      <c r="R721">
        <v>53</v>
      </c>
      <c r="S721" t="s">
        <v>29</v>
      </c>
      <c r="T721" t="s">
        <v>120</v>
      </c>
      <c r="U721" t="s">
        <v>77</v>
      </c>
      <c r="V721">
        <v>85</v>
      </c>
      <c r="W721" t="s">
        <v>32</v>
      </c>
      <c r="X721" t="s">
        <v>1013</v>
      </c>
      <c r="Y721" t="s">
        <v>1009</v>
      </c>
      <c r="Z721" t="s">
        <v>32</v>
      </c>
      <c r="AA721" t="s">
        <v>1032</v>
      </c>
      <c r="AB721" t="s">
        <v>1002</v>
      </c>
      <c r="AC721" t="s">
        <v>1469</v>
      </c>
    </row>
    <row r="722" spans="1:29" x14ac:dyDescent="0.25">
      <c r="A722">
        <v>8646</v>
      </c>
      <c r="B722">
        <v>84</v>
      </c>
      <c r="C722" t="s">
        <v>723</v>
      </c>
      <c r="D722" t="s">
        <v>115</v>
      </c>
      <c r="E722" t="s">
        <v>58</v>
      </c>
      <c r="F722">
        <v>2023</v>
      </c>
      <c r="G722" t="s">
        <v>929</v>
      </c>
      <c r="H722">
        <v>24</v>
      </c>
      <c r="I722" t="s">
        <v>141</v>
      </c>
      <c r="J722" t="s">
        <v>58</v>
      </c>
      <c r="K722">
        <v>400</v>
      </c>
      <c r="L722" t="s">
        <v>138</v>
      </c>
      <c r="M722" t="s">
        <v>279</v>
      </c>
      <c r="O722">
        <v>67</v>
      </c>
      <c r="P722">
        <v>52</v>
      </c>
      <c r="Q722" t="s">
        <v>28</v>
      </c>
      <c r="R722">
        <v>52</v>
      </c>
      <c r="S722" t="s">
        <v>34</v>
      </c>
      <c r="T722" t="s">
        <v>58</v>
      </c>
      <c r="U722" t="s">
        <v>77</v>
      </c>
      <c r="V722">
        <v>70.436697247706419</v>
      </c>
      <c r="W722" t="s">
        <v>32</v>
      </c>
      <c r="X722" t="s">
        <v>1011</v>
      </c>
      <c r="Y722" t="s">
        <v>1009</v>
      </c>
      <c r="Z722" t="s">
        <v>32</v>
      </c>
      <c r="AA722" t="s">
        <v>1255</v>
      </c>
      <c r="AB722" t="s">
        <v>999</v>
      </c>
      <c r="AC722" t="s">
        <v>1469</v>
      </c>
    </row>
    <row r="723" spans="1:29" x14ac:dyDescent="0.25">
      <c r="A723">
        <v>8661</v>
      </c>
      <c r="B723">
        <v>36</v>
      </c>
      <c r="C723" t="s">
        <v>910</v>
      </c>
      <c r="D723" t="s">
        <v>23</v>
      </c>
      <c r="E723" t="s">
        <v>67</v>
      </c>
      <c r="F723">
        <v>2020</v>
      </c>
      <c r="G723" t="s">
        <v>929</v>
      </c>
      <c r="H723">
        <v>14</v>
      </c>
      <c r="I723" t="s">
        <v>64</v>
      </c>
      <c r="J723" t="s">
        <v>67</v>
      </c>
      <c r="K723">
        <v>300</v>
      </c>
      <c r="L723" t="s">
        <v>104</v>
      </c>
      <c r="M723" t="s">
        <v>211</v>
      </c>
      <c r="N723">
        <v>75</v>
      </c>
      <c r="O723">
        <v>49</v>
      </c>
      <c r="P723">
        <v>53</v>
      </c>
      <c r="Q723" t="s">
        <v>28</v>
      </c>
      <c r="R723">
        <v>53</v>
      </c>
      <c r="S723" t="s">
        <v>29</v>
      </c>
      <c r="T723" t="s">
        <v>67</v>
      </c>
      <c r="U723" t="s">
        <v>39</v>
      </c>
      <c r="V723">
        <v>75</v>
      </c>
      <c r="W723" t="s">
        <v>32</v>
      </c>
      <c r="X723" t="s">
        <v>1011</v>
      </c>
      <c r="Y723" t="s">
        <v>1009</v>
      </c>
      <c r="Z723" t="s">
        <v>32</v>
      </c>
      <c r="AA723" t="s">
        <v>1060</v>
      </c>
      <c r="AB723" t="s">
        <v>991</v>
      </c>
      <c r="AC723" t="s">
        <v>1469</v>
      </c>
    </row>
    <row r="724" spans="1:29" x14ac:dyDescent="0.25">
      <c r="A724">
        <v>11016</v>
      </c>
      <c r="B724">
        <v>768</v>
      </c>
      <c r="C724" t="s">
        <v>660</v>
      </c>
      <c r="D724" t="s">
        <v>23</v>
      </c>
      <c r="E724" t="s">
        <v>118</v>
      </c>
      <c r="F724">
        <v>2024</v>
      </c>
      <c r="G724" t="s">
        <v>929</v>
      </c>
      <c r="H724">
        <v>6</v>
      </c>
      <c r="I724" t="s">
        <v>181</v>
      </c>
      <c r="J724" t="s">
        <v>120</v>
      </c>
      <c r="K724">
        <v>300</v>
      </c>
      <c r="L724" t="s">
        <v>167</v>
      </c>
      <c r="M724" t="s">
        <v>221</v>
      </c>
      <c r="N724">
        <v>82</v>
      </c>
      <c r="O724">
        <v>87</v>
      </c>
      <c r="P724">
        <v>45</v>
      </c>
      <c r="Q724" t="s">
        <v>28</v>
      </c>
      <c r="R724">
        <v>45</v>
      </c>
      <c r="S724" t="s">
        <v>29</v>
      </c>
      <c r="T724" t="s">
        <v>120</v>
      </c>
      <c r="U724" t="s">
        <v>31</v>
      </c>
      <c r="V724">
        <v>82</v>
      </c>
      <c r="W724" t="s">
        <v>32</v>
      </c>
      <c r="X724" t="s">
        <v>1013</v>
      </c>
      <c r="Y724" t="s">
        <v>1009</v>
      </c>
      <c r="Z724" t="s">
        <v>32</v>
      </c>
      <c r="AA724" t="s">
        <v>956</v>
      </c>
      <c r="AB724" t="s">
        <v>1002</v>
      </c>
      <c r="AC724" t="s">
        <v>1469</v>
      </c>
    </row>
    <row r="725" spans="1:29" x14ac:dyDescent="0.25">
      <c r="A725">
        <v>8075</v>
      </c>
      <c r="B725">
        <v>126</v>
      </c>
      <c r="C725" t="s">
        <v>332</v>
      </c>
      <c r="D725" t="s">
        <v>23</v>
      </c>
      <c r="E725" t="s">
        <v>72</v>
      </c>
      <c r="F725">
        <v>2020</v>
      </c>
      <c r="G725" t="s">
        <v>929</v>
      </c>
      <c r="H725">
        <v>59</v>
      </c>
      <c r="I725" t="s">
        <v>86</v>
      </c>
      <c r="J725" t="s">
        <v>72</v>
      </c>
      <c r="K725">
        <v>200</v>
      </c>
      <c r="L725" t="s">
        <v>213</v>
      </c>
      <c r="M725" t="s">
        <v>109</v>
      </c>
      <c r="N725">
        <v>55</v>
      </c>
      <c r="O725">
        <v>49</v>
      </c>
      <c r="P725">
        <v>52</v>
      </c>
      <c r="Q725" t="s">
        <v>28</v>
      </c>
      <c r="R725">
        <v>52</v>
      </c>
      <c r="S725" t="s">
        <v>29</v>
      </c>
      <c r="T725" t="s">
        <v>72</v>
      </c>
      <c r="U725" t="s">
        <v>31</v>
      </c>
      <c r="V725">
        <v>55</v>
      </c>
      <c r="W725" t="s">
        <v>32</v>
      </c>
      <c r="X725" t="s">
        <v>1036</v>
      </c>
      <c r="Y725" t="s">
        <v>1009</v>
      </c>
      <c r="Z725" t="s">
        <v>32</v>
      </c>
      <c r="AA725" t="s">
        <v>1207</v>
      </c>
      <c r="AB725" t="s">
        <v>991</v>
      </c>
      <c r="AC725" t="s">
        <v>1469</v>
      </c>
    </row>
    <row r="726" spans="1:29" x14ac:dyDescent="0.25">
      <c r="A726">
        <v>7303</v>
      </c>
      <c r="B726">
        <v>465</v>
      </c>
      <c r="C726" t="s">
        <v>333</v>
      </c>
      <c r="D726" t="s">
        <v>34</v>
      </c>
      <c r="E726" t="s">
        <v>184</v>
      </c>
      <c r="F726">
        <v>2023</v>
      </c>
      <c r="G726" t="s">
        <v>929</v>
      </c>
      <c r="H726">
        <v>19</v>
      </c>
      <c r="I726" t="s">
        <v>89</v>
      </c>
      <c r="J726" t="s">
        <v>58</v>
      </c>
      <c r="K726">
        <v>200</v>
      </c>
      <c r="L726" t="s">
        <v>204</v>
      </c>
      <c r="M726" t="s">
        <v>186</v>
      </c>
      <c r="N726">
        <v>169</v>
      </c>
      <c r="O726">
        <v>41</v>
      </c>
      <c r="P726">
        <v>48</v>
      </c>
      <c r="Q726" t="s">
        <v>28</v>
      </c>
      <c r="R726">
        <v>48</v>
      </c>
      <c r="S726" t="s">
        <v>34</v>
      </c>
      <c r="T726" t="s">
        <v>58</v>
      </c>
      <c r="U726" t="s">
        <v>77</v>
      </c>
      <c r="V726">
        <v>100</v>
      </c>
      <c r="W726" t="s">
        <v>32</v>
      </c>
      <c r="X726" t="s">
        <v>1008</v>
      </c>
      <c r="Y726" t="s">
        <v>1009</v>
      </c>
      <c r="Z726" t="s">
        <v>32</v>
      </c>
      <c r="AA726" t="s">
        <v>1091</v>
      </c>
      <c r="AB726" t="s">
        <v>999</v>
      </c>
      <c r="AC726" t="s">
        <v>1469</v>
      </c>
    </row>
    <row r="727" spans="1:29" x14ac:dyDescent="0.25">
      <c r="A727">
        <v>10429</v>
      </c>
      <c r="B727">
        <v>361</v>
      </c>
      <c r="C727" t="s">
        <v>785</v>
      </c>
      <c r="D727" t="s">
        <v>23</v>
      </c>
      <c r="E727" t="s">
        <v>43</v>
      </c>
      <c r="F727">
        <v>2020</v>
      </c>
      <c r="G727" t="s">
        <v>929</v>
      </c>
      <c r="H727">
        <v>35</v>
      </c>
      <c r="I727" t="s">
        <v>348</v>
      </c>
      <c r="J727" t="s">
        <v>43</v>
      </c>
      <c r="K727">
        <v>200</v>
      </c>
      <c r="L727" t="s">
        <v>50</v>
      </c>
      <c r="M727" t="s">
        <v>105</v>
      </c>
      <c r="N727">
        <v>74</v>
      </c>
      <c r="O727">
        <v>83</v>
      </c>
      <c r="P727">
        <v>58</v>
      </c>
      <c r="Q727" t="s">
        <v>28</v>
      </c>
      <c r="R727">
        <v>58</v>
      </c>
      <c r="S727" t="s">
        <v>29</v>
      </c>
      <c r="T727" t="s">
        <v>43</v>
      </c>
      <c r="U727" t="s">
        <v>50</v>
      </c>
      <c r="V727">
        <v>74</v>
      </c>
      <c r="W727" t="s">
        <v>32</v>
      </c>
      <c r="X727" t="s">
        <v>1011</v>
      </c>
      <c r="Y727" t="s">
        <v>1009</v>
      </c>
      <c r="Z727" t="s">
        <v>32</v>
      </c>
      <c r="AA727" t="s">
        <v>1113</v>
      </c>
      <c r="AB727" t="s">
        <v>991</v>
      </c>
      <c r="AC727" t="s">
        <v>1469</v>
      </c>
    </row>
    <row r="728" spans="1:29" x14ac:dyDescent="0.25">
      <c r="A728">
        <v>9607</v>
      </c>
      <c r="B728">
        <v>188</v>
      </c>
      <c r="C728" t="s">
        <v>633</v>
      </c>
      <c r="D728" t="s">
        <v>34</v>
      </c>
      <c r="E728" t="s">
        <v>92</v>
      </c>
      <c r="F728">
        <v>2022</v>
      </c>
      <c r="G728" t="s">
        <v>929</v>
      </c>
      <c r="H728">
        <v>64</v>
      </c>
      <c r="I728" t="s">
        <v>93</v>
      </c>
      <c r="J728" t="s">
        <v>72</v>
      </c>
      <c r="K728">
        <v>400</v>
      </c>
      <c r="L728" t="s">
        <v>77</v>
      </c>
      <c r="M728" t="s">
        <v>74</v>
      </c>
      <c r="N728">
        <v>61</v>
      </c>
      <c r="O728">
        <v>60</v>
      </c>
      <c r="P728">
        <v>58</v>
      </c>
      <c r="Q728" t="s">
        <v>28</v>
      </c>
      <c r="R728">
        <v>58</v>
      </c>
      <c r="S728" t="s">
        <v>34</v>
      </c>
      <c r="T728" t="s">
        <v>72</v>
      </c>
      <c r="U728" t="s">
        <v>77</v>
      </c>
      <c r="V728">
        <v>61</v>
      </c>
      <c r="W728" t="s">
        <v>32</v>
      </c>
      <c r="X728" t="s">
        <v>1025</v>
      </c>
      <c r="Y728" t="s">
        <v>1009</v>
      </c>
      <c r="Z728" t="s">
        <v>32</v>
      </c>
      <c r="AA728" t="s">
        <v>1152</v>
      </c>
      <c r="AB728" t="s">
        <v>988</v>
      </c>
      <c r="AC728" t="s">
        <v>1469</v>
      </c>
    </row>
    <row r="729" spans="1:29" x14ac:dyDescent="0.25">
      <c r="A729">
        <v>9547</v>
      </c>
      <c r="B729">
        <v>442</v>
      </c>
      <c r="C729" t="s">
        <v>834</v>
      </c>
      <c r="D729" t="s">
        <v>23</v>
      </c>
      <c r="E729" t="s">
        <v>41</v>
      </c>
      <c r="F729">
        <v>2021</v>
      </c>
      <c r="G729" t="s">
        <v>929</v>
      </c>
      <c r="H729">
        <v>36</v>
      </c>
      <c r="I729" t="s">
        <v>42</v>
      </c>
      <c r="J729" t="s">
        <v>43</v>
      </c>
      <c r="K729">
        <v>200</v>
      </c>
      <c r="L729" t="s">
        <v>83</v>
      </c>
      <c r="M729" t="s">
        <v>193</v>
      </c>
      <c r="N729">
        <v>95</v>
      </c>
      <c r="O729">
        <v>52</v>
      </c>
      <c r="P729">
        <v>54</v>
      </c>
      <c r="Q729" t="s">
        <v>28</v>
      </c>
      <c r="R729">
        <v>54</v>
      </c>
      <c r="S729" t="s">
        <v>29</v>
      </c>
      <c r="T729" t="s">
        <v>43</v>
      </c>
      <c r="U729" t="s">
        <v>83</v>
      </c>
      <c r="V729">
        <v>95</v>
      </c>
      <c r="W729" t="s">
        <v>32</v>
      </c>
      <c r="X729" t="s">
        <v>1008</v>
      </c>
      <c r="Y729" t="s">
        <v>1009</v>
      </c>
      <c r="Z729" t="s">
        <v>32</v>
      </c>
      <c r="AA729" t="s">
        <v>1032</v>
      </c>
      <c r="AB729" t="s">
        <v>1000</v>
      </c>
      <c r="AC729" t="s">
        <v>1469</v>
      </c>
    </row>
    <row r="730" spans="1:29" x14ac:dyDescent="0.25">
      <c r="A730">
        <v>11274</v>
      </c>
      <c r="B730">
        <v>357</v>
      </c>
      <c r="C730" t="s">
        <v>637</v>
      </c>
      <c r="D730" t="s">
        <v>34</v>
      </c>
      <c r="E730" t="s">
        <v>80</v>
      </c>
      <c r="F730">
        <v>2020</v>
      </c>
      <c r="G730" t="s">
        <v>929</v>
      </c>
      <c r="H730">
        <v>41</v>
      </c>
      <c r="I730" t="s">
        <v>218</v>
      </c>
      <c r="J730" t="s">
        <v>82</v>
      </c>
      <c r="K730">
        <v>100</v>
      </c>
      <c r="L730" t="s">
        <v>26</v>
      </c>
      <c r="M730" t="s">
        <v>219</v>
      </c>
      <c r="N730">
        <v>70</v>
      </c>
      <c r="O730">
        <v>84</v>
      </c>
      <c r="P730">
        <v>49</v>
      </c>
      <c r="Q730" t="s">
        <v>28</v>
      </c>
      <c r="R730">
        <v>49</v>
      </c>
      <c r="S730" t="s">
        <v>34</v>
      </c>
      <c r="T730" t="s">
        <v>82</v>
      </c>
      <c r="U730" t="s">
        <v>73</v>
      </c>
      <c r="V730">
        <v>70</v>
      </c>
      <c r="W730" t="s">
        <v>32</v>
      </c>
      <c r="X730" t="s">
        <v>1011</v>
      </c>
      <c r="Y730" t="s">
        <v>1009</v>
      </c>
      <c r="Z730" t="s">
        <v>32</v>
      </c>
      <c r="AA730" t="s">
        <v>1084</v>
      </c>
      <c r="AB730" t="s">
        <v>991</v>
      </c>
      <c r="AC730" t="s">
        <v>1469</v>
      </c>
    </row>
    <row r="731" spans="1:29" x14ac:dyDescent="0.25">
      <c r="A731">
        <v>11234</v>
      </c>
      <c r="B731">
        <v>714</v>
      </c>
      <c r="C731" t="s">
        <v>611</v>
      </c>
      <c r="D731" t="s">
        <v>29</v>
      </c>
      <c r="E731" t="s">
        <v>46</v>
      </c>
      <c r="F731">
        <v>2022</v>
      </c>
      <c r="G731" t="s">
        <v>929</v>
      </c>
      <c r="H731">
        <v>39</v>
      </c>
      <c r="I731" t="s">
        <v>192</v>
      </c>
      <c r="J731" t="s">
        <v>43</v>
      </c>
      <c r="K731">
        <v>400</v>
      </c>
      <c r="L731" t="s">
        <v>104</v>
      </c>
      <c r="M731" t="s">
        <v>44</v>
      </c>
      <c r="N731">
        <v>69</v>
      </c>
      <c r="O731">
        <v>53</v>
      </c>
      <c r="P731">
        <v>46</v>
      </c>
      <c r="Q731" t="s">
        <v>28</v>
      </c>
      <c r="R731">
        <v>46</v>
      </c>
      <c r="S731" t="s">
        <v>29</v>
      </c>
      <c r="T731" t="s">
        <v>46</v>
      </c>
      <c r="U731" t="s">
        <v>39</v>
      </c>
      <c r="V731">
        <v>69</v>
      </c>
      <c r="W731" t="s">
        <v>32</v>
      </c>
      <c r="X731" t="s">
        <v>1025</v>
      </c>
      <c r="Y731" t="s">
        <v>1009</v>
      </c>
      <c r="Z731" t="s">
        <v>32</v>
      </c>
      <c r="AA731" t="s">
        <v>1243</v>
      </c>
      <c r="AB731" t="s">
        <v>988</v>
      </c>
      <c r="AC731" t="s">
        <v>1469</v>
      </c>
    </row>
    <row r="732" spans="1:29" x14ac:dyDescent="0.25">
      <c r="A732">
        <v>9261</v>
      </c>
      <c r="B732">
        <v>782</v>
      </c>
      <c r="C732" t="s">
        <v>569</v>
      </c>
      <c r="D732" t="s">
        <v>34</v>
      </c>
      <c r="E732" t="s">
        <v>184</v>
      </c>
      <c r="F732">
        <v>2023</v>
      </c>
      <c r="G732" t="s">
        <v>929</v>
      </c>
      <c r="H732">
        <v>63</v>
      </c>
      <c r="I732" t="s">
        <v>307</v>
      </c>
      <c r="J732" t="s">
        <v>72</v>
      </c>
      <c r="K732">
        <v>400</v>
      </c>
      <c r="L732" t="s">
        <v>48</v>
      </c>
      <c r="M732" t="s">
        <v>296</v>
      </c>
      <c r="N732">
        <v>76</v>
      </c>
      <c r="O732">
        <v>82</v>
      </c>
      <c r="P732">
        <v>55</v>
      </c>
      <c r="Q732" t="s">
        <v>28</v>
      </c>
      <c r="R732">
        <v>55</v>
      </c>
      <c r="S732" t="s">
        <v>34</v>
      </c>
      <c r="T732" t="s">
        <v>58</v>
      </c>
      <c r="U732" t="s">
        <v>50</v>
      </c>
      <c r="V732">
        <v>76</v>
      </c>
      <c r="W732" t="s">
        <v>32</v>
      </c>
      <c r="X732" t="s">
        <v>1011</v>
      </c>
      <c r="Y732" t="s">
        <v>1009</v>
      </c>
      <c r="Z732" t="s">
        <v>32</v>
      </c>
      <c r="AA732" t="s">
        <v>1085</v>
      </c>
      <c r="AB732" t="s">
        <v>999</v>
      </c>
      <c r="AC732" t="s">
        <v>1469</v>
      </c>
    </row>
    <row r="733" spans="1:29" x14ac:dyDescent="0.25">
      <c r="A733">
        <v>8918</v>
      </c>
      <c r="B733">
        <v>597</v>
      </c>
      <c r="C733" t="s">
        <v>792</v>
      </c>
      <c r="D733" t="s">
        <v>34</v>
      </c>
      <c r="E733" t="s">
        <v>72</v>
      </c>
      <c r="F733">
        <v>2020</v>
      </c>
      <c r="G733" t="s">
        <v>929</v>
      </c>
      <c r="H733">
        <v>60</v>
      </c>
      <c r="I733" t="s">
        <v>107</v>
      </c>
      <c r="J733" t="s">
        <v>72</v>
      </c>
      <c r="K733">
        <v>200</v>
      </c>
      <c r="L733" t="s">
        <v>108</v>
      </c>
      <c r="M733" t="s">
        <v>109</v>
      </c>
      <c r="N733">
        <v>69</v>
      </c>
      <c r="O733">
        <v>82</v>
      </c>
      <c r="P733">
        <v>49</v>
      </c>
      <c r="Q733" t="s">
        <v>28</v>
      </c>
      <c r="R733">
        <v>49</v>
      </c>
      <c r="S733" t="s">
        <v>34</v>
      </c>
      <c r="T733" t="s">
        <v>72</v>
      </c>
      <c r="U733" t="s">
        <v>83</v>
      </c>
      <c r="V733">
        <v>69</v>
      </c>
      <c r="W733" t="s">
        <v>32</v>
      </c>
      <c r="X733" t="s">
        <v>1025</v>
      </c>
      <c r="Y733" t="s">
        <v>1009</v>
      </c>
      <c r="Z733" t="s">
        <v>32</v>
      </c>
      <c r="AA733" t="s">
        <v>1114</v>
      </c>
      <c r="AB733" t="s">
        <v>991</v>
      </c>
      <c r="AC733" t="s">
        <v>1469</v>
      </c>
    </row>
    <row r="734" spans="1:29" x14ac:dyDescent="0.25">
      <c r="A734">
        <v>7039</v>
      </c>
      <c r="B734">
        <v>342</v>
      </c>
      <c r="C734" t="s">
        <v>267</v>
      </c>
      <c r="D734" t="s">
        <v>115</v>
      </c>
      <c r="E734" t="s">
        <v>80</v>
      </c>
      <c r="F734">
        <v>2021</v>
      </c>
      <c r="G734" t="s">
        <v>929</v>
      </c>
      <c r="H734">
        <v>44</v>
      </c>
      <c r="I734" t="s">
        <v>81</v>
      </c>
      <c r="J734" t="s">
        <v>82</v>
      </c>
      <c r="K734">
        <v>200</v>
      </c>
      <c r="L734" t="s">
        <v>204</v>
      </c>
      <c r="M734" t="s">
        <v>133</v>
      </c>
      <c r="N734">
        <v>62</v>
      </c>
      <c r="O734">
        <v>67</v>
      </c>
      <c r="P734">
        <v>59</v>
      </c>
      <c r="Q734" t="s">
        <v>28</v>
      </c>
      <c r="R734">
        <v>59</v>
      </c>
      <c r="S734" t="s">
        <v>34</v>
      </c>
      <c r="T734" t="s">
        <v>82</v>
      </c>
      <c r="U734" t="s">
        <v>77</v>
      </c>
      <c r="V734">
        <v>62</v>
      </c>
      <c r="W734" t="s">
        <v>32</v>
      </c>
      <c r="X734" t="s">
        <v>1025</v>
      </c>
      <c r="Y734" t="s">
        <v>1009</v>
      </c>
      <c r="Z734" t="s">
        <v>32</v>
      </c>
      <c r="AA734" t="s">
        <v>968</v>
      </c>
      <c r="AB734" t="s">
        <v>1000</v>
      </c>
      <c r="AC734" t="s">
        <v>1469</v>
      </c>
    </row>
    <row r="735" spans="1:29" x14ac:dyDescent="0.25">
      <c r="A735">
        <v>10070</v>
      </c>
      <c r="B735">
        <v>393</v>
      </c>
      <c r="C735" t="s">
        <v>526</v>
      </c>
      <c r="D735" t="s">
        <v>34</v>
      </c>
      <c r="E735" t="s">
        <v>130</v>
      </c>
      <c r="F735">
        <v>2024</v>
      </c>
      <c r="G735" t="s">
        <v>929</v>
      </c>
      <c r="H735">
        <v>27</v>
      </c>
      <c r="I735" t="s">
        <v>128</v>
      </c>
      <c r="J735" t="s">
        <v>30</v>
      </c>
      <c r="K735">
        <v>200</v>
      </c>
      <c r="L735" t="s">
        <v>83</v>
      </c>
      <c r="M735" t="s">
        <v>37</v>
      </c>
      <c r="N735">
        <v>69</v>
      </c>
      <c r="O735">
        <v>74</v>
      </c>
      <c r="P735">
        <v>58</v>
      </c>
      <c r="Q735" t="s">
        <v>28</v>
      </c>
      <c r="R735">
        <v>58</v>
      </c>
      <c r="S735" t="s">
        <v>34</v>
      </c>
      <c r="T735" t="s">
        <v>30</v>
      </c>
      <c r="U735" t="s">
        <v>83</v>
      </c>
      <c r="V735">
        <v>69</v>
      </c>
      <c r="W735" t="s">
        <v>32</v>
      </c>
      <c r="X735" t="s">
        <v>1025</v>
      </c>
      <c r="Y735" t="s">
        <v>1009</v>
      </c>
      <c r="Z735" t="s">
        <v>32</v>
      </c>
      <c r="AA735" t="s">
        <v>967</v>
      </c>
      <c r="AB735" t="s">
        <v>1002</v>
      </c>
      <c r="AC735" t="s">
        <v>1469</v>
      </c>
    </row>
    <row r="736" spans="1:29" x14ac:dyDescent="0.25">
      <c r="A736">
        <v>9822</v>
      </c>
      <c r="B736">
        <v>243</v>
      </c>
      <c r="C736" t="s">
        <v>366</v>
      </c>
      <c r="D736" t="s">
        <v>115</v>
      </c>
      <c r="E736" t="s">
        <v>154</v>
      </c>
      <c r="F736">
        <v>2024</v>
      </c>
      <c r="G736" t="s">
        <v>929</v>
      </c>
      <c r="H736">
        <v>19</v>
      </c>
      <c r="I736" t="s">
        <v>89</v>
      </c>
      <c r="J736" t="s">
        <v>58</v>
      </c>
      <c r="K736">
        <v>200</v>
      </c>
      <c r="L736" t="s">
        <v>50</v>
      </c>
      <c r="M736" t="s">
        <v>61</v>
      </c>
      <c r="N736">
        <v>51</v>
      </c>
      <c r="O736">
        <v>60</v>
      </c>
      <c r="P736">
        <v>49</v>
      </c>
      <c r="Q736" t="s">
        <v>28</v>
      </c>
      <c r="R736">
        <v>49</v>
      </c>
      <c r="S736" t="s">
        <v>34</v>
      </c>
      <c r="T736" t="s">
        <v>67</v>
      </c>
      <c r="U736" t="s">
        <v>50</v>
      </c>
      <c r="V736">
        <v>51</v>
      </c>
      <c r="W736" t="s">
        <v>32</v>
      </c>
      <c r="X736" t="s">
        <v>1036</v>
      </c>
      <c r="Y736" t="s">
        <v>1009</v>
      </c>
      <c r="Z736" t="s">
        <v>32</v>
      </c>
      <c r="AA736" t="s">
        <v>1226</v>
      </c>
      <c r="AB736" t="s">
        <v>1002</v>
      </c>
      <c r="AC736" t="s">
        <v>1469</v>
      </c>
    </row>
    <row r="737" spans="1:29" x14ac:dyDescent="0.25">
      <c r="A737">
        <v>10073</v>
      </c>
      <c r="B737">
        <v>140</v>
      </c>
      <c r="C737" t="s">
        <v>269</v>
      </c>
      <c r="D737" t="s">
        <v>29</v>
      </c>
      <c r="E737" t="s">
        <v>118</v>
      </c>
      <c r="F737">
        <v>2022</v>
      </c>
      <c r="G737" t="s">
        <v>929</v>
      </c>
      <c r="H737">
        <v>7</v>
      </c>
      <c r="I737" t="s">
        <v>249</v>
      </c>
      <c r="J737" t="s">
        <v>120</v>
      </c>
      <c r="K737">
        <v>400</v>
      </c>
      <c r="L737" t="s">
        <v>31</v>
      </c>
      <c r="M737" t="s">
        <v>256</v>
      </c>
      <c r="N737">
        <v>57</v>
      </c>
      <c r="O737">
        <v>65</v>
      </c>
      <c r="P737">
        <v>55</v>
      </c>
      <c r="Q737" t="s">
        <v>28</v>
      </c>
      <c r="R737">
        <v>55</v>
      </c>
      <c r="S737" t="s">
        <v>29</v>
      </c>
      <c r="T737" t="s">
        <v>120</v>
      </c>
      <c r="U737" t="s">
        <v>31</v>
      </c>
      <c r="V737">
        <v>57</v>
      </c>
      <c r="W737" t="s">
        <v>32</v>
      </c>
      <c r="X737" t="s">
        <v>1036</v>
      </c>
      <c r="Y737" t="s">
        <v>1009</v>
      </c>
      <c r="Z737" t="s">
        <v>32</v>
      </c>
      <c r="AA737" t="s">
        <v>1218</v>
      </c>
      <c r="AB737" t="s">
        <v>988</v>
      </c>
      <c r="AC737" t="s">
        <v>1469</v>
      </c>
    </row>
    <row r="738" spans="1:29" x14ac:dyDescent="0.25">
      <c r="A738">
        <v>10443</v>
      </c>
      <c r="B738">
        <v>889</v>
      </c>
      <c r="C738" t="s">
        <v>330</v>
      </c>
      <c r="D738" t="s">
        <v>115</v>
      </c>
      <c r="E738" t="s">
        <v>63</v>
      </c>
      <c r="F738">
        <v>2020</v>
      </c>
      <c r="G738" t="s">
        <v>929</v>
      </c>
      <c r="H738">
        <v>16</v>
      </c>
      <c r="I738" t="s">
        <v>201</v>
      </c>
      <c r="J738" t="s">
        <v>67</v>
      </c>
      <c r="K738">
        <v>400</v>
      </c>
      <c r="L738" t="s">
        <v>83</v>
      </c>
      <c r="M738" t="s">
        <v>339</v>
      </c>
      <c r="N738">
        <v>157</v>
      </c>
      <c r="O738">
        <v>64</v>
      </c>
      <c r="P738">
        <v>36</v>
      </c>
      <c r="Q738" t="s">
        <v>28</v>
      </c>
      <c r="R738">
        <v>36</v>
      </c>
      <c r="S738" t="s">
        <v>34</v>
      </c>
      <c r="T738" t="s">
        <v>67</v>
      </c>
      <c r="U738" t="s">
        <v>83</v>
      </c>
      <c r="V738">
        <v>100</v>
      </c>
      <c r="W738" t="s">
        <v>32</v>
      </c>
      <c r="X738" t="s">
        <v>1008</v>
      </c>
      <c r="Y738" t="s">
        <v>1009</v>
      </c>
      <c r="Z738" t="s">
        <v>32</v>
      </c>
      <c r="AA738" t="s">
        <v>1033</v>
      </c>
      <c r="AB738" t="s">
        <v>991</v>
      </c>
      <c r="AC738" t="s">
        <v>1469</v>
      </c>
    </row>
    <row r="739" spans="1:29" x14ac:dyDescent="0.25">
      <c r="A739">
        <v>8830</v>
      </c>
      <c r="B739">
        <v>732</v>
      </c>
      <c r="C739" t="s">
        <v>203</v>
      </c>
      <c r="D739" t="s">
        <v>23</v>
      </c>
      <c r="E739" t="s">
        <v>120</v>
      </c>
      <c r="F739">
        <v>2024</v>
      </c>
      <c r="G739" t="s">
        <v>929</v>
      </c>
      <c r="H739">
        <v>5</v>
      </c>
      <c r="I739" t="s">
        <v>216</v>
      </c>
      <c r="J739" t="s">
        <v>120</v>
      </c>
      <c r="K739">
        <v>300</v>
      </c>
      <c r="L739" t="s">
        <v>31</v>
      </c>
      <c r="M739" t="s">
        <v>136</v>
      </c>
      <c r="N739">
        <v>70</v>
      </c>
      <c r="O739">
        <v>64</v>
      </c>
      <c r="P739">
        <v>38</v>
      </c>
      <c r="Q739" t="s">
        <v>28</v>
      </c>
      <c r="R739">
        <v>38</v>
      </c>
      <c r="S739" t="s">
        <v>29</v>
      </c>
      <c r="T739" t="s">
        <v>120</v>
      </c>
      <c r="U739" t="s">
        <v>31</v>
      </c>
      <c r="V739">
        <v>70</v>
      </c>
      <c r="W739" t="s">
        <v>32</v>
      </c>
      <c r="X739" t="s">
        <v>1011</v>
      </c>
      <c r="Y739" t="s">
        <v>1009</v>
      </c>
      <c r="Z739" t="s">
        <v>32</v>
      </c>
      <c r="AA739" t="s">
        <v>1138</v>
      </c>
      <c r="AB739" t="s">
        <v>1002</v>
      </c>
      <c r="AC739" t="s">
        <v>1469</v>
      </c>
    </row>
    <row r="740" spans="1:29" x14ac:dyDescent="0.25">
      <c r="A740">
        <v>8995</v>
      </c>
      <c r="B740">
        <v>799</v>
      </c>
      <c r="C740" t="s">
        <v>691</v>
      </c>
      <c r="D740" t="s">
        <v>115</v>
      </c>
      <c r="E740" t="s">
        <v>96</v>
      </c>
      <c r="F740">
        <v>2020</v>
      </c>
      <c r="G740" t="s">
        <v>929</v>
      </c>
      <c r="H740">
        <v>33</v>
      </c>
      <c r="I740" t="s">
        <v>97</v>
      </c>
      <c r="J740" t="s">
        <v>43</v>
      </c>
      <c r="K740">
        <v>100</v>
      </c>
      <c r="L740" t="s">
        <v>26</v>
      </c>
      <c r="M740" t="s">
        <v>193</v>
      </c>
      <c r="N740">
        <v>63</v>
      </c>
      <c r="O740">
        <v>61</v>
      </c>
      <c r="P740">
        <v>39</v>
      </c>
      <c r="Q740" t="s">
        <v>28</v>
      </c>
      <c r="R740">
        <v>39</v>
      </c>
      <c r="S740" t="s">
        <v>34</v>
      </c>
      <c r="T740" t="s">
        <v>43</v>
      </c>
      <c r="U740" t="s">
        <v>73</v>
      </c>
      <c r="V740">
        <v>63</v>
      </c>
      <c r="W740" t="s">
        <v>32</v>
      </c>
      <c r="X740" t="s">
        <v>1025</v>
      </c>
      <c r="Y740" t="s">
        <v>1009</v>
      </c>
      <c r="Z740" t="s">
        <v>32</v>
      </c>
      <c r="AA740" t="s">
        <v>1234</v>
      </c>
      <c r="AB740" t="s">
        <v>991</v>
      </c>
      <c r="AC740" t="s">
        <v>1469</v>
      </c>
    </row>
    <row r="741" spans="1:29" x14ac:dyDescent="0.25">
      <c r="A741">
        <v>11816</v>
      </c>
      <c r="B741">
        <v>491</v>
      </c>
      <c r="C741" t="s">
        <v>867</v>
      </c>
      <c r="D741" t="s">
        <v>115</v>
      </c>
      <c r="E741" t="s">
        <v>281</v>
      </c>
      <c r="F741">
        <v>2023</v>
      </c>
      <c r="G741" t="s">
        <v>929</v>
      </c>
      <c r="H741">
        <v>7</v>
      </c>
      <c r="I741" t="s">
        <v>249</v>
      </c>
      <c r="J741" t="s">
        <v>120</v>
      </c>
      <c r="K741">
        <v>400</v>
      </c>
      <c r="L741" t="s">
        <v>77</v>
      </c>
      <c r="M741" t="s">
        <v>256</v>
      </c>
      <c r="N741">
        <v>50</v>
      </c>
      <c r="O741">
        <v>54</v>
      </c>
      <c r="P741">
        <v>54</v>
      </c>
      <c r="Q741" t="s">
        <v>28</v>
      </c>
      <c r="R741">
        <v>54</v>
      </c>
      <c r="S741" t="s">
        <v>34</v>
      </c>
      <c r="T741" t="s">
        <v>120</v>
      </c>
      <c r="U741" t="s">
        <v>77</v>
      </c>
      <c r="V741">
        <v>50</v>
      </c>
      <c r="W741" t="s">
        <v>32</v>
      </c>
      <c r="X741" t="s">
        <v>1036</v>
      </c>
      <c r="Y741" t="s">
        <v>1009</v>
      </c>
      <c r="Z741" t="s">
        <v>32</v>
      </c>
      <c r="AA741" t="s">
        <v>1203</v>
      </c>
      <c r="AB741" t="s">
        <v>999</v>
      </c>
      <c r="AC741" t="s">
        <v>1469</v>
      </c>
    </row>
    <row r="742" spans="1:29" x14ac:dyDescent="0.25">
      <c r="A742">
        <v>8266</v>
      </c>
      <c r="B742">
        <v>670</v>
      </c>
      <c r="C742" t="s">
        <v>743</v>
      </c>
      <c r="D742" t="s">
        <v>115</v>
      </c>
      <c r="E742" t="s">
        <v>92</v>
      </c>
      <c r="F742">
        <v>2023</v>
      </c>
      <c r="G742" t="s">
        <v>929</v>
      </c>
      <c r="H742">
        <v>59</v>
      </c>
      <c r="I742" t="s">
        <v>86</v>
      </c>
      <c r="J742" t="s">
        <v>72</v>
      </c>
      <c r="K742">
        <v>200</v>
      </c>
      <c r="L742" t="s">
        <v>123</v>
      </c>
      <c r="M742" t="s">
        <v>87</v>
      </c>
      <c r="N742">
        <v>77</v>
      </c>
      <c r="O742">
        <v>67</v>
      </c>
      <c r="P742">
        <v>55</v>
      </c>
      <c r="Q742" t="s">
        <v>28</v>
      </c>
      <c r="R742">
        <v>55</v>
      </c>
      <c r="S742" t="s">
        <v>34</v>
      </c>
      <c r="T742" t="s">
        <v>72</v>
      </c>
      <c r="U742" t="s">
        <v>83</v>
      </c>
      <c r="V742">
        <v>77</v>
      </c>
      <c r="W742" t="s">
        <v>32</v>
      </c>
      <c r="X742" t="s">
        <v>1011</v>
      </c>
      <c r="Y742" t="s">
        <v>1009</v>
      </c>
      <c r="Z742" t="s">
        <v>32</v>
      </c>
      <c r="AA742" t="s">
        <v>963</v>
      </c>
      <c r="AB742" t="s">
        <v>999</v>
      </c>
      <c r="AC742" t="s">
        <v>1469</v>
      </c>
    </row>
    <row r="743" spans="1:29" x14ac:dyDescent="0.25">
      <c r="A743">
        <v>7521</v>
      </c>
      <c r="B743">
        <v>636</v>
      </c>
      <c r="C743" t="s">
        <v>751</v>
      </c>
      <c r="D743" t="s">
        <v>29</v>
      </c>
      <c r="E743" t="s">
        <v>184</v>
      </c>
      <c r="F743">
        <v>2023</v>
      </c>
      <c r="G743" t="s">
        <v>929</v>
      </c>
      <c r="H743">
        <v>20</v>
      </c>
      <c r="I743" t="s">
        <v>235</v>
      </c>
      <c r="J743" t="s">
        <v>58</v>
      </c>
      <c r="K743">
        <v>200</v>
      </c>
      <c r="L743" t="s">
        <v>125</v>
      </c>
      <c r="M743" t="s">
        <v>197</v>
      </c>
      <c r="O743">
        <v>60</v>
      </c>
      <c r="P743">
        <v>45</v>
      </c>
      <c r="Q743" t="s">
        <v>28</v>
      </c>
      <c r="R743">
        <v>45</v>
      </c>
      <c r="S743" t="s">
        <v>29</v>
      </c>
      <c r="T743" t="s">
        <v>58</v>
      </c>
      <c r="U743" t="s">
        <v>73</v>
      </c>
      <c r="V743">
        <v>70.436697247706419</v>
      </c>
      <c r="W743" t="s">
        <v>32</v>
      </c>
      <c r="X743" t="s">
        <v>1011</v>
      </c>
      <c r="Y743" t="s">
        <v>1009</v>
      </c>
      <c r="Z743" t="s">
        <v>32</v>
      </c>
      <c r="AA743" t="s">
        <v>1260</v>
      </c>
      <c r="AB743" t="s">
        <v>999</v>
      </c>
      <c r="AC743" t="s">
        <v>1469</v>
      </c>
    </row>
    <row r="744" spans="1:29" x14ac:dyDescent="0.25">
      <c r="A744">
        <v>10935</v>
      </c>
      <c r="B744">
        <v>149</v>
      </c>
      <c r="C744" t="s">
        <v>426</v>
      </c>
      <c r="D744" t="s">
        <v>23</v>
      </c>
      <c r="E744" t="s">
        <v>30</v>
      </c>
      <c r="F744">
        <v>2020</v>
      </c>
      <c r="G744" t="s">
        <v>929</v>
      </c>
      <c r="H744">
        <v>28</v>
      </c>
      <c r="I744" t="s">
        <v>329</v>
      </c>
      <c r="J744" t="s">
        <v>30</v>
      </c>
      <c r="K744">
        <v>200</v>
      </c>
      <c r="L744" t="s">
        <v>213</v>
      </c>
      <c r="M744" t="s">
        <v>27</v>
      </c>
      <c r="O744">
        <v>82</v>
      </c>
      <c r="P744">
        <v>46</v>
      </c>
      <c r="Q744" t="s">
        <v>28</v>
      </c>
      <c r="R744">
        <v>46</v>
      </c>
      <c r="S744" t="s">
        <v>29</v>
      </c>
      <c r="T744" t="s">
        <v>30</v>
      </c>
      <c r="U744" t="s">
        <v>31</v>
      </c>
      <c r="V744">
        <v>69.974777448071222</v>
      </c>
      <c r="W744" t="s">
        <v>32</v>
      </c>
      <c r="X744" t="s">
        <v>1025</v>
      </c>
      <c r="Y744" t="s">
        <v>1009</v>
      </c>
      <c r="Z744" t="s">
        <v>32</v>
      </c>
      <c r="AA744" t="s">
        <v>1247</v>
      </c>
      <c r="AB744" t="s">
        <v>991</v>
      </c>
      <c r="AC744" t="s">
        <v>1469</v>
      </c>
    </row>
    <row r="745" spans="1:29" x14ac:dyDescent="0.25">
      <c r="A745">
        <v>10521</v>
      </c>
      <c r="B745">
        <v>102</v>
      </c>
      <c r="C745" t="s">
        <v>873</v>
      </c>
      <c r="D745" t="s">
        <v>34</v>
      </c>
      <c r="E745" t="s">
        <v>69</v>
      </c>
      <c r="F745">
        <v>2020</v>
      </c>
      <c r="G745" t="s">
        <v>929</v>
      </c>
      <c r="H745">
        <v>61</v>
      </c>
      <c r="I745" t="s">
        <v>290</v>
      </c>
      <c r="J745" t="s">
        <v>72</v>
      </c>
      <c r="K745">
        <v>300</v>
      </c>
      <c r="L745" t="s">
        <v>77</v>
      </c>
      <c r="M745" t="s">
        <v>87</v>
      </c>
      <c r="N745">
        <v>81</v>
      </c>
      <c r="O745">
        <v>67</v>
      </c>
      <c r="P745">
        <v>59</v>
      </c>
      <c r="Q745" t="s">
        <v>28</v>
      </c>
      <c r="R745">
        <v>59</v>
      </c>
      <c r="S745" t="s">
        <v>34</v>
      </c>
      <c r="T745" t="s">
        <v>72</v>
      </c>
      <c r="U745" t="s">
        <v>77</v>
      </c>
      <c r="V745">
        <v>81</v>
      </c>
      <c r="W745" t="s">
        <v>32</v>
      </c>
      <c r="X745" t="s">
        <v>1013</v>
      </c>
      <c r="Y745" t="s">
        <v>1009</v>
      </c>
      <c r="Z745" t="s">
        <v>32</v>
      </c>
      <c r="AA745" t="s">
        <v>1039</v>
      </c>
      <c r="AB745" t="s">
        <v>991</v>
      </c>
      <c r="AC745" t="s">
        <v>1469</v>
      </c>
    </row>
    <row r="746" spans="1:29" x14ac:dyDescent="0.25">
      <c r="A746">
        <v>7050</v>
      </c>
      <c r="B746">
        <v>770</v>
      </c>
      <c r="C746" t="s">
        <v>470</v>
      </c>
      <c r="D746" t="s">
        <v>29</v>
      </c>
      <c r="E746" t="s">
        <v>52</v>
      </c>
      <c r="F746">
        <v>2021</v>
      </c>
      <c r="G746" t="s">
        <v>929</v>
      </c>
      <c r="H746">
        <v>54</v>
      </c>
      <c r="I746" t="s">
        <v>56</v>
      </c>
      <c r="J746" t="s">
        <v>46</v>
      </c>
      <c r="K746">
        <v>300</v>
      </c>
      <c r="L746" t="s">
        <v>73</v>
      </c>
      <c r="M746" t="s">
        <v>78</v>
      </c>
      <c r="N746">
        <v>58</v>
      </c>
      <c r="O746">
        <v>62</v>
      </c>
      <c r="P746">
        <v>49</v>
      </c>
      <c r="Q746" t="s">
        <v>28</v>
      </c>
      <c r="R746">
        <v>49</v>
      </c>
      <c r="S746" t="s">
        <v>29</v>
      </c>
      <c r="T746" t="s">
        <v>46</v>
      </c>
      <c r="U746" t="s">
        <v>73</v>
      </c>
      <c r="V746">
        <v>58</v>
      </c>
      <c r="W746" t="s">
        <v>32</v>
      </c>
      <c r="X746" t="s">
        <v>1036</v>
      </c>
      <c r="Y746" t="s">
        <v>1009</v>
      </c>
      <c r="Z746" t="s">
        <v>32</v>
      </c>
      <c r="AA746" t="s">
        <v>1208</v>
      </c>
      <c r="AB746" t="s">
        <v>1000</v>
      </c>
      <c r="AC746" t="s">
        <v>1469</v>
      </c>
    </row>
    <row r="747" spans="1:29" x14ac:dyDescent="0.25">
      <c r="A747">
        <v>7444</v>
      </c>
      <c r="B747">
        <v>804</v>
      </c>
      <c r="C747" t="s">
        <v>289</v>
      </c>
      <c r="D747" t="s">
        <v>23</v>
      </c>
      <c r="E747" t="s">
        <v>120</v>
      </c>
      <c r="F747">
        <v>2024</v>
      </c>
      <c r="G747" t="s">
        <v>929</v>
      </c>
      <c r="H747">
        <v>3</v>
      </c>
      <c r="I747" t="s">
        <v>397</v>
      </c>
      <c r="J747" t="s">
        <v>120</v>
      </c>
      <c r="K747">
        <v>200</v>
      </c>
      <c r="L747" t="s">
        <v>48</v>
      </c>
      <c r="M747" t="s">
        <v>256</v>
      </c>
      <c r="N747">
        <v>62</v>
      </c>
      <c r="O747">
        <v>58</v>
      </c>
      <c r="P747">
        <v>50</v>
      </c>
      <c r="Q747" t="s">
        <v>28</v>
      </c>
      <c r="R747">
        <v>50</v>
      </c>
      <c r="S747" t="s">
        <v>29</v>
      </c>
      <c r="T747" t="s">
        <v>120</v>
      </c>
      <c r="U747" t="s">
        <v>50</v>
      </c>
      <c r="V747">
        <v>62</v>
      </c>
      <c r="W747" t="s">
        <v>32</v>
      </c>
      <c r="X747" t="s">
        <v>1025</v>
      </c>
      <c r="Y747" t="s">
        <v>1009</v>
      </c>
      <c r="Z747" t="s">
        <v>32</v>
      </c>
      <c r="AA747" t="s">
        <v>1217</v>
      </c>
      <c r="AB747" t="s">
        <v>1002</v>
      </c>
      <c r="AC747" t="s">
        <v>1469</v>
      </c>
    </row>
    <row r="748" spans="1:29" x14ac:dyDescent="0.25">
      <c r="A748">
        <v>10652</v>
      </c>
      <c r="B748">
        <v>467</v>
      </c>
      <c r="C748" t="s">
        <v>444</v>
      </c>
      <c r="D748" t="s">
        <v>29</v>
      </c>
      <c r="E748" t="s">
        <v>72</v>
      </c>
      <c r="F748">
        <v>2023</v>
      </c>
      <c r="G748" t="s">
        <v>929</v>
      </c>
      <c r="H748">
        <v>63</v>
      </c>
      <c r="I748" t="s">
        <v>307</v>
      </c>
      <c r="J748" t="s">
        <v>72</v>
      </c>
      <c r="K748">
        <v>400</v>
      </c>
      <c r="L748" t="s">
        <v>77</v>
      </c>
      <c r="M748" t="s">
        <v>296</v>
      </c>
      <c r="N748">
        <v>63</v>
      </c>
      <c r="O748">
        <v>37</v>
      </c>
      <c r="P748">
        <v>34</v>
      </c>
      <c r="Q748" t="s">
        <v>28</v>
      </c>
      <c r="R748">
        <v>34</v>
      </c>
      <c r="S748" t="s">
        <v>29</v>
      </c>
      <c r="T748" t="s">
        <v>72</v>
      </c>
      <c r="U748" t="s">
        <v>77</v>
      </c>
      <c r="V748">
        <v>63</v>
      </c>
      <c r="W748" t="s">
        <v>32</v>
      </c>
      <c r="X748" t="s">
        <v>1025</v>
      </c>
      <c r="Y748" t="s">
        <v>1009</v>
      </c>
      <c r="Z748" t="s">
        <v>32</v>
      </c>
      <c r="AA748" t="s">
        <v>1207</v>
      </c>
      <c r="AB748" t="s">
        <v>999</v>
      </c>
      <c r="AC748" t="s">
        <v>1469</v>
      </c>
    </row>
    <row r="749" spans="1:29" x14ac:dyDescent="0.25">
      <c r="A749">
        <v>9095</v>
      </c>
      <c r="B749">
        <v>884</v>
      </c>
      <c r="C749" t="s">
        <v>222</v>
      </c>
      <c r="D749" t="s">
        <v>23</v>
      </c>
      <c r="E749" t="s">
        <v>46</v>
      </c>
      <c r="F749">
        <v>2022</v>
      </c>
      <c r="G749" t="s">
        <v>929</v>
      </c>
      <c r="H749">
        <v>52</v>
      </c>
      <c r="I749" t="s">
        <v>166</v>
      </c>
      <c r="J749" t="s">
        <v>46</v>
      </c>
      <c r="K749">
        <v>200</v>
      </c>
      <c r="L749" t="s">
        <v>145</v>
      </c>
      <c r="M749" t="s">
        <v>223</v>
      </c>
      <c r="N749">
        <v>38</v>
      </c>
      <c r="O749">
        <v>62</v>
      </c>
      <c r="P749">
        <v>62</v>
      </c>
      <c r="Q749" t="s">
        <v>28</v>
      </c>
      <c r="R749">
        <v>62</v>
      </c>
      <c r="S749" t="s">
        <v>29</v>
      </c>
      <c r="T749" t="s">
        <v>46</v>
      </c>
      <c r="U749" t="s">
        <v>50</v>
      </c>
      <c r="V749">
        <v>38</v>
      </c>
      <c r="W749" t="s">
        <v>32</v>
      </c>
      <c r="X749" t="s">
        <v>115</v>
      </c>
      <c r="Y749" t="s">
        <v>1044</v>
      </c>
      <c r="Z749" t="s">
        <v>32</v>
      </c>
      <c r="AA749" t="s">
        <v>1177</v>
      </c>
      <c r="AB749" t="s">
        <v>988</v>
      </c>
      <c r="AC749" t="s">
        <v>1467</v>
      </c>
    </row>
    <row r="750" spans="1:29" x14ac:dyDescent="0.25">
      <c r="A750">
        <v>7319</v>
      </c>
      <c r="B750">
        <v>126</v>
      </c>
      <c r="C750" t="s">
        <v>332</v>
      </c>
      <c r="D750" t="s">
        <v>29</v>
      </c>
      <c r="E750" t="s">
        <v>72</v>
      </c>
      <c r="F750">
        <v>2020</v>
      </c>
      <c r="G750" t="s">
        <v>929</v>
      </c>
      <c r="H750">
        <v>62</v>
      </c>
      <c r="I750" t="s">
        <v>71</v>
      </c>
      <c r="J750" t="s">
        <v>72</v>
      </c>
      <c r="K750">
        <v>300</v>
      </c>
      <c r="L750" t="s">
        <v>36</v>
      </c>
      <c r="M750" t="s">
        <v>87</v>
      </c>
      <c r="N750">
        <v>49</v>
      </c>
      <c r="O750">
        <v>70</v>
      </c>
      <c r="P750">
        <v>65</v>
      </c>
      <c r="Q750" t="s">
        <v>28</v>
      </c>
      <c r="R750">
        <v>65</v>
      </c>
      <c r="S750" t="s">
        <v>29</v>
      </c>
      <c r="T750" t="s">
        <v>72</v>
      </c>
      <c r="U750" t="s">
        <v>39</v>
      </c>
      <c r="V750">
        <v>49</v>
      </c>
      <c r="W750" t="s">
        <v>32</v>
      </c>
      <c r="X750" t="s">
        <v>115</v>
      </c>
      <c r="Y750" t="s">
        <v>1044</v>
      </c>
      <c r="Z750" t="s">
        <v>32</v>
      </c>
      <c r="AA750" t="s">
        <v>1178</v>
      </c>
      <c r="AB750" t="s">
        <v>991</v>
      </c>
      <c r="AC750" t="s">
        <v>1467</v>
      </c>
    </row>
    <row r="751" spans="1:29" x14ac:dyDescent="0.25">
      <c r="A751">
        <v>11995</v>
      </c>
      <c r="B751">
        <v>416</v>
      </c>
      <c r="C751" t="s">
        <v>593</v>
      </c>
      <c r="D751" t="s">
        <v>23</v>
      </c>
      <c r="E751" t="s">
        <v>154</v>
      </c>
      <c r="F751">
        <v>2024</v>
      </c>
      <c r="G751" t="s">
        <v>929</v>
      </c>
      <c r="H751">
        <v>9</v>
      </c>
      <c r="I751" t="s">
        <v>320</v>
      </c>
      <c r="J751" t="s">
        <v>67</v>
      </c>
      <c r="K751">
        <v>100</v>
      </c>
      <c r="L751" t="s">
        <v>50</v>
      </c>
      <c r="M751" t="s">
        <v>211</v>
      </c>
      <c r="N751">
        <v>46</v>
      </c>
      <c r="O751">
        <v>70</v>
      </c>
      <c r="P751">
        <v>73</v>
      </c>
      <c r="Q751" t="s">
        <v>28</v>
      </c>
      <c r="R751">
        <v>73</v>
      </c>
      <c r="S751" t="s">
        <v>29</v>
      </c>
      <c r="T751" t="s">
        <v>67</v>
      </c>
      <c r="U751" t="s">
        <v>50</v>
      </c>
      <c r="V751">
        <v>46</v>
      </c>
      <c r="W751" t="s">
        <v>32</v>
      </c>
      <c r="X751" t="s">
        <v>115</v>
      </c>
      <c r="Y751" t="s">
        <v>1044</v>
      </c>
      <c r="Z751" t="s">
        <v>32</v>
      </c>
      <c r="AA751" t="s">
        <v>1182</v>
      </c>
      <c r="AB751" t="s">
        <v>1002</v>
      </c>
      <c r="AC751" t="s">
        <v>1467</v>
      </c>
    </row>
    <row r="752" spans="1:29" x14ac:dyDescent="0.25">
      <c r="A752">
        <v>7052</v>
      </c>
      <c r="B752">
        <v>310</v>
      </c>
      <c r="C752" t="s">
        <v>321</v>
      </c>
      <c r="D752" t="s">
        <v>34</v>
      </c>
      <c r="E752" t="s">
        <v>46</v>
      </c>
      <c r="F752">
        <v>2022</v>
      </c>
      <c r="G752" t="s">
        <v>929</v>
      </c>
      <c r="H752">
        <v>53</v>
      </c>
      <c r="I752" t="s">
        <v>53</v>
      </c>
      <c r="J752" t="s">
        <v>46</v>
      </c>
      <c r="K752">
        <v>300</v>
      </c>
      <c r="L752" t="s">
        <v>73</v>
      </c>
      <c r="M752" t="s">
        <v>54</v>
      </c>
      <c r="N752">
        <v>38</v>
      </c>
      <c r="O752">
        <v>59</v>
      </c>
      <c r="P752">
        <v>67</v>
      </c>
      <c r="Q752" t="s">
        <v>28</v>
      </c>
      <c r="R752">
        <v>67</v>
      </c>
      <c r="S752" t="s">
        <v>34</v>
      </c>
      <c r="T752" t="s">
        <v>46</v>
      </c>
      <c r="U752" t="s">
        <v>73</v>
      </c>
      <c r="V752">
        <v>38</v>
      </c>
      <c r="W752" t="s">
        <v>32</v>
      </c>
      <c r="X752" t="s">
        <v>115</v>
      </c>
      <c r="Y752" t="s">
        <v>1044</v>
      </c>
      <c r="Z752" t="s">
        <v>32</v>
      </c>
      <c r="AA752" t="s">
        <v>1183</v>
      </c>
      <c r="AB752" t="s">
        <v>988</v>
      </c>
      <c r="AC752" t="s">
        <v>1467</v>
      </c>
    </row>
    <row r="753" spans="1:29" x14ac:dyDescent="0.25">
      <c r="A753">
        <v>9902</v>
      </c>
      <c r="B753">
        <v>779</v>
      </c>
      <c r="C753" t="s">
        <v>494</v>
      </c>
      <c r="D753" t="s">
        <v>34</v>
      </c>
      <c r="E753" t="s">
        <v>80</v>
      </c>
      <c r="F753">
        <v>2023</v>
      </c>
      <c r="G753" t="s">
        <v>929</v>
      </c>
      <c r="H753">
        <v>42</v>
      </c>
      <c r="I753" t="s">
        <v>132</v>
      </c>
      <c r="J753" t="s">
        <v>82</v>
      </c>
      <c r="K753">
        <v>100</v>
      </c>
      <c r="L753" t="s">
        <v>65</v>
      </c>
      <c r="M753" t="s">
        <v>160</v>
      </c>
      <c r="N753">
        <v>48</v>
      </c>
      <c r="O753">
        <v>58</v>
      </c>
      <c r="P753">
        <v>75</v>
      </c>
      <c r="Q753" t="s">
        <v>28</v>
      </c>
      <c r="R753">
        <v>75</v>
      </c>
      <c r="S753" t="s">
        <v>34</v>
      </c>
      <c r="T753" t="s">
        <v>82</v>
      </c>
      <c r="U753" t="s">
        <v>50</v>
      </c>
      <c r="V753">
        <v>48</v>
      </c>
      <c r="W753" t="s">
        <v>32</v>
      </c>
      <c r="X753" t="s">
        <v>115</v>
      </c>
      <c r="Y753" t="s">
        <v>1044</v>
      </c>
      <c r="Z753" t="s">
        <v>32</v>
      </c>
      <c r="AA753" t="s">
        <v>994</v>
      </c>
      <c r="AB753" t="s">
        <v>999</v>
      </c>
      <c r="AC753" t="s">
        <v>1467</v>
      </c>
    </row>
    <row r="754" spans="1:29" x14ac:dyDescent="0.25">
      <c r="A754">
        <v>10841</v>
      </c>
      <c r="B754">
        <v>39</v>
      </c>
      <c r="C754" t="s">
        <v>644</v>
      </c>
      <c r="D754" t="s">
        <v>115</v>
      </c>
      <c r="E754" t="s">
        <v>67</v>
      </c>
      <c r="F754">
        <v>2020</v>
      </c>
      <c r="G754" t="s">
        <v>929</v>
      </c>
      <c r="H754">
        <v>12</v>
      </c>
      <c r="I754" t="s">
        <v>369</v>
      </c>
      <c r="J754" t="s">
        <v>67</v>
      </c>
      <c r="K754">
        <v>200</v>
      </c>
      <c r="L754" t="s">
        <v>36</v>
      </c>
      <c r="M754" t="s">
        <v>155</v>
      </c>
      <c r="N754">
        <v>46</v>
      </c>
      <c r="O754">
        <v>45</v>
      </c>
      <c r="P754">
        <v>70</v>
      </c>
      <c r="Q754" t="s">
        <v>28</v>
      </c>
      <c r="R754">
        <v>70</v>
      </c>
      <c r="S754" t="s">
        <v>34</v>
      </c>
      <c r="T754" t="s">
        <v>67</v>
      </c>
      <c r="U754" t="s">
        <v>39</v>
      </c>
      <c r="V754">
        <v>46</v>
      </c>
      <c r="W754" t="s">
        <v>32</v>
      </c>
      <c r="X754" t="s">
        <v>115</v>
      </c>
      <c r="Y754" t="s">
        <v>1044</v>
      </c>
      <c r="Z754" t="s">
        <v>32</v>
      </c>
      <c r="AA754" t="s">
        <v>1094</v>
      </c>
      <c r="AB754" t="s">
        <v>991</v>
      </c>
      <c r="AC754" t="s">
        <v>1467</v>
      </c>
    </row>
    <row r="755" spans="1:29" x14ac:dyDescent="0.25">
      <c r="A755">
        <v>7209</v>
      </c>
      <c r="B755">
        <v>296</v>
      </c>
      <c r="C755" t="s">
        <v>483</v>
      </c>
      <c r="D755" t="s">
        <v>115</v>
      </c>
      <c r="E755" t="s">
        <v>82</v>
      </c>
      <c r="F755">
        <v>2020</v>
      </c>
      <c r="G755" t="s">
        <v>929</v>
      </c>
      <c r="H755">
        <v>41</v>
      </c>
      <c r="I755" t="s">
        <v>218</v>
      </c>
      <c r="J755" t="s">
        <v>82</v>
      </c>
      <c r="K755">
        <v>100</v>
      </c>
      <c r="L755" t="s">
        <v>83</v>
      </c>
      <c r="M755" t="s">
        <v>113</v>
      </c>
      <c r="N755">
        <v>45</v>
      </c>
      <c r="O755">
        <v>59</v>
      </c>
      <c r="P755">
        <v>68</v>
      </c>
      <c r="Q755" t="s">
        <v>28</v>
      </c>
      <c r="R755">
        <v>68</v>
      </c>
      <c r="S755" t="s">
        <v>34</v>
      </c>
      <c r="T755" t="s">
        <v>82</v>
      </c>
      <c r="U755" t="s">
        <v>83</v>
      </c>
      <c r="V755">
        <v>45</v>
      </c>
      <c r="W755" t="s">
        <v>32</v>
      </c>
      <c r="X755" t="s">
        <v>115</v>
      </c>
      <c r="Y755" t="s">
        <v>1044</v>
      </c>
      <c r="Z755" t="s">
        <v>32</v>
      </c>
      <c r="AA755" t="s">
        <v>1184</v>
      </c>
      <c r="AB755" t="s">
        <v>991</v>
      </c>
      <c r="AC755" t="s">
        <v>1467</v>
      </c>
    </row>
    <row r="756" spans="1:29" x14ac:dyDescent="0.25">
      <c r="A756">
        <v>9993</v>
      </c>
      <c r="B756">
        <v>451</v>
      </c>
      <c r="C756" t="s">
        <v>148</v>
      </c>
      <c r="D756" t="s">
        <v>115</v>
      </c>
      <c r="E756" t="s">
        <v>80</v>
      </c>
      <c r="F756">
        <v>2023</v>
      </c>
      <c r="G756" t="s">
        <v>929</v>
      </c>
      <c r="H756">
        <v>44</v>
      </c>
      <c r="I756" t="s">
        <v>81</v>
      </c>
      <c r="J756" t="s">
        <v>82</v>
      </c>
      <c r="K756">
        <v>200</v>
      </c>
      <c r="L756" t="s">
        <v>100</v>
      </c>
      <c r="M756" t="s">
        <v>219</v>
      </c>
      <c r="N756">
        <v>43</v>
      </c>
      <c r="O756">
        <v>83</v>
      </c>
      <c r="P756">
        <v>64</v>
      </c>
      <c r="Q756" t="s">
        <v>28</v>
      </c>
      <c r="R756">
        <v>64</v>
      </c>
      <c r="S756" t="s">
        <v>34</v>
      </c>
      <c r="T756" t="s">
        <v>82</v>
      </c>
      <c r="U756" t="s">
        <v>83</v>
      </c>
      <c r="V756">
        <v>43</v>
      </c>
      <c r="W756" t="s">
        <v>32</v>
      </c>
      <c r="X756" t="s">
        <v>115</v>
      </c>
      <c r="Y756" t="s">
        <v>1044</v>
      </c>
      <c r="Z756" t="s">
        <v>32</v>
      </c>
      <c r="AA756" t="s">
        <v>960</v>
      </c>
      <c r="AB756" t="s">
        <v>999</v>
      </c>
      <c r="AC756" t="s">
        <v>1467</v>
      </c>
    </row>
    <row r="757" spans="1:29" x14ac:dyDescent="0.25">
      <c r="A757">
        <v>10493</v>
      </c>
      <c r="B757">
        <v>338</v>
      </c>
      <c r="C757" t="s">
        <v>159</v>
      </c>
      <c r="D757" t="s">
        <v>29</v>
      </c>
      <c r="E757" t="s">
        <v>80</v>
      </c>
      <c r="F757">
        <v>2022</v>
      </c>
      <c r="G757" t="s">
        <v>929</v>
      </c>
      <c r="H757">
        <v>41</v>
      </c>
      <c r="I757" t="s">
        <v>218</v>
      </c>
      <c r="J757" t="s">
        <v>82</v>
      </c>
      <c r="K757">
        <v>100</v>
      </c>
      <c r="L757" t="s">
        <v>83</v>
      </c>
      <c r="M757" t="s">
        <v>219</v>
      </c>
      <c r="N757">
        <v>43</v>
      </c>
      <c r="O757">
        <v>57</v>
      </c>
      <c r="P757">
        <v>76</v>
      </c>
      <c r="Q757" t="s">
        <v>28</v>
      </c>
      <c r="R757">
        <v>76</v>
      </c>
      <c r="S757" t="s">
        <v>29</v>
      </c>
      <c r="T757" t="s">
        <v>82</v>
      </c>
      <c r="U757" t="s">
        <v>83</v>
      </c>
      <c r="V757">
        <v>43</v>
      </c>
      <c r="W757" t="s">
        <v>32</v>
      </c>
      <c r="X757" t="s">
        <v>115</v>
      </c>
      <c r="Y757" t="s">
        <v>1044</v>
      </c>
      <c r="Z757" t="s">
        <v>32</v>
      </c>
      <c r="AA757" t="s">
        <v>1186</v>
      </c>
      <c r="AB757" t="s">
        <v>988</v>
      </c>
      <c r="AC757" t="s">
        <v>1467</v>
      </c>
    </row>
    <row r="758" spans="1:29" x14ac:dyDescent="0.25">
      <c r="A758">
        <v>7504</v>
      </c>
      <c r="B758">
        <v>697</v>
      </c>
      <c r="C758" t="s">
        <v>838</v>
      </c>
      <c r="D758" t="s">
        <v>34</v>
      </c>
      <c r="E758" t="s">
        <v>96</v>
      </c>
      <c r="F758">
        <v>2021</v>
      </c>
      <c r="G758" t="s">
        <v>929</v>
      </c>
      <c r="H758">
        <v>40</v>
      </c>
      <c r="I758" t="s">
        <v>253</v>
      </c>
      <c r="J758" t="s">
        <v>43</v>
      </c>
      <c r="K758">
        <v>400</v>
      </c>
      <c r="L758" t="s">
        <v>60</v>
      </c>
      <c r="M758" t="s">
        <v>105</v>
      </c>
      <c r="N758">
        <v>47</v>
      </c>
      <c r="O758">
        <v>71</v>
      </c>
      <c r="P758">
        <v>65</v>
      </c>
      <c r="Q758" t="s">
        <v>28</v>
      </c>
      <c r="R758">
        <v>65</v>
      </c>
      <c r="S758" t="s">
        <v>34</v>
      </c>
      <c r="T758" t="s">
        <v>43</v>
      </c>
      <c r="U758" t="s">
        <v>39</v>
      </c>
      <c r="V758">
        <v>47</v>
      </c>
      <c r="W758" t="s">
        <v>32</v>
      </c>
      <c r="X758" t="s">
        <v>115</v>
      </c>
      <c r="Y758" t="s">
        <v>1044</v>
      </c>
      <c r="Z758" t="s">
        <v>32</v>
      </c>
      <c r="AA758" t="s">
        <v>1187</v>
      </c>
      <c r="AB758" t="s">
        <v>1000</v>
      </c>
      <c r="AC758" t="s">
        <v>1467</v>
      </c>
    </row>
    <row r="759" spans="1:29" x14ac:dyDescent="0.25">
      <c r="A759">
        <v>10210</v>
      </c>
      <c r="B759">
        <v>84</v>
      </c>
      <c r="C759" t="s">
        <v>723</v>
      </c>
      <c r="D759" t="s">
        <v>115</v>
      </c>
      <c r="E759" t="s">
        <v>140</v>
      </c>
      <c r="F759">
        <v>2023</v>
      </c>
      <c r="G759" t="s">
        <v>929</v>
      </c>
      <c r="H759">
        <v>24</v>
      </c>
      <c r="I759" t="s">
        <v>141</v>
      </c>
      <c r="J759" t="s">
        <v>58</v>
      </c>
      <c r="K759">
        <v>400</v>
      </c>
      <c r="L759" t="s">
        <v>175</v>
      </c>
      <c r="M759" t="s">
        <v>279</v>
      </c>
      <c r="N759">
        <v>47</v>
      </c>
      <c r="O759">
        <v>63</v>
      </c>
      <c r="P759">
        <v>70</v>
      </c>
      <c r="Q759" t="s">
        <v>28</v>
      </c>
      <c r="R759">
        <v>70</v>
      </c>
      <c r="S759" t="s">
        <v>34</v>
      </c>
      <c r="T759" t="s">
        <v>58</v>
      </c>
      <c r="U759" t="s">
        <v>77</v>
      </c>
      <c r="V759">
        <v>47</v>
      </c>
      <c r="W759" t="s">
        <v>32</v>
      </c>
      <c r="X759" t="s">
        <v>115</v>
      </c>
      <c r="Y759" t="s">
        <v>1044</v>
      </c>
      <c r="Z759" t="s">
        <v>32</v>
      </c>
      <c r="AA759" t="s">
        <v>1185</v>
      </c>
      <c r="AB759" t="s">
        <v>999</v>
      </c>
      <c r="AC759" t="s">
        <v>1467</v>
      </c>
    </row>
    <row r="760" spans="1:29" x14ac:dyDescent="0.25">
      <c r="A760">
        <v>9308</v>
      </c>
      <c r="B760">
        <v>810</v>
      </c>
      <c r="C760" t="s">
        <v>135</v>
      </c>
      <c r="D760" t="s">
        <v>29</v>
      </c>
      <c r="E760" t="s">
        <v>120</v>
      </c>
      <c r="F760">
        <v>2021</v>
      </c>
      <c r="G760" t="s">
        <v>929</v>
      </c>
      <c r="H760">
        <v>7</v>
      </c>
      <c r="I760" t="s">
        <v>249</v>
      </c>
      <c r="J760" t="s">
        <v>120</v>
      </c>
      <c r="K760">
        <v>400</v>
      </c>
      <c r="L760" t="s">
        <v>100</v>
      </c>
      <c r="M760" t="s">
        <v>121</v>
      </c>
      <c r="N760">
        <v>43</v>
      </c>
      <c r="O760">
        <v>47</v>
      </c>
      <c r="P760">
        <v>63</v>
      </c>
      <c r="Q760" t="s">
        <v>28</v>
      </c>
      <c r="R760">
        <v>63</v>
      </c>
      <c r="S760" t="s">
        <v>29</v>
      </c>
      <c r="T760" t="s">
        <v>120</v>
      </c>
      <c r="U760" t="s">
        <v>83</v>
      </c>
      <c r="V760">
        <v>43</v>
      </c>
      <c r="W760" t="s">
        <v>32</v>
      </c>
      <c r="X760" t="s">
        <v>115</v>
      </c>
      <c r="Y760" t="s">
        <v>1044</v>
      </c>
      <c r="Z760" t="s">
        <v>32</v>
      </c>
      <c r="AA760" t="s">
        <v>1188</v>
      </c>
      <c r="AB760" t="s">
        <v>1000</v>
      </c>
      <c r="AC760" t="s">
        <v>1467</v>
      </c>
    </row>
    <row r="761" spans="1:29" x14ac:dyDescent="0.25">
      <c r="A761">
        <v>11112</v>
      </c>
      <c r="B761">
        <v>61</v>
      </c>
      <c r="C761" t="s">
        <v>79</v>
      </c>
      <c r="D761" t="s">
        <v>29</v>
      </c>
      <c r="E761" t="s">
        <v>82</v>
      </c>
      <c r="F761">
        <v>2021</v>
      </c>
      <c r="G761" t="s">
        <v>929</v>
      </c>
      <c r="H761">
        <v>41</v>
      </c>
      <c r="I761" t="s">
        <v>218</v>
      </c>
      <c r="J761" t="s">
        <v>82</v>
      </c>
      <c r="K761">
        <v>100</v>
      </c>
      <c r="L761" t="s">
        <v>138</v>
      </c>
      <c r="M761" t="s">
        <v>133</v>
      </c>
      <c r="N761">
        <v>43</v>
      </c>
      <c r="O761">
        <v>74</v>
      </c>
      <c r="P761">
        <v>72</v>
      </c>
      <c r="Q761" t="s">
        <v>28</v>
      </c>
      <c r="R761">
        <v>72</v>
      </c>
      <c r="S761" t="s">
        <v>29</v>
      </c>
      <c r="T761" t="s">
        <v>82</v>
      </c>
      <c r="U761" t="s">
        <v>77</v>
      </c>
      <c r="V761">
        <v>43</v>
      </c>
      <c r="W761" t="s">
        <v>32</v>
      </c>
      <c r="X761" t="s">
        <v>115</v>
      </c>
      <c r="Y761" t="s">
        <v>1044</v>
      </c>
      <c r="Z761" t="s">
        <v>32</v>
      </c>
      <c r="AA761" t="s">
        <v>1179</v>
      </c>
      <c r="AB761" t="s">
        <v>1000</v>
      </c>
      <c r="AC761" t="s">
        <v>1467</v>
      </c>
    </row>
    <row r="762" spans="1:29" x14ac:dyDescent="0.25">
      <c r="A762">
        <v>10642</v>
      </c>
      <c r="B762">
        <v>53</v>
      </c>
      <c r="C762" t="s">
        <v>395</v>
      </c>
      <c r="D762" t="s">
        <v>29</v>
      </c>
      <c r="E762" t="s">
        <v>281</v>
      </c>
      <c r="F762">
        <v>2024</v>
      </c>
      <c r="G762" t="s">
        <v>929</v>
      </c>
      <c r="H762">
        <v>7</v>
      </c>
      <c r="I762" t="s">
        <v>249</v>
      </c>
      <c r="J762" t="s">
        <v>120</v>
      </c>
      <c r="K762">
        <v>400</v>
      </c>
      <c r="L762" t="s">
        <v>31</v>
      </c>
      <c r="M762" t="s">
        <v>256</v>
      </c>
      <c r="N762">
        <v>49</v>
      </c>
      <c r="O762">
        <v>50</v>
      </c>
      <c r="P762">
        <v>69</v>
      </c>
      <c r="Q762" t="s">
        <v>28</v>
      </c>
      <c r="R762">
        <v>69</v>
      </c>
      <c r="S762" t="s">
        <v>29</v>
      </c>
      <c r="T762" t="s">
        <v>120</v>
      </c>
      <c r="U762" t="s">
        <v>31</v>
      </c>
      <c r="V762">
        <v>49</v>
      </c>
      <c r="W762" t="s">
        <v>32</v>
      </c>
      <c r="X762" t="s">
        <v>115</v>
      </c>
      <c r="Y762" t="s">
        <v>1044</v>
      </c>
      <c r="Z762" t="s">
        <v>32</v>
      </c>
      <c r="AA762" t="s">
        <v>1190</v>
      </c>
      <c r="AB762" t="s">
        <v>1002</v>
      </c>
      <c r="AC762" t="s">
        <v>1467</v>
      </c>
    </row>
    <row r="763" spans="1:29" x14ac:dyDescent="0.25">
      <c r="A763">
        <v>8348</v>
      </c>
      <c r="B763">
        <v>273</v>
      </c>
      <c r="C763" t="s">
        <v>877</v>
      </c>
      <c r="D763" t="s">
        <v>34</v>
      </c>
      <c r="E763" t="s">
        <v>118</v>
      </c>
      <c r="F763">
        <v>2023</v>
      </c>
      <c r="G763" t="s">
        <v>929</v>
      </c>
      <c r="H763">
        <v>2</v>
      </c>
      <c r="I763" t="s">
        <v>206</v>
      </c>
      <c r="J763" t="s">
        <v>120</v>
      </c>
      <c r="K763">
        <v>100</v>
      </c>
      <c r="L763" t="s">
        <v>167</v>
      </c>
      <c r="M763" t="s">
        <v>256</v>
      </c>
      <c r="N763">
        <v>23</v>
      </c>
      <c r="O763">
        <v>48</v>
      </c>
      <c r="P763">
        <v>62</v>
      </c>
      <c r="Q763" t="s">
        <v>28</v>
      </c>
      <c r="R763">
        <v>62</v>
      </c>
      <c r="S763" t="s">
        <v>34</v>
      </c>
      <c r="T763" t="s">
        <v>120</v>
      </c>
      <c r="U763" t="s">
        <v>31</v>
      </c>
      <c r="V763">
        <v>23</v>
      </c>
      <c r="W763" t="s">
        <v>32</v>
      </c>
      <c r="X763" t="s">
        <v>115</v>
      </c>
      <c r="Y763" t="s">
        <v>1044</v>
      </c>
      <c r="Z763" t="s">
        <v>32</v>
      </c>
      <c r="AA763" t="s">
        <v>996</v>
      </c>
      <c r="AB763" t="s">
        <v>999</v>
      </c>
      <c r="AC763" t="s">
        <v>1467</v>
      </c>
    </row>
    <row r="764" spans="1:29" x14ac:dyDescent="0.25">
      <c r="A764">
        <v>10621</v>
      </c>
      <c r="B764">
        <v>258</v>
      </c>
      <c r="C764" t="s">
        <v>892</v>
      </c>
      <c r="D764" t="s">
        <v>34</v>
      </c>
      <c r="E764" t="s">
        <v>43</v>
      </c>
      <c r="F764">
        <v>2023</v>
      </c>
      <c r="G764" t="s">
        <v>929</v>
      </c>
      <c r="H764">
        <v>12</v>
      </c>
      <c r="I764" t="s">
        <v>369</v>
      </c>
      <c r="J764" t="s">
        <v>67</v>
      </c>
      <c r="K764">
        <v>200</v>
      </c>
      <c r="L764" t="s">
        <v>48</v>
      </c>
      <c r="M764" t="s">
        <v>155</v>
      </c>
      <c r="N764">
        <v>44</v>
      </c>
      <c r="O764">
        <v>50</v>
      </c>
      <c r="P764">
        <v>72</v>
      </c>
      <c r="Q764" t="s">
        <v>28</v>
      </c>
      <c r="R764">
        <v>72</v>
      </c>
      <c r="S764" t="s">
        <v>34</v>
      </c>
      <c r="T764" t="s">
        <v>43</v>
      </c>
      <c r="U764" t="s">
        <v>50</v>
      </c>
      <c r="V764">
        <v>44</v>
      </c>
      <c r="W764" t="s">
        <v>32</v>
      </c>
      <c r="X764" t="s">
        <v>115</v>
      </c>
      <c r="Y764" t="s">
        <v>1044</v>
      </c>
      <c r="Z764" t="s">
        <v>32</v>
      </c>
      <c r="AA764" t="s">
        <v>1183</v>
      </c>
      <c r="AB764" t="s">
        <v>999</v>
      </c>
      <c r="AC764" t="s">
        <v>1467</v>
      </c>
    </row>
    <row r="765" spans="1:29" x14ac:dyDescent="0.25">
      <c r="A765">
        <v>11365</v>
      </c>
      <c r="B765">
        <v>612</v>
      </c>
      <c r="C765" t="s">
        <v>824</v>
      </c>
      <c r="D765" t="s">
        <v>34</v>
      </c>
      <c r="E765" t="s">
        <v>281</v>
      </c>
      <c r="F765">
        <v>2021</v>
      </c>
      <c r="G765" t="s">
        <v>929</v>
      </c>
      <c r="H765">
        <v>3</v>
      </c>
      <c r="I765" t="s">
        <v>397</v>
      </c>
      <c r="J765" t="s">
        <v>120</v>
      </c>
      <c r="K765">
        <v>200</v>
      </c>
      <c r="L765" t="s">
        <v>125</v>
      </c>
      <c r="M765" t="s">
        <v>256</v>
      </c>
      <c r="N765">
        <v>25</v>
      </c>
      <c r="O765">
        <v>55</v>
      </c>
      <c r="P765">
        <v>66</v>
      </c>
      <c r="Q765" t="s">
        <v>28</v>
      </c>
      <c r="R765">
        <v>66</v>
      </c>
      <c r="S765" t="s">
        <v>34</v>
      </c>
      <c r="T765" t="s">
        <v>120</v>
      </c>
      <c r="U765" t="s">
        <v>73</v>
      </c>
      <c r="V765">
        <v>25</v>
      </c>
      <c r="W765" t="s">
        <v>32</v>
      </c>
      <c r="X765" t="s">
        <v>115</v>
      </c>
      <c r="Y765" t="s">
        <v>1044</v>
      </c>
      <c r="Z765" t="s">
        <v>32</v>
      </c>
      <c r="AA765" t="s">
        <v>984</v>
      </c>
      <c r="AB765" t="s">
        <v>1000</v>
      </c>
      <c r="AC765" t="s">
        <v>1467</v>
      </c>
    </row>
    <row r="766" spans="1:29" x14ac:dyDescent="0.25">
      <c r="A766">
        <v>8804</v>
      </c>
      <c r="B766">
        <v>798</v>
      </c>
      <c r="C766" t="s">
        <v>161</v>
      </c>
      <c r="D766" t="s">
        <v>29</v>
      </c>
      <c r="E766" t="s">
        <v>82</v>
      </c>
      <c r="F766">
        <v>2024</v>
      </c>
      <c r="G766" t="s">
        <v>929</v>
      </c>
      <c r="H766">
        <v>46</v>
      </c>
      <c r="I766" t="s">
        <v>379</v>
      </c>
      <c r="J766" t="s">
        <v>82</v>
      </c>
      <c r="K766">
        <v>300</v>
      </c>
      <c r="L766" t="s">
        <v>167</v>
      </c>
      <c r="M766" t="s">
        <v>219</v>
      </c>
      <c r="N766">
        <v>45</v>
      </c>
      <c r="O766">
        <v>55</v>
      </c>
      <c r="P766">
        <v>69</v>
      </c>
      <c r="Q766" t="s">
        <v>28</v>
      </c>
      <c r="R766">
        <v>69</v>
      </c>
      <c r="S766" t="s">
        <v>29</v>
      </c>
      <c r="T766" t="s">
        <v>82</v>
      </c>
      <c r="U766" t="s">
        <v>31</v>
      </c>
      <c r="V766">
        <v>45</v>
      </c>
      <c r="W766" t="s">
        <v>32</v>
      </c>
      <c r="X766" t="s">
        <v>115</v>
      </c>
      <c r="Y766" t="s">
        <v>1044</v>
      </c>
      <c r="Z766" t="s">
        <v>32</v>
      </c>
      <c r="AA766" t="s">
        <v>983</v>
      </c>
      <c r="AB766" t="s">
        <v>1002</v>
      </c>
      <c r="AC766" t="s">
        <v>1467</v>
      </c>
    </row>
    <row r="767" spans="1:29" x14ac:dyDescent="0.25">
      <c r="A767">
        <v>11343</v>
      </c>
      <c r="B767">
        <v>239</v>
      </c>
      <c r="C767" t="s">
        <v>775</v>
      </c>
      <c r="D767" t="s">
        <v>29</v>
      </c>
      <c r="E767" t="s">
        <v>118</v>
      </c>
      <c r="F767">
        <v>2022</v>
      </c>
      <c r="G767" t="s">
        <v>929</v>
      </c>
      <c r="H767">
        <v>8</v>
      </c>
      <c r="I767" t="s">
        <v>351</v>
      </c>
      <c r="J767" t="s">
        <v>120</v>
      </c>
      <c r="K767">
        <v>400</v>
      </c>
      <c r="L767" t="s">
        <v>26</v>
      </c>
      <c r="M767" t="s">
        <v>136</v>
      </c>
      <c r="N767">
        <v>24</v>
      </c>
      <c r="O767">
        <v>50</v>
      </c>
      <c r="P767">
        <v>73</v>
      </c>
      <c r="Q767" t="s">
        <v>28</v>
      </c>
      <c r="R767">
        <v>73</v>
      </c>
      <c r="S767" t="s">
        <v>29</v>
      </c>
      <c r="T767" t="s">
        <v>120</v>
      </c>
      <c r="U767" t="s">
        <v>73</v>
      </c>
      <c r="V767">
        <v>24</v>
      </c>
      <c r="W767" t="s">
        <v>32</v>
      </c>
      <c r="X767" t="s">
        <v>115</v>
      </c>
      <c r="Y767" t="s">
        <v>1044</v>
      </c>
      <c r="Z767" t="s">
        <v>32</v>
      </c>
      <c r="AA767" t="s">
        <v>1192</v>
      </c>
      <c r="AB767" t="s">
        <v>988</v>
      </c>
      <c r="AC767" t="s">
        <v>1467</v>
      </c>
    </row>
    <row r="768" spans="1:29" x14ac:dyDescent="0.25">
      <c r="A768">
        <v>10016</v>
      </c>
      <c r="B768">
        <v>45</v>
      </c>
      <c r="C768" t="s">
        <v>817</v>
      </c>
      <c r="D768" t="s">
        <v>34</v>
      </c>
      <c r="E768" t="s">
        <v>58</v>
      </c>
      <c r="F768">
        <v>2020</v>
      </c>
      <c r="G768" t="s">
        <v>929</v>
      </c>
      <c r="H768">
        <v>19</v>
      </c>
      <c r="I768" t="s">
        <v>89</v>
      </c>
      <c r="J768" t="s">
        <v>58</v>
      </c>
      <c r="K768">
        <v>200</v>
      </c>
      <c r="L768" t="s">
        <v>83</v>
      </c>
      <c r="M768" t="s">
        <v>263</v>
      </c>
      <c r="N768">
        <v>45</v>
      </c>
      <c r="O768">
        <v>60</v>
      </c>
      <c r="P768">
        <v>74</v>
      </c>
      <c r="Q768" t="s">
        <v>28</v>
      </c>
      <c r="R768">
        <v>74</v>
      </c>
      <c r="S768" t="s">
        <v>34</v>
      </c>
      <c r="T768" t="s">
        <v>58</v>
      </c>
      <c r="U768" t="s">
        <v>83</v>
      </c>
      <c r="V768">
        <v>45</v>
      </c>
      <c r="W768" t="s">
        <v>32</v>
      </c>
      <c r="X768" t="s">
        <v>115</v>
      </c>
      <c r="Y768" t="s">
        <v>1044</v>
      </c>
      <c r="Z768" t="s">
        <v>32</v>
      </c>
      <c r="AA768" t="s">
        <v>980</v>
      </c>
      <c r="AB768" t="s">
        <v>991</v>
      </c>
      <c r="AC768" t="s">
        <v>1467</v>
      </c>
    </row>
    <row r="769" spans="1:29" x14ac:dyDescent="0.25">
      <c r="A769">
        <v>9315</v>
      </c>
      <c r="B769">
        <v>320</v>
      </c>
      <c r="C769" t="s">
        <v>500</v>
      </c>
      <c r="D769" t="s">
        <v>115</v>
      </c>
      <c r="E769" t="s">
        <v>281</v>
      </c>
      <c r="F769">
        <v>2020</v>
      </c>
      <c r="G769" t="s">
        <v>929</v>
      </c>
      <c r="H769">
        <v>8</v>
      </c>
      <c r="I769" t="s">
        <v>351</v>
      </c>
      <c r="J769" t="s">
        <v>120</v>
      </c>
      <c r="K769">
        <v>400</v>
      </c>
      <c r="L769" t="s">
        <v>31</v>
      </c>
      <c r="M769" t="s">
        <v>121</v>
      </c>
      <c r="N769">
        <v>44</v>
      </c>
      <c r="O769">
        <v>90</v>
      </c>
      <c r="P769">
        <v>63</v>
      </c>
      <c r="Q769" t="s">
        <v>28</v>
      </c>
      <c r="R769">
        <v>63</v>
      </c>
      <c r="S769" t="s">
        <v>34</v>
      </c>
      <c r="T769" t="s">
        <v>120</v>
      </c>
      <c r="U769" t="s">
        <v>31</v>
      </c>
      <c r="V769">
        <v>44</v>
      </c>
      <c r="W769" t="s">
        <v>32</v>
      </c>
      <c r="X769" t="s">
        <v>115</v>
      </c>
      <c r="Y769" t="s">
        <v>1044</v>
      </c>
      <c r="Z769" t="s">
        <v>32</v>
      </c>
      <c r="AA769" t="s">
        <v>1194</v>
      </c>
      <c r="AB769" t="s">
        <v>991</v>
      </c>
      <c r="AC769" t="s">
        <v>1467</v>
      </c>
    </row>
    <row r="770" spans="1:29" x14ac:dyDescent="0.25">
      <c r="A770">
        <v>7468</v>
      </c>
      <c r="B770">
        <v>412</v>
      </c>
      <c r="C770" t="s">
        <v>365</v>
      </c>
      <c r="D770" t="s">
        <v>115</v>
      </c>
      <c r="E770" t="s">
        <v>67</v>
      </c>
      <c r="F770">
        <v>2022</v>
      </c>
      <c r="G770" t="s">
        <v>929</v>
      </c>
      <c r="H770">
        <v>16</v>
      </c>
      <c r="I770" t="s">
        <v>201</v>
      </c>
      <c r="J770" t="s">
        <v>67</v>
      </c>
      <c r="K770">
        <v>400</v>
      </c>
      <c r="L770" t="s">
        <v>108</v>
      </c>
      <c r="M770" t="s">
        <v>155</v>
      </c>
      <c r="N770">
        <v>48</v>
      </c>
      <c r="O770">
        <v>47</v>
      </c>
      <c r="P770">
        <v>60</v>
      </c>
      <c r="Q770" t="s">
        <v>28</v>
      </c>
      <c r="R770">
        <v>60</v>
      </c>
      <c r="S770" t="s">
        <v>34</v>
      </c>
      <c r="T770" t="s">
        <v>67</v>
      </c>
      <c r="U770" t="s">
        <v>83</v>
      </c>
      <c r="V770">
        <v>48</v>
      </c>
      <c r="W770" t="s">
        <v>32</v>
      </c>
      <c r="X770" t="s">
        <v>115</v>
      </c>
      <c r="Y770" t="s">
        <v>1044</v>
      </c>
      <c r="Z770" t="s">
        <v>32</v>
      </c>
      <c r="AA770" t="s">
        <v>1177</v>
      </c>
      <c r="AB770" t="s">
        <v>988</v>
      </c>
      <c r="AC770" t="s">
        <v>1467</v>
      </c>
    </row>
    <row r="771" spans="1:29" x14ac:dyDescent="0.25">
      <c r="A771">
        <v>10623</v>
      </c>
      <c r="B771">
        <v>672</v>
      </c>
      <c r="C771" t="s">
        <v>517</v>
      </c>
      <c r="D771" t="s">
        <v>29</v>
      </c>
      <c r="E771" t="s">
        <v>46</v>
      </c>
      <c r="F771">
        <v>2023</v>
      </c>
      <c r="G771" t="s">
        <v>929</v>
      </c>
      <c r="H771">
        <v>21</v>
      </c>
      <c r="I771" t="s">
        <v>185</v>
      </c>
      <c r="J771" t="s">
        <v>58</v>
      </c>
      <c r="K771">
        <v>300</v>
      </c>
      <c r="L771" t="s">
        <v>142</v>
      </c>
      <c r="M771" t="s">
        <v>186</v>
      </c>
      <c r="N771">
        <v>31</v>
      </c>
      <c r="O771">
        <v>64</v>
      </c>
      <c r="P771">
        <v>63</v>
      </c>
      <c r="Q771" t="s">
        <v>28</v>
      </c>
      <c r="R771">
        <v>63</v>
      </c>
      <c r="S771" t="s">
        <v>29</v>
      </c>
      <c r="T771" t="s">
        <v>46</v>
      </c>
      <c r="U771" t="s">
        <v>31</v>
      </c>
      <c r="V771">
        <v>31</v>
      </c>
      <c r="W771" t="s">
        <v>32</v>
      </c>
      <c r="X771" t="s">
        <v>115</v>
      </c>
      <c r="Y771" t="s">
        <v>1044</v>
      </c>
      <c r="Z771" t="s">
        <v>32</v>
      </c>
      <c r="AA771" t="s">
        <v>1196</v>
      </c>
      <c r="AB771" t="s">
        <v>999</v>
      </c>
      <c r="AC771" t="s">
        <v>1467</v>
      </c>
    </row>
    <row r="772" spans="1:29" x14ac:dyDescent="0.25">
      <c r="A772">
        <v>10619</v>
      </c>
      <c r="B772">
        <v>103</v>
      </c>
      <c r="C772" t="s">
        <v>417</v>
      </c>
      <c r="D772" t="s">
        <v>29</v>
      </c>
      <c r="E772" t="s">
        <v>80</v>
      </c>
      <c r="F772">
        <v>2021</v>
      </c>
      <c r="G772" t="s">
        <v>929</v>
      </c>
      <c r="H772">
        <v>45</v>
      </c>
      <c r="I772" t="s">
        <v>111</v>
      </c>
      <c r="J772" t="s">
        <v>82</v>
      </c>
      <c r="K772">
        <v>300</v>
      </c>
      <c r="L772" t="s">
        <v>138</v>
      </c>
      <c r="M772" t="s">
        <v>133</v>
      </c>
      <c r="N772">
        <v>45</v>
      </c>
      <c r="O772">
        <v>44</v>
      </c>
      <c r="P772">
        <v>65</v>
      </c>
      <c r="Q772" t="s">
        <v>28</v>
      </c>
      <c r="R772">
        <v>65</v>
      </c>
      <c r="S772" t="s">
        <v>29</v>
      </c>
      <c r="T772" t="s">
        <v>82</v>
      </c>
      <c r="U772" t="s">
        <v>77</v>
      </c>
      <c r="V772">
        <v>45</v>
      </c>
      <c r="W772" t="s">
        <v>32</v>
      </c>
      <c r="X772" t="s">
        <v>115</v>
      </c>
      <c r="Y772" t="s">
        <v>1044</v>
      </c>
      <c r="Z772" t="s">
        <v>32</v>
      </c>
      <c r="AA772" t="s">
        <v>1188</v>
      </c>
      <c r="AB772" t="s">
        <v>1000</v>
      </c>
      <c r="AC772" t="s">
        <v>1467</v>
      </c>
    </row>
    <row r="773" spans="1:29" x14ac:dyDescent="0.25">
      <c r="A773">
        <v>7871</v>
      </c>
      <c r="B773">
        <v>407</v>
      </c>
      <c r="C773" t="s">
        <v>418</v>
      </c>
      <c r="D773" t="s">
        <v>29</v>
      </c>
      <c r="E773" t="s">
        <v>120</v>
      </c>
      <c r="F773">
        <v>2021</v>
      </c>
      <c r="G773" t="s">
        <v>929</v>
      </c>
      <c r="H773">
        <v>4</v>
      </c>
      <c r="I773" t="s">
        <v>119</v>
      </c>
      <c r="J773" t="s">
        <v>120</v>
      </c>
      <c r="K773">
        <v>200</v>
      </c>
      <c r="L773" t="s">
        <v>100</v>
      </c>
      <c r="M773" t="s">
        <v>188</v>
      </c>
      <c r="N773">
        <v>34</v>
      </c>
      <c r="O773">
        <v>66</v>
      </c>
      <c r="P773">
        <v>74</v>
      </c>
      <c r="Q773" t="s">
        <v>28</v>
      </c>
      <c r="R773">
        <v>74</v>
      </c>
      <c r="S773" t="s">
        <v>29</v>
      </c>
      <c r="T773" t="s">
        <v>120</v>
      </c>
      <c r="U773" t="s">
        <v>83</v>
      </c>
      <c r="V773">
        <v>34</v>
      </c>
      <c r="W773" t="s">
        <v>32</v>
      </c>
      <c r="X773" t="s">
        <v>115</v>
      </c>
      <c r="Y773" t="s">
        <v>1044</v>
      </c>
      <c r="Z773" t="s">
        <v>32</v>
      </c>
      <c r="AA773" t="s">
        <v>1197</v>
      </c>
      <c r="AB773" t="s">
        <v>1000</v>
      </c>
      <c r="AC773" t="s">
        <v>1467</v>
      </c>
    </row>
    <row r="774" spans="1:29" x14ac:dyDescent="0.25">
      <c r="A774">
        <v>8891</v>
      </c>
      <c r="B774">
        <v>492</v>
      </c>
      <c r="C774" t="s">
        <v>434</v>
      </c>
      <c r="D774" t="s">
        <v>115</v>
      </c>
      <c r="E774" t="s">
        <v>151</v>
      </c>
      <c r="F774">
        <v>2020</v>
      </c>
      <c r="G774" t="s">
        <v>929</v>
      </c>
      <c r="H774">
        <v>51</v>
      </c>
      <c r="I774" t="s">
        <v>169</v>
      </c>
      <c r="J774" t="s">
        <v>46</v>
      </c>
      <c r="K774">
        <v>200</v>
      </c>
      <c r="L774" t="s">
        <v>77</v>
      </c>
      <c r="M774" t="s">
        <v>78</v>
      </c>
      <c r="N774">
        <v>33</v>
      </c>
      <c r="O774">
        <v>61</v>
      </c>
      <c r="P774">
        <v>70</v>
      </c>
      <c r="Q774" t="s">
        <v>28</v>
      </c>
      <c r="R774">
        <v>70</v>
      </c>
      <c r="S774" t="s">
        <v>34</v>
      </c>
      <c r="T774" t="s">
        <v>46</v>
      </c>
      <c r="U774" t="s">
        <v>77</v>
      </c>
      <c r="V774">
        <v>33</v>
      </c>
      <c r="W774" t="s">
        <v>32</v>
      </c>
      <c r="X774" t="s">
        <v>115</v>
      </c>
      <c r="Y774" t="s">
        <v>1044</v>
      </c>
      <c r="Z774" t="s">
        <v>32</v>
      </c>
      <c r="AA774" t="s">
        <v>1196</v>
      </c>
      <c r="AB774" t="s">
        <v>991</v>
      </c>
      <c r="AC774" t="s">
        <v>1467</v>
      </c>
    </row>
    <row r="775" spans="1:29" x14ac:dyDescent="0.25">
      <c r="A775">
        <v>9696</v>
      </c>
      <c r="B775">
        <v>59</v>
      </c>
      <c r="C775" t="s">
        <v>767</v>
      </c>
      <c r="D775" t="s">
        <v>23</v>
      </c>
      <c r="E775" t="s">
        <v>63</v>
      </c>
      <c r="F775">
        <v>2021</v>
      </c>
      <c r="G775" t="s">
        <v>929</v>
      </c>
      <c r="H775">
        <v>14</v>
      </c>
      <c r="I775" t="s">
        <v>64</v>
      </c>
      <c r="J775" t="s">
        <v>67</v>
      </c>
      <c r="K775">
        <v>300</v>
      </c>
      <c r="L775" t="s">
        <v>125</v>
      </c>
      <c r="M775" t="s">
        <v>339</v>
      </c>
      <c r="N775">
        <v>31</v>
      </c>
      <c r="O775">
        <v>48</v>
      </c>
      <c r="P775">
        <v>73</v>
      </c>
      <c r="Q775" t="s">
        <v>28</v>
      </c>
      <c r="R775">
        <v>73</v>
      </c>
      <c r="S775" t="s">
        <v>29</v>
      </c>
      <c r="T775" t="s">
        <v>67</v>
      </c>
      <c r="U775" t="s">
        <v>73</v>
      </c>
      <c r="V775">
        <v>31</v>
      </c>
      <c r="W775" t="s">
        <v>32</v>
      </c>
      <c r="X775" t="s">
        <v>115</v>
      </c>
      <c r="Y775" t="s">
        <v>1044</v>
      </c>
      <c r="Z775" t="s">
        <v>32</v>
      </c>
      <c r="AA775" t="s">
        <v>1198</v>
      </c>
      <c r="AB775" t="s">
        <v>1000</v>
      </c>
      <c r="AC775" t="s">
        <v>1467</v>
      </c>
    </row>
    <row r="776" spans="1:29" x14ac:dyDescent="0.25">
      <c r="A776">
        <v>11005</v>
      </c>
      <c r="B776">
        <v>418</v>
      </c>
      <c r="C776" t="s">
        <v>480</v>
      </c>
      <c r="D776" t="s">
        <v>23</v>
      </c>
      <c r="E776" t="s">
        <v>118</v>
      </c>
      <c r="F776">
        <v>2021</v>
      </c>
      <c r="G776" t="s">
        <v>929</v>
      </c>
      <c r="H776">
        <v>2</v>
      </c>
      <c r="I776" t="s">
        <v>206</v>
      </c>
      <c r="J776" t="s">
        <v>120</v>
      </c>
      <c r="K776">
        <v>100</v>
      </c>
      <c r="L776" t="s">
        <v>39</v>
      </c>
      <c r="M776" t="s">
        <v>136</v>
      </c>
      <c r="N776">
        <v>42</v>
      </c>
      <c r="O776">
        <v>64</v>
      </c>
      <c r="P776">
        <v>77</v>
      </c>
      <c r="Q776" t="s">
        <v>28</v>
      </c>
      <c r="R776">
        <v>77</v>
      </c>
      <c r="S776" t="s">
        <v>29</v>
      </c>
      <c r="T776" t="s">
        <v>120</v>
      </c>
      <c r="U776" t="s">
        <v>39</v>
      </c>
      <c r="V776">
        <v>42</v>
      </c>
      <c r="W776" t="s">
        <v>32</v>
      </c>
      <c r="X776" t="s">
        <v>115</v>
      </c>
      <c r="Y776" t="s">
        <v>1044</v>
      </c>
      <c r="Z776" t="s">
        <v>32</v>
      </c>
      <c r="AA776" t="s">
        <v>1199</v>
      </c>
      <c r="AB776" t="s">
        <v>1000</v>
      </c>
      <c r="AC776" t="s">
        <v>1467</v>
      </c>
    </row>
    <row r="777" spans="1:29" x14ac:dyDescent="0.25">
      <c r="A777">
        <v>10390</v>
      </c>
      <c r="B777">
        <v>4</v>
      </c>
      <c r="C777" t="s">
        <v>305</v>
      </c>
      <c r="D777" t="s">
        <v>34</v>
      </c>
      <c r="E777" t="s">
        <v>24</v>
      </c>
      <c r="F777">
        <v>2023</v>
      </c>
      <c r="G777" t="s">
        <v>929</v>
      </c>
      <c r="H777">
        <v>31</v>
      </c>
      <c r="I777" t="s">
        <v>144</v>
      </c>
      <c r="J777" t="s">
        <v>30</v>
      </c>
      <c r="K777">
        <v>400</v>
      </c>
      <c r="L777" t="s">
        <v>142</v>
      </c>
      <c r="M777" t="s">
        <v>37</v>
      </c>
      <c r="N777">
        <v>34</v>
      </c>
      <c r="O777">
        <v>54</v>
      </c>
      <c r="P777">
        <v>61</v>
      </c>
      <c r="Q777" t="s">
        <v>28</v>
      </c>
      <c r="R777">
        <v>61</v>
      </c>
      <c r="S777" t="s">
        <v>34</v>
      </c>
      <c r="T777" t="s">
        <v>30</v>
      </c>
      <c r="U777" t="s">
        <v>31</v>
      </c>
      <c r="V777">
        <v>34</v>
      </c>
      <c r="W777" t="s">
        <v>32</v>
      </c>
      <c r="X777" t="s">
        <v>115</v>
      </c>
      <c r="Y777" t="s">
        <v>1044</v>
      </c>
      <c r="Z777" t="s">
        <v>32</v>
      </c>
      <c r="AA777" t="s">
        <v>992</v>
      </c>
      <c r="AB777" t="s">
        <v>999</v>
      </c>
      <c r="AC777" t="s">
        <v>1467</v>
      </c>
    </row>
    <row r="778" spans="1:29" x14ac:dyDescent="0.25">
      <c r="A778">
        <v>10403</v>
      </c>
      <c r="B778">
        <v>290</v>
      </c>
      <c r="C778" t="s">
        <v>274</v>
      </c>
      <c r="D778" t="s">
        <v>115</v>
      </c>
      <c r="E778" t="s">
        <v>58</v>
      </c>
      <c r="F778">
        <v>2023</v>
      </c>
      <c r="G778" t="s">
        <v>929</v>
      </c>
      <c r="H778">
        <v>21</v>
      </c>
      <c r="I778" t="s">
        <v>185</v>
      </c>
      <c r="J778" t="s">
        <v>58</v>
      </c>
      <c r="K778">
        <v>300</v>
      </c>
      <c r="L778" t="s">
        <v>39</v>
      </c>
      <c r="M778" t="s">
        <v>263</v>
      </c>
      <c r="N778">
        <v>46</v>
      </c>
      <c r="O778">
        <v>68</v>
      </c>
      <c r="P778">
        <v>60</v>
      </c>
      <c r="Q778" t="s">
        <v>28</v>
      </c>
      <c r="R778">
        <v>60</v>
      </c>
      <c r="S778" t="s">
        <v>34</v>
      </c>
      <c r="T778" t="s">
        <v>58</v>
      </c>
      <c r="U778" t="s">
        <v>39</v>
      </c>
      <c r="V778">
        <v>46</v>
      </c>
      <c r="W778" t="s">
        <v>32</v>
      </c>
      <c r="X778" t="s">
        <v>115</v>
      </c>
      <c r="Y778" t="s">
        <v>1044</v>
      </c>
      <c r="Z778" t="s">
        <v>32</v>
      </c>
      <c r="AA778" t="s">
        <v>1201</v>
      </c>
      <c r="AB778" t="s">
        <v>999</v>
      </c>
      <c r="AC778" t="s">
        <v>1467</v>
      </c>
    </row>
    <row r="779" spans="1:29" x14ac:dyDescent="0.25">
      <c r="A779">
        <v>7060</v>
      </c>
      <c r="B779">
        <v>655</v>
      </c>
      <c r="C779" t="s">
        <v>840</v>
      </c>
      <c r="D779" t="s">
        <v>34</v>
      </c>
      <c r="E779" t="s">
        <v>92</v>
      </c>
      <c r="F779">
        <v>2021</v>
      </c>
      <c r="G779" t="s">
        <v>929</v>
      </c>
      <c r="H779">
        <v>42</v>
      </c>
      <c r="I779" t="s">
        <v>132</v>
      </c>
      <c r="J779" t="s">
        <v>82</v>
      </c>
      <c r="K779">
        <v>100</v>
      </c>
      <c r="L779" t="s">
        <v>31</v>
      </c>
      <c r="M779" t="s">
        <v>113</v>
      </c>
      <c r="N779">
        <v>41</v>
      </c>
      <c r="O779">
        <v>38</v>
      </c>
      <c r="P779">
        <v>62</v>
      </c>
      <c r="Q779" t="s">
        <v>28</v>
      </c>
      <c r="R779">
        <v>62</v>
      </c>
      <c r="S779" t="s">
        <v>34</v>
      </c>
      <c r="T779" t="s">
        <v>72</v>
      </c>
      <c r="U779" t="s">
        <v>31</v>
      </c>
      <c r="V779">
        <v>41</v>
      </c>
      <c r="W779" t="s">
        <v>32</v>
      </c>
      <c r="X779" t="s">
        <v>115</v>
      </c>
      <c r="Y779" t="s">
        <v>1044</v>
      </c>
      <c r="Z779" t="s">
        <v>32</v>
      </c>
      <c r="AA779" t="s">
        <v>1202</v>
      </c>
      <c r="AB779" t="s">
        <v>1000</v>
      </c>
      <c r="AC779" t="s">
        <v>1467</v>
      </c>
    </row>
    <row r="780" spans="1:29" x14ac:dyDescent="0.25">
      <c r="A780">
        <v>8798</v>
      </c>
      <c r="B780">
        <v>52</v>
      </c>
      <c r="C780" t="s">
        <v>819</v>
      </c>
      <c r="D780" t="s">
        <v>115</v>
      </c>
      <c r="E780" t="s">
        <v>130</v>
      </c>
      <c r="F780">
        <v>2022</v>
      </c>
      <c r="G780" t="s">
        <v>929</v>
      </c>
      <c r="H780">
        <v>29</v>
      </c>
      <c r="I780" t="s">
        <v>230</v>
      </c>
      <c r="J780" t="s">
        <v>30</v>
      </c>
      <c r="K780">
        <v>300</v>
      </c>
      <c r="L780" t="s">
        <v>213</v>
      </c>
      <c r="M780" t="s">
        <v>375</v>
      </c>
      <c r="N780">
        <v>41</v>
      </c>
      <c r="O780">
        <v>72</v>
      </c>
      <c r="P780">
        <v>76</v>
      </c>
      <c r="Q780" t="s">
        <v>28</v>
      </c>
      <c r="R780">
        <v>76</v>
      </c>
      <c r="S780" t="s">
        <v>34</v>
      </c>
      <c r="T780" t="s">
        <v>30</v>
      </c>
      <c r="U780" t="s">
        <v>31</v>
      </c>
      <c r="V780">
        <v>41</v>
      </c>
      <c r="W780" t="s">
        <v>32</v>
      </c>
      <c r="X780" t="s">
        <v>115</v>
      </c>
      <c r="Y780" t="s">
        <v>1044</v>
      </c>
      <c r="Z780" t="s">
        <v>32</v>
      </c>
      <c r="AA780" t="s">
        <v>1185</v>
      </c>
      <c r="AB780" t="s">
        <v>988</v>
      </c>
      <c r="AC780" t="s">
        <v>1467</v>
      </c>
    </row>
    <row r="781" spans="1:29" x14ac:dyDescent="0.25">
      <c r="A781">
        <v>7600</v>
      </c>
      <c r="B781">
        <v>99</v>
      </c>
      <c r="C781" t="s">
        <v>168</v>
      </c>
      <c r="D781" t="s">
        <v>115</v>
      </c>
      <c r="E781" t="s">
        <v>41</v>
      </c>
      <c r="F781">
        <v>2020</v>
      </c>
      <c r="G781" t="s">
        <v>929</v>
      </c>
      <c r="H781">
        <v>35</v>
      </c>
      <c r="I781" t="s">
        <v>348</v>
      </c>
      <c r="J781" t="s">
        <v>43</v>
      </c>
      <c r="K781">
        <v>200</v>
      </c>
      <c r="L781" t="s">
        <v>167</v>
      </c>
      <c r="M781" t="s">
        <v>193</v>
      </c>
      <c r="N781">
        <v>44</v>
      </c>
      <c r="O781">
        <v>63</v>
      </c>
      <c r="P781">
        <v>67</v>
      </c>
      <c r="Q781" t="s">
        <v>28</v>
      </c>
      <c r="R781">
        <v>67</v>
      </c>
      <c r="S781" t="s">
        <v>34</v>
      </c>
      <c r="T781" t="s">
        <v>43</v>
      </c>
      <c r="U781" t="s">
        <v>31</v>
      </c>
      <c r="V781">
        <v>44</v>
      </c>
      <c r="W781" t="s">
        <v>32</v>
      </c>
      <c r="X781" t="s">
        <v>115</v>
      </c>
      <c r="Y781" t="s">
        <v>1044</v>
      </c>
      <c r="Z781" t="s">
        <v>32</v>
      </c>
      <c r="AA781" t="s">
        <v>1203</v>
      </c>
      <c r="AB781" t="s">
        <v>991</v>
      </c>
      <c r="AC781" t="s">
        <v>1467</v>
      </c>
    </row>
    <row r="782" spans="1:29" x14ac:dyDescent="0.25">
      <c r="A782">
        <v>8351</v>
      </c>
      <c r="B782">
        <v>801</v>
      </c>
      <c r="C782" t="s">
        <v>392</v>
      </c>
      <c r="D782" t="s">
        <v>23</v>
      </c>
      <c r="E782" t="s">
        <v>140</v>
      </c>
      <c r="F782">
        <v>2021</v>
      </c>
      <c r="G782" t="s">
        <v>929</v>
      </c>
      <c r="H782">
        <v>18</v>
      </c>
      <c r="I782" t="s">
        <v>266</v>
      </c>
      <c r="J782" t="s">
        <v>58</v>
      </c>
      <c r="K782">
        <v>100</v>
      </c>
      <c r="L782" t="s">
        <v>145</v>
      </c>
      <c r="M782" t="s">
        <v>197</v>
      </c>
      <c r="N782">
        <v>47</v>
      </c>
      <c r="O782">
        <v>62</v>
      </c>
      <c r="P782">
        <v>63</v>
      </c>
      <c r="Q782" t="s">
        <v>28</v>
      </c>
      <c r="R782">
        <v>63</v>
      </c>
      <c r="S782" t="s">
        <v>29</v>
      </c>
      <c r="T782" t="s">
        <v>58</v>
      </c>
      <c r="U782" t="s">
        <v>50</v>
      </c>
      <c r="V782">
        <v>47</v>
      </c>
      <c r="W782" t="s">
        <v>32</v>
      </c>
      <c r="X782" t="s">
        <v>115</v>
      </c>
      <c r="Y782" t="s">
        <v>1044</v>
      </c>
      <c r="Z782" t="s">
        <v>32</v>
      </c>
      <c r="AA782" t="s">
        <v>981</v>
      </c>
      <c r="AB782" t="s">
        <v>1000</v>
      </c>
      <c r="AC782" t="s">
        <v>1467</v>
      </c>
    </row>
    <row r="783" spans="1:29" x14ac:dyDescent="0.25">
      <c r="A783">
        <v>11603</v>
      </c>
      <c r="B783">
        <v>194</v>
      </c>
      <c r="C783" t="s">
        <v>271</v>
      </c>
      <c r="D783" t="s">
        <v>115</v>
      </c>
      <c r="E783" t="s">
        <v>80</v>
      </c>
      <c r="F783">
        <v>2021</v>
      </c>
      <c r="G783" t="s">
        <v>929</v>
      </c>
      <c r="H783">
        <v>42</v>
      </c>
      <c r="I783" t="s">
        <v>132</v>
      </c>
      <c r="J783" t="s">
        <v>82</v>
      </c>
      <c r="K783">
        <v>100</v>
      </c>
      <c r="L783" t="s">
        <v>50</v>
      </c>
      <c r="M783" t="s">
        <v>237</v>
      </c>
      <c r="N783">
        <v>47</v>
      </c>
      <c r="O783">
        <v>62</v>
      </c>
      <c r="P783">
        <v>65</v>
      </c>
      <c r="Q783" t="s">
        <v>28</v>
      </c>
      <c r="R783">
        <v>65</v>
      </c>
      <c r="S783" t="s">
        <v>34</v>
      </c>
      <c r="T783" t="s">
        <v>82</v>
      </c>
      <c r="U783" t="s">
        <v>50</v>
      </c>
      <c r="V783">
        <v>47</v>
      </c>
      <c r="W783" t="s">
        <v>32</v>
      </c>
      <c r="X783" t="s">
        <v>115</v>
      </c>
      <c r="Y783" t="s">
        <v>1044</v>
      </c>
      <c r="Z783" t="s">
        <v>32</v>
      </c>
      <c r="AA783" t="s">
        <v>981</v>
      </c>
      <c r="AB783" t="s">
        <v>1000</v>
      </c>
      <c r="AC783" t="s">
        <v>1467</v>
      </c>
    </row>
    <row r="784" spans="1:29" x14ac:dyDescent="0.25">
      <c r="A784">
        <v>11555</v>
      </c>
      <c r="B784">
        <v>575</v>
      </c>
      <c r="C784" t="s">
        <v>894</v>
      </c>
      <c r="D784" t="s">
        <v>34</v>
      </c>
      <c r="E784" t="s">
        <v>82</v>
      </c>
      <c r="F784">
        <v>2024</v>
      </c>
      <c r="G784" t="s">
        <v>929</v>
      </c>
      <c r="H784">
        <v>45</v>
      </c>
      <c r="I784" t="s">
        <v>111</v>
      </c>
      <c r="J784" t="s">
        <v>82</v>
      </c>
      <c r="K784">
        <v>300</v>
      </c>
      <c r="L784" t="s">
        <v>108</v>
      </c>
      <c r="M784" t="s">
        <v>160</v>
      </c>
      <c r="N784">
        <v>48</v>
      </c>
      <c r="O784">
        <v>57</v>
      </c>
      <c r="P784">
        <v>70</v>
      </c>
      <c r="Q784" t="s">
        <v>28</v>
      </c>
      <c r="R784">
        <v>70</v>
      </c>
      <c r="S784" t="s">
        <v>34</v>
      </c>
      <c r="T784" t="s">
        <v>82</v>
      </c>
      <c r="U784" t="s">
        <v>83</v>
      </c>
      <c r="V784">
        <v>48</v>
      </c>
      <c r="W784" t="s">
        <v>32</v>
      </c>
      <c r="X784" t="s">
        <v>115</v>
      </c>
      <c r="Y784" t="s">
        <v>1044</v>
      </c>
      <c r="Z784" t="s">
        <v>32</v>
      </c>
      <c r="AA784" t="s">
        <v>1203</v>
      </c>
      <c r="AB784" t="s">
        <v>1002</v>
      </c>
      <c r="AC784" t="s">
        <v>1467</v>
      </c>
    </row>
    <row r="785" spans="1:29" x14ac:dyDescent="0.25">
      <c r="A785">
        <v>7694</v>
      </c>
      <c r="B785">
        <v>438</v>
      </c>
      <c r="C785" t="s">
        <v>781</v>
      </c>
      <c r="D785" t="s">
        <v>115</v>
      </c>
      <c r="E785" t="s">
        <v>30</v>
      </c>
      <c r="F785">
        <v>2022</v>
      </c>
      <c r="G785" t="s">
        <v>929</v>
      </c>
      <c r="H785">
        <v>27</v>
      </c>
      <c r="I785" t="s">
        <v>128</v>
      </c>
      <c r="J785" t="s">
        <v>30</v>
      </c>
      <c r="K785">
        <v>200</v>
      </c>
      <c r="L785" t="s">
        <v>73</v>
      </c>
      <c r="M785" t="s">
        <v>27</v>
      </c>
      <c r="N785">
        <v>48</v>
      </c>
      <c r="O785">
        <v>67</v>
      </c>
      <c r="P785">
        <v>73</v>
      </c>
      <c r="Q785" t="s">
        <v>28</v>
      </c>
      <c r="R785">
        <v>73</v>
      </c>
      <c r="S785" t="s">
        <v>34</v>
      </c>
      <c r="T785" t="s">
        <v>30</v>
      </c>
      <c r="U785" t="s">
        <v>73</v>
      </c>
      <c r="V785">
        <v>48</v>
      </c>
      <c r="W785" t="s">
        <v>32</v>
      </c>
      <c r="X785" t="s">
        <v>115</v>
      </c>
      <c r="Y785" t="s">
        <v>1044</v>
      </c>
      <c r="Z785" t="s">
        <v>32</v>
      </c>
      <c r="AA785" t="s">
        <v>1182</v>
      </c>
      <c r="AB785" t="s">
        <v>988</v>
      </c>
      <c r="AC785" t="s">
        <v>1467</v>
      </c>
    </row>
    <row r="786" spans="1:29" x14ac:dyDescent="0.25">
      <c r="A786">
        <v>7619</v>
      </c>
      <c r="B786">
        <v>67</v>
      </c>
      <c r="C786" t="s">
        <v>757</v>
      </c>
      <c r="D786" t="s">
        <v>23</v>
      </c>
      <c r="E786" t="s">
        <v>63</v>
      </c>
      <c r="F786">
        <v>2022</v>
      </c>
      <c r="G786" t="s">
        <v>929</v>
      </c>
      <c r="H786">
        <v>9</v>
      </c>
      <c r="I786" t="s">
        <v>320</v>
      </c>
      <c r="J786" t="s">
        <v>67</v>
      </c>
      <c r="K786">
        <v>100</v>
      </c>
      <c r="L786" t="s">
        <v>112</v>
      </c>
      <c r="M786" t="s">
        <v>339</v>
      </c>
      <c r="N786">
        <v>41</v>
      </c>
      <c r="O786">
        <v>66</v>
      </c>
      <c r="P786">
        <v>79</v>
      </c>
      <c r="Q786" t="s">
        <v>28</v>
      </c>
      <c r="R786">
        <v>79</v>
      </c>
      <c r="S786" t="s">
        <v>29</v>
      </c>
      <c r="T786" t="s">
        <v>67</v>
      </c>
      <c r="U786" t="s">
        <v>73</v>
      </c>
      <c r="V786">
        <v>41</v>
      </c>
      <c r="W786" t="s">
        <v>32</v>
      </c>
      <c r="X786" t="s">
        <v>115</v>
      </c>
      <c r="Y786" t="s">
        <v>1044</v>
      </c>
      <c r="Z786" t="s">
        <v>32</v>
      </c>
      <c r="AA786" t="s">
        <v>980</v>
      </c>
      <c r="AB786" t="s">
        <v>988</v>
      </c>
      <c r="AC786" t="s">
        <v>1467</v>
      </c>
    </row>
    <row r="787" spans="1:29" x14ac:dyDescent="0.25">
      <c r="A787">
        <v>9136</v>
      </c>
      <c r="B787">
        <v>621</v>
      </c>
      <c r="C787" t="s">
        <v>805</v>
      </c>
      <c r="D787" t="s">
        <v>115</v>
      </c>
      <c r="E787" t="s">
        <v>72</v>
      </c>
      <c r="F787">
        <v>2020</v>
      </c>
      <c r="G787" t="s">
        <v>929</v>
      </c>
      <c r="H787">
        <v>58</v>
      </c>
      <c r="I787" t="s">
        <v>116</v>
      </c>
      <c r="J787" t="s">
        <v>72</v>
      </c>
      <c r="K787">
        <v>100</v>
      </c>
      <c r="L787" t="s">
        <v>112</v>
      </c>
      <c r="M787" t="s">
        <v>74</v>
      </c>
      <c r="N787">
        <v>48</v>
      </c>
      <c r="O787">
        <v>63</v>
      </c>
      <c r="P787">
        <v>75</v>
      </c>
      <c r="Q787" t="s">
        <v>28</v>
      </c>
      <c r="R787">
        <v>75</v>
      </c>
      <c r="S787" t="s">
        <v>34</v>
      </c>
      <c r="T787" t="s">
        <v>72</v>
      </c>
      <c r="U787" t="s">
        <v>73</v>
      </c>
      <c r="V787">
        <v>48</v>
      </c>
      <c r="W787" t="s">
        <v>32</v>
      </c>
      <c r="X787" t="s">
        <v>115</v>
      </c>
      <c r="Y787" t="s">
        <v>1044</v>
      </c>
      <c r="Z787" t="s">
        <v>32</v>
      </c>
      <c r="AA787" t="s">
        <v>970</v>
      </c>
      <c r="AB787" t="s">
        <v>991</v>
      </c>
      <c r="AC787" t="s">
        <v>1467</v>
      </c>
    </row>
    <row r="788" spans="1:29" x14ac:dyDescent="0.25">
      <c r="A788">
        <v>8474</v>
      </c>
      <c r="B788">
        <v>885</v>
      </c>
      <c r="C788" t="s">
        <v>722</v>
      </c>
      <c r="D788" t="s">
        <v>34</v>
      </c>
      <c r="E788" t="s">
        <v>43</v>
      </c>
      <c r="F788">
        <v>2022</v>
      </c>
      <c r="G788" t="s">
        <v>929</v>
      </c>
      <c r="H788">
        <v>38</v>
      </c>
      <c r="I788" t="s">
        <v>103</v>
      </c>
      <c r="J788" t="s">
        <v>43</v>
      </c>
      <c r="K788">
        <v>300</v>
      </c>
      <c r="L788" t="s">
        <v>65</v>
      </c>
      <c r="M788" t="s">
        <v>193</v>
      </c>
      <c r="N788">
        <v>30</v>
      </c>
      <c r="O788">
        <v>58</v>
      </c>
      <c r="P788">
        <v>74</v>
      </c>
      <c r="Q788" t="s">
        <v>28</v>
      </c>
      <c r="R788">
        <v>74</v>
      </c>
      <c r="S788" t="s">
        <v>34</v>
      </c>
      <c r="T788" t="s">
        <v>43</v>
      </c>
      <c r="U788" t="s">
        <v>50</v>
      </c>
      <c r="V788">
        <v>30</v>
      </c>
      <c r="W788" t="s">
        <v>32</v>
      </c>
      <c r="X788" t="s">
        <v>115</v>
      </c>
      <c r="Y788" t="s">
        <v>1044</v>
      </c>
      <c r="Z788" t="s">
        <v>32</v>
      </c>
      <c r="AA788" t="s">
        <v>1205</v>
      </c>
      <c r="AB788" t="s">
        <v>988</v>
      </c>
      <c r="AC788" t="s">
        <v>1467</v>
      </c>
    </row>
    <row r="789" spans="1:29" x14ac:dyDescent="0.25">
      <c r="A789">
        <v>7795</v>
      </c>
      <c r="B789">
        <v>670</v>
      </c>
      <c r="C789" t="s">
        <v>743</v>
      </c>
      <c r="D789" t="s">
        <v>115</v>
      </c>
      <c r="E789" t="s">
        <v>92</v>
      </c>
      <c r="F789">
        <v>2023</v>
      </c>
      <c r="G789" t="s">
        <v>929</v>
      </c>
      <c r="H789">
        <v>60</v>
      </c>
      <c r="I789" t="s">
        <v>107</v>
      </c>
      <c r="J789" t="s">
        <v>72</v>
      </c>
      <c r="K789">
        <v>200</v>
      </c>
      <c r="L789" t="s">
        <v>213</v>
      </c>
      <c r="M789" t="s">
        <v>158</v>
      </c>
      <c r="N789">
        <v>41</v>
      </c>
      <c r="O789">
        <v>62</v>
      </c>
      <c r="P789">
        <v>65</v>
      </c>
      <c r="Q789" t="s">
        <v>28</v>
      </c>
      <c r="R789">
        <v>65</v>
      </c>
      <c r="S789" t="s">
        <v>34</v>
      </c>
      <c r="T789" t="s">
        <v>72</v>
      </c>
      <c r="U789" t="s">
        <v>31</v>
      </c>
      <c r="V789">
        <v>41</v>
      </c>
      <c r="W789" t="s">
        <v>32</v>
      </c>
      <c r="X789" t="s">
        <v>115</v>
      </c>
      <c r="Y789" t="s">
        <v>1044</v>
      </c>
      <c r="Z789" t="s">
        <v>32</v>
      </c>
      <c r="AA789" t="s">
        <v>1190</v>
      </c>
      <c r="AB789" t="s">
        <v>999</v>
      </c>
      <c r="AC789" t="s">
        <v>1467</v>
      </c>
    </row>
    <row r="790" spans="1:29" x14ac:dyDescent="0.25">
      <c r="A790">
        <v>7425</v>
      </c>
      <c r="B790">
        <v>370</v>
      </c>
      <c r="C790" t="s">
        <v>891</v>
      </c>
      <c r="D790" t="s">
        <v>34</v>
      </c>
      <c r="E790" t="s">
        <v>41</v>
      </c>
      <c r="F790">
        <v>2020</v>
      </c>
      <c r="G790" t="s">
        <v>929</v>
      </c>
      <c r="H790">
        <v>36</v>
      </c>
      <c r="I790" t="s">
        <v>42</v>
      </c>
      <c r="J790" t="s">
        <v>43</v>
      </c>
      <c r="K790">
        <v>200</v>
      </c>
      <c r="L790" t="s">
        <v>39</v>
      </c>
      <c r="M790" t="s">
        <v>173</v>
      </c>
      <c r="N790">
        <v>46</v>
      </c>
      <c r="O790">
        <v>65</v>
      </c>
      <c r="P790">
        <v>67</v>
      </c>
      <c r="Q790" t="s">
        <v>28</v>
      </c>
      <c r="R790">
        <v>67</v>
      </c>
      <c r="S790" t="s">
        <v>34</v>
      </c>
      <c r="T790" t="s">
        <v>43</v>
      </c>
      <c r="U790" t="s">
        <v>39</v>
      </c>
      <c r="V790">
        <v>46</v>
      </c>
      <c r="W790" t="s">
        <v>32</v>
      </c>
      <c r="X790" t="s">
        <v>115</v>
      </c>
      <c r="Y790" t="s">
        <v>1044</v>
      </c>
      <c r="Z790" t="s">
        <v>32</v>
      </c>
      <c r="AA790" t="s">
        <v>1206</v>
      </c>
      <c r="AB790" t="s">
        <v>991</v>
      </c>
      <c r="AC790" t="s">
        <v>1467</v>
      </c>
    </row>
    <row r="791" spans="1:29" x14ac:dyDescent="0.25">
      <c r="A791">
        <v>8499</v>
      </c>
      <c r="B791">
        <v>356</v>
      </c>
      <c r="C791" t="s">
        <v>55</v>
      </c>
      <c r="D791" t="s">
        <v>23</v>
      </c>
      <c r="E791" t="s">
        <v>24</v>
      </c>
      <c r="F791">
        <v>2021</v>
      </c>
      <c r="G791" t="s">
        <v>929</v>
      </c>
      <c r="H791">
        <v>27</v>
      </c>
      <c r="I791" t="s">
        <v>128</v>
      </c>
      <c r="J791" t="s">
        <v>30</v>
      </c>
      <c r="K791">
        <v>200</v>
      </c>
      <c r="L791" t="s">
        <v>77</v>
      </c>
      <c r="M791" t="s">
        <v>27</v>
      </c>
      <c r="N791">
        <v>161</v>
      </c>
      <c r="O791">
        <v>68</v>
      </c>
      <c r="P791">
        <v>67</v>
      </c>
      <c r="Q791" t="s">
        <v>28</v>
      </c>
      <c r="R791">
        <v>67</v>
      </c>
      <c r="S791" t="s">
        <v>29</v>
      </c>
      <c r="T791" t="s">
        <v>30</v>
      </c>
      <c r="U791" t="s">
        <v>77</v>
      </c>
      <c r="V791">
        <v>100</v>
      </c>
      <c r="W791" t="s">
        <v>32</v>
      </c>
      <c r="X791" t="s">
        <v>1008</v>
      </c>
      <c r="Y791" t="s">
        <v>1009</v>
      </c>
      <c r="Z791" t="s">
        <v>32</v>
      </c>
      <c r="AA791" t="s">
        <v>1099</v>
      </c>
      <c r="AB791" t="s">
        <v>1000</v>
      </c>
      <c r="AC791" t="s">
        <v>1467</v>
      </c>
    </row>
    <row r="792" spans="1:29" x14ac:dyDescent="0.25">
      <c r="A792">
        <v>8658</v>
      </c>
      <c r="B792">
        <v>18</v>
      </c>
      <c r="C792" t="s">
        <v>268</v>
      </c>
      <c r="D792" t="s">
        <v>23</v>
      </c>
      <c r="E792" t="s">
        <v>69</v>
      </c>
      <c r="F792">
        <v>2020</v>
      </c>
      <c r="G792" t="s">
        <v>929</v>
      </c>
      <c r="H792">
        <v>62</v>
      </c>
      <c r="I792" t="s">
        <v>71</v>
      </c>
      <c r="J792" t="s">
        <v>72</v>
      </c>
      <c r="K792">
        <v>300</v>
      </c>
      <c r="L792" t="s">
        <v>50</v>
      </c>
      <c r="M792" t="s">
        <v>242</v>
      </c>
      <c r="N792">
        <v>66</v>
      </c>
      <c r="O792">
        <v>50</v>
      </c>
      <c r="P792">
        <v>77</v>
      </c>
      <c r="Q792" t="s">
        <v>28</v>
      </c>
      <c r="R792">
        <v>77</v>
      </c>
      <c r="S792" t="s">
        <v>29</v>
      </c>
      <c r="T792" t="s">
        <v>72</v>
      </c>
      <c r="U792" t="s">
        <v>50</v>
      </c>
      <c r="V792">
        <v>66</v>
      </c>
      <c r="W792" t="s">
        <v>32</v>
      </c>
      <c r="X792" t="s">
        <v>1025</v>
      </c>
      <c r="Y792" t="s">
        <v>1009</v>
      </c>
      <c r="Z792" t="s">
        <v>32</v>
      </c>
      <c r="AA792" t="s">
        <v>1208</v>
      </c>
      <c r="AB792" t="s">
        <v>991</v>
      </c>
      <c r="AC792" t="s">
        <v>1467</v>
      </c>
    </row>
    <row r="793" spans="1:29" x14ac:dyDescent="0.25">
      <c r="A793">
        <v>9970</v>
      </c>
      <c r="B793">
        <v>588</v>
      </c>
      <c r="C793" t="s">
        <v>294</v>
      </c>
      <c r="D793" t="s">
        <v>29</v>
      </c>
      <c r="E793" t="s">
        <v>43</v>
      </c>
      <c r="F793">
        <v>2021</v>
      </c>
      <c r="G793" t="s">
        <v>929</v>
      </c>
      <c r="H793">
        <v>40</v>
      </c>
      <c r="I793" t="s">
        <v>253</v>
      </c>
      <c r="J793" t="s">
        <v>43</v>
      </c>
      <c r="K793">
        <v>400</v>
      </c>
      <c r="L793" t="s">
        <v>125</v>
      </c>
      <c r="M793" t="s">
        <v>173</v>
      </c>
      <c r="N793">
        <v>63</v>
      </c>
      <c r="O793">
        <v>75</v>
      </c>
      <c r="P793">
        <v>67</v>
      </c>
      <c r="Q793" t="s">
        <v>28</v>
      </c>
      <c r="R793">
        <v>67</v>
      </c>
      <c r="S793" t="s">
        <v>29</v>
      </c>
      <c r="T793" t="s">
        <v>43</v>
      </c>
      <c r="U793" t="s">
        <v>73</v>
      </c>
      <c r="V793">
        <v>63</v>
      </c>
      <c r="W793" t="s">
        <v>32</v>
      </c>
      <c r="X793" t="s">
        <v>1025</v>
      </c>
      <c r="Y793" t="s">
        <v>1009</v>
      </c>
      <c r="Z793" t="s">
        <v>32</v>
      </c>
      <c r="AA793" t="s">
        <v>1110</v>
      </c>
      <c r="AB793" t="s">
        <v>1000</v>
      </c>
      <c r="AC793" t="s">
        <v>1467</v>
      </c>
    </row>
    <row r="794" spans="1:29" x14ac:dyDescent="0.25">
      <c r="A794">
        <v>9764</v>
      </c>
      <c r="B794">
        <v>843</v>
      </c>
      <c r="C794" t="s">
        <v>312</v>
      </c>
      <c r="D794" t="s">
        <v>23</v>
      </c>
      <c r="E794" t="s">
        <v>96</v>
      </c>
      <c r="F794">
        <v>2022</v>
      </c>
      <c r="G794" t="s">
        <v>929</v>
      </c>
      <c r="H794">
        <v>39</v>
      </c>
      <c r="I794" t="s">
        <v>192</v>
      </c>
      <c r="J794" t="s">
        <v>43</v>
      </c>
      <c r="K794">
        <v>400</v>
      </c>
      <c r="L794" t="s">
        <v>31</v>
      </c>
      <c r="M794" t="s">
        <v>173</v>
      </c>
      <c r="N794">
        <v>75</v>
      </c>
      <c r="O794">
        <v>89</v>
      </c>
      <c r="P794">
        <v>74</v>
      </c>
      <c r="Q794" t="s">
        <v>28</v>
      </c>
      <c r="R794">
        <v>74</v>
      </c>
      <c r="S794" t="s">
        <v>29</v>
      </c>
      <c r="T794" t="s">
        <v>43</v>
      </c>
      <c r="U794" t="s">
        <v>31</v>
      </c>
      <c r="V794">
        <v>75</v>
      </c>
      <c r="W794" t="s">
        <v>32</v>
      </c>
      <c r="X794" t="s">
        <v>1011</v>
      </c>
      <c r="Y794" t="s">
        <v>1009</v>
      </c>
      <c r="Z794" t="s">
        <v>32</v>
      </c>
      <c r="AA794" t="s">
        <v>1215</v>
      </c>
      <c r="AB794" t="s">
        <v>988</v>
      </c>
      <c r="AC794" t="s">
        <v>1467</v>
      </c>
    </row>
    <row r="795" spans="1:29" x14ac:dyDescent="0.25">
      <c r="A795">
        <v>7084</v>
      </c>
      <c r="B795">
        <v>776</v>
      </c>
      <c r="C795" t="s">
        <v>355</v>
      </c>
      <c r="D795" t="s">
        <v>29</v>
      </c>
      <c r="E795" t="s">
        <v>43</v>
      </c>
      <c r="F795">
        <v>2022</v>
      </c>
      <c r="G795" t="s">
        <v>929</v>
      </c>
      <c r="H795">
        <v>35</v>
      </c>
      <c r="I795" t="s">
        <v>348</v>
      </c>
      <c r="J795" t="s">
        <v>43</v>
      </c>
      <c r="K795">
        <v>200</v>
      </c>
      <c r="L795" t="s">
        <v>104</v>
      </c>
      <c r="M795" t="s">
        <v>98</v>
      </c>
      <c r="N795">
        <v>63</v>
      </c>
      <c r="O795">
        <v>85</v>
      </c>
      <c r="P795">
        <v>78</v>
      </c>
      <c r="Q795" t="s">
        <v>28</v>
      </c>
      <c r="R795">
        <v>78</v>
      </c>
      <c r="S795" t="s">
        <v>29</v>
      </c>
      <c r="T795" t="s">
        <v>43</v>
      </c>
      <c r="U795" t="s">
        <v>39</v>
      </c>
      <c r="V795">
        <v>63</v>
      </c>
      <c r="W795" t="s">
        <v>32</v>
      </c>
      <c r="X795" t="s">
        <v>1025</v>
      </c>
      <c r="Y795" t="s">
        <v>1009</v>
      </c>
      <c r="Z795" t="s">
        <v>32</v>
      </c>
      <c r="AA795" t="s">
        <v>1150</v>
      </c>
      <c r="AB795" t="s">
        <v>988</v>
      </c>
      <c r="AC795" t="s">
        <v>1467</v>
      </c>
    </row>
    <row r="796" spans="1:29" x14ac:dyDescent="0.25">
      <c r="A796">
        <v>10452</v>
      </c>
      <c r="B796">
        <v>615</v>
      </c>
      <c r="C796" t="s">
        <v>393</v>
      </c>
      <c r="D796" t="s">
        <v>23</v>
      </c>
      <c r="E796" t="s">
        <v>130</v>
      </c>
      <c r="F796">
        <v>2021</v>
      </c>
      <c r="G796" t="s">
        <v>929</v>
      </c>
      <c r="H796">
        <v>18</v>
      </c>
      <c r="I796" t="s">
        <v>266</v>
      </c>
      <c r="J796" t="s">
        <v>58</v>
      </c>
      <c r="K796">
        <v>100</v>
      </c>
      <c r="L796" t="s">
        <v>36</v>
      </c>
      <c r="M796" t="s">
        <v>263</v>
      </c>
      <c r="N796">
        <v>80</v>
      </c>
      <c r="O796">
        <v>78</v>
      </c>
      <c r="P796">
        <v>77</v>
      </c>
      <c r="Q796" t="s">
        <v>28</v>
      </c>
      <c r="R796">
        <v>77</v>
      </c>
      <c r="S796" t="s">
        <v>29</v>
      </c>
      <c r="T796" t="s">
        <v>30</v>
      </c>
      <c r="U796" t="s">
        <v>39</v>
      </c>
      <c r="V796">
        <v>80</v>
      </c>
      <c r="W796" t="s">
        <v>32</v>
      </c>
      <c r="X796" t="s">
        <v>1013</v>
      </c>
      <c r="Y796" t="s">
        <v>1009</v>
      </c>
      <c r="Z796" t="s">
        <v>32</v>
      </c>
      <c r="AA796" t="s">
        <v>1161</v>
      </c>
      <c r="AB796" t="s">
        <v>1000</v>
      </c>
      <c r="AC796" t="s">
        <v>1467</v>
      </c>
    </row>
    <row r="797" spans="1:29" x14ac:dyDescent="0.25">
      <c r="A797">
        <v>10195</v>
      </c>
      <c r="B797">
        <v>664</v>
      </c>
      <c r="C797" t="s">
        <v>399</v>
      </c>
      <c r="D797" t="s">
        <v>29</v>
      </c>
      <c r="E797" t="s">
        <v>184</v>
      </c>
      <c r="F797">
        <v>2024</v>
      </c>
      <c r="G797" t="s">
        <v>929</v>
      </c>
      <c r="H797">
        <v>18</v>
      </c>
      <c r="I797" t="s">
        <v>266</v>
      </c>
      <c r="J797" t="s">
        <v>58</v>
      </c>
      <c r="K797">
        <v>100</v>
      </c>
      <c r="L797" t="s">
        <v>213</v>
      </c>
      <c r="M797" t="s">
        <v>263</v>
      </c>
      <c r="N797">
        <v>68</v>
      </c>
      <c r="O797">
        <v>30</v>
      </c>
      <c r="P797">
        <v>62</v>
      </c>
      <c r="Q797" t="s">
        <v>28</v>
      </c>
      <c r="R797">
        <v>62</v>
      </c>
      <c r="S797" t="s">
        <v>29</v>
      </c>
      <c r="T797" t="s">
        <v>58</v>
      </c>
      <c r="U797" t="s">
        <v>31</v>
      </c>
      <c r="V797">
        <v>68</v>
      </c>
      <c r="W797" t="s">
        <v>32</v>
      </c>
      <c r="X797" t="s">
        <v>1025</v>
      </c>
      <c r="Y797" t="s">
        <v>1009</v>
      </c>
      <c r="Z797" t="s">
        <v>32</v>
      </c>
      <c r="AA797" t="s">
        <v>1212</v>
      </c>
      <c r="AB797" t="s">
        <v>1002</v>
      </c>
      <c r="AC797" t="s">
        <v>1467</v>
      </c>
    </row>
    <row r="798" spans="1:29" x14ac:dyDescent="0.25">
      <c r="A798">
        <v>9715</v>
      </c>
      <c r="B798">
        <v>326</v>
      </c>
      <c r="C798" t="s">
        <v>445</v>
      </c>
      <c r="D798" t="s">
        <v>23</v>
      </c>
      <c r="E798" t="s">
        <v>92</v>
      </c>
      <c r="F798">
        <v>2024</v>
      </c>
      <c r="G798" t="s">
        <v>929</v>
      </c>
      <c r="H798">
        <v>58</v>
      </c>
      <c r="I798" t="s">
        <v>116</v>
      </c>
      <c r="J798" t="s">
        <v>72</v>
      </c>
      <c r="K798">
        <v>100</v>
      </c>
      <c r="L798" t="s">
        <v>73</v>
      </c>
      <c r="M798" t="s">
        <v>158</v>
      </c>
      <c r="N798">
        <v>59</v>
      </c>
      <c r="O798">
        <v>89</v>
      </c>
      <c r="P798">
        <v>76</v>
      </c>
      <c r="Q798" t="s">
        <v>28</v>
      </c>
      <c r="R798">
        <v>76</v>
      </c>
      <c r="S798" t="s">
        <v>29</v>
      </c>
      <c r="T798" t="s">
        <v>72</v>
      </c>
      <c r="U798" t="s">
        <v>73</v>
      </c>
      <c r="V798">
        <v>59</v>
      </c>
      <c r="W798" t="s">
        <v>32</v>
      </c>
      <c r="X798" t="s">
        <v>1036</v>
      </c>
      <c r="Y798" t="s">
        <v>1009</v>
      </c>
      <c r="Z798" t="s">
        <v>32</v>
      </c>
      <c r="AA798" t="s">
        <v>967</v>
      </c>
      <c r="AB798" t="s">
        <v>1002</v>
      </c>
      <c r="AC798" t="s">
        <v>1467</v>
      </c>
    </row>
    <row r="799" spans="1:29" x14ac:dyDescent="0.25">
      <c r="A799">
        <v>9209</v>
      </c>
      <c r="B799">
        <v>297</v>
      </c>
      <c r="C799" t="s">
        <v>469</v>
      </c>
      <c r="D799" t="s">
        <v>29</v>
      </c>
      <c r="E799" t="s">
        <v>140</v>
      </c>
      <c r="F799">
        <v>2022</v>
      </c>
      <c r="G799" t="s">
        <v>929</v>
      </c>
      <c r="H799">
        <v>17</v>
      </c>
      <c r="I799" t="s">
        <v>59</v>
      </c>
      <c r="J799" t="s">
        <v>58</v>
      </c>
      <c r="K799">
        <v>100</v>
      </c>
      <c r="L799" t="s">
        <v>83</v>
      </c>
      <c r="M799" t="s">
        <v>279</v>
      </c>
      <c r="N799">
        <v>74</v>
      </c>
      <c r="O799">
        <v>74</v>
      </c>
      <c r="P799">
        <v>72</v>
      </c>
      <c r="Q799" t="s">
        <v>28</v>
      </c>
      <c r="R799">
        <v>72</v>
      </c>
      <c r="S799" t="s">
        <v>29</v>
      </c>
      <c r="T799" t="s">
        <v>58</v>
      </c>
      <c r="U799" t="s">
        <v>83</v>
      </c>
      <c r="V799">
        <v>74</v>
      </c>
      <c r="W799" t="s">
        <v>32</v>
      </c>
      <c r="X799" t="s">
        <v>1011</v>
      </c>
      <c r="Y799" t="s">
        <v>1009</v>
      </c>
      <c r="Z799" t="s">
        <v>32</v>
      </c>
      <c r="AA799" t="s">
        <v>962</v>
      </c>
      <c r="AB799" t="s">
        <v>988</v>
      </c>
      <c r="AC799" t="s">
        <v>1467</v>
      </c>
    </row>
    <row r="800" spans="1:29" x14ac:dyDescent="0.25">
      <c r="A800">
        <v>10912</v>
      </c>
      <c r="B800">
        <v>103</v>
      </c>
      <c r="C800" t="s">
        <v>417</v>
      </c>
      <c r="D800" t="s">
        <v>29</v>
      </c>
      <c r="E800" t="s">
        <v>80</v>
      </c>
      <c r="F800">
        <v>2021</v>
      </c>
      <c r="G800" t="s">
        <v>929</v>
      </c>
      <c r="H800">
        <v>44</v>
      </c>
      <c r="I800" t="s">
        <v>81</v>
      </c>
      <c r="J800" t="s">
        <v>82</v>
      </c>
      <c r="K800">
        <v>200</v>
      </c>
      <c r="L800" t="s">
        <v>123</v>
      </c>
      <c r="M800" t="s">
        <v>219</v>
      </c>
      <c r="N800">
        <v>77</v>
      </c>
      <c r="O800">
        <v>72</v>
      </c>
      <c r="P800">
        <v>79</v>
      </c>
      <c r="Q800" t="s">
        <v>28</v>
      </c>
      <c r="R800">
        <v>79</v>
      </c>
      <c r="S800" t="s">
        <v>29</v>
      </c>
      <c r="T800" t="s">
        <v>82</v>
      </c>
      <c r="U800" t="s">
        <v>83</v>
      </c>
      <c r="V800">
        <v>77</v>
      </c>
      <c r="W800" t="s">
        <v>32</v>
      </c>
      <c r="X800" t="s">
        <v>1011</v>
      </c>
      <c r="Y800" t="s">
        <v>1009</v>
      </c>
      <c r="Z800" t="s">
        <v>32</v>
      </c>
      <c r="AA800" t="s">
        <v>958</v>
      </c>
      <c r="AB800" t="s">
        <v>1000</v>
      </c>
      <c r="AC800" t="s">
        <v>1467</v>
      </c>
    </row>
    <row r="801" spans="1:29" x14ac:dyDescent="0.25">
      <c r="A801">
        <v>10087</v>
      </c>
      <c r="B801">
        <v>467</v>
      </c>
      <c r="C801" t="s">
        <v>444</v>
      </c>
      <c r="D801" t="s">
        <v>23</v>
      </c>
      <c r="E801" t="s">
        <v>72</v>
      </c>
      <c r="F801">
        <v>2023</v>
      </c>
      <c r="G801" t="s">
        <v>929</v>
      </c>
      <c r="H801">
        <v>59</v>
      </c>
      <c r="I801" t="s">
        <v>86</v>
      </c>
      <c r="J801" t="s">
        <v>72</v>
      </c>
      <c r="K801">
        <v>200</v>
      </c>
      <c r="L801" t="s">
        <v>175</v>
      </c>
      <c r="M801" t="s">
        <v>109</v>
      </c>
      <c r="O801">
        <v>63</v>
      </c>
      <c r="P801">
        <v>65</v>
      </c>
      <c r="Q801" t="s">
        <v>28</v>
      </c>
      <c r="R801">
        <v>65</v>
      </c>
      <c r="S801" t="s">
        <v>29</v>
      </c>
      <c r="T801" t="s">
        <v>72</v>
      </c>
      <c r="U801" t="s">
        <v>77</v>
      </c>
      <c r="V801">
        <v>70.002994011976043</v>
      </c>
      <c r="W801" t="s">
        <v>32</v>
      </c>
      <c r="X801" t="s">
        <v>1011</v>
      </c>
      <c r="Y801" t="s">
        <v>1009</v>
      </c>
      <c r="Z801" t="s">
        <v>32</v>
      </c>
      <c r="AA801" t="s">
        <v>1248</v>
      </c>
      <c r="AB801" t="s">
        <v>999</v>
      </c>
      <c r="AC801" t="s">
        <v>1467</v>
      </c>
    </row>
    <row r="802" spans="1:29" x14ac:dyDescent="0.25">
      <c r="A802">
        <v>9957</v>
      </c>
      <c r="B802">
        <v>15</v>
      </c>
      <c r="C802" t="s">
        <v>485</v>
      </c>
      <c r="D802" t="s">
        <v>23</v>
      </c>
      <c r="E802" t="s">
        <v>130</v>
      </c>
      <c r="F802">
        <v>2023</v>
      </c>
      <c r="G802" t="s">
        <v>929</v>
      </c>
      <c r="H802">
        <v>30</v>
      </c>
      <c r="I802" t="s">
        <v>25</v>
      </c>
      <c r="J802" t="s">
        <v>30</v>
      </c>
      <c r="K802">
        <v>300</v>
      </c>
      <c r="L802" t="s">
        <v>31</v>
      </c>
      <c r="M802" t="s">
        <v>27</v>
      </c>
      <c r="N802">
        <v>63</v>
      </c>
      <c r="O802">
        <v>75</v>
      </c>
      <c r="P802">
        <v>63</v>
      </c>
      <c r="Q802" t="s">
        <v>28</v>
      </c>
      <c r="R802">
        <v>63</v>
      </c>
      <c r="S802" t="s">
        <v>29</v>
      </c>
      <c r="T802" t="s">
        <v>30</v>
      </c>
      <c r="U802" t="s">
        <v>31</v>
      </c>
      <c r="V802">
        <v>63</v>
      </c>
      <c r="W802" t="s">
        <v>32</v>
      </c>
      <c r="X802" t="s">
        <v>1025</v>
      </c>
      <c r="Y802" t="s">
        <v>1009</v>
      </c>
      <c r="Z802" t="s">
        <v>32</v>
      </c>
      <c r="AA802" t="s">
        <v>1110</v>
      </c>
      <c r="AB802" t="s">
        <v>999</v>
      </c>
      <c r="AC802" t="s">
        <v>1467</v>
      </c>
    </row>
    <row r="803" spans="1:29" x14ac:dyDescent="0.25">
      <c r="A803">
        <v>11410</v>
      </c>
      <c r="B803">
        <v>203</v>
      </c>
      <c r="C803" t="s">
        <v>402</v>
      </c>
      <c r="D803" t="s">
        <v>23</v>
      </c>
      <c r="E803" t="s">
        <v>154</v>
      </c>
      <c r="F803">
        <v>2020</v>
      </c>
      <c r="G803" t="s">
        <v>929</v>
      </c>
      <c r="H803">
        <v>14</v>
      </c>
      <c r="I803" t="s">
        <v>64</v>
      </c>
      <c r="J803" t="s">
        <v>67</v>
      </c>
      <c r="K803">
        <v>300</v>
      </c>
      <c r="L803" t="s">
        <v>213</v>
      </c>
      <c r="M803" t="s">
        <v>211</v>
      </c>
      <c r="N803">
        <v>67</v>
      </c>
      <c r="O803">
        <v>77</v>
      </c>
      <c r="P803">
        <v>63</v>
      </c>
      <c r="Q803" t="s">
        <v>28</v>
      </c>
      <c r="R803">
        <v>63</v>
      </c>
      <c r="S803" t="s">
        <v>29</v>
      </c>
      <c r="T803" t="s">
        <v>67</v>
      </c>
      <c r="U803" t="s">
        <v>31</v>
      </c>
      <c r="V803">
        <v>67</v>
      </c>
      <c r="W803" t="s">
        <v>32</v>
      </c>
      <c r="X803" t="s">
        <v>1025</v>
      </c>
      <c r="Y803" t="s">
        <v>1009</v>
      </c>
      <c r="Z803" t="s">
        <v>32</v>
      </c>
      <c r="AA803" t="s">
        <v>967</v>
      </c>
      <c r="AB803" t="s">
        <v>991</v>
      </c>
      <c r="AC803" t="s">
        <v>1467</v>
      </c>
    </row>
    <row r="804" spans="1:29" x14ac:dyDescent="0.25">
      <c r="A804">
        <v>10463</v>
      </c>
      <c r="B804">
        <v>870</v>
      </c>
      <c r="C804" t="s">
        <v>409</v>
      </c>
      <c r="D804" t="s">
        <v>23</v>
      </c>
      <c r="E804" t="s">
        <v>41</v>
      </c>
      <c r="F804">
        <v>2022</v>
      </c>
      <c r="G804" t="s">
        <v>929</v>
      </c>
      <c r="H804">
        <v>25</v>
      </c>
      <c r="I804" t="s">
        <v>233</v>
      </c>
      <c r="J804" t="s">
        <v>30</v>
      </c>
      <c r="K804">
        <v>100</v>
      </c>
      <c r="L804" t="s">
        <v>125</v>
      </c>
      <c r="M804" t="s">
        <v>276</v>
      </c>
      <c r="N804">
        <v>85</v>
      </c>
      <c r="O804">
        <v>68</v>
      </c>
      <c r="P804">
        <v>79</v>
      </c>
      <c r="Q804" t="s">
        <v>28</v>
      </c>
      <c r="R804">
        <v>79</v>
      </c>
      <c r="S804" t="s">
        <v>29</v>
      </c>
      <c r="T804" t="s">
        <v>43</v>
      </c>
      <c r="U804" t="s">
        <v>73</v>
      </c>
      <c r="V804">
        <v>85</v>
      </c>
      <c r="W804" t="s">
        <v>32</v>
      </c>
      <c r="X804" t="s">
        <v>1013</v>
      </c>
      <c r="Y804" t="s">
        <v>1009</v>
      </c>
      <c r="Z804" t="s">
        <v>32</v>
      </c>
      <c r="AA804" t="s">
        <v>1068</v>
      </c>
      <c r="AB804" t="s">
        <v>988</v>
      </c>
      <c r="AC804" t="s">
        <v>1467</v>
      </c>
    </row>
    <row r="805" spans="1:29" x14ac:dyDescent="0.25">
      <c r="A805">
        <v>10691</v>
      </c>
      <c r="B805">
        <v>628</v>
      </c>
      <c r="C805" t="s">
        <v>453</v>
      </c>
      <c r="D805" t="s">
        <v>23</v>
      </c>
      <c r="E805" t="s">
        <v>140</v>
      </c>
      <c r="F805">
        <v>2022</v>
      </c>
      <c r="G805" t="s">
        <v>929</v>
      </c>
      <c r="H805">
        <v>21</v>
      </c>
      <c r="I805" t="s">
        <v>185</v>
      </c>
      <c r="J805" t="s">
        <v>58</v>
      </c>
      <c r="K805">
        <v>300</v>
      </c>
      <c r="L805" t="s">
        <v>108</v>
      </c>
      <c r="M805" t="s">
        <v>263</v>
      </c>
      <c r="N805">
        <v>64</v>
      </c>
      <c r="O805">
        <v>42</v>
      </c>
      <c r="P805">
        <v>62</v>
      </c>
      <c r="Q805" t="s">
        <v>28</v>
      </c>
      <c r="R805">
        <v>62</v>
      </c>
      <c r="S805" t="s">
        <v>29</v>
      </c>
      <c r="T805" t="s">
        <v>58</v>
      </c>
      <c r="U805" t="s">
        <v>83</v>
      </c>
      <c r="V805">
        <v>64</v>
      </c>
      <c r="W805" t="s">
        <v>32</v>
      </c>
      <c r="X805" t="s">
        <v>1025</v>
      </c>
      <c r="Y805" t="s">
        <v>1009</v>
      </c>
      <c r="Z805" t="s">
        <v>32</v>
      </c>
      <c r="AA805" t="s">
        <v>1193</v>
      </c>
      <c r="AB805" t="s">
        <v>988</v>
      </c>
      <c r="AC805" t="s">
        <v>1467</v>
      </c>
    </row>
    <row r="806" spans="1:29" x14ac:dyDescent="0.25">
      <c r="A806">
        <v>10925</v>
      </c>
      <c r="B806">
        <v>178</v>
      </c>
      <c r="C806" t="s">
        <v>254</v>
      </c>
      <c r="D806" t="s">
        <v>29</v>
      </c>
      <c r="E806" t="s">
        <v>58</v>
      </c>
      <c r="F806">
        <v>2020</v>
      </c>
      <c r="G806" t="s">
        <v>929</v>
      </c>
      <c r="H806">
        <v>17</v>
      </c>
      <c r="I806" t="s">
        <v>59</v>
      </c>
      <c r="J806" t="s">
        <v>58</v>
      </c>
      <c r="K806">
        <v>100</v>
      </c>
      <c r="L806" t="s">
        <v>83</v>
      </c>
      <c r="M806" t="s">
        <v>279</v>
      </c>
      <c r="N806">
        <v>57</v>
      </c>
      <c r="O806">
        <v>84</v>
      </c>
      <c r="P806">
        <v>62</v>
      </c>
      <c r="Q806" t="s">
        <v>28</v>
      </c>
      <c r="R806">
        <v>62</v>
      </c>
      <c r="S806" t="s">
        <v>29</v>
      </c>
      <c r="T806" t="s">
        <v>58</v>
      </c>
      <c r="U806" t="s">
        <v>83</v>
      </c>
      <c r="V806">
        <v>57</v>
      </c>
      <c r="W806" t="s">
        <v>32</v>
      </c>
      <c r="X806" t="s">
        <v>1036</v>
      </c>
      <c r="Y806" t="s">
        <v>1009</v>
      </c>
      <c r="Z806" t="s">
        <v>32</v>
      </c>
      <c r="AA806" t="s">
        <v>1110</v>
      </c>
      <c r="AB806" t="s">
        <v>991</v>
      </c>
      <c r="AC806" t="s">
        <v>1467</v>
      </c>
    </row>
    <row r="807" spans="1:29" x14ac:dyDescent="0.25">
      <c r="A807">
        <v>8721</v>
      </c>
      <c r="B807">
        <v>696</v>
      </c>
      <c r="C807" t="s">
        <v>719</v>
      </c>
      <c r="D807" t="s">
        <v>23</v>
      </c>
      <c r="E807" t="s">
        <v>96</v>
      </c>
      <c r="F807">
        <v>2021</v>
      </c>
      <c r="G807" t="s">
        <v>929</v>
      </c>
      <c r="H807">
        <v>33</v>
      </c>
      <c r="I807" t="s">
        <v>97</v>
      </c>
      <c r="J807" t="s">
        <v>43</v>
      </c>
      <c r="K807">
        <v>100</v>
      </c>
      <c r="L807" t="s">
        <v>100</v>
      </c>
      <c r="M807" t="s">
        <v>98</v>
      </c>
      <c r="N807">
        <v>72</v>
      </c>
      <c r="O807">
        <v>70</v>
      </c>
      <c r="P807">
        <v>79</v>
      </c>
      <c r="Q807" t="s">
        <v>28</v>
      </c>
      <c r="R807">
        <v>79</v>
      </c>
      <c r="S807" t="s">
        <v>29</v>
      </c>
      <c r="T807" t="s">
        <v>43</v>
      </c>
      <c r="U807" t="s">
        <v>83</v>
      </c>
      <c r="V807">
        <v>72</v>
      </c>
      <c r="W807" t="s">
        <v>32</v>
      </c>
      <c r="X807" t="s">
        <v>1011</v>
      </c>
      <c r="Y807" t="s">
        <v>1009</v>
      </c>
      <c r="Z807" t="s">
        <v>32</v>
      </c>
      <c r="AA807" t="s">
        <v>1116</v>
      </c>
      <c r="AB807" t="s">
        <v>1000</v>
      </c>
      <c r="AC807" t="s">
        <v>1467</v>
      </c>
    </row>
    <row r="808" spans="1:29" x14ac:dyDescent="0.25">
      <c r="A808">
        <v>10356</v>
      </c>
      <c r="B808">
        <v>832</v>
      </c>
      <c r="C808" t="s">
        <v>746</v>
      </c>
      <c r="D808" t="s">
        <v>23</v>
      </c>
      <c r="E808" t="s">
        <v>140</v>
      </c>
      <c r="F808">
        <v>2024</v>
      </c>
      <c r="G808" t="s">
        <v>929</v>
      </c>
      <c r="H808">
        <v>23</v>
      </c>
      <c r="I808" t="s">
        <v>239</v>
      </c>
      <c r="J808" t="s">
        <v>58</v>
      </c>
      <c r="K808">
        <v>400</v>
      </c>
      <c r="L808" t="s">
        <v>108</v>
      </c>
      <c r="M808" t="s">
        <v>197</v>
      </c>
      <c r="N808">
        <v>59</v>
      </c>
      <c r="O808">
        <v>55</v>
      </c>
      <c r="P808">
        <v>62</v>
      </c>
      <c r="Q808" t="s">
        <v>28</v>
      </c>
      <c r="R808">
        <v>62</v>
      </c>
      <c r="S808" t="s">
        <v>29</v>
      </c>
      <c r="T808" t="s">
        <v>58</v>
      </c>
      <c r="U808" t="s">
        <v>83</v>
      </c>
      <c r="V808">
        <v>59</v>
      </c>
      <c r="W808" t="s">
        <v>32</v>
      </c>
      <c r="X808" t="s">
        <v>1036</v>
      </c>
      <c r="Y808" t="s">
        <v>1009</v>
      </c>
      <c r="Z808" t="s">
        <v>32</v>
      </c>
      <c r="AA808" t="s">
        <v>1178</v>
      </c>
      <c r="AB808" t="s">
        <v>1002</v>
      </c>
      <c r="AC808" t="s">
        <v>1467</v>
      </c>
    </row>
    <row r="809" spans="1:29" x14ac:dyDescent="0.25">
      <c r="A809">
        <v>7281</v>
      </c>
      <c r="B809">
        <v>783</v>
      </c>
      <c r="C809" t="s">
        <v>264</v>
      </c>
      <c r="D809" t="s">
        <v>23</v>
      </c>
      <c r="E809" t="s">
        <v>92</v>
      </c>
      <c r="F809">
        <v>2024</v>
      </c>
      <c r="G809" t="s">
        <v>929</v>
      </c>
      <c r="H809">
        <v>63</v>
      </c>
      <c r="I809" t="s">
        <v>307</v>
      </c>
      <c r="J809" t="s">
        <v>72</v>
      </c>
      <c r="K809">
        <v>400</v>
      </c>
      <c r="L809" t="s">
        <v>65</v>
      </c>
      <c r="M809" t="s">
        <v>109</v>
      </c>
      <c r="N809">
        <v>100</v>
      </c>
      <c r="O809">
        <v>97</v>
      </c>
      <c r="P809">
        <v>79</v>
      </c>
      <c r="Q809" t="s">
        <v>28</v>
      </c>
      <c r="R809">
        <v>79</v>
      </c>
      <c r="S809" t="s">
        <v>29</v>
      </c>
      <c r="T809" t="s">
        <v>72</v>
      </c>
      <c r="U809" t="s">
        <v>50</v>
      </c>
      <c r="V809">
        <v>100</v>
      </c>
      <c r="W809" t="s">
        <v>32</v>
      </c>
      <c r="X809" t="s">
        <v>1008</v>
      </c>
      <c r="Y809" t="s">
        <v>1009</v>
      </c>
      <c r="Z809" t="s">
        <v>32</v>
      </c>
      <c r="AA809" t="s">
        <v>1034</v>
      </c>
      <c r="AB809" t="s">
        <v>1002</v>
      </c>
      <c r="AC809" t="s">
        <v>1467</v>
      </c>
    </row>
    <row r="810" spans="1:29" x14ac:dyDescent="0.25">
      <c r="A810">
        <v>7037</v>
      </c>
      <c r="B810">
        <v>239</v>
      </c>
      <c r="C810" t="s">
        <v>775</v>
      </c>
      <c r="D810" t="s">
        <v>29</v>
      </c>
      <c r="E810" t="s">
        <v>281</v>
      </c>
      <c r="F810">
        <v>2022</v>
      </c>
      <c r="G810" t="s">
        <v>929</v>
      </c>
      <c r="H810">
        <v>4</v>
      </c>
      <c r="I810" t="s">
        <v>119</v>
      </c>
      <c r="J810" t="s">
        <v>120</v>
      </c>
      <c r="K810">
        <v>200</v>
      </c>
      <c r="L810" t="s">
        <v>26</v>
      </c>
      <c r="M810" t="s">
        <v>121</v>
      </c>
      <c r="N810">
        <v>83</v>
      </c>
      <c r="O810">
        <v>66</v>
      </c>
      <c r="P810">
        <v>64</v>
      </c>
      <c r="Q810" t="s">
        <v>28</v>
      </c>
      <c r="R810">
        <v>64</v>
      </c>
      <c r="S810" t="s">
        <v>29</v>
      </c>
      <c r="T810" t="s">
        <v>120</v>
      </c>
      <c r="U810" t="s">
        <v>73</v>
      </c>
      <c r="V810">
        <v>83</v>
      </c>
      <c r="W810" t="s">
        <v>32</v>
      </c>
      <c r="X810" t="s">
        <v>1013</v>
      </c>
      <c r="Y810" t="s">
        <v>1009</v>
      </c>
      <c r="Z810" t="s">
        <v>32</v>
      </c>
      <c r="AA810" t="s">
        <v>1066</v>
      </c>
      <c r="AB810" t="s">
        <v>988</v>
      </c>
      <c r="AC810" t="s">
        <v>1467</v>
      </c>
    </row>
    <row r="811" spans="1:29" x14ac:dyDescent="0.25">
      <c r="A811">
        <v>9030</v>
      </c>
      <c r="B811">
        <v>323</v>
      </c>
      <c r="C811" t="s">
        <v>559</v>
      </c>
      <c r="D811" t="s">
        <v>29</v>
      </c>
      <c r="E811" t="s">
        <v>96</v>
      </c>
      <c r="F811">
        <v>2024</v>
      </c>
      <c r="G811" t="s">
        <v>929</v>
      </c>
      <c r="H811">
        <v>16</v>
      </c>
      <c r="I811" t="s">
        <v>201</v>
      </c>
      <c r="J811" t="s">
        <v>67</v>
      </c>
      <c r="K811">
        <v>400</v>
      </c>
      <c r="L811" t="s">
        <v>175</v>
      </c>
      <c r="M811" t="s">
        <v>66</v>
      </c>
      <c r="N811">
        <v>58</v>
      </c>
      <c r="O811">
        <v>57</v>
      </c>
      <c r="P811">
        <v>64</v>
      </c>
      <c r="Q811" t="s">
        <v>28</v>
      </c>
      <c r="R811">
        <v>64</v>
      </c>
      <c r="S811" t="s">
        <v>29</v>
      </c>
      <c r="T811" t="s">
        <v>43</v>
      </c>
      <c r="U811" t="s">
        <v>77</v>
      </c>
      <c r="V811">
        <v>58</v>
      </c>
      <c r="W811" t="s">
        <v>32</v>
      </c>
      <c r="X811" t="s">
        <v>1036</v>
      </c>
      <c r="Y811" t="s">
        <v>1009</v>
      </c>
      <c r="Z811" t="s">
        <v>32</v>
      </c>
      <c r="AA811" t="s">
        <v>1195</v>
      </c>
      <c r="AB811" t="s">
        <v>1002</v>
      </c>
      <c r="AC811" t="s">
        <v>1467</v>
      </c>
    </row>
    <row r="812" spans="1:29" x14ac:dyDescent="0.25">
      <c r="A812">
        <v>7905</v>
      </c>
      <c r="B812">
        <v>441</v>
      </c>
      <c r="C812" t="s">
        <v>694</v>
      </c>
      <c r="D812" t="s">
        <v>23</v>
      </c>
      <c r="E812" t="s">
        <v>67</v>
      </c>
      <c r="F812">
        <v>2023</v>
      </c>
      <c r="G812" t="s">
        <v>929</v>
      </c>
      <c r="H812">
        <v>15</v>
      </c>
      <c r="I812" t="s">
        <v>318</v>
      </c>
      <c r="J812" t="s">
        <v>67</v>
      </c>
      <c r="K812">
        <v>400</v>
      </c>
      <c r="L812" t="s">
        <v>39</v>
      </c>
      <c r="M812" t="s">
        <v>339</v>
      </c>
      <c r="O812">
        <v>72</v>
      </c>
      <c r="P812">
        <v>78</v>
      </c>
      <c r="Q812" t="s">
        <v>28</v>
      </c>
      <c r="R812">
        <v>78</v>
      </c>
      <c r="S812" t="s">
        <v>29</v>
      </c>
      <c r="T812" t="s">
        <v>67</v>
      </c>
      <c r="U812" t="s">
        <v>39</v>
      </c>
      <c r="V812">
        <v>69.605691056910572</v>
      </c>
      <c r="W812" t="s">
        <v>32</v>
      </c>
      <c r="X812" t="s">
        <v>1025</v>
      </c>
      <c r="Y812" t="s">
        <v>1009</v>
      </c>
      <c r="Z812" t="s">
        <v>32</v>
      </c>
      <c r="AA812" t="s">
        <v>1233</v>
      </c>
      <c r="AB812" t="s">
        <v>999</v>
      </c>
      <c r="AC812" t="s">
        <v>1467</v>
      </c>
    </row>
    <row r="813" spans="1:29" x14ac:dyDescent="0.25">
      <c r="A813">
        <v>11470</v>
      </c>
      <c r="B813">
        <v>441</v>
      </c>
      <c r="C813" t="s">
        <v>694</v>
      </c>
      <c r="D813" t="s">
        <v>23</v>
      </c>
      <c r="E813" t="s">
        <v>154</v>
      </c>
      <c r="F813">
        <v>2023</v>
      </c>
      <c r="G813" t="s">
        <v>929</v>
      </c>
      <c r="H813">
        <v>15</v>
      </c>
      <c r="I813" t="s">
        <v>318</v>
      </c>
      <c r="J813" t="s">
        <v>67</v>
      </c>
      <c r="K813">
        <v>400</v>
      </c>
      <c r="L813" t="s">
        <v>112</v>
      </c>
      <c r="M813" t="s">
        <v>339</v>
      </c>
      <c r="N813">
        <v>70</v>
      </c>
      <c r="O813">
        <v>53</v>
      </c>
      <c r="P813">
        <v>60</v>
      </c>
      <c r="Q813" t="s">
        <v>28</v>
      </c>
      <c r="R813">
        <v>60</v>
      </c>
      <c r="S813" t="s">
        <v>29</v>
      </c>
      <c r="T813" t="s">
        <v>67</v>
      </c>
      <c r="U813" t="s">
        <v>73</v>
      </c>
      <c r="V813">
        <v>70</v>
      </c>
      <c r="W813" t="s">
        <v>32</v>
      </c>
      <c r="X813" t="s">
        <v>1011</v>
      </c>
      <c r="Y813" t="s">
        <v>1009</v>
      </c>
      <c r="Z813" t="s">
        <v>32</v>
      </c>
      <c r="AA813" t="s">
        <v>1220</v>
      </c>
      <c r="AB813" t="s">
        <v>999</v>
      </c>
      <c r="AC813" t="s">
        <v>1467</v>
      </c>
    </row>
    <row r="814" spans="1:29" x14ac:dyDescent="0.25">
      <c r="A814">
        <v>7728</v>
      </c>
      <c r="B814">
        <v>10</v>
      </c>
      <c r="C814" t="s">
        <v>606</v>
      </c>
      <c r="D814" t="s">
        <v>23</v>
      </c>
      <c r="E814" t="s">
        <v>130</v>
      </c>
      <c r="F814">
        <v>2020</v>
      </c>
      <c r="G814" t="s">
        <v>929</v>
      </c>
      <c r="H814">
        <v>27</v>
      </c>
      <c r="I814" t="s">
        <v>128</v>
      </c>
      <c r="J814" t="s">
        <v>30</v>
      </c>
      <c r="K814">
        <v>200</v>
      </c>
      <c r="L814" t="s">
        <v>31</v>
      </c>
      <c r="M814" t="s">
        <v>276</v>
      </c>
      <c r="N814">
        <v>78</v>
      </c>
      <c r="O814">
        <v>62</v>
      </c>
      <c r="P814">
        <v>78</v>
      </c>
      <c r="Q814" t="s">
        <v>28</v>
      </c>
      <c r="R814">
        <v>78</v>
      </c>
      <c r="S814" t="s">
        <v>29</v>
      </c>
      <c r="T814" t="s">
        <v>30</v>
      </c>
      <c r="U814" t="s">
        <v>31</v>
      </c>
      <c r="V814">
        <v>78</v>
      </c>
      <c r="W814" t="s">
        <v>32</v>
      </c>
      <c r="X814" t="s">
        <v>1011</v>
      </c>
      <c r="Y814" t="s">
        <v>1009</v>
      </c>
      <c r="Z814" t="s">
        <v>32</v>
      </c>
      <c r="AA814" t="s">
        <v>1173</v>
      </c>
      <c r="AB814" t="s">
        <v>991</v>
      </c>
      <c r="AC814" t="s">
        <v>1467</v>
      </c>
    </row>
    <row r="815" spans="1:29" x14ac:dyDescent="0.25">
      <c r="A815">
        <v>11740</v>
      </c>
      <c r="B815">
        <v>324</v>
      </c>
      <c r="C815" t="s">
        <v>505</v>
      </c>
      <c r="D815" t="s">
        <v>29</v>
      </c>
      <c r="E815" t="s">
        <v>80</v>
      </c>
      <c r="F815">
        <v>2022</v>
      </c>
      <c r="G815" t="s">
        <v>929</v>
      </c>
      <c r="H815">
        <v>46</v>
      </c>
      <c r="I815" t="s">
        <v>379</v>
      </c>
      <c r="J815" t="s">
        <v>82</v>
      </c>
      <c r="K815">
        <v>300</v>
      </c>
      <c r="L815" t="s">
        <v>77</v>
      </c>
      <c r="M815" t="s">
        <v>237</v>
      </c>
      <c r="O815">
        <v>90</v>
      </c>
      <c r="P815">
        <v>69</v>
      </c>
      <c r="Q815" t="s">
        <v>28</v>
      </c>
      <c r="R815">
        <v>69</v>
      </c>
      <c r="S815" t="s">
        <v>29</v>
      </c>
      <c r="T815" t="s">
        <v>82</v>
      </c>
      <c r="U815" t="s">
        <v>77</v>
      </c>
      <c r="V815">
        <v>71.148264984227126</v>
      </c>
      <c r="W815" t="s">
        <v>32</v>
      </c>
      <c r="X815" t="s">
        <v>1011</v>
      </c>
      <c r="Y815" t="s">
        <v>1009</v>
      </c>
      <c r="Z815" t="s">
        <v>32</v>
      </c>
      <c r="AA815" t="s">
        <v>1250</v>
      </c>
      <c r="AB815" t="s">
        <v>988</v>
      </c>
      <c r="AC815" t="s">
        <v>1467</v>
      </c>
    </row>
    <row r="816" spans="1:29" x14ac:dyDescent="0.25">
      <c r="A816">
        <v>7842</v>
      </c>
      <c r="B816">
        <v>80</v>
      </c>
      <c r="C816" t="s">
        <v>808</v>
      </c>
      <c r="D816" t="s">
        <v>23</v>
      </c>
      <c r="E816" t="s">
        <v>30</v>
      </c>
      <c r="F816">
        <v>2023</v>
      </c>
      <c r="G816" t="s">
        <v>929</v>
      </c>
      <c r="H816">
        <v>32</v>
      </c>
      <c r="I816" t="s">
        <v>35</v>
      </c>
      <c r="J816" t="s">
        <v>30</v>
      </c>
      <c r="K816">
        <v>400</v>
      </c>
      <c r="L816" t="s">
        <v>100</v>
      </c>
      <c r="M816" t="s">
        <v>375</v>
      </c>
      <c r="N816">
        <v>82</v>
      </c>
      <c r="O816">
        <v>59</v>
      </c>
      <c r="P816">
        <v>72</v>
      </c>
      <c r="Q816" t="s">
        <v>28</v>
      </c>
      <c r="R816">
        <v>72</v>
      </c>
      <c r="S816" t="s">
        <v>29</v>
      </c>
      <c r="T816" t="s">
        <v>30</v>
      </c>
      <c r="U816" t="s">
        <v>83</v>
      </c>
      <c r="V816">
        <v>82</v>
      </c>
      <c r="W816" t="s">
        <v>32</v>
      </c>
      <c r="X816" t="s">
        <v>1013</v>
      </c>
      <c r="Y816" t="s">
        <v>1009</v>
      </c>
      <c r="Z816" t="s">
        <v>32</v>
      </c>
      <c r="AA816" t="s">
        <v>1052</v>
      </c>
      <c r="AB816" t="s">
        <v>999</v>
      </c>
      <c r="AC816" t="s">
        <v>1467</v>
      </c>
    </row>
    <row r="817" spans="1:29" x14ac:dyDescent="0.25">
      <c r="A817">
        <v>8730</v>
      </c>
      <c r="B817">
        <v>260</v>
      </c>
      <c r="C817" t="s">
        <v>702</v>
      </c>
      <c r="D817" t="s">
        <v>23</v>
      </c>
      <c r="E817" t="s">
        <v>63</v>
      </c>
      <c r="F817">
        <v>2024</v>
      </c>
      <c r="G817" t="s">
        <v>929</v>
      </c>
      <c r="H817">
        <v>16</v>
      </c>
      <c r="I817" t="s">
        <v>201</v>
      </c>
      <c r="J817" t="s">
        <v>67</v>
      </c>
      <c r="K817">
        <v>400</v>
      </c>
      <c r="L817" t="s">
        <v>145</v>
      </c>
      <c r="M817" t="s">
        <v>339</v>
      </c>
      <c r="N817">
        <v>84</v>
      </c>
      <c r="O817">
        <v>76</v>
      </c>
      <c r="P817">
        <v>63</v>
      </c>
      <c r="Q817" t="s">
        <v>28</v>
      </c>
      <c r="R817">
        <v>63</v>
      </c>
      <c r="S817" t="s">
        <v>29</v>
      </c>
      <c r="T817" t="s">
        <v>67</v>
      </c>
      <c r="U817" t="s">
        <v>50</v>
      </c>
      <c r="V817">
        <v>84</v>
      </c>
      <c r="W817" t="s">
        <v>32</v>
      </c>
      <c r="X817" t="s">
        <v>1013</v>
      </c>
      <c r="Y817" t="s">
        <v>1009</v>
      </c>
      <c r="Z817" t="s">
        <v>32</v>
      </c>
      <c r="AA817" t="s">
        <v>1028</v>
      </c>
      <c r="AB817" t="s">
        <v>1002</v>
      </c>
      <c r="AC817" t="s">
        <v>1467</v>
      </c>
    </row>
    <row r="818" spans="1:29" x14ac:dyDescent="0.25">
      <c r="A818">
        <v>11050</v>
      </c>
      <c r="B818">
        <v>328</v>
      </c>
      <c r="C818" t="s">
        <v>695</v>
      </c>
      <c r="D818" t="s">
        <v>23</v>
      </c>
      <c r="E818" t="s">
        <v>82</v>
      </c>
      <c r="F818">
        <v>2024</v>
      </c>
      <c r="G818" t="s">
        <v>929</v>
      </c>
      <c r="H818">
        <v>43</v>
      </c>
      <c r="I818" t="s">
        <v>272</v>
      </c>
      <c r="J818" t="s">
        <v>82</v>
      </c>
      <c r="K818">
        <v>200</v>
      </c>
      <c r="L818" t="s">
        <v>36</v>
      </c>
      <c r="M818" t="s">
        <v>219</v>
      </c>
      <c r="N818">
        <v>60</v>
      </c>
      <c r="O818">
        <v>66</v>
      </c>
      <c r="P818">
        <v>79</v>
      </c>
      <c r="Q818" t="s">
        <v>28</v>
      </c>
      <c r="R818">
        <v>79</v>
      </c>
      <c r="S818" t="s">
        <v>29</v>
      </c>
      <c r="T818" t="s">
        <v>82</v>
      </c>
      <c r="U818" t="s">
        <v>39</v>
      </c>
      <c r="V818">
        <v>60</v>
      </c>
      <c r="W818" t="s">
        <v>32</v>
      </c>
      <c r="X818" t="s">
        <v>1025</v>
      </c>
      <c r="Y818" t="s">
        <v>1009</v>
      </c>
      <c r="Z818" t="s">
        <v>32</v>
      </c>
      <c r="AA818" t="s">
        <v>1194</v>
      </c>
      <c r="AB818" t="s">
        <v>1002</v>
      </c>
      <c r="AC818" t="s">
        <v>1467</v>
      </c>
    </row>
    <row r="819" spans="1:29" x14ac:dyDescent="0.25">
      <c r="A819">
        <v>11770</v>
      </c>
      <c r="B819">
        <v>53</v>
      </c>
      <c r="C819" t="s">
        <v>395</v>
      </c>
      <c r="D819" t="s">
        <v>29</v>
      </c>
      <c r="E819" t="s">
        <v>120</v>
      </c>
      <c r="F819">
        <v>2024</v>
      </c>
      <c r="G819" t="s">
        <v>929</v>
      </c>
      <c r="H819">
        <v>1</v>
      </c>
      <c r="I819" t="s">
        <v>270</v>
      </c>
      <c r="J819" t="s">
        <v>120</v>
      </c>
      <c r="K819">
        <v>100</v>
      </c>
      <c r="L819" t="s">
        <v>145</v>
      </c>
      <c r="M819" t="s">
        <v>121</v>
      </c>
      <c r="N819">
        <v>100</v>
      </c>
      <c r="O819">
        <v>89</v>
      </c>
      <c r="P819">
        <v>79</v>
      </c>
      <c r="Q819" t="s">
        <v>28</v>
      </c>
      <c r="R819">
        <v>79</v>
      </c>
      <c r="S819" t="s">
        <v>29</v>
      </c>
      <c r="T819" t="s">
        <v>120</v>
      </c>
      <c r="U819" t="s">
        <v>50</v>
      </c>
      <c r="V819">
        <v>100</v>
      </c>
      <c r="W819" t="s">
        <v>32</v>
      </c>
      <c r="X819" t="s">
        <v>1008</v>
      </c>
      <c r="Y819" t="s">
        <v>1009</v>
      </c>
      <c r="Z819" t="s">
        <v>32</v>
      </c>
      <c r="AA819" t="s">
        <v>1100</v>
      </c>
      <c r="AB819" t="s">
        <v>1002</v>
      </c>
      <c r="AC819" t="s">
        <v>1467</v>
      </c>
    </row>
    <row r="820" spans="1:29" x14ac:dyDescent="0.25">
      <c r="A820">
        <v>8051</v>
      </c>
      <c r="B820">
        <v>297</v>
      </c>
      <c r="C820" t="s">
        <v>469</v>
      </c>
      <c r="D820" t="s">
        <v>23</v>
      </c>
      <c r="E820" t="s">
        <v>58</v>
      </c>
      <c r="F820">
        <v>2022</v>
      </c>
      <c r="G820" t="s">
        <v>929</v>
      </c>
      <c r="H820">
        <v>33</v>
      </c>
      <c r="I820" t="s">
        <v>97</v>
      </c>
      <c r="J820" t="s">
        <v>43</v>
      </c>
      <c r="K820">
        <v>100</v>
      </c>
      <c r="L820" t="s">
        <v>204</v>
      </c>
      <c r="M820" t="s">
        <v>98</v>
      </c>
      <c r="N820">
        <v>60</v>
      </c>
      <c r="O820">
        <v>68</v>
      </c>
      <c r="P820">
        <v>69</v>
      </c>
      <c r="Q820" t="s">
        <v>28</v>
      </c>
      <c r="R820">
        <v>69</v>
      </c>
      <c r="S820" t="s">
        <v>29</v>
      </c>
      <c r="T820" t="s">
        <v>58</v>
      </c>
      <c r="U820" t="s">
        <v>77</v>
      </c>
      <c r="V820">
        <v>60</v>
      </c>
      <c r="W820" t="s">
        <v>32</v>
      </c>
      <c r="X820" t="s">
        <v>1025</v>
      </c>
      <c r="Y820" t="s">
        <v>1009</v>
      </c>
      <c r="Z820" t="s">
        <v>32</v>
      </c>
      <c r="AA820" t="s">
        <v>1220</v>
      </c>
      <c r="AB820" t="s">
        <v>988</v>
      </c>
      <c r="AC820" t="s">
        <v>1467</v>
      </c>
    </row>
    <row r="821" spans="1:29" x14ac:dyDescent="0.25">
      <c r="A821">
        <v>11983</v>
      </c>
      <c r="B821">
        <v>729</v>
      </c>
      <c r="C821" t="s">
        <v>731</v>
      </c>
      <c r="D821" t="s">
        <v>29</v>
      </c>
      <c r="E821" t="s">
        <v>52</v>
      </c>
      <c r="F821">
        <v>2024</v>
      </c>
      <c r="G821" t="s">
        <v>929</v>
      </c>
      <c r="H821">
        <v>50</v>
      </c>
      <c r="I821" t="s">
        <v>152</v>
      </c>
      <c r="J821" t="s">
        <v>46</v>
      </c>
      <c r="K821">
        <v>100</v>
      </c>
      <c r="L821" t="s">
        <v>60</v>
      </c>
      <c r="M821" t="s">
        <v>177</v>
      </c>
      <c r="N821">
        <v>93</v>
      </c>
      <c r="O821">
        <v>76</v>
      </c>
      <c r="P821">
        <v>75</v>
      </c>
      <c r="Q821" t="s">
        <v>28</v>
      </c>
      <c r="R821">
        <v>75</v>
      </c>
      <c r="S821" t="s">
        <v>29</v>
      </c>
      <c r="T821" t="s">
        <v>46</v>
      </c>
      <c r="U821" t="s">
        <v>39</v>
      </c>
      <c r="V821">
        <v>93</v>
      </c>
      <c r="W821" t="s">
        <v>32</v>
      </c>
      <c r="X821" t="s">
        <v>1008</v>
      </c>
      <c r="Y821" t="s">
        <v>1009</v>
      </c>
      <c r="Z821" t="s">
        <v>32</v>
      </c>
      <c r="AA821" t="s">
        <v>1020</v>
      </c>
      <c r="AB821" t="s">
        <v>1002</v>
      </c>
      <c r="AC821" t="s">
        <v>1467</v>
      </c>
    </row>
    <row r="822" spans="1:29" x14ac:dyDescent="0.25">
      <c r="A822">
        <v>9195</v>
      </c>
      <c r="B822">
        <v>682</v>
      </c>
      <c r="C822" t="s">
        <v>568</v>
      </c>
      <c r="D822" t="s">
        <v>29</v>
      </c>
      <c r="E822" t="s">
        <v>30</v>
      </c>
      <c r="F822">
        <v>2023</v>
      </c>
      <c r="G822" t="s">
        <v>929</v>
      </c>
      <c r="H822">
        <v>27</v>
      </c>
      <c r="I822" t="s">
        <v>128</v>
      </c>
      <c r="J822" t="s">
        <v>30</v>
      </c>
      <c r="K822">
        <v>200</v>
      </c>
      <c r="L822" t="s">
        <v>65</v>
      </c>
      <c r="M822" t="s">
        <v>37</v>
      </c>
      <c r="N822">
        <v>78</v>
      </c>
      <c r="O822">
        <v>81</v>
      </c>
      <c r="P822">
        <v>72</v>
      </c>
      <c r="Q822" t="s">
        <v>28</v>
      </c>
      <c r="R822">
        <v>72</v>
      </c>
      <c r="S822" t="s">
        <v>29</v>
      </c>
      <c r="T822" t="s">
        <v>30</v>
      </c>
      <c r="U822" t="s">
        <v>50</v>
      </c>
      <c r="V822">
        <v>78</v>
      </c>
      <c r="W822" t="s">
        <v>32</v>
      </c>
      <c r="X822" t="s">
        <v>1011</v>
      </c>
      <c r="Y822" t="s">
        <v>1009</v>
      </c>
      <c r="Z822" t="s">
        <v>32</v>
      </c>
      <c r="AA822" t="s">
        <v>1161</v>
      </c>
      <c r="AB822" t="s">
        <v>999</v>
      </c>
      <c r="AC822" t="s">
        <v>1467</v>
      </c>
    </row>
    <row r="823" spans="1:29" x14ac:dyDescent="0.25">
      <c r="A823">
        <v>10325</v>
      </c>
      <c r="B823">
        <v>698</v>
      </c>
      <c r="C823" t="s">
        <v>758</v>
      </c>
      <c r="D823" t="s">
        <v>29</v>
      </c>
      <c r="E823" t="s">
        <v>63</v>
      </c>
      <c r="F823">
        <v>2024</v>
      </c>
      <c r="G823" t="s">
        <v>929</v>
      </c>
      <c r="H823">
        <v>19</v>
      </c>
      <c r="I823" t="s">
        <v>89</v>
      </c>
      <c r="J823" t="s">
        <v>58</v>
      </c>
      <c r="K823">
        <v>200</v>
      </c>
      <c r="L823" t="s">
        <v>65</v>
      </c>
      <c r="M823" t="s">
        <v>90</v>
      </c>
      <c r="N823">
        <v>91</v>
      </c>
      <c r="O823">
        <v>72</v>
      </c>
      <c r="P823">
        <v>65</v>
      </c>
      <c r="Q823" t="s">
        <v>28</v>
      </c>
      <c r="R823">
        <v>65</v>
      </c>
      <c r="S823" t="s">
        <v>29</v>
      </c>
      <c r="T823" t="s">
        <v>67</v>
      </c>
      <c r="U823" t="s">
        <v>50</v>
      </c>
      <c r="V823">
        <v>91</v>
      </c>
      <c r="W823" t="s">
        <v>32</v>
      </c>
      <c r="X823" t="s">
        <v>1008</v>
      </c>
      <c r="Y823" t="s">
        <v>1009</v>
      </c>
      <c r="Z823" t="s">
        <v>32</v>
      </c>
      <c r="AA823" t="s">
        <v>1056</v>
      </c>
      <c r="AB823" t="s">
        <v>1002</v>
      </c>
      <c r="AC823" t="s">
        <v>1467</v>
      </c>
    </row>
    <row r="824" spans="1:29" x14ac:dyDescent="0.25">
      <c r="A824">
        <v>11026</v>
      </c>
      <c r="B824">
        <v>240</v>
      </c>
      <c r="C824" t="s">
        <v>671</v>
      </c>
      <c r="D824" t="s">
        <v>23</v>
      </c>
      <c r="E824" t="s">
        <v>52</v>
      </c>
      <c r="F824">
        <v>2023</v>
      </c>
      <c r="G824" t="s">
        <v>929</v>
      </c>
      <c r="H824">
        <v>55</v>
      </c>
      <c r="I824" t="s">
        <v>190</v>
      </c>
      <c r="J824" t="s">
        <v>46</v>
      </c>
      <c r="K824">
        <v>400</v>
      </c>
      <c r="L824" t="s">
        <v>112</v>
      </c>
      <c r="M824" t="s">
        <v>54</v>
      </c>
      <c r="N824">
        <v>73</v>
      </c>
      <c r="O824">
        <v>82</v>
      </c>
      <c r="P824">
        <v>69</v>
      </c>
      <c r="Q824" t="s">
        <v>28</v>
      </c>
      <c r="R824">
        <v>69</v>
      </c>
      <c r="S824" t="s">
        <v>29</v>
      </c>
      <c r="T824" t="s">
        <v>46</v>
      </c>
      <c r="U824" t="s">
        <v>73</v>
      </c>
      <c r="V824">
        <v>73</v>
      </c>
      <c r="W824" t="s">
        <v>32</v>
      </c>
      <c r="X824" t="s">
        <v>1011</v>
      </c>
      <c r="Y824" t="s">
        <v>1009</v>
      </c>
      <c r="Z824" t="s">
        <v>32</v>
      </c>
      <c r="AA824" t="s">
        <v>1129</v>
      </c>
      <c r="AB824" t="s">
        <v>999</v>
      </c>
      <c r="AC824" t="s">
        <v>1467</v>
      </c>
    </row>
    <row r="825" spans="1:29" x14ac:dyDescent="0.25">
      <c r="A825">
        <v>7109</v>
      </c>
      <c r="B825">
        <v>518</v>
      </c>
      <c r="C825" t="s">
        <v>431</v>
      </c>
      <c r="D825" t="s">
        <v>23</v>
      </c>
      <c r="E825" t="s">
        <v>67</v>
      </c>
      <c r="F825">
        <v>2023</v>
      </c>
      <c r="G825" t="s">
        <v>929</v>
      </c>
      <c r="H825">
        <v>13</v>
      </c>
      <c r="I825" t="s">
        <v>162</v>
      </c>
      <c r="J825" t="s">
        <v>67</v>
      </c>
      <c r="K825">
        <v>300</v>
      </c>
      <c r="L825" t="s">
        <v>167</v>
      </c>
      <c r="M825" t="s">
        <v>163</v>
      </c>
      <c r="N825">
        <v>74</v>
      </c>
      <c r="O825">
        <v>85</v>
      </c>
      <c r="P825">
        <v>77</v>
      </c>
      <c r="Q825" t="s">
        <v>28</v>
      </c>
      <c r="R825">
        <v>77</v>
      </c>
      <c r="S825" t="s">
        <v>29</v>
      </c>
      <c r="T825" t="s">
        <v>67</v>
      </c>
      <c r="U825" t="s">
        <v>31</v>
      </c>
      <c r="V825">
        <v>74</v>
      </c>
      <c r="W825" t="s">
        <v>32</v>
      </c>
      <c r="X825" t="s">
        <v>1011</v>
      </c>
      <c r="Y825" t="s">
        <v>1009</v>
      </c>
      <c r="Z825" t="s">
        <v>32</v>
      </c>
      <c r="AA825" t="s">
        <v>1085</v>
      </c>
      <c r="AB825" t="s">
        <v>999</v>
      </c>
      <c r="AC825" t="s">
        <v>1467</v>
      </c>
    </row>
    <row r="826" spans="1:29" x14ac:dyDescent="0.25">
      <c r="A826">
        <v>9611</v>
      </c>
      <c r="B826">
        <v>521</v>
      </c>
      <c r="C826" t="s">
        <v>532</v>
      </c>
      <c r="D826" t="s">
        <v>23</v>
      </c>
      <c r="E826" t="s">
        <v>30</v>
      </c>
      <c r="F826">
        <v>2020</v>
      </c>
      <c r="G826" t="s">
        <v>929</v>
      </c>
      <c r="H826">
        <v>26</v>
      </c>
      <c r="I826" t="s">
        <v>283</v>
      </c>
      <c r="J826" t="s">
        <v>30</v>
      </c>
      <c r="K826">
        <v>100</v>
      </c>
      <c r="L826" t="s">
        <v>123</v>
      </c>
      <c r="M826" t="s">
        <v>101</v>
      </c>
      <c r="N826">
        <v>58</v>
      </c>
      <c r="O826">
        <v>69</v>
      </c>
      <c r="P826">
        <v>66</v>
      </c>
      <c r="Q826" t="s">
        <v>28</v>
      </c>
      <c r="R826">
        <v>66</v>
      </c>
      <c r="S826" t="s">
        <v>29</v>
      </c>
      <c r="T826" t="s">
        <v>30</v>
      </c>
      <c r="U826" t="s">
        <v>83</v>
      </c>
      <c r="V826">
        <v>58</v>
      </c>
      <c r="W826" t="s">
        <v>32</v>
      </c>
      <c r="X826" t="s">
        <v>1036</v>
      </c>
      <c r="Y826" t="s">
        <v>1009</v>
      </c>
      <c r="Z826" t="s">
        <v>32</v>
      </c>
      <c r="AA826" t="s">
        <v>1194</v>
      </c>
      <c r="AB826" t="s">
        <v>991</v>
      </c>
      <c r="AC826" t="s">
        <v>1467</v>
      </c>
    </row>
    <row r="827" spans="1:29" x14ac:dyDescent="0.25">
      <c r="A827">
        <v>9456</v>
      </c>
      <c r="B827">
        <v>341</v>
      </c>
      <c r="C827" t="s">
        <v>480</v>
      </c>
      <c r="D827" t="s">
        <v>23</v>
      </c>
      <c r="E827" t="s">
        <v>96</v>
      </c>
      <c r="F827">
        <v>2020</v>
      </c>
      <c r="G827" t="s">
        <v>929</v>
      </c>
      <c r="H827">
        <v>38</v>
      </c>
      <c r="I827" t="s">
        <v>103</v>
      </c>
      <c r="J827" t="s">
        <v>43</v>
      </c>
      <c r="K827">
        <v>300</v>
      </c>
      <c r="L827" t="s">
        <v>175</v>
      </c>
      <c r="M827" t="s">
        <v>44</v>
      </c>
      <c r="N827">
        <v>79</v>
      </c>
      <c r="O827">
        <v>71</v>
      </c>
      <c r="P827">
        <v>77</v>
      </c>
      <c r="Q827" t="s">
        <v>28</v>
      </c>
      <c r="R827">
        <v>77</v>
      </c>
      <c r="S827" t="s">
        <v>29</v>
      </c>
      <c r="T827" t="s">
        <v>43</v>
      </c>
      <c r="U827" t="s">
        <v>77</v>
      </c>
      <c r="V827">
        <v>79</v>
      </c>
      <c r="W827" t="s">
        <v>32</v>
      </c>
      <c r="X827" t="s">
        <v>1011</v>
      </c>
      <c r="Y827" t="s">
        <v>1009</v>
      </c>
      <c r="Z827" t="s">
        <v>32</v>
      </c>
      <c r="AA827" t="s">
        <v>1121</v>
      </c>
      <c r="AB827" t="s">
        <v>991</v>
      </c>
      <c r="AC827" t="s">
        <v>1467</v>
      </c>
    </row>
    <row r="828" spans="1:29" x14ac:dyDescent="0.25">
      <c r="A828">
        <v>8959</v>
      </c>
      <c r="B828">
        <v>333</v>
      </c>
      <c r="C828" t="s">
        <v>358</v>
      </c>
      <c r="D828" t="s">
        <v>29</v>
      </c>
      <c r="E828" t="s">
        <v>52</v>
      </c>
      <c r="F828">
        <v>2021</v>
      </c>
      <c r="G828" t="s">
        <v>929</v>
      </c>
      <c r="H828">
        <v>54</v>
      </c>
      <c r="I828" t="s">
        <v>56</v>
      </c>
      <c r="J828" t="s">
        <v>46</v>
      </c>
      <c r="K828">
        <v>300</v>
      </c>
      <c r="L828" t="s">
        <v>145</v>
      </c>
      <c r="M828" t="s">
        <v>177</v>
      </c>
      <c r="N828">
        <v>76</v>
      </c>
      <c r="O828">
        <v>86</v>
      </c>
      <c r="P828">
        <v>77</v>
      </c>
      <c r="Q828" t="s">
        <v>28</v>
      </c>
      <c r="R828">
        <v>77</v>
      </c>
      <c r="S828" t="s">
        <v>29</v>
      </c>
      <c r="T828" t="s">
        <v>46</v>
      </c>
      <c r="U828" t="s">
        <v>50</v>
      </c>
      <c r="V828">
        <v>76</v>
      </c>
      <c r="W828" t="s">
        <v>32</v>
      </c>
      <c r="X828" t="s">
        <v>1011</v>
      </c>
      <c r="Y828" t="s">
        <v>1009</v>
      </c>
      <c r="Z828" t="s">
        <v>32</v>
      </c>
      <c r="AA828" t="s">
        <v>939</v>
      </c>
      <c r="AB828" t="s">
        <v>1000</v>
      </c>
      <c r="AC828" t="s">
        <v>1467</v>
      </c>
    </row>
    <row r="829" spans="1:29" x14ac:dyDescent="0.25">
      <c r="A829">
        <v>7691</v>
      </c>
      <c r="B829">
        <v>168</v>
      </c>
      <c r="C829" t="s">
        <v>176</v>
      </c>
      <c r="D829" t="s">
        <v>23</v>
      </c>
      <c r="E829" t="s">
        <v>52</v>
      </c>
      <c r="F829">
        <v>2024</v>
      </c>
      <c r="G829" t="s">
        <v>929</v>
      </c>
      <c r="H829">
        <v>56</v>
      </c>
      <c r="I829" t="s">
        <v>225</v>
      </c>
      <c r="J829" t="s">
        <v>46</v>
      </c>
      <c r="K829">
        <v>400</v>
      </c>
      <c r="L829" t="s">
        <v>145</v>
      </c>
      <c r="M829" t="s">
        <v>78</v>
      </c>
      <c r="N829">
        <v>69</v>
      </c>
      <c r="O829">
        <v>93</v>
      </c>
      <c r="P829">
        <v>79</v>
      </c>
      <c r="Q829" t="s">
        <v>28</v>
      </c>
      <c r="R829">
        <v>79</v>
      </c>
      <c r="S829" t="s">
        <v>29</v>
      </c>
      <c r="T829" t="s">
        <v>46</v>
      </c>
      <c r="U829" t="s">
        <v>50</v>
      </c>
      <c r="V829">
        <v>69</v>
      </c>
      <c r="W829" t="s">
        <v>32</v>
      </c>
      <c r="X829" t="s">
        <v>1025</v>
      </c>
      <c r="Y829" t="s">
        <v>1009</v>
      </c>
      <c r="Z829" t="s">
        <v>32</v>
      </c>
      <c r="AA829" t="s">
        <v>1140</v>
      </c>
      <c r="AB829" t="s">
        <v>1002</v>
      </c>
      <c r="AC829" t="s">
        <v>1467</v>
      </c>
    </row>
    <row r="830" spans="1:29" x14ac:dyDescent="0.25">
      <c r="A830">
        <v>8947</v>
      </c>
      <c r="B830">
        <v>283</v>
      </c>
      <c r="C830" t="s">
        <v>426</v>
      </c>
      <c r="D830" t="s">
        <v>23</v>
      </c>
      <c r="E830" t="s">
        <v>52</v>
      </c>
      <c r="F830">
        <v>2024</v>
      </c>
      <c r="G830" t="s">
        <v>929</v>
      </c>
      <c r="H830">
        <v>55</v>
      </c>
      <c r="I830" t="s">
        <v>190</v>
      </c>
      <c r="J830" t="s">
        <v>46</v>
      </c>
      <c r="K830">
        <v>400</v>
      </c>
      <c r="L830" t="s">
        <v>213</v>
      </c>
      <c r="M830" t="s">
        <v>177</v>
      </c>
      <c r="N830">
        <v>173</v>
      </c>
      <c r="O830">
        <v>78</v>
      </c>
      <c r="P830">
        <v>73</v>
      </c>
      <c r="Q830" t="s">
        <v>28</v>
      </c>
      <c r="R830">
        <v>73</v>
      </c>
      <c r="S830" t="s">
        <v>29</v>
      </c>
      <c r="T830" t="s">
        <v>46</v>
      </c>
      <c r="U830" t="s">
        <v>31</v>
      </c>
      <c r="V830">
        <v>100</v>
      </c>
      <c r="W830" t="s">
        <v>32</v>
      </c>
      <c r="X830" t="s">
        <v>1008</v>
      </c>
      <c r="Y830" t="s">
        <v>1009</v>
      </c>
      <c r="Z830" t="s">
        <v>32</v>
      </c>
      <c r="AA830" t="s">
        <v>1054</v>
      </c>
      <c r="AB830" t="s">
        <v>1002</v>
      </c>
      <c r="AC830" t="s">
        <v>1467</v>
      </c>
    </row>
    <row r="831" spans="1:29" x14ac:dyDescent="0.25">
      <c r="A831">
        <v>11083</v>
      </c>
      <c r="B831">
        <v>139</v>
      </c>
      <c r="C831" t="s">
        <v>807</v>
      </c>
      <c r="D831" t="s">
        <v>23</v>
      </c>
      <c r="E831" t="s">
        <v>151</v>
      </c>
      <c r="F831">
        <v>2022</v>
      </c>
      <c r="G831" t="s">
        <v>929</v>
      </c>
      <c r="H831">
        <v>53</v>
      </c>
      <c r="I831" t="s">
        <v>53</v>
      </c>
      <c r="J831" t="s">
        <v>46</v>
      </c>
      <c r="K831">
        <v>300</v>
      </c>
      <c r="L831" t="s">
        <v>104</v>
      </c>
      <c r="M831" t="s">
        <v>54</v>
      </c>
      <c r="N831">
        <v>183</v>
      </c>
      <c r="O831">
        <v>80</v>
      </c>
      <c r="P831">
        <v>76</v>
      </c>
      <c r="Q831" t="s">
        <v>28</v>
      </c>
      <c r="R831">
        <v>76</v>
      </c>
      <c r="S831" t="s">
        <v>29</v>
      </c>
      <c r="T831" t="s">
        <v>46</v>
      </c>
      <c r="U831" t="s">
        <v>39</v>
      </c>
      <c r="V831">
        <v>100</v>
      </c>
      <c r="W831" t="s">
        <v>32</v>
      </c>
      <c r="X831" t="s">
        <v>1008</v>
      </c>
      <c r="Y831" t="s">
        <v>1009</v>
      </c>
      <c r="Z831" t="s">
        <v>32</v>
      </c>
      <c r="AA831" t="s">
        <v>954</v>
      </c>
      <c r="AB831" t="s">
        <v>988</v>
      </c>
      <c r="AC831" t="s">
        <v>1467</v>
      </c>
    </row>
    <row r="832" spans="1:29" x14ac:dyDescent="0.25">
      <c r="A832">
        <v>10322</v>
      </c>
      <c r="B832">
        <v>620</v>
      </c>
      <c r="C832" t="s">
        <v>398</v>
      </c>
      <c r="D832" t="s">
        <v>29</v>
      </c>
      <c r="E832" t="s">
        <v>80</v>
      </c>
      <c r="F832">
        <v>2024</v>
      </c>
      <c r="G832" t="s">
        <v>929</v>
      </c>
      <c r="H832">
        <v>41</v>
      </c>
      <c r="I832" t="s">
        <v>218</v>
      </c>
      <c r="J832" t="s">
        <v>82</v>
      </c>
      <c r="K832">
        <v>100</v>
      </c>
      <c r="L832" t="s">
        <v>213</v>
      </c>
      <c r="M832" t="s">
        <v>160</v>
      </c>
      <c r="N832">
        <v>64</v>
      </c>
      <c r="O832">
        <v>80</v>
      </c>
      <c r="P832">
        <v>77</v>
      </c>
      <c r="Q832" t="s">
        <v>28</v>
      </c>
      <c r="R832">
        <v>77</v>
      </c>
      <c r="S832" t="s">
        <v>29</v>
      </c>
      <c r="T832" t="s">
        <v>82</v>
      </c>
      <c r="U832" t="s">
        <v>31</v>
      </c>
      <c r="V832">
        <v>64</v>
      </c>
      <c r="W832" t="s">
        <v>32</v>
      </c>
      <c r="X832" t="s">
        <v>1025</v>
      </c>
      <c r="Y832" t="s">
        <v>1009</v>
      </c>
      <c r="Z832" t="s">
        <v>32</v>
      </c>
      <c r="AA832" t="s">
        <v>1231</v>
      </c>
      <c r="AB832" t="s">
        <v>1002</v>
      </c>
      <c r="AC832" t="s">
        <v>1467</v>
      </c>
    </row>
    <row r="833" spans="1:29" x14ac:dyDescent="0.25">
      <c r="A833">
        <v>8743</v>
      </c>
      <c r="B833">
        <v>424</v>
      </c>
      <c r="C833" t="s">
        <v>244</v>
      </c>
      <c r="D833" t="s">
        <v>23</v>
      </c>
      <c r="E833" t="s">
        <v>151</v>
      </c>
      <c r="F833">
        <v>2020</v>
      </c>
      <c r="G833" t="s">
        <v>929</v>
      </c>
      <c r="H833">
        <v>49</v>
      </c>
      <c r="I833" t="s">
        <v>47</v>
      </c>
      <c r="J833" t="s">
        <v>46</v>
      </c>
      <c r="K833">
        <v>100</v>
      </c>
      <c r="L833" t="s">
        <v>31</v>
      </c>
      <c r="M833" t="s">
        <v>54</v>
      </c>
      <c r="N833">
        <v>79</v>
      </c>
      <c r="O833">
        <v>63</v>
      </c>
      <c r="P833">
        <v>78</v>
      </c>
      <c r="Q833" t="s">
        <v>28</v>
      </c>
      <c r="R833">
        <v>78</v>
      </c>
      <c r="S833" t="s">
        <v>29</v>
      </c>
      <c r="T833" t="s">
        <v>46</v>
      </c>
      <c r="U833" t="s">
        <v>31</v>
      </c>
      <c r="V833">
        <v>79</v>
      </c>
      <c r="W833" t="s">
        <v>32</v>
      </c>
      <c r="X833" t="s">
        <v>1011</v>
      </c>
      <c r="Y833" t="s">
        <v>1009</v>
      </c>
      <c r="Z833" t="s">
        <v>32</v>
      </c>
      <c r="AA833" t="s">
        <v>1144</v>
      </c>
      <c r="AB833" t="s">
        <v>991</v>
      </c>
      <c r="AC833" t="s">
        <v>1467</v>
      </c>
    </row>
    <row r="834" spans="1:29" x14ac:dyDescent="0.25">
      <c r="A834">
        <v>9890</v>
      </c>
      <c r="B834">
        <v>2</v>
      </c>
      <c r="C834" t="s">
        <v>440</v>
      </c>
      <c r="D834" t="s">
        <v>29</v>
      </c>
      <c r="E834" t="s">
        <v>154</v>
      </c>
      <c r="F834">
        <v>2024</v>
      </c>
      <c r="G834" t="s">
        <v>929</v>
      </c>
      <c r="H834">
        <v>12</v>
      </c>
      <c r="I834" t="s">
        <v>369</v>
      </c>
      <c r="J834" t="s">
        <v>67</v>
      </c>
      <c r="K834">
        <v>200</v>
      </c>
      <c r="L834" t="s">
        <v>83</v>
      </c>
      <c r="M834" t="s">
        <v>155</v>
      </c>
      <c r="N834">
        <v>52</v>
      </c>
      <c r="O834">
        <v>82</v>
      </c>
      <c r="P834">
        <v>69</v>
      </c>
      <c r="Q834" t="s">
        <v>28</v>
      </c>
      <c r="R834">
        <v>69</v>
      </c>
      <c r="S834" t="s">
        <v>29</v>
      </c>
      <c r="T834" t="s">
        <v>67</v>
      </c>
      <c r="U834" t="s">
        <v>83</v>
      </c>
      <c r="V834">
        <v>52</v>
      </c>
      <c r="W834" t="s">
        <v>32</v>
      </c>
      <c r="X834" t="s">
        <v>1036</v>
      </c>
      <c r="Y834" t="s">
        <v>1009</v>
      </c>
      <c r="Z834" t="s">
        <v>32</v>
      </c>
      <c r="AA834" t="s">
        <v>968</v>
      </c>
      <c r="AB834" t="s">
        <v>1002</v>
      </c>
      <c r="AC834" t="s">
        <v>1467</v>
      </c>
    </row>
    <row r="835" spans="1:29" x14ac:dyDescent="0.25">
      <c r="A835">
        <v>10590</v>
      </c>
      <c r="B835">
        <v>591</v>
      </c>
      <c r="C835" t="s">
        <v>565</v>
      </c>
      <c r="D835" t="s">
        <v>23</v>
      </c>
      <c r="E835" t="s">
        <v>72</v>
      </c>
      <c r="F835">
        <v>2024</v>
      </c>
      <c r="G835" t="s">
        <v>929</v>
      </c>
      <c r="H835">
        <v>62</v>
      </c>
      <c r="I835" t="s">
        <v>71</v>
      </c>
      <c r="J835" t="s">
        <v>72</v>
      </c>
      <c r="K835">
        <v>300</v>
      </c>
      <c r="L835" t="s">
        <v>213</v>
      </c>
      <c r="M835" t="s">
        <v>74</v>
      </c>
      <c r="N835">
        <v>74</v>
      </c>
      <c r="O835">
        <v>69</v>
      </c>
      <c r="P835">
        <v>66</v>
      </c>
      <c r="Q835" t="s">
        <v>28</v>
      </c>
      <c r="R835">
        <v>66</v>
      </c>
      <c r="S835" t="s">
        <v>29</v>
      </c>
      <c r="T835" t="s">
        <v>72</v>
      </c>
      <c r="U835" t="s">
        <v>31</v>
      </c>
      <c r="V835">
        <v>74</v>
      </c>
      <c r="W835" t="s">
        <v>32</v>
      </c>
      <c r="X835" t="s">
        <v>1011</v>
      </c>
      <c r="Y835" t="s">
        <v>1009</v>
      </c>
      <c r="Z835" t="s">
        <v>32</v>
      </c>
      <c r="AA835" t="s">
        <v>936</v>
      </c>
      <c r="AB835" t="s">
        <v>1002</v>
      </c>
      <c r="AC835" t="s">
        <v>1467</v>
      </c>
    </row>
    <row r="836" spans="1:29" x14ac:dyDescent="0.25">
      <c r="A836">
        <v>8781</v>
      </c>
      <c r="B836">
        <v>629</v>
      </c>
      <c r="C836" t="s">
        <v>826</v>
      </c>
      <c r="D836" t="s">
        <v>29</v>
      </c>
      <c r="E836" t="s">
        <v>52</v>
      </c>
      <c r="F836">
        <v>2022</v>
      </c>
      <c r="G836" t="s">
        <v>929</v>
      </c>
      <c r="H836">
        <v>35</v>
      </c>
      <c r="I836" t="s">
        <v>348</v>
      </c>
      <c r="J836" t="s">
        <v>43</v>
      </c>
      <c r="K836">
        <v>200</v>
      </c>
      <c r="L836" t="s">
        <v>112</v>
      </c>
      <c r="M836" t="s">
        <v>98</v>
      </c>
      <c r="N836">
        <v>53</v>
      </c>
      <c r="O836">
        <v>63</v>
      </c>
      <c r="P836">
        <v>72</v>
      </c>
      <c r="Q836" t="s">
        <v>28</v>
      </c>
      <c r="R836">
        <v>72</v>
      </c>
      <c r="S836" t="s">
        <v>29</v>
      </c>
      <c r="T836" t="s">
        <v>46</v>
      </c>
      <c r="U836" t="s">
        <v>73</v>
      </c>
      <c r="V836">
        <v>53</v>
      </c>
      <c r="W836" t="s">
        <v>32</v>
      </c>
      <c r="X836" t="s">
        <v>1036</v>
      </c>
      <c r="Y836" t="s">
        <v>1009</v>
      </c>
      <c r="Z836" t="s">
        <v>32</v>
      </c>
      <c r="AA836" t="s">
        <v>974</v>
      </c>
      <c r="AB836" t="s">
        <v>988</v>
      </c>
      <c r="AC836" t="s">
        <v>1467</v>
      </c>
    </row>
    <row r="837" spans="1:29" x14ac:dyDescent="0.25">
      <c r="A837">
        <v>8045</v>
      </c>
      <c r="B837">
        <v>418</v>
      </c>
      <c r="C837" t="s">
        <v>480</v>
      </c>
      <c r="D837" t="s">
        <v>29</v>
      </c>
      <c r="E837" t="s">
        <v>120</v>
      </c>
      <c r="F837">
        <v>2021</v>
      </c>
      <c r="G837" t="s">
        <v>929</v>
      </c>
      <c r="H837">
        <v>2</v>
      </c>
      <c r="I837" t="s">
        <v>206</v>
      </c>
      <c r="J837" t="s">
        <v>120</v>
      </c>
      <c r="K837">
        <v>100</v>
      </c>
      <c r="L837" t="s">
        <v>213</v>
      </c>
      <c r="M837" t="s">
        <v>182</v>
      </c>
      <c r="N837">
        <v>73</v>
      </c>
      <c r="O837">
        <v>92</v>
      </c>
      <c r="P837">
        <v>74</v>
      </c>
      <c r="Q837" t="s">
        <v>28</v>
      </c>
      <c r="R837">
        <v>74</v>
      </c>
      <c r="S837" t="s">
        <v>29</v>
      </c>
      <c r="T837" t="s">
        <v>120</v>
      </c>
      <c r="U837" t="s">
        <v>31</v>
      </c>
      <c r="V837">
        <v>73</v>
      </c>
      <c r="W837" t="s">
        <v>32</v>
      </c>
      <c r="X837" t="s">
        <v>1011</v>
      </c>
      <c r="Y837" t="s">
        <v>1009</v>
      </c>
      <c r="Z837" t="s">
        <v>32</v>
      </c>
      <c r="AA837" t="s">
        <v>1215</v>
      </c>
      <c r="AB837" t="s">
        <v>1000</v>
      </c>
      <c r="AC837" t="s">
        <v>1467</v>
      </c>
    </row>
    <row r="838" spans="1:29" x14ac:dyDescent="0.25">
      <c r="A838">
        <v>11780</v>
      </c>
      <c r="B838">
        <v>289</v>
      </c>
      <c r="C838" t="s">
        <v>261</v>
      </c>
      <c r="D838" t="s">
        <v>23</v>
      </c>
      <c r="E838" t="s">
        <v>24</v>
      </c>
      <c r="F838">
        <v>2022</v>
      </c>
      <c r="G838" t="s">
        <v>929</v>
      </c>
      <c r="H838">
        <v>29</v>
      </c>
      <c r="I838" t="s">
        <v>230</v>
      </c>
      <c r="J838" t="s">
        <v>30</v>
      </c>
      <c r="K838">
        <v>300</v>
      </c>
      <c r="L838" t="s">
        <v>83</v>
      </c>
      <c r="M838" t="s">
        <v>27</v>
      </c>
      <c r="N838">
        <v>69</v>
      </c>
      <c r="O838">
        <v>61</v>
      </c>
      <c r="P838">
        <v>77</v>
      </c>
      <c r="Q838" t="s">
        <v>28</v>
      </c>
      <c r="R838">
        <v>77</v>
      </c>
      <c r="S838" t="s">
        <v>29</v>
      </c>
      <c r="T838" t="s">
        <v>30</v>
      </c>
      <c r="U838" t="s">
        <v>83</v>
      </c>
      <c r="V838">
        <v>69</v>
      </c>
      <c r="W838" t="s">
        <v>32</v>
      </c>
      <c r="X838" t="s">
        <v>1025</v>
      </c>
      <c r="Y838" t="s">
        <v>1009</v>
      </c>
      <c r="Z838" t="s">
        <v>32</v>
      </c>
      <c r="AA838" t="s">
        <v>1122</v>
      </c>
      <c r="AB838" t="s">
        <v>988</v>
      </c>
      <c r="AC838" t="s">
        <v>1467</v>
      </c>
    </row>
    <row r="839" spans="1:29" x14ac:dyDescent="0.25">
      <c r="A839">
        <v>7956</v>
      </c>
      <c r="B839">
        <v>330</v>
      </c>
      <c r="C839" t="s">
        <v>853</v>
      </c>
      <c r="D839" t="s">
        <v>23</v>
      </c>
      <c r="E839" t="s">
        <v>52</v>
      </c>
      <c r="F839">
        <v>2024</v>
      </c>
      <c r="G839" t="s">
        <v>929</v>
      </c>
      <c r="H839">
        <v>56</v>
      </c>
      <c r="I839" t="s">
        <v>225</v>
      </c>
      <c r="J839" t="s">
        <v>46</v>
      </c>
      <c r="K839">
        <v>400</v>
      </c>
      <c r="L839" t="s">
        <v>112</v>
      </c>
      <c r="M839" t="s">
        <v>54</v>
      </c>
      <c r="N839">
        <v>67</v>
      </c>
      <c r="O839">
        <v>68</v>
      </c>
      <c r="P839">
        <v>76</v>
      </c>
      <c r="Q839" t="s">
        <v>28</v>
      </c>
      <c r="R839">
        <v>76</v>
      </c>
      <c r="S839" t="s">
        <v>29</v>
      </c>
      <c r="T839" t="s">
        <v>46</v>
      </c>
      <c r="U839" t="s">
        <v>73</v>
      </c>
      <c r="V839">
        <v>67</v>
      </c>
      <c r="W839" t="s">
        <v>32</v>
      </c>
      <c r="X839" t="s">
        <v>1025</v>
      </c>
      <c r="Y839" t="s">
        <v>1009</v>
      </c>
      <c r="Z839" t="s">
        <v>32</v>
      </c>
      <c r="AA839" t="s">
        <v>1107</v>
      </c>
      <c r="AB839" t="s">
        <v>1002</v>
      </c>
      <c r="AC839" t="s">
        <v>1467</v>
      </c>
    </row>
    <row r="840" spans="1:29" x14ac:dyDescent="0.25">
      <c r="A840">
        <v>10083</v>
      </c>
      <c r="B840">
        <v>330</v>
      </c>
      <c r="C840" t="s">
        <v>853</v>
      </c>
      <c r="D840" t="s">
        <v>23</v>
      </c>
      <c r="E840" t="s">
        <v>151</v>
      </c>
      <c r="F840">
        <v>2024</v>
      </c>
      <c r="G840" t="s">
        <v>929</v>
      </c>
      <c r="H840">
        <v>49</v>
      </c>
      <c r="I840" t="s">
        <v>47</v>
      </c>
      <c r="J840" t="s">
        <v>46</v>
      </c>
      <c r="K840">
        <v>100</v>
      </c>
      <c r="L840" t="s">
        <v>50</v>
      </c>
      <c r="M840" t="s">
        <v>78</v>
      </c>
      <c r="N840">
        <v>63</v>
      </c>
      <c r="O840">
        <v>60</v>
      </c>
      <c r="P840">
        <v>76</v>
      </c>
      <c r="Q840" t="s">
        <v>28</v>
      </c>
      <c r="R840">
        <v>76</v>
      </c>
      <c r="S840" t="s">
        <v>29</v>
      </c>
      <c r="T840" t="s">
        <v>46</v>
      </c>
      <c r="U840" t="s">
        <v>50</v>
      </c>
      <c r="V840">
        <v>63</v>
      </c>
      <c r="W840" t="s">
        <v>32</v>
      </c>
      <c r="X840" t="s">
        <v>1025</v>
      </c>
      <c r="Y840" t="s">
        <v>1009</v>
      </c>
      <c r="Z840" t="s">
        <v>32</v>
      </c>
      <c r="AA840" t="s">
        <v>1151</v>
      </c>
      <c r="AB840" t="s">
        <v>1002</v>
      </c>
      <c r="AC840" t="s">
        <v>1467</v>
      </c>
    </row>
    <row r="841" spans="1:29" x14ac:dyDescent="0.25">
      <c r="A841">
        <v>8319</v>
      </c>
      <c r="B841">
        <v>455</v>
      </c>
      <c r="C841" t="s">
        <v>760</v>
      </c>
      <c r="D841" t="s">
        <v>23</v>
      </c>
      <c r="E841" t="s">
        <v>92</v>
      </c>
      <c r="F841">
        <v>2021</v>
      </c>
      <c r="G841" t="s">
        <v>929</v>
      </c>
      <c r="H841">
        <v>23</v>
      </c>
      <c r="I841" t="s">
        <v>239</v>
      </c>
      <c r="J841" t="s">
        <v>58</v>
      </c>
      <c r="K841">
        <v>400</v>
      </c>
      <c r="L841" t="s">
        <v>104</v>
      </c>
      <c r="M841" t="s">
        <v>90</v>
      </c>
      <c r="N841">
        <v>60</v>
      </c>
      <c r="O841">
        <v>52</v>
      </c>
      <c r="P841">
        <v>73</v>
      </c>
      <c r="Q841" t="s">
        <v>28</v>
      </c>
      <c r="R841">
        <v>73</v>
      </c>
      <c r="S841" t="s">
        <v>29</v>
      </c>
      <c r="T841" t="s">
        <v>72</v>
      </c>
      <c r="U841" t="s">
        <v>39</v>
      </c>
      <c r="V841">
        <v>60</v>
      </c>
      <c r="W841" t="s">
        <v>32</v>
      </c>
      <c r="X841" t="s">
        <v>1025</v>
      </c>
      <c r="Y841" t="s">
        <v>1009</v>
      </c>
      <c r="Z841" t="s">
        <v>32</v>
      </c>
      <c r="AA841" t="s">
        <v>1131</v>
      </c>
      <c r="AB841" t="s">
        <v>1000</v>
      </c>
      <c r="AC841" t="s">
        <v>1467</v>
      </c>
    </row>
    <row r="842" spans="1:29" x14ac:dyDescent="0.25">
      <c r="A842">
        <v>11561</v>
      </c>
      <c r="B842">
        <v>778</v>
      </c>
      <c r="C842" t="s">
        <v>680</v>
      </c>
      <c r="D842" t="s">
        <v>29</v>
      </c>
      <c r="E842" t="s">
        <v>69</v>
      </c>
      <c r="F842">
        <v>2021</v>
      </c>
      <c r="G842" t="s">
        <v>929</v>
      </c>
      <c r="H842">
        <v>57</v>
      </c>
      <c r="I842" t="s">
        <v>208</v>
      </c>
      <c r="J842" t="s">
        <v>72</v>
      </c>
      <c r="K842">
        <v>100</v>
      </c>
      <c r="L842" t="s">
        <v>100</v>
      </c>
      <c r="M842" t="s">
        <v>109</v>
      </c>
      <c r="N842">
        <v>64</v>
      </c>
      <c r="O842">
        <v>77</v>
      </c>
      <c r="P842">
        <v>71</v>
      </c>
      <c r="Q842" t="s">
        <v>28</v>
      </c>
      <c r="R842">
        <v>71</v>
      </c>
      <c r="S842" t="s">
        <v>29</v>
      </c>
      <c r="T842" t="s">
        <v>72</v>
      </c>
      <c r="U842" t="s">
        <v>83</v>
      </c>
      <c r="V842">
        <v>64</v>
      </c>
      <c r="W842" t="s">
        <v>32</v>
      </c>
      <c r="X842" t="s">
        <v>1025</v>
      </c>
      <c r="Y842" t="s">
        <v>1009</v>
      </c>
      <c r="Z842" t="s">
        <v>32</v>
      </c>
      <c r="AA842" t="s">
        <v>1146</v>
      </c>
      <c r="AB842" t="s">
        <v>1000</v>
      </c>
      <c r="AC842" t="s">
        <v>1467</v>
      </c>
    </row>
    <row r="843" spans="1:29" x14ac:dyDescent="0.25">
      <c r="A843">
        <v>9749</v>
      </c>
      <c r="B843">
        <v>122</v>
      </c>
      <c r="C843" t="s">
        <v>293</v>
      </c>
      <c r="D843" t="s">
        <v>29</v>
      </c>
      <c r="E843" t="s">
        <v>43</v>
      </c>
      <c r="F843">
        <v>2020</v>
      </c>
      <c r="G843" t="s">
        <v>929</v>
      </c>
      <c r="H843">
        <v>35</v>
      </c>
      <c r="I843" t="s">
        <v>348</v>
      </c>
      <c r="J843" t="s">
        <v>43</v>
      </c>
      <c r="K843">
        <v>200</v>
      </c>
      <c r="L843" t="s">
        <v>108</v>
      </c>
      <c r="M843" t="s">
        <v>173</v>
      </c>
      <c r="N843">
        <v>56</v>
      </c>
      <c r="O843">
        <v>52</v>
      </c>
      <c r="P843">
        <v>74</v>
      </c>
      <c r="Q843" t="s">
        <v>28</v>
      </c>
      <c r="R843">
        <v>74</v>
      </c>
      <c r="S843" t="s">
        <v>29</v>
      </c>
      <c r="T843" t="s">
        <v>43</v>
      </c>
      <c r="U843" t="s">
        <v>83</v>
      </c>
      <c r="V843">
        <v>56</v>
      </c>
      <c r="W843" t="s">
        <v>32</v>
      </c>
      <c r="X843" t="s">
        <v>1036</v>
      </c>
      <c r="Y843" t="s">
        <v>1009</v>
      </c>
      <c r="Z843" t="s">
        <v>32</v>
      </c>
      <c r="AA843" t="s">
        <v>1216</v>
      </c>
      <c r="AB843" t="s">
        <v>991</v>
      </c>
      <c r="AC843" t="s">
        <v>1467</v>
      </c>
    </row>
    <row r="844" spans="1:29" x14ac:dyDescent="0.25">
      <c r="A844">
        <v>7612</v>
      </c>
      <c r="B844">
        <v>776</v>
      </c>
      <c r="C844" t="s">
        <v>355</v>
      </c>
      <c r="D844" t="s">
        <v>23</v>
      </c>
      <c r="E844" t="s">
        <v>41</v>
      </c>
      <c r="F844">
        <v>2022</v>
      </c>
      <c r="G844" t="s">
        <v>929</v>
      </c>
      <c r="H844">
        <v>34</v>
      </c>
      <c r="I844" t="s">
        <v>147</v>
      </c>
      <c r="J844" t="s">
        <v>43</v>
      </c>
      <c r="K844">
        <v>100</v>
      </c>
      <c r="L844" t="s">
        <v>213</v>
      </c>
      <c r="M844" t="s">
        <v>247</v>
      </c>
      <c r="N844">
        <v>65</v>
      </c>
      <c r="O844">
        <v>70</v>
      </c>
      <c r="P844">
        <v>68</v>
      </c>
      <c r="Q844" t="s">
        <v>28</v>
      </c>
      <c r="R844">
        <v>68</v>
      </c>
      <c r="S844" t="s">
        <v>29</v>
      </c>
      <c r="T844" t="s">
        <v>43</v>
      </c>
      <c r="U844" t="s">
        <v>31</v>
      </c>
      <c r="V844">
        <v>65</v>
      </c>
      <c r="W844" t="s">
        <v>32</v>
      </c>
      <c r="X844" t="s">
        <v>1025</v>
      </c>
      <c r="Y844" t="s">
        <v>1009</v>
      </c>
      <c r="Z844" t="s">
        <v>32</v>
      </c>
      <c r="AA844" t="s">
        <v>947</v>
      </c>
      <c r="AB844" t="s">
        <v>988</v>
      </c>
      <c r="AC844" t="s">
        <v>1467</v>
      </c>
    </row>
    <row r="845" spans="1:29" x14ac:dyDescent="0.25">
      <c r="A845">
        <v>8970</v>
      </c>
      <c r="B845">
        <v>714</v>
      </c>
      <c r="C845" t="s">
        <v>611</v>
      </c>
      <c r="D845" t="s">
        <v>29</v>
      </c>
      <c r="E845" t="s">
        <v>151</v>
      </c>
      <c r="F845">
        <v>2022</v>
      </c>
      <c r="G845" t="s">
        <v>929</v>
      </c>
      <c r="H845">
        <v>54</v>
      </c>
      <c r="I845" t="s">
        <v>56</v>
      </c>
      <c r="J845" t="s">
        <v>46</v>
      </c>
      <c r="K845">
        <v>300</v>
      </c>
      <c r="L845" t="s">
        <v>104</v>
      </c>
      <c r="M845" t="s">
        <v>292</v>
      </c>
      <c r="N845">
        <v>65</v>
      </c>
      <c r="O845">
        <v>60</v>
      </c>
      <c r="P845">
        <v>77</v>
      </c>
      <c r="Q845" t="s">
        <v>28</v>
      </c>
      <c r="R845">
        <v>77</v>
      </c>
      <c r="S845" t="s">
        <v>29</v>
      </c>
      <c r="T845" t="s">
        <v>46</v>
      </c>
      <c r="U845" t="s">
        <v>39</v>
      </c>
      <c r="V845">
        <v>65</v>
      </c>
      <c r="W845" t="s">
        <v>32</v>
      </c>
      <c r="X845" t="s">
        <v>1025</v>
      </c>
      <c r="Y845" t="s">
        <v>1009</v>
      </c>
      <c r="Z845" t="s">
        <v>32</v>
      </c>
      <c r="AA845" t="s">
        <v>952</v>
      </c>
      <c r="AB845" t="s">
        <v>988</v>
      </c>
      <c r="AC845" t="s">
        <v>1467</v>
      </c>
    </row>
    <row r="846" spans="1:29" x14ac:dyDescent="0.25">
      <c r="A846">
        <v>11131</v>
      </c>
      <c r="B846">
        <v>191</v>
      </c>
      <c r="C846" t="s">
        <v>110</v>
      </c>
      <c r="D846" t="s">
        <v>29</v>
      </c>
      <c r="E846" t="s">
        <v>82</v>
      </c>
      <c r="F846">
        <v>2020</v>
      </c>
      <c r="G846" t="s">
        <v>929</v>
      </c>
      <c r="H846">
        <v>45</v>
      </c>
      <c r="I846" t="s">
        <v>111</v>
      </c>
      <c r="J846" t="s">
        <v>82</v>
      </c>
      <c r="K846">
        <v>300</v>
      </c>
      <c r="L846" t="s">
        <v>83</v>
      </c>
      <c r="M846" t="s">
        <v>133</v>
      </c>
      <c r="N846">
        <v>99</v>
      </c>
      <c r="O846">
        <v>79</v>
      </c>
      <c r="P846">
        <v>78</v>
      </c>
      <c r="Q846" t="s">
        <v>28</v>
      </c>
      <c r="R846">
        <v>78</v>
      </c>
      <c r="S846" t="s">
        <v>29</v>
      </c>
      <c r="T846" t="s">
        <v>82</v>
      </c>
      <c r="U846" t="s">
        <v>83</v>
      </c>
      <c r="V846">
        <v>99</v>
      </c>
      <c r="W846" t="s">
        <v>32</v>
      </c>
      <c r="X846" t="s">
        <v>1008</v>
      </c>
      <c r="Y846" t="s">
        <v>1009</v>
      </c>
      <c r="Z846" t="s">
        <v>32</v>
      </c>
      <c r="AA846" t="s">
        <v>957</v>
      </c>
      <c r="AB846" t="s">
        <v>991</v>
      </c>
      <c r="AC846" t="s">
        <v>1467</v>
      </c>
    </row>
    <row r="847" spans="1:29" x14ac:dyDescent="0.25">
      <c r="A847">
        <v>10226</v>
      </c>
      <c r="B847">
        <v>335</v>
      </c>
      <c r="C847" t="s">
        <v>51</v>
      </c>
      <c r="D847" t="s">
        <v>29</v>
      </c>
      <c r="E847" t="s">
        <v>52</v>
      </c>
      <c r="F847">
        <v>2024</v>
      </c>
      <c r="G847" t="s">
        <v>929</v>
      </c>
      <c r="H847">
        <v>49</v>
      </c>
      <c r="I847" t="s">
        <v>47</v>
      </c>
      <c r="J847" t="s">
        <v>46</v>
      </c>
      <c r="K847">
        <v>100</v>
      </c>
      <c r="L847" t="s">
        <v>83</v>
      </c>
      <c r="M847" t="s">
        <v>49</v>
      </c>
      <c r="N847">
        <v>59</v>
      </c>
      <c r="O847">
        <v>80</v>
      </c>
      <c r="P847">
        <v>77</v>
      </c>
      <c r="Q847" t="s">
        <v>28</v>
      </c>
      <c r="R847">
        <v>77</v>
      </c>
      <c r="S847" t="s">
        <v>29</v>
      </c>
      <c r="T847" t="s">
        <v>46</v>
      </c>
      <c r="U847" t="s">
        <v>83</v>
      </c>
      <c r="V847">
        <v>59</v>
      </c>
      <c r="W847" t="s">
        <v>32</v>
      </c>
      <c r="X847" t="s">
        <v>1036</v>
      </c>
      <c r="Y847" t="s">
        <v>1009</v>
      </c>
      <c r="Z847" t="s">
        <v>32</v>
      </c>
      <c r="AA847" t="s">
        <v>1107</v>
      </c>
      <c r="AB847" t="s">
        <v>1002</v>
      </c>
      <c r="AC847" t="s">
        <v>1467</v>
      </c>
    </row>
    <row r="848" spans="1:29" x14ac:dyDescent="0.25">
      <c r="A848">
        <v>9703</v>
      </c>
      <c r="B848">
        <v>508</v>
      </c>
      <c r="C848" t="s">
        <v>40</v>
      </c>
      <c r="D848" t="s">
        <v>23</v>
      </c>
      <c r="E848" t="s">
        <v>46</v>
      </c>
      <c r="F848">
        <v>2024</v>
      </c>
      <c r="G848" t="s">
        <v>929</v>
      </c>
      <c r="H848">
        <v>53</v>
      </c>
      <c r="I848" t="s">
        <v>53</v>
      </c>
      <c r="J848" t="s">
        <v>46</v>
      </c>
      <c r="K848">
        <v>300</v>
      </c>
      <c r="L848" t="s">
        <v>125</v>
      </c>
      <c r="M848" t="s">
        <v>292</v>
      </c>
      <c r="N848">
        <v>66</v>
      </c>
      <c r="O848">
        <v>58</v>
      </c>
      <c r="P848">
        <v>73</v>
      </c>
      <c r="Q848" t="s">
        <v>28</v>
      </c>
      <c r="R848">
        <v>73</v>
      </c>
      <c r="S848" t="s">
        <v>29</v>
      </c>
      <c r="T848" t="s">
        <v>46</v>
      </c>
      <c r="U848" t="s">
        <v>73</v>
      </c>
      <c r="V848">
        <v>66</v>
      </c>
      <c r="W848" t="s">
        <v>32</v>
      </c>
      <c r="X848" t="s">
        <v>1025</v>
      </c>
      <c r="Y848" t="s">
        <v>1009</v>
      </c>
      <c r="Z848" t="s">
        <v>32</v>
      </c>
      <c r="AA848" t="s">
        <v>1176</v>
      </c>
      <c r="AB848" t="s">
        <v>1002</v>
      </c>
      <c r="AC848" t="s">
        <v>1467</v>
      </c>
    </row>
    <row r="849" spans="1:29" x14ac:dyDescent="0.25">
      <c r="A849">
        <v>11950</v>
      </c>
      <c r="B849">
        <v>274</v>
      </c>
      <c r="C849" t="s">
        <v>830</v>
      </c>
      <c r="D849" t="s">
        <v>29</v>
      </c>
      <c r="E849" t="s">
        <v>96</v>
      </c>
      <c r="F849">
        <v>2020</v>
      </c>
      <c r="G849" t="s">
        <v>929</v>
      </c>
      <c r="H849">
        <v>36</v>
      </c>
      <c r="I849" t="s">
        <v>42</v>
      </c>
      <c r="J849" t="s">
        <v>43</v>
      </c>
      <c r="K849">
        <v>200</v>
      </c>
      <c r="L849" t="s">
        <v>204</v>
      </c>
      <c r="M849" t="s">
        <v>105</v>
      </c>
      <c r="N849">
        <v>58</v>
      </c>
      <c r="O849">
        <v>73</v>
      </c>
      <c r="P849">
        <v>71</v>
      </c>
      <c r="Q849" t="s">
        <v>28</v>
      </c>
      <c r="R849">
        <v>71</v>
      </c>
      <c r="S849" t="s">
        <v>29</v>
      </c>
      <c r="T849" t="s">
        <v>43</v>
      </c>
      <c r="U849" t="s">
        <v>77</v>
      </c>
      <c r="V849">
        <v>58</v>
      </c>
      <c r="W849" t="s">
        <v>32</v>
      </c>
      <c r="X849" t="s">
        <v>1036</v>
      </c>
      <c r="Y849" t="s">
        <v>1009</v>
      </c>
      <c r="Z849" t="s">
        <v>32</v>
      </c>
      <c r="AA849" t="s">
        <v>968</v>
      </c>
      <c r="AB849" t="s">
        <v>991</v>
      </c>
      <c r="AC849" t="s">
        <v>1467</v>
      </c>
    </row>
    <row r="850" spans="1:29" x14ac:dyDescent="0.25">
      <c r="A850">
        <v>10737</v>
      </c>
      <c r="B850">
        <v>515</v>
      </c>
      <c r="C850" t="s">
        <v>287</v>
      </c>
      <c r="D850" t="s">
        <v>23</v>
      </c>
      <c r="E850" t="s">
        <v>92</v>
      </c>
      <c r="F850">
        <v>2022</v>
      </c>
      <c r="G850" t="s">
        <v>929</v>
      </c>
      <c r="H850">
        <v>49</v>
      </c>
      <c r="I850" t="s">
        <v>47</v>
      </c>
      <c r="J850" t="s">
        <v>46</v>
      </c>
      <c r="K850">
        <v>100</v>
      </c>
      <c r="L850" t="s">
        <v>142</v>
      </c>
      <c r="M850" t="s">
        <v>223</v>
      </c>
      <c r="N850">
        <v>189</v>
      </c>
      <c r="O850">
        <v>75</v>
      </c>
      <c r="P850">
        <v>74</v>
      </c>
      <c r="Q850" t="s">
        <v>28</v>
      </c>
      <c r="R850">
        <v>74</v>
      </c>
      <c r="S850" t="s">
        <v>29</v>
      </c>
      <c r="T850" t="s">
        <v>72</v>
      </c>
      <c r="U850" t="s">
        <v>31</v>
      </c>
      <c r="V850">
        <v>100</v>
      </c>
      <c r="W850" t="s">
        <v>32</v>
      </c>
      <c r="X850" t="s">
        <v>1008</v>
      </c>
      <c r="Y850" t="s">
        <v>1009</v>
      </c>
      <c r="Z850" t="s">
        <v>32</v>
      </c>
      <c r="AA850" t="s">
        <v>959</v>
      </c>
      <c r="AB850" t="s">
        <v>988</v>
      </c>
      <c r="AC850" t="s">
        <v>1467</v>
      </c>
    </row>
    <row r="851" spans="1:29" x14ac:dyDescent="0.25">
      <c r="A851">
        <v>7643</v>
      </c>
      <c r="B851">
        <v>771</v>
      </c>
      <c r="C851" t="s">
        <v>277</v>
      </c>
      <c r="D851" t="s">
        <v>23</v>
      </c>
      <c r="E851" t="s">
        <v>80</v>
      </c>
      <c r="F851">
        <v>2024</v>
      </c>
      <c r="G851" t="s">
        <v>929</v>
      </c>
      <c r="H851">
        <v>12</v>
      </c>
      <c r="I851" t="s">
        <v>369</v>
      </c>
      <c r="J851" t="s">
        <v>67</v>
      </c>
      <c r="K851">
        <v>200</v>
      </c>
      <c r="L851" t="s">
        <v>138</v>
      </c>
      <c r="M851" t="s">
        <v>155</v>
      </c>
      <c r="N851">
        <v>80</v>
      </c>
      <c r="O851">
        <v>88</v>
      </c>
      <c r="P851">
        <v>71</v>
      </c>
      <c r="Q851" t="s">
        <v>28</v>
      </c>
      <c r="R851">
        <v>71</v>
      </c>
      <c r="S851" t="s">
        <v>29</v>
      </c>
      <c r="T851" t="s">
        <v>82</v>
      </c>
      <c r="U851" t="s">
        <v>77</v>
      </c>
      <c r="V851">
        <v>80</v>
      </c>
      <c r="W851" t="s">
        <v>32</v>
      </c>
      <c r="X851" t="s">
        <v>1013</v>
      </c>
      <c r="Y851" t="s">
        <v>1009</v>
      </c>
      <c r="Z851" t="s">
        <v>32</v>
      </c>
      <c r="AA851" t="s">
        <v>1015</v>
      </c>
      <c r="AB851" t="s">
        <v>1002</v>
      </c>
      <c r="AC851" t="s">
        <v>1467</v>
      </c>
    </row>
    <row r="852" spans="1:29" x14ac:dyDescent="0.25">
      <c r="A852">
        <v>9469</v>
      </c>
      <c r="B852">
        <v>240</v>
      </c>
      <c r="C852" t="s">
        <v>671</v>
      </c>
      <c r="D852" t="s">
        <v>29</v>
      </c>
      <c r="E852" t="s">
        <v>151</v>
      </c>
      <c r="F852">
        <v>2023</v>
      </c>
      <c r="G852" t="s">
        <v>929</v>
      </c>
      <c r="H852">
        <v>50</v>
      </c>
      <c r="I852" t="s">
        <v>152</v>
      </c>
      <c r="J852" t="s">
        <v>46</v>
      </c>
      <c r="K852">
        <v>100</v>
      </c>
      <c r="L852" t="s">
        <v>145</v>
      </c>
      <c r="M852" t="s">
        <v>49</v>
      </c>
      <c r="N852">
        <v>81</v>
      </c>
      <c r="O852">
        <v>73</v>
      </c>
      <c r="P852">
        <v>74</v>
      </c>
      <c r="Q852" t="s">
        <v>28</v>
      </c>
      <c r="R852">
        <v>74</v>
      </c>
      <c r="S852" t="s">
        <v>29</v>
      </c>
      <c r="T852" t="s">
        <v>46</v>
      </c>
      <c r="U852" t="s">
        <v>50</v>
      </c>
      <c r="V852">
        <v>81</v>
      </c>
      <c r="W852" t="s">
        <v>32</v>
      </c>
      <c r="X852" t="s">
        <v>1013</v>
      </c>
      <c r="Y852" t="s">
        <v>1009</v>
      </c>
      <c r="Z852" t="s">
        <v>32</v>
      </c>
      <c r="AA852" t="s">
        <v>1032</v>
      </c>
      <c r="AB852" t="s">
        <v>999</v>
      </c>
      <c r="AC852" t="s">
        <v>1467</v>
      </c>
    </row>
    <row r="853" spans="1:29" x14ac:dyDescent="0.25">
      <c r="A853">
        <v>7642</v>
      </c>
      <c r="B853">
        <v>546</v>
      </c>
      <c r="C853" t="s">
        <v>717</v>
      </c>
      <c r="D853" t="s">
        <v>23</v>
      </c>
      <c r="E853" t="s">
        <v>184</v>
      </c>
      <c r="F853">
        <v>2020</v>
      </c>
      <c r="G853" t="s">
        <v>929</v>
      </c>
      <c r="H853">
        <v>23</v>
      </c>
      <c r="I853" t="s">
        <v>239</v>
      </c>
      <c r="J853" t="s">
        <v>58</v>
      </c>
      <c r="K853">
        <v>400</v>
      </c>
      <c r="L853" t="s">
        <v>123</v>
      </c>
      <c r="M853" t="s">
        <v>279</v>
      </c>
      <c r="O853">
        <v>51</v>
      </c>
      <c r="P853">
        <v>76</v>
      </c>
      <c r="Q853" t="s">
        <v>28</v>
      </c>
      <c r="R853">
        <v>76</v>
      </c>
      <c r="S853" t="s">
        <v>29</v>
      </c>
      <c r="T853" t="s">
        <v>58</v>
      </c>
      <c r="U853" t="s">
        <v>83</v>
      </c>
      <c r="V853">
        <v>70.436697247706419</v>
      </c>
      <c r="W853" t="s">
        <v>32</v>
      </c>
      <c r="X853" t="s">
        <v>1011</v>
      </c>
      <c r="Y853" t="s">
        <v>1009</v>
      </c>
      <c r="Z853" t="s">
        <v>32</v>
      </c>
      <c r="AA853" t="s">
        <v>1258</v>
      </c>
      <c r="AB853" t="s">
        <v>991</v>
      </c>
      <c r="AC853" t="s">
        <v>1467</v>
      </c>
    </row>
    <row r="854" spans="1:29" x14ac:dyDescent="0.25">
      <c r="A854">
        <v>8552</v>
      </c>
      <c r="B854">
        <v>147</v>
      </c>
      <c r="C854" t="s">
        <v>334</v>
      </c>
      <c r="D854" t="s">
        <v>29</v>
      </c>
      <c r="E854" t="s">
        <v>41</v>
      </c>
      <c r="F854">
        <v>2023</v>
      </c>
      <c r="G854" t="s">
        <v>929</v>
      </c>
      <c r="H854">
        <v>33</v>
      </c>
      <c r="I854" t="s">
        <v>97</v>
      </c>
      <c r="J854" t="s">
        <v>43</v>
      </c>
      <c r="K854">
        <v>100</v>
      </c>
      <c r="L854" t="s">
        <v>60</v>
      </c>
      <c r="M854" t="s">
        <v>193</v>
      </c>
      <c r="N854">
        <v>71</v>
      </c>
      <c r="O854">
        <v>53</v>
      </c>
      <c r="P854">
        <v>64</v>
      </c>
      <c r="Q854" t="s">
        <v>28</v>
      </c>
      <c r="R854">
        <v>64</v>
      </c>
      <c r="S854" t="s">
        <v>29</v>
      </c>
      <c r="T854" t="s">
        <v>43</v>
      </c>
      <c r="U854" t="s">
        <v>39</v>
      </c>
      <c r="V854">
        <v>71</v>
      </c>
      <c r="W854" t="s">
        <v>32</v>
      </c>
      <c r="X854" t="s">
        <v>1011</v>
      </c>
      <c r="Y854" t="s">
        <v>1009</v>
      </c>
      <c r="Z854" t="s">
        <v>32</v>
      </c>
      <c r="AA854" t="s">
        <v>1259</v>
      </c>
      <c r="AB854" t="s">
        <v>999</v>
      </c>
      <c r="AC854" t="s">
        <v>1467</v>
      </c>
    </row>
    <row r="855" spans="1:29" x14ac:dyDescent="0.25">
      <c r="A855">
        <v>7330</v>
      </c>
      <c r="B855">
        <v>281</v>
      </c>
      <c r="C855" t="s">
        <v>561</v>
      </c>
      <c r="D855" t="s">
        <v>29</v>
      </c>
      <c r="E855" t="s">
        <v>72</v>
      </c>
      <c r="F855">
        <v>2023</v>
      </c>
      <c r="G855" t="s">
        <v>929</v>
      </c>
      <c r="H855">
        <v>63</v>
      </c>
      <c r="I855" t="s">
        <v>307</v>
      </c>
      <c r="J855" t="s">
        <v>72</v>
      </c>
      <c r="K855">
        <v>400</v>
      </c>
      <c r="L855" t="s">
        <v>77</v>
      </c>
      <c r="M855" t="s">
        <v>158</v>
      </c>
      <c r="N855">
        <v>50</v>
      </c>
      <c r="O855">
        <v>52</v>
      </c>
      <c r="P855">
        <v>61</v>
      </c>
      <c r="Q855" t="s">
        <v>28</v>
      </c>
      <c r="R855">
        <v>61</v>
      </c>
      <c r="S855" t="s">
        <v>29</v>
      </c>
      <c r="T855" t="s">
        <v>72</v>
      </c>
      <c r="U855" t="s">
        <v>77</v>
      </c>
      <c r="V855">
        <v>50</v>
      </c>
      <c r="W855" t="s">
        <v>32</v>
      </c>
      <c r="X855" t="s">
        <v>1036</v>
      </c>
      <c r="Y855" t="s">
        <v>1009</v>
      </c>
      <c r="Z855" t="s">
        <v>32</v>
      </c>
      <c r="AA855" t="s">
        <v>1199</v>
      </c>
      <c r="AB855" t="s">
        <v>999</v>
      </c>
      <c r="AC855" t="s">
        <v>1467</v>
      </c>
    </row>
    <row r="856" spans="1:29" x14ac:dyDescent="0.25">
      <c r="A856">
        <v>8467</v>
      </c>
      <c r="B856">
        <v>783</v>
      </c>
      <c r="C856" t="s">
        <v>264</v>
      </c>
      <c r="D856" t="s">
        <v>23</v>
      </c>
      <c r="E856" t="s">
        <v>92</v>
      </c>
      <c r="F856">
        <v>2024</v>
      </c>
      <c r="G856" t="s">
        <v>929</v>
      </c>
      <c r="H856">
        <v>63</v>
      </c>
      <c r="I856" t="s">
        <v>307</v>
      </c>
      <c r="J856" t="s">
        <v>72</v>
      </c>
      <c r="K856">
        <v>400</v>
      </c>
      <c r="L856" t="s">
        <v>204</v>
      </c>
      <c r="M856" t="s">
        <v>158</v>
      </c>
      <c r="N856">
        <v>54</v>
      </c>
      <c r="O856">
        <v>59</v>
      </c>
      <c r="P856">
        <v>61</v>
      </c>
      <c r="Q856" t="s">
        <v>28</v>
      </c>
      <c r="R856">
        <v>61</v>
      </c>
      <c r="S856" t="s">
        <v>29</v>
      </c>
      <c r="T856" t="s">
        <v>72</v>
      </c>
      <c r="U856" t="s">
        <v>77</v>
      </c>
      <c r="V856">
        <v>54</v>
      </c>
      <c r="W856" t="s">
        <v>32</v>
      </c>
      <c r="X856" t="s">
        <v>1036</v>
      </c>
      <c r="Y856" t="s">
        <v>1009</v>
      </c>
      <c r="Z856" t="s">
        <v>32</v>
      </c>
      <c r="AA856" t="s">
        <v>972</v>
      </c>
      <c r="AB856" t="s">
        <v>1002</v>
      </c>
      <c r="AC856" t="s">
        <v>1467</v>
      </c>
    </row>
    <row r="857" spans="1:29" x14ac:dyDescent="0.25">
      <c r="A857">
        <v>9581</v>
      </c>
      <c r="B857">
        <v>518</v>
      </c>
      <c r="C857" t="s">
        <v>431</v>
      </c>
      <c r="D857" t="s">
        <v>23</v>
      </c>
      <c r="E857" t="s">
        <v>67</v>
      </c>
      <c r="F857">
        <v>2023</v>
      </c>
      <c r="G857" t="s">
        <v>929</v>
      </c>
      <c r="H857">
        <v>13</v>
      </c>
      <c r="I857" t="s">
        <v>162</v>
      </c>
      <c r="J857" t="s">
        <v>67</v>
      </c>
      <c r="K857">
        <v>300</v>
      </c>
      <c r="L857" t="s">
        <v>175</v>
      </c>
      <c r="M857" t="s">
        <v>163</v>
      </c>
      <c r="N857">
        <v>80</v>
      </c>
      <c r="O857">
        <v>89</v>
      </c>
      <c r="P857">
        <v>79</v>
      </c>
      <c r="Q857" t="s">
        <v>28</v>
      </c>
      <c r="R857">
        <v>79</v>
      </c>
      <c r="S857" t="s">
        <v>29</v>
      </c>
      <c r="T857" t="s">
        <v>67</v>
      </c>
      <c r="U857" t="s">
        <v>77</v>
      </c>
      <c r="V857">
        <v>80</v>
      </c>
      <c r="W857" t="s">
        <v>32</v>
      </c>
      <c r="X857" t="s">
        <v>1013</v>
      </c>
      <c r="Y857" t="s">
        <v>1009</v>
      </c>
      <c r="Z857" t="s">
        <v>32</v>
      </c>
      <c r="AA857" t="s">
        <v>1096</v>
      </c>
      <c r="AB857" t="s">
        <v>999</v>
      </c>
      <c r="AC857" t="s">
        <v>1467</v>
      </c>
    </row>
    <row r="858" spans="1:29" x14ac:dyDescent="0.25">
      <c r="A858">
        <v>9716</v>
      </c>
      <c r="B858">
        <v>146</v>
      </c>
      <c r="C858" t="s">
        <v>916</v>
      </c>
      <c r="D858" t="s">
        <v>23</v>
      </c>
      <c r="E858" t="s">
        <v>69</v>
      </c>
      <c r="F858">
        <v>2023</v>
      </c>
      <c r="G858" t="s">
        <v>929</v>
      </c>
      <c r="H858">
        <v>50</v>
      </c>
      <c r="I858" t="s">
        <v>152</v>
      </c>
      <c r="J858" t="s">
        <v>46</v>
      </c>
      <c r="K858">
        <v>100</v>
      </c>
      <c r="L858" t="s">
        <v>108</v>
      </c>
      <c r="M858" t="s">
        <v>78</v>
      </c>
      <c r="N858">
        <v>51</v>
      </c>
      <c r="O858">
        <v>72</v>
      </c>
      <c r="P858">
        <v>72</v>
      </c>
      <c r="Q858" t="s">
        <v>28</v>
      </c>
      <c r="R858">
        <v>72</v>
      </c>
      <c r="S858" t="s">
        <v>29</v>
      </c>
      <c r="T858" t="s">
        <v>72</v>
      </c>
      <c r="U858" t="s">
        <v>83</v>
      </c>
      <c r="V858">
        <v>51</v>
      </c>
      <c r="W858" t="s">
        <v>32</v>
      </c>
      <c r="X858" t="s">
        <v>1036</v>
      </c>
      <c r="Y858" t="s">
        <v>1009</v>
      </c>
      <c r="Z858" t="s">
        <v>32</v>
      </c>
      <c r="AA858" t="s">
        <v>1136</v>
      </c>
      <c r="AB858" t="s">
        <v>999</v>
      </c>
      <c r="AC858" t="s">
        <v>1467</v>
      </c>
    </row>
    <row r="859" spans="1:29" x14ac:dyDescent="0.25">
      <c r="A859">
        <v>9935</v>
      </c>
      <c r="B859">
        <v>664</v>
      </c>
      <c r="C859" t="s">
        <v>399</v>
      </c>
      <c r="D859" t="s">
        <v>29</v>
      </c>
      <c r="E859" t="s">
        <v>58</v>
      </c>
      <c r="F859">
        <v>2024</v>
      </c>
      <c r="G859" t="s">
        <v>929</v>
      </c>
      <c r="H859">
        <v>19</v>
      </c>
      <c r="I859" t="s">
        <v>89</v>
      </c>
      <c r="J859" t="s">
        <v>58</v>
      </c>
      <c r="K859">
        <v>200</v>
      </c>
      <c r="L859" t="s">
        <v>213</v>
      </c>
      <c r="M859" t="s">
        <v>263</v>
      </c>
      <c r="N859">
        <v>88</v>
      </c>
      <c r="O859">
        <v>57</v>
      </c>
      <c r="P859">
        <v>76</v>
      </c>
      <c r="Q859" t="s">
        <v>28</v>
      </c>
      <c r="R859">
        <v>76</v>
      </c>
      <c r="S859" t="s">
        <v>29</v>
      </c>
      <c r="T859" t="s">
        <v>58</v>
      </c>
      <c r="U859" t="s">
        <v>31</v>
      </c>
      <c r="V859">
        <v>88</v>
      </c>
      <c r="W859" t="s">
        <v>32</v>
      </c>
      <c r="X859" t="s">
        <v>1013</v>
      </c>
      <c r="Y859" t="s">
        <v>1009</v>
      </c>
      <c r="Z859" t="s">
        <v>32</v>
      </c>
      <c r="AA859" t="s">
        <v>1084</v>
      </c>
      <c r="AB859" t="s">
        <v>1002</v>
      </c>
      <c r="AC859" t="s">
        <v>1467</v>
      </c>
    </row>
    <row r="860" spans="1:29" x14ac:dyDescent="0.25">
      <c r="A860">
        <v>11015</v>
      </c>
      <c r="B860">
        <v>855</v>
      </c>
      <c r="C860" t="s">
        <v>200</v>
      </c>
      <c r="D860" t="s">
        <v>29</v>
      </c>
      <c r="E860" t="s">
        <v>67</v>
      </c>
      <c r="F860">
        <v>2022</v>
      </c>
      <c r="G860" t="s">
        <v>929</v>
      </c>
      <c r="H860">
        <v>16</v>
      </c>
      <c r="I860" t="s">
        <v>201</v>
      </c>
      <c r="J860" t="s">
        <v>67</v>
      </c>
      <c r="K860">
        <v>400</v>
      </c>
      <c r="L860" t="s">
        <v>31</v>
      </c>
      <c r="M860" t="s">
        <v>202</v>
      </c>
      <c r="N860">
        <v>79</v>
      </c>
      <c r="O860">
        <v>73</v>
      </c>
      <c r="P860">
        <v>66</v>
      </c>
      <c r="Q860" t="s">
        <v>28</v>
      </c>
      <c r="R860">
        <v>66</v>
      </c>
      <c r="S860" t="s">
        <v>29</v>
      </c>
      <c r="T860" t="s">
        <v>67</v>
      </c>
      <c r="U860" t="s">
        <v>31</v>
      </c>
      <c r="V860">
        <v>79</v>
      </c>
      <c r="W860" t="s">
        <v>32</v>
      </c>
      <c r="X860" t="s">
        <v>1011</v>
      </c>
      <c r="Y860" t="s">
        <v>1009</v>
      </c>
      <c r="Z860" t="s">
        <v>32</v>
      </c>
      <c r="AA860" t="s">
        <v>1129</v>
      </c>
      <c r="AB860" t="s">
        <v>988</v>
      </c>
      <c r="AC860" t="s">
        <v>1467</v>
      </c>
    </row>
    <row r="861" spans="1:29" x14ac:dyDescent="0.25">
      <c r="A861">
        <v>10991</v>
      </c>
      <c r="B861">
        <v>226</v>
      </c>
      <c r="C861" t="s">
        <v>183</v>
      </c>
      <c r="D861" t="s">
        <v>23</v>
      </c>
      <c r="E861" t="s">
        <v>58</v>
      </c>
      <c r="F861">
        <v>2021</v>
      </c>
      <c r="G861" t="s">
        <v>929</v>
      </c>
      <c r="H861">
        <v>20</v>
      </c>
      <c r="I861" t="s">
        <v>235</v>
      </c>
      <c r="J861" t="s">
        <v>58</v>
      </c>
      <c r="K861">
        <v>200</v>
      </c>
      <c r="L861" t="s">
        <v>204</v>
      </c>
      <c r="M861" t="s">
        <v>90</v>
      </c>
      <c r="N861">
        <v>55</v>
      </c>
      <c r="O861">
        <v>38</v>
      </c>
      <c r="P861">
        <v>61</v>
      </c>
      <c r="Q861" t="s">
        <v>28</v>
      </c>
      <c r="R861">
        <v>61</v>
      </c>
      <c r="S861" t="s">
        <v>29</v>
      </c>
      <c r="T861" t="s">
        <v>58</v>
      </c>
      <c r="U861" t="s">
        <v>77</v>
      </c>
      <c r="V861">
        <v>55</v>
      </c>
      <c r="W861" t="s">
        <v>32</v>
      </c>
      <c r="X861" t="s">
        <v>1036</v>
      </c>
      <c r="Y861" t="s">
        <v>1009</v>
      </c>
      <c r="Z861" t="s">
        <v>32</v>
      </c>
      <c r="AA861" t="s">
        <v>1209</v>
      </c>
      <c r="AB861" t="s">
        <v>1000</v>
      </c>
      <c r="AC861" t="s">
        <v>1467</v>
      </c>
    </row>
    <row r="862" spans="1:29" x14ac:dyDescent="0.25">
      <c r="A862">
        <v>8717</v>
      </c>
      <c r="B862">
        <v>124</v>
      </c>
      <c r="C862" t="s">
        <v>40</v>
      </c>
      <c r="D862" t="s">
        <v>29</v>
      </c>
      <c r="E862" t="s">
        <v>43</v>
      </c>
      <c r="F862">
        <v>2021</v>
      </c>
      <c r="G862" t="s">
        <v>929</v>
      </c>
      <c r="H862">
        <v>34</v>
      </c>
      <c r="I862" t="s">
        <v>147</v>
      </c>
      <c r="J862" t="s">
        <v>43</v>
      </c>
      <c r="K862">
        <v>100</v>
      </c>
      <c r="L862" t="s">
        <v>100</v>
      </c>
      <c r="M862" t="s">
        <v>247</v>
      </c>
      <c r="N862">
        <v>82</v>
      </c>
      <c r="O862">
        <v>85</v>
      </c>
      <c r="P862">
        <v>67</v>
      </c>
      <c r="Q862" t="s">
        <v>28</v>
      </c>
      <c r="R862">
        <v>67</v>
      </c>
      <c r="S862" t="s">
        <v>29</v>
      </c>
      <c r="T862" t="s">
        <v>43</v>
      </c>
      <c r="U862" t="s">
        <v>83</v>
      </c>
      <c r="V862">
        <v>82</v>
      </c>
      <c r="W862" t="s">
        <v>32</v>
      </c>
      <c r="X862" t="s">
        <v>1013</v>
      </c>
      <c r="Y862" t="s">
        <v>1009</v>
      </c>
      <c r="Z862" t="s">
        <v>32</v>
      </c>
      <c r="AA862" t="s">
        <v>1015</v>
      </c>
      <c r="AB862" t="s">
        <v>1000</v>
      </c>
      <c r="AC862" t="s">
        <v>1467</v>
      </c>
    </row>
    <row r="863" spans="1:29" x14ac:dyDescent="0.25">
      <c r="A863">
        <v>7845</v>
      </c>
      <c r="B863">
        <v>867</v>
      </c>
      <c r="C863" t="s">
        <v>372</v>
      </c>
      <c r="D863" t="s">
        <v>29</v>
      </c>
      <c r="E863" t="s">
        <v>281</v>
      </c>
      <c r="F863">
        <v>2024</v>
      </c>
      <c r="G863" t="s">
        <v>929</v>
      </c>
      <c r="H863">
        <v>4</v>
      </c>
      <c r="I863" t="s">
        <v>119</v>
      </c>
      <c r="J863" t="s">
        <v>120</v>
      </c>
      <c r="K863">
        <v>200</v>
      </c>
      <c r="L863" t="s">
        <v>167</v>
      </c>
      <c r="M863" t="s">
        <v>182</v>
      </c>
      <c r="N863">
        <v>54</v>
      </c>
      <c r="O863">
        <v>75</v>
      </c>
      <c r="P863">
        <v>64</v>
      </c>
      <c r="Q863" t="s">
        <v>28</v>
      </c>
      <c r="R863">
        <v>64</v>
      </c>
      <c r="S863" t="s">
        <v>29</v>
      </c>
      <c r="T863" t="s">
        <v>120</v>
      </c>
      <c r="U863" t="s">
        <v>31</v>
      </c>
      <c r="V863">
        <v>54</v>
      </c>
      <c r="W863" t="s">
        <v>32</v>
      </c>
      <c r="X863" t="s">
        <v>1036</v>
      </c>
      <c r="Y863" t="s">
        <v>1009</v>
      </c>
      <c r="Z863" t="s">
        <v>32</v>
      </c>
      <c r="AA863" t="s">
        <v>1194</v>
      </c>
      <c r="AB863" t="s">
        <v>1002</v>
      </c>
      <c r="AC863" t="s">
        <v>1467</v>
      </c>
    </row>
    <row r="864" spans="1:29" x14ac:dyDescent="0.25">
      <c r="A864">
        <v>11856</v>
      </c>
      <c r="B864">
        <v>804</v>
      </c>
      <c r="C864" t="s">
        <v>289</v>
      </c>
      <c r="D864" t="s">
        <v>29</v>
      </c>
      <c r="E864" t="s">
        <v>118</v>
      </c>
      <c r="F864">
        <v>2024</v>
      </c>
      <c r="G864" t="s">
        <v>929</v>
      </c>
      <c r="H864">
        <v>52</v>
      </c>
      <c r="I864" t="s">
        <v>166</v>
      </c>
      <c r="J864" t="s">
        <v>46</v>
      </c>
      <c r="K864">
        <v>200</v>
      </c>
      <c r="L864" t="s">
        <v>65</v>
      </c>
      <c r="M864" t="s">
        <v>78</v>
      </c>
      <c r="N864">
        <v>54</v>
      </c>
      <c r="O864">
        <v>55</v>
      </c>
      <c r="P864">
        <v>63</v>
      </c>
      <c r="Q864" t="s">
        <v>28</v>
      </c>
      <c r="R864">
        <v>63</v>
      </c>
      <c r="S864" t="s">
        <v>29</v>
      </c>
      <c r="T864" t="s">
        <v>120</v>
      </c>
      <c r="U864" t="s">
        <v>50</v>
      </c>
      <c r="V864">
        <v>54</v>
      </c>
      <c r="W864" t="s">
        <v>32</v>
      </c>
      <c r="X864" t="s">
        <v>1036</v>
      </c>
      <c r="Y864" t="s">
        <v>1009</v>
      </c>
      <c r="Z864" t="s">
        <v>32</v>
      </c>
      <c r="AA864" t="s">
        <v>1216</v>
      </c>
      <c r="AB864" t="s">
        <v>1002</v>
      </c>
      <c r="AC864" t="s">
        <v>1467</v>
      </c>
    </row>
    <row r="865" spans="1:29" x14ac:dyDescent="0.25">
      <c r="A865">
        <v>9704</v>
      </c>
      <c r="B865">
        <v>853</v>
      </c>
      <c r="C865" t="s">
        <v>315</v>
      </c>
      <c r="D865" t="s">
        <v>34</v>
      </c>
      <c r="E865" t="s">
        <v>67</v>
      </c>
      <c r="F865">
        <v>2024</v>
      </c>
      <c r="G865" t="s">
        <v>929</v>
      </c>
      <c r="H865">
        <v>11</v>
      </c>
      <c r="I865" t="s">
        <v>210</v>
      </c>
      <c r="J865" t="s">
        <v>67</v>
      </c>
      <c r="K865">
        <v>200</v>
      </c>
      <c r="L865" t="s">
        <v>73</v>
      </c>
      <c r="M865" t="s">
        <v>163</v>
      </c>
      <c r="N865">
        <v>71</v>
      </c>
      <c r="O865">
        <v>68</v>
      </c>
      <c r="P865">
        <v>73</v>
      </c>
      <c r="Q865" t="s">
        <v>28</v>
      </c>
      <c r="R865">
        <v>73</v>
      </c>
      <c r="S865" t="s">
        <v>34</v>
      </c>
      <c r="T865" t="s">
        <v>67</v>
      </c>
      <c r="U865" t="s">
        <v>73</v>
      </c>
      <c r="V865">
        <v>71</v>
      </c>
      <c r="W865" t="s">
        <v>32</v>
      </c>
      <c r="X865" t="s">
        <v>1011</v>
      </c>
      <c r="Y865" t="s">
        <v>1009</v>
      </c>
      <c r="Z865" t="s">
        <v>32</v>
      </c>
      <c r="AA865" t="s">
        <v>1238</v>
      </c>
      <c r="AB865" t="s">
        <v>1002</v>
      </c>
      <c r="AC865" t="s">
        <v>1467</v>
      </c>
    </row>
    <row r="866" spans="1:29" x14ac:dyDescent="0.25">
      <c r="A866">
        <v>11488</v>
      </c>
      <c r="B866">
        <v>470</v>
      </c>
      <c r="C866" t="s">
        <v>336</v>
      </c>
      <c r="D866" t="s">
        <v>34</v>
      </c>
      <c r="E866" t="s">
        <v>69</v>
      </c>
      <c r="F866">
        <v>2024</v>
      </c>
      <c r="G866" t="s">
        <v>929</v>
      </c>
      <c r="H866">
        <v>63</v>
      </c>
      <c r="I866" t="s">
        <v>307</v>
      </c>
      <c r="J866" t="s">
        <v>72</v>
      </c>
      <c r="K866">
        <v>400</v>
      </c>
      <c r="L866" t="s">
        <v>26</v>
      </c>
      <c r="M866" t="s">
        <v>87</v>
      </c>
      <c r="N866">
        <v>62</v>
      </c>
      <c r="O866">
        <v>75</v>
      </c>
      <c r="P866">
        <v>76</v>
      </c>
      <c r="Q866" t="s">
        <v>28</v>
      </c>
      <c r="R866">
        <v>76</v>
      </c>
      <c r="S866" t="s">
        <v>34</v>
      </c>
      <c r="T866" t="s">
        <v>72</v>
      </c>
      <c r="U866" t="s">
        <v>73</v>
      </c>
      <c r="V866">
        <v>62</v>
      </c>
      <c r="W866" t="s">
        <v>32</v>
      </c>
      <c r="X866" t="s">
        <v>1025</v>
      </c>
      <c r="Y866" t="s">
        <v>1009</v>
      </c>
      <c r="Z866" t="s">
        <v>32</v>
      </c>
      <c r="AA866" t="s">
        <v>1229</v>
      </c>
      <c r="AB866" t="s">
        <v>1002</v>
      </c>
      <c r="AC866" t="s">
        <v>1467</v>
      </c>
    </row>
    <row r="867" spans="1:29" x14ac:dyDescent="0.25">
      <c r="A867">
        <v>7808</v>
      </c>
      <c r="B867">
        <v>58</v>
      </c>
      <c r="C867" t="s">
        <v>342</v>
      </c>
      <c r="D867" t="s">
        <v>34</v>
      </c>
      <c r="E867" t="s">
        <v>58</v>
      </c>
      <c r="F867">
        <v>2023</v>
      </c>
      <c r="G867" t="s">
        <v>929</v>
      </c>
      <c r="H867">
        <v>21</v>
      </c>
      <c r="I867" t="s">
        <v>185</v>
      </c>
      <c r="J867" t="s">
        <v>58</v>
      </c>
      <c r="K867">
        <v>300</v>
      </c>
      <c r="L867" t="s">
        <v>104</v>
      </c>
      <c r="M867" t="s">
        <v>61</v>
      </c>
      <c r="N867">
        <v>81</v>
      </c>
      <c r="O867">
        <v>82</v>
      </c>
      <c r="P867">
        <v>61</v>
      </c>
      <c r="Q867" t="s">
        <v>28</v>
      </c>
      <c r="R867">
        <v>61</v>
      </c>
      <c r="S867" t="s">
        <v>34</v>
      </c>
      <c r="T867" t="s">
        <v>58</v>
      </c>
      <c r="U867" t="s">
        <v>39</v>
      </c>
      <c r="V867">
        <v>81</v>
      </c>
      <c r="W867" t="s">
        <v>32</v>
      </c>
      <c r="X867" t="s">
        <v>1013</v>
      </c>
      <c r="Y867" t="s">
        <v>1009</v>
      </c>
      <c r="Z867" t="s">
        <v>32</v>
      </c>
      <c r="AA867" t="s">
        <v>1040</v>
      </c>
      <c r="AB867" t="s">
        <v>999</v>
      </c>
      <c r="AC867" t="s">
        <v>1467</v>
      </c>
    </row>
    <row r="868" spans="1:29" x14ac:dyDescent="0.25">
      <c r="A868">
        <v>7403</v>
      </c>
      <c r="B868">
        <v>526</v>
      </c>
      <c r="C868" t="s">
        <v>343</v>
      </c>
      <c r="D868" t="s">
        <v>34</v>
      </c>
      <c r="E868" t="s">
        <v>72</v>
      </c>
      <c r="F868">
        <v>2022</v>
      </c>
      <c r="G868" t="s">
        <v>929</v>
      </c>
      <c r="H868">
        <v>64</v>
      </c>
      <c r="I868" t="s">
        <v>93</v>
      </c>
      <c r="J868" t="s">
        <v>72</v>
      </c>
      <c r="K868">
        <v>400</v>
      </c>
      <c r="L868" t="s">
        <v>77</v>
      </c>
      <c r="M868" t="s">
        <v>296</v>
      </c>
      <c r="N868">
        <v>71</v>
      </c>
      <c r="O868">
        <v>76</v>
      </c>
      <c r="P868">
        <v>61</v>
      </c>
      <c r="Q868" t="s">
        <v>28</v>
      </c>
      <c r="R868">
        <v>61</v>
      </c>
      <c r="S868" t="s">
        <v>34</v>
      </c>
      <c r="T868" t="s">
        <v>72</v>
      </c>
      <c r="U868" t="s">
        <v>77</v>
      </c>
      <c r="V868">
        <v>71</v>
      </c>
      <c r="W868" t="s">
        <v>32</v>
      </c>
      <c r="X868" t="s">
        <v>1011</v>
      </c>
      <c r="Y868" t="s">
        <v>1009</v>
      </c>
      <c r="Z868" t="s">
        <v>32</v>
      </c>
      <c r="AA868" t="s">
        <v>963</v>
      </c>
      <c r="AB868" t="s">
        <v>988</v>
      </c>
      <c r="AC868" t="s">
        <v>1467</v>
      </c>
    </row>
    <row r="869" spans="1:29" x14ac:dyDescent="0.25">
      <c r="A869">
        <v>10888</v>
      </c>
      <c r="B869">
        <v>371</v>
      </c>
      <c r="C869" t="s">
        <v>209</v>
      </c>
      <c r="D869" t="s">
        <v>115</v>
      </c>
      <c r="E869" t="s">
        <v>154</v>
      </c>
      <c r="F869">
        <v>2020</v>
      </c>
      <c r="G869" t="s">
        <v>929</v>
      </c>
      <c r="H869">
        <v>13</v>
      </c>
      <c r="I869" t="s">
        <v>162</v>
      </c>
      <c r="J869" t="s">
        <v>67</v>
      </c>
      <c r="K869">
        <v>300</v>
      </c>
      <c r="L869" t="s">
        <v>213</v>
      </c>
      <c r="M869" t="s">
        <v>163</v>
      </c>
      <c r="N869">
        <v>54</v>
      </c>
      <c r="O869">
        <v>44</v>
      </c>
      <c r="P869">
        <v>71</v>
      </c>
      <c r="Q869" t="s">
        <v>28</v>
      </c>
      <c r="R869">
        <v>71</v>
      </c>
      <c r="S869" t="s">
        <v>34</v>
      </c>
      <c r="T869" t="s">
        <v>67</v>
      </c>
      <c r="U869" t="s">
        <v>31</v>
      </c>
      <c r="V869">
        <v>54</v>
      </c>
      <c r="W869" t="s">
        <v>32</v>
      </c>
      <c r="X869" t="s">
        <v>1036</v>
      </c>
      <c r="Y869" t="s">
        <v>1009</v>
      </c>
      <c r="Z869" t="s">
        <v>32</v>
      </c>
      <c r="AA869" t="s">
        <v>955</v>
      </c>
      <c r="AB869" t="s">
        <v>991</v>
      </c>
      <c r="AC869" t="s">
        <v>1467</v>
      </c>
    </row>
    <row r="870" spans="1:29" x14ac:dyDescent="0.25">
      <c r="A870">
        <v>8261</v>
      </c>
      <c r="B870">
        <v>290</v>
      </c>
      <c r="C870" t="s">
        <v>274</v>
      </c>
      <c r="D870" t="s">
        <v>115</v>
      </c>
      <c r="E870" t="s">
        <v>184</v>
      </c>
      <c r="F870">
        <v>2023</v>
      </c>
      <c r="G870" t="s">
        <v>929</v>
      </c>
      <c r="H870">
        <v>23</v>
      </c>
      <c r="I870" t="s">
        <v>239</v>
      </c>
      <c r="J870" t="s">
        <v>58</v>
      </c>
      <c r="K870">
        <v>400</v>
      </c>
      <c r="L870" t="s">
        <v>145</v>
      </c>
      <c r="M870" t="s">
        <v>279</v>
      </c>
      <c r="N870">
        <v>57</v>
      </c>
      <c r="O870">
        <v>80</v>
      </c>
      <c r="P870">
        <v>75</v>
      </c>
      <c r="Q870" t="s">
        <v>28</v>
      </c>
      <c r="R870">
        <v>75</v>
      </c>
      <c r="S870" t="s">
        <v>34</v>
      </c>
      <c r="T870" t="s">
        <v>58</v>
      </c>
      <c r="U870" t="s">
        <v>50</v>
      </c>
      <c r="V870">
        <v>57</v>
      </c>
      <c r="W870" t="s">
        <v>32</v>
      </c>
      <c r="X870" t="s">
        <v>1036</v>
      </c>
      <c r="Y870" t="s">
        <v>1009</v>
      </c>
      <c r="Z870" t="s">
        <v>32</v>
      </c>
      <c r="AA870" t="s">
        <v>1175</v>
      </c>
      <c r="AB870" t="s">
        <v>999</v>
      </c>
      <c r="AC870" t="s">
        <v>1467</v>
      </c>
    </row>
    <row r="871" spans="1:29" x14ac:dyDescent="0.25">
      <c r="A871">
        <v>7626</v>
      </c>
      <c r="B871">
        <v>779</v>
      </c>
      <c r="C871" t="s">
        <v>494</v>
      </c>
      <c r="D871" t="s">
        <v>115</v>
      </c>
      <c r="E871" t="s">
        <v>80</v>
      </c>
      <c r="F871">
        <v>2023</v>
      </c>
      <c r="G871" t="s">
        <v>929</v>
      </c>
      <c r="H871">
        <v>48</v>
      </c>
      <c r="I871" t="s">
        <v>149</v>
      </c>
      <c r="J871" t="s">
        <v>82</v>
      </c>
      <c r="K871">
        <v>400</v>
      </c>
      <c r="L871" t="s">
        <v>50</v>
      </c>
      <c r="M871" t="s">
        <v>133</v>
      </c>
      <c r="N871">
        <v>90</v>
      </c>
      <c r="O871">
        <v>80</v>
      </c>
      <c r="P871">
        <v>79</v>
      </c>
      <c r="Q871" t="s">
        <v>28</v>
      </c>
      <c r="R871">
        <v>79</v>
      </c>
      <c r="S871" t="s">
        <v>34</v>
      </c>
      <c r="T871" t="s">
        <v>82</v>
      </c>
      <c r="U871" t="s">
        <v>50</v>
      </c>
      <c r="V871">
        <v>90</v>
      </c>
      <c r="W871" t="s">
        <v>32</v>
      </c>
      <c r="X871" t="s">
        <v>1008</v>
      </c>
      <c r="Y871" t="s">
        <v>1009</v>
      </c>
      <c r="Z871" t="s">
        <v>32</v>
      </c>
      <c r="AA871" t="s">
        <v>951</v>
      </c>
      <c r="AB871" t="s">
        <v>999</v>
      </c>
      <c r="AC871" t="s">
        <v>1467</v>
      </c>
    </row>
    <row r="872" spans="1:29" x14ac:dyDescent="0.25">
      <c r="A872">
        <v>9329</v>
      </c>
      <c r="B872">
        <v>29</v>
      </c>
      <c r="C872" t="s">
        <v>243</v>
      </c>
      <c r="D872" t="s">
        <v>34</v>
      </c>
      <c r="E872" t="s">
        <v>151</v>
      </c>
      <c r="F872">
        <v>2022</v>
      </c>
      <c r="G872" t="s">
        <v>929</v>
      </c>
      <c r="H872">
        <v>55</v>
      </c>
      <c r="I872" t="s">
        <v>190</v>
      </c>
      <c r="J872" t="s">
        <v>46</v>
      </c>
      <c r="K872">
        <v>400</v>
      </c>
      <c r="L872" t="s">
        <v>26</v>
      </c>
      <c r="M872" t="s">
        <v>292</v>
      </c>
      <c r="N872">
        <v>85</v>
      </c>
      <c r="O872">
        <v>89</v>
      </c>
      <c r="P872">
        <v>73</v>
      </c>
      <c r="Q872" t="s">
        <v>28</v>
      </c>
      <c r="R872">
        <v>73</v>
      </c>
      <c r="S872" t="s">
        <v>34</v>
      </c>
      <c r="T872" t="s">
        <v>46</v>
      </c>
      <c r="U872" t="s">
        <v>73</v>
      </c>
      <c r="V872">
        <v>85</v>
      </c>
      <c r="W872" t="s">
        <v>32</v>
      </c>
      <c r="X872" t="s">
        <v>1013</v>
      </c>
      <c r="Y872" t="s">
        <v>1009</v>
      </c>
      <c r="Z872" t="s">
        <v>32</v>
      </c>
      <c r="AA872" t="s">
        <v>1075</v>
      </c>
      <c r="AB872" t="s">
        <v>988</v>
      </c>
      <c r="AC872" t="s">
        <v>1467</v>
      </c>
    </row>
    <row r="873" spans="1:29" x14ac:dyDescent="0.25">
      <c r="A873">
        <v>8593</v>
      </c>
      <c r="B873">
        <v>308</v>
      </c>
      <c r="C873" t="s">
        <v>555</v>
      </c>
      <c r="D873" t="s">
        <v>34</v>
      </c>
      <c r="E873" t="s">
        <v>43</v>
      </c>
      <c r="F873">
        <v>2021</v>
      </c>
      <c r="G873" t="s">
        <v>929</v>
      </c>
      <c r="H873">
        <v>35</v>
      </c>
      <c r="I873" t="s">
        <v>348</v>
      </c>
      <c r="J873" t="s">
        <v>43</v>
      </c>
      <c r="K873">
        <v>200</v>
      </c>
      <c r="L873" t="s">
        <v>204</v>
      </c>
      <c r="M873" t="s">
        <v>247</v>
      </c>
      <c r="N873">
        <v>52</v>
      </c>
      <c r="O873">
        <v>60</v>
      </c>
      <c r="P873">
        <v>64</v>
      </c>
      <c r="Q873" t="s">
        <v>28</v>
      </c>
      <c r="R873">
        <v>64</v>
      </c>
      <c r="S873" t="s">
        <v>34</v>
      </c>
      <c r="T873" t="s">
        <v>43</v>
      </c>
      <c r="U873" t="s">
        <v>77</v>
      </c>
      <c r="V873">
        <v>52</v>
      </c>
      <c r="W873" t="s">
        <v>32</v>
      </c>
      <c r="X873" t="s">
        <v>1036</v>
      </c>
      <c r="Y873" t="s">
        <v>1009</v>
      </c>
      <c r="Z873" t="s">
        <v>32</v>
      </c>
      <c r="AA873" t="s">
        <v>1193</v>
      </c>
      <c r="AB873" t="s">
        <v>1000</v>
      </c>
      <c r="AC873" t="s">
        <v>1467</v>
      </c>
    </row>
    <row r="874" spans="1:29" x14ac:dyDescent="0.25">
      <c r="A874">
        <v>8838</v>
      </c>
      <c r="B874">
        <v>834</v>
      </c>
      <c r="C874" t="s">
        <v>534</v>
      </c>
      <c r="D874" t="s">
        <v>34</v>
      </c>
      <c r="E874" t="s">
        <v>92</v>
      </c>
      <c r="F874">
        <v>2021</v>
      </c>
      <c r="G874" t="s">
        <v>929</v>
      </c>
      <c r="H874">
        <v>62</v>
      </c>
      <c r="I874" t="s">
        <v>71</v>
      </c>
      <c r="J874" t="s">
        <v>72</v>
      </c>
      <c r="K874">
        <v>300</v>
      </c>
      <c r="L874" t="s">
        <v>213</v>
      </c>
      <c r="M874" t="s">
        <v>242</v>
      </c>
      <c r="N874">
        <v>173</v>
      </c>
      <c r="O874">
        <v>52</v>
      </c>
      <c r="P874">
        <v>68</v>
      </c>
      <c r="Q874" t="s">
        <v>28</v>
      </c>
      <c r="R874">
        <v>68</v>
      </c>
      <c r="S874" t="s">
        <v>34</v>
      </c>
      <c r="T874" t="s">
        <v>72</v>
      </c>
      <c r="U874" t="s">
        <v>31</v>
      </c>
      <c r="V874">
        <v>100</v>
      </c>
      <c r="W874" t="s">
        <v>32</v>
      </c>
      <c r="X874" t="s">
        <v>1008</v>
      </c>
      <c r="Y874" t="s">
        <v>1009</v>
      </c>
      <c r="Z874" t="s">
        <v>32</v>
      </c>
      <c r="AA874" t="s">
        <v>1028</v>
      </c>
      <c r="AB874" t="s">
        <v>1000</v>
      </c>
      <c r="AC874" t="s">
        <v>1467</v>
      </c>
    </row>
    <row r="875" spans="1:29" x14ac:dyDescent="0.25">
      <c r="A875">
        <v>7213</v>
      </c>
      <c r="B875">
        <v>576</v>
      </c>
      <c r="C875" t="s">
        <v>437</v>
      </c>
      <c r="D875" t="s">
        <v>115</v>
      </c>
      <c r="E875" t="s">
        <v>24</v>
      </c>
      <c r="F875">
        <v>2021</v>
      </c>
      <c r="G875" t="s">
        <v>929</v>
      </c>
      <c r="H875">
        <v>30</v>
      </c>
      <c r="I875" t="s">
        <v>25</v>
      </c>
      <c r="J875" t="s">
        <v>30</v>
      </c>
      <c r="K875">
        <v>300</v>
      </c>
      <c r="L875" t="s">
        <v>167</v>
      </c>
      <c r="M875" t="s">
        <v>37</v>
      </c>
      <c r="N875">
        <v>54</v>
      </c>
      <c r="O875">
        <v>59</v>
      </c>
      <c r="P875">
        <v>62</v>
      </c>
      <c r="Q875" t="s">
        <v>28</v>
      </c>
      <c r="R875">
        <v>62</v>
      </c>
      <c r="S875" t="s">
        <v>34</v>
      </c>
      <c r="T875" t="s">
        <v>30</v>
      </c>
      <c r="U875" t="s">
        <v>31</v>
      </c>
      <c r="V875">
        <v>54</v>
      </c>
      <c r="W875" t="s">
        <v>32</v>
      </c>
      <c r="X875" t="s">
        <v>1036</v>
      </c>
      <c r="Y875" t="s">
        <v>1009</v>
      </c>
      <c r="Z875" t="s">
        <v>32</v>
      </c>
      <c r="AA875" t="s">
        <v>972</v>
      </c>
      <c r="AB875" t="s">
        <v>1000</v>
      </c>
      <c r="AC875" t="s">
        <v>1467</v>
      </c>
    </row>
    <row r="876" spans="1:29" x14ac:dyDescent="0.25">
      <c r="A876">
        <v>7361</v>
      </c>
      <c r="B876">
        <v>236</v>
      </c>
      <c r="C876" t="s">
        <v>656</v>
      </c>
      <c r="D876" t="s">
        <v>34</v>
      </c>
      <c r="E876" t="s">
        <v>92</v>
      </c>
      <c r="F876">
        <v>2024</v>
      </c>
      <c r="G876" t="s">
        <v>929</v>
      </c>
      <c r="H876">
        <v>64</v>
      </c>
      <c r="I876" t="s">
        <v>93</v>
      </c>
      <c r="J876" t="s">
        <v>72</v>
      </c>
      <c r="K876">
        <v>400</v>
      </c>
      <c r="L876" t="s">
        <v>142</v>
      </c>
      <c r="M876" t="s">
        <v>87</v>
      </c>
      <c r="N876">
        <v>94</v>
      </c>
      <c r="O876">
        <v>86</v>
      </c>
      <c r="P876">
        <v>70</v>
      </c>
      <c r="Q876" t="s">
        <v>28</v>
      </c>
      <c r="R876">
        <v>70</v>
      </c>
      <c r="S876" t="s">
        <v>34</v>
      </c>
      <c r="T876" t="s">
        <v>72</v>
      </c>
      <c r="U876" t="s">
        <v>31</v>
      </c>
      <c r="V876">
        <v>94</v>
      </c>
      <c r="W876" t="s">
        <v>32</v>
      </c>
      <c r="X876" t="s">
        <v>1008</v>
      </c>
      <c r="Y876" t="s">
        <v>1009</v>
      </c>
      <c r="Z876" t="s">
        <v>32</v>
      </c>
      <c r="AA876" t="s">
        <v>1061</v>
      </c>
      <c r="AB876" t="s">
        <v>1002</v>
      </c>
      <c r="AC876" t="s">
        <v>1467</v>
      </c>
    </row>
    <row r="877" spans="1:29" x14ac:dyDescent="0.25">
      <c r="A877">
        <v>7244</v>
      </c>
      <c r="B877">
        <v>278</v>
      </c>
      <c r="C877" t="s">
        <v>131</v>
      </c>
      <c r="D877" t="s">
        <v>34</v>
      </c>
      <c r="E877" t="s">
        <v>82</v>
      </c>
      <c r="F877">
        <v>2022</v>
      </c>
      <c r="G877" t="s">
        <v>929</v>
      </c>
      <c r="H877">
        <v>46</v>
      </c>
      <c r="I877" t="s">
        <v>379</v>
      </c>
      <c r="J877" t="s">
        <v>82</v>
      </c>
      <c r="K877">
        <v>300</v>
      </c>
      <c r="L877" t="s">
        <v>60</v>
      </c>
      <c r="M877" t="s">
        <v>133</v>
      </c>
      <c r="N877">
        <v>74</v>
      </c>
      <c r="O877">
        <v>83</v>
      </c>
      <c r="P877">
        <v>64</v>
      </c>
      <c r="Q877" t="s">
        <v>28</v>
      </c>
      <c r="R877">
        <v>64</v>
      </c>
      <c r="S877" t="s">
        <v>34</v>
      </c>
      <c r="T877" t="s">
        <v>82</v>
      </c>
      <c r="U877" t="s">
        <v>39</v>
      </c>
      <c r="V877">
        <v>74</v>
      </c>
      <c r="W877" t="s">
        <v>32</v>
      </c>
      <c r="X877" t="s">
        <v>1011</v>
      </c>
      <c r="Y877" t="s">
        <v>1009</v>
      </c>
      <c r="Z877" t="s">
        <v>32</v>
      </c>
      <c r="AA877" t="s">
        <v>1113</v>
      </c>
      <c r="AB877" t="s">
        <v>988</v>
      </c>
      <c r="AC877" t="s">
        <v>1467</v>
      </c>
    </row>
    <row r="878" spans="1:29" x14ac:dyDescent="0.25">
      <c r="A878">
        <v>10372</v>
      </c>
      <c r="B878">
        <v>791</v>
      </c>
      <c r="C878" t="s">
        <v>739</v>
      </c>
      <c r="D878" t="s">
        <v>34</v>
      </c>
      <c r="E878" t="s">
        <v>80</v>
      </c>
      <c r="F878">
        <v>2022</v>
      </c>
      <c r="G878" t="s">
        <v>929</v>
      </c>
      <c r="H878">
        <v>44</v>
      </c>
      <c r="I878" t="s">
        <v>81</v>
      </c>
      <c r="J878" t="s">
        <v>82</v>
      </c>
      <c r="K878">
        <v>200</v>
      </c>
      <c r="L878" t="s">
        <v>77</v>
      </c>
      <c r="M878" t="s">
        <v>219</v>
      </c>
      <c r="N878">
        <v>69</v>
      </c>
      <c r="O878">
        <v>70</v>
      </c>
      <c r="P878">
        <v>70</v>
      </c>
      <c r="Q878" t="s">
        <v>28</v>
      </c>
      <c r="R878">
        <v>70</v>
      </c>
      <c r="S878" t="s">
        <v>34</v>
      </c>
      <c r="T878" t="s">
        <v>82</v>
      </c>
      <c r="U878" t="s">
        <v>77</v>
      </c>
      <c r="V878">
        <v>69</v>
      </c>
      <c r="W878" t="s">
        <v>32</v>
      </c>
      <c r="X878" t="s">
        <v>1025</v>
      </c>
      <c r="Y878" t="s">
        <v>1009</v>
      </c>
      <c r="Z878" t="s">
        <v>32</v>
      </c>
      <c r="AA878" t="s">
        <v>1088</v>
      </c>
      <c r="AB878" t="s">
        <v>988</v>
      </c>
      <c r="AC878" t="s">
        <v>1467</v>
      </c>
    </row>
    <row r="879" spans="1:29" x14ac:dyDescent="0.25">
      <c r="A879">
        <v>11394</v>
      </c>
      <c r="B879">
        <v>511</v>
      </c>
      <c r="C879" t="s">
        <v>762</v>
      </c>
      <c r="D879" t="s">
        <v>115</v>
      </c>
      <c r="E879" t="s">
        <v>82</v>
      </c>
      <c r="F879">
        <v>2023</v>
      </c>
      <c r="G879" t="s">
        <v>929</v>
      </c>
      <c r="H879">
        <v>42</v>
      </c>
      <c r="I879" t="s">
        <v>132</v>
      </c>
      <c r="J879" t="s">
        <v>82</v>
      </c>
      <c r="K879">
        <v>100</v>
      </c>
      <c r="L879" t="s">
        <v>83</v>
      </c>
      <c r="M879" t="s">
        <v>133</v>
      </c>
      <c r="N879">
        <v>53</v>
      </c>
      <c r="O879">
        <v>81</v>
      </c>
      <c r="P879">
        <v>65</v>
      </c>
      <c r="Q879" t="s">
        <v>28</v>
      </c>
      <c r="R879">
        <v>65</v>
      </c>
      <c r="S879" t="s">
        <v>34</v>
      </c>
      <c r="T879" t="s">
        <v>82</v>
      </c>
      <c r="U879" t="s">
        <v>83</v>
      </c>
      <c r="V879">
        <v>53</v>
      </c>
      <c r="W879" t="s">
        <v>32</v>
      </c>
      <c r="X879" t="s">
        <v>1036</v>
      </c>
      <c r="Y879" t="s">
        <v>1009</v>
      </c>
      <c r="Z879" t="s">
        <v>32</v>
      </c>
      <c r="AA879" t="s">
        <v>1223</v>
      </c>
      <c r="AB879" t="s">
        <v>999</v>
      </c>
      <c r="AC879" t="s">
        <v>1467</v>
      </c>
    </row>
    <row r="880" spans="1:29" x14ac:dyDescent="0.25">
      <c r="A880">
        <v>10616</v>
      </c>
      <c r="B880">
        <v>279</v>
      </c>
      <c r="C880" t="s">
        <v>489</v>
      </c>
      <c r="D880" t="s">
        <v>115</v>
      </c>
      <c r="E880" t="s">
        <v>43</v>
      </c>
      <c r="F880">
        <v>2020</v>
      </c>
      <c r="G880" t="s">
        <v>929</v>
      </c>
      <c r="H880">
        <v>33</v>
      </c>
      <c r="I880" t="s">
        <v>97</v>
      </c>
      <c r="J880" t="s">
        <v>43</v>
      </c>
      <c r="K880">
        <v>100</v>
      </c>
      <c r="L880" t="s">
        <v>213</v>
      </c>
      <c r="M880" t="s">
        <v>247</v>
      </c>
      <c r="N880">
        <v>58</v>
      </c>
      <c r="O880">
        <v>59</v>
      </c>
      <c r="P880">
        <v>61</v>
      </c>
      <c r="Q880" t="s">
        <v>28</v>
      </c>
      <c r="R880">
        <v>61</v>
      </c>
      <c r="S880" t="s">
        <v>34</v>
      </c>
      <c r="T880" t="s">
        <v>43</v>
      </c>
      <c r="U880" t="s">
        <v>31</v>
      </c>
      <c r="V880">
        <v>58</v>
      </c>
      <c r="W880" t="s">
        <v>32</v>
      </c>
      <c r="X880" t="s">
        <v>1036</v>
      </c>
      <c r="Y880" t="s">
        <v>1009</v>
      </c>
      <c r="Z880" t="s">
        <v>32</v>
      </c>
      <c r="AA880" t="s">
        <v>1213</v>
      </c>
      <c r="AB880" t="s">
        <v>991</v>
      </c>
      <c r="AC880" t="s">
        <v>1467</v>
      </c>
    </row>
    <row r="881" spans="1:29" x14ac:dyDescent="0.25">
      <c r="A881">
        <v>9164</v>
      </c>
      <c r="B881">
        <v>39</v>
      </c>
      <c r="C881" t="s">
        <v>644</v>
      </c>
      <c r="D881" t="s">
        <v>115</v>
      </c>
      <c r="E881" t="s">
        <v>154</v>
      </c>
      <c r="F881">
        <v>2020</v>
      </c>
      <c r="G881" t="s">
        <v>929</v>
      </c>
      <c r="H881">
        <v>14</v>
      </c>
      <c r="I881" t="s">
        <v>64</v>
      </c>
      <c r="J881" t="s">
        <v>67</v>
      </c>
      <c r="K881">
        <v>300</v>
      </c>
      <c r="L881" t="s">
        <v>145</v>
      </c>
      <c r="M881" t="s">
        <v>339</v>
      </c>
      <c r="O881">
        <v>91</v>
      </c>
      <c r="P881">
        <v>70</v>
      </c>
      <c r="Q881" t="s">
        <v>28</v>
      </c>
      <c r="R881">
        <v>70</v>
      </c>
      <c r="S881" t="s">
        <v>34</v>
      </c>
      <c r="T881" t="s">
        <v>67</v>
      </c>
      <c r="U881" t="s">
        <v>50</v>
      </c>
      <c r="V881">
        <v>69.605691056910572</v>
      </c>
      <c r="W881" t="s">
        <v>32</v>
      </c>
      <c r="X881" t="s">
        <v>1025</v>
      </c>
      <c r="Y881" t="s">
        <v>1009</v>
      </c>
      <c r="Z881" t="s">
        <v>32</v>
      </c>
      <c r="AA881" t="s">
        <v>1232</v>
      </c>
      <c r="AB881" t="s">
        <v>991</v>
      </c>
      <c r="AC881" t="s">
        <v>1467</v>
      </c>
    </row>
    <row r="882" spans="1:29" x14ac:dyDescent="0.25">
      <c r="A882">
        <v>9418</v>
      </c>
      <c r="B882">
        <v>548</v>
      </c>
      <c r="C882" t="s">
        <v>646</v>
      </c>
      <c r="D882" t="s">
        <v>34</v>
      </c>
      <c r="E882" t="s">
        <v>69</v>
      </c>
      <c r="F882">
        <v>2020</v>
      </c>
      <c r="G882" t="s">
        <v>929</v>
      </c>
      <c r="H882">
        <v>63</v>
      </c>
      <c r="I882" t="s">
        <v>307</v>
      </c>
      <c r="J882" t="s">
        <v>72</v>
      </c>
      <c r="K882">
        <v>400</v>
      </c>
      <c r="L882" t="s">
        <v>50</v>
      </c>
      <c r="M882" t="s">
        <v>296</v>
      </c>
      <c r="N882">
        <v>59</v>
      </c>
      <c r="O882">
        <v>62</v>
      </c>
      <c r="P882">
        <v>71</v>
      </c>
      <c r="Q882" t="s">
        <v>28</v>
      </c>
      <c r="R882">
        <v>71</v>
      </c>
      <c r="S882" t="s">
        <v>34</v>
      </c>
      <c r="T882" t="s">
        <v>72</v>
      </c>
      <c r="U882" t="s">
        <v>50</v>
      </c>
      <c r="V882">
        <v>59</v>
      </c>
      <c r="W882" t="s">
        <v>32</v>
      </c>
      <c r="X882" t="s">
        <v>1036</v>
      </c>
      <c r="Y882" t="s">
        <v>1009</v>
      </c>
      <c r="Z882" t="s">
        <v>32</v>
      </c>
      <c r="AA882" t="s">
        <v>1218</v>
      </c>
      <c r="AB882" t="s">
        <v>991</v>
      </c>
      <c r="AC882" t="s">
        <v>1467</v>
      </c>
    </row>
    <row r="883" spans="1:29" x14ac:dyDescent="0.25">
      <c r="A883">
        <v>11645</v>
      </c>
      <c r="B883">
        <v>700</v>
      </c>
      <c r="C883" t="s">
        <v>255</v>
      </c>
      <c r="D883" t="s">
        <v>34</v>
      </c>
      <c r="E883" t="s">
        <v>120</v>
      </c>
      <c r="F883">
        <v>2023</v>
      </c>
      <c r="G883" t="s">
        <v>929</v>
      </c>
      <c r="H883">
        <v>5</v>
      </c>
      <c r="I883" t="s">
        <v>216</v>
      </c>
      <c r="J883" t="s">
        <v>120</v>
      </c>
      <c r="K883">
        <v>300</v>
      </c>
      <c r="L883" t="s">
        <v>145</v>
      </c>
      <c r="M883" t="s">
        <v>136</v>
      </c>
      <c r="N883">
        <v>50</v>
      </c>
      <c r="O883">
        <v>85</v>
      </c>
      <c r="P883">
        <v>74</v>
      </c>
      <c r="Q883" t="s">
        <v>28</v>
      </c>
      <c r="R883">
        <v>74</v>
      </c>
      <c r="S883" t="s">
        <v>34</v>
      </c>
      <c r="T883" t="s">
        <v>120</v>
      </c>
      <c r="U883" t="s">
        <v>50</v>
      </c>
      <c r="V883">
        <v>50</v>
      </c>
      <c r="W883" t="s">
        <v>32</v>
      </c>
      <c r="X883" t="s">
        <v>1036</v>
      </c>
      <c r="Y883" t="s">
        <v>1009</v>
      </c>
      <c r="Z883" t="s">
        <v>32</v>
      </c>
      <c r="AA883" t="s">
        <v>968</v>
      </c>
      <c r="AB883" t="s">
        <v>999</v>
      </c>
      <c r="AC883" t="s">
        <v>1467</v>
      </c>
    </row>
    <row r="884" spans="1:29" x14ac:dyDescent="0.25">
      <c r="A884">
        <v>11726</v>
      </c>
      <c r="B884">
        <v>711</v>
      </c>
      <c r="C884" t="s">
        <v>457</v>
      </c>
      <c r="D884" t="s">
        <v>34</v>
      </c>
      <c r="E884" t="s">
        <v>92</v>
      </c>
      <c r="F884">
        <v>2024</v>
      </c>
      <c r="G884" t="s">
        <v>929</v>
      </c>
      <c r="H884">
        <v>60</v>
      </c>
      <c r="I884" t="s">
        <v>107</v>
      </c>
      <c r="J884" t="s">
        <v>72</v>
      </c>
      <c r="K884">
        <v>200</v>
      </c>
      <c r="L884" t="s">
        <v>36</v>
      </c>
      <c r="M884" t="s">
        <v>158</v>
      </c>
      <c r="N884">
        <v>70</v>
      </c>
      <c r="O884">
        <v>76</v>
      </c>
      <c r="P884">
        <v>66</v>
      </c>
      <c r="Q884" t="s">
        <v>28</v>
      </c>
      <c r="R884">
        <v>66</v>
      </c>
      <c r="S884" t="s">
        <v>34</v>
      </c>
      <c r="T884" t="s">
        <v>72</v>
      </c>
      <c r="U884" t="s">
        <v>39</v>
      </c>
      <c r="V884">
        <v>70</v>
      </c>
      <c r="W884" t="s">
        <v>32</v>
      </c>
      <c r="X884" t="s">
        <v>1011</v>
      </c>
      <c r="Y884" t="s">
        <v>1009</v>
      </c>
      <c r="Z884" t="s">
        <v>32</v>
      </c>
      <c r="AA884" t="s">
        <v>1065</v>
      </c>
      <c r="AB884" t="s">
        <v>1002</v>
      </c>
      <c r="AC884" t="s">
        <v>1467</v>
      </c>
    </row>
    <row r="885" spans="1:29" x14ac:dyDescent="0.25">
      <c r="A885">
        <v>7911</v>
      </c>
      <c r="B885">
        <v>608</v>
      </c>
      <c r="C885" t="s">
        <v>648</v>
      </c>
      <c r="D885" t="s">
        <v>34</v>
      </c>
      <c r="E885" t="s">
        <v>140</v>
      </c>
      <c r="F885">
        <v>2020</v>
      </c>
      <c r="G885" t="s">
        <v>929</v>
      </c>
      <c r="H885">
        <v>18</v>
      </c>
      <c r="I885" t="s">
        <v>266</v>
      </c>
      <c r="J885" t="s">
        <v>58</v>
      </c>
      <c r="K885">
        <v>100</v>
      </c>
      <c r="L885" t="s">
        <v>48</v>
      </c>
      <c r="M885" t="s">
        <v>279</v>
      </c>
      <c r="O885">
        <v>57</v>
      </c>
      <c r="P885">
        <v>72</v>
      </c>
      <c r="Q885" t="s">
        <v>28</v>
      </c>
      <c r="R885">
        <v>72</v>
      </c>
      <c r="S885" t="s">
        <v>34</v>
      </c>
      <c r="T885" t="s">
        <v>58</v>
      </c>
      <c r="U885" t="s">
        <v>50</v>
      </c>
      <c r="V885">
        <v>70.436697247706419</v>
      </c>
      <c r="W885" t="s">
        <v>32</v>
      </c>
      <c r="X885" t="s">
        <v>1011</v>
      </c>
      <c r="Y885" t="s">
        <v>1009</v>
      </c>
      <c r="Z885" t="s">
        <v>32</v>
      </c>
      <c r="AA885" t="s">
        <v>1251</v>
      </c>
      <c r="AB885" t="s">
        <v>991</v>
      </c>
      <c r="AC885" t="s">
        <v>1467</v>
      </c>
    </row>
    <row r="886" spans="1:29" x14ac:dyDescent="0.25">
      <c r="A886">
        <v>8285</v>
      </c>
      <c r="B886">
        <v>81</v>
      </c>
      <c r="C886" t="s">
        <v>127</v>
      </c>
      <c r="D886" t="s">
        <v>115</v>
      </c>
      <c r="E886" t="s">
        <v>130</v>
      </c>
      <c r="F886">
        <v>2023</v>
      </c>
      <c r="G886" t="s">
        <v>929</v>
      </c>
      <c r="H886">
        <v>29</v>
      </c>
      <c r="I886" t="s">
        <v>230</v>
      </c>
      <c r="J886" t="s">
        <v>30</v>
      </c>
      <c r="K886">
        <v>300</v>
      </c>
      <c r="L886" t="s">
        <v>50</v>
      </c>
      <c r="M886" t="s">
        <v>375</v>
      </c>
      <c r="N886">
        <v>85</v>
      </c>
      <c r="O886">
        <v>75</v>
      </c>
      <c r="P886">
        <v>77</v>
      </c>
      <c r="Q886" t="s">
        <v>28</v>
      </c>
      <c r="R886">
        <v>77</v>
      </c>
      <c r="S886" t="s">
        <v>34</v>
      </c>
      <c r="T886" t="s">
        <v>30</v>
      </c>
      <c r="U886" t="s">
        <v>50</v>
      </c>
      <c r="V886">
        <v>85</v>
      </c>
      <c r="W886" t="s">
        <v>32</v>
      </c>
      <c r="X886" t="s">
        <v>1013</v>
      </c>
      <c r="Y886" t="s">
        <v>1009</v>
      </c>
      <c r="Z886" t="s">
        <v>32</v>
      </c>
      <c r="AA886" t="s">
        <v>937</v>
      </c>
      <c r="AB886" t="s">
        <v>999</v>
      </c>
      <c r="AC886" t="s">
        <v>1467</v>
      </c>
    </row>
    <row r="887" spans="1:29" x14ac:dyDescent="0.25">
      <c r="A887">
        <v>9167</v>
      </c>
      <c r="B887">
        <v>488</v>
      </c>
      <c r="C887" t="s">
        <v>845</v>
      </c>
      <c r="D887" t="s">
        <v>34</v>
      </c>
      <c r="E887" t="s">
        <v>58</v>
      </c>
      <c r="F887">
        <v>2023</v>
      </c>
      <c r="G887" t="s">
        <v>929</v>
      </c>
      <c r="H887">
        <v>18</v>
      </c>
      <c r="I887" t="s">
        <v>266</v>
      </c>
      <c r="J887" t="s">
        <v>58</v>
      </c>
      <c r="K887">
        <v>100</v>
      </c>
      <c r="L887" t="s">
        <v>65</v>
      </c>
      <c r="M887" t="s">
        <v>197</v>
      </c>
      <c r="N887">
        <v>75</v>
      </c>
      <c r="O887">
        <v>60</v>
      </c>
      <c r="P887">
        <v>64</v>
      </c>
      <c r="Q887" t="s">
        <v>28</v>
      </c>
      <c r="R887">
        <v>64</v>
      </c>
      <c r="S887" t="s">
        <v>34</v>
      </c>
      <c r="T887" t="s">
        <v>58</v>
      </c>
      <c r="U887" t="s">
        <v>50</v>
      </c>
      <c r="V887">
        <v>75</v>
      </c>
      <c r="W887" t="s">
        <v>32</v>
      </c>
      <c r="X887" t="s">
        <v>1011</v>
      </c>
      <c r="Y887" t="s">
        <v>1009</v>
      </c>
      <c r="Z887" t="s">
        <v>32</v>
      </c>
      <c r="AA887" t="s">
        <v>961</v>
      </c>
      <c r="AB887" t="s">
        <v>999</v>
      </c>
      <c r="AC887" t="s">
        <v>1467</v>
      </c>
    </row>
    <row r="888" spans="1:29" x14ac:dyDescent="0.25">
      <c r="A888">
        <v>10936</v>
      </c>
      <c r="B888">
        <v>483</v>
      </c>
      <c r="C888" t="s">
        <v>693</v>
      </c>
      <c r="D888" t="s">
        <v>115</v>
      </c>
      <c r="E888" t="s">
        <v>72</v>
      </c>
      <c r="F888">
        <v>2023</v>
      </c>
      <c r="G888" t="s">
        <v>929</v>
      </c>
      <c r="H888">
        <v>62</v>
      </c>
      <c r="I888" t="s">
        <v>71</v>
      </c>
      <c r="J888" t="s">
        <v>72</v>
      </c>
      <c r="K888">
        <v>300</v>
      </c>
      <c r="L888" t="s">
        <v>65</v>
      </c>
      <c r="M888" t="s">
        <v>158</v>
      </c>
      <c r="N888">
        <v>50</v>
      </c>
      <c r="O888">
        <v>60</v>
      </c>
      <c r="P888">
        <v>63</v>
      </c>
      <c r="Q888" t="s">
        <v>28</v>
      </c>
      <c r="R888">
        <v>63</v>
      </c>
      <c r="S888" t="s">
        <v>34</v>
      </c>
      <c r="T888" t="s">
        <v>72</v>
      </c>
      <c r="U888" t="s">
        <v>50</v>
      </c>
      <c r="V888">
        <v>50</v>
      </c>
      <c r="W888" t="s">
        <v>32</v>
      </c>
      <c r="X888" t="s">
        <v>1036</v>
      </c>
      <c r="Y888" t="s">
        <v>1009</v>
      </c>
      <c r="Z888" t="s">
        <v>32</v>
      </c>
      <c r="AA888" t="s">
        <v>970</v>
      </c>
      <c r="AB888" t="s">
        <v>999</v>
      </c>
      <c r="AC888" t="s">
        <v>1467</v>
      </c>
    </row>
    <row r="889" spans="1:29" x14ac:dyDescent="0.25">
      <c r="A889">
        <v>10391</v>
      </c>
      <c r="B889">
        <v>159</v>
      </c>
      <c r="C889" t="s">
        <v>666</v>
      </c>
      <c r="D889" t="s">
        <v>34</v>
      </c>
      <c r="E889" t="s">
        <v>69</v>
      </c>
      <c r="F889">
        <v>2020</v>
      </c>
      <c r="G889" t="s">
        <v>929</v>
      </c>
      <c r="H889">
        <v>63</v>
      </c>
      <c r="I889" t="s">
        <v>307</v>
      </c>
      <c r="J889" t="s">
        <v>72</v>
      </c>
      <c r="K889">
        <v>400</v>
      </c>
      <c r="L889" t="s">
        <v>77</v>
      </c>
      <c r="M889" t="s">
        <v>74</v>
      </c>
      <c r="N889">
        <v>72</v>
      </c>
      <c r="O889">
        <v>56</v>
      </c>
      <c r="P889">
        <v>75</v>
      </c>
      <c r="Q889" t="s">
        <v>28</v>
      </c>
      <c r="R889">
        <v>75</v>
      </c>
      <c r="S889" t="s">
        <v>34</v>
      </c>
      <c r="T889" t="s">
        <v>72</v>
      </c>
      <c r="U889" t="s">
        <v>77</v>
      </c>
      <c r="V889">
        <v>72</v>
      </c>
      <c r="W889" t="s">
        <v>32</v>
      </c>
      <c r="X889" t="s">
        <v>1011</v>
      </c>
      <c r="Y889" t="s">
        <v>1009</v>
      </c>
      <c r="Z889" t="s">
        <v>32</v>
      </c>
      <c r="AA889" t="s">
        <v>1244</v>
      </c>
      <c r="AB889" t="s">
        <v>991</v>
      </c>
      <c r="AC889" t="s">
        <v>1467</v>
      </c>
    </row>
    <row r="890" spans="1:29" x14ac:dyDescent="0.25">
      <c r="A890">
        <v>9463</v>
      </c>
      <c r="B890">
        <v>392</v>
      </c>
      <c r="C890" t="s">
        <v>710</v>
      </c>
      <c r="D890" t="s">
        <v>115</v>
      </c>
      <c r="E890" t="s">
        <v>96</v>
      </c>
      <c r="F890">
        <v>2023</v>
      </c>
      <c r="G890" t="s">
        <v>929</v>
      </c>
      <c r="H890">
        <v>39</v>
      </c>
      <c r="I890" t="s">
        <v>192</v>
      </c>
      <c r="J890" t="s">
        <v>43</v>
      </c>
      <c r="K890">
        <v>400</v>
      </c>
      <c r="L890" t="s">
        <v>213</v>
      </c>
      <c r="M890" t="s">
        <v>98</v>
      </c>
      <c r="N890">
        <v>65</v>
      </c>
      <c r="O890">
        <v>56</v>
      </c>
      <c r="P890">
        <v>65</v>
      </c>
      <c r="Q890" t="s">
        <v>28</v>
      </c>
      <c r="R890">
        <v>65</v>
      </c>
      <c r="S890" t="s">
        <v>34</v>
      </c>
      <c r="T890" t="s">
        <v>43</v>
      </c>
      <c r="U890" t="s">
        <v>31</v>
      </c>
      <c r="V890">
        <v>65</v>
      </c>
      <c r="W890" t="s">
        <v>32</v>
      </c>
      <c r="X890" t="s">
        <v>1025</v>
      </c>
      <c r="Y890" t="s">
        <v>1009</v>
      </c>
      <c r="Z890" t="s">
        <v>32</v>
      </c>
      <c r="AA890" t="s">
        <v>1160</v>
      </c>
      <c r="AB890" t="s">
        <v>999</v>
      </c>
      <c r="AC890" t="s">
        <v>1467</v>
      </c>
    </row>
    <row r="891" spans="1:29" x14ac:dyDescent="0.25">
      <c r="A891">
        <v>9709</v>
      </c>
      <c r="B891">
        <v>193</v>
      </c>
      <c r="C891" t="s">
        <v>340</v>
      </c>
      <c r="D891" t="s">
        <v>34</v>
      </c>
      <c r="E891" t="s">
        <v>67</v>
      </c>
      <c r="F891">
        <v>2021</v>
      </c>
      <c r="G891" t="s">
        <v>929</v>
      </c>
      <c r="H891">
        <v>10</v>
      </c>
      <c r="I891" t="s">
        <v>346</v>
      </c>
      <c r="J891" t="s">
        <v>67</v>
      </c>
      <c r="K891">
        <v>100</v>
      </c>
      <c r="L891" t="s">
        <v>112</v>
      </c>
      <c r="M891" t="s">
        <v>339</v>
      </c>
      <c r="N891">
        <v>58</v>
      </c>
      <c r="O891">
        <v>83</v>
      </c>
      <c r="P891">
        <v>68</v>
      </c>
      <c r="Q891" t="s">
        <v>28</v>
      </c>
      <c r="R891">
        <v>68</v>
      </c>
      <c r="S891" t="s">
        <v>34</v>
      </c>
      <c r="T891" t="s">
        <v>67</v>
      </c>
      <c r="U891" t="s">
        <v>73</v>
      </c>
      <c r="V891">
        <v>58</v>
      </c>
      <c r="W891" t="s">
        <v>32</v>
      </c>
      <c r="X891" t="s">
        <v>1036</v>
      </c>
      <c r="Y891" t="s">
        <v>1009</v>
      </c>
      <c r="Z891" t="s">
        <v>32</v>
      </c>
      <c r="AA891" t="s">
        <v>949</v>
      </c>
      <c r="AB891" t="s">
        <v>1000</v>
      </c>
      <c r="AC891" t="s">
        <v>1467</v>
      </c>
    </row>
    <row r="892" spans="1:29" x14ac:dyDescent="0.25">
      <c r="A892">
        <v>10988</v>
      </c>
      <c r="B892">
        <v>28</v>
      </c>
      <c r="C892" t="s">
        <v>744</v>
      </c>
      <c r="D892" t="s">
        <v>34</v>
      </c>
      <c r="E892" t="s">
        <v>130</v>
      </c>
      <c r="F892">
        <v>2024</v>
      </c>
      <c r="G892" t="s">
        <v>929</v>
      </c>
      <c r="H892">
        <v>31</v>
      </c>
      <c r="I892" t="s">
        <v>144</v>
      </c>
      <c r="J892" t="s">
        <v>30</v>
      </c>
      <c r="K892">
        <v>400</v>
      </c>
      <c r="L892" t="s">
        <v>48</v>
      </c>
      <c r="M892" t="s">
        <v>37</v>
      </c>
      <c r="N892">
        <v>78</v>
      </c>
      <c r="O892">
        <v>63</v>
      </c>
      <c r="P892">
        <v>66</v>
      </c>
      <c r="Q892" t="s">
        <v>28</v>
      </c>
      <c r="R892">
        <v>66</v>
      </c>
      <c r="S892" t="s">
        <v>34</v>
      </c>
      <c r="T892" t="s">
        <v>30</v>
      </c>
      <c r="U892" t="s">
        <v>50</v>
      </c>
      <c r="V892">
        <v>78</v>
      </c>
      <c r="W892" t="s">
        <v>32</v>
      </c>
      <c r="X892" t="s">
        <v>1011</v>
      </c>
      <c r="Y892" t="s">
        <v>1009</v>
      </c>
      <c r="Z892" t="s">
        <v>32</v>
      </c>
      <c r="AA892" t="s">
        <v>936</v>
      </c>
      <c r="AB892" t="s">
        <v>1002</v>
      </c>
      <c r="AC892" t="s">
        <v>1467</v>
      </c>
    </row>
    <row r="893" spans="1:29" x14ac:dyDescent="0.25">
      <c r="A893">
        <v>10702</v>
      </c>
      <c r="B893">
        <v>287</v>
      </c>
      <c r="C893" t="s">
        <v>835</v>
      </c>
      <c r="D893" t="s">
        <v>115</v>
      </c>
      <c r="E893" t="s">
        <v>46</v>
      </c>
      <c r="F893">
        <v>2022</v>
      </c>
      <c r="G893" t="s">
        <v>929</v>
      </c>
      <c r="H893">
        <v>51</v>
      </c>
      <c r="I893" t="s">
        <v>169</v>
      </c>
      <c r="J893" t="s">
        <v>46</v>
      </c>
      <c r="K893">
        <v>200</v>
      </c>
      <c r="L893" t="s">
        <v>48</v>
      </c>
      <c r="M893" t="s">
        <v>223</v>
      </c>
      <c r="N893">
        <v>69</v>
      </c>
      <c r="O893">
        <v>83</v>
      </c>
      <c r="P893">
        <v>78</v>
      </c>
      <c r="Q893" t="s">
        <v>28</v>
      </c>
      <c r="R893">
        <v>78</v>
      </c>
      <c r="S893" t="s">
        <v>34</v>
      </c>
      <c r="T893" t="s">
        <v>46</v>
      </c>
      <c r="U893" t="s">
        <v>50</v>
      </c>
      <c r="V893">
        <v>69</v>
      </c>
      <c r="W893" t="s">
        <v>32</v>
      </c>
      <c r="X893" t="s">
        <v>1025</v>
      </c>
      <c r="Y893" t="s">
        <v>1009</v>
      </c>
      <c r="Z893" t="s">
        <v>32</v>
      </c>
      <c r="AA893" t="s">
        <v>1048</v>
      </c>
      <c r="AB893" t="s">
        <v>988</v>
      </c>
      <c r="AC893" t="s">
        <v>1467</v>
      </c>
    </row>
    <row r="894" spans="1:29" x14ac:dyDescent="0.25">
      <c r="A894">
        <v>11574</v>
      </c>
      <c r="B894">
        <v>637</v>
      </c>
      <c r="C894" t="s">
        <v>689</v>
      </c>
      <c r="D894" t="s">
        <v>34</v>
      </c>
      <c r="E894" t="s">
        <v>151</v>
      </c>
      <c r="F894">
        <v>2023</v>
      </c>
      <c r="G894" t="s">
        <v>929</v>
      </c>
      <c r="H894">
        <v>56</v>
      </c>
      <c r="I894" t="s">
        <v>225</v>
      </c>
      <c r="J894" t="s">
        <v>46</v>
      </c>
      <c r="K894">
        <v>400</v>
      </c>
      <c r="L894" t="s">
        <v>50</v>
      </c>
      <c r="M894" t="s">
        <v>78</v>
      </c>
      <c r="N894">
        <v>83</v>
      </c>
      <c r="O894">
        <v>84</v>
      </c>
      <c r="P894">
        <v>70</v>
      </c>
      <c r="Q894" t="s">
        <v>28</v>
      </c>
      <c r="R894">
        <v>70</v>
      </c>
      <c r="S894" t="s">
        <v>34</v>
      </c>
      <c r="T894" t="s">
        <v>46</v>
      </c>
      <c r="U894" t="s">
        <v>50</v>
      </c>
      <c r="V894">
        <v>83</v>
      </c>
      <c r="W894" t="s">
        <v>32</v>
      </c>
      <c r="X894" t="s">
        <v>1013</v>
      </c>
      <c r="Y894" t="s">
        <v>1009</v>
      </c>
      <c r="Z894" t="s">
        <v>32</v>
      </c>
      <c r="AA894" t="s">
        <v>1056</v>
      </c>
      <c r="AB894" t="s">
        <v>999</v>
      </c>
      <c r="AC894" t="s">
        <v>1467</v>
      </c>
    </row>
    <row r="895" spans="1:29" x14ac:dyDescent="0.25">
      <c r="A895">
        <v>11640</v>
      </c>
      <c r="B895">
        <v>727</v>
      </c>
      <c r="C895" t="s">
        <v>252</v>
      </c>
      <c r="D895" t="s">
        <v>34</v>
      </c>
      <c r="E895" t="s">
        <v>41</v>
      </c>
      <c r="F895">
        <v>2021</v>
      </c>
      <c r="G895" t="s">
        <v>929</v>
      </c>
      <c r="H895">
        <v>38</v>
      </c>
      <c r="I895" t="s">
        <v>103</v>
      </c>
      <c r="J895" t="s">
        <v>43</v>
      </c>
      <c r="K895">
        <v>300</v>
      </c>
      <c r="L895" t="s">
        <v>112</v>
      </c>
      <c r="M895" t="s">
        <v>247</v>
      </c>
      <c r="N895">
        <v>59</v>
      </c>
      <c r="O895">
        <v>92</v>
      </c>
      <c r="P895">
        <v>74</v>
      </c>
      <c r="Q895" t="s">
        <v>28</v>
      </c>
      <c r="R895">
        <v>74</v>
      </c>
      <c r="S895" t="s">
        <v>34</v>
      </c>
      <c r="T895" t="s">
        <v>43</v>
      </c>
      <c r="U895" t="s">
        <v>73</v>
      </c>
      <c r="V895">
        <v>59</v>
      </c>
      <c r="W895" t="s">
        <v>32</v>
      </c>
      <c r="X895" t="s">
        <v>1036</v>
      </c>
      <c r="Y895" t="s">
        <v>1009</v>
      </c>
      <c r="Z895" t="s">
        <v>32</v>
      </c>
      <c r="AA895" t="s">
        <v>1142</v>
      </c>
      <c r="AB895" t="s">
        <v>1000</v>
      </c>
      <c r="AC895" t="s">
        <v>1467</v>
      </c>
    </row>
    <row r="896" spans="1:29" x14ac:dyDescent="0.25">
      <c r="A896">
        <v>10723</v>
      </c>
      <c r="B896">
        <v>511</v>
      </c>
      <c r="C896" t="s">
        <v>762</v>
      </c>
      <c r="D896" t="s">
        <v>115</v>
      </c>
      <c r="E896" t="s">
        <v>82</v>
      </c>
      <c r="F896">
        <v>2023</v>
      </c>
      <c r="G896" t="s">
        <v>929</v>
      </c>
      <c r="H896">
        <v>47</v>
      </c>
      <c r="I896" t="s">
        <v>171</v>
      </c>
      <c r="J896" t="s">
        <v>82</v>
      </c>
      <c r="K896">
        <v>400</v>
      </c>
      <c r="L896" t="s">
        <v>145</v>
      </c>
      <c r="M896" t="s">
        <v>219</v>
      </c>
      <c r="N896">
        <v>83</v>
      </c>
      <c r="O896">
        <v>87</v>
      </c>
      <c r="P896">
        <v>72</v>
      </c>
      <c r="Q896" t="s">
        <v>28</v>
      </c>
      <c r="R896">
        <v>72</v>
      </c>
      <c r="S896" t="s">
        <v>34</v>
      </c>
      <c r="T896" t="s">
        <v>82</v>
      </c>
      <c r="U896" t="s">
        <v>50</v>
      </c>
      <c r="V896">
        <v>83</v>
      </c>
      <c r="W896" t="s">
        <v>32</v>
      </c>
      <c r="X896" t="s">
        <v>1013</v>
      </c>
      <c r="Y896" t="s">
        <v>1009</v>
      </c>
      <c r="Z896" t="s">
        <v>32</v>
      </c>
      <c r="AA896" t="s">
        <v>1058</v>
      </c>
      <c r="AB896" t="s">
        <v>999</v>
      </c>
      <c r="AC896" t="s">
        <v>1467</v>
      </c>
    </row>
    <row r="897" spans="1:29" x14ac:dyDescent="0.25">
      <c r="A897">
        <v>9120</v>
      </c>
      <c r="B897">
        <v>869</v>
      </c>
      <c r="C897" t="s">
        <v>411</v>
      </c>
      <c r="D897" t="s">
        <v>34</v>
      </c>
      <c r="E897" t="s">
        <v>46</v>
      </c>
      <c r="F897">
        <v>2021</v>
      </c>
      <c r="G897" t="s">
        <v>929</v>
      </c>
      <c r="H897">
        <v>54</v>
      </c>
      <c r="I897" t="s">
        <v>56</v>
      </c>
      <c r="J897" t="s">
        <v>46</v>
      </c>
      <c r="K897">
        <v>300</v>
      </c>
      <c r="L897" t="s">
        <v>125</v>
      </c>
      <c r="M897" t="s">
        <v>292</v>
      </c>
      <c r="N897">
        <v>53</v>
      </c>
      <c r="O897">
        <v>99</v>
      </c>
      <c r="P897">
        <v>62</v>
      </c>
      <c r="Q897" t="s">
        <v>28</v>
      </c>
      <c r="R897">
        <v>62</v>
      </c>
      <c r="S897" t="s">
        <v>34</v>
      </c>
      <c r="T897" t="s">
        <v>46</v>
      </c>
      <c r="U897" t="s">
        <v>73</v>
      </c>
      <c r="V897">
        <v>53</v>
      </c>
      <c r="W897" t="s">
        <v>32</v>
      </c>
      <c r="X897" t="s">
        <v>1036</v>
      </c>
      <c r="Y897" t="s">
        <v>1009</v>
      </c>
      <c r="Z897" t="s">
        <v>32</v>
      </c>
      <c r="AA897" t="s">
        <v>1120</v>
      </c>
      <c r="AB897" t="s">
        <v>1000</v>
      </c>
      <c r="AC897" t="s">
        <v>1467</v>
      </c>
    </row>
    <row r="898" spans="1:29" x14ac:dyDescent="0.25">
      <c r="A898">
        <v>7527</v>
      </c>
      <c r="B898">
        <v>488</v>
      </c>
      <c r="C898" t="s">
        <v>845</v>
      </c>
      <c r="D898" t="s">
        <v>34</v>
      </c>
      <c r="E898" t="s">
        <v>140</v>
      </c>
      <c r="F898">
        <v>2023</v>
      </c>
      <c r="G898" t="s">
        <v>929</v>
      </c>
      <c r="H898">
        <v>24</v>
      </c>
      <c r="I898" t="s">
        <v>141</v>
      </c>
      <c r="J898" t="s">
        <v>58</v>
      </c>
      <c r="K898">
        <v>400</v>
      </c>
      <c r="L898" t="s">
        <v>204</v>
      </c>
      <c r="M898" t="s">
        <v>279</v>
      </c>
      <c r="N898">
        <v>71</v>
      </c>
      <c r="O898">
        <v>48</v>
      </c>
      <c r="P898">
        <v>71</v>
      </c>
      <c r="Q898" t="s">
        <v>28</v>
      </c>
      <c r="R898">
        <v>71</v>
      </c>
      <c r="S898" t="s">
        <v>34</v>
      </c>
      <c r="T898" t="s">
        <v>58</v>
      </c>
      <c r="U898" t="s">
        <v>77</v>
      </c>
      <c r="V898">
        <v>71</v>
      </c>
      <c r="W898" t="s">
        <v>32</v>
      </c>
      <c r="X898" t="s">
        <v>1011</v>
      </c>
      <c r="Y898" t="s">
        <v>1009</v>
      </c>
      <c r="Z898" t="s">
        <v>32</v>
      </c>
      <c r="AA898" t="s">
        <v>1151</v>
      </c>
      <c r="AB898" t="s">
        <v>999</v>
      </c>
      <c r="AC898" t="s">
        <v>1467</v>
      </c>
    </row>
    <row r="899" spans="1:29" x14ac:dyDescent="0.25">
      <c r="A899">
        <v>8623</v>
      </c>
      <c r="B899">
        <v>327</v>
      </c>
      <c r="C899" t="s">
        <v>433</v>
      </c>
      <c r="D899" t="s">
        <v>34</v>
      </c>
      <c r="E899" t="s">
        <v>80</v>
      </c>
      <c r="F899">
        <v>2024</v>
      </c>
      <c r="G899" t="s">
        <v>929</v>
      </c>
      <c r="H899">
        <v>46</v>
      </c>
      <c r="I899" t="s">
        <v>379</v>
      </c>
      <c r="J899" t="s">
        <v>82</v>
      </c>
      <c r="K899">
        <v>300</v>
      </c>
      <c r="L899" t="s">
        <v>175</v>
      </c>
      <c r="M899" t="s">
        <v>219</v>
      </c>
      <c r="N899">
        <v>91</v>
      </c>
      <c r="O899">
        <v>82</v>
      </c>
      <c r="P899">
        <v>72</v>
      </c>
      <c r="Q899" t="s">
        <v>28</v>
      </c>
      <c r="R899">
        <v>72</v>
      </c>
      <c r="S899" t="s">
        <v>34</v>
      </c>
      <c r="T899" t="s">
        <v>82</v>
      </c>
      <c r="U899" t="s">
        <v>77</v>
      </c>
      <c r="V899">
        <v>91</v>
      </c>
      <c r="W899" t="s">
        <v>32</v>
      </c>
      <c r="X899" t="s">
        <v>1008</v>
      </c>
      <c r="Y899" t="s">
        <v>1009</v>
      </c>
      <c r="Z899" t="s">
        <v>32</v>
      </c>
      <c r="AA899" t="s">
        <v>1043</v>
      </c>
      <c r="AB899" t="s">
        <v>1002</v>
      </c>
      <c r="AC899" t="s">
        <v>1467</v>
      </c>
    </row>
    <row r="900" spans="1:29" x14ac:dyDescent="0.25">
      <c r="A900">
        <v>10289</v>
      </c>
      <c r="B900">
        <v>539</v>
      </c>
      <c r="C900" t="s">
        <v>601</v>
      </c>
      <c r="D900" t="s">
        <v>115</v>
      </c>
      <c r="E900" t="s">
        <v>69</v>
      </c>
      <c r="F900">
        <v>2022</v>
      </c>
      <c r="G900" t="s">
        <v>929</v>
      </c>
      <c r="H900">
        <v>62</v>
      </c>
      <c r="I900" t="s">
        <v>71</v>
      </c>
      <c r="J900" t="s">
        <v>72</v>
      </c>
      <c r="K900">
        <v>300</v>
      </c>
      <c r="L900" t="s">
        <v>142</v>
      </c>
      <c r="M900" t="s">
        <v>158</v>
      </c>
      <c r="N900">
        <v>72</v>
      </c>
      <c r="O900">
        <v>44</v>
      </c>
      <c r="P900">
        <v>78</v>
      </c>
      <c r="Q900" t="s">
        <v>28</v>
      </c>
      <c r="R900">
        <v>78</v>
      </c>
      <c r="S900" t="s">
        <v>34</v>
      </c>
      <c r="T900" t="s">
        <v>72</v>
      </c>
      <c r="U900" t="s">
        <v>31</v>
      </c>
      <c r="V900">
        <v>72</v>
      </c>
      <c r="W900" t="s">
        <v>32</v>
      </c>
      <c r="X900" t="s">
        <v>1011</v>
      </c>
      <c r="Y900" t="s">
        <v>1009</v>
      </c>
      <c r="Z900" t="s">
        <v>32</v>
      </c>
      <c r="AA900" t="s">
        <v>1055</v>
      </c>
      <c r="AB900" t="s">
        <v>988</v>
      </c>
      <c r="AC900" t="s">
        <v>1467</v>
      </c>
    </row>
    <row r="901" spans="1:29" x14ac:dyDescent="0.25">
      <c r="A901">
        <v>7523</v>
      </c>
      <c r="B901">
        <v>795</v>
      </c>
      <c r="C901" t="s">
        <v>543</v>
      </c>
      <c r="D901" t="s">
        <v>115</v>
      </c>
      <c r="E901" t="s">
        <v>46</v>
      </c>
      <c r="F901">
        <v>2024</v>
      </c>
      <c r="G901" t="s">
        <v>929</v>
      </c>
      <c r="H901">
        <v>56</v>
      </c>
      <c r="I901" t="s">
        <v>225</v>
      </c>
      <c r="J901" t="s">
        <v>46</v>
      </c>
      <c r="K901">
        <v>400</v>
      </c>
      <c r="L901" t="s">
        <v>104</v>
      </c>
      <c r="M901" t="s">
        <v>177</v>
      </c>
      <c r="N901">
        <v>80</v>
      </c>
      <c r="O901">
        <v>71</v>
      </c>
      <c r="P901">
        <v>77</v>
      </c>
      <c r="Q901" t="s">
        <v>28</v>
      </c>
      <c r="R901">
        <v>77</v>
      </c>
      <c r="S901" t="s">
        <v>34</v>
      </c>
      <c r="T901" t="s">
        <v>46</v>
      </c>
      <c r="U901" t="s">
        <v>39</v>
      </c>
      <c r="V901">
        <v>80</v>
      </c>
      <c r="W901" t="s">
        <v>32</v>
      </c>
      <c r="X901" t="s">
        <v>1013</v>
      </c>
      <c r="Y901" t="s">
        <v>1009</v>
      </c>
      <c r="Z901" t="s">
        <v>32</v>
      </c>
      <c r="AA901" t="s">
        <v>1091</v>
      </c>
      <c r="AB901" t="s">
        <v>1002</v>
      </c>
      <c r="AC901" t="s">
        <v>1467</v>
      </c>
    </row>
    <row r="902" spans="1:29" x14ac:dyDescent="0.25">
      <c r="A902">
        <v>7698</v>
      </c>
      <c r="B902">
        <v>177</v>
      </c>
      <c r="C902" t="s">
        <v>909</v>
      </c>
      <c r="D902" t="s">
        <v>115</v>
      </c>
      <c r="E902" t="s">
        <v>63</v>
      </c>
      <c r="F902">
        <v>2020</v>
      </c>
      <c r="G902" t="s">
        <v>929</v>
      </c>
      <c r="H902">
        <v>15</v>
      </c>
      <c r="I902" t="s">
        <v>318</v>
      </c>
      <c r="J902" t="s">
        <v>67</v>
      </c>
      <c r="K902">
        <v>400</v>
      </c>
      <c r="L902" t="s">
        <v>138</v>
      </c>
      <c r="M902" t="s">
        <v>202</v>
      </c>
      <c r="N902">
        <v>65</v>
      </c>
      <c r="O902">
        <v>74</v>
      </c>
      <c r="P902">
        <v>64</v>
      </c>
      <c r="Q902" t="s">
        <v>28</v>
      </c>
      <c r="R902">
        <v>64</v>
      </c>
      <c r="S902" t="s">
        <v>34</v>
      </c>
      <c r="T902" t="s">
        <v>67</v>
      </c>
      <c r="U902" t="s">
        <v>77</v>
      </c>
      <c r="V902">
        <v>65</v>
      </c>
      <c r="W902" t="s">
        <v>32</v>
      </c>
      <c r="X902" t="s">
        <v>1025</v>
      </c>
      <c r="Y902" t="s">
        <v>1009</v>
      </c>
      <c r="Z902" t="s">
        <v>32</v>
      </c>
      <c r="AA902" t="s">
        <v>1210</v>
      </c>
      <c r="AB902" t="s">
        <v>991</v>
      </c>
      <c r="AC902" t="s">
        <v>1467</v>
      </c>
    </row>
    <row r="903" spans="1:29" x14ac:dyDescent="0.25">
      <c r="A903">
        <v>10167</v>
      </c>
      <c r="B903">
        <v>228</v>
      </c>
      <c r="C903" t="s">
        <v>156</v>
      </c>
      <c r="D903" t="s">
        <v>34</v>
      </c>
      <c r="E903" t="s">
        <v>72</v>
      </c>
      <c r="F903">
        <v>2020</v>
      </c>
      <c r="G903" t="s">
        <v>929</v>
      </c>
      <c r="H903">
        <v>57</v>
      </c>
      <c r="I903" t="s">
        <v>208</v>
      </c>
      <c r="J903" t="s">
        <v>72</v>
      </c>
      <c r="K903">
        <v>100</v>
      </c>
      <c r="L903" t="s">
        <v>125</v>
      </c>
      <c r="M903" t="s">
        <v>74</v>
      </c>
      <c r="N903">
        <v>56</v>
      </c>
      <c r="O903">
        <v>70</v>
      </c>
      <c r="P903">
        <v>69</v>
      </c>
      <c r="Q903" t="s">
        <v>28</v>
      </c>
      <c r="R903">
        <v>69</v>
      </c>
      <c r="S903" t="s">
        <v>34</v>
      </c>
      <c r="T903" t="s">
        <v>72</v>
      </c>
      <c r="U903" t="s">
        <v>73</v>
      </c>
      <c r="V903">
        <v>56</v>
      </c>
      <c r="W903" t="s">
        <v>32</v>
      </c>
      <c r="X903" t="s">
        <v>1036</v>
      </c>
      <c r="Y903" t="s">
        <v>1009</v>
      </c>
      <c r="Z903" t="s">
        <v>32</v>
      </c>
      <c r="AA903" t="s">
        <v>1224</v>
      </c>
      <c r="AB903" t="s">
        <v>991</v>
      </c>
      <c r="AC903" t="s">
        <v>1467</v>
      </c>
    </row>
    <row r="904" spans="1:29" x14ac:dyDescent="0.25">
      <c r="A904">
        <v>10895</v>
      </c>
      <c r="B904">
        <v>679</v>
      </c>
      <c r="C904" t="s">
        <v>498</v>
      </c>
      <c r="D904" t="s">
        <v>34</v>
      </c>
      <c r="E904" t="s">
        <v>80</v>
      </c>
      <c r="F904">
        <v>2022</v>
      </c>
      <c r="G904" t="s">
        <v>929</v>
      </c>
      <c r="H904">
        <v>48</v>
      </c>
      <c r="I904" t="s">
        <v>149</v>
      </c>
      <c r="J904" t="s">
        <v>82</v>
      </c>
      <c r="K904">
        <v>400</v>
      </c>
      <c r="L904" t="s">
        <v>39</v>
      </c>
      <c r="M904" t="s">
        <v>84</v>
      </c>
      <c r="N904">
        <v>74</v>
      </c>
      <c r="O904">
        <v>77</v>
      </c>
      <c r="P904">
        <v>72</v>
      </c>
      <c r="Q904" t="s">
        <v>28</v>
      </c>
      <c r="R904">
        <v>72</v>
      </c>
      <c r="S904" t="s">
        <v>34</v>
      </c>
      <c r="T904" t="s">
        <v>82</v>
      </c>
      <c r="U904" t="s">
        <v>39</v>
      </c>
      <c r="V904">
        <v>74</v>
      </c>
      <c r="W904" t="s">
        <v>32</v>
      </c>
      <c r="X904" t="s">
        <v>1011</v>
      </c>
      <c r="Y904" t="s">
        <v>1009</v>
      </c>
      <c r="Z904" t="s">
        <v>32</v>
      </c>
      <c r="AA904" t="s">
        <v>1106</v>
      </c>
      <c r="AB904" t="s">
        <v>988</v>
      </c>
      <c r="AC904" t="s">
        <v>1467</v>
      </c>
    </row>
    <row r="905" spans="1:29" x14ac:dyDescent="0.25">
      <c r="A905">
        <v>9053</v>
      </c>
      <c r="B905">
        <v>800</v>
      </c>
      <c r="C905" t="s">
        <v>876</v>
      </c>
      <c r="D905" t="s">
        <v>34</v>
      </c>
      <c r="E905" t="s">
        <v>140</v>
      </c>
      <c r="F905">
        <v>2023</v>
      </c>
      <c r="G905" t="s">
        <v>929</v>
      </c>
      <c r="H905">
        <v>17</v>
      </c>
      <c r="I905" t="s">
        <v>59</v>
      </c>
      <c r="J905" t="s">
        <v>58</v>
      </c>
      <c r="K905">
        <v>100</v>
      </c>
      <c r="L905" t="s">
        <v>26</v>
      </c>
      <c r="M905" t="s">
        <v>197</v>
      </c>
      <c r="N905">
        <v>57</v>
      </c>
      <c r="O905">
        <v>65</v>
      </c>
      <c r="P905">
        <v>73</v>
      </c>
      <c r="Q905" t="s">
        <v>28</v>
      </c>
      <c r="R905">
        <v>73</v>
      </c>
      <c r="S905" t="s">
        <v>34</v>
      </c>
      <c r="T905" t="s">
        <v>58</v>
      </c>
      <c r="U905" t="s">
        <v>73</v>
      </c>
      <c r="V905">
        <v>57</v>
      </c>
      <c r="W905" t="s">
        <v>32</v>
      </c>
      <c r="X905" t="s">
        <v>1036</v>
      </c>
      <c r="Y905" t="s">
        <v>1009</v>
      </c>
      <c r="Z905" t="s">
        <v>32</v>
      </c>
      <c r="AA905" t="s">
        <v>1218</v>
      </c>
      <c r="AB905" t="s">
        <v>999</v>
      </c>
      <c r="AC905" t="s">
        <v>1467</v>
      </c>
    </row>
    <row r="906" spans="1:29" x14ac:dyDescent="0.25">
      <c r="A906">
        <v>10127</v>
      </c>
      <c r="B906">
        <v>896</v>
      </c>
      <c r="C906" t="s">
        <v>447</v>
      </c>
      <c r="D906" t="s">
        <v>34</v>
      </c>
      <c r="E906" t="s">
        <v>140</v>
      </c>
      <c r="F906">
        <v>2022</v>
      </c>
      <c r="G906" t="s">
        <v>929</v>
      </c>
      <c r="H906">
        <v>19</v>
      </c>
      <c r="I906" t="s">
        <v>89</v>
      </c>
      <c r="J906" t="s">
        <v>58</v>
      </c>
      <c r="K906">
        <v>200</v>
      </c>
      <c r="L906" t="s">
        <v>26</v>
      </c>
      <c r="M906" t="s">
        <v>186</v>
      </c>
      <c r="N906">
        <v>81</v>
      </c>
      <c r="O906">
        <v>72</v>
      </c>
      <c r="P906">
        <v>71</v>
      </c>
      <c r="Q906" t="s">
        <v>28</v>
      </c>
      <c r="R906">
        <v>71</v>
      </c>
      <c r="S906" t="s">
        <v>34</v>
      </c>
      <c r="T906" t="s">
        <v>58</v>
      </c>
      <c r="U906" t="s">
        <v>73</v>
      </c>
      <c r="V906">
        <v>81</v>
      </c>
      <c r="W906" t="s">
        <v>32</v>
      </c>
      <c r="X906" t="s">
        <v>1013</v>
      </c>
      <c r="Y906" t="s">
        <v>1009</v>
      </c>
      <c r="Z906" t="s">
        <v>32</v>
      </c>
      <c r="AA906" t="s">
        <v>1139</v>
      </c>
      <c r="AB906" t="s">
        <v>988</v>
      </c>
      <c r="AC906" t="s">
        <v>1467</v>
      </c>
    </row>
    <row r="907" spans="1:29" x14ac:dyDescent="0.25">
      <c r="A907">
        <v>11349</v>
      </c>
      <c r="B907">
        <v>866</v>
      </c>
      <c r="C907" t="s">
        <v>495</v>
      </c>
      <c r="D907" t="s">
        <v>115</v>
      </c>
      <c r="E907" t="s">
        <v>58</v>
      </c>
      <c r="F907">
        <v>2023</v>
      </c>
      <c r="G907" t="s">
        <v>929</v>
      </c>
      <c r="H907">
        <v>24</v>
      </c>
      <c r="I907" t="s">
        <v>141</v>
      </c>
      <c r="J907" t="s">
        <v>58</v>
      </c>
      <c r="K907">
        <v>400</v>
      </c>
      <c r="L907" t="s">
        <v>48</v>
      </c>
      <c r="M907" t="s">
        <v>186</v>
      </c>
      <c r="N907">
        <v>68</v>
      </c>
      <c r="O907">
        <v>78</v>
      </c>
      <c r="P907">
        <v>75</v>
      </c>
      <c r="Q907" t="s">
        <v>28</v>
      </c>
      <c r="R907">
        <v>75</v>
      </c>
      <c r="S907" t="s">
        <v>34</v>
      </c>
      <c r="T907" t="s">
        <v>58</v>
      </c>
      <c r="U907" t="s">
        <v>50</v>
      </c>
      <c r="V907">
        <v>68</v>
      </c>
      <c r="W907" t="s">
        <v>32</v>
      </c>
      <c r="X907" t="s">
        <v>1025</v>
      </c>
      <c r="Y907" t="s">
        <v>1009</v>
      </c>
      <c r="Z907" t="s">
        <v>32</v>
      </c>
      <c r="AA907" t="s">
        <v>936</v>
      </c>
      <c r="AB907" t="s">
        <v>999</v>
      </c>
      <c r="AC907" t="s">
        <v>1467</v>
      </c>
    </row>
    <row r="908" spans="1:29" x14ac:dyDescent="0.25">
      <c r="A908">
        <v>7004</v>
      </c>
      <c r="B908">
        <v>502</v>
      </c>
      <c r="C908" t="s">
        <v>625</v>
      </c>
      <c r="D908" t="s">
        <v>34</v>
      </c>
      <c r="E908" t="s">
        <v>41</v>
      </c>
      <c r="F908">
        <v>2020</v>
      </c>
      <c r="G908" t="s">
        <v>929</v>
      </c>
      <c r="H908">
        <v>40</v>
      </c>
      <c r="I908" t="s">
        <v>253</v>
      </c>
      <c r="J908" t="s">
        <v>43</v>
      </c>
      <c r="K908">
        <v>400</v>
      </c>
      <c r="L908" t="s">
        <v>48</v>
      </c>
      <c r="M908" t="s">
        <v>173</v>
      </c>
      <c r="N908">
        <v>50</v>
      </c>
      <c r="O908">
        <v>61</v>
      </c>
      <c r="P908">
        <v>75</v>
      </c>
      <c r="Q908" t="s">
        <v>28</v>
      </c>
      <c r="R908">
        <v>75</v>
      </c>
      <c r="S908" t="s">
        <v>34</v>
      </c>
      <c r="T908" t="s">
        <v>43</v>
      </c>
      <c r="U908" t="s">
        <v>50</v>
      </c>
      <c r="V908">
        <v>50</v>
      </c>
      <c r="W908" t="s">
        <v>32</v>
      </c>
      <c r="X908" t="s">
        <v>1036</v>
      </c>
      <c r="Y908" t="s">
        <v>1009</v>
      </c>
      <c r="Z908" t="s">
        <v>32</v>
      </c>
      <c r="AA908" t="s">
        <v>1216</v>
      </c>
      <c r="AB908" t="s">
        <v>991</v>
      </c>
      <c r="AC908" t="s">
        <v>1467</v>
      </c>
    </row>
    <row r="909" spans="1:29" x14ac:dyDescent="0.25">
      <c r="A909">
        <v>11982</v>
      </c>
      <c r="B909">
        <v>142</v>
      </c>
      <c r="C909" t="s">
        <v>295</v>
      </c>
      <c r="D909" t="s">
        <v>115</v>
      </c>
      <c r="E909" t="s">
        <v>63</v>
      </c>
      <c r="F909">
        <v>2023</v>
      </c>
      <c r="G909" t="s">
        <v>929</v>
      </c>
      <c r="H909">
        <v>14</v>
      </c>
      <c r="I909" t="s">
        <v>64</v>
      </c>
      <c r="J909" t="s">
        <v>67</v>
      </c>
      <c r="K909">
        <v>300</v>
      </c>
      <c r="L909" t="s">
        <v>108</v>
      </c>
      <c r="M909" t="s">
        <v>66</v>
      </c>
      <c r="N909">
        <v>94</v>
      </c>
      <c r="O909">
        <v>83</v>
      </c>
      <c r="P909">
        <v>71</v>
      </c>
      <c r="Q909" t="s">
        <v>28</v>
      </c>
      <c r="R909">
        <v>71</v>
      </c>
      <c r="S909" t="s">
        <v>34</v>
      </c>
      <c r="T909" t="s">
        <v>67</v>
      </c>
      <c r="U909" t="s">
        <v>83</v>
      </c>
      <c r="V909">
        <v>94</v>
      </c>
      <c r="W909" t="s">
        <v>32</v>
      </c>
      <c r="X909" t="s">
        <v>1008</v>
      </c>
      <c r="Y909" t="s">
        <v>1009</v>
      </c>
      <c r="Z909" t="s">
        <v>32</v>
      </c>
      <c r="AA909" t="s">
        <v>1064</v>
      </c>
      <c r="AB909" t="s">
        <v>999</v>
      </c>
      <c r="AC909" t="s">
        <v>1467</v>
      </c>
    </row>
    <row r="910" spans="1:29" x14ac:dyDescent="0.25">
      <c r="A910">
        <v>7689</v>
      </c>
      <c r="B910">
        <v>745</v>
      </c>
      <c r="C910" t="s">
        <v>454</v>
      </c>
      <c r="D910" t="s">
        <v>115</v>
      </c>
      <c r="E910" t="s">
        <v>184</v>
      </c>
      <c r="F910">
        <v>2023</v>
      </c>
      <c r="G910" t="s">
        <v>929</v>
      </c>
      <c r="H910">
        <v>20</v>
      </c>
      <c r="I910" t="s">
        <v>235</v>
      </c>
      <c r="J910" t="s">
        <v>58</v>
      </c>
      <c r="K910">
        <v>200</v>
      </c>
      <c r="L910" t="s">
        <v>104</v>
      </c>
      <c r="M910" t="s">
        <v>61</v>
      </c>
      <c r="N910">
        <v>61</v>
      </c>
      <c r="O910">
        <v>67</v>
      </c>
      <c r="P910">
        <v>66</v>
      </c>
      <c r="Q910" t="s">
        <v>28</v>
      </c>
      <c r="R910">
        <v>66</v>
      </c>
      <c r="S910" t="s">
        <v>34</v>
      </c>
      <c r="T910" t="s">
        <v>58</v>
      </c>
      <c r="U910" t="s">
        <v>39</v>
      </c>
      <c r="V910">
        <v>61</v>
      </c>
      <c r="W910" t="s">
        <v>32</v>
      </c>
      <c r="X910" t="s">
        <v>1025</v>
      </c>
      <c r="Y910" t="s">
        <v>1009</v>
      </c>
      <c r="Z910" t="s">
        <v>32</v>
      </c>
      <c r="AA910" t="s">
        <v>1239</v>
      </c>
      <c r="AB910" t="s">
        <v>999</v>
      </c>
      <c r="AC910" t="s">
        <v>1467</v>
      </c>
    </row>
    <row r="911" spans="1:29" x14ac:dyDescent="0.25">
      <c r="A911">
        <v>8341</v>
      </c>
      <c r="B911">
        <v>624</v>
      </c>
      <c r="C911" t="s">
        <v>295</v>
      </c>
      <c r="D911" t="s">
        <v>115</v>
      </c>
      <c r="E911" t="s">
        <v>43</v>
      </c>
      <c r="F911">
        <v>2022</v>
      </c>
      <c r="G911" t="s">
        <v>929</v>
      </c>
      <c r="H911">
        <v>34</v>
      </c>
      <c r="I911" t="s">
        <v>147</v>
      </c>
      <c r="J911" t="s">
        <v>43</v>
      </c>
      <c r="K911">
        <v>100</v>
      </c>
      <c r="L911" t="s">
        <v>213</v>
      </c>
      <c r="M911" t="s">
        <v>193</v>
      </c>
      <c r="N911">
        <v>70</v>
      </c>
      <c r="O911">
        <v>74</v>
      </c>
      <c r="P911">
        <v>65</v>
      </c>
      <c r="Q911" t="s">
        <v>28</v>
      </c>
      <c r="R911">
        <v>65</v>
      </c>
      <c r="S911" t="s">
        <v>34</v>
      </c>
      <c r="T911" t="s">
        <v>43</v>
      </c>
      <c r="U911" t="s">
        <v>31</v>
      </c>
      <c r="V911">
        <v>70</v>
      </c>
      <c r="W911" t="s">
        <v>32</v>
      </c>
      <c r="X911" t="s">
        <v>1011</v>
      </c>
      <c r="Y911" t="s">
        <v>1009</v>
      </c>
      <c r="Z911" t="s">
        <v>32</v>
      </c>
      <c r="AA911" t="s">
        <v>1173</v>
      </c>
      <c r="AB911" t="s">
        <v>988</v>
      </c>
      <c r="AC911" t="s">
        <v>1467</v>
      </c>
    </row>
    <row r="912" spans="1:29" x14ac:dyDescent="0.25">
      <c r="A912">
        <v>10217</v>
      </c>
      <c r="B912">
        <v>412</v>
      </c>
      <c r="C912" t="s">
        <v>365</v>
      </c>
      <c r="D912" t="s">
        <v>115</v>
      </c>
      <c r="E912" t="s">
        <v>63</v>
      </c>
      <c r="F912">
        <v>2022</v>
      </c>
      <c r="G912" t="s">
        <v>929</v>
      </c>
      <c r="H912">
        <v>16</v>
      </c>
      <c r="I912" t="s">
        <v>201</v>
      </c>
      <c r="J912" t="s">
        <v>67</v>
      </c>
      <c r="K912">
        <v>400</v>
      </c>
      <c r="L912" t="s">
        <v>48</v>
      </c>
      <c r="M912" t="s">
        <v>155</v>
      </c>
      <c r="N912">
        <v>70</v>
      </c>
      <c r="O912">
        <v>75</v>
      </c>
      <c r="P912">
        <v>79</v>
      </c>
      <c r="Q912" t="s">
        <v>28</v>
      </c>
      <c r="R912">
        <v>79</v>
      </c>
      <c r="S912" t="s">
        <v>34</v>
      </c>
      <c r="T912" t="s">
        <v>67</v>
      </c>
      <c r="U912" t="s">
        <v>50</v>
      </c>
      <c r="V912">
        <v>70</v>
      </c>
      <c r="W912" t="s">
        <v>32</v>
      </c>
      <c r="X912" t="s">
        <v>1011</v>
      </c>
      <c r="Y912" t="s">
        <v>1009</v>
      </c>
      <c r="Z912" t="s">
        <v>32</v>
      </c>
      <c r="AA912" t="s">
        <v>936</v>
      </c>
      <c r="AB912" t="s">
        <v>988</v>
      </c>
      <c r="AC912" t="s">
        <v>1467</v>
      </c>
    </row>
    <row r="913" spans="1:29" x14ac:dyDescent="0.25">
      <c r="A913">
        <v>9597</v>
      </c>
      <c r="B913">
        <v>383</v>
      </c>
      <c r="C913" t="s">
        <v>641</v>
      </c>
      <c r="D913" t="s">
        <v>34</v>
      </c>
      <c r="E913" t="s">
        <v>80</v>
      </c>
      <c r="F913">
        <v>2024</v>
      </c>
      <c r="G913" t="s">
        <v>929</v>
      </c>
      <c r="H913">
        <v>46</v>
      </c>
      <c r="I913" t="s">
        <v>379</v>
      </c>
      <c r="J913" t="s">
        <v>82</v>
      </c>
      <c r="K913">
        <v>300</v>
      </c>
      <c r="L913" t="s">
        <v>77</v>
      </c>
      <c r="M913" t="s">
        <v>219</v>
      </c>
      <c r="N913">
        <v>63</v>
      </c>
      <c r="O913">
        <v>57</v>
      </c>
      <c r="P913">
        <v>68</v>
      </c>
      <c r="Q913" t="s">
        <v>28</v>
      </c>
      <c r="R913">
        <v>68</v>
      </c>
      <c r="S913" t="s">
        <v>34</v>
      </c>
      <c r="T913" t="s">
        <v>82</v>
      </c>
      <c r="U913" t="s">
        <v>77</v>
      </c>
      <c r="V913">
        <v>63</v>
      </c>
      <c r="W913" t="s">
        <v>32</v>
      </c>
      <c r="X913" t="s">
        <v>1025</v>
      </c>
      <c r="Y913" t="s">
        <v>1009</v>
      </c>
      <c r="Z913" t="s">
        <v>32</v>
      </c>
      <c r="AA913" t="s">
        <v>1152</v>
      </c>
      <c r="AB913" t="s">
        <v>1002</v>
      </c>
      <c r="AC913" t="s">
        <v>1467</v>
      </c>
    </row>
    <row r="914" spans="1:29" x14ac:dyDescent="0.25">
      <c r="A914">
        <v>7147</v>
      </c>
      <c r="B914">
        <v>198</v>
      </c>
      <c r="C914" t="s">
        <v>734</v>
      </c>
      <c r="D914" t="s">
        <v>34</v>
      </c>
      <c r="E914" t="s">
        <v>80</v>
      </c>
      <c r="F914">
        <v>2021</v>
      </c>
      <c r="G914" t="s">
        <v>929</v>
      </c>
      <c r="H914">
        <v>44</v>
      </c>
      <c r="I914" t="s">
        <v>81</v>
      </c>
      <c r="J914" t="s">
        <v>82</v>
      </c>
      <c r="K914">
        <v>200</v>
      </c>
      <c r="L914" t="s">
        <v>48</v>
      </c>
      <c r="M914" t="s">
        <v>237</v>
      </c>
      <c r="N914">
        <v>75</v>
      </c>
      <c r="O914">
        <v>73</v>
      </c>
      <c r="P914">
        <v>69</v>
      </c>
      <c r="Q914" t="s">
        <v>28</v>
      </c>
      <c r="R914">
        <v>69</v>
      </c>
      <c r="S914" t="s">
        <v>34</v>
      </c>
      <c r="T914" t="s">
        <v>82</v>
      </c>
      <c r="U914" t="s">
        <v>50</v>
      </c>
      <c r="V914">
        <v>75</v>
      </c>
      <c r="W914" t="s">
        <v>32</v>
      </c>
      <c r="X914" t="s">
        <v>1011</v>
      </c>
      <c r="Y914" t="s">
        <v>1009</v>
      </c>
      <c r="Z914" t="s">
        <v>32</v>
      </c>
      <c r="AA914" t="s">
        <v>1114</v>
      </c>
      <c r="AB914" t="s">
        <v>1000</v>
      </c>
      <c r="AC914" t="s">
        <v>1467</v>
      </c>
    </row>
    <row r="915" spans="1:29" x14ac:dyDescent="0.25">
      <c r="A915">
        <v>11653</v>
      </c>
      <c r="B915">
        <v>29</v>
      </c>
      <c r="C915" t="s">
        <v>243</v>
      </c>
      <c r="D915" t="s">
        <v>115</v>
      </c>
      <c r="E915" t="s">
        <v>151</v>
      </c>
      <c r="F915">
        <v>2022</v>
      </c>
      <c r="G915" t="s">
        <v>929</v>
      </c>
      <c r="H915">
        <v>50</v>
      </c>
      <c r="I915" t="s">
        <v>152</v>
      </c>
      <c r="J915" t="s">
        <v>46</v>
      </c>
      <c r="K915">
        <v>100</v>
      </c>
      <c r="L915" t="s">
        <v>145</v>
      </c>
      <c r="M915" t="s">
        <v>292</v>
      </c>
      <c r="N915">
        <v>89</v>
      </c>
      <c r="O915">
        <v>88</v>
      </c>
      <c r="P915">
        <v>79</v>
      </c>
      <c r="Q915" t="s">
        <v>28</v>
      </c>
      <c r="R915">
        <v>79</v>
      </c>
      <c r="S915" t="s">
        <v>34</v>
      </c>
      <c r="T915" t="s">
        <v>46</v>
      </c>
      <c r="U915" t="s">
        <v>50</v>
      </c>
      <c r="V915">
        <v>89</v>
      </c>
      <c r="W915" t="s">
        <v>32</v>
      </c>
      <c r="X915" t="s">
        <v>1013</v>
      </c>
      <c r="Y915" t="s">
        <v>1009</v>
      </c>
      <c r="Z915" t="s">
        <v>32</v>
      </c>
      <c r="AA915" t="s">
        <v>1016</v>
      </c>
      <c r="AB915" t="s">
        <v>988</v>
      </c>
      <c r="AC915" t="s">
        <v>1467</v>
      </c>
    </row>
    <row r="916" spans="1:29" x14ac:dyDescent="0.25">
      <c r="A916">
        <v>9591</v>
      </c>
      <c r="B916">
        <v>200</v>
      </c>
      <c r="C916" t="s">
        <v>388</v>
      </c>
      <c r="D916" t="s">
        <v>115</v>
      </c>
      <c r="E916" t="s">
        <v>80</v>
      </c>
      <c r="F916">
        <v>2024</v>
      </c>
      <c r="G916" t="s">
        <v>929</v>
      </c>
      <c r="H916">
        <v>41</v>
      </c>
      <c r="I916" t="s">
        <v>218</v>
      </c>
      <c r="J916" t="s">
        <v>82</v>
      </c>
      <c r="K916">
        <v>100</v>
      </c>
      <c r="L916" t="s">
        <v>123</v>
      </c>
      <c r="M916" t="s">
        <v>160</v>
      </c>
      <c r="N916">
        <v>62</v>
      </c>
      <c r="O916">
        <v>78</v>
      </c>
      <c r="P916">
        <v>62</v>
      </c>
      <c r="Q916" t="s">
        <v>28</v>
      </c>
      <c r="R916">
        <v>62</v>
      </c>
      <c r="S916" t="s">
        <v>34</v>
      </c>
      <c r="T916" t="s">
        <v>82</v>
      </c>
      <c r="U916" t="s">
        <v>83</v>
      </c>
      <c r="V916">
        <v>62</v>
      </c>
      <c r="W916" t="s">
        <v>32</v>
      </c>
      <c r="X916" t="s">
        <v>1025</v>
      </c>
      <c r="Y916" t="s">
        <v>1009</v>
      </c>
      <c r="Z916" t="s">
        <v>32</v>
      </c>
      <c r="AA916" t="s">
        <v>1147</v>
      </c>
      <c r="AB916" t="s">
        <v>1002</v>
      </c>
      <c r="AC916" t="s">
        <v>1467</v>
      </c>
    </row>
    <row r="917" spans="1:29" x14ac:dyDescent="0.25">
      <c r="A917">
        <v>9699</v>
      </c>
      <c r="B917">
        <v>470</v>
      </c>
      <c r="C917" t="s">
        <v>336</v>
      </c>
      <c r="D917" t="s">
        <v>115</v>
      </c>
      <c r="E917" t="s">
        <v>92</v>
      </c>
      <c r="F917">
        <v>2024</v>
      </c>
      <c r="G917" t="s">
        <v>929</v>
      </c>
      <c r="H917">
        <v>57</v>
      </c>
      <c r="I917" t="s">
        <v>208</v>
      </c>
      <c r="J917" t="s">
        <v>72</v>
      </c>
      <c r="K917">
        <v>100</v>
      </c>
      <c r="L917" t="s">
        <v>65</v>
      </c>
      <c r="M917" t="s">
        <v>109</v>
      </c>
      <c r="N917">
        <v>76</v>
      </c>
      <c r="O917">
        <v>84</v>
      </c>
      <c r="P917">
        <v>76</v>
      </c>
      <c r="Q917" t="s">
        <v>28</v>
      </c>
      <c r="R917">
        <v>76</v>
      </c>
      <c r="S917" t="s">
        <v>34</v>
      </c>
      <c r="T917" t="s">
        <v>72</v>
      </c>
      <c r="U917" t="s">
        <v>50</v>
      </c>
      <c r="V917">
        <v>76</v>
      </c>
      <c r="W917" t="s">
        <v>32</v>
      </c>
      <c r="X917" t="s">
        <v>1011</v>
      </c>
      <c r="Y917" t="s">
        <v>1009</v>
      </c>
      <c r="Z917" t="s">
        <v>32</v>
      </c>
      <c r="AA917" t="s">
        <v>1161</v>
      </c>
      <c r="AB917" t="s">
        <v>1002</v>
      </c>
      <c r="AC917" t="s">
        <v>1467</v>
      </c>
    </row>
    <row r="918" spans="1:29" x14ac:dyDescent="0.25">
      <c r="A918">
        <v>10983</v>
      </c>
      <c r="B918">
        <v>310</v>
      </c>
      <c r="C918" t="s">
        <v>321</v>
      </c>
      <c r="D918" t="s">
        <v>34</v>
      </c>
      <c r="E918" t="s">
        <v>151</v>
      </c>
      <c r="F918">
        <v>2022</v>
      </c>
      <c r="G918" t="s">
        <v>929</v>
      </c>
      <c r="H918">
        <v>55</v>
      </c>
      <c r="I918" t="s">
        <v>190</v>
      </c>
      <c r="J918" t="s">
        <v>46</v>
      </c>
      <c r="K918">
        <v>400</v>
      </c>
      <c r="L918" t="s">
        <v>142</v>
      </c>
      <c r="M918" t="s">
        <v>292</v>
      </c>
      <c r="N918">
        <v>60</v>
      </c>
      <c r="O918">
        <v>60</v>
      </c>
      <c r="P918">
        <v>77</v>
      </c>
      <c r="Q918" t="s">
        <v>28</v>
      </c>
      <c r="R918">
        <v>77</v>
      </c>
      <c r="S918" t="s">
        <v>34</v>
      </c>
      <c r="T918" t="s">
        <v>46</v>
      </c>
      <c r="U918" t="s">
        <v>31</v>
      </c>
      <c r="V918">
        <v>60</v>
      </c>
      <c r="W918" t="s">
        <v>32</v>
      </c>
      <c r="X918" t="s">
        <v>1025</v>
      </c>
      <c r="Y918" t="s">
        <v>1009</v>
      </c>
      <c r="Z918" t="s">
        <v>32</v>
      </c>
      <c r="AA918" t="s">
        <v>975</v>
      </c>
      <c r="AB918" t="s">
        <v>988</v>
      </c>
      <c r="AC918" t="s">
        <v>1467</v>
      </c>
    </row>
    <row r="919" spans="1:29" x14ac:dyDescent="0.25">
      <c r="A919">
        <v>10881</v>
      </c>
      <c r="B919">
        <v>394</v>
      </c>
      <c r="C919" t="s">
        <v>774</v>
      </c>
      <c r="D919" t="s">
        <v>34</v>
      </c>
      <c r="E919" t="s">
        <v>80</v>
      </c>
      <c r="F919">
        <v>2022</v>
      </c>
      <c r="G919" t="s">
        <v>929</v>
      </c>
      <c r="H919">
        <v>41</v>
      </c>
      <c r="I919" t="s">
        <v>218</v>
      </c>
      <c r="J919" t="s">
        <v>82</v>
      </c>
      <c r="K919">
        <v>100</v>
      </c>
      <c r="L919" t="s">
        <v>145</v>
      </c>
      <c r="M919" t="s">
        <v>133</v>
      </c>
      <c r="N919">
        <v>59</v>
      </c>
      <c r="O919">
        <v>52</v>
      </c>
      <c r="P919">
        <v>63</v>
      </c>
      <c r="Q919" t="s">
        <v>28</v>
      </c>
      <c r="R919">
        <v>63</v>
      </c>
      <c r="S919" t="s">
        <v>34</v>
      </c>
      <c r="T919" t="s">
        <v>82</v>
      </c>
      <c r="U919" t="s">
        <v>50</v>
      </c>
      <c r="V919">
        <v>59</v>
      </c>
      <c r="W919" t="s">
        <v>32</v>
      </c>
      <c r="X919" t="s">
        <v>1036</v>
      </c>
      <c r="Y919" t="s">
        <v>1009</v>
      </c>
      <c r="Z919" t="s">
        <v>32</v>
      </c>
      <c r="AA919" t="s">
        <v>1166</v>
      </c>
      <c r="AB919" t="s">
        <v>988</v>
      </c>
      <c r="AC919" t="s">
        <v>1467</v>
      </c>
    </row>
    <row r="920" spans="1:29" x14ac:dyDescent="0.25">
      <c r="A920">
        <v>7511</v>
      </c>
      <c r="B920">
        <v>75</v>
      </c>
      <c r="C920" t="s">
        <v>484</v>
      </c>
      <c r="D920" t="s">
        <v>115</v>
      </c>
      <c r="E920" t="s">
        <v>46</v>
      </c>
      <c r="F920">
        <v>2021</v>
      </c>
      <c r="G920" t="s">
        <v>929</v>
      </c>
      <c r="H920">
        <v>56</v>
      </c>
      <c r="I920" t="s">
        <v>225</v>
      </c>
      <c r="J920" t="s">
        <v>46</v>
      </c>
      <c r="K920">
        <v>400</v>
      </c>
      <c r="L920" t="s">
        <v>175</v>
      </c>
      <c r="M920" t="s">
        <v>49</v>
      </c>
      <c r="N920">
        <v>54</v>
      </c>
      <c r="O920">
        <v>59</v>
      </c>
      <c r="P920">
        <v>71</v>
      </c>
      <c r="Q920" t="s">
        <v>28</v>
      </c>
      <c r="R920">
        <v>71</v>
      </c>
      <c r="S920" t="s">
        <v>34</v>
      </c>
      <c r="T920" t="s">
        <v>46</v>
      </c>
      <c r="U920" t="s">
        <v>77</v>
      </c>
      <c r="V920">
        <v>54</v>
      </c>
      <c r="W920" t="s">
        <v>32</v>
      </c>
      <c r="X920" t="s">
        <v>1036</v>
      </c>
      <c r="Y920" t="s">
        <v>1009</v>
      </c>
      <c r="Z920" t="s">
        <v>32</v>
      </c>
      <c r="AA920" t="s">
        <v>972</v>
      </c>
      <c r="AB920" t="s">
        <v>1000</v>
      </c>
      <c r="AC920" t="s">
        <v>1467</v>
      </c>
    </row>
    <row r="921" spans="1:29" x14ac:dyDescent="0.25">
      <c r="A921">
        <v>10653</v>
      </c>
      <c r="B921">
        <v>376</v>
      </c>
      <c r="C921" t="s">
        <v>433</v>
      </c>
      <c r="D921" t="s">
        <v>34</v>
      </c>
      <c r="E921" t="s">
        <v>130</v>
      </c>
      <c r="F921">
        <v>2020</v>
      </c>
      <c r="G921" t="s">
        <v>929</v>
      </c>
      <c r="H921">
        <v>31</v>
      </c>
      <c r="I921" t="s">
        <v>144</v>
      </c>
      <c r="J921" t="s">
        <v>30</v>
      </c>
      <c r="K921">
        <v>400</v>
      </c>
      <c r="L921" t="s">
        <v>50</v>
      </c>
      <c r="M921" t="s">
        <v>27</v>
      </c>
      <c r="N921">
        <v>84</v>
      </c>
      <c r="O921">
        <v>93</v>
      </c>
      <c r="P921">
        <v>78</v>
      </c>
      <c r="Q921" t="s">
        <v>28</v>
      </c>
      <c r="R921">
        <v>78</v>
      </c>
      <c r="S921" t="s">
        <v>34</v>
      </c>
      <c r="T921" t="s">
        <v>30</v>
      </c>
      <c r="U921" t="s">
        <v>50</v>
      </c>
      <c r="V921">
        <v>84</v>
      </c>
      <c r="W921" t="s">
        <v>32</v>
      </c>
      <c r="X921" t="s">
        <v>1013</v>
      </c>
      <c r="Y921" t="s">
        <v>1009</v>
      </c>
      <c r="Z921" t="s">
        <v>32</v>
      </c>
      <c r="AA921" t="s">
        <v>1157</v>
      </c>
      <c r="AB921" t="s">
        <v>991</v>
      </c>
      <c r="AC921" t="s">
        <v>1467</v>
      </c>
    </row>
    <row r="922" spans="1:29" x14ac:dyDescent="0.25">
      <c r="A922">
        <v>7715</v>
      </c>
      <c r="B922">
        <v>606</v>
      </c>
      <c r="C922" t="s">
        <v>587</v>
      </c>
      <c r="D922" t="s">
        <v>115</v>
      </c>
      <c r="E922" t="s">
        <v>41</v>
      </c>
      <c r="F922">
        <v>2023</v>
      </c>
      <c r="G922" t="s">
        <v>929</v>
      </c>
      <c r="H922">
        <v>35</v>
      </c>
      <c r="I922" t="s">
        <v>348</v>
      </c>
      <c r="J922" t="s">
        <v>43</v>
      </c>
      <c r="K922">
        <v>200</v>
      </c>
      <c r="L922" t="s">
        <v>39</v>
      </c>
      <c r="M922" t="s">
        <v>193</v>
      </c>
      <c r="N922">
        <v>56</v>
      </c>
      <c r="O922">
        <v>76</v>
      </c>
      <c r="P922">
        <v>72</v>
      </c>
      <c r="Q922" t="s">
        <v>28</v>
      </c>
      <c r="R922">
        <v>72</v>
      </c>
      <c r="S922" t="s">
        <v>34</v>
      </c>
      <c r="T922" t="s">
        <v>43</v>
      </c>
      <c r="U922" t="s">
        <v>39</v>
      </c>
      <c r="V922">
        <v>56</v>
      </c>
      <c r="W922" t="s">
        <v>32</v>
      </c>
      <c r="X922" t="s">
        <v>1036</v>
      </c>
      <c r="Y922" t="s">
        <v>1009</v>
      </c>
      <c r="Z922" t="s">
        <v>32</v>
      </c>
      <c r="AA922" t="s">
        <v>968</v>
      </c>
      <c r="AB922" t="s">
        <v>999</v>
      </c>
      <c r="AC922" t="s">
        <v>1467</v>
      </c>
    </row>
    <row r="923" spans="1:29" x14ac:dyDescent="0.25">
      <c r="A923">
        <v>10576</v>
      </c>
      <c r="B923">
        <v>130</v>
      </c>
      <c r="C923" t="s">
        <v>349</v>
      </c>
      <c r="D923" t="s">
        <v>115</v>
      </c>
      <c r="E923" t="s">
        <v>52</v>
      </c>
      <c r="F923">
        <v>2022</v>
      </c>
      <c r="G923" t="s">
        <v>929</v>
      </c>
      <c r="H923">
        <v>51</v>
      </c>
      <c r="I923" t="s">
        <v>169</v>
      </c>
      <c r="J923" t="s">
        <v>46</v>
      </c>
      <c r="K923">
        <v>200</v>
      </c>
      <c r="L923" t="s">
        <v>145</v>
      </c>
      <c r="M923" t="s">
        <v>223</v>
      </c>
      <c r="N923">
        <v>63</v>
      </c>
      <c r="O923">
        <v>91</v>
      </c>
      <c r="P923">
        <v>60</v>
      </c>
      <c r="Q923" t="s">
        <v>28</v>
      </c>
      <c r="R923">
        <v>60</v>
      </c>
      <c r="S923" t="s">
        <v>34</v>
      </c>
      <c r="T923" t="s">
        <v>46</v>
      </c>
      <c r="U923" t="s">
        <v>50</v>
      </c>
      <c r="V923">
        <v>63</v>
      </c>
      <c r="W923" t="s">
        <v>32</v>
      </c>
      <c r="X923" t="s">
        <v>1025</v>
      </c>
      <c r="Y923" t="s">
        <v>1009</v>
      </c>
      <c r="Z923" t="s">
        <v>32</v>
      </c>
      <c r="AA923" t="s">
        <v>1114</v>
      </c>
      <c r="AB923" t="s">
        <v>988</v>
      </c>
      <c r="AC923" t="s">
        <v>1467</v>
      </c>
    </row>
    <row r="924" spans="1:29" x14ac:dyDescent="0.25">
      <c r="A924">
        <v>11594</v>
      </c>
      <c r="B924">
        <v>697</v>
      </c>
      <c r="C924" t="s">
        <v>838</v>
      </c>
      <c r="D924" t="s">
        <v>115</v>
      </c>
      <c r="E924" t="s">
        <v>96</v>
      </c>
      <c r="F924">
        <v>2021</v>
      </c>
      <c r="G924" t="s">
        <v>929</v>
      </c>
      <c r="H924">
        <v>39</v>
      </c>
      <c r="I924" t="s">
        <v>192</v>
      </c>
      <c r="J924" t="s">
        <v>43</v>
      </c>
      <c r="K924">
        <v>400</v>
      </c>
      <c r="L924" t="s">
        <v>142</v>
      </c>
      <c r="M924" t="s">
        <v>98</v>
      </c>
      <c r="N924">
        <v>60</v>
      </c>
      <c r="O924">
        <v>95</v>
      </c>
      <c r="P924">
        <v>61</v>
      </c>
      <c r="Q924" t="s">
        <v>28</v>
      </c>
      <c r="R924">
        <v>61</v>
      </c>
      <c r="S924" t="s">
        <v>34</v>
      </c>
      <c r="T924" t="s">
        <v>43</v>
      </c>
      <c r="U924" t="s">
        <v>31</v>
      </c>
      <c r="V924">
        <v>60</v>
      </c>
      <c r="W924" t="s">
        <v>32</v>
      </c>
      <c r="X924" t="s">
        <v>1025</v>
      </c>
      <c r="Y924" t="s">
        <v>1009</v>
      </c>
      <c r="Z924" t="s">
        <v>32</v>
      </c>
      <c r="AA924" t="s">
        <v>962</v>
      </c>
      <c r="AB924" t="s">
        <v>1000</v>
      </c>
      <c r="AC924" t="s">
        <v>1467</v>
      </c>
    </row>
    <row r="925" spans="1:29" x14ac:dyDescent="0.25">
      <c r="A925">
        <v>8031</v>
      </c>
      <c r="B925">
        <v>526</v>
      </c>
      <c r="C925" t="s">
        <v>343</v>
      </c>
      <c r="D925" t="s">
        <v>34</v>
      </c>
      <c r="E925" t="s">
        <v>69</v>
      </c>
      <c r="F925">
        <v>2022</v>
      </c>
      <c r="G925" t="s">
        <v>929</v>
      </c>
      <c r="H925">
        <v>59</v>
      </c>
      <c r="I925" t="s">
        <v>86</v>
      </c>
      <c r="J925" t="s">
        <v>72</v>
      </c>
      <c r="K925">
        <v>200</v>
      </c>
      <c r="L925" t="s">
        <v>77</v>
      </c>
      <c r="M925" t="s">
        <v>87</v>
      </c>
      <c r="N925">
        <v>59</v>
      </c>
      <c r="O925">
        <v>75</v>
      </c>
      <c r="P925">
        <v>73</v>
      </c>
      <c r="Q925" t="s">
        <v>28</v>
      </c>
      <c r="R925">
        <v>73</v>
      </c>
      <c r="S925" t="s">
        <v>34</v>
      </c>
      <c r="T925" t="s">
        <v>72</v>
      </c>
      <c r="U925" t="s">
        <v>77</v>
      </c>
      <c r="V925">
        <v>59</v>
      </c>
      <c r="W925" t="s">
        <v>32</v>
      </c>
      <c r="X925" t="s">
        <v>1036</v>
      </c>
      <c r="Y925" t="s">
        <v>1009</v>
      </c>
      <c r="Z925" t="s">
        <v>32</v>
      </c>
      <c r="AA925" t="s">
        <v>1225</v>
      </c>
      <c r="AB925" t="s">
        <v>988</v>
      </c>
      <c r="AC925" t="s">
        <v>1467</v>
      </c>
    </row>
    <row r="926" spans="1:29" x14ac:dyDescent="0.25">
      <c r="A926">
        <v>10799</v>
      </c>
      <c r="B926">
        <v>808</v>
      </c>
      <c r="C926" t="s">
        <v>427</v>
      </c>
      <c r="D926" t="s">
        <v>34</v>
      </c>
      <c r="E926" t="s">
        <v>118</v>
      </c>
      <c r="F926">
        <v>2024</v>
      </c>
      <c r="G926" t="s">
        <v>929</v>
      </c>
      <c r="H926">
        <v>4</v>
      </c>
      <c r="I926" t="s">
        <v>119</v>
      </c>
      <c r="J926" t="s">
        <v>120</v>
      </c>
      <c r="K926">
        <v>200</v>
      </c>
      <c r="L926" t="s">
        <v>48</v>
      </c>
      <c r="M926" t="s">
        <v>136</v>
      </c>
      <c r="N926">
        <v>81</v>
      </c>
      <c r="O926">
        <v>75</v>
      </c>
      <c r="P926">
        <v>73</v>
      </c>
      <c r="Q926" t="s">
        <v>28</v>
      </c>
      <c r="R926">
        <v>73</v>
      </c>
      <c r="S926" t="s">
        <v>34</v>
      </c>
      <c r="T926" t="s">
        <v>120</v>
      </c>
      <c r="U926" t="s">
        <v>50</v>
      </c>
      <c r="V926">
        <v>81</v>
      </c>
      <c r="W926" t="s">
        <v>32</v>
      </c>
      <c r="X926" t="s">
        <v>1013</v>
      </c>
      <c r="Y926" t="s">
        <v>1009</v>
      </c>
      <c r="Z926" t="s">
        <v>32</v>
      </c>
      <c r="AA926" t="s">
        <v>1140</v>
      </c>
      <c r="AB926" t="s">
        <v>1002</v>
      </c>
      <c r="AC926" t="s">
        <v>1467</v>
      </c>
    </row>
    <row r="927" spans="1:29" x14ac:dyDescent="0.25">
      <c r="A927">
        <v>8519</v>
      </c>
      <c r="B927">
        <v>551</v>
      </c>
      <c r="C927" t="s">
        <v>350</v>
      </c>
      <c r="D927" t="s">
        <v>115</v>
      </c>
      <c r="E927" t="s">
        <v>154</v>
      </c>
      <c r="F927">
        <v>2022</v>
      </c>
      <c r="G927" t="s">
        <v>929</v>
      </c>
      <c r="H927">
        <v>16</v>
      </c>
      <c r="I927" t="s">
        <v>201</v>
      </c>
      <c r="J927" t="s">
        <v>67</v>
      </c>
      <c r="K927">
        <v>400</v>
      </c>
      <c r="L927" t="s">
        <v>108</v>
      </c>
      <c r="M927" t="s">
        <v>163</v>
      </c>
      <c r="N927">
        <v>78</v>
      </c>
      <c r="O927">
        <v>94</v>
      </c>
      <c r="P927">
        <v>71</v>
      </c>
      <c r="Q927" t="s">
        <v>28</v>
      </c>
      <c r="R927">
        <v>71</v>
      </c>
      <c r="S927" t="s">
        <v>34</v>
      </c>
      <c r="T927" t="s">
        <v>67</v>
      </c>
      <c r="U927" t="s">
        <v>83</v>
      </c>
      <c r="V927">
        <v>78</v>
      </c>
      <c r="W927" t="s">
        <v>32</v>
      </c>
      <c r="X927" t="s">
        <v>1011</v>
      </c>
      <c r="Y927" t="s">
        <v>1009</v>
      </c>
      <c r="Z927" t="s">
        <v>32</v>
      </c>
      <c r="AA927" t="s">
        <v>1041</v>
      </c>
      <c r="AB927" t="s">
        <v>988</v>
      </c>
      <c r="AC927" t="s">
        <v>1467</v>
      </c>
    </row>
    <row r="928" spans="1:29" x14ac:dyDescent="0.25">
      <c r="A928">
        <v>10856</v>
      </c>
      <c r="B928">
        <v>101</v>
      </c>
      <c r="C928" t="s">
        <v>463</v>
      </c>
      <c r="D928" t="s">
        <v>34</v>
      </c>
      <c r="E928" t="s">
        <v>30</v>
      </c>
      <c r="F928">
        <v>2021</v>
      </c>
      <c r="G928" t="s">
        <v>929</v>
      </c>
      <c r="H928">
        <v>32</v>
      </c>
      <c r="I928" t="s">
        <v>35</v>
      </c>
      <c r="J928" t="s">
        <v>30</v>
      </c>
      <c r="K928">
        <v>400</v>
      </c>
      <c r="L928" t="s">
        <v>213</v>
      </c>
      <c r="M928" t="s">
        <v>375</v>
      </c>
      <c r="N928">
        <v>77</v>
      </c>
      <c r="O928">
        <v>99</v>
      </c>
      <c r="P928">
        <v>78</v>
      </c>
      <c r="Q928" t="s">
        <v>28</v>
      </c>
      <c r="R928">
        <v>78</v>
      </c>
      <c r="S928" t="s">
        <v>34</v>
      </c>
      <c r="T928" t="s">
        <v>30</v>
      </c>
      <c r="U928" t="s">
        <v>31</v>
      </c>
      <c r="V928">
        <v>77</v>
      </c>
      <c r="W928" t="s">
        <v>32</v>
      </c>
      <c r="X928" t="s">
        <v>1011</v>
      </c>
      <c r="Y928" t="s">
        <v>1009</v>
      </c>
      <c r="Z928" t="s">
        <v>32</v>
      </c>
      <c r="AA928" t="s">
        <v>1162</v>
      </c>
      <c r="AB928" t="s">
        <v>1000</v>
      </c>
      <c r="AC928" t="s">
        <v>1467</v>
      </c>
    </row>
    <row r="929" spans="1:29" x14ac:dyDescent="0.25">
      <c r="A929">
        <v>7169</v>
      </c>
      <c r="B929">
        <v>164</v>
      </c>
      <c r="C929" t="s">
        <v>764</v>
      </c>
      <c r="D929" t="s">
        <v>115</v>
      </c>
      <c r="E929" t="s">
        <v>24</v>
      </c>
      <c r="F929">
        <v>2020</v>
      </c>
      <c r="G929" t="s">
        <v>929</v>
      </c>
      <c r="H929">
        <v>25</v>
      </c>
      <c r="I929" t="s">
        <v>233</v>
      </c>
      <c r="J929" t="s">
        <v>30</v>
      </c>
      <c r="K929">
        <v>100</v>
      </c>
      <c r="L929" t="s">
        <v>77</v>
      </c>
      <c r="M929" t="s">
        <v>27</v>
      </c>
      <c r="N929">
        <v>60</v>
      </c>
      <c r="O929">
        <v>55</v>
      </c>
      <c r="P929">
        <v>63</v>
      </c>
      <c r="Q929" t="s">
        <v>28</v>
      </c>
      <c r="R929">
        <v>63</v>
      </c>
      <c r="S929" t="s">
        <v>34</v>
      </c>
      <c r="T929" t="s">
        <v>30</v>
      </c>
      <c r="U929" t="s">
        <v>77</v>
      </c>
      <c r="V929">
        <v>60</v>
      </c>
      <c r="W929" t="s">
        <v>32</v>
      </c>
      <c r="X929" t="s">
        <v>1025</v>
      </c>
      <c r="Y929" t="s">
        <v>1009</v>
      </c>
      <c r="Z929" t="s">
        <v>32</v>
      </c>
      <c r="AA929" t="s">
        <v>979</v>
      </c>
      <c r="AB929" t="s">
        <v>991</v>
      </c>
      <c r="AC929" t="s">
        <v>1467</v>
      </c>
    </row>
    <row r="930" spans="1:29" x14ac:dyDescent="0.25">
      <c r="A930">
        <v>8518</v>
      </c>
      <c r="B930">
        <v>791</v>
      </c>
      <c r="C930" t="s">
        <v>739</v>
      </c>
      <c r="D930" t="s">
        <v>34</v>
      </c>
      <c r="E930" t="s">
        <v>80</v>
      </c>
      <c r="F930">
        <v>2022</v>
      </c>
      <c r="G930" t="s">
        <v>929</v>
      </c>
      <c r="H930">
        <v>43</v>
      </c>
      <c r="I930" t="s">
        <v>272</v>
      </c>
      <c r="J930" t="s">
        <v>82</v>
      </c>
      <c r="K930">
        <v>200</v>
      </c>
      <c r="L930" t="s">
        <v>73</v>
      </c>
      <c r="M930" t="s">
        <v>237</v>
      </c>
      <c r="N930">
        <v>77</v>
      </c>
      <c r="O930">
        <v>93</v>
      </c>
      <c r="P930">
        <v>70</v>
      </c>
      <c r="Q930" t="s">
        <v>28</v>
      </c>
      <c r="R930">
        <v>70</v>
      </c>
      <c r="S930" t="s">
        <v>34</v>
      </c>
      <c r="T930" t="s">
        <v>82</v>
      </c>
      <c r="U930" t="s">
        <v>73</v>
      </c>
      <c r="V930">
        <v>77</v>
      </c>
      <c r="W930" t="s">
        <v>32</v>
      </c>
      <c r="X930" t="s">
        <v>1011</v>
      </c>
      <c r="Y930" t="s">
        <v>1009</v>
      </c>
      <c r="Z930" t="s">
        <v>32</v>
      </c>
      <c r="AA930" t="s">
        <v>1056</v>
      </c>
      <c r="AB930" t="s">
        <v>988</v>
      </c>
      <c r="AC930" t="s">
        <v>1467</v>
      </c>
    </row>
    <row r="931" spans="1:29" x14ac:dyDescent="0.25">
      <c r="A931">
        <v>10147</v>
      </c>
      <c r="B931">
        <v>241</v>
      </c>
      <c r="C931" t="s">
        <v>114</v>
      </c>
      <c r="D931" t="s">
        <v>115</v>
      </c>
      <c r="E931" t="s">
        <v>69</v>
      </c>
      <c r="F931">
        <v>2024</v>
      </c>
      <c r="G931" t="s">
        <v>929</v>
      </c>
      <c r="H931">
        <v>63</v>
      </c>
      <c r="I931" t="s">
        <v>307</v>
      </c>
      <c r="J931" t="s">
        <v>72</v>
      </c>
      <c r="K931">
        <v>400</v>
      </c>
      <c r="L931" t="s">
        <v>125</v>
      </c>
      <c r="M931" t="s">
        <v>87</v>
      </c>
      <c r="N931">
        <v>60</v>
      </c>
      <c r="O931">
        <v>78</v>
      </c>
      <c r="P931">
        <v>73</v>
      </c>
      <c r="Q931" t="s">
        <v>28</v>
      </c>
      <c r="R931">
        <v>73</v>
      </c>
      <c r="S931" t="s">
        <v>34</v>
      </c>
      <c r="T931" t="s">
        <v>72</v>
      </c>
      <c r="U931" t="s">
        <v>73</v>
      </c>
      <c r="V931">
        <v>60</v>
      </c>
      <c r="W931" t="s">
        <v>32</v>
      </c>
      <c r="X931" t="s">
        <v>1025</v>
      </c>
      <c r="Y931" t="s">
        <v>1009</v>
      </c>
      <c r="Z931" t="s">
        <v>32</v>
      </c>
      <c r="AA931" t="s">
        <v>1229</v>
      </c>
      <c r="AB931" t="s">
        <v>1002</v>
      </c>
      <c r="AC931" t="s">
        <v>1467</v>
      </c>
    </row>
    <row r="932" spans="1:29" x14ac:dyDescent="0.25">
      <c r="A932">
        <v>9965</v>
      </c>
      <c r="B932">
        <v>85</v>
      </c>
      <c r="C932" t="s">
        <v>337</v>
      </c>
      <c r="D932" t="s">
        <v>115</v>
      </c>
      <c r="E932" t="s">
        <v>69</v>
      </c>
      <c r="F932">
        <v>2024</v>
      </c>
      <c r="G932" t="s">
        <v>929</v>
      </c>
      <c r="H932">
        <v>55</v>
      </c>
      <c r="I932" t="s">
        <v>190</v>
      </c>
      <c r="J932" t="s">
        <v>46</v>
      </c>
      <c r="K932">
        <v>400</v>
      </c>
      <c r="L932" t="s">
        <v>123</v>
      </c>
      <c r="M932" t="s">
        <v>292</v>
      </c>
      <c r="N932">
        <v>78</v>
      </c>
      <c r="O932">
        <v>67</v>
      </c>
      <c r="P932">
        <v>76</v>
      </c>
      <c r="Q932" t="s">
        <v>28</v>
      </c>
      <c r="R932">
        <v>76</v>
      </c>
      <c r="S932" t="s">
        <v>34</v>
      </c>
      <c r="T932" t="s">
        <v>72</v>
      </c>
      <c r="U932" t="s">
        <v>83</v>
      </c>
      <c r="V932">
        <v>78</v>
      </c>
      <c r="W932" t="s">
        <v>32</v>
      </c>
      <c r="X932" t="s">
        <v>1011</v>
      </c>
      <c r="Y932" t="s">
        <v>1009</v>
      </c>
      <c r="Z932" t="s">
        <v>32</v>
      </c>
      <c r="AA932" t="s">
        <v>1078</v>
      </c>
      <c r="AB932" t="s">
        <v>1002</v>
      </c>
      <c r="AC932" t="s">
        <v>1467</v>
      </c>
    </row>
    <row r="933" spans="1:29" x14ac:dyDescent="0.25">
      <c r="A933">
        <v>9251</v>
      </c>
      <c r="B933">
        <v>23</v>
      </c>
      <c r="C933" t="s">
        <v>474</v>
      </c>
      <c r="D933" t="s">
        <v>34</v>
      </c>
      <c r="E933" t="s">
        <v>130</v>
      </c>
      <c r="F933">
        <v>2021</v>
      </c>
      <c r="G933" t="s">
        <v>929</v>
      </c>
      <c r="H933">
        <v>27</v>
      </c>
      <c r="I933" t="s">
        <v>128</v>
      </c>
      <c r="J933" t="s">
        <v>30</v>
      </c>
      <c r="K933">
        <v>200</v>
      </c>
      <c r="L933" t="s">
        <v>123</v>
      </c>
      <c r="M933" t="s">
        <v>126</v>
      </c>
      <c r="N933">
        <v>94</v>
      </c>
      <c r="O933">
        <v>91</v>
      </c>
      <c r="P933">
        <v>62</v>
      </c>
      <c r="Q933" t="s">
        <v>28</v>
      </c>
      <c r="R933">
        <v>62</v>
      </c>
      <c r="S933" t="s">
        <v>34</v>
      </c>
      <c r="T933" t="s">
        <v>30</v>
      </c>
      <c r="U933" t="s">
        <v>83</v>
      </c>
      <c r="V933">
        <v>94</v>
      </c>
      <c r="W933" t="s">
        <v>32</v>
      </c>
      <c r="X933" t="s">
        <v>1008</v>
      </c>
      <c r="Y933" t="s">
        <v>1009</v>
      </c>
      <c r="Z933" t="s">
        <v>32</v>
      </c>
      <c r="AA933" t="s">
        <v>1027</v>
      </c>
      <c r="AB933" t="s">
        <v>1000</v>
      </c>
      <c r="AC933" t="s">
        <v>1467</v>
      </c>
    </row>
    <row r="934" spans="1:29" x14ac:dyDescent="0.25">
      <c r="A934">
        <v>11717</v>
      </c>
      <c r="B934">
        <v>805</v>
      </c>
      <c r="C934" t="s">
        <v>401</v>
      </c>
      <c r="D934" t="s">
        <v>115</v>
      </c>
      <c r="E934" t="s">
        <v>80</v>
      </c>
      <c r="F934">
        <v>2023</v>
      </c>
      <c r="G934" t="s">
        <v>929</v>
      </c>
      <c r="H934">
        <v>47</v>
      </c>
      <c r="I934" t="s">
        <v>171</v>
      </c>
      <c r="J934" t="s">
        <v>82</v>
      </c>
      <c r="K934">
        <v>400</v>
      </c>
      <c r="L934" t="s">
        <v>26</v>
      </c>
      <c r="M934" t="s">
        <v>84</v>
      </c>
      <c r="N934">
        <v>73</v>
      </c>
      <c r="O934">
        <v>84</v>
      </c>
      <c r="P934">
        <v>61</v>
      </c>
      <c r="Q934" t="s">
        <v>28</v>
      </c>
      <c r="R934">
        <v>61</v>
      </c>
      <c r="S934" t="s">
        <v>34</v>
      </c>
      <c r="T934" t="s">
        <v>82</v>
      </c>
      <c r="U934" t="s">
        <v>73</v>
      </c>
      <c r="V934">
        <v>73</v>
      </c>
      <c r="W934" t="s">
        <v>32</v>
      </c>
      <c r="X934" t="s">
        <v>1011</v>
      </c>
      <c r="Y934" t="s">
        <v>1009</v>
      </c>
      <c r="Z934" t="s">
        <v>32</v>
      </c>
      <c r="AA934" t="s">
        <v>1139</v>
      </c>
      <c r="AB934" t="s">
        <v>999</v>
      </c>
      <c r="AC934" t="s">
        <v>1467</v>
      </c>
    </row>
    <row r="935" spans="1:29" x14ac:dyDescent="0.25">
      <c r="A935">
        <v>11612</v>
      </c>
      <c r="B935">
        <v>119</v>
      </c>
      <c r="C935" t="s">
        <v>467</v>
      </c>
      <c r="D935" t="s">
        <v>34</v>
      </c>
      <c r="E935" t="s">
        <v>80</v>
      </c>
      <c r="F935">
        <v>2022</v>
      </c>
      <c r="G935" t="s">
        <v>929</v>
      </c>
      <c r="H935">
        <v>44</v>
      </c>
      <c r="I935" t="s">
        <v>81</v>
      </c>
      <c r="J935" t="s">
        <v>82</v>
      </c>
      <c r="K935">
        <v>200</v>
      </c>
      <c r="L935" t="s">
        <v>125</v>
      </c>
      <c r="M935" t="s">
        <v>113</v>
      </c>
      <c r="N935">
        <v>70</v>
      </c>
      <c r="O935">
        <v>70</v>
      </c>
      <c r="P935">
        <v>75</v>
      </c>
      <c r="Q935" t="s">
        <v>28</v>
      </c>
      <c r="R935">
        <v>75</v>
      </c>
      <c r="S935" t="s">
        <v>34</v>
      </c>
      <c r="T935" t="s">
        <v>82</v>
      </c>
      <c r="U935" t="s">
        <v>73</v>
      </c>
      <c r="V935">
        <v>70</v>
      </c>
      <c r="W935" t="s">
        <v>32</v>
      </c>
      <c r="X935" t="s">
        <v>1011</v>
      </c>
      <c r="Y935" t="s">
        <v>1009</v>
      </c>
      <c r="Z935" t="s">
        <v>32</v>
      </c>
      <c r="AA935" t="s">
        <v>973</v>
      </c>
      <c r="AB935" t="s">
        <v>988</v>
      </c>
      <c r="AC935" t="s">
        <v>1467</v>
      </c>
    </row>
    <row r="936" spans="1:29" x14ac:dyDescent="0.25">
      <c r="A936">
        <v>10484</v>
      </c>
      <c r="B936">
        <v>138</v>
      </c>
      <c r="C936" t="s">
        <v>718</v>
      </c>
      <c r="D936" t="s">
        <v>34</v>
      </c>
      <c r="E936" t="s">
        <v>41</v>
      </c>
      <c r="F936">
        <v>2024</v>
      </c>
      <c r="G936" t="s">
        <v>929</v>
      </c>
      <c r="H936">
        <v>33</v>
      </c>
      <c r="I936" t="s">
        <v>97</v>
      </c>
      <c r="J936" t="s">
        <v>43</v>
      </c>
      <c r="K936">
        <v>100</v>
      </c>
      <c r="L936" t="s">
        <v>65</v>
      </c>
      <c r="M936" t="s">
        <v>193</v>
      </c>
      <c r="N936">
        <v>55</v>
      </c>
      <c r="O936">
        <v>65</v>
      </c>
      <c r="P936">
        <v>62</v>
      </c>
      <c r="Q936" t="s">
        <v>28</v>
      </c>
      <c r="R936">
        <v>62</v>
      </c>
      <c r="S936" t="s">
        <v>34</v>
      </c>
      <c r="T936" t="s">
        <v>43</v>
      </c>
      <c r="U936" t="s">
        <v>50</v>
      </c>
      <c r="V936">
        <v>55</v>
      </c>
      <c r="W936" t="s">
        <v>32</v>
      </c>
      <c r="X936" t="s">
        <v>1036</v>
      </c>
      <c r="Y936" t="s">
        <v>1009</v>
      </c>
      <c r="Z936" t="s">
        <v>32</v>
      </c>
      <c r="AA936" t="s">
        <v>960</v>
      </c>
      <c r="AB936" t="s">
        <v>1002</v>
      </c>
      <c r="AC936" t="s">
        <v>1467</v>
      </c>
    </row>
    <row r="937" spans="1:29" x14ac:dyDescent="0.25">
      <c r="A937">
        <v>11801</v>
      </c>
      <c r="B937">
        <v>496</v>
      </c>
      <c r="C937" t="s">
        <v>439</v>
      </c>
      <c r="D937" t="s">
        <v>34</v>
      </c>
      <c r="E937" t="s">
        <v>80</v>
      </c>
      <c r="F937">
        <v>2022</v>
      </c>
      <c r="G937" t="s">
        <v>929</v>
      </c>
      <c r="H937">
        <v>14</v>
      </c>
      <c r="I937" t="s">
        <v>64</v>
      </c>
      <c r="J937" t="s">
        <v>67</v>
      </c>
      <c r="K937">
        <v>300</v>
      </c>
      <c r="L937" t="s">
        <v>104</v>
      </c>
      <c r="M937" t="s">
        <v>202</v>
      </c>
      <c r="N937">
        <v>69</v>
      </c>
      <c r="O937">
        <v>64</v>
      </c>
      <c r="P937">
        <v>74</v>
      </c>
      <c r="Q937" t="s">
        <v>28</v>
      </c>
      <c r="R937">
        <v>74</v>
      </c>
      <c r="S937" t="s">
        <v>34</v>
      </c>
      <c r="T937" t="s">
        <v>82</v>
      </c>
      <c r="U937" t="s">
        <v>39</v>
      </c>
      <c r="V937">
        <v>69</v>
      </c>
      <c r="W937" t="s">
        <v>32</v>
      </c>
      <c r="X937" t="s">
        <v>1025</v>
      </c>
      <c r="Y937" t="s">
        <v>1009</v>
      </c>
      <c r="Z937" t="s">
        <v>32</v>
      </c>
      <c r="AA937" t="s">
        <v>947</v>
      </c>
      <c r="AB937" t="s">
        <v>988</v>
      </c>
      <c r="AC937" t="s">
        <v>1467</v>
      </c>
    </row>
    <row r="938" spans="1:29" x14ac:dyDescent="0.25">
      <c r="A938">
        <v>8469</v>
      </c>
      <c r="B938">
        <v>39</v>
      </c>
      <c r="C938" t="s">
        <v>644</v>
      </c>
      <c r="D938" t="s">
        <v>115</v>
      </c>
      <c r="E938" t="s">
        <v>154</v>
      </c>
      <c r="F938">
        <v>2020</v>
      </c>
      <c r="G938" t="s">
        <v>929</v>
      </c>
      <c r="H938">
        <v>56</v>
      </c>
      <c r="I938" t="s">
        <v>225</v>
      </c>
      <c r="J938" t="s">
        <v>46</v>
      </c>
      <c r="K938">
        <v>400</v>
      </c>
      <c r="L938" t="s">
        <v>112</v>
      </c>
      <c r="M938" t="s">
        <v>78</v>
      </c>
      <c r="O938">
        <v>93</v>
      </c>
      <c r="P938">
        <v>70</v>
      </c>
      <c r="Q938" t="s">
        <v>28</v>
      </c>
      <c r="R938">
        <v>70</v>
      </c>
      <c r="S938" t="s">
        <v>34</v>
      </c>
      <c r="T938" t="s">
        <v>67</v>
      </c>
      <c r="U938" t="s">
        <v>73</v>
      </c>
      <c r="V938">
        <v>69.605691056910572</v>
      </c>
      <c r="W938" t="s">
        <v>32</v>
      </c>
      <c r="X938" t="s">
        <v>1025</v>
      </c>
      <c r="Y938" t="s">
        <v>1009</v>
      </c>
      <c r="Z938" t="s">
        <v>32</v>
      </c>
      <c r="AA938" t="s">
        <v>1245</v>
      </c>
      <c r="AB938" t="s">
        <v>991</v>
      </c>
      <c r="AC938" t="s">
        <v>1467</v>
      </c>
    </row>
    <row r="939" spans="1:29" x14ac:dyDescent="0.25">
      <c r="A939">
        <v>8111</v>
      </c>
      <c r="B939">
        <v>250</v>
      </c>
      <c r="C939" t="s">
        <v>571</v>
      </c>
      <c r="D939" t="s">
        <v>34</v>
      </c>
      <c r="E939" t="s">
        <v>63</v>
      </c>
      <c r="F939">
        <v>2023</v>
      </c>
      <c r="G939" t="s">
        <v>929</v>
      </c>
      <c r="H939">
        <v>14</v>
      </c>
      <c r="I939" t="s">
        <v>64</v>
      </c>
      <c r="J939" t="s">
        <v>67</v>
      </c>
      <c r="K939">
        <v>300</v>
      </c>
      <c r="L939" t="s">
        <v>50</v>
      </c>
      <c r="M939" t="s">
        <v>339</v>
      </c>
      <c r="N939">
        <v>52</v>
      </c>
      <c r="O939">
        <v>60</v>
      </c>
      <c r="P939">
        <v>69</v>
      </c>
      <c r="Q939" t="s">
        <v>28</v>
      </c>
      <c r="R939">
        <v>69</v>
      </c>
      <c r="S939" t="s">
        <v>34</v>
      </c>
      <c r="T939" t="s">
        <v>67</v>
      </c>
      <c r="U939" t="s">
        <v>50</v>
      </c>
      <c r="V939">
        <v>52</v>
      </c>
      <c r="W939" t="s">
        <v>32</v>
      </c>
      <c r="X939" t="s">
        <v>1036</v>
      </c>
      <c r="Y939" t="s">
        <v>1009</v>
      </c>
      <c r="Z939" t="s">
        <v>32</v>
      </c>
      <c r="AA939" t="s">
        <v>1193</v>
      </c>
      <c r="AB939" t="s">
        <v>999</v>
      </c>
      <c r="AC939" t="s">
        <v>1467</v>
      </c>
    </row>
    <row r="940" spans="1:29" x14ac:dyDescent="0.25">
      <c r="A940">
        <v>7239</v>
      </c>
      <c r="B940">
        <v>866</v>
      </c>
      <c r="C940" t="s">
        <v>495</v>
      </c>
      <c r="D940" t="s">
        <v>115</v>
      </c>
      <c r="E940" t="s">
        <v>58</v>
      </c>
      <c r="F940">
        <v>2023</v>
      </c>
      <c r="G940" t="s">
        <v>929</v>
      </c>
      <c r="H940">
        <v>17</v>
      </c>
      <c r="I940" t="s">
        <v>59</v>
      </c>
      <c r="J940" t="s">
        <v>58</v>
      </c>
      <c r="K940">
        <v>100</v>
      </c>
      <c r="L940" t="s">
        <v>83</v>
      </c>
      <c r="M940" t="s">
        <v>197</v>
      </c>
      <c r="N940">
        <v>68</v>
      </c>
      <c r="O940">
        <v>55</v>
      </c>
      <c r="P940">
        <v>77</v>
      </c>
      <c r="Q940" t="s">
        <v>28</v>
      </c>
      <c r="R940">
        <v>77</v>
      </c>
      <c r="S940" t="s">
        <v>34</v>
      </c>
      <c r="T940" t="s">
        <v>58</v>
      </c>
      <c r="U940" t="s">
        <v>83</v>
      </c>
      <c r="V940">
        <v>68</v>
      </c>
      <c r="W940" t="s">
        <v>32</v>
      </c>
      <c r="X940" t="s">
        <v>1025</v>
      </c>
      <c r="Y940" t="s">
        <v>1009</v>
      </c>
      <c r="Z940" t="s">
        <v>32</v>
      </c>
      <c r="AA940" t="s">
        <v>1176</v>
      </c>
      <c r="AB940" t="s">
        <v>999</v>
      </c>
      <c r="AC940" t="s">
        <v>1467</v>
      </c>
    </row>
    <row r="941" spans="1:29" x14ac:dyDescent="0.25">
      <c r="A941">
        <v>9233</v>
      </c>
      <c r="B941">
        <v>108</v>
      </c>
      <c r="C941" t="s">
        <v>378</v>
      </c>
      <c r="D941" t="s">
        <v>34</v>
      </c>
      <c r="E941" t="s">
        <v>82</v>
      </c>
      <c r="F941">
        <v>2020</v>
      </c>
      <c r="G941" t="s">
        <v>929</v>
      </c>
      <c r="H941">
        <v>43</v>
      </c>
      <c r="I941" t="s">
        <v>272</v>
      </c>
      <c r="J941" t="s">
        <v>82</v>
      </c>
      <c r="K941">
        <v>200</v>
      </c>
      <c r="L941" t="s">
        <v>73</v>
      </c>
      <c r="M941" t="s">
        <v>133</v>
      </c>
      <c r="N941">
        <v>56</v>
      </c>
      <c r="O941">
        <v>56</v>
      </c>
      <c r="P941">
        <v>67</v>
      </c>
      <c r="Q941" t="s">
        <v>28</v>
      </c>
      <c r="R941">
        <v>67</v>
      </c>
      <c r="S941" t="s">
        <v>34</v>
      </c>
      <c r="T941" t="s">
        <v>82</v>
      </c>
      <c r="U941" t="s">
        <v>73</v>
      </c>
      <c r="V941">
        <v>56</v>
      </c>
      <c r="W941" t="s">
        <v>32</v>
      </c>
      <c r="X941" t="s">
        <v>1036</v>
      </c>
      <c r="Y941" t="s">
        <v>1009</v>
      </c>
      <c r="Z941" t="s">
        <v>32</v>
      </c>
      <c r="AA941" t="s">
        <v>972</v>
      </c>
      <c r="AB941" t="s">
        <v>991</v>
      </c>
      <c r="AC941" t="s">
        <v>1467</v>
      </c>
    </row>
    <row r="942" spans="1:29" x14ac:dyDescent="0.25">
      <c r="A942">
        <v>10483</v>
      </c>
      <c r="B942">
        <v>553</v>
      </c>
      <c r="C942" t="s">
        <v>246</v>
      </c>
      <c r="D942" t="s">
        <v>115</v>
      </c>
      <c r="E942" t="s">
        <v>69</v>
      </c>
      <c r="F942">
        <v>2024</v>
      </c>
      <c r="G942" t="s">
        <v>929</v>
      </c>
      <c r="H942">
        <v>63</v>
      </c>
      <c r="I942" t="s">
        <v>307</v>
      </c>
      <c r="J942" t="s">
        <v>72</v>
      </c>
      <c r="K942">
        <v>400</v>
      </c>
      <c r="L942" t="s">
        <v>112</v>
      </c>
      <c r="M942" t="s">
        <v>74</v>
      </c>
      <c r="N942">
        <v>89</v>
      </c>
      <c r="O942">
        <v>96</v>
      </c>
      <c r="P942">
        <v>72</v>
      </c>
      <c r="Q942" t="s">
        <v>28</v>
      </c>
      <c r="R942">
        <v>72</v>
      </c>
      <c r="S942" t="s">
        <v>34</v>
      </c>
      <c r="T942" t="s">
        <v>72</v>
      </c>
      <c r="U942" t="s">
        <v>73</v>
      </c>
      <c r="V942">
        <v>89</v>
      </c>
      <c r="W942" t="s">
        <v>32</v>
      </c>
      <c r="X942" t="s">
        <v>1013</v>
      </c>
      <c r="Y942" t="s">
        <v>1009</v>
      </c>
      <c r="Z942" t="s">
        <v>32</v>
      </c>
      <c r="AA942" t="s">
        <v>1155</v>
      </c>
      <c r="AB942" t="s">
        <v>1002</v>
      </c>
      <c r="AC942" t="s">
        <v>1467</v>
      </c>
    </row>
    <row r="943" spans="1:29" x14ac:dyDescent="0.25">
      <c r="A943">
        <v>8208</v>
      </c>
      <c r="B943">
        <v>121</v>
      </c>
      <c r="C943" t="s">
        <v>323</v>
      </c>
      <c r="D943" t="s">
        <v>34</v>
      </c>
      <c r="E943" t="s">
        <v>130</v>
      </c>
      <c r="F943">
        <v>2021</v>
      </c>
      <c r="G943" t="s">
        <v>929</v>
      </c>
      <c r="H943">
        <v>31</v>
      </c>
      <c r="I943" t="s">
        <v>144</v>
      </c>
      <c r="J943" t="s">
        <v>30</v>
      </c>
      <c r="K943">
        <v>400</v>
      </c>
      <c r="L943" t="s">
        <v>48</v>
      </c>
      <c r="M943" t="s">
        <v>375</v>
      </c>
      <c r="N943">
        <v>71</v>
      </c>
      <c r="O943">
        <v>97</v>
      </c>
      <c r="P943">
        <v>76</v>
      </c>
      <c r="Q943" t="s">
        <v>28</v>
      </c>
      <c r="R943">
        <v>76</v>
      </c>
      <c r="S943" t="s">
        <v>34</v>
      </c>
      <c r="T943" t="s">
        <v>30</v>
      </c>
      <c r="U943" t="s">
        <v>50</v>
      </c>
      <c r="V943">
        <v>71</v>
      </c>
      <c r="W943" t="s">
        <v>32</v>
      </c>
      <c r="X943" t="s">
        <v>1011</v>
      </c>
      <c r="Y943" t="s">
        <v>1009</v>
      </c>
      <c r="Z943" t="s">
        <v>32</v>
      </c>
      <c r="AA943" t="s">
        <v>1040</v>
      </c>
      <c r="AB943" t="s">
        <v>1000</v>
      </c>
      <c r="AC943" t="s">
        <v>1467</v>
      </c>
    </row>
    <row r="944" spans="1:29" x14ac:dyDescent="0.25">
      <c r="A944">
        <v>7765</v>
      </c>
      <c r="B944">
        <v>40</v>
      </c>
      <c r="C944" t="s">
        <v>577</v>
      </c>
      <c r="D944" t="s">
        <v>115</v>
      </c>
      <c r="E944" t="s">
        <v>24</v>
      </c>
      <c r="F944">
        <v>2021</v>
      </c>
      <c r="G944" t="s">
        <v>929</v>
      </c>
      <c r="H944">
        <v>28</v>
      </c>
      <c r="I944" t="s">
        <v>329</v>
      </c>
      <c r="J944" t="s">
        <v>30</v>
      </c>
      <c r="K944">
        <v>200</v>
      </c>
      <c r="L944" t="s">
        <v>50</v>
      </c>
      <c r="M944" t="s">
        <v>126</v>
      </c>
      <c r="N944">
        <v>64</v>
      </c>
      <c r="O944">
        <v>54</v>
      </c>
      <c r="P944">
        <v>65</v>
      </c>
      <c r="Q944" t="s">
        <v>28</v>
      </c>
      <c r="R944">
        <v>65</v>
      </c>
      <c r="S944" t="s">
        <v>34</v>
      </c>
      <c r="T944" t="s">
        <v>30</v>
      </c>
      <c r="U944" t="s">
        <v>50</v>
      </c>
      <c r="V944">
        <v>64</v>
      </c>
      <c r="W944" t="s">
        <v>32</v>
      </c>
      <c r="X944" t="s">
        <v>1025</v>
      </c>
      <c r="Y944" t="s">
        <v>1009</v>
      </c>
      <c r="Z944" t="s">
        <v>32</v>
      </c>
      <c r="AA944" t="s">
        <v>975</v>
      </c>
      <c r="AB944" t="s">
        <v>1000</v>
      </c>
      <c r="AC944" t="s">
        <v>1467</v>
      </c>
    </row>
    <row r="945" spans="1:29" x14ac:dyDescent="0.25">
      <c r="A945">
        <v>7505</v>
      </c>
      <c r="B945">
        <v>739</v>
      </c>
      <c r="C945" t="s">
        <v>466</v>
      </c>
      <c r="D945" t="s">
        <v>115</v>
      </c>
      <c r="E945" t="s">
        <v>72</v>
      </c>
      <c r="F945">
        <v>2023</v>
      </c>
      <c r="G945" t="s">
        <v>929</v>
      </c>
      <c r="H945">
        <v>61</v>
      </c>
      <c r="I945" t="s">
        <v>290</v>
      </c>
      <c r="J945" t="s">
        <v>72</v>
      </c>
      <c r="K945">
        <v>300</v>
      </c>
      <c r="L945" t="s">
        <v>39</v>
      </c>
      <c r="M945" t="s">
        <v>158</v>
      </c>
      <c r="N945">
        <v>41</v>
      </c>
      <c r="O945">
        <v>77</v>
      </c>
      <c r="P945">
        <v>157</v>
      </c>
      <c r="Q945" t="s">
        <v>28</v>
      </c>
      <c r="R945">
        <v>157</v>
      </c>
      <c r="S945" t="s">
        <v>34</v>
      </c>
      <c r="T945" t="s">
        <v>72</v>
      </c>
      <c r="U945" t="s">
        <v>39</v>
      </c>
      <c r="V945">
        <v>41</v>
      </c>
      <c r="W945" t="s">
        <v>32</v>
      </c>
      <c r="X945" t="s">
        <v>115</v>
      </c>
      <c r="Y945" t="s">
        <v>1044</v>
      </c>
      <c r="Z945" t="s">
        <v>32</v>
      </c>
      <c r="AA945" t="s">
        <v>1179</v>
      </c>
      <c r="AB945" t="s">
        <v>999</v>
      </c>
      <c r="AC945" t="s">
        <v>1466</v>
      </c>
    </row>
    <row r="946" spans="1:29" x14ac:dyDescent="0.25">
      <c r="A946">
        <v>8747</v>
      </c>
      <c r="B946">
        <v>487</v>
      </c>
      <c r="C946" t="s">
        <v>486</v>
      </c>
      <c r="D946" t="s">
        <v>34</v>
      </c>
      <c r="E946" t="s">
        <v>281</v>
      </c>
      <c r="F946">
        <v>2020</v>
      </c>
      <c r="G946" t="s">
        <v>929</v>
      </c>
      <c r="H946">
        <v>4</v>
      </c>
      <c r="I946" t="s">
        <v>119</v>
      </c>
      <c r="J946" t="s">
        <v>120</v>
      </c>
      <c r="K946">
        <v>200</v>
      </c>
      <c r="L946" t="s">
        <v>167</v>
      </c>
      <c r="M946" t="s">
        <v>121</v>
      </c>
      <c r="N946">
        <v>44</v>
      </c>
      <c r="O946">
        <v>42</v>
      </c>
      <c r="P946">
        <v>92</v>
      </c>
      <c r="Q946" t="s">
        <v>28</v>
      </c>
      <c r="R946">
        <v>92</v>
      </c>
      <c r="S946" t="s">
        <v>34</v>
      </c>
      <c r="T946" t="s">
        <v>120</v>
      </c>
      <c r="U946" t="s">
        <v>31</v>
      </c>
      <c r="V946">
        <v>44</v>
      </c>
      <c r="W946" t="s">
        <v>32</v>
      </c>
      <c r="X946" t="s">
        <v>115</v>
      </c>
      <c r="Y946" t="s">
        <v>1044</v>
      </c>
      <c r="Z946" t="s">
        <v>32</v>
      </c>
      <c r="AA946" t="s">
        <v>1180</v>
      </c>
      <c r="AB946" t="s">
        <v>991</v>
      </c>
      <c r="AC946" t="s">
        <v>1466</v>
      </c>
    </row>
    <row r="947" spans="1:29" x14ac:dyDescent="0.25">
      <c r="A947">
        <v>7969</v>
      </c>
      <c r="B947">
        <v>194</v>
      </c>
      <c r="C947" t="s">
        <v>271</v>
      </c>
      <c r="D947" t="s">
        <v>34</v>
      </c>
      <c r="E947" t="s">
        <v>80</v>
      </c>
      <c r="F947">
        <v>2021</v>
      </c>
      <c r="G947" t="s">
        <v>929</v>
      </c>
      <c r="H947">
        <v>45</v>
      </c>
      <c r="I947" t="s">
        <v>111</v>
      </c>
      <c r="J947" t="s">
        <v>82</v>
      </c>
      <c r="K947">
        <v>300</v>
      </c>
      <c r="L947" t="s">
        <v>39</v>
      </c>
      <c r="M947" t="s">
        <v>160</v>
      </c>
      <c r="N947">
        <v>35</v>
      </c>
      <c r="O947">
        <v>51</v>
      </c>
      <c r="P947">
        <v>81</v>
      </c>
      <c r="Q947" t="s">
        <v>28</v>
      </c>
      <c r="R947">
        <v>81</v>
      </c>
      <c r="S947" t="s">
        <v>34</v>
      </c>
      <c r="T947" t="s">
        <v>82</v>
      </c>
      <c r="U947" t="s">
        <v>39</v>
      </c>
      <c r="V947">
        <v>35</v>
      </c>
      <c r="W947" t="s">
        <v>32</v>
      </c>
      <c r="X947" t="s">
        <v>115</v>
      </c>
      <c r="Y947" t="s">
        <v>1044</v>
      </c>
      <c r="Z947" t="s">
        <v>32</v>
      </c>
      <c r="AA947" t="s">
        <v>1181</v>
      </c>
      <c r="AB947" t="s">
        <v>1000</v>
      </c>
      <c r="AC947" t="s">
        <v>1466</v>
      </c>
    </row>
    <row r="948" spans="1:29" x14ac:dyDescent="0.25">
      <c r="A948">
        <v>10731</v>
      </c>
      <c r="B948">
        <v>74</v>
      </c>
      <c r="C948" t="s">
        <v>531</v>
      </c>
      <c r="D948" t="s">
        <v>23</v>
      </c>
      <c r="E948" t="s">
        <v>80</v>
      </c>
      <c r="F948">
        <v>2023</v>
      </c>
      <c r="G948" t="s">
        <v>929</v>
      </c>
      <c r="H948">
        <v>49</v>
      </c>
      <c r="I948" t="s">
        <v>47</v>
      </c>
      <c r="J948" t="s">
        <v>46</v>
      </c>
      <c r="K948">
        <v>100</v>
      </c>
      <c r="L948" t="s">
        <v>39</v>
      </c>
      <c r="M948" t="s">
        <v>78</v>
      </c>
      <c r="N948">
        <v>41</v>
      </c>
      <c r="O948">
        <v>72</v>
      </c>
      <c r="P948">
        <v>90</v>
      </c>
      <c r="Q948" t="s">
        <v>28</v>
      </c>
      <c r="R948">
        <v>90</v>
      </c>
      <c r="S948" t="s">
        <v>29</v>
      </c>
      <c r="T948" t="s">
        <v>82</v>
      </c>
      <c r="U948" t="s">
        <v>39</v>
      </c>
      <c r="V948">
        <v>41</v>
      </c>
      <c r="W948" t="s">
        <v>32</v>
      </c>
      <c r="X948" t="s">
        <v>115</v>
      </c>
      <c r="Y948" t="s">
        <v>1044</v>
      </c>
      <c r="Z948" t="s">
        <v>32</v>
      </c>
      <c r="AA948" t="s">
        <v>1185</v>
      </c>
      <c r="AB948" t="s">
        <v>999</v>
      </c>
      <c r="AC948" t="s">
        <v>1466</v>
      </c>
    </row>
    <row r="949" spans="1:29" x14ac:dyDescent="0.25">
      <c r="A949">
        <v>8551</v>
      </c>
      <c r="B949">
        <v>826</v>
      </c>
      <c r="C949" t="s">
        <v>620</v>
      </c>
      <c r="D949" t="s">
        <v>23</v>
      </c>
      <c r="E949" t="s">
        <v>41</v>
      </c>
      <c r="F949">
        <v>2024</v>
      </c>
      <c r="G949" t="s">
        <v>929</v>
      </c>
      <c r="H949">
        <v>39</v>
      </c>
      <c r="I949" t="s">
        <v>192</v>
      </c>
      <c r="J949" t="s">
        <v>43</v>
      </c>
      <c r="K949">
        <v>400</v>
      </c>
      <c r="L949" t="s">
        <v>83</v>
      </c>
      <c r="M949" t="s">
        <v>44</v>
      </c>
      <c r="N949">
        <v>48</v>
      </c>
      <c r="O949">
        <v>89</v>
      </c>
      <c r="P949">
        <v>99</v>
      </c>
      <c r="Q949" t="s">
        <v>28</v>
      </c>
      <c r="R949">
        <v>99</v>
      </c>
      <c r="S949" t="s">
        <v>29</v>
      </c>
      <c r="T949" t="s">
        <v>43</v>
      </c>
      <c r="U949" t="s">
        <v>83</v>
      </c>
      <c r="V949">
        <v>48</v>
      </c>
      <c r="W949" t="s">
        <v>32</v>
      </c>
      <c r="X949" t="s">
        <v>115</v>
      </c>
      <c r="Y949" t="s">
        <v>1044</v>
      </c>
      <c r="Z949" t="s">
        <v>32</v>
      </c>
      <c r="AA949" t="s">
        <v>1189</v>
      </c>
      <c r="AB949" t="s">
        <v>1002</v>
      </c>
      <c r="AC949" t="s">
        <v>1466</v>
      </c>
    </row>
    <row r="950" spans="1:29" x14ac:dyDescent="0.25">
      <c r="A950">
        <v>11796</v>
      </c>
      <c r="B950">
        <v>54</v>
      </c>
      <c r="C950" t="s">
        <v>95</v>
      </c>
      <c r="D950" t="s">
        <v>34</v>
      </c>
      <c r="E950" t="s">
        <v>41</v>
      </c>
      <c r="F950">
        <v>2020</v>
      </c>
      <c r="G950" t="s">
        <v>929</v>
      </c>
      <c r="H950">
        <v>40</v>
      </c>
      <c r="I950" t="s">
        <v>253</v>
      </c>
      <c r="J950" t="s">
        <v>43</v>
      </c>
      <c r="K950">
        <v>400</v>
      </c>
      <c r="L950" t="s">
        <v>138</v>
      </c>
      <c r="M950" t="s">
        <v>193</v>
      </c>
      <c r="N950">
        <v>46</v>
      </c>
      <c r="O950">
        <v>84</v>
      </c>
      <c r="P950">
        <v>95</v>
      </c>
      <c r="Q950" t="s">
        <v>28</v>
      </c>
      <c r="R950">
        <v>95</v>
      </c>
      <c r="S950" t="s">
        <v>34</v>
      </c>
      <c r="T950" t="s">
        <v>43</v>
      </c>
      <c r="U950" t="s">
        <v>77</v>
      </c>
      <c r="V950">
        <v>46</v>
      </c>
      <c r="W950" t="s">
        <v>32</v>
      </c>
      <c r="X950" t="s">
        <v>115</v>
      </c>
      <c r="Y950" t="s">
        <v>1044</v>
      </c>
      <c r="Z950" t="s">
        <v>32</v>
      </c>
      <c r="AA950" t="s">
        <v>1191</v>
      </c>
      <c r="AB950" t="s">
        <v>991</v>
      </c>
      <c r="AC950" t="s">
        <v>1466</v>
      </c>
    </row>
    <row r="951" spans="1:29" x14ac:dyDescent="0.25">
      <c r="A951">
        <v>9210</v>
      </c>
      <c r="B951">
        <v>260</v>
      </c>
      <c r="C951" t="s">
        <v>702</v>
      </c>
      <c r="D951" t="s">
        <v>29</v>
      </c>
      <c r="E951" t="s">
        <v>63</v>
      </c>
      <c r="F951">
        <v>2024</v>
      </c>
      <c r="G951" t="s">
        <v>929</v>
      </c>
      <c r="H951">
        <v>16</v>
      </c>
      <c r="I951" t="s">
        <v>201</v>
      </c>
      <c r="J951" t="s">
        <v>67</v>
      </c>
      <c r="K951">
        <v>400</v>
      </c>
      <c r="L951" t="s">
        <v>138</v>
      </c>
      <c r="M951" t="s">
        <v>211</v>
      </c>
      <c r="N951">
        <v>45</v>
      </c>
      <c r="O951">
        <v>81</v>
      </c>
      <c r="P951">
        <v>80</v>
      </c>
      <c r="Q951" t="s">
        <v>28</v>
      </c>
      <c r="R951">
        <v>80</v>
      </c>
      <c r="S951" t="s">
        <v>29</v>
      </c>
      <c r="T951" t="s">
        <v>67</v>
      </c>
      <c r="U951" t="s">
        <v>77</v>
      </c>
      <c r="V951">
        <v>45</v>
      </c>
      <c r="W951" t="s">
        <v>32</v>
      </c>
      <c r="X951" t="s">
        <v>115</v>
      </c>
      <c r="Y951" t="s">
        <v>1044</v>
      </c>
      <c r="Z951" t="s">
        <v>32</v>
      </c>
      <c r="AA951" t="s">
        <v>1136</v>
      </c>
      <c r="AB951" t="s">
        <v>1002</v>
      </c>
      <c r="AC951" t="s">
        <v>1466</v>
      </c>
    </row>
    <row r="952" spans="1:29" x14ac:dyDescent="0.25">
      <c r="A952">
        <v>8387</v>
      </c>
      <c r="B952">
        <v>335</v>
      </c>
      <c r="C952" t="s">
        <v>51</v>
      </c>
      <c r="D952" t="s">
        <v>29</v>
      </c>
      <c r="E952" t="s">
        <v>52</v>
      </c>
      <c r="F952">
        <v>2024</v>
      </c>
      <c r="G952" t="s">
        <v>929</v>
      </c>
      <c r="H952">
        <v>56</v>
      </c>
      <c r="I952" t="s">
        <v>225</v>
      </c>
      <c r="J952" t="s">
        <v>46</v>
      </c>
      <c r="K952">
        <v>400</v>
      </c>
      <c r="L952" t="s">
        <v>39</v>
      </c>
      <c r="M952" t="s">
        <v>177</v>
      </c>
      <c r="N952">
        <v>44</v>
      </c>
      <c r="O952">
        <v>89</v>
      </c>
      <c r="P952">
        <v>81</v>
      </c>
      <c r="Q952" t="s">
        <v>28</v>
      </c>
      <c r="R952">
        <v>81</v>
      </c>
      <c r="S952" t="s">
        <v>29</v>
      </c>
      <c r="T952" t="s">
        <v>46</v>
      </c>
      <c r="U952" t="s">
        <v>39</v>
      </c>
      <c r="V952">
        <v>44</v>
      </c>
      <c r="W952" t="s">
        <v>32</v>
      </c>
      <c r="X952" t="s">
        <v>115</v>
      </c>
      <c r="Y952" t="s">
        <v>1044</v>
      </c>
      <c r="Z952" t="s">
        <v>32</v>
      </c>
      <c r="AA952" t="s">
        <v>971</v>
      </c>
      <c r="AB952" t="s">
        <v>1002</v>
      </c>
      <c r="AC952" t="s">
        <v>1466</v>
      </c>
    </row>
    <row r="953" spans="1:29" x14ac:dyDescent="0.25">
      <c r="A953">
        <v>11090</v>
      </c>
      <c r="B953">
        <v>525</v>
      </c>
      <c r="C953" t="s">
        <v>486</v>
      </c>
      <c r="D953" t="s">
        <v>34</v>
      </c>
      <c r="E953" t="s">
        <v>58</v>
      </c>
      <c r="F953">
        <v>2021</v>
      </c>
      <c r="G953" t="s">
        <v>929</v>
      </c>
      <c r="H953">
        <v>17</v>
      </c>
      <c r="I953" t="s">
        <v>59</v>
      </c>
      <c r="J953" t="s">
        <v>58</v>
      </c>
      <c r="K953">
        <v>100</v>
      </c>
      <c r="L953" t="s">
        <v>125</v>
      </c>
      <c r="M953" t="s">
        <v>61</v>
      </c>
      <c r="N953">
        <v>49</v>
      </c>
      <c r="O953">
        <v>65</v>
      </c>
      <c r="P953">
        <v>82</v>
      </c>
      <c r="Q953" t="s">
        <v>28</v>
      </c>
      <c r="R953">
        <v>82</v>
      </c>
      <c r="S953" t="s">
        <v>34</v>
      </c>
      <c r="T953" t="s">
        <v>58</v>
      </c>
      <c r="U953" t="s">
        <v>73</v>
      </c>
      <c r="V953">
        <v>49</v>
      </c>
      <c r="W953" t="s">
        <v>32</v>
      </c>
      <c r="X953" t="s">
        <v>115</v>
      </c>
      <c r="Y953" t="s">
        <v>1044</v>
      </c>
      <c r="Z953" t="s">
        <v>32</v>
      </c>
      <c r="AA953" t="s">
        <v>1179</v>
      </c>
      <c r="AB953" t="s">
        <v>1000</v>
      </c>
      <c r="AC953" t="s">
        <v>1466</v>
      </c>
    </row>
    <row r="954" spans="1:29" x14ac:dyDescent="0.25">
      <c r="A954">
        <v>8100</v>
      </c>
      <c r="B954">
        <v>334</v>
      </c>
      <c r="C954" t="s">
        <v>124</v>
      </c>
      <c r="D954" t="s">
        <v>29</v>
      </c>
      <c r="E954" t="s">
        <v>130</v>
      </c>
      <c r="F954">
        <v>2020</v>
      </c>
      <c r="G954" t="s">
        <v>929</v>
      </c>
      <c r="H954">
        <v>31</v>
      </c>
      <c r="I954" t="s">
        <v>144</v>
      </c>
      <c r="J954" t="s">
        <v>30</v>
      </c>
      <c r="K954">
        <v>400</v>
      </c>
      <c r="L954" t="s">
        <v>204</v>
      </c>
      <c r="M954" t="s">
        <v>27</v>
      </c>
      <c r="N954">
        <v>44</v>
      </c>
      <c r="O954">
        <v>72</v>
      </c>
      <c r="P954">
        <v>80</v>
      </c>
      <c r="Q954" t="s">
        <v>28</v>
      </c>
      <c r="R954">
        <v>80</v>
      </c>
      <c r="S954" t="s">
        <v>29</v>
      </c>
      <c r="T954" t="s">
        <v>30</v>
      </c>
      <c r="U954" t="s">
        <v>77</v>
      </c>
      <c r="V954">
        <v>44</v>
      </c>
      <c r="W954" t="s">
        <v>32</v>
      </c>
      <c r="X954" t="s">
        <v>115</v>
      </c>
      <c r="Y954" t="s">
        <v>1044</v>
      </c>
      <c r="Z954" t="s">
        <v>32</v>
      </c>
      <c r="AA954" t="s">
        <v>1193</v>
      </c>
      <c r="AB954" t="s">
        <v>991</v>
      </c>
      <c r="AC954" t="s">
        <v>1466</v>
      </c>
    </row>
    <row r="955" spans="1:29" x14ac:dyDescent="0.25">
      <c r="A955">
        <v>8089</v>
      </c>
      <c r="B955">
        <v>830</v>
      </c>
      <c r="C955" t="s">
        <v>696</v>
      </c>
      <c r="D955" t="s">
        <v>34</v>
      </c>
      <c r="E955" t="s">
        <v>67</v>
      </c>
      <c r="F955">
        <v>2022</v>
      </c>
      <c r="G955" t="s">
        <v>929</v>
      </c>
      <c r="H955">
        <v>9</v>
      </c>
      <c r="I955" t="s">
        <v>320</v>
      </c>
      <c r="J955" t="s">
        <v>67</v>
      </c>
      <c r="K955">
        <v>100</v>
      </c>
      <c r="L955" t="s">
        <v>100</v>
      </c>
      <c r="M955" t="s">
        <v>155</v>
      </c>
      <c r="N955">
        <v>46</v>
      </c>
      <c r="O955">
        <v>75</v>
      </c>
      <c r="P955">
        <v>87</v>
      </c>
      <c r="Q955" t="s">
        <v>28</v>
      </c>
      <c r="R955">
        <v>87</v>
      </c>
      <c r="S955" t="s">
        <v>34</v>
      </c>
      <c r="T955" t="s">
        <v>67</v>
      </c>
      <c r="U955" t="s">
        <v>83</v>
      </c>
      <c r="V955">
        <v>46</v>
      </c>
      <c r="W955" t="s">
        <v>32</v>
      </c>
      <c r="X955" t="s">
        <v>115</v>
      </c>
      <c r="Y955" t="s">
        <v>1044</v>
      </c>
      <c r="Z955" t="s">
        <v>32</v>
      </c>
      <c r="AA955" t="s">
        <v>1195</v>
      </c>
      <c r="AB955" t="s">
        <v>988</v>
      </c>
      <c r="AC955" t="s">
        <v>1466</v>
      </c>
    </row>
    <row r="956" spans="1:29" x14ac:dyDescent="0.25">
      <c r="A956">
        <v>7322</v>
      </c>
      <c r="B956">
        <v>604</v>
      </c>
      <c r="C956" t="s">
        <v>498</v>
      </c>
      <c r="D956" t="s">
        <v>115</v>
      </c>
      <c r="E956" t="s">
        <v>96</v>
      </c>
      <c r="F956">
        <v>2022</v>
      </c>
      <c r="G956" t="s">
        <v>929</v>
      </c>
      <c r="H956">
        <v>38</v>
      </c>
      <c r="I956" t="s">
        <v>103</v>
      </c>
      <c r="J956" t="s">
        <v>43</v>
      </c>
      <c r="K956">
        <v>300</v>
      </c>
      <c r="L956" t="s">
        <v>125</v>
      </c>
      <c r="M956" t="s">
        <v>193</v>
      </c>
      <c r="N956">
        <v>42</v>
      </c>
      <c r="O956">
        <v>44</v>
      </c>
      <c r="P956">
        <v>175</v>
      </c>
      <c r="Q956" t="s">
        <v>28</v>
      </c>
      <c r="R956">
        <v>175</v>
      </c>
      <c r="S956" t="s">
        <v>34</v>
      </c>
      <c r="T956" t="s">
        <v>43</v>
      </c>
      <c r="U956" t="s">
        <v>73</v>
      </c>
      <c r="V956">
        <v>42</v>
      </c>
      <c r="W956" t="s">
        <v>32</v>
      </c>
      <c r="X956" t="s">
        <v>115</v>
      </c>
      <c r="Y956" t="s">
        <v>1044</v>
      </c>
      <c r="Z956" t="s">
        <v>32</v>
      </c>
      <c r="AA956" t="s">
        <v>1200</v>
      </c>
      <c r="AB956" t="s">
        <v>988</v>
      </c>
      <c r="AC956" t="s">
        <v>1466</v>
      </c>
    </row>
    <row r="957" spans="1:29" x14ac:dyDescent="0.25">
      <c r="A957">
        <v>11294</v>
      </c>
      <c r="B957">
        <v>642</v>
      </c>
      <c r="C957" t="s">
        <v>462</v>
      </c>
      <c r="D957" t="s">
        <v>29</v>
      </c>
      <c r="E957" t="s">
        <v>80</v>
      </c>
      <c r="F957">
        <v>2023</v>
      </c>
      <c r="G957" t="s">
        <v>929</v>
      </c>
      <c r="H957">
        <v>46</v>
      </c>
      <c r="I957" t="s">
        <v>379</v>
      </c>
      <c r="J957" t="s">
        <v>82</v>
      </c>
      <c r="K957">
        <v>300</v>
      </c>
      <c r="L957" t="s">
        <v>48</v>
      </c>
      <c r="M957" t="s">
        <v>113</v>
      </c>
      <c r="N957">
        <v>39</v>
      </c>
      <c r="O957">
        <v>49</v>
      </c>
      <c r="P957">
        <v>87</v>
      </c>
      <c r="Q957" t="s">
        <v>28</v>
      </c>
      <c r="R957">
        <v>87</v>
      </c>
      <c r="S957" t="s">
        <v>29</v>
      </c>
      <c r="T957" t="s">
        <v>82</v>
      </c>
      <c r="U957" t="s">
        <v>50</v>
      </c>
      <c r="V957">
        <v>39</v>
      </c>
      <c r="W957" t="s">
        <v>32</v>
      </c>
      <c r="X957" t="s">
        <v>115</v>
      </c>
      <c r="Y957" t="s">
        <v>1044</v>
      </c>
      <c r="Z957" t="s">
        <v>32</v>
      </c>
      <c r="AA957" t="s">
        <v>986</v>
      </c>
      <c r="AB957" t="s">
        <v>999</v>
      </c>
      <c r="AC957" t="s">
        <v>1466</v>
      </c>
    </row>
    <row r="958" spans="1:29" x14ac:dyDescent="0.25">
      <c r="A958">
        <v>9010</v>
      </c>
      <c r="B958">
        <v>18</v>
      </c>
      <c r="C958" t="s">
        <v>268</v>
      </c>
      <c r="D958" t="s">
        <v>23</v>
      </c>
      <c r="E958" t="s">
        <v>69</v>
      </c>
      <c r="F958">
        <v>2020</v>
      </c>
      <c r="G958" t="s">
        <v>929</v>
      </c>
      <c r="H958">
        <v>59</v>
      </c>
      <c r="I958" t="s">
        <v>86</v>
      </c>
      <c r="J958" t="s">
        <v>72</v>
      </c>
      <c r="K958">
        <v>200</v>
      </c>
      <c r="L958" t="s">
        <v>125</v>
      </c>
      <c r="M958" t="s">
        <v>296</v>
      </c>
      <c r="N958">
        <v>29</v>
      </c>
      <c r="O958">
        <v>50</v>
      </c>
      <c r="P958">
        <v>90</v>
      </c>
      <c r="Q958" t="s">
        <v>28</v>
      </c>
      <c r="R958">
        <v>90</v>
      </c>
      <c r="S958" t="s">
        <v>29</v>
      </c>
      <c r="T958" t="s">
        <v>72</v>
      </c>
      <c r="U958" t="s">
        <v>73</v>
      </c>
      <c r="V958">
        <v>29</v>
      </c>
      <c r="W958" t="s">
        <v>32</v>
      </c>
      <c r="X958" t="s">
        <v>115</v>
      </c>
      <c r="Y958" t="s">
        <v>1044</v>
      </c>
      <c r="Z958" t="s">
        <v>32</v>
      </c>
      <c r="AA958" t="s">
        <v>1204</v>
      </c>
      <c r="AB958" t="s">
        <v>991</v>
      </c>
      <c r="AC958" t="s">
        <v>1466</v>
      </c>
    </row>
    <row r="959" spans="1:29" x14ac:dyDescent="0.25">
      <c r="A959">
        <v>8718</v>
      </c>
      <c r="B959">
        <v>122</v>
      </c>
      <c r="C959" t="s">
        <v>293</v>
      </c>
      <c r="D959" t="s">
        <v>23</v>
      </c>
      <c r="E959" t="s">
        <v>96</v>
      </c>
      <c r="F959">
        <v>2020</v>
      </c>
      <c r="G959" t="s">
        <v>929</v>
      </c>
      <c r="H959">
        <v>38</v>
      </c>
      <c r="I959" t="s">
        <v>103</v>
      </c>
      <c r="J959" t="s">
        <v>43</v>
      </c>
      <c r="K959">
        <v>300</v>
      </c>
      <c r="L959" t="s">
        <v>145</v>
      </c>
      <c r="M959" t="s">
        <v>193</v>
      </c>
      <c r="N959">
        <v>46</v>
      </c>
      <c r="O959">
        <v>71</v>
      </c>
      <c r="P959">
        <v>82</v>
      </c>
      <c r="Q959" t="s">
        <v>28</v>
      </c>
      <c r="R959">
        <v>82</v>
      </c>
      <c r="S959" t="s">
        <v>29</v>
      </c>
      <c r="T959" t="s">
        <v>43</v>
      </c>
      <c r="U959" t="s">
        <v>50</v>
      </c>
      <c r="V959">
        <v>46</v>
      </c>
      <c r="W959" t="s">
        <v>32</v>
      </c>
      <c r="X959" t="s">
        <v>115</v>
      </c>
      <c r="Y959" t="s">
        <v>1044</v>
      </c>
      <c r="Z959" t="s">
        <v>32</v>
      </c>
      <c r="AA959" t="s">
        <v>972</v>
      </c>
      <c r="AB959" t="s">
        <v>991</v>
      </c>
      <c r="AC959" t="s">
        <v>1466</v>
      </c>
    </row>
    <row r="960" spans="1:29" x14ac:dyDescent="0.25">
      <c r="A960">
        <v>11743</v>
      </c>
      <c r="B960">
        <v>591</v>
      </c>
      <c r="C960" t="s">
        <v>565</v>
      </c>
      <c r="D960" t="s">
        <v>29</v>
      </c>
      <c r="E960" t="s">
        <v>69</v>
      </c>
      <c r="F960">
        <v>2024</v>
      </c>
      <c r="G960" t="s">
        <v>929</v>
      </c>
      <c r="H960">
        <v>61</v>
      </c>
      <c r="I960" t="s">
        <v>290</v>
      </c>
      <c r="J960" t="s">
        <v>72</v>
      </c>
      <c r="K960">
        <v>300</v>
      </c>
      <c r="L960" t="s">
        <v>65</v>
      </c>
      <c r="M960" t="s">
        <v>87</v>
      </c>
      <c r="N960">
        <v>47</v>
      </c>
      <c r="O960">
        <v>77</v>
      </c>
      <c r="P960">
        <v>88</v>
      </c>
      <c r="Q960" t="s">
        <v>28</v>
      </c>
      <c r="R960">
        <v>88</v>
      </c>
      <c r="S960" t="s">
        <v>29</v>
      </c>
      <c r="T960" t="s">
        <v>72</v>
      </c>
      <c r="U960" t="s">
        <v>50</v>
      </c>
      <c r="V960">
        <v>47</v>
      </c>
      <c r="W960" t="s">
        <v>32</v>
      </c>
      <c r="X960" t="s">
        <v>115</v>
      </c>
      <c r="Y960" t="s">
        <v>1044</v>
      </c>
      <c r="Z960" t="s">
        <v>32</v>
      </c>
      <c r="AA960" t="s">
        <v>960</v>
      </c>
      <c r="AB960" t="s">
        <v>1002</v>
      </c>
      <c r="AC960" t="s">
        <v>1466</v>
      </c>
    </row>
    <row r="961" spans="1:29" x14ac:dyDescent="0.25">
      <c r="A961">
        <v>9239</v>
      </c>
      <c r="B961">
        <v>93</v>
      </c>
      <c r="C961" t="s">
        <v>277</v>
      </c>
      <c r="D961" t="s">
        <v>29</v>
      </c>
      <c r="E961" t="s">
        <v>52</v>
      </c>
      <c r="F961">
        <v>2024</v>
      </c>
      <c r="G961" t="s">
        <v>929</v>
      </c>
      <c r="H961">
        <v>55</v>
      </c>
      <c r="I961" t="s">
        <v>190</v>
      </c>
      <c r="J961" t="s">
        <v>46</v>
      </c>
      <c r="K961">
        <v>400</v>
      </c>
      <c r="L961" t="s">
        <v>39</v>
      </c>
      <c r="M961" t="s">
        <v>78</v>
      </c>
      <c r="N961">
        <v>49</v>
      </c>
      <c r="O961">
        <v>58</v>
      </c>
      <c r="P961">
        <v>81</v>
      </c>
      <c r="Q961" t="s">
        <v>28</v>
      </c>
      <c r="R961">
        <v>81</v>
      </c>
      <c r="S961" t="s">
        <v>29</v>
      </c>
      <c r="T961" t="s">
        <v>46</v>
      </c>
      <c r="U961" t="s">
        <v>39</v>
      </c>
      <c r="V961">
        <v>49</v>
      </c>
      <c r="W961" t="s">
        <v>32</v>
      </c>
      <c r="X961" t="s">
        <v>115</v>
      </c>
      <c r="Y961" t="s">
        <v>1044</v>
      </c>
      <c r="Z961" t="s">
        <v>32</v>
      </c>
      <c r="AA961" t="s">
        <v>1207</v>
      </c>
      <c r="AB961" t="s">
        <v>1002</v>
      </c>
      <c r="AC961" t="s">
        <v>1466</v>
      </c>
    </row>
    <row r="962" spans="1:29" x14ac:dyDescent="0.25">
      <c r="A962">
        <v>10005</v>
      </c>
      <c r="B962">
        <v>495</v>
      </c>
      <c r="C962" t="s">
        <v>196</v>
      </c>
      <c r="D962" t="s">
        <v>23</v>
      </c>
      <c r="E962" t="s">
        <v>67</v>
      </c>
      <c r="F962">
        <v>2021</v>
      </c>
      <c r="G962" t="s">
        <v>929</v>
      </c>
      <c r="H962">
        <v>19</v>
      </c>
      <c r="I962" t="s">
        <v>89</v>
      </c>
      <c r="J962" t="s">
        <v>58</v>
      </c>
      <c r="K962">
        <v>200</v>
      </c>
      <c r="L962" t="s">
        <v>142</v>
      </c>
      <c r="M962" t="s">
        <v>197</v>
      </c>
      <c r="N962">
        <v>70</v>
      </c>
      <c r="O962">
        <v>90</v>
      </c>
      <c r="P962">
        <v>92</v>
      </c>
      <c r="Q962" t="s">
        <v>28</v>
      </c>
      <c r="R962">
        <v>92</v>
      </c>
      <c r="S962" t="s">
        <v>29</v>
      </c>
      <c r="T962" t="s">
        <v>67</v>
      </c>
      <c r="U962" t="s">
        <v>31</v>
      </c>
      <c r="V962">
        <v>70</v>
      </c>
      <c r="W962" t="s">
        <v>32</v>
      </c>
      <c r="X962" t="s">
        <v>1011</v>
      </c>
      <c r="Y962" t="s">
        <v>1009</v>
      </c>
      <c r="Z962" t="s">
        <v>32</v>
      </c>
      <c r="AA962" t="s">
        <v>934</v>
      </c>
      <c r="AB962" t="s">
        <v>1000</v>
      </c>
      <c r="AC962" t="s">
        <v>1466</v>
      </c>
    </row>
    <row r="963" spans="1:29" x14ac:dyDescent="0.25">
      <c r="A963">
        <v>8998</v>
      </c>
      <c r="B963">
        <v>620</v>
      </c>
      <c r="C963" t="s">
        <v>398</v>
      </c>
      <c r="D963" t="s">
        <v>29</v>
      </c>
      <c r="E963" t="s">
        <v>80</v>
      </c>
      <c r="F963">
        <v>2024</v>
      </c>
      <c r="G963" t="s">
        <v>929</v>
      </c>
      <c r="H963">
        <v>43</v>
      </c>
      <c r="I963" t="s">
        <v>272</v>
      </c>
      <c r="J963" t="s">
        <v>82</v>
      </c>
      <c r="K963">
        <v>200</v>
      </c>
      <c r="L963" t="s">
        <v>83</v>
      </c>
      <c r="M963" t="s">
        <v>84</v>
      </c>
      <c r="N963">
        <v>81</v>
      </c>
      <c r="O963">
        <v>91</v>
      </c>
      <c r="P963">
        <v>84</v>
      </c>
      <c r="Q963" t="s">
        <v>28</v>
      </c>
      <c r="R963">
        <v>84</v>
      </c>
      <c r="S963" t="s">
        <v>29</v>
      </c>
      <c r="T963" t="s">
        <v>82</v>
      </c>
      <c r="U963" t="s">
        <v>83</v>
      </c>
      <c r="V963">
        <v>81</v>
      </c>
      <c r="W963" t="s">
        <v>32</v>
      </c>
      <c r="X963" t="s">
        <v>1013</v>
      </c>
      <c r="Y963" t="s">
        <v>1009</v>
      </c>
      <c r="Z963" t="s">
        <v>32</v>
      </c>
      <c r="AA963" t="s">
        <v>941</v>
      </c>
      <c r="AB963" t="s">
        <v>1002</v>
      </c>
      <c r="AC963" t="s">
        <v>1466</v>
      </c>
    </row>
    <row r="964" spans="1:29" x14ac:dyDescent="0.25">
      <c r="A964">
        <v>10414</v>
      </c>
      <c r="B964">
        <v>312</v>
      </c>
      <c r="C964" t="s">
        <v>412</v>
      </c>
      <c r="D964" t="s">
        <v>23</v>
      </c>
      <c r="E964" t="s">
        <v>80</v>
      </c>
      <c r="F964">
        <v>2022</v>
      </c>
      <c r="G964" t="s">
        <v>929</v>
      </c>
      <c r="H964">
        <v>39</v>
      </c>
      <c r="I964" t="s">
        <v>192</v>
      </c>
      <c r="J964" t="s">
        <v>43</v>
      </c>
      <c r="K964">
        <v>400</v>
      </c>
      <c r="L964" t="s">
        <v>77</v>
      </c>
      <c r="M964" t="s">
        <v>173</v>
      </c>
      <c r="N964">
        <v>87</v>
      </c>
      <c r="O964">
        <v>99</v>
      </c>
      <c r="P964">
        <v>95</v>
      </c>
      <c r="Q964" t="s">
        <v>28</v>
      </c>
      <c r="R964">
        <v>95</v>
      </c>
      <c r="S964" t="s">
        <v>29</v>
      </c>
      <c r="T964" t="s">
        <v>82</v>
      </c>
      <c r="U964" t="s">
        <v>77</v>
      </c>
      <c r="V964">
        <v>87</v>
      </c>
      <c r="W964" t="s">
        <v>32</v>
      </c>
      <c r="X964" t="s">
        <v>1013</v>
      </c>
      <c r="Y964" t="s">
        <v>1009</v>
      </c>
      <c r="Z964" t="s">
        <v>32</v>
      </c>
      <c r="AA964" t="s">
        <v>1155</v>
      </c>
      <c r="AB964" t="s">
        <v>988</v>
      </c>
      <c r="AC964" t="s">
        <v>1466</v>
      </c>
    </row>
    <row r="965" spans="1:29" x14ac:dyDescent="0.25">
      <c r="A965">
        <v>7562</v>
      </c>
      <c r="B965">
        <v>776</v>
      </c>
      <c r="C965" t="s">
        <v>355</v>
      </c>
      <c r="D965" t="s">
        <v>23</v>
      </c>
      <c r="E965" t="s">
        <v>43</v>
      </c>
      <c r="F965">
        <v>2022</v>
      </c>
      <c r="G965" t="s">
        <v>929</v>
      </c>
      <c r="H965">
        <v>40</v>
      </c>
      <c r="I965" t="s">
        <v>253</v>
      </c>
      <c r="J965" t="s">
        <v>43</v>
      </c>
      <c r="K965">
        <v>400</v>
      </c>
      <c r="L965" t="s">
        <v>73</v>
      </c>
      <c r="M965" t="s">
        <v>105</v>
      </c>
      <c r="N965">
        <v>195</v>
      </c>
      <c r="O965">
        <v>90</v>
      </c>
      <c r="P965">
        <v>84</v>
      </c>
      <c r="Q965" t="s">
        <v>28</v>
      </c>
      <c r="R965">
        <v>84</v>
      </c>
      <c r="S965" t="s">
        <v>29</v>
      </c>
      <c r="T965" t="s">
        <v>43</v>
      </c>
      <c r="U965" t="s">
        <v>73</v>
      </c>
      <c r="V965">
        <v>100</v>
      </c>
      <c r="W965" t="s">
        <v>32</v>
      </c>
      <c r="X965" t="s">
        <v>1008</v>
      </c>
      <c r="Y965" t="s">
        <v>1009</v>
      </c>
      <c r="Z965" t="s">
        <v>32</v>
      </c>
      <c r="AA965" t="s">
        <v>933</v>
      </c>
      <c r="AB965" t="s">
        <v>988</v>
      </c>
      <c r="AC965" t="s">
        <v>1466</v>
      </c>
    </row>
    <row r="966" spans="1:29" x14ac:dyDescent="0.25">
      <c r="A966">
        <v>10894</v>
      </c>
      <c r="B966">
        <v>402</v>
      </c>
      <c r="C966" t="s">
        <v>481</v>
      </c>
      <c r="D966" t="s">
        <v>23</v>
      </c>
      <c r="E966" t="s">
        <v>92</v>
      </c>
      <c r="F966">
        <v>2024</v>
      </c>
      <c r="G966" t="s">
        <v>929</v>
      </c>
      <c r="H966">
        <v>62</v>
      </c>
      <c r="I966" t="s">
        <v>71</v>
      </c>
      <c r="J966" t="s">
        <v>72</v>
      </c>
      <c r="K966">
        <v>300</v>
      </c>
      <c r="L966" t="s">
        <v>142</v>
      </c>
      <c r="M966" t="s">
        <v>296</v>
      </c>
      <c r="N966">
        <v>82</v>
      </c>
      <c r="O966">
        <v>82</v>
      </c>
      <c r="P966">
        <v>93</v>
      </c>
      <c r="Q966" t="s">
        <v>28</v>
      </c>
      <c r="R966">
        <v>93</v>
      </c>
      <c r="S966" t="s">
        <v>29</v>
      </c>
      <c r="T966" t="s">
        <v>72</v>
      </c>
      <c r="U966" t="s">
        <v>31</v>
      </c>
      <c r="V966">
        <v>82</v>
      </c>
      <c r="W966" t="s">
        <v>32</v>
      </c>
      <c r="X966" t="s">
        <v>1013</v>
      </c>
      <c r="Y966" t="s">
        <v>1009</v>
      </c>
      <c r="Z966" t="s">
        <v>32</v>
      </c>
      <c r="AA966" t="s">
        <v>935</v>
      </c>
      <c r="AB966" t="s">
        <v>1002</v>
      </c>
      <c r="AC966" t="s">
        <v>1466</v>
      </c>
    </row>
    <row r="967" spans="1:29" x14ac:dyDescent="0.25">
      <c r="A967">
        <v>10373</v>
      </c>
      <c r="B967">
        <v>486</v>
      </c>
      <c r="C967" t="s">
        <v>482</v>
      </c>
      <c r="D967" t="s">
        <v>29</v>
      </c>
      <c r="E967" t="s">
        <v>184</v>
      </c>
      <c r="F967">
        <v>2024</v>
      </c>
      <c r="G967" t="s">
        <v>929</v>
      </c>
      <c r="H967">
        <v>18</v>
      </c>
      <c r="I967" t="s">
        <v>266</v>
      </c>
      <c r="J967" t="s">
        <v>58</v>
      </c>
      <c r="K967">
        <v>100</v>
      </c>
      <c r="L967" t="s">
        <v>108</v>
      </c>
      <c r="M967" t="s">
        <v>279</v>
      </c>
      <c r="N967">
        <v>66</v>
      </c>
      <c r="O967">
        <v>70</v>
      </c>
      <c r="P967">
        <v>95</v>
      </c>
      <c r="Q967" t="s">
        <v>28</v>
      </c>
      <c r="R967">
        <v>95</v>
      </c>
      <c r="S967" t="s">
        <v>29</v>
      </c>
      <c r="T967" t="s">
        <v>58</v>
      </c>
      <c r="U967" t="s">
        <v>83</v>
      </c>
      <c r="V967">
        <v>66</v>
      </c>
      <c r="W967" t="s">
        <v>32</v>
      </c>
      <c r="X967" t="s">
        <v>1025</v>
      </c>
      <c r="Y967" t="s">
        <v>1009</v>
      </c>
      <c r="Z967" t="s">
        <v>32</v>
      </c>
      <c r="AA967" t="s">
        <v>1138</v>
      </c>
      <c r="AB967" t="s">
        <v>1002</v>
      </c>
      <c r="AC967" t="s">
        <v>1466</v>
      </c>
    </row>
    <row r="968" spans="1:29" x14ac:dyDescent="0.25">
      <c r="A968">
        <v>7184</v>
      </c>
      <c r="B968">
        <v>46</v>
      </c>
      <c r="C968" t="s">
        <v>518</v>
      </c>
      <c r="D968" t="s">
        <v>29</v>
      </c>
      <c r="E968" t="s">
        <v>154</v>
      </c>
      <c r="F968">
        <v>2021</v>
      </c>
      <c r="G968" t="s">
        <v>929</v>
      </c>
      <c r="H968">
        <v>16</v>
      </c>
      <c r="I968" t="s">
        <v>201</v>
      </c>
      <c r="J968" t="s">
        <v>67</v>
      </c>
      <c r="K968">
        <v>400</v>
      </c>
      <c r="L968" t="s">
        <v>60</v>
      </c>
      <c r="M968" t="s">
        <v>202</v>
      </c>
      <c r="N968">
        <v>55</v>
      </c>
      <c r="O968">
        <v>91</v>
      </c>
      <c r="P968">
        <v>193</v>
      </c>
      <c r="Q968" t="s">
        <v>28</v>
      </c>
      <c r="R968">
        <v>193</v>
      </c>
      <c r="S968" t="s">
        <v>29</v>
      </c>
      <c r="T968" t="s">
        <v>67</v>
      </c>
      <c r="U968" t="s">
        <v>39</v>
      </c>
      <c r="V968">
        <v>55</v>
      </c>
      <c r="W968" t="s">
        <v>32</v>
      </c>
      <c r="X968" t="s">
        <v>1036</v>
      </c>
      <c r="Y968" t="s">
        <v>1009</v>
      </c>
      <c r="Z968" t="s">
        <v>32</v>
      </c>
      <c r="AA968" t="s">
        <v>1088</v>
      </c>
      <c r="AB968" t="s">
        <v>1000</v>
      </c>
      <c r="AC968" t="s">
        <v>1466</v>
      </c>
    </row>
    <row r="969" spans="1:29" x14ac:dyDescent="0.25">
      <c r="A969">
        <v>9713</v>
      </c>
      <c r="B969">
        <v>497</v>
      </c>
      <c r="C969" t="s">
        <v>390</v>
      </c>
      <c r="D969" t="s">
        <v>23</v>
      </c>
      <c r="E969" t="s">
        <v>140</v>
      </c>
      <c r="F969">
        <v>2020</v>
      </c>
      <c r="G969" t="s">
        <v>929</v>
      </c>
      <c r="H969">
        <v>17</v>
      </c>
      <c r="I969" t="s">
        <v>59</v>
      </c>
      <c r="J969" t="s">
        <v>58</v>
      </c>
      <c r="K969">
        <v>100</v>
      </c>
      <c r="L969" t="s">
        <v>142</v>
      </c>
      <c r="M969" t="s">
        <v>61</v>
      </c>
      <c r="N969">
        <v>58</v>
      </c>
      <c r="O969">
        <v>62</v>
      </c>
      <c r="P969">
        <v>86</v>
      </c>
      <c r="Q969" t="s">
        <v>28</v>
      </c>
      <c r="R969">
        <v>86</v>
      </c>
      <c r="S969" t="s">
        <v>29</v>
      </c>
      <c r="T969" t="s">
        <v>58</v>
      </c>
      <c r="U969" t="s">
        <v>31</v>
      </c>
      <c r="V969">
        <v>58</v>
      </c>
      <c r="W969" t="s">
        <v>32</v>
      </c>
      <c r="X969" t="s">
        <v>1036</v>
      </c>
      <c r="Y969" t="s">
        <v>1009</v>
      </c>
      <c r="Z969" t="s">
        <v>32</v>
      </c>
      <c r="AA969" t="s">
        <v>1208</v>
      </c>
      <c r="AB969" t="s">
        <v>991</v>
      </c>
      <c r="AC969" t="s">
        <v>1466</v>
      </c>
    </row>
    <row r="970" spans="1:29" x14ac:dyDescent="0.25">
      <c r="A970">
        <v>7570</v>
      </c>
      <c r="B970">
        <v>463</v>
      </c>
      <c r="C970" t="s">
        <v>605</v>
      </c>
      <c r="D970" t="s">
        <v>23</v>
      </c>
      <c r="E970" t="s">
        <v>151</v>
      </c>
      <c r="F970">
        <v>2023</v>
      </c>
      <c r="G970" t="s">
        <v>929</v>
      </c>
      <c r="H970">
        <v>53</v>
      </c>
      <c r="I970" t="s">
        <v>53</v>
      </c>
      <c r="J970" t="s">
        <v>46</v>
      </c>
      <c r="K970">
        <v>300</v>
      </c>
      <c r="L970" t="s">
        <v>167</v>
      </c>
      <c r="M970" t="s">
        <v>49</v>
      </c>
      <c r="N970">
        <v>66</v>
      </c>
      <c r="O970">
        <v>91</v>
      </c>
      <c r="P970">
        <v>97</v>
      </c>
      <c r="Q970" t="s">
        <v>28</v>
      </c>
      <c r="R970">
        <v>97</v>
      </c>
      <c r="S970" t="s">
        <v>29</v>
      </c>
      <c r="T970" t="s">
        <v>46</v>
      </c>
      <c r="U970" t="s">
        <v>31</v>
      </c>
      <c r="V970">
        <v>66</v>
      </c>
      <c r="W970" t="s">
        <v>32</v>
      </c>
      <c r="X970" t="s">
        <v>1025</v>
      </c>
      <c r="Y970" t="s">
        <v>1009</v>
      </c>
      <c r="Z970" t="s">
        <v>32</v>
      </c>
      <c r="AA970" t="s">
        <v>932</v>
      </c>
      <c r="AB970" t="s">
        <v>999</v>
      </c>
      <c r="AC970" t="s">
        <v>1466</v>
      </c>
    </row>
    <row r="971" spans="1:29" x14ac:dyDescent="0.25">
      <c r="A971">
        <v>7677</v>
      </c>
      <c r="B971">
        <v>591</v>
      </c>
      <c r="C971" t="s">
        <v>565</v>
      </c>
      <c r="D971" t="s">
        <v>23</v>
      </c>
      <c r="E971" t="s">
        <v>72</v>
      </c>
      <c r="F971">
        <v>2024</v>
      </c>
      <c r="G971" t="s">
        <v>929</v>
      </c>
      <c r="H971">
        <v>61</v>
      </c>
      <c r="I971" t="s">
        <v>290</v>
      </c>
      <c r="J971" t="s">
        <v>72</v>
      </c>
      <c r="K971">
        <v>300</v>
      </c>
      <c r="L971" t="s">
        <v>39</v>
      </c>
      <c r="M971" t="s">
        <v>109</v>
      </c>
      <c r="O971">
        <v>80</v>
      </c>
      <c r="P971">
        <v>84</v>
      </c>
      <c r="Q971" t="s">
        <v>28</v>
      </c>
      <c r="R971">
        <v>84</v>
      </c>
      <c r="S971" t="s">
        <v>29</v>
      </c>
      <c r="T971" t="s">
        <v>72</v>
      </c>
      <c r="U971" t="s">
        <v>39</v>
      </c>
      <c r="V971">
        <v>70.002994011976043</v>
      </c>
      <c r="W971" t="s">
        <v>32</v>
      </c>
      <c r="X971" t="s">
        <v>1011</v>
      </c>
      <c r="Y971" t="s">
        <v>1009</v>
      </c>
      <c r="Z971" t="s">
        <v>32</v>
      </c>
      <c r="AA971" t="s">
        <v>1249</v>
      </c>
      <c r="AB971" t="s">
        <v>1002</v>
      </c>
      <c r="AC971" t="s">
        <v>1466</v>
      </c>
    </row>
    <row r="972" spans="1:29" x14ac:dyDescent="0.25">
      <c r="A972">
        <v>8832</v>
      </c>
      <c r="B972">
        <v>46</v>
      </c>
      <c r="C972" t="s">
        <v>518</v>
      </c>
      <c r="D972" t="s">
        <v>23</v>
      </c>
      <c r="E972" t="s">
        <v>67</v>
      </c>
      <c r="F972">
        <v>2021</v>
      </c>
      <c r="G972" t="s">
        <v>929</v>
      </c>
      <c r="H972">
        <v>11</v>
      </c>
      <c r="I972" t="s">
        <v>210</v>
      </c>
      <c r="J972" t="s">
        <v>67</v>
      </c>
      <c r="K972">
        <v>200</v>
      </c>
      <c r="L972" t="s">
        <v>48</v>
      </c>
      <c r="M972" t="s">
        <v>339</v>
      </c>
      <c r="N972">
        <v>85</v>
      </c>
      <c r="O972">
        <v>93</v>
      </c>
      <c r="P972">
        <v>93</v>
      </c>
      <c r="Q972" t="s">
        <v>28</v>
      </c>
      <c r="R972">
        <v>93</v>
      </c>
      <c r="S972" t="s">
        <v>29</v>
      </c>
      <c r="T972" t="s">
        <v>67</v>
      </c>
      <c r="U972" t="s">
        <v>50</v>
      </c>
      <c r="V972">
        <v>85</v>
      </c>
      <c r="W972" t="s">
        <v>32</v>
      </c>
      <c r="X972" t="s">
        <v>1013</v>
      </c>
      <c r="Y972" t="s">
        <v>1009</v>
      </c>
      <c r="Z972" t="s">
        <v>32</v>
      </c>
      <c r="AA972" t="s">
        <v>1103</v>
      </c>
      <c r="AB972" t="s">
        <v>1000</v>
      </c>
      <c r="AC972" t="s">
        <v>1466</v>
      </c>
    </row>
    <row r="973" spans="1:29" x14ac:dyDescent="0.25">
      <c r="A973">
        <v>9471</v>
      </c>
      <c r="B973">
        <v>722</v>
      </c>
      <c r="C973" t="s">
        <v>122</v>
      </c>
      <c r="D973" t="s">
        <v>23</v>
      </c>
      <c r="E973" t="s">
        <v>80</v>
      </c>
      <c r="F973">
        <v>2020</v>
      </c>
      <c r="G973" t="s">
        <v>929</v>
      </c>
      <c r="H973">
        <v>50</v>
      </c>
      <c r="I973" t="s">
        <v>152</v>
      </c>
      <c r="J973" t="s">
        <v>46</v>
      </c>
      <c r="K973">
        <v>100</v>
      </c>
      <c r="L973" t="s">
        <v>175</v>
      </c>
      <c r="M973" t="s">
        <v>49</v>
      </c>
      <c r="N973">
        <v>67</v>
      </c>
      <c r="O973">
        <v>63</v>
      </c>
      <c r="P973">
        <v>87</v>
      </c>
      <c r="Q973" t="s">
        <v>28</v>
      </c>
      <c r="R973">
        <v>87</v>
      </c>
      <c r="S973" t="s">
        <v>29</v>
      </c>
      <c r="T973" t="s">
        <v>82</v>
      </c>
      <c r="U973" t="s">
        <v>77</v>
      </c>
      <c r="V973">
        <v>67</v>
      </c>
      <c r="W973" t="s">
        <v>32</v>
      </c>
      <c r="X973" t="s">
        <v>1025</v>
      </c>
      <c r="Y973" t="s">
        <v>1009</v>
      </c>
      <c r="Z973" t="s">
        <v>32</v>
      </c>
      <c r="AA973" t="s">
        <v>1225</v>
      </c>
      <c r="AB973" t="s">
        <v>991</v>
      </c>
      <c r="AC973" t="s">
        <v>1466</v>
      </c>
    </row>
    <row r="974" spans="1:29" x14ac:dyDescent="0.25">
      <c r="A974">
        <v>9924</v>
      </c>
      <c r="B974">
        <v>585</v>
      </c>
      <c r="C974" t="s">
        <v>620</v>
      </c>
      <c r="D974" t="s">
        <v>23</v>
      </c>
      <c r="E974" t="s">
        <v>154</v>
      </c>
      <c r="F974">
        <v>2023</v>
      </c>
      <c r="G974" t="s">
        <v>929</v>
      </c>
      <c r="H974">
        <v>15</v>
      </c>
      <c r="I974" t="s">
        <v>318</v>
      </c>
      <c r="J974" t="s">
        <v>67</v>
      </c>
      <c r="K974">
        <v>400</v>
      </c>
      <c r="L974" t="s">
        <v>39</v>
      </c>
      <c r="M974" t="s">
        <v>211</v>
      </c>
      <c r="N974">
        <v>86</v>
      </c>
      <c r="O974">
        <v>92</v>
      </c>
      <c r="P974">
        <v>87</v>
      </c>
      <c r="Q974" t="s">
        <v>28</v>
      </c>
      <c r="R974">
        <v>87</v>
      </c>
      <c r="S974" t="s">
        <v>29</v>
      </c>
      <c r="T974" t="s">
        <v>67</v>
      </c>
      <c r="U974" t="s">
        <v>39</v>
      </c>
      <c r="V974">
        <v>86</v>
      </c>
      <c r="W974" t="s">
        <v>32</v>
      </c>
      <c r="X974" t="s">
        <v>1013</v>
      </c>
      <c r="Y974" t="s">
        <v>1009</v>
      </c>
      <c r="Z974" t="s">
        <v>32</v>
      </c>
      <c r="AA974" t="s">
        <v>1115</v>
      </c>
      <c r="AB974" t="s">
        <v>999</v>
      </c>
      <c r="AC974" t="s">
        <v>1466</v>
      </c>
    </row>
    <row r="975" spans="1:29" x14ac:dyDescent="0.25">
      <c r="A975">
        <v>9752</v>
      </c>
      <c r="B975">
        <v>260</v>
      </c>
      <c r="C975" t="s">
        <v>702</v>
      </c>
      <c r="D975" t="s">
        <v>29</v>
      </c>
      <c r="E975" t="s">
        <v>67</v>
      </c>
      <c r="F975">
        <v>2024</v>
      </c>
      <c r="G975" t="s">
        <v>929</v>
      </c>
      <c r="H975">
        <v>10</v>
      </c>
      <c r="I975" t="s">
        <v>346</v>
      </c>
      <c r="J975" t="s">
        <v>67</v>
      </c>
      <c r="K975">
        <v>100</v>
      </c>
      <c r="L975" t="s">
        <v>138</v>
      </c>
      <c r="M975" t="s">
        <v>163</v>
      </c>
      <c r="N975">
        <v>83</v>
      </c>
      <c r="O975">
        <v>86</v>
      </c>
      <c r="P975">
        <v>85</v>
      </c>
      <c r="Q975" t="s">
        <v>28</v>
      </c>
      <c r="R975">
        <v>85</v>
      </c>
      <c r="S975" t="s">
        <v>29</v>
      </c>
      <c r="T975" t="s">
        <v>67</v>
      </c>
      <c r="U975" t="s">
        <v>77</v>
      </c>
      <c r="V975">
        <v>83</v>
      </c>
      <c r="W975" t="s">
        <v>32</v>
      </c>
      <c r="X975" t="s">
        <v>1013</v>
      </c>
      <c r="Y975" t="s">
        <v>1009</v>
      </c>
      <c r="Z975" t="s">
        <v>32</v>
      </c>
      <c r="AA975" t="s">
        <v>1154</v>
      </c>
      <c r="AB975" t="s">
        <v>1002</v>
      </c>
      <c r="AC975" t="s">
        <v>1466</v>
      </c>
    </row>
    <row r="976" spans="1:29" x14ac:dyDescent="0.25">
      <c r="A976">
        <v>7542</v>
      </c>
      <c r="B976">
        <v>652</v>
      </c>
      <c r="C976" t="s">
        <v>558</v>
      </c>
      <c r="D976" t="s">
        <v>23</v>
      </c>
      <c r="E976" t="s">
        <v>130</v>
      </c>
      <c r="F976">
        <v>2022</v>
      </c>
      <c r="G976" t="s">
        <v>929</v>
      </c>
      <c r="H976">
        <v>25</v>
      </c>
      <c r="I976" t="s">
        <v>233</v>
      </c>
      <c r="J976" t="s">
        <v>30</v>
      </c>
      <c r="K976">
        <v>100</v>
      </c>
      <c r="L976" t="s">
        <v>104</v>
      </c>
      <c r="M976" t="s">
        <v>101</v>
      </c>
      <c r="N976">
        <v>81</v>
      </c>
      <c r="O976">
        <v>90</v>
      </c>
      <c r="P976">
        <v>84</v>
      </c>
      <c r="Q976" t="s">
        <v>28</v>
      </c>
      <c r="R976">
        <v>84</v>
      </c>
      <c r="S976" t="s">
        <v>29</v>
      </c>
      <c r="T976" t="s">
        <v>30</v>
      </c>
      <c r="U976" t="s">
        <v>39</v>
      </c>
      <c r="V976">
        <v>81</v>
      </c>
      <c r="W976" t="s">
        <v>32</v>
      </c>
      <c r="X976" t="s">
        <v>1013</v>
      </c>
      <c r="Y976" t="s">
        <v>1009</v>
      </c>
      <c r="Z976" t="s">
        <v>32</v>
      </c>
      <c r="AA976" t="s">
        <v>1058</v>
      </c>
      <c r="AB976" t="s">
        <v>988</v>
      </c>
      <c r="AC976" t="s">
        <v>1466</v>
      </c>
    </row>
    <row r="977" spans="1:29" x14ac:dyDescent="0.25">
      <c r="A977">
        <v>9464</v>
      </c>
      <c r="B977">
        <v>339</v>
      </c>
      <c r="C977" t="s">
        <v>713</v>
      </c>
      <c r="D977" t="s">
        <v>23</v>
      </c>
      <c r="E977" t="s">
        <v>43</v>
      </c>
      <c r="F977">
        <v>2021</v>
      </c>
      <c r="G977" t="s">
        <v>929</v>
      </c>
      <c r="H977">
        <v>40</v>
      </c>
      <c r="I977" t="s">
        <v>253</v>
      </c>
      <c r="J977" t="s">
        <v>43</v>
      </c>
      <c r="K977">
        <v>400</v>
      </c>
      <c r="L977" t="s">
        <v>108</v>
      </c>
      <c r="M977" t="s">
        <v>98</v>
      </c>
      <c r="N977">
        <v>72</v>
      </c>
      <c r="O977">
        <v>79</v>
      </c>
      <c r="P977">
        <v>99</v>
      </c>
      <c r="Q977" t="s">
        <v>28</v>
      </c>
      <c r="R977">
        <v>99</v>
      </c>
      <c r="S977" t="s">
        <v>29</v>
      </c>
      <c r="T977" t="s">
        <v>43</v>
      </c>
      <c r="U977" t="s">
        <v>83</v>
      </c>
      <c r="V977">
        <v>72</v>
      </c>
      <c r="W977" t="s">
        <v>32</v>
      </c>
      <c r="X977" t="s">
        <v>1011</v>
      </c>
      <c r="Y977" t="s">
        <v>1009</v>
      </c>
      <c r="Z977" t="s">
        <v>32</v>
      </c>
      <c r="AA977" t="s">
        <v>1067</v>
      </c>
      <c r="AB977" t="s">
        <v>1000</v>
      </c>
      <c r="AC977" t="s">
        <v>1466</v>
      </c>
    </row>
    <row r="978" spans="1:29" x14ac:dyDescent="0.25">
      <c r="A978">
        <v>10407</v>
      </c>
      <c r="B978">
        <v>323</v>
      </c>
      <c r="C978" t="s">
        <v>559</v>
      </c>
      <c r="D978" t="s">
        <v>29</v>
      </c>
      <c r="E978" t="s">
        <v>41</v>
      </c>
      <c r="F978">
        <v>2024</v>
      </c>
      <c r="G978" t="s">
        <v>929</v>
      </c>
      <c r="H978">
        <v>33</v>
      </c>
      <c r="I978" t="s">
        <v>97</v>
      </c>
      <c r="J978" t="s">
        <v>43</v>
      </c>
      <c r="K978">
        <v>100</v>
      </c>
      <c r="L978" t="s">
        <v>104</v>
      </c>
      <c r="M978" t="s">
        <v>105</v>
      </c>
      <c r="N978">
        <v>77</v>
      </c>
      <c r="O978">
        <v>59</v>
      </c>
      <c r="P978">
        <v>92</v>
      </c>
      <c r="Q978" t="s">
        <v>28</v>
      </c>
      <c r="R978">
        <v>92</v>
      </c>
      <c r="S978" t="s">
        <v>29</v>
      </c>
      <c r="T978" t="s">
        <v>43</v>
      </c>
      <c r="U978" t="s">
        <v>39</v>
      </c>
      <c r="V978">
        <v>77</v>
      </c>
      <c r="W978" t="s">
        <v>32</v>
      </c>
      <c r="X978" t="s">
        <v>1011</v>
      </c>
      <c r="Y978" t="s">
        <v>1009</v>
      </c>
      <c r="Z978" t="s">
        <v>32</v>
      </c>
      <c r="AA978" t="s">
        <v>1238</v>
      </c>
      <c r="AB978" t="s">
        <v>1002</v>
      </c>
      <c r="AC978" t="s">
        <v>1466</v>
      </c>
    </row>
    <row r="979" spans="1:29" x14ac:dyDescent="0.25">
      <c r="A979">
        <v>10554</v>
      </c>
      <c r="B979">
        <v>741</v>
      </c>
      <c r="C979" t="s">
        <v>608</v>
      </c>
      <c r="D979" t="s">
        <v>23</v>
      </c>
      <c r="E979" t="s">
        <v>130</v>
      </c>
      <c r="F979">
        <v>2022</v>
      </c>
      <c r="G979" t="s">
        <v>929</v>
      </c>
      <c r="H979">
        <v>32</v>
      </c>
      <c r="I979" t="s">
        <v>35</v>
      </c>
      <c r="J979" t="s">
        <v>30</v>
      </c>
      <c r="K979">
        <v>400</v>
      </c>
      <c r="L979" t="s">
        <v>26</v>
      </c>
      <c r="M979" t="s">
        <v>126</v>
      </c>
      <c r="N979">
        <v>85</v>
      </c>
      <c r="O979">
        <v>99</v>
      </c>
      <c r="P979">
        <v>91</v>
      </c>
      <c r="Q979" t="s">
        <v>28</v>
      </c>
      <c r="R979">
        <v>91</v>
      </c>
      <c r="S979" t="s">
        <v>29</v>
      </c>
      <c r="T979" t="s">
        <v>30</v>
      </c>
      <c r="U979" t="s">
        <v>73</v>
      </c>
      <c r="V979">
        <v>85</v>
      </c>
      <c r="W979" t="s">
        <v>32</v>
      </c>
      <c r="X979" t="s">
        <v>1013</v>
      </c>
      <c r="Y979" t="s">
        <v>1009</v>
      </c>
      <c r="Z979" t="s">
        <v>32</v>
      </c>
      <c r="AA979" t="s">
        <v>1057</v>
      </c>
      <c r="AB979" t="s">
        <v>988</v>
      </c>
      <c r="AC979" t="s">
        <v>1466</v>
      </c>
    </row>
    <row r="980" spans="1:29" x14ac:dyDescent="0.25">
      <c r="A980">
        <v>7337</v>
      </c>
      <c r="B980">
        <v>328</v>
      </c>
      <c r="C980" t="s">
        <v>695</v>
      </c>
      <c r="D980" t="s">
        <v>29</v>
      </c>
      <c r="E980" t="s">
        <v>82</v>
      </c>
      <c r="F980">
        <v>2024</v>
      </c>
      <c r="G980" t="s">
        <v>929</v>
      </c>
      <c r="H980">
        <v>43</v>
      </c>
      <c r="I980" t="s">
        <v>272</v>
      </c>
      <c r="J980" t="s">
        <v>82</v>
      </c>
      <c r="K980">
        <v>200</v>
      </c>
      <c r="L980" t="s">
        <v>31</v>
      </c>
      <c r="M980" t="s">
        <v>84</v>
      </c>
      <c r="N980">
        <v>66</v>
      </c>
      <c r="O980">
        <v>63</v>
      </c>
      <c r="P980">
        <v>200</v>
      </c>
      <c r="Q980" t="s">
        <v>28</v>
      </c>
      <c r="R980">
        <v>200</v>
      </c>
      <c r="S980" t="s">
        <v>29</v>
      </c>
      <c r="T980" t="s">
        <v>82</v>
      </c>
      <c r="U980" t="s">
        <v>31</v>
      </c>
      <c r="V980">
        <v>66</v>
      </c>
      <c r="W980" t="s">
        <v>32</v>
      </c>
      <c r="X980" t="s">
        <v>1025</v>
      </c>
      <c r="Y980" t="s">
        <v>1009</v>
      </c>
      <c r="Z980" t="s">
        <v>32</v>
      </c>
      <c r="AA980" t="s">
        <v>1143</v>
      </c>
      <c r="AB980" t="s">
        <v>1002</v>
      </c>
      <c r="AC980" t="s">
        <v>1466</v>
      </c>
    </row>
    <row r="981" spans="1:29" x14ac:dyDescent="0.25">
      <c r="A981">
        <v>8013</v>
      </c>
      <c r="B981">
        <v>850</v>
      </c>
      <c r="C981" t="s">
        <v>264</v>
      </c>
      <c r="D981" t="s">
        <v>23</v>
      </c>
      <c r="E981" t="s">
        <v>118</v>
      </c>
      <c r="F981">
        <v>2022</v>
      </c>
      <c r="G981" t="s">
        <v>929</v>
      </c>
      <c r="H981">
        <v>14</v>
      </c>
      <c r="I981" t="s">
        <v>64</v>
      </c>
      <c r="J981" t="s">
        <v>67</v>
      </c>
      <c r="K981">
        <v>300</v>
      </c>
      <c r="L981" t="s">
        <v>104</v>
      </c>
      <c r="M981" t="s">
        <v>163</v>
      </c>
      <c r="N981">
        <v>73</v>
      </c>
      <c r="O981">
        <v>66</v>
      </c>
      <c r="P981">
        <v>81</v>
      </c>
      <c r="Q981" t="s">
        <v>28</v>
      </c>
      <c r="R981">
        <v>81</v>
      </c>
      <c r="S981" t="s">
        <v>29</v>
      </c>
      <c r="T981" t="s">
        <v>120</v>
      </c>
      <c r="U981" t="s">
        <v>39</v>
      </c>
      <c r="V981">
        <v>73</v>
      </c>
      <c r="W981" t="s">
        <v>32</v>
      </c>
      <c r="X981" t="s">
        <v>1011</v>
      </c>
      <c r="Y981" t="s">
        <v>1009</v>
      </c>
      <c r="Z981" t="s">
        <v>32</v>
      </c>
      <c r="AA981" t="s">
        <v>1086</v>
      </c>
      <c r="AB981" t="s">
        <v>988</v>
      </c>
      <c r="AC981" t="s">
        <v>1466</v>
      </c>
    </row>
    <row r="982" spans="1:29" x14ac:dyDescent="0.25">
      <c r="A982">
        <v>7786</v>
      </c>
      <c r="B982">
        <v>810</v>
      </c>
      <c r="C982" t="s">
        <v>135</v>
      </c>
      <c r="D982" t="s">
        <v>29</v>
      </c>
      <c r="E982" t="s">
        <v>120</v>
      </c>
      <c r="F982">
        <v>2021</v>
      </c>
      <c r="G982" t="s">
        <v>929</v>
      </c>
      <c r="H982">
        <v>5</v>
      </c>
      <c r="I982" t="s">
        <v>216</v>
      </c>
      <c r="J982" t="s">
        <v>120</v>
      </c>
      <c r="K982">
        <v>300</v>
      </c>
      <c r="L982" t="s">
        <v>142</v>
      </c>
      <c r="M982" t="s">
        <v>182</v>
      </c>
      <c r="N982">
        <v>57</v>
      </c>
      <c r="O982">
        <v>86</v>
      </c>
      <c r="P982">
        <v>83</v>
      </c>
      <c r="Q982" t="s">
        <v>28</v>
      </c>
      <c r="R982">
        <v>83</v>
      </c>
      <c r="S982" t="s">
        <v>29</v>
      </c>
      <c r="T982" t="s">
        <v>120</v>
      </c>
      <c r="U982" t="s">
        <v>31</v>
      </c>
      <c r="V982">
        <v>57</v>
      </c>
      <c r="W982" t="s">
        <v>32</v>
      </c>
      <c r="X982" t="s">
        <v>1036</v>
      </c>
      <c r="Y982" t="s">
        <v>1009</v>
      </c>
      <c r="Z982" t="s">
        <v>32</v>
      </c>
      <c r="AA982" t="s">
        <v>1210</v>
      </c>
      <c r="AB982" t="s">
        <v>1000</v>
      </c>
      <c r="AC982" t="s">
        <v>1466</v>
      </c>
    </row>
    <row r="983" spans="1:29" x14ac:dyDescent="0.25">
      <c r="A983">
        <v>8335</v>
      </c>
      <c r="B983">
        <v>264</v>
      </c>
      <c r="C983" t="s">
        <v>735</v>
      </c>
      <c r="D983" t="s">
        <v>29</v>
      </c>
      <c r="E983" t="s">
        <v>24</v>
      </c>
      <c r="F983">
        <v>2020</v>
      </c>
      <c r="G983" t="s">
        <v>929</v>
      </c>
      <c r="H983">
        <v>25</v>
      </c>
      <c r="I983" t="s">
        <v>233</v>
      </c>
      <c r="J983" t="s">
        <v>30</v>
      </c>
      <c r="K983">
        <v>100</v>
      </c>
      <c r="L983" t="s">
        <v>36</v>
      </c>
      <c r="M983" t="s">
        <v>126</v>
      </c>
      <c r="N983">
        <v>52</v>
      </c>
      <c r="O983">
        <v>63</v>
      </c>
      <c r="P983">
        <v>83</v>
      </c>
      <c r="Q983" t="s">
        <v>28</v>
      </c>
      <c r="R983">
        <v>83</v>
      </c>
      <c r="S983" t="s">
        <v>29</v>
      </c>
      <c r="T983" t="s">
        <v>30</v>
      </c>
      <c r="U983" t="s">
        <v>39</v>
      </c>
      <c r="V983">
        <v>52</v>
      </c>
      <c r="W983" t="s">
        <v>32</v>
      </c>
      <c r="X983" t="s">
        <v>1036</v>
      </c>
      <c r="Y983" t="s">
        <v>1009</v>
      </c>
      <c r="Z983" t="s">
        <v>32</v>
      </c>
      <c r="AA983" t="s">
        <v>1211</v>
      </c>
      <c r="AB983" t="s">
        <v>991</v>
      </c>
      <c r="AC983" t="s">
        <v>1466</v>
      </c>
    </row>
    <row r="984" spans="1:29" x14ac:dyDescent="0.25">
      <c r="A984">
        <v>10844</v>
      </c>
      <c r="B984">
        <v>67</v>
      </c>
      <c r="C984" t="s">
        <v>757</v>
      </c>
      <c r="D984" t="s">
        <v>23</v>
      </c>
      <c r="E984" t="s">
        <v>63</v>
      </c>
      <c r="F984">
        <v>2022</v>
      </c>
      <c r="G984" t="s">
        <v>929</v>
      </c>
      <c r="H984">
        <v>11</v>
      </c>
      <c r="I984" t="s">
        <v>210</v>
      </c>
      <c r="J984" t="s">
        <v>67</v>
      </c>
      <c r="K984">
        <v>200</v>
      </c>
      <c r="L984" t="s">
        <v>138</v>
      </c>
      <c r="M984" t="s">
        <v>211</v>
      </c>
      <c r="N984">
        <v>74</v>
      </c>
      <c r="O984">
        <v>60</v>
      </c>
      <c r="P984">
        <v>87</v>
      </c>
      <c r="Q984" t="s">
        <v>28</v>
      </c>
      <c r="R984">
        <v>87</v>
      </c>
      <c r="S984" t="s">
        <v>29</v>
      </c>
      <c r="T984" t="s">
        <v>67</v>
      </c>
      <c r="U984" t="s">
        <v>77</v>
      </c>
      <c r="V984">
        <v>74</v>
      </c>
      <c r="W984" t="s">
        <v>32</v>
      </c>
      <c r="X984" t="s">
        <v>1011</v>
      </c>
      <c r="Y984" t="s">
        <v>1009</v>
      </c>
      <c r="Z984" t="s">
        <v>32</v>
      </c>
      <c r="AA984" t="s">
        <v>1147</v>
      </c>
      <c r="AB984" t="s">
        <v>988</v>
      </c>
      <c r="AC984" t="s">
        <v>1466</v>
      </c>
    </row>
    <row r="985" spans="1:29" x14ac:dyDescent="0.25">
      <c r="A985">
        <v>10508</v>
      </c>
      <c r="B985">
        <v>122</v>
      </c>
      <c r="C985" t="s">
        <v>293</v>
      </c>
      <c r="D985" t="s">
        <v>29</v>
      </c>
      <c r="E985" t="s">
        <v>41</v>
      </c>
      <c r="F985">
        <v>2020</v>
      </c>
      <c r="G985" t="s">
        <v>929</v>
      </c>
      <c r="H985">
        <v>40</v>
      </c>
      <c r="I985" t="s">
        <v>253</v>
      </c>
      <c r="J985" t="s">
        <v>43</v>
      </c>
      <c r="K985">
        <v>400</v>
      </c>
      <c r="L985" t="s">
        <v>50</v>
      </c>
      <c r="M985" t="s">
        <v>105</v>
      </c>
      <c r="N985">
        <v>98</v>
      </c>
      <c r="O985">
        <v>97</v>
      </c>
      <c r="P985">
        <v>98</v>
      </c>
      <c r="Q985" t="s">
        <v>28</v>
      </c>
      <c r="R985">
        <v>98</v>
      </c>
      <c r="S985" t="s">
        <v>29</v>
      </c>
      <c r="T985" t="s">
        <v>43</v>
      </c>
      <c r="U985" t="s">
        <v>50</v>
      </c>
      <c r="V985">
        <v>98</v>
      </c>
      <c r="W985" t="s">
        <v>32</v>
      </c>
      <c r="X985" t="s">
        <v>1008</v>
      </c>
      <c r="Y985" t="s">
        <v>1009</v>
      </c>
      <c r="Z985" t="s">
        <v>32</v>
      </c>
      <c r="AA985" t="s">
        <v>1010</v>
      </c>
      <c r="AB985" t="s">
        <v>991</v>
      </c>
      <c r="AC985" t="s">
        <v>1466</v>
      </c>
    </row>
    <row r="986" spans="1:29" x14ac:dyDescent="0.25">
      <c r="A986">
        <v>7994</v>
      </c>
      <c r="B986">
        <v>151</v>
      </c>
      <c r="C986" t="s">
        <v>763</v>
      </c>
      <c r="D986" t="s">
        <v>23</v>
      </c>
      <c r="E986" t="s">
        <v>72</v>
      </c>
      <c r="F986">
        <v>2021</v>
      </c>
      <c r="G986" t="s">
        <v>929</v>
      </c>
      <c r="H986">
        <v>59</v>
      </c>
      <c r="I986" t="s">
        <v>86</v>
      </c>
      <c r="J986" t="s">
        <v>72</v>
      </c>
      <c r="K986">
        <v>200</v>
      </c>
      <c r="L986" t="s">
        <v>108</v>
      </c>
      <c r="M986" t="s">
        <v>242</v>
      </c>
      <c r="N986">
        <v>76</v>
      </c>
      <c r="O986">
        <v>83</v>
      </c>
      <c r="P986">
        <v>88</v>
      </c>
      <c r="Q986" t="s">
        <v>28</v>
      </c>
      <c r="R986">
        <v>88</v>
      </c>
      <c r="S986" t="s">
        <v>29</v>
      </c>
      <c r="T986" t="s">
        <v>72</v>
      </c>
      <c r="U986" t="s">
        <v>83</v>
      </c>
      <c r="V986">
        <v>76</v>
      </c>
      <c r="W986" t="s">
        <v>32</v>
      </c>
      <c r="X986" t="s">
        <v>1011</v>
      </c>
      <c r="Y986" t="s">
        <v>1009</v>
      </c>
      <c r="Z986" t="s">
        <v>32</v>
      </c>
      <c r="AA986" t="s">
        <v>1126</v>
      </c>
      <c r="AB986" t="s">
        <v>1000</v>
      </c>
      <c r="AC986" t="s">
        <v>1466</v>
      </c>
    </row>
    <row r="987" spans="1:29" x14ac:dyDescent="0.25">
      <c r="A987">
        <v>11479</v>
      </c>
      <c r="B987">
        <v>498</v>
      </c>
      <c r="C987" t="s">
        <v>585</v>
      </c>
      <c r="D987" t="s">
        <v>29</v>
      </c>
      <c r="E987" t="s">
        <v>72</v>
      </c>
      <c r="F987">
        <v>2022</v>
      </c>
      <c r="G987" t="s">
        <v>929</v>
      </c>
      <c r="H987">
        <v>58</v>
      </c>
      <c r="I987" t="s">
        <v>116</v>
      </c>
      <c r="J987" t="s">
        <v>72</v>
      </c>
      <c r="K987">
        <v>100</v>
      </c>
      <c r="L987" t="s">
        <v>60</v>
      </c>
      <c r="M987" t="s">
        <v>242</v>
      </c>
      <c r="N987">
        <v>66</v>
      </c>
      <c r="O987">
        <v>64</v>
      </c>
      <c r="P987">
        <v>90</v>
      </c>
      <c r="Q987" t="s">
        <v>28</v>
      </c>
      <c r="R987">
        <v>90</v>
      </c>
      <c r="S987" t="s">
        <v>29</v>
      </c>
      <c r="T987" t="s">
        <v>72</v>
      </c>
      <c r="U987" t="s">
        <v>39</v>
      </c>
      <c r="V987">
        <v>66</v>
      </c>
      <c r="W987" t="s">
        <v>32</v>
      </c>
      <c r="X987" t="s">
        <v>1025</v>
      </c>
      <c r="Y987" t="s">
        <v>1009</v>
      </c>
      <c r="Z987" t="s">
        <v>32</v>
      </c>
      <c r="AA987" t="s">
        <v>1073</v>
      </c>
      <c r="AB987" t="s">
        <v>988</v>
      </c>
      <c r="AC987" t="s">
        <v>1466</v>
      </c>
    </row>
    <row r="988" spans="1:29" x14ac:dyDescent="0.25">
      <c r="A988">
        <v>11205</v>
      </c>
      <c r="B988">
        <v>2</v>
      </c>
      <c r="C988" t="s">
        <v>440</v>
      </c>
      <c r="D988" t="s">
        <v>29</v>
      </c>
      <c r="E988" t="s">
        <v>63</v>
      </c>
      <c r="F988">
        <v>2024</v>
      </c>
      <c r="G988" t="s">
        <v>929</v>
      </c>
      <c r="H988">
        <v>10</v>
      </c>
      <c r="I988" t="s">
        <v>346</v>
      </c>
      <c r="J988" t="s">
        <v>67</v>
      </c>
      <c r="K988">
        <v>100</v>
      </c>
      <c r="L988" t="s">
        <v>142</v>
      </c>
      <c r="M988" t="s">
        <v>211</v>
      </c>
      <c r="N988">
        <v>79</v>
      </c>
      <c r="O988">
        <v>46</v>
      </c>
      <c r="P988">
        <v>80</v>
      </c>
      <c r="Q988" t="s">
        <v>28</v>
      </c>
      <c r="R988">
        <v>80</v>
      </c>
      <c r="S988" t="s">
        <v>29</v>
      </c>
      <c r="T988" t="s">
        <v>67</v>
      </c>
      <c r="U988" t="s">
        <v>31</v>
      </c>
      <c r="V988">
        <v>79</v>
      </c>
      <c r="W988" t="s">
        <v>32</v>
      </c>
      <c r="X988" t="s">
        <v>1011</v>
      </c>
      <c r="Y988" t="s">
        <v>1009</v>
      </c>
      <c r="Z988" t="s">
        <v>32</v>
      </c>
      <c r="AA988" t="s">
        <v>1122</v>
      </c>
      <c r="AB988" t="s">
        <v>1002</v>
      </c>
      <c r="AC988" t="s">
        <v>1466</v>
      </c>
    </row>
    <row r="989" spans="1:29" x14ac:dyDescent="0.25">
      <c r="A989">
        <v>11001</v>
      </c>
      <c r="B989">
        <v>139</v>
      </c>
      <c r="C989" t="s">
        <v>807</v>
      </c>
      <c r="D989" t="s">
        <v>29</v>
      </c>
      <c r="E989" t="s">
        <v>151</v>
      </c>
      <c r="F989">
        <v>2022</v>
      </c>
      <c r="G989" t="s">
        <v>929</v>
      </c>
      <c r="H989">
        <v>50</v>
      </c>
      <c r="I989" t="s">
        <v>152</v>
      </c>
      <c r="J989" t="s">
        <v>46</v>
      </c>
      <c r="K989">
        <v>100</v>
      </c>
      <c r="L989" t="s">
        <v>83</v>
      </c>
      <c r="M989" t="s">
        <v>49</v>
      </c>
      <c r="N989">
        <v>83</v>
      </c>
      <c r="O989">
        <v>79</v>
      </c>
      <c r="P989">
        <v>86</v>
      </c>
      <c r="Q989" t="s">
        <v>28</v>
      </c>
      <c r="R989">
        <v>86</v>
      </c>
      <c r="S989" t="s">
        <v>29</v>
      </c>
      <c r="T989" t="s">
        <v>46</v>
      </c>
      <c r="U989" t="s">
        <v>83</v>
      </c>
      <c r="V989">
        <v>83</v>
      </c>
      <c r="W989" t="s">
        <v>32</v>
      </c>
      <c r="X989" t="s">
        <v>1013</v>
      </c>
      <c r="Y989" t="s">
        <v>1009</v>
      </c>
      <c r="Z989" t="s">
        <v>32</v>
      </c>
      <c r="AA989" t="s">
        <v>1040</v>
      </c>
      <c r="AB989" t="s">
        <v>988</v>
      </c>
      <c r="AC989" t="s">
        <v>1466</v>
      </c>
    </row>
    <row r="990" spans="1:29" x14ac:dyDescent="0.25">
      <c r="A990">
        <v>10790</v>
      </c>
      <c r="B990">
        <v>754</v>
      </c>
      <c r="C990" t="s">
        <v>523</v>
      </c>
      <c r="D990" t="s">
        <v>29</v>
      </c>
      <c r="E990" t="s">
        <v>80</v>
      </c>
      <c r="F990">
        <v>2023</v>
      </c>
      <c r="G990" t="s">
        <v>929</v>
      </c>
      <c r="H990">
        <v>44</v>
      </c>
      <c r="I990" t="s">
        <v>81</v>
      </c>
      <c r="J990" t="s">
        <v>82</v>
      </c>
      <c r="K990">
        <v>200</v>
      </c>
      <c r="L990" t="s">
        <v>213</v>
      </c>
      <c r="M990" t="s">
        <v>219</v>
      </c>
      <c r="N990">
        <v>75</v>
      </c>
      <c r="O990">
        <v>59</v>
      </c>
      <c r="P990">
        <v>80</v>
      </c>
      <c r="Q990" t="s">
        <v>28</v>
      </c>
      <c r="R990">
        <v>80</v>
      </c>
      <c r="S990" t="s">
        <v>29</v>
      </c>
      <c r="T990" t="s">
        <v>82</v>
      </c>
      <c r="U990" t="s">
        <v>31</v>
      </c>
      <c r="V990">
        <v>75</v>
      </c>
      <c r="W990" t="s">
        <v>32</v>
      </c>
      <c r="X990" t="s">
        <v>1011</v>
      </c>
      <c r="Y990" t="s">
        <v>1009</v>
      </c>
      <c r="Z990" t="s">
        <v>32</v>
      </c>
      <c r="AA990" t="s">
        <v>1210</v>
      </c>
      <c r="AB990" t="s">
        <v>999</v>
      </c>
      <c r="AC990" t="s">
        <v>1466</v>
      </c>
    </row>
    <row r="991" spans="1:29" x14ac:dyDescent="0.25">
      <c r="A991">
        <v>10598</v>
      </c>
      <c r="B991">
        <v>778</v>
      </c>
      <c r="C991" t="s">
        <v>680</v>
      </c>
      <c r="D991" t="s">
        <v>23</v>
      </c>
      <c r="E991" t="s">
        <v>72</v>
      </c>
      <c r="F991">
        <v>2021</v>
      </c>
      <c r="G991" t="s">
        <v>929</v>
      </c>
      <c r="H991">
        <v>58</v>
      </c>
      <c r="I991" t="s">
        <v>116</v>
      </c>
      <c r="J991" t="s">
        <v>72</v>
      </c>
      <c r="K991">
        <v>100</v>
      </c>
      <c r="L991" t="s">
        <v>125</v>
      </c>
      <c r="M991" t="s">
        <v>158</v>
      </c>
      <c r="N991">
        <v>64</v>
      </c>
      <c r="O991">
        <v>65</v>
      </c>
      <c r="P991">
        <v>99</v>
      </c>
      <c r="Q991" t="s">
        <v>28</v>
      </c>
      <c r="R991">
        <v>99</v>
      </c>
      <c r="S991" t="s">
        <v>29</v>
      </c>
      <c r="T991" t="s">
        <v>72</v>
      </c>
      <c r="U991" t="s">
        <v>73</v>
      </c>
      <c r="V991">
        <v>64</v>
      </c>
      <c r="W991" t="s">
        <v>32</v>
      </c>
      <c r="X991" t="s">
        <v>1025</v>
      </c>
      <c r="Y991" t="s">
        <v>1009</v>
      </c>
      <c r="Z991" t="s">
        <v>32</v>
      </c>
      <c r="AA991" t="s">
        <v>1189</v>
      </c>
      <c r="AB991" t="s">
        <v>1000</v>
      </c>
      <c r="AC991" t="s">
        <v>1466</v>
      </c>
    </row>
    <row r="992" spans="1:29" x14ac:dyDescent="0.25">
      <c r="A992">
        <v>9433</v>
      </c>
      <c r="B992">
        <v>461</v>
      </c>
      <c r="C992" t="s">
        <v>814</v>
      </c>
      <c r="D992" t="s">
        <v>23</v>
      </c>
      <c r="E992" t="s">
        <v>58</v>
      </c>
      <c r="F992">
        <v>2022</v>
      </c>
      <c r="G992" t="s">
        <v>929</v>
      </c>
      <c r="H992">
        <v>21</v>
      </c>
      <c r="I992" t="s">
        <v>185</v>
      </c>
      <c r="J992" t="s">
        <v>58</v>
      </c>
      <c r="K992">
        <v>300</v>
      </c>
      <c r="L992" t="s">
        <v>77</v>
      </c>
      <c r="M992" t="s">
        <v>61</v>
      </c>
      <c r="N992">
        <v>67</v>
      </c>
      <c r="O992">
        <v>55</v>
      </c>
      <c r="P992">
        <v>90</v>
      </c>
      <c r="Q992" t="s">
        <v>28</v>
      </c>
      <c r="R992">
        <v>90</v>
      </c>
      <c r="S992" t="s">
        <v>29</v>
      </c>
      <c r="T992" t="s">
        <v>58</v>
      </c>
      <c r="U992" t="s">
        <v>77</v>
      </c>
      <c r="V992">
        <v>67</v>
      </c>
      <c r="W992" t="s">
        <v>32</v>
      </c>
      <c r="X992" t="s">
        <v>1025</v>
      </c>
      <c r="Y992" t="s">
        <v>1009</v>
      </c>
      <c r="Z992" t="s">
        <v>32</v>
      </c>
      <c r="AA992" t="s">
        <v>1234</v>
      </c>
      <c r="AB992" t="s">
        <v>988</v>
      </c>
      <c r="AC992" t="s">
        <v>1466</v>
      </c>
    </row>
    <row r="993" spans="1:29" x14ac:dyDescent="0.25">
      <c r="A993">
        <v>7197</v>
      </c>
      <c r="B993">
        <v>274</v>
      </c>
      <c r="C993" t="s">
        <v>830</v>
      </c>
      <c r="D993" t="s">
        <v>23</v>
      </c>
      <c r="E993" t="s">
        <v>41</v>
      </c>
      <c r="F993">
        <v>2020</v>
      </c>
      <c r="G993" t="s">
        <v>929</v>
      </c>
      <c r="H993">
        <v>39</v>
      </c>
      <c r="I993" t="s">
        <v>192</v>
      </c>
      <c r="J993" t="s">
        <v>43</v>
      </c>
      <c r="K993">
        <v>400</v>
      </c>
      <c r="L993" t="s">
        <v>73</v>
      </c>
      <c r="M993" t="s">
        <v>105</v>
      </c>
      <c r="N993">
        <v>91</v>
      </c>
      <c r="O993">
        <v>91</v>
      </c>
      <c r="P993">
        <v>95</v>
      </c>
      <c r="Q993" t="s">
        <v>28</v>
      </c>
      <c r="R993">
        <v>95</v>
      </c>
      <c r="S993" t="s">
        <v>29</v>
      </c>
      <c r="T993" t="s">
        <v>43</v>
      </c>
      <c r="U993" t="s">
        <v>73</v>
      </c>
      <c r="V993">
        <v>91</v>
      </c>
      <c r="W993" t="s">
        <v>32</v>
      </c>
      <c r="X993" t="s">
        <v>1008</v>
      </c>
      <c r="Y993" t="s">
        <v>1009</v>
      </c>
      <c r="Z993" t="s">
        <v>32</v>
      </c>
      <c r="AA993" t="s">
        <v>957</v>
      </c>
      <c r="AB993" t="s">
        <v>991</v>
      </c>
      <c r="AC993" t="s">
        <v>1466</v>
      </c>
    </row>
    <row r="994" spans="1:29" x14ac:dyDescent="0.25">
      <c r="A994">
        <v>8306</v>
      </c>
      <c r="B994">
        <v>223</v>
      </c>
      <c r="C994" t="s">
        <v>658</v>
      </c>
      <c r="D994" t="s">
        <v>29</v>
      </c>
      <c r="E994" t="s">
        <v>43</v>
      </c>
      <c r="F994">
        <v>2024</v>
      </c>
      <c r="G994" t="s">
        <v>929</v>
      </c>
      <c r="H994">
        <v>37</v>
      </c>
      <c r="I994" t="s">
        <v>286</v>
      </c>
      <c r="J994" t="s">
        <v>43</v>
      </c>
      <c r="K994">
        <v>300</v>
      </c>
      <c r="L994" t="s">
        <v>83</v>
      </c>
      <c r="M994" t="s">
        <v>105</v>
      </c>
      <c r="N994">
        <v>96</v>
      </c>
      <c r="O994">
        <v>99</v>
      </c>
      <c r="P994">
        <v>92</v>
      </c>
      <c r="Q994" t="s">
        <v>28</v>
      </c>
      <c r="R994">
        <v>92</v>
      </c>
      <c r="S994" t="s">
        <v>29</v>
      </c>
      <c r="T994" t="s">
        <v>43</v>
      </c>
      <c r="U994" t="s">
        <v>83</v>
      </c>
      <c r="V994">
        <v>96</v>
      </c>
      <c r="W994" t="s">
        <v>32</v>
      </c>
      <c r="X994" t="s">
        <v>1008</v>
      </c>
      <c r="Y994" t="s">
        <v>1009</v>
      </c>
      <c r="Z994" t="s">
        <v>32</v>
      </c>
      <c r="AA994" t="s">
        <v>1080</v>
      </c>
      <c r="AB994" t="s">
        <v>1002</v>
      </c>
      <c r="AC994" t="s">
        <v>1466</v>
      </c>
    </row>
    <row r="995" spans="1:29" x14ac:dyDescent="0.25">
      <c r="A995">
        <v>8262</v>
      </c>
      <c r="B995">
        <v>356</v>
      </c>
      <c r="C995" t="s">
        <v>55</v>
      </c>
      <c r="D995" t="s">
        <v>23</v>
      </c>
      <c r="E995" t="s">
        <v>24</v>
      </c>
      <c r="F995">
        <v>2021</v>
      </c>
      <c r="G995" t="s">
        <v>929</v>
      </c>
      <c r="H995">
        <v>25</v>
      </c>
      <c r="I995" t="s">
        <v>233</v>
      </c>
      <c r="J995" t="s">
        <v>30</v>
      </c>
      <c r="K995">
        <v>100</v>
      </c>
      <c r="L995" t="s">
        <v>36</v>
      </c>
      <c r="M995" t="s">
        <v>126</v>
      </c>
      <c r="N995">
        <v>95</v>
      </c>
      <c r="O995">
        <v>66</v>
      </c>
      <c r="P995">
        <v>92</v>
      </c>
      <c r="Q995" t="s">
        <v>28</v>
      </c>
      <c r="R995">
        <v>92</v>
      </c>
      <c r="S995" t="s">
        <v>29</v>
      </c>
      <c r="T995" t="s">
        <v>30</v>
      </c>
      <c r="U995" t="s">
        <v>39</v>
      </c>
      <c r="V995">
        <v>95</v>
      </c>
      <c r="W995" t="s">
        <v>32</v>
      </c>
      <c r="X995" t="s">
        <v>1008</v>
      </c>
      <c r="Y995" t="s">
        <v>1009</v>
      </c>
      <c r="Z995" t="s">
        <v>32</v>
      </c>
      <c r="AA995" t="s">
        <v>1056</v>
      </c>
      <c r="AB995" t="s">
        <v>1000</v>
      </c>
      <c r="AC995" t="s">
        <v>1466</v>
      </c>
    </row>
    <row r="996" spans="1:29" x14ac:dyDescent="0.25">
      <c r="A996">
        <v>10998</v>
      </c>
      <c r="B996">
        <v>411</v>
      </c>
      <c r="C996" t="s">
        <v>619</v>
      </c>
      <c r="D996" t="s">
        <v>23</v>
      </c>
      <c r="E996" t="s">
        <v>30</v>
      </c>
      <c r="F996">
        <v>2024</v>
      </c>
      <c r="G996" t="s">
        <v>929</v>
      </c>
      <c r="H996">
        <v>32</v>
      </c>
      <c r="I996" t="s">
        <v>35</v>
      </c>
      <c r="J996" t="s">
        <v>30</v>
      </c>
      <c r="K996">
        <v>400</v>
      </c>
      <c r="L996" t="s">
        <v>138</v>
      </c>
      <c r="M996" t="s">
        <v>37</v>
      </c>
      <c r="N996">
        <v>71</v>
      </c>
      <c r="O996">
        <v>66</v>
      </c>
      <c r="P996">
        <v>93</v>
      </c>
      <c r="Q996" t="s">
        <v>28</v>
      </c>
      <c r="R996">
        <v>93</v>
      </c>
      <c r="S996" t="s">
        <v>29</v>
      </c>
      <c r="T996" t="s">
        <v>30</v>
      </c>
      <c r="U996" t="s">
        <v>77</v>
      </c>
      <c r="V996">
        <v>71</v>
      </c>
      <c r="W996" t="s">
        <v>32</v>
      </c>
      <c r="X996" t="s">
        <v>1011</v>
      </c>
      <c r="Y996" t="s">
        <v>1009</v>
      </c>
      <c r="Z996" t="s">
        <v>32</v>
      </c>
      <c r="AA996" t="s">
        <v>961</v>
      </c>
      <c r="AB996" t="s">
        <v>1002</v>
      </c>
      <c r="AC996" t="s">
        <v>1466</v>
      </c>
    </row>
    <row r="997" spans="1:29" x14ac:dyDescent="0.25">
      <c r="A997">
        <v>10475</v>
      </c>
      <c r="B997">
        <v>41</v>
      </c>
      <c r="C997" t="s">
        <v>705</v>
      </c>
      <c r="D997" t="s">
        <v>23</v>
      </c>
      <c r="E997" t="s">
        <v>281</v>
      </c>
      <c r="F997">
        <v>2021</v>
      </c>
      <c r="G997" t="s">
        <v>929</v>
      </c>
      <c r="H997">
        <v>4</v>
      </c>
      <c r="I997" t="s">
        <v>119</v>
      </c>
      <c r="J997" t="s">
        <v>120</v>
      </c>
      <c r="K997">
        <v>200</v>
      </c>
      <c r="L997" t="s">
        <v>39</v>
      </c>
      <c r="M997" t="s">
        <v>188</v>
      </c>
      <c r="N997">
        <v>72</v>
      </c>
      <c r="O997">
        <v>92</v>
      </c>
      <c r="P997">
        <v>181</v>
      </c>
      <c r="Q997" t="s">
        <v>28</v>
      </c>
      <c r="R997">
        <v>181</v>
      </c>
      <c r="S997" t="s">
        <v>29</v>
      </c>
      <c r="T997" t="s">
        <v>120</v>
      </c>
      <c r="U997" t="s">
        <v>39</v>
      </c>
      <c r="V997">
        <v>72</v>
      </c>
      <c r="W997" t="s">
        <v>32</v>
      </c>
      <c r="X997" t="s">
        <v>1011</v>
      </c>
      <c r="Y997" t="s">
        <v>1009</v>
      </c>
      <c r="Z997" t="s">
        <v>32</v>
      </c>
      <c r="AA997" t="s">
        <v>939</v>
      </c>
      <c r="AB997" t="s">
        <v>1000</v>
      </c>
      <c r="AC997" t="s">
        <v>1466</v>
      </c>
    </row>
    <row r="998" spans="1:29" x14ac:dyDescent="0.25">
      <c r="A998">
        <v>7355</v>
      </c>
      <c r="B998">
        <v>348</v>
      </c>
      <c r="C998" t="s">
        <v>592</v>
      </c>
      <c r="D998" t="s">
        <v>29</v>
      </c>
      <c r="E998" t="s">
        <v>92</v>
      </c>
      <c r="F998">
        <v>2021</v>
      </c>
      <c r="G998" t="s">
        <v>929</v>
      </c>
      <c r="H998">
        <v>17</v>
      </c>
      <c r="I998" t="s">
        <v>59</v>
      </c>
      <c r="J998" t="s">
        <v>58</v>
      </c>
      <c r="K998">
        <v>100</v>
      </c>
      <c r="L998" t="s">
        <v>100</v>
      </c>
      <c r="M998" t="s">
        <v>186</v>
      </c>
      <c r="N998">
        <v>74</v>
      </c>
      <c r="O998">
        <v>91</v>
      </c>
      <c r="P998">
        <v>88</v>
      </c>
      <c r="Q998" t="s">
        <v>28</v>
      </c>
      <c r="R998">
        <v>88</v>
      </c>
      <c r="S998" t="s">
        <v>29</v>
      </c>
      <c r="T998" t="s">
        <v>72</v>
      </c>
      <c r="U998" t="s">
        <v>83</v>
      </c>
      <c r="V998">
        <v>74</v>
      </c>
      <c r="W998" t="s">
        <v>32</v>
      </c>
      <c r="X998" t="s">
        <v>1011</v>
      </c>
      <c r="Y998" t="s">
        <v>1009</v>
      </c>
      <c r="Z998" t="s">
        <v>32</v>
      </c>
      <c r="AA998" t="s">
        <v>1028</v>
      </c>
      <c r="AB998" t="s">
        <v>1000</v>
      </c>
      <c r="AC998" t="s">
        <v>1466</v>
      </c>
    </row>
    <row r="999" spans="1:29" x14ac:dyDescent="0.25">
      <c r="A999">
        <v>11244</v>
      </c>
      <c r="B999">
        <v>495</v>
      </c>
      <c r="C999" t="s">
        <v>196</v>
      </c>
      <c r="D999" t="s">
        <v>23</v>
      </c>
      <c r="E999" t="s">
        <v>154</v>
      </c>
      <c r="F999">
        <v>2021</v>
      </c>
      <c r="G999" t="s">
        <v>929</v>
      </c>
      <c r="H999">
        <v>10</v>
      </c>
      <c r="I999" t="s">
        <v>346</v>
      </c>
      <c r="J999" t="s">
        <v>67</v>
      </c>
      <c r="K999">
        <v>100</v>
      </c>
      <c r="L999" t="s">
        <v>104</v>
      </c>
      <c r="M999" t="s">
        <v>339</v>
      </c>
      <c r="N999">
        <v>62</v>
      </c>
      <c r="O999">
        <v>66</v>
      </c>
      <c r="P999">
        <v>92</v>
      </c>
      <c r="Q999" t="s">
        <v>28</v>
      </c>
      <c r="R999">
        <v>92</v>
      </c>
      <c r="S999" t="s">
        <v>29</v>
      </c>
      <c r="T999" t="s">
        <v>67</v>
      </c>
      <c r="U999" t="s">
        <v>39</v>
      </c>
      <c r="V999">
        <v>62</v>
      </c>
      <c r="W999" t="s">
        <v>32</v>
      </c>
      <c r="X999" t="s">
        <v>1025</v>
      </c>
      <c r="Y999" t="s">
        <v>1009</v>
      </c>
      <c r="Z999" t="s">
        <v>32</v>
      </c>
      <c r="AA999" t="s">
        <v>1090</v>
      </c>
      <c r="AB999" t="s">
        <v>1000</v>
      </c>
      <c r="AC999" t="s">
        <v>1466</v>
      </c>
    </row>
    <row r="1000" spans="1:29" x14ac:dyDescent="0.25">
      <c r="A1000">
        <v>7692</v>
      </c>
      <c r="B1000">
        <v>149</v>
      </c>
      <c r="C1000" t="s">
        <v>426</v>
      </c>
      <c r="D1000" t="s">
        <v>23</v>
      </c>
      <c r="E1000" t="s">
        <v>24</v>
      </c>
      <c r="F1000">
        <v>2020</v>
      </c>
      <c r="G1000" t="s">
        <v>929</v>
      </c>
      <c r="H1000">
        <v>28</v>
      </c>
      <c r="I1000" t="s">
        <v>329</v>
      </c>
      <c r="J1000" t="s">
        <v>30</v>
      </c>
      <c r="K1000">
        <v>200</v>
      </c>
      <c r="L1000" t="s">
        <v>138</v>
      </c>
      <c r="M1000" t="s">
        <v>276</v>
      </c>
      <c r="N1000">
        <v>83</v>
      </c>
      <c r="O1000">
        <v>78</v>
      </c>
      <c r="P1000">
        <v>90</v>
      </c>
      <c r="Q1000" t="s">
        <v>28</v>
      </c>
      <c r="R1000">
        <v>90</v>
      </c>
      <c r="S1000" t="s">
        <v>29</v>
      </c>
      <c r="T1000" t="s">
        <v>30</v>
      </c>
      <c r="U1000" t="s">
        <v>77</v>
      </c>
      <c r="V1000">
        <v>83</v>
      </c>
      <c r="W1000" t="s">
        <v>32</v>
      </c>
      <c r="X1000" t="s">
        <v>1013</v>
      </c>
      <c r="Y1000" t="s">
        <v>1009</v>
      </c>
      <c r="Z1000" t="s">
        <v>32</v>
      </c>
      <c r="AA1000" t="s">
        <v>937</v>
      </c>
      <c r="AB1000" t="s">
        <v>991</v>
      </c>
      <c r="AC1000" t="s">
        <v>1466</v>
      </c>
    </row>
    <row r="1001" spans="1:29" x14ac:dyDescent="0.25">
      <c r="A1001">
        <v>7634</v>
      </c>
      <c r="B1001">
        <v>167</v>
      </c>
      <c r="C1001" t="s">
        <v>312</v>
      </c>
      <c r="D1001" t="s">
        <v>23</v>
      </c>
      <c r="E1001" t="s">
        <v>46</v>
      </c>
      <c r="F1001">
        <v>2024</v>
      </c>
      <c r="G1001" t="s">
        <v>929</v>
      </c>
      <c r="H1001">
        <v>55</v>
      </c>
      <c r="I1001" t="s">
        <v>190</v>
      </c>
      <c r="J1001" t="s">
        <v>46</v>
      </c>
      <c r="K1001">
        <v>400</v>
      </c>
      <c r="L1001" t="s">
        <v>204</v>
      </c>
      <c r="M1001" t="s">
        <v>177</v>
      </c>
      <c r="N1001">
        <v>67</v>
      </c>
      <c r="O1001">
        <v>79</v>
      </c>
      <c r="P1001">
        <v>83</v>
      </c>
      <c r="Q1001" t="s">
        <v>28</v>
      </c>
      <c r="R1001">
        <v>83</v>
      </c>
      <c r="S1001" t="s">
        <v>29</v>
      </c>
      <c r="T1001" t="s">
        <v>46</v>
      </c>
      <c r="U1001" t="s">
        <v>77</v>
      </c>
      <c r="V1001">
        <v>67</v>
      </c>
      <c r="W1001" t="s">
        <v>32</v>
      </c>
      <c r="X1001" t="s">
        <v>1025</v>
      </c>
      <c r="Y1001" t="s">
        <v>1009</v>
      </c>
      <c r="Z1001" t="s">
        <v>32</v>
      </c>
      <c r="AA1001" t="s">
        <v>1150</v>
      </c>
      <c r="AB1001" t="s">
        <v>1002</v>
      </c>
      <c r="AC1001" t="s">
        <v>1466</v>
      </c>
    </row>
    <row r="1002" spans="1:29" x14ac:dyDescent="0.25">
      <c r="A1002">
        <v>8855</v>
      </c>
      <c r="B1002">
        <v>339</v>
      </c>
      <c r="C1002" t="s">
        <v>713</v>
      </c>
      <c r="D1002" t="s">
        <v>29</v>
      </c>
      <c r="E1002" t="s">
        <v>43</v>
      </c>
      <c r="F1002">
        <v>2021</v>
      </c>
      <c r="G1002" t="s">
        <v>929</v>
      </c>
      <c r="H1002">
        <v>34</v>
      </c>
      <c r="I1002" t="s">
        <v>147</v>
      </c>
      <c r="J1002" t="s">
        <v>43</v>
      </c>
      <c r="K1002">
        <v>100</v>
      </c>
      <c r="L1002" t="s">
        <v>36</v>
      </c>
      <c r="M1002" t="s">
        <v>247</v>
      </c>
      <c r="N1002">
        <v>70</v>
      </c>
      <c r="O1002">
        <v>86</v>
      </c>
      <c r="P1002">
        <v>88</v>
      </c>
      <c r="Q1002" t="s">
        <v>28</v>
      </c>
      <c r="R1002">
        <v>88</v>
      </c>
      <c r="S1002" t="s">
        <v>29</v>
      </c>
      <c r="T1002" t="s">
        <v>43</v>
      </c>
      <c r="U1002" t="s">
        <v>39</v>
      </c>
      <c r="V1002">
        <v>70</v>
      </c>
      <c r="W1002" t="s">
        <v>32</v>
      </c>
      <c r="X1002" t="s">
        <v>1011</v>
      </c>
      <c r="Y1002" t="s">
        <v>1009</v>
      </c>
      <c r="Z1002" t="s">
        <v>32</v>
      </c>
      <c r="AA1002" t="s">
        <v>1091</v>
      </c>
      <c r="AB1002" t="s">
        <v>1000</v>
      </c>
      <c r="AC1002" t="s">
        <v>1466</v>
      </c>
    </row>
    <row r="1003" spans="1:29" x14ac:dyDescent="0.25">
      <c r="A1003">
        <v>8309</v>
      </c>
      <c r="B1003">
        <v>461</v>
      </c>
      <c r="C1003" t="s">
        <v>814</v>
      </c>
      <c r="D1003" t="s">
        <v>29</v>
      </c>
      <c r="E1003" t="s">
        <v>140</v>
      </c>
      <c r="F1003">
        <v>2022</v>
      </c>
      <c r="G1003" t="s">
        <v>929</v>
      </c>
      <c r="H1003">
        <v>19</v>
      </c>
      <c r="I1003" t="s">
        <v>89</v>
      </c>
      <c r="J1003" t="s">
        <v>58</v>
      </c>
      <c r="K1003">
        <v>200</v>
      </c>
      <c r="L1003" t="s">
        <v>100</v>
      </c>
      <c r="M1003" t="s">
        <v>90</v>
      </c>
      <c r="N1003">
        <v>51</v>
      </c>
      <c r="O1003">
        <v>62</v>
      </c>
      <c r="P1003">
        <v>95</v>
      </c>
      <c r="Q1003" t="s">
        <v>28</v>
      </c>
      <c r="R1003">
        <v>95</v>
      </c>
      <c r="S1003" t="s">
        <v>29</v>
      </c>
      <c r="T1003" t="s">
        <v>58</v>
      </c>
      <c r="U1003" t="s">
        <v>83</v>
      </c>
      <c r="V1003">
        <v>51</v>
      </c>
      <c r="W1003" t="s">
        <v>32</v>
      </c>
      <c r="X1003" t="s">
        <v>1036</v>
      </c>
      <c r="Y1003" t="s">
        <v>1009</v>
      </c>
      <c r="Z1003" t="s">
        <v>32</v>
      </c>
      <c r="AA1003" t="s">
        <v>1179</v>
      </c>
      <c r="AB1003" t="s">
        <v>988</v>
      </c>
      <c r="AC1003" t="s">
        <v>1466</v>
      </c>
    </row>
    <row r="1004" spans="1:29" x14ac:dyDescent="0.25">
      <c r="A1004">
        <v>8848</v>
      </c>
      <c r="B1004">
        <v>122</v>
      </c>
      <c r="C1004" t="s">
        <v>293</v>
      </c>
      <c r="D1004" t="s">
        <v>23</v>
      </c>
      <c r="E1004" t="s">
        <v>96</v>
      </c>
      <c r="F1004">
        <v>2020</v>
      </c>
      <c r="G1004" t="s">
        <v>929</v>
      </c>
      <c r="H1004">
        <v>40</v>
      </c>
      <c r="I1004" t="s">
        <v>253</v>
      </c>
      <c r="J1004" t="s">
        <v>43</v>
      </c>
      <c r="K1004">
        <v>400</v>
      </c>
      <c r="L1004" t="s">
        <v>65</v>
      </c>
      <c r="M1004" t="s">
        <v>98</v>
      </c>
      <c r="N1004">
        <v>86</v>
      </c>
      <c r="O1004">
        <v>94</v>
      </c>
      <c r="P1004">
        <v>87</v>
      </c>
      <c r="Q1004" t="s">
        <v>28</v>
      </c>
      <c r="R1004">
        <v>87</v>
      </c>
      <c r="S1004" t="s">
        <v>29</v>
      </c>
      <c r="T1004" t="s">
        <v>43</v>
      </c>
      <c r="U1004" t="s">
        <v>50</v>
      </c>
      <c r="V1004">
        <v>86</v>
      </c>
      <c r="W1004" t="s">
        <v>32</v>
      </c>
      <c r="X1004" t="s">
        <v>1013</v>
      </c>
      <c r="Y1004" t="s">
        <v>1009</v>
      </c>
      <c r="Z1004" t="s">
        <v>32</v>
      </c>
      <c r="AA1004" t="s">
        <v>1014</v>
      </c>
      <c r="AB1004" t="s">
        <v>991</v>
      </c>
      <c r="AC1004" t="s">
        <v>1466</v>
      </c>
    </row>
    <row r="1005" spans="1:29" x14ac:dyDescent="0.25">
      <c r="A1005">
        <v>11338</v>
      </c>
      <c r="B1005">
        <v>402</v>
      </c>
      <c r="C1005" t="s">
        <v>481</v>
      </c>
      <c r="D1005" t="s">
        <v>23</v>
      </c>
      <c r="E1005" t="s">
        <v>92</v>
      </c>
      <c r="F1005">
        <v>2024</v>
      </c>
      <c r="G1005" t="s">
        <v>929</v>
      </c>
      <c r="H1005">
        <v>60</v>
      </c>
      <c r="I1005" t="s">
        <v>107</v>
      </c>
      <c r="J1005" t="s">
        <v>72</v>
      </c>
      <c r="K1005">
        <v>200</v>
      </c>
      <c r="L1005" t="s">
        <v>138</v>
      </c>
      <c r="M1005" t="s">
        <v>74</v>
      </c>
      <c r="N1005">
        <v>81</v>
      </c>
      <c r="O1005">
        <v>74</v>
      </c>
      <c r="P1005">
        <v>98</v>
      </c>
      <c r="Q1005" t="s">
        <v>28</v>
      </c>
      <c r="R1005">
        <v>98</v>
      </c>
      <c r="S1005" t="s">
        <v>29</v>
      </c>
      <c r="T1005" t="s">
        <v>72</v>
      </c>
      <c r="U1005" t="s">
        <v>77</v>
      </c>
      <c r="V1005">
        <v>81</v>
      </c>
      <c r="W1005" t="s">
        <v>32</v>
      </c>
      <c r="X1005" t="s">
        <v>1013</v>
      </c>
      <c r="Y1005" t="s">
        <v>1009</v>
      </c>
      <c r="Z1005" t="s">
        <v>32</v>
      </c>
      <c r="AA1005" t="s">
        <v>1068</v>
      </c>
      <c r="AB1005" t="s">
        <v>1002</v>
      </c>
      <c r="AC1005" t="s">
        <v>1466</v>
      </c>
    </row>
    <row r="1006" spans="1:29" x14ac:dyDescent="0.25">
      <c r="A1006">
        <v>8103</v>
      </c>
      <c r="B1006">
        <v>165</v>
      </c>
      <c r="C1006" t="s">
        <v>478</v>
      </c>
      <c r="D1006" t="s">
        <v>29</v>
      </c>
      <c r="E1006" t="s">
        <v>69</v>
      </c>
      <c r="F1006">
        <v>2021</v>
      </c>
      <c r="G1006" t="s">
        <v>929</v>
      </c>
      <c r="H1006">
        <v>61</v>
      </c>
      <c r="I1006" t="s">
        <v>290</v>
      </c>
      <c r="J1006" t="s">
        <v>72</v>
      </c>
      <c r="K1006">
        <v>300</v>
      </c>
      <c r="L1006" t="s">
        <v>36</v>
      </c>
      <c r="M1006" t="s">
        <v>296</v>
      </c>
      <c r="N1006">
        <v>88</v>
      </c>
      <c r="O1006">
        <v>76</v>
      </c>
      <c r="P1006">
        <v>87</v>
      </c>
      <c r="Q1006" t="s">
        <v>28</v>
      </c>
      <c r="R1006">
        <v>87</v>
      </c>
      <c r="S1006" t="s">
        <v>29</v>
      </c>
      <c r="T1006" t="s">
        <v>72</v>
      </c>
      <c r="U1006" t="s">
        <v>39</v>
      </c>
      <c r="V1006">
        <v>88</v>
      </c>
      <c r="W1006" t="s">
        <v>32</v>
      </c>
      <c r="X1006" t="s">
        <v>1013</v>
      </c>
      <c r="Y1006" t="s">
        <v>1009</v>
      </c>
      <c r="Z1006" t="s">
        <v>32</v>
      </c>
      <c r="AA1006" t="s">
        <v>1015</v>
      </c>
      <c r="AB1006" t="s">
        <v>1000</v>
      </c>
      <c r="AC1006" t="s">
        <v>1466</v>
      </c>
    </row>
    <row r="1007" spans="1:29" x14ac:dyDescent="0.25">
      <c r="A1007">
        <v>10850</v>
      </c>
      <c r="B1007">
        <v>226</v>
      </c>
      <c r="C1007" t="s">
        <v>183</v>
      </c>
      <c r="D1007" t="s">
        <v>23</v>
      </c>
      <c r="E1007" t="s">
        <v>140</v>
      </c>
      <c r="F1007">
        <v>2021</v>
      </c>
      <c r="G1007" t="s">
        <v>929</v>
      </c>
      <c r="H1007">
        <v>18</v>
      </c>
      <c r="I1007" t="s">
        <v>266</v>
      </c>
      <c r="J1007" t="s">
        <v>58</v>
      </c>
      <c r="K1007">
        <v>100</v>
      </c>
      <c r="L1007" t="s">
        <v>83</v>
      </c>
      <c r="M1007" t="s">
        <v>186</v>
      </c>
      <c r="N1007">
        <v>93</v>
      </c>
      <c r="O1007">
        <v>90</v>
      </c>
      <c r="P1007">
        <v>94</v>
      </c>
      <c r="Q1007" t="s">
        <v>28</v>
      </c>
      <c r="R1007">
        <v>94</v>
      </c>
      <c r="S1007" t="s">
        <v>29</v>
      </c>
      <c r="T1007" t="s">
        <v>58</v>
      </c>
      <c r="U1007" t="s">
        <v>83</v>
      </c>
      <c r="V1007">
        <v>93</v>
      </c>
      <c r="W1007" t="s">
        <v>32</v>
      </c>
      <c r="X1007" t="s">
        <v>1008</v>
      </c>
      <c r="Y1007" t="s">
        <v>1009</v>
      </c>
      <c r="Z1007" t="s">
        <v>32</v>
      </c>
      <c r="AA1007" t="s">
        <v>1155</v>
      </c>
      <c r="AB1007" t="s">
        <v>1000</v>
      </c>
      <c r="AC1007" t="s">
        <v>1466</v>
      </c>
    </row>
    <row r="1008" spans="1:29" x14ac:dyDescent="0.25">
      <c r="A1008">
        <v>9004</v>
      </c>
      <c r="B1008">
        <v>252</v>
      </c>
      <c r="C1008" t="s">
        <v>385</v>
      </c>
      <c r="D1008" t="s">
        <v>29</v>
      </c>
      <c r="E1008" t="s">
        <v>58</v>
      </c>
      <c r="F1008">
        <v>2020</v>
      </c>
      <c r="G1008" t="s">
        <v>929</v>
      </c>
      <c r="H1008">
        <v>22</v>
      </c>
      <c r="I1008" t="s">
        <v>302</v>
      </c>
      <c r="J1008" t="s">
        <v>58</v>
      </c>
      <c r="K1008">
        <v>300</v>
      </c>
      <c r="L1008" t="s">
        <v>108</v>
      </c>
      <c r="M1008" t="s">
        <v>186</v>
      </c>
      <c r="N1008">
        <v>67</v>
      </c>
      <c r="O1008">
        <v>69</v>
      </c>
      <c r="P1008">
        <v>98</v>
      </c>
      <c r="Q1008" t="s">
        <v>28</v>
      </c>
      <c r="R1008">
        <v>98</v>
      </c>
      <c r="S1008" t="s">
        <v>29</v>
      </c>
      <c r="T1008" t="s">
        <v>58</v>
      </c>
      <c r="U1008" t="s">
        <v>83</v>
      </c>
      <c r="V1008">
        <v>67</v>
      </c>
      <c r="W1008" t="s">
        <v>32</v>
      </c>
      <c r="X1008" t="s">
        <v>1025</v>
      </c>
      <c r="Y1008" t="s">
        <v>1009</v>
      </c>
      <c r="Z1008" t="s">
        <v>32</v>
      </c>
      <c r="AA1008" t="s">
        <v>1110</v>
      </c>
      <c r="AB1008" t="s">
        <v>991</v>
      </c>
      <c r="AC1008" t="s">
        <v>1466</v>
      </c>
    </row>
    <row r="1009" spans="1:29" x14ac:dyDescent="0.25">
      <c r="A1009">
        <v>7011</v>
      </c>
      <c r="B1009">
        <v>475</v>
      </c>
      <c r="C1009" t="s">
        <v>530</v>
      </c>
      <c r="D1009" t="s">
        <v>29</v>
      </c>
      <c r="E1009" t="s">
        <v>80</v>
      </c>
      <c r="F1009">
        <v>2024</v>
      </c>
      <c r="G1009" t="s">
        <v>929</v>
      </c>
      <c r="H1009">
        <v>48</v>
      </c>
      <c r="I1009" t="s">
        <v>149</v>
      </c>
      <c r="J1009" t="s">
        <v>82</v>
      </c>
      <c r="K1009">
        <v>400</v>
      </c>
      <c r="L1009" t="s">
        <v>138</v>
      </c>
      <c r="M1009" t="s">
        <v>133</v>
      </c>
      <c r="N1009">
        <v>83</v>
      </c>
      <c r="O1009">
        <v>84</v>
      </c>
      <c r="P1009">
        <v>86</v>
      </c>
      <c r="Q1009" t="s">
        <v>28</v>
      </c>
      <c r="R1009">
        <v>86</v>
      </c>
      <c r="S1009" t="s">
        <v>29</v>
      </c>
      <c r="T1009" t="s">
        <v>82</v>
      </c>
      <c r="U1009" t="s">
        <v>77</v>
      </c>
      <c r="V1009">
        <v>83</v>
      </c>
      <c r="W1009" t="s">
        <v>32</v>
      </c>
      <c r="X1009" t="s">
        <v>1013</v>
      </c>
      <c r="Y1009" t="s">
        <v>1009</v>
      </c>
      <c r="Z1009" t="s">
        <v>32</v>
      </c>
      <c r="AA1009" t="s">
        <v>1056</v>
      </c>
      <c r="AB1009" t="s">
        <v>1002</v>
      </c>
      <c r="AC1009" t="s">
        <v>1466</v>
      </c>
    </row>
    <row r="1010" spans="1:29" x14ac:dyDescent="0.25">
      <c r="A1010">
        <v>7990</v>
      </c>
      <c r="B1010">
        <v>696</v>
      </c>
      <c r="C1010" t="s">
        <v>719</v>
      </c>
      <c r="D1010" t="s">
        <v>23</v>
      </c>
      <c r="E1010" t="s">
        <v>41</v>
      </c>
      <c r="F1010">
        <v>2021</v>
      </c>
      <c r="G1010" t="s">
        <v>929</v>
      </c>
      <c r="H1010">
        <v>38</v>
      </c>
      <c r="I1010" t="s">
        <v>103</v>
      </c>
      <c r="J1010" t="s">
        <v>43</v>
      </c>
      <c r="K1010">
        <v>300</v>
      </c>
      <c r="L1010" t="s">
        <v>36</v>
      </c>
      <c r="M1010" t="s">
        <v>98</v>
      </c>
      <c r="N1010">
        <v>65</v>
      </c>
      <c r="O1010">
        <v>84</v>
      </c>
      <c r="P1010">
        <v>81</v>
      </c>
      <c r="Q1010" t="s">
        <v>28</v>
      </c>
      <c r="R1010">
        <v>81</v>
      </c>
      <c r="S1010" t="s">
        <v>29</v>
      </c>
      <c r="T1010" t="s">
        <v>43</v>
      </c>
      <c r="U1010" t="s">
        <v>39</v>
      </c>
      <c r="V1010">
        <v>65</v>
      </c>
      <c r="W1010" t="s">
        <v>32</v>
      </c>
      <c r="X1010" t="s">
        <v>1025</v>
      </c>
      <c r="Y1010" t="s">
        <v>1009</v>
      </c>
      <c r="Z1010" t="s">
        <v>32</v>
      </c>
      <c r="AA1010" t="s">
        <v>1144</v>
      </c>
      <c r="AB1010" t="s">
        <v>1000</v>
      </c>
      <c r="AC1010" t="s">
        <v>1466</v>
      </c>
    </row>
    <row r="1011" spans="1:29" x14ac:dyDescent="0.25">
      <c r="A1011">
        <v>9137</v>
      </c>
      <c r="B1011">
        <v>463</v>
      </c>
      <c r="C1011" t="s">
        <v>605</v>
      </c>
      <c r="D1011" t="s">
        <v>23</v>
      </c>
      <c r="E1011" t="s">
        <v>151</v>
      </c>
      <c r="F1011">
        <v>2023</v>
      </c>
      <c r="G1011" t="s">
        <v>929</v>
      </c>
      <c r="H1011">
        <v>56</v>
      </c>
      <c r="I1011" t="s">
        <v>225</v>
      </c>
      <c r="J1011" t="s">
        <v>46</v>
      </c>
      <c r="K1011">
        <v>400</v>
      </c>
      <c r="L1011" t="s">
        <v>138</v>
      </c>
      <c r="M1011" t="s">
        <v>49</v>
      </c>
      <c r="N1011">
        <v>94</v>
      </c>
      <c r="O1011">
        <v>76</v>
      </c>
      <c r="P1011">
        <v>98</v>
      </c>
      <c r="Q1011" t="s">
        <v>28</v>
      </c>
      <c r="R1011">
        <v>98</v>
      </c>
      <c r="S1011" t="s">
        <v>29</v>
      </c>
      <c r="T1011" t="s">
        <v>46</v>
      </c>
      <c r="U1011" t="s">
        <v>77</v>
      </c>
      <c r="V1011">
        <v>94</v>
      </c>
      <c r="W1011" t="s">
        <v>32</v>
      </c>
      <c r="X1011" t="s">
        <v>1008</v>
      </c>
      <c r="Y1011" t="s">
        <v>1009</v>
      </c>
      <c r="Z1011" t="s">
        <v>32</v>
      </c>
      <c r="AA1011" t="s">
        <v>1012</v>
      </c>
      <c r="AB1011" t="s">
        <v>999</v>
      </c>
      <c r="AC1011" t="s">
        <v>1466</v>
      </c>
    </row>
    <row r="1012" spans="1:29" x14ac:dyDescent="0.25">
      <c r="A1012">
        <v>9519</v>
      </c>
      <c r="B1012">
        <v>792</v>
      </c>
      <c r="C1012" t="s">
        <v>820</v>
      </c>
      <c r="D1012" t="s">
        <v>29</v>
      </c>
      <c r="E1012" t="s">
        <v>92</v>
      </c>
      <c r="F1012">
        <v>2023</v>
      </c>
      <c r="G1012" t="s">
        <v>929</v>
      </c>
      <c r="H1012">
        <v>60</v>
      </c>
      <c r="I1012" t="s">
        <v>107</v>
      </c>
      <c r="J1012" t="s">
        <v>72</v>
      </c>
      <c r="K1012">
        <v>200</v>
      </c>
      <c r="L1012" t="s">
        <v>104</v>
      </c>
      <c r="M1012" t="s">
        <v>158</v>
      </c>
      <c r="N1012">
        <v>90</v>
      </c>
      <c r="O1012">
        <v>98</v>
      </c>
      <c r="P1012">
        <v>90</v>
      </c>
      <c r="Q1012" t="s">
        <v>28</v>
      </c>
      <c r="R1012">
        <v>90</v>
      </c>
      <c r="S1012" t="s">
        <v>29</v>
      </c>
      <c r="T1012" t="s">
        <v>72</v>
      </c>
      <c r="U1012" t="s">
        <v>39</v>
      </c>
      <c r="V1012">
        <v>90</v>
      </c>
      <c r="W1012" t="s">
        <v>32</v>
      </c>
      <c r="X1012" t="s">
        <v>1008</v>
      </c>
      <c r="Y1012" t="s">
        <v>1009</v>
      </c>
      <c r="Z1012" t="s">
        <v>32</v>
      </c>
      <c r="AA1012" t="s">
        <v>1063</v>
      </c>
      <c r="AB1012" t="s">
        <v>999</v>
      </c>
      <c r="AC1012" t="s">
        <v>1466</v>
      </c>
    </row>
    <row r="1013" spans="1:29" x14ac:dyDescent="0.25">
      <c r="A1013">
        <v>11179</v>
      </c>
      <c r="B1013">
        <v>126</v>
      </c>
      <c r="C1013" t="s">
        <v>332</v>
      </c>
      <c r="D1013" t="s">
        <v>23</v>
      </c>
      <c r="E1013" t="s">
        <v>92</v>
      </c>
      <c r="F1013">
        <v>2020</v>
      </c>
      <c r="G1013" t="s">
        <v>929</v>
      </c>
      <c r="H1013">
        <v>62</v>
      </c>
      <c r="I1013" t="s">
        <v>71</v>
      </c>
      <c r="J1013" t="s">
        <v>72</v>
      </c>
      <c r="K1013">
        <v>300</v>
      </c>
      <c r="L1013" t="s">
        <v>83</v>
      </c>
      <c r="M1013" t="s">
        <v>109</v>
      </c>
      <c r="N1013">
        <v>164</v>
      </c>
      <c r="O1013">
        <v>70</v>
      </c>
      <c r="P1013">
        <v>82</v>
      </c>
      <c r="Q1013" t="s">
        <v>28</v>
      </c>
      <c r="R1013">
        <v>82</v>
      </c>
      <c r="S1013" t="s">
        <v>29</v>
      </c>
      <c r="T1013" t="s">
        <v>72</v>
      </c>
      <c r="U1013" t="s">
        <v>83</v>
      </c>
      <c r="V1013">
        <v>100</v>
      </c>
      <c r="W1013" t="s">
        <v>32</v>
      </c>
      <c r="X1013" t="s">
        <v>1008</v>
      </c>
      <c r="Y1013" t="s">
        <v>1009</v>
      </c>
      <c r="Z1013" t="s">
        <v>32</v>
      </c>
      <c r="AA1013" t="s">
        <v>948</v>
      </c>
      <c r="AB1013" t="s">
        <v>991</v>
      </c>
      <c r="AC1013" t="s">
        <v>1466</v>
      </c>
    </row>
    <row r="1014" spans="1:29" x14ac:dyDescent="0.25">
      <c r="A1014">
        <v>8754</v>
      </c>
      <c r="B1014">
        <v>810</v>
      </c>
      <c r="C1014" t="s">
        <v>135</v>
      </c>
      <c r="D1014" t="s">
        <v>29</v>
      </c>
      <c r="E1014" t="s">
        <v>281</v>
      </c>
      <c r="F1014">
        <v>2021</v>
      </c>
      <c r="G1014" t="s">
        <v>929</v>
      </c>
      <c r="H1014">
        <v>7</v>
      </c>
      <c r="I1014" t="s">
        <v>249</v>
      </c>
      <c r="J1014" t="s">
        <v>120</v>
      </c>
      <c r="K1014">
        <v>400</v>
      </c>
      <c r="L1014" t="s">
        <v>204</v>
      </c>
      <c r="M1014" t="s">
        <v>256</v>
      </c>
      <c r="N1014">
        <v>91</v>
      </c>
      <c r="O1014">
        <v>85</v>
      </c>
      <c r="P1014">
        <v>99</v>
      </c>
      <c r="Q1014" t="s">
        <v>28</v>
      </c>
      <c r="R1014">
        <v>99</v>
      </c>
      <c r="S1014" t="s">
        <v>29</v>
      </c>
      <c r="T1014" t="s">
        <v>120</v>
      </c>
      <c r="U1014" t="s">
        <v>77</v>
      </c>
      <c r="V1014">
        <v>91</v>
      </c>
      <c r="W1014" t="s">
        <v>32</v>
      </c>
      <c r="X1014" t="s">
        <v>1008</v>
      </c>
      <c r="Y1014" t="s">
        <v>1009</v>
      </c>
      <c r="Z1014" t="s">
        <v>32</v>
      </c>
      <c r="AA1014" t="s">
        <v>1016</v>
      </c>
      <c r="AB1014" t="s">
        <v>1000</v>
      </c>
      <c r="AC1014" t="s">
        <v>1466</v>
      </c>
    </row>
    <row r="1015" spans="1:29" x14ac:dyDescent="0.25">
      <c r="A1015">
        <v>7059</v>
      </c>
      <c r="B1015">
        <v>106</v>
      </c>
      <c r="C1015" t="s">
        <v>481</v>
      </c>
      <c r="D1015" t="s">
        <v>29</v>
      </c>
      <c r="E1015" t="s">
        <v>154</v>
      </c>
      <c r="F1015">
        <v>2022</v>
      </c>
      <c r="G1015" t="s">
        <v>929</v>
      </c>
      <c r="H1015">
        <v>13</v>
      </c>
      <c r="I1015" t="s">
        <v>162</v>
      </c>
      <c r="J1015" t="s">
        <v>67</v>
      </c>
      <c r="K1015">
        <v>300</v>
      </c>
      <c r="L1015" t="s">
        <v>104</v>
      </c>
      <c r="M1015" t="s">
        <v>155</v>
      </c>
      <c r="N1015">
        <v>62</v>
      </c>
      <c r="O1015">
        <v>97</v>
      </c>
      <c r="P1015">
        <v>90</v>
      </c>
      <c r="Q1015" t="s">
        <v>28</v>
      </c>
      <c r="R1015">
        <v>90</v>
      </c>
      <c r="S1015" t="s">
        <v>29</v>
      </c>
      <c r="T1015" t="s">
        <v>67</v>
      </c>
      <c r="U1015" t="s">
        <v>39</v>
      </c>
      <c r="V1015">
        <v>62</v>
      </c>
      <c r="W1015" t="s">
        <v>32</v>
      </c>
      <c r="X1015" t="s">
        <v>1025</v>
      </c>
      <c r="Y1015" t="s">
        <v>1009</v>
      </c>
      <c r="Z1015" t="s">
        <v>32</v>
      </c>
      <c r="AA1015" t="s">
        <v>932</v>
      </c>
      <c r="AB1015" t="s">
        <v>988</v>
      </c>
      <c r="AC1015" t="s">
        <v>1466</v>
      </c>
    </row>
    <row r="1016" spans="1:29" x14ac:dyDescent="0.25">
      <c r="A1016">
        <v>8960</v>
      </c>
      <c r="B1016">
        <v>546</v>
      </c>
      <c r="C1016" t="s">
        <v>717</v>
      </c>
      <c r="D1016" t="s">
        <v>29</v>
      </c>
      <c r="E1016" t="s">
        <v>58</v>
      </c>
      <c r="F1016">
        <v>2020</v>
      </c>
      <c r="G1016" t="s">
        <v>929</v>
      </c>
      <c r="H1016">
        <v>20</v>
      </c>
      <c r="I1016" t="s">
        <v>235</v>
      </c>
      <c r="J1016" t="s">
        <v>58</v>
      </c>
      <c r="K1016">
        <v>200</v>
      </c>
      <c r="L1016" t="s">
        <v>104</v>
      </c>
      <c r="M1016" t="s">
        <v>90</v>
      </c>
      <c r="N1016">
        <v>79</v>
      </c>
      <c r="O1016">
        <v>82</v>
      </c>
      <c r="P1016">
        <v>85</v>
      </c>
      <c r="Q1016" t="s">
        <v>28</v>
      </c>
      <c r="R1016">
        <v>85</v>
      </c>
      <c r="S1016" t="s">
        <v>29</v>
      </c>
      <c r="T1016" t="s">
        <v>58</v>
      </c>
      <c r="U1016" t="s">
        <v>39</v>
      </c>
      <c r="V1016">
        <v>79</v>
      </c>
      <c r="W1016" t="s">
        <v>32</v>
      </c>
      <c r="X1016" t="s">
        <v>1011</v>
      </c>
      <c r="Y1016" t="s">
        <v>1009</v>
      </c>
      <c r="Z1016" t="s">
        <v>32</v>
      </c>
      <c r="AA1016" t="s">
        <v>1026</v>
      </c>
      <c r="AB1016" t="s">
        <v>991</v>
      </c>
      <c r="AC1016" t="s">
        <v>1466</v>
      </c>
    </row>
    <row r="1017" spans="1:29" x14ac:dyDescent="0.25">
      <c r="A1017">
        <v>10145</v>
      </c>
      <c r="B1017">
        <v>605</v>
      </c>
      <c r="C1017" t="s">
        <v>195</v>
      </c>
      <c r="D1017" t="s">
        <v>29</v>
      </c>
      <c r="E1017" t="s">
        <v>24</v>
      </c>
      <c r="F1017">
        <v>2021</v>
      </c>
      <c r="G1017" t="s">
        <v>929</v>
      </c>
      <c r="H1017">
        <v>25</v>
      </c>
      <c r="I1017" t="s">
        <v>233</v>
      </c>
      <c r="J1017" t="s">
        <v>30</v>
      </c>
      <c r="K1017">
        <v>100</v>
      </c>
      <c r="L1017" t="s">
        <v>36</v>
      </c>
      <c r="M1017" t="s">
        <v>37</v>
      </c>
      <c r="N1017">
        <v>92</v>
      </c>
      <c r="O1017">
        <v>85</v>
      </c>
      <c r="P1017">
        <v>86</v>
      </c>
      <c r="Q1017" t="s">
        <v>28</v>
      </c>
      <c r="R1017">
        <v>86</v>
      </c>
      <c r="S1017" t="s">
        <v>29</v>
      </c>
      <c r="T1017" t="s">
        <v>30</v>
      </c>
      <c r="U1017" t="s">
        <v>39</v>
      </c>
      <c r="V1017">
        <v>92</v>
      </c>
      <c r="W1017" t="s">
        <v>32</v>
      </c>
      <c r="X1017" t="s">
        <v>1008</v>
      </c>
      <c r="Y1017" t="s">
        <v>1009</v>
      </c>
      <c r="Z1017" t="s">
        <v>32</v>
      </c>
      <c r="AA1017" t="s">
        <v>1014</v>
      </c>
      <c r="AB1017" t="s">
        <v>1000</v>
      </c>
      <c r="AC1017" t="s">
        <v>1466</v>
      </c>
    </row>
    <row r="1018" spans="1:29" x14ac:dyDescent="0.25">
      <c r="A1018">
        <v>9163</v>
      </c>
      <c r="B1018">
        <v>169</v>
      </c>
      <c r="C1018" t="s">
        <v>848</v>
      </c>
      <c r="D1018" t="s">
        <v>23</v>
      </c>
      <c r="E1018" t="s">
        <v>24</v>
      </c>
      <c r="F1018">
        <v>2023</v>
      </c>
      <c r="G1018" t="s">
        <v>929</v>
      </c>
      <c r="H1018">
        <v>30</v>
      </c>
      <c r="I1018" t="s">
        <v>25</v>
      </c>
      <c r="J1018" t="s">
        <v>30</v>
      </c>
      <c r="K1018">
        <v>300</v>
      </c>
      <c r="L1018" t="s">
        <v>167</v>
      </c>
      <c r="M1018" t="s">
        <v>101</v>
      </c>
      <c r="O1018">
        <v>67</v>
      </c>
      <c r="P1018">
        <v>92</v>
      </c>
      <c r="Q1018" t="s">
        <v>28</v>
      </c>
      <c r="R1018">
        <v>92</v>
      </c>
      <c r="S1018" t="s">
        <v>29</v>
      </c>
      <c r="T1018" t="s">
        <v>30</v>
      </c>
      <c r="U1018" t="s">
        <v>31</v>
      </c>
      <c r="V1018">
        <v>69.974777448071222</v>
      </c>
      <c r="W1018" t="s">
        <v>32</v>
      </c>
      <c r="X1018" t="s">
        <v>1025</v>
      </c>
      <c r="Y1018" t="s">
        <v>1009</v>
      </c>
      <c r="Z1018" t="s">
        <v>32</v>
      </c>
      <c r="AA1018" t="s">
        <v>1237</v>
      </c>
      <c r="AB1018" t="s">
        <v>999</v>
      </c>
      <c r="AC1018" t="s">
        <v>1466</v>
      </c>
    </row>
    <row r="1019" spans="1:29" x14ac:dyDescent="0.25">
      <c r="A1019">
        <v>9370</v>
      </c>
      <c r="B1019">
        <v>239</v>
      </c>
      <c r="C1019" t="s">
        <v>775</v>
      </c>
      <c r="D1019" t="s">
        <v>23</v>
      </c>
      <c r="E1019" t="s">
        <v>118</v>
      </c>
      <c r="F1019">
        <v>2022</v>
      </c>
      <c r="G1019" t="s">
        <v>929</v>
      </c>
      <c r="H1019">
        <v>5</v>
      </c>
      <c r="I1019" t="s">
        <v>216</v>
      </c>
      <c r="J1019" t="s">
        <v>120</v>
      </c>
      <c r="K1019">
        <v>300</v>
      </c>
      <c r="L1019" t="s">
        <v>108</v>
      </c>
      <c r="M1019" t="s">
        <v>182</v>
      </c>
      <c r="N1019">
        <v>93</v>
      </c>
      <c r="O1019">
        <v>80</v>
      </c>
      <c r="P1019">
        <v>99</v>
      </c>
      <c r="Q1019" t="s">
        <v>28</v>
      </c>
      <c r="R1019">
        <v>99</v>
      </c>
      <c r="S1019" t="s">
        <v>29</v>
      </c>
      <c r="T1019" t="s">
        <v>120</v>
      </c>
      <c r="U1019" t="s">
        <v>83</v>
      </c>
      <c r="V1019">
        <v>93</v>
      </c>
      <c r="W1019" t="s">
        <v>32</v>
      </c>
      <c r="X1019" t="s">
        <v>1008</v>
      </c>
      <c r="Y1019" t="s">
        <v>1009</v>
      </c>
      <c r="Z1019" t="s">
        <v>32</v>
      </c>
      <c r="AA1019" t="s">
        <v>1072</v>
      </c>
      <c r="AB1019" t="s">
        <v>988</v>
      </c>
      <c r="AC1019" t="s">
        <v>1466</v>
      </c>
    </row>
    <row r="1020" spans="1:29" x14ac:dyDescent="0.25">
      <c r="A1020">
        <v>7878</v>
      </c>
      <c r="B1020">
        <v>730</v>
      </c>
      <c r="C1020" t="s">
        <v>545</v>
      </c>
      <c r="D1020" t="s">
        <v>29</v>
      </c>
      <c r="E1020" t="s">
        <v>24</v>
      </c>
      <c r="F1020">
        <v>2023</v>
      </c>
      <c r="G1020" t="s">
        <v>929</v>
      </c>
      <c r="H1020">
        <v>31</v>
      </c>
      <c r="I1020" t="s">
        <v>144</v>
      </c>
      <c r="J1020" t="s">
        <v>30</v>
      </c>
      <c r="K1020">
        <v>400</v>
      </c>
      <c r="L1020" t="s">
        <v>142</v>
      </c>
      <c r="M1020" t="s">
        <v>101</v>
      </c>
      <c r="N1020">
        <v>71</v>
      </c>
      <c r="O1020">
        <v>94</v>
      </c>
      <c r="P1020">
        <v>174</v>
      </c>
      <c r="Q1020" t="s">
        <v>28</v>
      </c>
      <c r="R1020">
        <v>174</v>
      </c>
      <c r="S1020" t="s">
        <v>29</v>
      </c>
      <c r="T1020" t="s">
        <v>30</v>
      </c>
      <c r="U1020" t="s">
        <v>31</v>
      </c>
      <c r="V1020">
        <v>71</v>
      </c>
      <c r="W1020" t="s">
        <v>32</v>
      </c>
      <c r="X1020" t="s">
        <v>1011</v>
      </c>
      <c r="Y1020" t="s">
        <v>1009</v>
      </c>
      <c r="Z1020" t="s">
        <v>32</v>
      </c>
      <c r="AA1020" t="s">
        <v>1026</v>
      </c>
      <c r="AB1020" t="s">
        <v>999</v>
      </c>
      <c r="AC1020" t="s">
        <v>1466</v>
      </c>
    </row>
    <row r="1021" spans="1:29" x14ac:dyDescent="0.25">
      <c r="A1021">
        <v>10257</v>
      </c>
      <c r="B1021">
        <v>361</v>
      </c>
      <c r="C1021" t="s">
        <v>785</v>
      </c>
      <c r="D1021" t="s">
        <v>29</v>
      </c>
      <c r="E1021" t="s">
        <v>96</v>
      </c>
      <c r="F1021">
        <v>2020</v>
      </c>
      <c r="G1021" t="s">
        <v>929</v>
      </c>
      <c r="H1021">
        <v>39</v>
      </c>
      <c r="I1021" t="s">
        <v>192</v>
      </c>
      <c r="J1021" t="s">
        <v>43</v>
      </c>
      <c r="K1021">
        <v>400</v>
      </c>
      <c r="L1021" t="s">
        <v>36</v>
      </c>
      <c r="M1021" t="s">
        <v>105</v>
      </c>
      <c r="O1021">
        <v>85</v>
      </c>
      <c r="P1021">
        <v>81</v>
      </c>
      <c r="Q1021" t="s">
        <v>28</v>
      </c>
      <c r="R1021">
        <v>81</v>
      </c>
      <c r="S1021" t="s">
        <v>29</v>
      </c>
      <c r="T1021" t="s">
        <v>43</v>
      </c>
      <c r="U1021" t="s">
        <v>39</v>
      </c>
      <c r="V1021">
        <v>70.464179104477608</v>
      </c>
      <c r="W1021" t="s">
        <v>32</v>
      </c>
      <c r="X1021" t="s">
        <v>1011</v>
      </c>
      <c r="Y1021" t="s">
        <v>1009</v>
      </c>
      <c r="Z1021" t="s">
        <v>32</v>
      </c>
      <c r="AA1021" t="s">
        <v>1253</v>
      </c>
      <c r="AB1021" t="s">
        <v>991</v>
      </c>
      <c r="AC1021" t="s">
        <v>1466</v>
      </c>
    </row>
    <row r="1022" spans="1:29" x14ac:dyDescent="0.25">
      <c r="A1022">
        <v>10553</v>
      </c>
      <c r="B1022">
        <v>527</v>
      </c>
      <c r="C1022" t="s">
        <v>906</v>
      </c>
      <c r="D1022" t="s">
        <v>29</v>
      </c>
      <c r="E1022" t="s">
        <v>69</v>
      </c>
      <c r="F1022">
        <v>2020</v>
      </c>
      <c r="G1022" t="s">
        <v>929</v>
      </c>
      <c r="H1022">
        <v>62</v>
      </c>
      <c r="I1022" t="s">
        <v>71</v>
      </c>
      <c r="J1022" t="s">
        <v>72</v>
      </c>
      <c r="K1022">
        <v>300</v>
      </c>
      <c r="L1022" t="s">
        <v>112</v>
      </c>
      <c r="M1022" t="s">
        <v>242</v>
      </c>
      <c r="N1022">
        <v>64</v>
      </c>
      <c r="O1022">
        <v>61</v>
      </c>
      <c r="P1022">
        <v>93</v>
      </c>
      <c r="Q1022" t="s">
        <v>28</v>
      </c>
      <c r="R1022">
        <v>93</v>
      </c>
      <c r="S1022" t="s">
        <v>29</v>
      </c>
      <c r="T1022" t="s">
        <v>72</v>
      </c>
      <c r="U1022" t="s">
        <v>73</v>
      </c>
      <c r="V1022">
        <v>64</v>
      </c>
      <c r="W1022" t="s">
        <v>32</v>
      </c>
      <c r="X1022" t="s">
        <v>1025</v>
      </c>
      <c r="Y1022" t="s">
        <v>1009</v>
      </c>
      <c r="Z1022" t="s">
        <v>32</v>
      </c>
      <c r="AA1022" t="s">
        <v>1176</v>
      </c>
      <c r="AB1022" t="s">
        <v>991</v>
      </c>
      <c r="AC1022" t="s">
        <v>1466</v>
      </c>
    </row>
    <row r="1023" spans="1:29" x14ac:dyDescent="0.25">
      <c r="A1023">
        <v>7448</v>
      </c>
      <c r="B1023">
        <v>413</v>
      </c>
      <c r="C1023" t="s">
        <v>791</v>
      </c>
      <c r="D1023" t="s">
        <v>29</v>
      </c>
      <c r="E1023" t="s">
        <v>96</v>
      </c>
      <c r="F1023">
        <v>2020</v>
      </c>
      <c r="G1023" t="s">
        <v>929</v>
      </c>
      <c r="H1023">
        <v>39</v>
      </c>
      <c r="I1023" t="s">
        <v>192</v>
      </c>
      <c r="J1023" t="s">
        <v>43</v>
      </c>
      <c r="K1023">
        <v>400</v>
      </c>
      <c r="L1023" t="s">
        <v>104</v>
      </c>
      <c r="M1023" t="s">
        <v>105</v>
      </c>
      <c r="N1023">
        <v>90</v>
      </c>
      <c r="O1023">
        <v>61</v>
      </c>
      <c r="P1023">
        <v>86</v>
      </c>
      <c r="Q1023" t="s">
        <v>28</v>
      </c>
      <c r="R1023">
        <v>86</v>
      </c>
      <c r="S1023" t="s">
        <v>29</v>
      </c>
      <c r="T1023" t="s">
        <v>43</v>
      </c>
      <c r="U1023" t="s">
        <v>39</v>
      </c>
      <c r="V1023">
        <v>90</v>
      </c>
      <c r="W1023" t="s">
        <v>32</v>
      </c>
      <c r="X1023" t="s">
        <v>1008</v>
      </c>
      <c r="Y1023" t="s">
        <v>1009</v>
      </c>
      <c r="Z1023" t="s">
        <v>32</v>
      </c>
      <c r="AA1023" t="s">
        <v>1085</v>
      </c>
      <c r="AB1023" t="s">
        <v>991</v>
      </c>
      <c r="AC1023" t="s">
        <v>1466</v>
      </c>
    </row>
    <row r="1024" spans="1:29" x14ac:dyDescent="0.25">
      <c r="A1024">
        <v>11190</v>
      </c>
      <c r="B1024">
        <v>714</v>
      </c>
      <c r="C1024" t="s">
        <v>611</v>
      </c>
      <c r="D1024" t="s">
        <v>23</v>
      </c>
      <c r="E1024" t="s">
        <v>151</v>
      </c>
      <c r="F1024">
        <v>2022</v>
      </c>
      <c r="G1024" t="s">
        <v>929</v>
      </c>
      <c r="H1024">
        <v>31</v>
      </c>
      <c r="I1024" t="s">
        <v>144</v>
      </c>
      <c r="J1024" t="s">
        <v>30</v>
      </c>
      <c r="K1024">
        <v>400</v>
      </c>
      <c r="L1024" t="s">
        <v>213</v>
      </c>
      <c r="M1024" t="s">
        <v>27</v>
      </c>
      <c r="N1024">
        <v>90</v>
      </c>
      <c r="O1024">
        <v>96</v>
      </c>
      <c r="P1024">
        <v>92</v>
      </c>
      <c r="Q1024" t="s">
        <v>28</v>
      </c>
      <c r="R1024">
        <v>92</v>
      </c>
      <c r="S1024" t="s">
        <v>29</v>
      </c>
      <c r="T1024" t="s">
        <v>46</v>
      </c>
      <c r="U1024" t="s">
        <v>31</v>
      </c>
      <c r="V1024">
        <v>90</v>
      </c>
      <c r="W1024" t="s">
        <v>32</v>
      </c>
      <c r="X1024" t="s">
        <v>1008</v>
      </c>
      <c r="Y1024" t="s">
        <v>1009</v>
      </c>
      <c r="Z1024" t="s">
        <v>32</v>
      </c>
      <c r="AA1024" t="s">
        <v>1130</v>
      </c>
      <c r="AB1024" t="s">
        <v>988</v>
      </c>
      <c r="AC1024" t="s">
        <v>1466</v>
      </c>
    </row>
    <row r="1025" spans="1:29" x14ac:dyDescent="0.25">
      <c r="A1025">
        <v>11712</v>
      </c>
      <c r="B1025">
        <v>322</v>
      </c>
      <c r="C1025" t="s">
        <v>519</v>
      </c>
      <c r="D1025" t="s">
        <v>29</v>
      </c>
      <c r="E1025" t="s">
        <v>80</v>
      </c>
      <c r="F1025">
        <v>2024</v>
      </c>
      <c r="G1025" t="s">
        <v>929</v>
      </c>
      <c r="H1025">
        <v>48</v>
      </c>
      <c r="I1025" t="s">
        <v>149</v>
      </c>
      <c r="J1025" t="s">
        <v>82</v>
      </c>
      <c r="K1025">
        <v>400</v>
      </c>
      <c r="L1025" t="s">
        <v>142</v>
      </c>
      <c r="M1025" t="s">
        <v>133</v>
      </c>
      <c r="N1025">
        <v>81</v>
      </c>
      <c r="O1025">
        <v>85</v>
      </c>
      <c r="P1025">
        <v>93</v>
      </c>
      <c r="Q1025" t="s">
        <v>28</v>
      </c>
      <c r="R1025">
        <v>93</v>
      </c>
      <c r="S1025" t="s">
        <v>29</v>
      </c>
      <c r="T1025" t="s">
        <v>82</v>
      </c>
      <c r="U1025" t="s">
        <v>31</v>
      </c>
      <c r="V1025">
        <v>81</v>
      </c>
      <c r="W1025" t="s">
        <v>32</v>
      </c>
      <c r="X1025" t="s">
        <v>1013</v>
      </c>
      <c r="Y1025" t="s">
        <v>1009</v>
      </c>
      <c r="Z1025" t="s">
        <v>32</v>
      </c>
      <c r="AA1025" t="s">
        <v>1125</v>
      </c>
      <c r="AB1025" t="s">
        <v>1002</v>
      </c>
      <c r="AC1025" t="s">
        <v>1466</v>
      </c>
    </row>
    <row r="1026" spans="1:29" x14ac:dyDescent="0.25">
      <c r="A1026">
        <v>10713</v>
      </c>
      <c r="B1026">
        <v>619</v>
      </c>
      <c r="C1026" t="s">
        <v>748</v>
      </c>
      <c r="D1026" t="s">
        <v>23</v>
      </c>
      <c r="E1026" t="s">
        <v>41</v>
      </c>
      <c r="F1026">
        <v>2024</v>
      </c>
      <c r="G1026" t="s">
        <v>929</v>
      </c>
      <c r="H1026">
        <v>33</v>
      </c>
      <c r="I1026" t="s">
        <v>97</v>
      </c>
      <c r="J1026" t="s">
        <v>43</v>
      </c>
      <c r="K1026">
        <v>100</v>
      </c>
      <c r="L1026" t="s">
        <v>26</v>
      </c>
      <c r="M1026" t="s">
        <v>193</v>
      </c>
      <c r="N1026">
        <v>89</v>
      </c>
      <c r="O1026">
        <v>76</v>
      </c>
      <c r="P1026">
        <v>173</v>
      </c>
      <c r="Q1026" t="s">
        <v>28</v>
      </c>
      <c r="R1026">
        <v>173</v>
      </c>
      <c r="S1026" t="s">
        <v>29</v>
      </c>
      <c r="T1026" t="s">
        <v>43</v>
      </c>
      <c r="U1026" t="s">
        <v>73</v>
      </c>
      <c r="V1026">
        <v>89</v>
      </c>
      <c r="W1026" t="s">
        <v>32</v>
      </c>
      <c r="X1026" t="s">
        <v>1013</v>
      </c>
      <c r="Y1026" t="s">
        <v>1009</v>
      </c>
      <c r="Z1026" t="s">
        <v>32</v>
      </c>
      <c r="AA1026" t="s">
        <v>1042</v>
      </c>
      <c r="AB1026" t="s">
        <v>1002</v>
      </c>
      <c r="AC1026" t="s">
        <v>1466</v>
      </c>
    </row>
    <row r="1027" spans="1:29" x14ac:dyDescent="0.25">
      <c r="A1027">
        <v>7811</v>
      </c>
      <c r="B1027">
        <v>151</v>
      </c>
      <c r="C1027" t="s">
        <v>763</v>
      </c>
      <c r="D1027" t="s">
        <v>29</v>
      </c>
      <c r="E1027" t="s">
        <v>72</v>
      </c>
      <c r="F1027">
        <v>2021</v>
      </c>
      <c r="G1027" t="s">
        <v>929</v>
      </c>
      <c r="H1027">
        <v>61</v>
      </c>
      <c r="I1027" t="s">
        <v>290</v>
      </c>
      <c r="J1027" t="s">
        <v>72</v>
      </c>
      <c r="K1027">
        <v>300</v>
      </c>
      <c r="L1027" t="s">
        <v>175</v>
      </c>
      <c r="M1027" t="s">
        <v>296</v>
      </c>
      <c r="N1027">
        <v>100</v>
      </c>
      <c r="O1027">
        <v>58</v>
      </c>
      <c r="P1027">
        <v>96</v>
      </c>
      <c r="Q1027" t="s">
        <v>28</v>
      </c>
      <c r="R1027">
        <v>96</v>
      </c>
      <c r="S1027" t="s">
        <v>29</v>
      </c>
      <c r="T1027" t="s">
        <v>72</v>
      </c>
      <c r="U1027" t="s">
        <v>77</v>
      </c>
      <c r="V1027">
        <v>100</v>
      </c>
      <c r="W1027" t="s">
        <v>32</v>
      </c>
      <c r="X1027" t="s">
        <v>1008</v>
      </c>
      <c r="Y1027" t="s">
        <v>1009</v>
      </c>
      <c r="Z1027" t="s">
        <v>32</v>
      </c>
      <c r="AA1027" t="s">
        <v>1015</v>
      </c>
      <c r="AB1027" t="s">
        <v>1000</v>
      </c>
      <c r="AC1027" t="s">
        <v>1466</v>
      </c>
    </row>
    <row r="1028" spans="1:29" x14ac:dyDescent="0.25">
      <c r="A1028">
        <v>9968</v>
      </c>
      <c r="B1028">
        <v>536</v>
      </c>
      <c r="C1028" t="s">
        <v>912</v>
      </c>
      <c r="D1028" t="s">
        <v>29</v>
      </c>
      <c r="E1028" t="s">
        <v>80</v>
      </c>
      <c r="F1028">
        <v>2022</v>
      </c>
      <c r="G1028" t="s">
        <v>929</v>
      </c>
      <c r="H1028">
        <v>41</v>
      </c>
      <c r="I1028" t="s">
        <v>218</v>
      </c>
      <c r="J1028" t="s">
        <v>82</v>
      </c>
      <c r="K1028">
        <v>100</v>
      </c>
      <c r="L1028" t="s">
        <v>138</v>
      </c>
      <c r="M1028" t="s">
        <v>133</v>
      </c>
      <c r="N1028">
        <v>80</v>
      </c>
      <c r="O1028">
        <v>96</v>
      </c>
      <c r="P1028">
        <v>82</v>
      </c>
      <c r="Q1028" t="s">
        <v>28</v>
      </c>
      <c r="R1028">
        <v>82</v>
      </c>
      <c r="S1028" t="s">
        <v>29</v>
      </c>
      <c r="T1028" t="s">
        <v>82</v>
      </c>
      <c r="U1028" t="s">
        <v>77</v>
      </c>
      <c r="V1028">
        <v>80</v>
      </c>
      <c r="W1028" t="s">
        <v>32</v>
      </c>
      <c r="X1028" t="s">
        <v>1013</v>
      </c>
      <c r="Y1028" t="s">
        <v>1009</v>
      </c>
      <c r="Z1028" t="s">
        <v>32</v>
      </c>
      <c r="AA1028" t="s">
        <v>1111</v>
      </c>
      <c r="AB1028" t="s">
        <v>988</v>
      </c>
      <c r="AC1028" t="s">
        <v>1466</v>
      </c>
    </row>
    <row r="1029" spans="1:29" x14ac:dyDescent="0.25">
      <c r="A1029">
        <v>8819</v>
      </c>
      <c r="B1029">
        <v>233</v>
      </c>
      <c r="C1029" t="s">
        <v>749</v>
      </c>
      <c r="D1029" t="s">
        <v>29</v>
      </c>
      <c r="E1029" t="s">
        <v>30</v>
      </c>
      <c r="F1029">
        <v>2022</v>
      </c>
      <c r="G1029" t="s">
        <v>929</v>
      </c>
      <c r="H1029">
        <v>33</v>
      </c>
      <c r="I1029" t="s">
        <v>97</v>
      </c>
      <c r="J1029" t="s">
        <v>43</v>
      </c>
      <c r="K1029">
        <v>100</v>
      </c>
      <c r="L1029" t="s">
        <v>50</v>
      </c>
      <c r="M1029" t="s">
        <v>98</v>
      </c>
      <c r="N1029">
        <v>80</v>
      </c>
      <c r="O1029">
        <v>100</v>
      </c>
      <c r="P1029">
        <v>83</v>
      </c>
      <c r="Q1029" t="s">
        <v>28</v>
      </c>
      <c r="R1029">
        <v>83</v>
      </c>
      <c r="S1029" t="s">
        <v>29</v>
      </c>
      <c r="T1029" t="s">
        <v>30</v>
      </c>
      <c r="U1029" t="s">
        <v>50</v>
      </c>
      <c r="V1029">
        <v>80</v>
      </c>
      <c r="W1029" t="s">
        <v>32</v>
      </c>
      <c r="X1029" t="s">
        <v>1013</v>
      </c>
      <c r="Y1029" t="s">
        <v>1009</v>
      </c>
      <c r="Z1029" t="s">
        <v>32</v>
      </c>
      <c r="AA1029" t="s">
        <v>948</v>
      </c>
      <c r="AB1029" t="s">
        <v>988</v>
      </c>
      <c r="AC1029" t="s">
        <v>1466</v>
      </c>
    </row>
    <row r="1030" spans="1:29" x14ac:dyDescent="0.25">
      <c r="A1030">
        <v>10769</v>
      </c>
      <c r="B1030">
        <v>463</v>
      </c>
      <c r="C1030" t="s">
        <v>605</v>
      </c>
      <c r="D1030" t="s">
        <v>29</v>
      </c>
      <c r="E1030" t="s">
        <v>52</v>
      </c>
      <c r="F1030">
        <v>2023</v>
      </c>
      <c r="G1030" t="s">
        <v>929</v>
      </c>
      <c r="H1030">
        <v>55</v>
      </c>
      <c r="I1030" t="s">
        <v>190</v>
      </c>
      <c r="J1030" t="s">
        <v>46</v>
      </c>
      <c r="K1030">
        <v>400</v>
      </c>
      <c r="L1030" t="s">
        <v>104</v>
      </c>
      <c r="M1030" t="s">
        <v>49</v>
      </c>
      <c r="N1030">
        <v>100</v>
      </c>
      <c r="O1030">
        <v>94</v>
      </c>
      <c r="P1030">
        <v>84</v>
      </c>
      <c r="Q1030" t="s">
        <v>28</v>
      </c>
      <c r="R1030">
        <v>84</v>
      </c>
      <c r="S1030" t="s">
        <v>29</v>
      </c>
      <c r="T1030" t="s">
        <v>46</v>
      </c>
      <c r="U1030" t="s">
        <v>39</v>
      </c>
      <c r="V1030">
        <v>100</v>
      </c>
      <c r="W1030" t="s">
        <v>32</v>
      </c>
      <c r="X1030" t="s">
        <v>1008</v>
      </c>
      <c r="Y1030" t="s">
        <v>1009</v>
      </c>
      <c r="Z1030" t="s">
        <v>32</v>
      </c>
      <c r="AA1030" t="s">
        <v>1010</v>
      </c>
      <c r="AB1030" t="s">
        <v>999</v>
      </c>
      <c r="AC1030" t="s">
        <v>1466</v>
      </c>
    </row>
    <row r="1031" spans="1:29" x14ac:dyDescent="0.25">
      <c r="A1031">
        <v>7680</v>
      </c>
      <c r="B1031">
        <v>873</v>
      </c>
      <c r="C1031" t="s">
        <v>583</v>
      </c>
      <c r="D1031" t="s">
        <v>29</v>
      </c>
      <c r="E1031" t="s">
        <v>69</v>
      </c>
      <c r="F1031">
        <v>2024</v>
      </c>
      <c r="G1031" t="s">
        <v>929</v>
      </c>
      <c r="H1031">
        <v>59</v>
      </c>
      <c r="I1031" t="s">
        <v>86</v>
      </c>
      <c r="J1031" t="s">
        <v>72</v>
      </c>
      <c r="K1031">
        <v>200</v>
      </c>
      <c r="L1031" t="s">
        <v>142</v>
      </c>
      <c r="M1031" t="s">
        <v>87</v>
      </c>
      <c r="N1031">
        <v>90</v>
      </c>
      <c r="O1031">
        <v>78</v>
      </c>
      <c r="P1031">
        <v>91</v>
      </c>
      <c r="Q1031" t="s">
        <v>28</v>
      </c>
      <c r="R1031">
        <v>91</v>
      </c>
      <c r="S1031" t="s">
        <v>29</v>
      </c>
      <c r="T1031" t="s">
        <v>72</v>
      </c>
      <c r="U1031" t="s">
        <v>31</v>
      </c>
      <c r="V1031">
        <v>90</v>
      </c>
      <c r="W1031" t="s">
        <v>32</v>
      </c>
      <c r="X1031" t="s">
        <v>1008</v>
      </c>
      <c r="Y1031" t="s">
        <v>1009</v>
      </c>
      <c r="Z1031" t="s">
        <v>32</v>
      </c>
      <c r="AA1031" t="s">
        <v>1047</v>
      </c>
      <c r="AB1031" t="s">
        <v>1002</v>
      </c>
      <c r="AC1031" t="s">
        <v>1466</v>
      </c>
    </row>
    <row r="1032" spans="1:29" x14ac:dyDescent="0.25">
      <c r="A1032">
        <v>10595</v>
      </c>
      <c r="B1032">
        <v>337</v>
      </c>
      <c r="C1032" t="s">
        <v>699</v>
      </c>
      <c r="D1032" t="s">
        <v>29</v>
      </c>
      <c r="E1032" t="s">
        <v>46</v>
      </c>
      <c r="F1032">
        <v>2022</v>
      </c>
      <c r="G1032" t="s">
        <v>929</v>
      </c>
      <c r="H1032">
        <v>55</v>
      </c>
      <c r="I1032" t="s">
        <v>190</v>
      </c>
      <c r="J1032" t="s">
        <v>46</v>
      </c>
      <c r="K1032">
        <v>400</v>
      </c>
      <c r="L1032" t="s">
        <v>175</v>
      </c>
      <c r="M1032" t="s">
        <v>54</v>
      </c>
      <c r="N1032">
        <v>84</v>
      </c>
      <c r="O1032">
        <v>68</v>
      </c>
      <c r="P1032">
        <v>84</v>
      </c>
      <c r="Q1032" t="s">
        <v>28</v>
      </c>
      <c r="R1032">
        <v>84</v>
      </c>
      <c r="S1032" t="s">
        <v>29</v>
      </c>
      <c r="T1032" t="s">
        <v>46</v>
      </c>
      <c r="U1032" t="s">
        <v>77</v>
      </c>
      <c r="V1032">
        <v>84</v>
      </c>
      <c r="W1032" t="s">
        <v>32</v>
      </c>
      <c r="X1032" t="s">
        <v>1013</v>
      </c>
      <c r="Y1032" t="s">
        <v>1009</v>
      </c>
      <c r="Z1032" t="s">
        <v>32</v>
      </c>
      <c r="AA1032" t="s">
        <v>1113</v>
      </c>
      <c r="AB1032" t="s">
        <v>988</v>
      </c>
      <c r="AC1032" t="s">
        <v>1466</v>
      </c>
    </row>
    <row r="1033" spans="1:29" x14ac:dyDescent="0.25">
      <c r="A1033">
        <v>9702</v>
      </c>
      <c r="B1033">
        <v>474</v>
      </c>
      <c r="C1033" t="s">
        <v>376</v>
      </c>
      <c r="D1033" t="s">
        <v>23</v>
      </c>
      <c r="E1033" t="s">
        <v>69</v>
      </c>
      <c r="F1033">
        <v>2020</v>
      </c>
      <c r="G1033" t="s">
        <v>929</v>
      </c>
      <c r="H1033">
        <v>58</v>
      </c>
      <c r="I1033" t="s">
        <v>116</v>
      </c>
      <c r="J1033" t="s">
        <v>72</v>
      </c>
      <c r="K1033">
        <v>100</v>
      </c>
      <c r="L1033" t="s">
        <v>77</v>
      </c>
      <c r="M1033" t="s">
        <v>158</v>
      </c>
      <c r="N1033">
        <v>76</v>
      </c>
      <c r="O1033">
        <v>83</v>
      </c>
      <c r="P1033">
        <v>93</v>
      </c>
      <c r="Q1033" t="s">
        <v>28</v>
      </c>
      <c r="R1033">
        <v>93</v>
      </c>
      <c r="S1033" t="s">
        <v>29</v>
      </c>
      <c r="T1033" t="s">
        <v>72</v>
      </c>
      <c r="U1033" t="s">
        <v>77</v>
      </c>
      <c r="V1033">
        <v>76</v>
      </c>
      <c r="W1033" t="s">
        <v>32</v>
      </c>
      <c r="X1033" t="s">
        <v>1011</v>
      </c>
      <c r="Y1033" t="s">
        <v>1009</v>
      </c>
      <c r="Z1033" t="s">
        <v>32</v>
      </c>
      <c r="AA1033" t="s">
        <v>1126</v>
      </c>
      <c r="AB1033" t="s">
        <v>991</v>
      </c>
      <c r="AC1033" t="s">
        <v>1466</v>
      </c>
    </row>
    <row r="1034" spans="1:29" x14ac:dyDescent="0.25">
      <c r="A1034">
        <v>9031</v>
      </c>
      <c r="B1034">
        <v>145</v>
      </c>
      <c r="C1034" t="s">
        <v>505</v>
      </c>
      <c r="D1034" t="s">
        <v>23</v>
      </c>
      <c r="E1034" t="s">
        <v>120</v>
      </c>
      <c r="F1034">
        <v>2024</v>
      </c>
      <c r="G1034" t="s">
        <v>929</v>
      </c>
      <c r="H1034">
        <v>2</v>
      </c>
      <c r="I1034" t="s">
        <v>206</v>
      </c>
      <c r="J1034" t="s">
        <v>120</v>
      </c>
      <c r="K1034">
        <v>100</v>
      </c>
      <c r="L1034" t="s">
        <v>77</v>
      </c>
      <c r="M1034" t="s">
        <v>121</v>
      </c>
      <c r="N1034">
        <v>72</v>
      </c>
      <c r="O1034">
        <v>96</v>
      </c>
      <c r="P1034">
        <v>96</v>
      </c>
      <c r="Q1034" t="s">
        <v>28</v>
      </c>
      <c r="R1034">
        <v>96</v>
      </c>
      <c r="S1034" t="s">
        <v>29</v>
      </c>
      <c r="T1034" t="s">
        <v>120</v>
      </c>
      <c r="U1034" t="s">
        <v>77</v>
      </c>
      <c r="V1034">
        <v>72</v>
      </c>
      <c r="W1034" t="s">
        <v>32</v>
      </c>
      <c r="X1034" t="s">
        <v>1011</v>
      </c>
      <c r="Y1034" t="s">
        <v>1009</v>
      </c>
      <c r="Z1034" t="s">
        <v>32</v>
      </c>
      <c r="AA1034" t="s">
        <v>1051</v>
      </c>
      <c r="AB1034" t="s">
        <v>1002</v>
      </c>
      <c r="AC1034" t="s">
        <v>1466</v>
      </c>
    </row>
    <row r="1035" spans="1:29" x14ac:dyDescent="0.25">
      <c r="A1035">
        <v>9694</v>
      </c>
      <c r="B1035">
        <v>374</v>
      </c>
      <c r="C1035" t="s">
        <v>362</v>
      </c>
      <c r="D1035" t="s">
        <v>29</v>
      </c>
      <c r="E1035" t="s">
        <v>46</v>
      </c>
      <c r="F1035">
        <v>2020</v>
      </c>
      <c r="G1035" t="s">
        <v>929</v>
      </c>
      <c r="H1035">
        <v>2</v>
      </c>
      <c r="I1035" t="s">
        <v>206</v>
      </c>
      <c r="J1035" t="s">
        <v>120</v>
      </c>
      <c r="K1035">
        <v>100</v>
      </c>
      <c r="L1035" t="s">
        <v>65</v>
      </c>
      <c r="M1035" t="s">
        <v>188</v>
      </c>
      <c r="N1035">
        <v>99</v>
      </c>
      <c r="O1035">
        <v>100</v>
      </c>
      <c r="P1035">
        <v>96</v>
      </c>
      <c r="Q1035" t="s">
        <v>28</v>
      </c>
      <c r="R1035">
        <v>96</v>
      </c>
      <c r="S1035" t="s">
        <v>29</v>
      </c>
      <c r="T1035" t="s">
        <v>46</v>
      </c>
      <c r="U1035" t="s">
        <v>50</v>
      </c>
      <c r="V1035">
        <v>99</v>
      </c>
      <c r="W1035" t="s">
        <v>32</v>
      </c>
      <c r="X1035" t="s">
        <v>1008</v>
      </c>
      <c r="Y1035" t="s">
        <v>1009</v>
      </c>
      <c r="Z1035" t="s">
        <v>32</v>
      </c>
      <c r="AA1035" t="s">
        <v>1017</v>
      </c>
      <c r="AB1035" t="s">
        <v>991</v>
      </c>
      <c r="AC1035" t="s">
        <v>1466</v>
      </c>
    </row>
    <row r="1036" spans="1:29" x14ac:dyDescent="0.25">
      <c r="A1036">
        <v>9183</v>
      </c>
      <c r="B1036">
        <v>6</v>
      </c>
      <c r="C1036" t="s">
        <v>503</v>
      </c>
      <c r="D1036" t="s">
        <v>29</v>
      </c>
      <c r="E1036" t="s">
        <v>67</v>
      </c>
      <c r="F1036">
        <v>2020</v>
      </c>
      <c r="G1036" t="s">
        <v>929</v>
      </c>
      <c r="H1036">
        <v>16</v>
      </c>
      <c r="I1036" t="s">
        <v>201</v>
      </c>
      <c r="J1036" t="s">
        <v>67</v>
      </c>
      <c r="K1036">
        <v>400</v>
      </c>
      <c r="L1036" t="s">
        <v>39</v>
      </c>
      <c r="M1036" t="s">
        <v>155</v>
      </c>
      <c r="N1036">
        <v>73</v>
      </c>
      <c r="O1036">
        <v>76</v>
      </c>
      <c r="P1036">
        <v>84</v>
      </c>
      <c r="Q1036" t="s">
        <v>28</v>
      </c>
      <c r="R1036">
        <v>84</v>
      </c>
      <c r="S1036" t="s">
        <v>29</v>
      </c>
      <c r="T1036" t="s">
        <v>67</v>
      </c>
      <c r="U1036" t="s">
        <v>39</v>
      </c>
      <c r="V1036">
        <v>73</v>
      </c>
      <c r="W1036" t="s">
        <v>32</v>
      </c>
      <c r="X1036" t="s">
        <v>1011</v>
      </c>
      <c r="Y1036" t="s">
        <v>1009</v>
      </c>
      <c r="Z1036" t="s">
        <v>32</v>
      </c>
      <c r="AA1036" t="s">
        <v>1114</v>
      </c>
      <c r="AB1036" t="s">
        <v>991</v>
      </c>
      <c r="AC1036" t="s">
        <v>1466</v>
      </c>
    </row>
    <row r="1037" spans="1:29" x14ac:dyDescent="0.25">
      <c r="A1037">
        <v>11013</v>
      </c>
      <c r="B1037">
        <v>124</v>
      </c>
      <c r="C1037" t="s">
        <v>40</v>
      </c>
      <c r="D1037" t="s">
        <v>29</v>
      </c>
      <c r="E1037" t="s">
        <v>96</v>
      </c>
      <c r="F1037">
        <v>2021</v>
      </c>
      <c r="G1037" t="s">
        <v>929</v>
      </c>
      <c r="H1037">
        <v>36</v>
      </c>
      <c r="I1037" t="s">
        <v>42</v>
      </c>
      <c r="J1037" t="s">
        <v>43</v>
      </c>
      <c r="K1037">
        <v>200</v>
      </c>
      <c r="L1037" t="s">
        <v>50</v>
      </c>
      <c r="M1037" t="s">
        <v>247</v>
      </c>
      <c r="O1037">
        <v>97</v>
      </c>
      <c r="P1037">
        <v>87</v>
      </c>
      <c r="Q1037" t="s">
        <v>28</v>
      </c>
      <c r="R1037">
        <v>87</v>
      </c>
      <c r="S1037" t="s">
        <v>29</v>
      </c>
      <c r="T1037" t="s">
        <v>43</v>
      </c>
      <c r="U1037" t="s">
        <v>50</v>
      </c>
      <c r="V1037">
        <v>70.464179104477608</v>
      </c>
      <c r="W1037" t="s">
        <v>32</v>
      </c>
      <c r="X1037" t="s">
        <v>1011</v>
      </c>
      <c r="Y1037" t="s">
        <v>1009</v>
      </c>
      <c r="Z1037" t="s">
        <v>32</v>
      </c>
      <c r="AA1037" t="s">
        <v>1256</v>
      </c>
      <c r="AB1037" t="s">
        <v>1000</v>
      </c>
      <c r="AC1037" t="s">
        <v>1466</v>
      </c>
    </row>
    <row r="1038" spans="1:29" x14ac:dyDescent="0.25">
      <c r="A1038">
        <v>10987</v>
      </c>
      <c r="B1038">
        <v>616</v>
      </c>
      <c r="C1038" t="s">
        <v>62</v>
      </c>
      <c r="D1038" t="s">
        <v>23</v>
      </c>
      <c r="E1038" t="s">
        <v>281</v>
      </c>
      <c r="F1038">
        <v>2020</v>
      </c>
      <c r="G1038" t="s">
        <v>929</v>
      </c>
      <c r="H1038">
        <v>7</v>
      </c>
      <c r="I1038" t="s">
        <v>249</v>
      </c>
      <c r="J1038" t="s">
        <v>120</v>
      </c>
      <c r="K1038">
        <v>400</v>
      </c>
      <c r="L1038" t="s">
        <v>145</v>
      </c>
      <c r="M1038" t="s">
        <v>136</v>
      </c>
      <c r="N1038">
        <v>73</v>
      </c>
      <c r="O1038">
        <v>94</v>
      </c>
      <c r="P1038">
        <v>94</v>
      </c>
      <c r="Q1038" t="s">
        <v>28</v>
      </c>
      <c r="R1038">
        <v>94</v>
      </c>
      <c r="S1038" t="s">
        <v>29</v>
      </c>
      <c r="T1038" t="s">
        <v>120</v>
      </c>
      <c r="U1038" t="s">
        <v>50</v>
      </c>
      <c r="V1038">
        <v>73</v>
      </c>
      <c r="W1038" t="s">
        <v>32</v>
      </c>
      <c r="X1038" t="s">
        <v>1011</v>
      </c>
      <c r="Y1038" t="s">
        <v>1009</v>
      </c>
      <c r="Z1038" t="s">
        <v>32</v>
      </c>
      <c r="AA1038" t="s">
        <v>1040</v>
      </c>
      <c r="AB1038" t="s">
        <v>991</v>
      </c>
      <c r="AC1038" t="s">
        <v>1466</v>
      </c>
    </row>
    <row r="1039" spans="1:29" x14ac:dyDescent="0.25">
      <c r="A1039">
        <v>10509</v>
      </c>
      <c r="B1039">
        <v>165</v>
      </c>
      <c r="C1039" t="s">
        <v>478</v>
      </c>
      <c r="D1039" t="s">
        <v>23</v>
      </c>
      <c r="E1039" t="s">
        <v>69</v>
      </c>
      <c r="F1039">
        <v>2021</v>
      </c>
      <c r="G1039" t="s">
        <v>929</v>
      </c>
      <c r="H1039">
        <v>59</v>
      </c>
      <c r="I1039" t="s">
        <v>86</v>
      </c>
      <c r="J1039" t="s">
        <v>72</v>
      </c>
      <c r="K1039">
        <v>200</v>
      </c>
      <c r="L1039" t="s">
        <v>145</v>
      </c>
      <c r="M1039" t="s">
        <v>74</v>
      </c>
      <c r="N1039">
        <v>65</v>
      </c>
      <c r="O1039">
        <v>86</v>
      </c>
      <c r="P1039">
        <v>82</v>
      </c>
      <c r="Q1039" t="s">
        <v>28</v>
      </c>
      <c r="R1039">
        <v>82</v>
      </c>
      <c r="S1039" t="s">
        <v>29</v>
      </c>
      <c r="T1039" t="s">
        <v>72</v>
      </c>
      <c r="U1039" t="s">
        <v>50</v>
      </c>
      <c r="V1039">
        <v>65</v>
      </c>
      <c r="W1039" t="s">
        <v>32</v>
      </c>
      <c r="X1039" t="s">
        <v>1025</v>
      </c>
      <c r="Y1039" t="s">
        <v>1009</v>
      </c>
      <c r="Z1039" t="s">
        <v>32</v>
      </c>
      <c r="AA1039" t="s">
        <v>1119</v>
      </c>
      <c r="AB1039" t="s">
        <v>1000</v>
      </c>
      <c r="AC1039" t="s">
        <v>1466</v>
      </c>
    </row>
    <row r="1040" spans="1:29" x14ac:dyDescent="0.25">
      <c r="A1040">
        <v>8823</v>
      </c>
      <c r="B1040">
        <v>302</v>
      </c>
      <c r="C1040" t="s">
        <v>250</v>
      </c>
      <c r="D1040" t="s">
        <v>29</v>
      </c>
      <c r="E1040" t="s">
        <v>58</v>
      </c>
      <c r="F1040">
        <v>2021</v>
      </c>
      <c r="G1040" t="s">
        <v>929</v>
      </c>
      <c r="H1040">
        <v>24</v>
      </c>
      <c r="I1040" t="s">
        <v>141</v>
      </c>
      <c r="J1040" t="s">
        <v>58</v>
      </c>
      <c r="K1040">
        <v>400</v>
      </c>
      <c r="L1040" t="s">
        <v>65</v>
      </c>
      <c r="M1040" t="s">
        <v>186</v>
      </c>
      <c r="N1040">
        <v>82</v>
      </c>
      <c r="O1040">
        <v>58</v>
      </c>
      <c r="P1040">
        <v>83</v>
      </c>
      <c r="Q1040" t="s">
        <v>28</v>
      </c>
      <c r="R1040">
        <v>83</v>
      </c>
      <c r="S1040" t="s">
        <v>29</v>
      </c>
      <c r="T1040" t="s">
        <v>58</v>
      </c>
      <c r="U1040" t="s">
        <v>50</v>
      </c>
      <c r="V1040">
        <v>82</v>
      </c>
      <c r="W1040" t="s">
        <v>32</v>
      </c>
      <c r="X1040" t="s">
        <v>1013</v>
      </c>
      <c r="Y1040" t="s">
        <v>1009</v>
      </c>
      <c r="Z1040" t="s">
        <v>32</v>
      </c>
      <c r="AA1040" t="s">
        <v>1065</v>
      </c>
      <c r="AB1040" t="s">
        <v>1000</v>
      </c>
      <c r="AC1040" t="s">
        <v>1466</v>
      </c>
    </row>
    <row r="1041" spans="1:29" x14ac:dyDescent="0.25">
      <c r="A1041">
        <v>9915</v>
      </c>
      <c r="B1041">
        <v>148</v>
      </c>
      <c r="C1041" t="s">
        <v>275</v>
      </c>
      <c r="D1041" t="s">
        <v>23</v>
      </c>
      <c r="E1041" t="s">
        <v>24</v>
      </c>
      <c r="F1041">
        <v>2021</v>
      </c>
      <c r="G1041" t="s">
        <v>929</v>
      </c>
      <c r="H1041">
        <v>32</v>
      </c>
      <c r="I1041" t="s">
        <v>35</v>
      </c>
      <c r="J1041" t="s">
        <v>30</v>
      </c>
      <c r="K1041">
        <v>400</v>
      </c>
      <c r="L1041" t="s">
        <v>39</v>
      </c>
      <c r="M1041" t="s">
        <v>27</v>
      </c>
      <c r="N1041">
        <v>100</v>
      </c>
      <c r="O1041">
        <v>100</v>
      </c>
      <c r="P1041">
        <v>95</v>
      </c>
      <c r="Q1041" t="s">
        <v>28</v>
      </c>
      <c r="R1041">
        <v>95</v>
      </c>
      <c r="S1041" t="s">
        <v>29</v>
      </c>
      <c r="T1041" t="s">
        <v>30</v>
      </c>
      <c r="U1041" t="s">
        <v>39</v>
      </c>
      <c r="V1041">
        <v>100</v>
      </c>
      <c r="W1041" t="s">
        <v>32</v>
      </c>
      <c r="X1041" t="s">
        <v>1008</v>
      </c>
      <c r="Y1041" t="s">
        <v>1009</v>
      </c>
      <c r="Z1041" t="s">
        <v>32</v>
      </c>
      <c r="AA1041" t="s">
        <v>931</v>
      </c>
      <c r="AB1041" t="s">
        <v>1000</v>
      </c>
      <c r="AC1041" t="s">
        <v>1466</v>
      </c>
    </row>
    <row r="1042" spans="1:29" x14ac:dyDescent="0.25">
      <c r="A1042">
        <v>7958</v>
      </c>
      <c r="B1042">
        <v>753</v>
      </c>
      <c r="C1042" t="s">
        <v>908</v>
      </c>
      <c r="D1042" t="s">
        <v>23</v>
      </c>
      <c r="E1042" t="s">
        <v>41</v>
      </c>
      <c r="F1042">
        <v>2023</v>
      </c>
      <c r="G1042" t="s">
        <v>929</v>
      </c>
      <c r="H1042">
        <v>10</v>
      </c>
      <c r="I1042" t="s">
        <v>346</v>
      </c>
      <c r="J1042" t="s">
        <v>67</v>
      </c>
      <c r="K1042">
        <v>100</v>
      </c>
      <c r="L1042" t="s">
        <v>65</v>
      </c>
      <c r="M1042" t="s">
        <v>155</v>
      </c>
      <c r="N1042">
        <v>93</v>
      </c>
      <c r="O1042">
        <v>90</v>
      </c>
      <c r="P1042">
        <v>89</v>
      </c>
      <c r="Q1042" t="s">
        <v>28</v>
      </c>
      <c r="R1042">
        <v>89</v>
      </c>
      <c r="S1042" t="s">
        <v>29</v>
      </c>
      <c r="T1042" t="s">
        <v>43</v>
      </c>
      <c r="U1042" t="s">
        <v>50</v>
      </c>
      <c r="V1042">
        <v>93</v>
      </c>
      <c r="W1042" t="s">
        <v>32</v>
      </c>
      <c r="X1042" t="s">
        <v>1008</v>
      </c>
      <c r="Y1042" t="s">
        <v>1009</v>
      </c>
      <c r="Z1042" t="s">
        <v>32</v>
      </c>
      <c r="AA1042" t="s">
        <v>1155</v>
      </c>
      <c r="AB1042" t="s">
        <v>999</v>
      </c>
      <c r="AC1042" t="s">
        <v>1466</v>
      </c>
    </row>
    <row r="1043" spans="1:29" x14ac:dyDescent="0.25">
      <c r="A1043">
        <v>9745</v>
      </c>
      <c r="B1043">
        <v>769</v>
      </c>
      <c r="C1043" t="s">
        <v>889</v>
      </c>
      <c r="D1043" t="s">
        <v>29</v>
      </c>
      <c r="E1043" t="s">
        <v>281</v>
      </c>
      <c r="F1043">
        <v>2023</v>
      </c>
      <c r="G1043" t="s">
        <v>929</v>
      </c>
      <c r="H1043">
        <v>1</v>
      </c>
      <c r="I1043" t="s">
        <v>270</v>
      </c>
      <c r="J1043" t="s">
        <v>120</v>
      </c>
      <c r="K1043">
        <v>100</v>
      </c>
      <c r="L1043" t="s">
        <v>145</v>
      </c>
      <c r="M1043" t="s">
        <v>121</v>
      </c>
      <c r="N1043">
        <v>74</v>
      </c>
      <c r="O1043">
        <v>97</v>
      </c>
      <c r="P1043">
        <v>97</v>
      </c>
      <c r="Q1043" t="s">
        <v>28</v>
      </c>
      <c r="R1043">
        <v>97</v>
      </c>
      <c r="S1043" t="s">
        <v>29</v>
      </c>
      <c r="T1043" t="s">
        <v>120</v>
      </c>
      <c r="U1043" t="s">
        <v>50</v>
      </c>
      <c r="V1043">
        <v>74</v>
      </c>
      <c r="W1043" t="s">
        <v>32</v>
      </c>
      <c r="X1043" t="s">
        <v>1011</v>
      </c>
      <c r="Y1043" t="s">
        <v>1009</v>
      </c>
      <c r="Z1043" t="s">
        <v>32</v>
      </c>
      <c r="AA1043" t="s">
        <v>1015</v>
      </c>
      <c r="AB1043" t="s">
        <v>999</v>
      </c>
      <c r="AC1043" t="s">
        <v>1466</v>
      </c>
    </row>
    <row r="1044" spans="1:29" x14ac:dyDescent="0.25">
      <c r="A1044">
        <v>9242</v>
      </c>
      <c r="B1044">
        <v>359</v>
      </c>
      <c r="C1044" t="s">
        <v>882</v>
      </c>
      <c r="D1044" t="s">
        <v>23</v>
      </c>
      <c r="E1044" t="s">
        <v>80</v>
      </c>
      <c r="F1044">
        <v>2022</v>
      </c>
      <c r="G1044" t="s">
        <v>929</v>
      </c>
      <c r="H1044">
        <v>42</v>
      </c>
      <c r="I1044" t="s">
        <v>132</v>
      </c>
      <c r="J1044" t="s">
        <v>82</v>
      </c>
      <c r="K1044">
        <v>100</v>
      </c>
      <c r="L1044" t="s">
        <v>204</v>
      </c>
      <c r="M1044" t="s">
        <v>219</v>
      </c>
      <c r="N1044">
        <v>161</v>
      </c>
      <c r="O1044">
        <v>81</v>
      </c>
      <c r="P1044">
        <v>94</v>
      </c>
      <c r="Q1044" t="s">
        <v>28</v>
      </c>
      <c r="R1044">
        <v>94</v>
      </c>
      <c r="S1044" t="s">
        <v>29</v>
      </c>
      <c r="T1044" t="s">
        <v>82</v>
      </c>
      <c r="U1044" t="s">
        <v>77</v>
      </c>
      <c r="V1044">
        <v>100</v>
      </c>
      <c r="W1044" t="s">
        <v>32</v>
      </c>
      <c r="X1044" t="s">
        <v>1008</v>
      </c>
      <c r="Y1044" t="s">
        <v>1009</v>
      </c>
      <c r="Z1044" t="s">
        <v>32</v>
      </c>
      <c r="AA1044" t="s">
        <v>1130</v>
      </c>
      <c r="AB1044" t="s">
        <v>988</v>
      </c>
      <c r="AC1044" t="s">
        <v>1466</v>
      </c>
    </row>
    <row r="1045" spans="1:29" x14ac:dyDescent="0.25">
      <c r="A1045">
        <v>8498</v>
      </c>
      <c r="B1045">
        <v>176</v>
      </c>
      <c r="C1045" t="s">
        <v>905</v>
      </c>
      <c r="D1045" t="s">
        <v>29</v>
      </c>
      <c r="E1045" t="s">
        <v>30</v>
      </c>
      <c r="F1045">
        <v>2021</v>
      </c>
      <c r="G1045" t="s">
        <v>929</v>
      </c>
      <c r="H1045">
        <v>32</v>
      </c>
      <c r="I1045" t="s">
        <v>35</v>
      </c>
      <c r="J1045" t="s">
        <v>30</v>
      </c>
      <c r="K1045">
        <v>400</v>
      </c>
      <c r="L1045" t="s">
        <v>77</v>
      </c>
      <c r="M1045" t="s">
        <v>101</v>
      </c>
      <c r="N1045">
        <v>71</v>
      </c>
      <c r="O1045">
        <v>86</v>
      </c>
      <c r="P1045">
        <v>91</v>
      </c>
      <c r="Q1045" t="s">
        <v>28</v>
      </c>
      <c r="R1045">
        <v>91</v>
      </c>
      <c r="S1045" t="s">
        <v>29</v>
      </c>
      <c r="T1045" t="s">
        <v>30</v>
      </c>
      <c r="U1045" t="s">
        <v>77</v>
      </c>
      <c r="V1045">
        <v>71</v>
      </c>
      <c r="W1045" t="s">
        <v>32</v>
      </c>
      <c r="X1045" t="s">
        <v>1011</v>
      </c>
      <c r="Y1045" t="s">
        <v>1009</v>
      </c>
      <c r="Z1045" t="s">
        <v>32</v>
      </c>
      <c r="AA1045" t="s">
        <v>942</v>
      </c>
      <c r="AB1045" t="s">
        <v>1000</v>
      </c>
      <c r="AC1045" t="s">
        <v>1466</v>
      </c>
    </row>
    <row r="1046" spans="1:29" x14ac:dyDescent="0.25">
      <c r="A1046">
        <v>7124</v>
      </c>
      <c r="B1046">
        <v>13</v>
      </c>
      <c r="C1046" t="s">
        <v>475</v>
      </c>
      <c r="D1046" t="s">
        <v>23</v>
      </c>
      <c r="E1046" t="s">
        <v>24</v>
      </c>
      <c r="F1046">
        <v>2022</v>
      </c>
      <c r="G1046" t="s">
        <v>929</v>
      </c>
      <c r="H1046">
        <v>26</v>
      </c>
      <c r="I1046" t="s">
        <v>283</v>
      </c>
      <c r="J1046" t="s">
        <v>30</v>
      </c>
      <c r="K1046">
        <v>100</v>
      </c>
      <c r="L1046" t="s">
        <v>48</v>
      </c>
      <c r="M1046" t="s">
        <v>276</v>
      </c>
      <c r="N1046">
        <v>60</v>
      </c>
      <c r="O1046">
        <v>91</v>
      </c>
      <c r="P1046">
        <v>89</v>
      </c>
      <c r="Q1046" t="s">
        <v>28</v>
      </c>
      <c r="R1046">
        <v>89</v>
      </c>
      <c r="S1046" t="s">
        <v>29</v>
      </c>
      <c r="T1046" t="s">
        <v>30</v>
      </c>
      <c r="U1046" t="s">
        <v>50</v>
      </c>
      <c r="V1046">
        <v>60</v>
      </c>
      <c r="W1046" t="s">
        <v>32</v>
      </c>
      <c r="X1046" t="s">
        <v>1025</v>
      </c>
      <c r="Y1046" t="s">
        <v>1009</v>
      </c>
      <c r="Z1046" t="s">
        <v>32</v>
      </c>
      <c r="AA1046" t="s">
        <v>1065</v>
      </c>
      <c r="AB1046" t="s">
        <v>988</v>
      </c>
      <c r="AC1046" t="s">
        <v>1466</v>
      </c>
    </row>
    <row r="1047" spans="1:29" x14ac:dyDescent="0.25">
      <c r="A1047">
        <v>11086</v>
      </c>
      <c r="B1047">
        <v>552</v>
      </c>
      <c r="C1047" t="s">
        <v>499</v>
      </c>
      <c r="D1047" t="s">
        <v>23</v>
      </c>
      <c r="E1047" t="s">
        <v>24</v>
      </c>
      <c r="F1047">
        <v>2024</v>
      </c>
      <c r="G1047" t="s">
        <v>929</v>
      </c>
      <c r="H1047">
        <v>32</v>
      </c>
      <c r="I1047" t="s">
        <v>35</v>
      </c>
      <c r="J1047" t="s">
        <v>30</v>
      </c>
      <c r="K1047">
        <v>400</v>
      </c>
      <c r="L1047" t="s">
        <v>77</v>
      </c>
      <c r="M1047" t="s">
        <v>375</v>
      </c>
      <c r="N1047">
        <v>84</v>
      </c>
      <c r="O1047">
        <v>68</v>
      </c>
      <c r="P1047">
        <v>92</v>
      </c>
      <c r="Q1047" t="s">
        <v>28</v>
      </c>
      <c r="R1047">
        <v>92</v>
      </c>
      <c r="S1047" t="s">
        <v>29</v>
      </c>
      <c r="T1047" t="s">
        <v>30</v>
      </c>
      <c r="U1047" t="s">
        <v>77</v>
      </c>
      <c r="V1047">
        <v>84</v>
      </c>
      <c r="W1047" t="s">
        <v>32</v>
      </c>
      <c r="X1047" t="s">
        <v>1013</v>
      </c>
      <c r="Y1047" t="s">
        <v>1009</v>
      </c>
      <c r="Z1047" t="s">
        <v>32</v>
      </c>
      <c r="AA1047" t="s">
        <v>1113</v>
      </c>
      <c r="AB1047" t="s">
        <v>1002</v>
      </c>
      <c r="AC1047" t="s">
        <v>1466</v>
      </c>
    </row>
    <row r="1048" spans="1:29" x14ac:dyDescent="0.25">
      <c r="A1048">
        <v>8195</v>
      </c>
      <c r="B1048">
        <v>139</v>
      </c>
      <c r="C1048" t="s">
        <v>807</v>
      </c>
      <c r="D1048" t="s">
        <v>29</v>
      </c>
      <c r="E1048" t="s">
        <v>151</v>
      </c>
      <c r="F1048">
        <v>2022</v>
      </c>
      <c r="G1048" t="s">
        <v>929</v>
      </c>
      <c r="H1048">
        <v>56</v>
      </c>
      <c r="I1048" t="s">
        <v>225</v>
      </c>
      <c r="J1048" t="s">
        <v>46</v>
      </c>
      <c r="K1048">
        <v>400</v>
      </c>
      <c r="L1048" t="s">
        <v>123</v>
      </c>
      <c r="M1048" t="s">
        <v>49</v>
      </c>
      <c r="N1048">
        <v>84</v>
      </c>
      <c r="O1048">
        <v>63</v>
      </c>
      <c r="P1048">
        <v>131</v>
      </c>
      <c r="Q1048" t="s">
        <v>28</v>
      </c>
      <c r="R1048">
        <v>131</v>
      </c>
      <c r="S1048" t="s">
        <v>29</v>
      </c>
      <c r="T1048" t="s">
        <v>46</v>
      </c>
      <c r="U1048" t="s">
        <v>83</v>
      </c>
      <c r="V1048">
        <v>84</v>
      </c>
      <c r="W1048" t="s">
        <v>32</v>
      </c>
      <c r="X1048" t="s">
        <v>1013</v>
      </c>
      <c r="Y1048" t="s">
        <v>1009</v>
      </c>
      <c r="Z1048" t="s">
        <v>32</v>
      </c>
      <c r="AA1048" t="s">
        <v>1084</v>
      </c>
      <c r="AB1048" t="s">
        <v>988</v>
      </c>
      <c r="AC1048" t="s">
        <v>1466</v>
      </c>
    </row>
    <row r="1049" spans="1:29" x14ac:dyDescent="0.25">
      <c r="A1049">
        <v>7023</v>
      </c>
      <c r="B1049">
        <v>615</v>
      </c>
      <c r="C1049" t="s">
        <v>393</v>
      </c>
      <c r="D1049" t="s">
        <v>29</v>
      </c>
      <c r="E1049" t="s">
        <v>24</v>
      </c>
      <c r="F1049">
        <v>2021</v>
      </c>
      <c r="G1049" t="s">
        <v>929</v>
      </c>
      <c r="H1049">
        <v>29</v>
      </c>
      <c r="I1049" t="s">
        <v>230</v>
      </c>
      <c r="J1049" t="s">
        <v>30</v>
      </c>
      <c r="K1049">
        <v>300</v>
      </c>
      <c r="L1049" t="s">
        <v>138</v>
      </c>
      <c r="M1049" t="s">
        <v>101</v>
      </c>
      <c r="N1049">
        <v>68</v>
      </c>
      <c r="O1049">
        <v>68</v>
      </c>
      <c r="P1049">
        <v>86</v>
      </c>
      <c r="Q1049" t="s">
        <v>28</v>
      </c>
      <c r="R1049">
        <v>86</v>
      </c>
      <c r="S1049" t="s">
        <v>29</v>
      </c>
      <c r="T1049" t="s">
        <v>30</v>
      </c>
      <c r="U1049" t="s">
        <v>77</v>
      </c>
      <c r="V1049">
        <v>68</v>
      </c>
      <c r="W1049" t="s">
        <v>32</v>
      </c>
      <c r="X1049" t="s">
        <v>1025</v>
      </c>
      <c r="Y1049" t="s">
        <v>1009</v>
      </c>
      <c r="Z1049" t="s">
        <v>32</v>
      </c>
      <c r="AA1049" t="s">
        <v>949</v>
      </c>
      <c r="AB1049" t="s">
        <v>1000</v>
      </c>
      <c r="AC1049" t="s">
        <v>1466</v>
      </c>
    </row>
    <row r="1050" spans="1:29" x14ac:dyDescent="0.25">
      <c r="A1050">
        <v>11070</v>
      </c>
      <c r="B1050">
        <v>467</v>
      </c>
      <c r="C1050" t="s">
        <v>444</v>
      </c>
      <c r="D1050" t="s">
        <v>23</v>
      </c>
      <c r="E1050" t="s">
        <v>72</v>
      </c>
      <c r="F1050">
        <v>2023</v>
      </c>
      <c r="G1050" t="s">
        <v>929</v>
      </c>
      <c r="H1050">
        <v>61</v>
      </c>
      <c r="I1050" t="s">
        <v>290</v>
      </c>
      <c r="J1050" t="s">
        <v>72</v>
      </c>
      <c r="K1050">
        <v>300</v>
      </c>
      <c r="L1050" t="s">
        <v>77</v>
      </c>
      <c r="M1050" t="s">
        <v>87</v>
      </c>
      <c r="N1050">
        <v>63</v>
      </c>
      <c r="O1050">
        <v>87</v>
      </c>
      <c r="P1050">
        <v>96</v>
      </c>
      <c r="Q1050" t="s">
        <v>28</v>
      </c>
      <c r="R1050">
        <v>96</v>
      </c>
      <c r="S1050" t="s">
        <v>29</v>
      </c>
      <c r="T1050" t="s">
        <v>72</v>
      </c>
      <c r="U1050" t="s">
        <v>77</v>
      </c>
      <c r="V1050">
        <v>63</v>
      </c>
      <c r="W1050" t="s">
        <v>32</v>
      </c>
      <c r="X1050" t="s">
        <v>1025</v>
      </c>
      <c r="Y1050" t="s">
        <v>1009</v>
      </c>
      <c r="Z1050" t="s">
        <v>32</v>
      </c>
      <c r="AA1050" t="s">
        <v>1144</v>
      </c>
      <c r="AB1050" t="s">
        <v>999</v>
      </c>
      <c r="AC1050" t="s">
        <v>1466</v>
      </c>
    </row>
    <row r="1051" spans="1:29" x14ac:dyDescent="0.25">
      <c r="A1051">
        <v>9952</v>
      </c>
      <c r="B1051">
        <v>641</v>
      </c>
      <c r="C1051" t="s">
        <v>708</v>
      </c>
      <c r="D1051" t="s">
        <v>23</v>
      </c>
      <c r="E1051" t="s">
        <v>58</v>
      </c>
      <c r="F1051">
        <v>2020</v>
      </c>
      <c r="G1051" t="s">
        <v>929</v>
      </c>
      <c r="H1051">
        <v>20</v>
      </c>
      <c r="I1051" t="s">
        <v>235</v>
      </c>
      <c r="J1051" t="s">
        <v>58</v>
      </c>
      <c r="K1051">
        <v>200</v>
      </c>
      <c r="L1051" t="s">
        <v>31</v>
      </c>
      <c r="M1051" t="s">
        <v>263</v>
      </c>
      <c r="N1051">
        <v>64</v>
      </c>
      <c r="O1051">
        <v>61</v>
      </c>
      <c r="P1051">
        <v>84</v>
      </c>
      <c r="Q1051" t="s">
        <v>28</v>
      </c>
      <c r="R1051">
        <v>84</v>
      </c>
      <c r="S1051" t="s">
        <v>29</v>
      </c>
      <c r="T1051" t="s">
        <v>58</v>
      </c>
      <c r="U1051" t="s">
        <v>31</v>
      </c>
      <c r="V1051">
        <v>64</v>
      </c>
      <c r="W1051" t="s">
        <v>32</v>
      </c>
      <c r="X1051" t="s">
        <v>1025</v>
      </c>
      <c r="Y1051" t="s">
        <v>1009</v>
      </c>
      <c r="Z1051" t="s">
        <v>32</v>
      </c>
      <c r="AA1051" t="s">
        <v>1176</v>
      </c>
      <c r="AB1051" t="s">
        <v>991</v>
      </c>
      <c r="AC1051" t="s">
        <v>1466</v>
      </c>
    </row>
    <row r="1052" spans="1:29" x14ac:dyDescent="0.25">
      <c r="A1052">
        <v>10269</v>
      </c>
      <c r="B1052">
        <v>752</v>
      </c>
      <c r="C1052" t="s">
        <v>384</v>
      </c>
      <c r="D1052" t="s">
        <v>23</v>
      </c>
      <c r="E1052" t="s">
        <v>184</v>
      </c>
      <c r="F1052">
        <v>2023</v>
      </c>
      <c r="G1052" t="s">
        <v>929</v>
      </c>
      <c r="H1052">
        <v>20</v>
      </c>
      <c r="I1052" t="s">
        <v>235</v>
      </c>
      <c r="J1052" t="s">
        <v>58</v>
      </c>
      <c r="K1052">
        <v>200</v>
      </c>
      <c r="L1052" t="s">
        <v>104</v>
      </c>
      <c r="M1052" t="s">
        <v>263</v>
      </c>
      <c r="N1052">
        <v>85</v>
      </c>
      <c r="O1052">
        <v>85</v>
      </c>
      <c r="P1052">
        <v>80</v>
      </c>
      <c r="Q1052" t="s">
        <v>28</v>
      </c>
      <c r="R1052">
        <v>80</v>
      </c>
      <c r="S1052" t="s">
        <v>29</v>
      </c>
      <c r="T1052" t="s">
        <v>58</v>
      </c>
      <c r="U1052" t="s">
        <v>39</v>
      </c>
      <c r="V1052">
        <v>85</v>
      </c>
      <c r="W1052" t="s">
        <v>32</v>
      </c>
      <c r="X1052" t="s">
        <v>1013</v>
      </c>
      <c r="Y1052" t="s">
        <v>1009</v>
      </c>
      <c r="Z1052" t="s">
        <v>32</v>
      </c>
      <c r="AA1052" t="s">
        <v>941</v>
      </c>
      <c r="AB1052" t="s">
        <v>999</v>
      </c>
      <c r="AC1052" t="s">
        <v>1466</v>
      </c>
    </row>
    <row r="1053" spans="1:29" x14ac:dyDescent="0.25">
      <c r="A1053">
        <v>8279</v>
      </c>
      <c r="B1053">
        <v>301</v>
      </c>
      <c r="C1053" t="s">
        <v>22</v>
      </c>
      <c r="D1053" t="s">
        <v>23</v>
      </c>
      <c r="E1053" t="s">
        <v>92</v>
      </c>
      <c r="F1053">
        <v>2023</v>
      </c>
      <c r="G1053" t="s">
        <v>929</v>
      </c>
      <c r="H1053">
        <v>57</v>
      </c>
      <c r="I1053" t="s">
        <v>208</v>
      </c>
      <c r="J1053" t="s">
        <v>72</v>
      </c>
      <c r="K1053">
        <v>100</v>
      </c>
      <c r="L1053" t="s">
        <v>100</v>
      </c>
      <c r="M1053" t="s">
        <v>158</v>
      </c>
      <c r="N1053">
        <v>52</v>
      </c>
      <c r="O1053">
        <v>73</v>
      </c>
      <c r="P1053">
        <v>87</v>
      </c>
      <c r="Q1053" t="s">
        <v>28</v>
      </c>
      <c r="R1053">
        <v>87</v>
      </c>
      <c r="S1053" t="s">
        <v>29</v>
      </c>
      <c r="T1053" t="s">
        <v>72</v>
      </c>
      <c r="U1053" t="s">
        <v>83</v>
      </c>
      <c r="V1053">
        <v>52</v>
      </c>
      <c r="W1053" t="s">
        <v>32</v>
      </c>
      <c r="X1053" t="s">
        <v>1036</v>
      </c>
      <c r="Y1053" t="s">
        <v>1009</v>
      </c>
      <c r="Z1053" t="s">
        <v>32</v>
      </c>
      <c r="AA1053" t="s">
        <v>1217</v>
      </c>
      <c r="AB1053" t="s">
        <v>999</v>
      </c>
      <c r="AC1053" t="s">
        <v>1466</v>
      </c>
    </row>
    <row r="1054" spans="1:29" x14ac:dyDescent="0.25">
      <c r="A1054">
        <v>9618</v>
      </c>
      <c r="B1054">
        <v>235</v>
      </c>
      <c r="C1054" t="s">
        <v>768</v>
      </c>
      <c r="D1054" t="s">
        <v>29</v>
      </c>
      <c r="E1054" t="s">
        <v>63</v>
      </c>
      <c r="F1054">
        <v>2021</v>
      </c>
      <c r="G1054" t="s">
        <v>929</v>
      </c>
      <c r="H1054">
        <v>40</v>
      </c>
      <c r="I1054" t="s">
        <v>253</v>
      </c>
      <c r="J1054" t="s">
        <v>43</v>
      </c>
      <c r="K1054">
        <v>400</v>
      </c>
      <c r="L1054" t="s">
        <v>138</v>
      </c>
      <c r="M1054" t="s">
        <v>247</v>
      </c>
      <c r="N1054">
        <v>99</v>
      </c>
      <c r="O1054">
        <v>98</v>
      </c>
      <c r="P1054">
        <v>99</v>
      </c>
      <c r="Q1054" t="s">
        <v>28</v>
      </c>
      <c r="R1054">
        <v>99</v>
      </c>
      <c r="S1054" t="s">
        <v>29</v>
      </c>
      <c r="T1054" t="s">
        <v>67</v>
      </c>
      <c r="U1054" t="s">
        <v>77</v>
      </c>
      <c r="V1054">
        <v>99</v>
      </c>
      <c r="W1054" t="s">
        <v>32</v>
      </c>
      <c r="X1054" t="s">
        <v>1008</v>
      </c>
      <c r="Y1054" t="s">
        <v>1009</v>
      </c>
      <c r="Z1054" t="s">
        <v>32</v>
      </c>
      <c r="AA1054" t="s">
        <v>1227</v>
      </c>
      <c r="AB1054" t="s">
        <v>1000</v>
      </c>
      <c r="AC1054" t="s">
        <v>1466</v>
      </c>
    </row>
    <row r="1055" spans="1:29" x14ac:dyDescent="0.25">
      <c r="A1055">
        <v>10532</v>
      </c>
      <c r="B1055">
        <v>226</v>
      </c>
      <c r="C1055" t="s">
        <v>183</v>
      </c>
      <c r="D1055" t="s">
        <v>29</v>
      </c>
      <c r="E1055" t="s">
        <v>140</v>
      </c>
      <c r="F1055">
        <v>2021</v>
      </c>
      <c r="G1055" t="s">
        <v>929</v>
      </c>
      <c r="H1055">
        <v>17</v>
      </c>
      <c r="I1055" t="s">
        <v>59</v>
      </c>
      <c r="J1055" t="s">
        <v>58</v>
      </c>
      <c r="K1055">
        <v>100</v>
      </c>
      <c r="L1055" t="s">
        <v>142</v>
      </c>
      <c r="M1055" t="s">
        <v>186</v>
      </c>
      <c r="N1055">
        <v>99</v>
      </c>
      <c r="O1055">
        <v>100</v>
      </c>
      <c r="P1055">
        <v>91</v>
      </c>
      <c r="Q1055" t="s">
        <v>28</v>
      </c>
      <c r="R1055">
        <v>91</v>
      </c>
      <c r="S1055" t="s">
        <v>29</v>
      </c>
      <c r="T1055" t="s">
        <v>58</v>
      </c>
      <c r="U1055" t="s">
        <v>31</v>
      </c>
      <c r="V1055">
        <v>99</v>
      </c>
      <c r="W1055" t="s">
        <v>32</v>
      </c>
      <c r="X1055" t="s">
        <v>1008</v>
      </c>
      <c r="Y1055" t="s">
        <v>1009</v>
      </c>
      <c r="Z1055" t="s">
        <v>32</v>
      </c>
      <c r="AA1055" t="s">
        <v>1017</v>
      </c>
      <c r="AB1055" t="s">
        <v>1000</v>
      </c>
      <c r="AC1055" t="s">
        <v>1466</v>
      </c>
    </row>
    <row r="1056" spans="1:29" x14ac:dyDescent="0.25">
      <c r="A1056">
        <v>11628</v>
      </c>
      <c r="B1056">
        <v>442</v>
      </c>
      <c r="C1056" t="s">
        <v>834</v>
      </c>
      <c r="D1056" t="s">
        <v>23</v>
      </c>
      <c r="E1056" t="s">
        <v>43</v>
      </c>
      <c r="F1056">
        <v>2021</v>
      </c>
      <c r="G1056" t="s">
        <v>929</v>
      </c>
      <c r="H1056">
        <v>35</v>
      </c>
      <c r="I1056" t="s">
        <v>348</v>
      </c>
      <c r="J1056" t="s">
        <v>43</v>
      </c>
      <c r="K1056">
        <v>200</v>
      </c>
      <c r="L1056" t="s">
        <v>39</v>
      </c>
      <c r="M1056" t="s">
        <v>105</v>
      </c>
      <c r="N1056">
        <v>60</v>
      </c>
      <c r="O1056">
        <v>74</v>
      </c>
      <c r="P1056">
        <v>88</v>
      </c>
      <c r="Q1056" t="s">
        <v>28</v>
      </c>
      <c r="R1056">
        <v>88</v>
      </c>
      <c r="S1056" t="s">
        <v>29</v>
      </c>
      <c r="T1056" t="s">
        <v>43</v>
      </c>
      <c r="U1056" t="s">
        <v>39</v>
      </c>
      <c r="V1056">
        <v>60</v>
      </c>
      <c r="W1056" t="s">
        <v>32</v>
      </c>
      <c r="X1056" t="s">
        <v>1025</v>
      </c>
      <c r="Y1056" t="s">
        <v>1009</v>
      </c>
      <c r="Z1056" t="s">
        <v>32</v>
      </c>
      <c r="AA1056" t="s">
        <v>1244</v>
      </c>
      <c r="AB1056" t="s">
        <v>1000</v>
      </c>
      <c r="AC1056" t="s">
        <v>1466</v>
      </c>
    </row>
    <row r="1057" spans="1:29" x14ac:dyDescent="0.25">
      <c r="A1057">
        <v>8774</v>
      </c>
      <c r="B1057">
        <v>123</v>
      </c>
      <c r="C1057" t="s">
        <v>924</v>
      </c>
      <c r="D1057" t="s">
        <v>29</v>
      </c>
      <c r="E1057" t="s">
        <v>96</v>
      </c>
      <c r="F1057">
        <v>2020</v>
      </c>
      <c r="G1057" t="s">
        <v>929</v>
      </c>
      <c r="H1057">
        <v>34</v>
      </c>
      <c r="I1057" t="s">
        <v>147</v>
      </c>
      <c r="J1057" t="s">
        <v>43</v>
      </c>
      <c r="K1057">
        <v>100</v>
      </c>
      <c r="L1057" t="s">
        <v>112</v>
      </c>
      <c r="M1057" t="s">
        <v>105</v>
      </c>
      <c r="N1057">
        <v>62</v>
      </c>
      <c r="O1057">
        <v>59</v>
      </c>
      <c r="P1057">
        <v>132</v>
      </c>
      <c r="Q1057" t="s">
        <v>28</v>
      </c>
      <c r="R1057">
        <v>132</v>
      </c>
      <c r="S1057" t="s">
        <v>29</v>
      </c>
      <c r="T1057" t="s">
        <v>43</v>
      </c>
      <c r="U1057" t="s">
        <v>73</v>
      </c>
      <c r="V1057">
        <v>62</v>
      </c>
      <c r="W1057" t="s">
        <v>32</v>
      </c>
      <c r="X1057" t="s">
        <v>1025</v>
      </c>
      <c r="Y1057" t="s">
        <v>1009</v>
      </c>
      <c r="Z1057" t="s">
        <v>32</v>
      </c>
      <c r="AA1057" t="s">
        <v>1055</v>
      </c>
      <c r="AB1057" t="s">
        <v>991</v>
      </c>
      <c r="AC1057" t="s">
        <v>1466</v>
      </c>
    </row>
    <row r="1058" spans="1:29" x14ac:dyDescent="0.25">
      <c r="A1058">
        <v>10543</v>
      </c>
      <c r="B1058">
        <v>222</v>
      </c>
      <c r="C1058" t="s">
        <v>640</v>
      </c>
      <c r="D1058" t="s">
        <v>23</v>
      </c>
      <c r="E1058" t="s">
        <v>96</v>
      </c>
      <c r="F1058">
        <v>2021</v>
      </c>
      <c r="G1058" t="s">
        <v>929</v>
      </c>
      <c r="H1058">
        <v>42</v>
      </c>
      <c r="I1058" t="s">
        <v>132</v>
      </c>
      <c r="J1058" t="s">
        <v>82</v>
      </c>
      <c r="K1058">
        <v>100</v>
      </c>
      <c r="L1058" t="s">
        <v>167</v>
      </c>
      <c r="M1058" t="s">
        <v>133</v>
      </c>
      <c r="N1058">
        <v>88</v>
      </c>
      <c r="O1058">
        <v>55</v>
      </c>
      <c r="P1058">
        <v>95</v>
      </c>
      <c r="Q1058" t="s">
        <v>28</v>
      </c>
      <c r="R1058">
        <v>95</v>
      </c>
      <c r="S1058" t="s">
        <v>29</v>
      </c>
      <c r="T1058" t="s">
        <v>43</v>
      </c>
      <c r="U1058" t="s">
        <v>31</v>
      </c>
      <c r="V1058">
        <v>88</v>
      </c>
      <c r="W1058" t="s">
        <v>32</v>
      </c>
      <c r="X1058" t="s">
        <v>1013</v>
      </c>
      <c r="Y1058" t="s">
        <v>1009</v>
      </c>
      <c r="Z1058" t="s">
        <v>32</v>
      </c>
      <c r="AA1058" t="s">
        <v>1067</v>
      </c>
      <c r="AB1058" t="s">
        <v>1000</v>
      </c>
      <c r="AC1058" t="s">
        <v>1466</v>
      </c>
    </row>
    <row r="1059" spans="1:29" x14ac:dyDescent="0.25">
      <c r="A1059">
        <v>8027</v>
      </c>
      <c r="B1059">
        <v>124</v>
      </c>
      <c r="C1059" t="s">
        <v>40</v>
      </c>
      <c r="D1059" t="s">
        <v>29</v>
      </c>
      <c r="E1059" t="s">
        <v>96</v>
      </c>
      <c r="F1059">
        <v>2021</v>
      </c>
      <c r="G1059" t="s">
        <v>929</v>
      </c>
      <c r="H1059">
        <v>33</v>
      </c>
      <c r="I1059" t="s">
        <v>97</v>
      </c>
      <c r="J1059" t="s">
        <v>43</v>
      </c>
      <c r="K1059">
        <v>100</v>
      </c>
      <c r="L1059" t="s">
        <v>108</v>
      </c>
      <c r="M1059" t="s">
        <v>44</v>
      </c>
      <c r="N1059">
        <v>71</v>
      </c>
      <c r="O1059">
        <v>71</v>
      </c>
      <c r="P1059">
        <v>99</v>
      </c>
      <c r="Q1059" t="s">
        <v>28</v>
      </c>
      <c r="R1059">
        <v>99</v>
      </c>
      <c r="S1059" t="s">
        <v>29</v>
      </c>
      <c r="T1059" t="s">
        <v>43</v>
      </c>
      <c r="U1059" t="s">
        <v>83</v>
      </c>
      <c r="V1059">
        <v>71</v>
      </c>
      <c r="W1059" t="s">
        <v>32</v>
      </c>
      <c r="X1059" t="s">
        <v>1011</v>
      </c>
      <c r="Y1059" t="s">
        <v>1009</v>
      </c>
      <c r="Z1059" t="s">
        <v>32</v>
      </c>
      <c r="AA1059" t="s">
        <v>967</v>
      </c>
      <c r="AB1059" t="s">
        <v>1000</v>
      </c>
      <c r="AC1059" t="s">
        <v>1466</v>
      </c>
    </row>
    <row r="1060" spans="1:29" x14ac:dyDescent="0.25">
      <c r="A1060">
        <v>8205</v>
      </c>
      <c r="B1060">
        <v>238</v>
      </c>
      <c r="C1060" t="s">
        <v>681</v>
      </c>
      <c r="D1060" t="s">
        <v>23</v>
      </c>
      <c r="E1060" t="s">
        <v>118</v>
      </c>
      <c r="F1060">
        <v>2022</v>
      </c>
      <c r="G1060" t="s">
        <v>929</v>
      </c>
      <c r="H1060">
        <v>12</v>
      </c>
      <c r="I1060" t="s">
        <v>369</v>
      </c>
      <c r="J1060" t="s">
        <v>67</v>
      </c>
      <c r="K1060">
        <v>200</v>
      </c>
      <c r="L1060" t="s">
        <v>213</v>
      </c>
      <c r="M1060" t="s">
        <v>211</v>
      </c>
      <c r="N1060">
        <v>79</v>
      </c>
      <c r="O1060">
        <v>100</v>
      </c>
      <c r="P1060">
        <v>95</v>
      </c>
      <c r="Q1060" t="s">
        <v>28</v>
      </c>
      <c r="R1060">
        <v>95</v>
      </c>
      <c r="S1060" t="s">
        <v>29</v>
      </c>
      <c r="T1060" t="s">
        <v>120</v>
      </c>
      <c r="U1060" t="s">
        <v>31</v>
      </c>
      <c r="V1060">
        <v>79</v>
      </c>
      <c r="W1060" t="s">
        <v>32</v>
      </c>
      <c r="X1060" t="s">
        <v>1011</v>
      </c>
      <c r="Y1060" t="s">
        <v>1009</v>
      </c>
      <c r="Z1060" t="s">
        <v>32</v>
      </c>
      <c r="AA1060" t="s">
        <v>1043</v>
      </c>
      <c r="AB1060" t="s">
        <v>988</v>
      </c>
      <c r="AC1060" t="s">
        <v>1466</v>
      </c>
    </row>
    <row r="1061" spans="1:29" x14ac:dyDescent="0.25">
      <c r="A1061">
        <v>7553</v>
      </c>
      <c r="B1061">
        <v>419</v>
      </c>
      <c r="C1061" t="s">
        <v>752</v>
      </c>
      <c r="D1061" t="s">
        <v>29</v>
      </c>
      <c r="E1061" t="s">
        <v>58</v>
      </c>
      <c r="F1061">
        <v>2023</v>
      </c>
      <c r="G1061" t="s">
        <v>929</v>
      </c>
      <c r="H1061">
        <v>24</v>
      </c>
      <c r="I1061" t="s">
        <v>141</v>
      </c>
      <c r="J1061" t="s">
        <v>58</v>
      </c>
      <c r="K1061">
        <v>400</v>
      </c>
      <c r="L1061" t="s">
        <v>123</v>
      </c>
      <c r="M1061" t="s">
        <v>263</v>
      </c>
      <c r="N1061">
        <v>65</v>
      </c>
      <c r="O1061">
        <v>57</v>
      </c>
      <c r="P1061">
        <v>84</v>
      </c>
      <c r="Q1061" t="s">
        <v>28</v>
      </c>
      <c r="R1061">
        <v>84</v>
      </c>
      <c r="S1061" t="s">
        <v>29</v>
      </c>
      <c r="T1061" t="s">
        <v>58</v>
      </c>
      <c r="U1061" t="s">
        <v>83</v>
      </c>
      <c r="V1061">
        <v>65</v>
      </c>
      <c r="W1061" t="s">
        <v>32</v>
      </c>
      <c r="X1061" t="s">
        <v>1025</v>
      </c>
      <c r="Y1061" t="s">
        <v>1009</v>
      </c>
      <c r="Z1061" t="s">
        <v>32</v>
      </c>
      <c r="AA1061" t="s">
        <v>1151</v>
      </c>
      <c r="AB1061" t="s">
        <v>999</v>
      </c>
      <c r="AC1061" t="s">
        <v>1466</v>
      </c>
    </row>
    <row r="1062" spans="1:29" x14ac:dyDescent="0.25">
      <c r="A1062">
        <v>9637</v>
      </c>
      <c r="B1062">
        <v>716</v>
      </c>
      <c r="C1062" t="s">
        <v>547</v>
      </c>
      <c r="D1062" t="s">
        <v>29</v>
      </c>
      <c r="E1062" t="s">
        <v>130</v>
      </c>
      <c r="F1062">
        <v>2022</v>
      </c>
      <c r="G1062" t="s">
        <v>929</v>
      </c>
      <c r="H1062">
        <v>28</v>
      </c>
      <c r="I1062" t="s">
        <v>329</v>
      </c>
      <c r="J1062" t="s">
        <v>30</v>
      </c>
      <c r="K1062">
        <v>200</v>
      </c>
      <c r="L1062" t="s">
        <v>39</v>
      </c>
      <c r="M1062" t="s">
        <v>27</v>
      </c>
      <c r="N1062">
        <v>71</v>
      </c>
      <c r="O1062">
        <v>74</v>
      </c>
      <c r="P1062">
        <v>89</v>
      </c>
      <c r="Q1062" t="s">
        <v>28</v>
      </c>
      <c r="R1062">
        <v>89</v>
      </c>
      <c r="S1062" t="s">
        <v>29</v>
      </c>
      <c r="T1062" t="s">
        <v>30</v>
      </c>
      <c r="U1062" t="s">
        <v>39</v>
      </c>
      <c r="V1062">
        <v>71</v>
      </c>
      <c r="W1062" t="s">
        <v>32</v>
      </c>
      <c r="X1062" t="s">
        <v>1011</v>
      </c>
      <c r="Y1062" t="s">
        <v>1009</v>
      </c>
      <c r="Z1062" t="s">
        <v>32</v>
      </c>
      <c r="AA1062" t="s">
        <v>1142</v>
      </c>
      <c r="AB1062" t="s">
        <v>988</v>
      </c>
      <c r="AC1062" t="s">
        <v>1466</v>
      </c>
    </row>
    <row r="1063" spans="1:29" x14ac:dyDescent="0.25">
      <c r="A1063">
        <v>10792</v>
      </c>
      <c r="B1063">
        <v>341</v>
      </c>
      <c r="C1063" t="s">
        <v>480</v>
      </c>
      <c r="D1063" t="s">
        <v>23</v>
      </c>
      <c r="E1063" t="s">
        <v>43</v>
      </c>
      <c r="F1063">
        <v>2020</v>
      </c>
      <c r="G1063" t="s">
        <v>929</v>
      </c>
      <c r="H1063">
        <v>27</v>
      </c>
      <c r="I1063" t="s">
        <v>128</v>
      </c>
      <c r="J1063" t="s">
        <v>30</v>
      </c>
      <c r="K1063">
        <v>200</v>
      </c>
      <c r="L1063" t="s">
        <v>31</v>
      </c>
      <c r="M1063" t="s">
        <v>37</v>
      </c>
      <c r="N1063">
        <v>69</v>
      </c>
      <c r="O1063">
        <v>72</v>
      </c>
      <c r="P1063">
        <v>80</v>
      </c>
      <c r="Q1063" t="s">
        <v>28</v>
      </c>
      <c r="R1063">
        <v>80</v>
      </c>
      <c r="S1063" t="s">
        <v>29</v>
      </c>
      <c r="T1063" t="s">
        <v>43</v>
      </c>
      <c r="U1063" t="s">
        <v>31</v>
      </c>
      <c r="V1063">
        <v>69</v>
      </c>
      <c r="W1063" t="s">
        <v>32</v>
      </c>
      <c r="X1063" t="s">
        <v>1025</v>
      </c>
      <c r="Y1063" t="s">
        <v>1009</v>
      </c>
      <c r="Z1063" t="s">
        <v>32</v>
      </c>
      <c r="AA1063" t="s">
        <v>1086</v>
      </c>
      <c r="AB1063" t="s">
        <v>991</v>
      </c>
      <c r="AC1063" t="s">
        <v>1466</v>
      </c>
    </row>
    <row r="1064" spans="1:29" x14ac:dyDescent="0.25">
      <c r="A1064">
        <v>9505</v>
      </c>
      <c r="B1064">
        <v>226</v>
      </c>
      <c r="C1064" t="s">
        <v>183</v>
      </c>
      <c r="D1064" t="s">
        <v>23</v>
      </c>
      <c r="E1064" t="s">
        <v>58</v>
      </c>
      <c r="F1064">
        <v>2021</v>
      </c>
      <c r="G1064" t="s">
        <v>929</v>
      </c>
      <c r="H1064">
        <v>17</v>
      </c>
      <c r="I1064" t="s">
        <v>59</v>
      </c>
      <c r="J1064" t="s">
        <v>58</v>
      </c>
      <c r="K1064">
        <v>100</v>
      </c>
      <c r="L1064" t="s">
        <v>175</v>
      </c>
      <c r="M1064" t="s">
        <v>263</v>
      </c>
      <c r="N1064">
        <v>59</v>
      </c>
      <c r="O1064">
        <v>51</v>
      </c>
      <c r="P1064">
        <v>90</v>
      </c>
      <c r="Q1064" t="s">
        <v>28</v>
      </c>
      <c r="R1064">
        <v>90</v>
      </c>
      <c r="S1064" t="s">
        <v>29</v>
      </c>
      <c r="T1064" t="s">
        <v>58</v>
      </c>
      <c r="U1064" t="s">
        <v>77</v>
      </c>
      <c r="V1064">
        <v>59</v>
      </c>
      <c r="W1064" t="s">
        <v>32</v>
      </c>
      <c r="X1064" t="s">
        <v>1036</v>
      </c>
      <c r="Y1064" t="s">
        <v>1009</v>
      </c>
      <c r="Z1064" t="s">
        <v>32</v>
      </c>
      <c r="AA1064" t="s">
        <v>1219</v>
      </c>
      <c r="AB1064" t="s">
        <v>1000</v>
      </c>
      <c r="AC1064" t="s">
        <v>1466</v>
      </c>
    </row>
    <row r="1065" spans="1:29" x14ac:dyDescent="0.25">
      <c r="A1065">
        <v>7967</v>
      </c>
      <c r="B1065">
        <v>407</v>
      </c>
      <c r="C1065" t="s">
        <v>418</v>
      </c>
      <c r="D1065" t="s">
        <v>23</v>
      </c>
      <c r="E1065" t="s">
        <v>281</v>
      </c>
      <c r="F1065">
        <v>2021</v>
      </c>
      <c r="G1065" t="s">
        <v>929</v>
      </c>
      <c r="H1065">
        <v>6</v>
      </c>
      <c r="I1065" t="s">
        <v>181</v>
      </c>
      <c r="J1065" t="s">
        <v>120</v>
      </c>
      <c r="K1065">
        <v>300</v>
      </c>
      <c r="L1065" t="s">
        <v>65</v>
      </c>
      <c r="M1065" t="s">
        <v>121</v>
      </c>
      <c r="O1065">
        <v>72</v>
      </c>
      <c r="P1065">
        <v>99</v>
      </c>
      <c r="Q1065" t="s">
        <v>28</v>
      </c>
      <c r="R1065">
        <v>99</v>
      </c>
      <c r="S1065" t="s">
        <v>29</v>
      </c>
      <c r="T1065" t="s">
        <v>120</v>
      </c>
      <c r="U1065" t="s">
        <v>50</v>
      </c>
      <c r="V1065">
        <v>69.359615384615381</v>
      </c>
      <c r="W1065" t="s">
        <v>32</v>
      </c>
      <c r="X1065" t="s">
        <v>1025</v>
      </c>
      <c r="Y1065" t="s">
        <v>1009</v>
      </c>
      <c r="Z1065" t="s">
        <v>32</v>
      </c>
      <c r="AA1065" t="s">
        <v>1246</v>
      </c>
      <c r="AB1065" t="s">
        <v>1000</v>
      </c>
      <c r="AC1065" t="s">
        <v>1466</v>
      </c>
    </row>
    <row r="1066" spans="1:29" x14ac:dyDescent="0.25">
      <c r="A1066">
        <v>7560</v>
      </c>
      <c r="B1066">
        <v>13</v>
      </c>
      <c r="C1066" t="s">
        <v>475</v>
      </c>
      <c r="D1066" t="s">
        <v>29</v>
      </c>
      <c r="E1066" t="s">
        <v>30</v>
      </c>
      <c r="F1066">
        <v>2022</v>
      </c>
      <c r="G1066" t="s">
        <v>929</v>
      </c>
      <c r="H1066">
        <v>27</v>
      </c>
      <c r="I1066" t="s">
        <v>128</v>
      </c>
      <c r="J1066" t="s">
        <v>30</v>
      </c>
      <c r="K1066">
        <v>200</v>
      </c>
      <c r="L1066" t="s">
        <v>142</v>
      </c>
      <c r="M1066" t="s">
        <v>375</v>
      </c>
      <c r="N1066">
        <v>58</v>
      </c>
      <c r="O1066">
        <v>71</v>
      </c>
      <c r="P1066">
        <v>90</v>
      </c>
      <c r="Q1066" t="s">
        <v>28</v>
      </c>
      <c r="R1066">
        <v>90</v>
      </c>
      <c r="S1066" t="s">
        <v>29</v>
      </c>
      <c r="T1066" t="s">
        <v>30</v>
      </c>
      <c r="U1066" t="s">
        <v>31</v>
      </c>
      <c r="V1066">
        <v>58</v>
      </c>
      <c r="W1066" t="s">
        <v>32</v>
      </c>
      <c r="X1066" t="s">
        <v>1036</v>
      </c>
      <c r="Y1066" t="s">
        <v>1009</v>
      </c>
      <c r="Z1066" t="s">
        <v>32</v>
      </c>
      <c r="AA1066" t="s">
        <v>1220</v>
      </c>
      <c r="AB1066" t="s">
        <v>988</v>
      </c>
      <c r="AC1066" t="s">
        <v>1466</v>
      </c>
    </row>
    <row r="1067" spans="1:29" x14ac:dyDescent="0.25">
      <c r="A1067">
        <v>9661</v>
      </c>
      <c r="B1067">
        <v>778</v>
      </c>
      <c r="C1067" t="s">
        <v>680</v>
      </c>
      <c r="D1067" t="s">
        <v>29</v>
      </c>
      <c r="E1067" t="s">
        <v>72</v>
      </c>
      <c r="F1067">
        <v>2021</v>
      </c>
      <c r="G1067" t="s">
        <v>929</v>
      </c>
      <c r="H1067">
        <v>59</v>
      </c>
      <c r="I1067" t="s">
        <v>86</v>
      </c>
      <c r="J1067" t="s">
        <v>72</v>
      </c>
      <c r="K1067">
        <v>200</v>
      </c>
      <c r="L1067" t="s">
        <v>167</v>
      </c>
      <c r="M1067" t="s">
        <v>296</v>
      </c>
      <c r="N1067">
        <v>66</v>
      </c>
      <c r="O1067">
        <v>89</v>
      </c>
      <c r="P1067">
        <v>80</v>
      </c>
      <c r="Q1067" t="s">
        <v>28</v>
      </c>
      <c r="R1067">
        <v>80</v>
      </c>
      <c r="S1067" t="s">
        <v>29</v>
      </c>
      <c r="T1067" t="s">
        <v>72</v>
      </c>
      <c r="U1067" t="s">
        <v>31</v>
      </c>
      <c r="V1067">
        <v>66</v>
      </c>
      <c r="W1067" t="s">
        <v>32</v>
      </c>
      <c r="X1067" t="s">
        <v>1025</v>
      </c>
      <c r="Y1067" t="s">
        <v>1009</v>
      </c>
      <c r="Z1067" t="s">
        <v>32</v>
      </c>
      <c r="AA1067" t="s">
        <v>1106</v>
      </c>
      <c r="AB1067" t="s">
        <v>1000</v>
      </c>
      <c r="AC1067" t="s">
        <v>1466</v>
      </c>
    </row>
    <row r="1068" spans="1:29" x14ac:dyDescent="0.25">
      <c r="A1068">
        <v>9648</v>
      </c>
      <c r="B1068">
        <v>226</v>
      </c>
      <c r="C1068" t="s">
        <v>183</v>
      </c>
      <c r="D1068" t="s">
        <v>29</v>
      </c>
      <c r="E1068" t="s">
        <v>140</v>
      </c>
      <c r="F1068">
        <v>2021</v>
      </c>
      <c r="G1068" t="s">
        <v>929</v>
      </c>
      <c r="H1068">
        <v>17</v>
      </c>
      <c r="I1068" t="s">
        <v>59</v>
      </c>
      <c r="J1068" t="s">
        <v>58</v>
      </c>
      <c r="K1068">
        <v>100</v>
      </c>
      <c r="L1068" t="s">
        <v>204</v>
      </c>
      <c r="M1068" t="s">
        <v>279</v>
      </c>
      <c r="N1068">
        <v>71</v>
      </c>
      <c r="O1068">
        <v>78</v>
      </c>
      <c r="P1068">
        <v>80</v>
      </c>
      <c r="Q1068" t="s">
        <v>28</v>
      </c>
      <c r="R1068">
        <v>80</v>
      </c>
      <c r="S1068" t="s">
        <v>29</v>
      </c>
      <c r="T1068" t="s">
        <v>58</v>
      </c>
      <c r="U1068" t="s">
        <v>77</v>
      </c>
      <c r="V1068">
        <v>71</v>
      </c>
      <c r="W1068" t="s">
        <v>32</v>
      </c>
      <c r="X1068" t="s">
        <v>1011</v>
      </c>
      <c r="Y1068" t="s">
        <v>1009</v>
      </c>
      <c r="Z1068" t="s">
        <v>32</v>
      </c>
      <c r="AA1068" t="s">
        <v>1112</v>
      </c>
      <c r="AB1068" t="s">
        <v>1000</v>
      </c>
      <c r="AC1068" t="s">
        <v>1466</v>
      </c>
    </row>
    <row r="1069" spans="1:29" x14ac:dyDescent="0.25">
      <c r="A1069">
        <v>8237</v>
      </c>
      <c r="B1069">
        <v>451</v>
      </c>
      <c r="C1069" t="s">
        <v>148</v>
      </c>
      <c r="D1069" t="s">
        <v>34</v>
      </c>
      <c r="E1069" t="s">
        <v>80</v>
      </c>
      <c r="F1069">
        <v>2023</v>
      </c>
      <c r="G1069" t="s">
        <v>929</v>
      </c>
      <c r="H1069">
        <v>48</v>
      </c>
      <c r="I1069" t="s">
        <v>149</v>
      </c>
      <c r="J1069" t="s">
        <v>82</v>
      </c>
      <c r="K1069">
        <v>400</v>
      </c>
      <c r="L1069" t="s">
        <v>39</v>
      </c>
      <c r="M1069" t="s">
        <v>84</v>
      </c>
      <c r="N1069">
        <v>100</v>
      </c>
      <c r="O1069">
        <v>93</v>
      </c>
      <c r="P1069">
        <v>86</v>
      </c>
      <c r="Q1069" t="s">
        <v>28</v>
      </c>
      <c r="R1069">
        <v>86</v>
      </c>
      <c r="S1069" t="s">
        <v>34</v>
      </c>
      <c r="T1069" t="s">
        <v>82</v>
      </c>
      <c r="U1069" t="s">
        <v>39</v>
      </c>
      <c r="V1069">
        <v>100</v>
      </c>
      <c r="W1069" t="s">
        <v>32</v>
      </c>
      <c r="X1069" t="s">
        <v>1008</v>
      </c>
      <c r="Y1069" t="s">
        <v>1009</v>
      </c>
      <c r="Z1069" t="s">
        <v>32</v>
      </c>
      <c r="AA1069" t="s">
        <v>1080</v>
      </c>
      <c r="AB1069" t="s">
        <v>999</v>
      </c>
      <c r="AC1069" t="s">
        <v>1466</v>
      </c>
    </row>
    <row r="1070" spans="1:29" x14ac:dyDescent="0.25">
      <c r="A1070">
        <v>9169</v>
      </c>
      <c r="B1070">
        <v>822</v>
      </c>
      <c r="C1070" t="s">
        <v>214</v>
      </c>
      <c r="D1070" t="s">
        <v>115</v>
      </c>
      <c r="E1070" t="s">
        <v>80</v>
      </c>
      <c r="F1070">
        <v>2022</v>
      </c>
      <c r="G1070" t="s">
        <v>929</v>
      </c>
      <c r="H1070">
        <v>42</v>
      </c>
      <c r="I1070" t="s">
        <v>132</v>
      </c>
      <c r="J1070" t="s">
        <v>82</v>
      </c>
      <c r="K1070">
        <v>100</v>
      </c>
      <c r="L1070" t="s">
        <v>123</v>
      </c>
      <c r="M1070" t="s">
        <v>133</v>
      </c>
      <c r="N1070">
        <v>83</v>
      </c>
      <c r="O1070">
        <v>70</v>
      </c>
      <c r="P1070">
        <v>92</v>
      </c>
      <c r="Q1070" t="s">
        <v>28</v>
      </c>
      <c r="R1070">
        <v>92</v>
      </c>
      <c r="S1070" t="s">
        <v>34</v>
      </c>
      <c r="T1070" t="s">
        <v>82</v>
      </c>
      <c r="U1070" t="s">
        <v>83</v>
      </c>
      <c r="V1070">
        <v>83</v>
      </c>
      <c r="W1070" t="s">
        <v>32</v>
      </c>
      <c r="X1070" t="s">
        <v>1013</v>
      </c>
      <c r="Y1070" t="s">
        <v>1009</v>
      </c>
      <c r="Z1070" t="s">
        <v>32</v>
      </c>
      <c r="AA1070" t="s">
        <v>1032</v>
      </c>
      <c r="AB1070" t="s">
        <v>988</v>
      </c>
      <c r="AC1070" t="s">
        <v>1466</v>
      </c>
    </row>
    <row r="1071" spans="1:29" x14ac:dyDescent="0.25">
      <c r="A1071">
        <v>8515</v>
      </c>
      <c r="B1071">
        <v>29</v>
      </c>
      <c r="C1071" t="s">
        <v>243</v>
      </c>
      <c r="D1071" t="s">
        <v>34</v>
      </c>
      <c r="E1071" t="s">
        <v>52</v>
      </c>
      <c r="F1071">
        <v>2022</v>
      </c>
      <c r="G1071" t="s">
        <v>929</v>
      </c>
      <c r="H1071">
        <v>54</v>
      </c>
      <c r="I1071" t="s">
        <v>56</v>
      </c>
      <c r="J1071" t="s">
        <v>46</v>
      </c>
      <c r="K1071">
        <v>300</v>
      </c>
      <c r="L1071" t="s">
        <v>167</v>
      </c>
      <c r="M1071" t="s">
        <v>49</v>
      </c>
      <c r="N1071">
        <v>83</v>
      </c>
      <c r="O1071">
        <v>100</v>
      </c>
      <c r="P1071">
        <v>90</v>
      </c>
      <c r="Q1071" t="s">
        <v>28</v>
      </c>
      <c r="R1071">
        <v>90</v>
      </c>
      <c r="S1071" t="s">
        <v>34</v>
      </c>
      <c r="T1071" t="s">
        <v>46</v>
      </c>
      <c r="U1071" t="s">
        <v>31</v>
      </c>
      <c r="V1071">
        <v>83</v>
      </c>
      <c r="W1071" t="s">
        <v>32</v>
      </c>
      <c r="X1071" t="s">
        <v>1013</v>
      </c>
      <c r="Y1071" t="s">
        <v>1009</v>
      </c>
      <c r="Z1071" t="s">
        <v>32</v>
      </c>
      <c r="AA1071" t="s">
        <v>1023</v>
      </c>
      <c r="AB1071" t="s">
        <v>988</v>
      </c>
      <c r="AC1071" t="s">
        <v>1466</v>
      </c>
    </row>
    <row r="1072" spans="1:29" x14ac:dyDescent="0.25">
      <c r="A1072">
        <v>11627</v>
      </c>
      <c r="B1072">
        <v>436</v>
      </c>
      <c r="C1072" t="s">
        <v>88</v>
      </c>
      <c r="D1072" t="s">
        <v>115</v>
      </c>
      <c r="E1072" t="s">
        <v>140</v>
      </c>
      <c r="F1072">
        <v>2022</v>
      </c>
      <c r="G1072" t="s">
        <v>929</v>
      </c>
      <c r="H1072">
        <v>22</v>
      </c>
      <c r="I1072" t="s">
        <v>302</v>
      </c>
      <c r="J1072" t="s">
        <v>58</v>
      </c>
      <c r="K1072">
        <v>300</v>
      </c>
      <c r="L1072" t="s">
        <v>77</v>
      </c>
      <c r="M1072" t="s">
        <v>90</v>
      </c>
      <c r="N1072">
        <v>70</v>
      </c>
      <c r="O1072">
        <v>93</v>
      </c>
      <c r="P1072">
        <v>195</v>
      </c>
      <c r="Q1072" t="s">
        <v>28</v>
      </c>
      <c r="R1072">
        <v>195</v>
      </c>
      <c r="S1072" t="s">
        <v>34</v>
      </c>
      <c r="T1072" t="s">
        <v>58</v>
      </c>
      <c r="U1072" t="s">
        <v>77</v>
      </c>
      <c r="V1072">
        <v>70</v>
      </c>
      <c r="W1072" t="s">
        <v>32</v>
      </c>
      <c r="X1072" t="s">
        <v>1011</v>
      </c>
      <c r="Y1072" t="s">
        <v>1009</v>
      </c>
      <c r="Z1072" t="s">
        <v>32</v>
      </c>
      <c r="AA1072" t="s">
        <v>1161</v>
      </c>
      <c r="AB1072" t="s">
        <v>988</v>
      </c>
      <c r="AC1072" t="s">
        <v>1466</v>
      </c>
    </row>
    <row r="1073" spans="1:29" x14ac:dyDescent="0.25">
      <c r="A1073">
        <v>7532</v>
      </c>
      <c r="B1073">
        <v>189</v>
      </c>
      <c r="C1073" t="s">
        <v>305</v>
      </c>
      <c r="D1073" t="s">
        <v>34</v>
      </c>
      <c r="E1073" t="s">
        <v>58</v>
      </c>
      <c r="F1073">
        <v>2023</v>
      </c>
      <c r="G1073" t="s">
        <v>929</v>
      </c>
      <c r="H1073">
        <v>17</v>
      </c>
      <c r="I1073" t="s">
        <v>59</v>
      </c>
      <c r="J1073" t="s">
        <v>58</v>
      </c>
      <c r="K1073">
        <v>100</v>
      </c>
      <c r="L1073" t="s">
        <v>125</v>
      </c>
      <c r="M1073" t="s">
        <v>263</v>
      </c>
      <c r="N1073">
        <v>76</v>
      </c>
      <c r="O1073">
        <v>63</v>
      </c>
      <c r="P1073">
        <v>97</v>
      </c>
      <c r="Q1073" t="s">
        <v>28</v>
      </c>
      <c r="R1073">
        <v>97</v>
      </c>
      <c r="S1073" t="s">
        <v>34</v>
      </c>
      <c r="T1073" t="s">
        <v>58</v>
      </c>
      <c r="U1073" t="s">
        <v>73</v>
      </c>
      <c r="V1073">
        <v>76</v>
      </c>
      <c r="W1073" t="s">
        <v>32</v>
      </c>
      <c r="X1073" t="s">
        <v>1011</v>
      </c>
      <c r="Y1073" t="s">
        <v>1009</v>
      </c>
      <c r="Z1073" t="s">
        <v>32</v>
      </c>
      <c r="AA1073" t="s">
        <v>1069</v>
      </c>
      <c r="AB1073" t="s">
        <v>999</v>
      </c>
      <c r="AC1073" t="s">
        <v>1466</v>
      </c>
    </row>
    <row r="1074" spans="1:29" x14ac:dyDescent="0.25">
      <c r="A1074">
        <v>7617</v>
      </c>
      <c r="B1074">
        <v>211</v>
      </c>
      <c r="C1074" t="s">
        <v>325</v>
      </c>
      <c r="D1074" t="s">
        <v>34</v>
      </c>
      <c r="E1074" t="s">
        <v>52</v>
      </c>
      <c r="F1074">
        <v>2022</v>
      </c>
      <c r="G1074" t="s">
        <v>929</v>
      </c>
      <c r="H1074">
        <v>52</v>
      </c>
      <c r="I1074" t="s">
        <v>166</v>
      </c>
      <c r="J1074" t="s">
        <v>46</v>
      </c>
      <c r="K1074">
        <v>200</v>
      </c>
      <c r="L1074" t="s">
        <v>204</v>
      </c>
      <c r="M1074" t="s">
        <v>78</v>
      </c>
      <c r="N1074">
        <v>93</v>
      </c>
      <c r="O1074">
        <v>80</v>
      </c>
      <c r="P1074">
        <v>93</v>
      </c>
      <c r="Q1074" t="s">
        <v>28</v>
      </c>
      <c r="R1074">
        <v>93</v>
      </c>
      <c r="S1074" t="s">
        <v>34</v>
      </c>
      <c r="T1074" t="s">
        <v>46</v>
      </c>
      <c r="U1074" t="s">
        <v>77</v>
      </c>
      <c r="V1074">
        <v>93</v>
      </c>
      <c r="W1074" t="s">
        <v>32</v>
      </c>
      <c r="X1074" t="s">
        <v>1008</v>
      </c>
      <c r="Y1074" t="s">
        <v>1009</v>
      </c>
      <c r="Z1074" t="s">
        <v>32</v>
      </c>
      <c r="AA1074" t="s">
        <v>1072</v>
      </c>
      <c r="AB1074" t="s">
        <v>988</v>
      </c>
      <c r="AC1074" t="s">
        <v>1466</v>
      </c>
    </row>
    <row r="1075" spans="1:29" x14ac:dyDescent="0.25">
      <c r="A1075">
        <v>9225</v>
      </c>
      <c r="B1075">
        <v>889</v>
      </c>
      <c r="C1075" t="s">
        <v>330</v>
      </c>
      <c r="D1075" t="s">
        <v>115</v>
      </c>
      <c r="E1075" t="s">
        <v>63</v>
      </c>
      <c r="F1075">
        <v>2020</v>
      </c>
      <c r="G1075" t="s">
        <v>929</v>
      </c>
      <c r="H1075">
        <v>11</v>
      </c>
      <c r="I1075" t="s">
        <v>210</v>
      </c>
      <c r="J1075" t="s">
        <v>67</v>
      </c>
      <c r="K1075">
        <v>200</v>
      </c>
      <c r="L1075" t="s">
        <v>60</v>
      </c>
      <c r="M1075" t="s">
        <v>202</v>
      </c>
      <c r="N1075">
        <v>81</v>
      </c>
      <c r="O1075">
        <v>72</v>
      </c>
      <c r="P1075">
        <v>97</v>
      </c>
      <c r="Q1075" t="s">
        <v>28</v>
      </c>
      <c r="R1075">
        <v>97</v>
      </c>
      <c r="S1075" t="s">
        <v>34</v>
      </c>
      <c r="T1075" t="s">
        <v>67</v>
      </c>
      <c r="U1075" t="s">
        <v>39</v>
      </c>
      <c r="V1075">
        <v>81</v>
      </c>
      <c r="W1075" t="s">
        <v>32</v>
      </c>
      <c r="X1075" t="s">
        <v>1013</v>
      </c>
      <c r="Y1075" t="s">
        <v>1009</v>
      </c>
      <c r="Z1075" t="s">
        <v>32</v>
      </c>
      <c r="AA1075" t="s">
        <v>1139</v>
      </c>
      <c r="AB1075" t="s">
        <v>991</v>
      </c>
      <c r="AC1075" t="s">
        <v>1466</v>
      </c>
    </row>
    <row r="1076" spans="1:29" x14ac:dyDescent="0.25">
      <c r="A1076">
        <v>9524</v>
      </c>
      <c r="B1076">
        <v>630</v>
      </c>
      <c r="C1076" t="s">
        <v>157</v>
      </c>
      <c r="D1076" t="s">
        <v>115</v>
      </c>
      <c r="E1076" t="s">
        <v>72</v>
      </c>
      <c r="F1076">
        <v>2020</v>
      </c>
      <c r="G1076" t="s">
        <v>929</v>
      </c>
      <c r="H1076">
        <v>59</v>
      </c>
      <c r="I1076" t="s">
        <v>86</v>
      </c>
      <c r="J1076" t="s">
        <v>72</v>
      </c>
      <c r="K1076">
        <v>200</v>
      </c>
      <c r="L1076" t="s">
        <v>167</v>
      </c>
      <c r="M1076" t="s">
        <v>74</v>
      </c>
      <c r="N1076">
        <v>121</v>
      </c>
      <c r="O1076">
        <v>36</v>
      </c>
      <c r="P1076">
        <v>167</v>
      </c>
      <c r="Q1076" t="s">
        <v>28</v>
      </c>
      <c r="R1076">
        <v>167</v>
      </c>
      <c r="S1076" t="s">
        <v>34</v>
      </c>
      <c r="T1076" t="s">
        <v>72</v>
      </c>
      <c r="U1076" t="s">
        <v>31</v>
      </c>
      <c r="V1076">
        <v>100</v>
      </c>
      <c r="W1076" t="s">
        <v>32</v>
      </c>
      <c r="X1076" t="s">
        <v>1008</v>
      </c>
      <c r="Y1076" t="s">
        <v>1009</v>
      </c>
      <c r="Z1076" t="s">
        <v>32</v>
      </c>
      <c r="AA1076" t="s">
        <v>1089</v>
      </c>
      <c r="AB1076" t="s">
        <v>991</v>
      </c>
      <c r="AC1076" t="s">
        <v>1466</v>
      </c>
    </row>
    <row r="1077" spans="1:29" x14ac:dyDescent="0.25">
      <c r="A1077">
        <v>7774</v>
      </c>
      <c r="B1077">
        <v>371</v>
      </c>
      <c r="C1077" t="s">
        <v>209</v>
      </c>
      <c r="D1077" t="s">
        <v>115</v>
      </c>
      <c r="E1077" t="s">
        <v>154</v>
      </c>
      <c r="F1077">
        <v>2020</v>
      </c>
      <c r="G1077" t="s">
        <v>929</v>
      </c>
      <c r="H1077">
        <v>14</v>
      </c>
      <c r="I1077" t="s">
        <v>64</v>
      </c>
      <c r="J1077" t="s">
        <v>67</v>
      </c>
      <c r="K1077">
        <v>300</v>
      </c>
      <c r="L1077" t="s">
        <v>175</v>
      </c>
      <c r="M1077" t="s">
        <v>339</v>
      </c>
      <c r="N1077">
        <v>73</v>
      </c>
      <c r="O1077">
        <v>64</v>
      </c>
      <c r="P1077">
        <v>97</v>
      </c>
      <c r="Q1077" t="s">
        <v>28</v>
      </c>
      <c r="R1077">
        <v>97</v>
      </c>
      <c r="S1077" t="s">
        <v>34</v>
      </c>
      <c r="T1077" t="s">
        <v>67</v>
      </c>
      <c r="U1077" t="s">
        <v>77</v>
      </c>
      <c r="V1077">
        <v>73</v>
      </c>
      <c r="W1077" t="s">
        <v>32</v>
      </c>
      <c r="X1077" t="s">
        <v>1011</v>
      </c>
      <c r="Y1077" t="s">
        <v>1009</v>
      </c>
      <c r="Z1077" t="s">
        <v>32</v>
      </c>
      <c r="AA1077" t="s">
        <v>1088</v>
      </c>
      <c r="AB1077" t="s">
        <v>991</v>
      </c>
      <c r="AC1077" t="s">
        <v>1466</v>
      </c>
    </row>
    <row r="1078" spans="1:29" x14ac:dyDescent="0.25">
      <c r="A1078">
        <v>10845</v>
      </c>
      <c r="B1078">
        <v>758</v>
      </c>
      <c r="C1078" t="s">
        <v>373</v>
      </c>
      <c r="D1078" t="s">
        <v>34</v>
      </c>
      <c r="E1078" t="s">
        <v>72</v>
      </c>
      <c r="F1078">
        <v>2021</v>
      </c>
      <c r="G1078" t="s">
        <v>929</v>
      </c>
      <c r="H1078">
        <v>61</v>
      </c>
      <c r="I1078" t="s">
        <v>290</v>
      </c>
      <c r="J1078" t="s">
        <v>72</v>
      </c>
      <c r="K1078">
        <v>300</v>
      </c>
      <c r="L1078" t="s">
        <v>31</v>
      </c>
      <c r="M1078" t="s">
        <v>74</v>
      </c>
      <c r="N1078">
        <v>100</v>
      </c>
      <c r="O1078">
        <v>99</v>
      </c>
      <c r="P1078">
        <v>80</v>
      </c>
      <c r="Q1078" t="s">
        <v>28</v>
      </c>
      <c r="R1078">
        <v>80</v>
      </c>
      <c r="S1078" t="s">
        <v>34</v>
      </c>
      <c r="T1078" t="s">
        <v>72</v>
      </c>
      <c r="U1078" t="s">
        <v>31</v>
      </c>
      <c r="V1078">
        <v>100</v>
      </c>
      <c r="W1078" t="s">
        <v>32</v>
      </c>
      <c r="X1078" t="s">
        <v>1008</v>
      </c>
      <c r="Y1078" t="s">
        <v>1009</v>
      </c>
      <c r="Z1078" t="s">
        <v>32</v>
      </c>
      <c r="AA1078" t="s">
        <v>1159</v>
      </c>
      <c r="AB1078" t="s">
        <v>1000</v>
      </c>
      <c r="AC1078" t="s">
        <v>1466</v>
      </c>
    </row>
    <row r="1079" spans="1:29" x14ac:dyDescent="0.25">
      <c r="A1079">
        <v>7346</v>
      </c>
      <c r="B1079">
        <v>290</v>
      </c>
      <c r="C1079" t="s">
        <v>274</v>
      </c>
      <c r="D1079" t="s">
        <v>34</v>
      </c>
      <c r="E1079" t="s">
        <v>58</v>
      </c>
      <c r="F1079">
        <v>2023</v>
      </c>
      <c r="G1079" t="s">
        <v>929</v>
      </c>
      <c r="H1079">
        <v>20</v>
      </c>
      <c r="I1079" t="s">
        <v>235</v>
      </c>
      <c r="J1079" t="s">
        <v>58</v>
      </c>
      <c r="K1079">
        <v>200</v>
      </c>
      <c r="L1079" t="s">
        <v>142</v>
      </c>
      <c r="M1079" t="s">
        <v>90</v>
      </c>
      <c r="N1079">
        <v>74</v>
      </c>
      <c r="O1079">
        <v>100</v>
      </c>
      <c r="P1079">
        <v>81</v>
      </c>
      <c r="Q1079" t="s">
        <v>28</v>
      </c>
      <c r="R1079">
        <v>81</v>
      </c>
      <c r="S1079" t="s">
        <v>34</v>
      </c>
      <c r="T1079" t="s">
        <v>58</v>
      </c>
      <c r="U1079" t="s">
        <v>31</v>
      </c>
      <c r="V1079">
        <v>74</v>
      </c>
      <c r="W1079" t="s">
        <v>32</v>
      </c>
      <c r="X1079" t="s">
        <v>1011</v>
      </c>
      <c r="Y1079" t="s">
        <v>1009</v>
      </c>
      <c r="Z1079" t="s">
        <v>32</v>
      </c>
      <c r="AA1079" t="s">
        <v>1041</v>
      </c>
      <c r="AB1079" t="s">
        <v>999</v>
      </c>
      <c r="AC1079" t="s">
        <v>1466</v>
      </c>
    </row>
    <row r="1080" spans="1:29" x14ac:dyDescent="0.25">
      <c r="A1080">
        <v>10100</v>
      </c>
      <c r="B1080">
        <v>386</v>
      </c>
      <c r="C1080" t="s">
        <v>414</v>
      </c>
      <c r="D1080" t="s">
        <v>115</v>
      </c>
      <c r="E1080" t="s">
        <v>46</v>
      </c>
      <c r="F1080">
        <v>2024</v>
      </c>
      <c r="G1080" t="s">
        <v>929</v>
      </c>
      <c r="H1080">
        <v>50</v>
      </c>
      <c r="I1080" t="s">
        <v>152</v>
      </c>
      <c r="J1080" t="s">
        <v>46</v>
      </c>
      <c r="K1080">
        <v>100</v>
      </c>
      <c r="L1080" t="s">
        <v>142</v>
      </c>
      <c r="M1080" t="s">
        <v>292</v>
      </c>
      <c r="N1080">
        <v>94</v>
      </c>
      <c r="O1080">
        <v>88</v>
      </c>
      <c r="P1080">
        <v>99</v>
      </c>
      <c r="Q1080" t="s">
        <v>28</v>
      </c>
      <c r="R1080">
        <v>99</v>
      </c>
      <c r="S1080" t="s">
        <v>34</v>
      </c>
      <c r="T1080" t="s">
        <v>46</v>
      </c>
      <c r="U1080" t="s">
        <v>31</v>
      </c>
      <c r="V1080">
        <v>94</v>
      </c>
      <c r="W1080" t="s">
        <v>32</v>
      </c>
      <c r="X1080" t="s">
        <v>1008</v>
      </c>
      <c r="Y1080" t="s">
        <v>1009</v>
      </c>
      <c r="Z1080" t="s">
        <v>32</v>
      </c>
      <c r="AA1080" t="s">
        <v>1031</v>
      </c>
      <c r="AB1080" t="s">
        <v>1002</v>
      </c>
      <c r="AC1080" t="s">
        <v>1466</v>
      </c>
    </row>
    <row r="1081" spans="1:29" x14ac:dyDescent="0.25">
      <c r="A1081">
        <v>7388</v>
      </c>
      <c r="B1081">
        <v>806</v>
      </c>
      <c r="C1081" t="s">
        <v>85</v>
      </c>
      <c r="D1081" t="s">
        <v>34</v>
      </c>
      <c r="E1081" t="s">
        <v>69</v>
      </c>
      <c r="F1081">
        <v>2021</v>
      </c>
      <c r="G1081" t="s">
        <v>929</v>
      </c>
      <c r="H1081">
        <v>63</v>
      </c>
      <c r="I1081" t="s">
        <v>307</v>
      </c>
      <c r="J1081" t="s">
        <v>72</v>
      </c>
      <c r="K1081">
        <v>400</v>
      </c>
      <c r="L1081" t="s">
        <v>26</v>
      </c>
      <c r="M1081" t="s">
        <v>109</v>
      </c>
      <c r="N1081">
        <v>96</v>
      </c>
      <c r="O1081">
        <v>85</v>
      </c>
      <c r="P1081">
        <v>88</v>
      </c>
      <c r="Q1081" t="s">
        <v>28</v>
      </c>
      <c r="R1081">
        <v>88</v>
      </c>
      <c r="S1081" t="s">
        <v>34</v>
      </c>
      <c r="T1081" t="s">
        <v>72</v>
      </c>
      <c r="U1081" t="s">
        <v>73</v>
      </c>
      <c r="V1081">
        <v>96</v>
      </c>
      <c r="W1081" t="s">
        <v>32</v>
      </c>
      <c r="X1081" t="s">
        <v>1008</v>
      </c>
      <c r="Y1081" t="s">
        <v>1009</v>
      </c>
      <c r="Z1081" t="s">
        <v>32</v>
      </c>
      <c r="AA1081" t="s">
        <v>1031</v>
      </c>
      <c r="AB1081" t="s">
        <v>1000</v>
      </c>
      <c r="AC1081" t="s">
        <v>1466</v>
      </c>
    </row>
    <row r="1082" spans="1:29" x14ac:dyDescent="0.25">
      <c r="A1082">
        <v>10076</v>
      </c>
      <c r="B1082">
        <v>542</v>
      </c>
      <c r="C1082" t="s">
        <v>471</v>
      </c>
      <c r="D1082" t="s">
        <v>115</v>
      </c>
      <c r="E1082" t="s">
        <v>281</v>
      </c>
      <c r="F1082">
        <v>2023</v>
      </c>
      <c r="G1082" t="s">
        <v>929</v>
      </c>
      <c r="H1082">
        <v>8</v>
      </c>
      <c r="I1082" t="s">
        <v>351</v>
      </c>
      <c r="J1082" t="s">
        <v>120</v>
      </c>
      <c r="K1082">
        <v>400</v>
      </c>
      <c r="L1082" t="s">
        <v>73</v>
      </c>
      <c r="M1082" t="s">
        <v>221</v>
      </c>
      <c r="N1082">
        <v>72</v>
      </c>
      <c r="O1082">
        <v>91</v>
      </c>
      <c r="P1082">
        <v>89</v>
      </c>
      <c r="Q1082" t="s">
        <v>28</v>
      </c>
      <c r="R1082">
        <v>89</v>
      </c>
      <c r="S1082" t="s">
        <v>34</v>
      </c>
      <c r="T1082" t="s">
        <v>120</v>
      </c>
      <c r="U1082" t="s">
        <v>73</v>
      </c>
      <c r="V1082">
        <v>72</v>
      </c>
      <c r="W1082" t="s">
        <v>32</v>
      </c>
      <c r="X1082" t="s">
        <v>1011</v>
      </c>
      <c r="Y1082" t="s">
        <v>1009</v>
      </c>
      <c r="Z1082" t="s">
        <v>32</v>
      </c>
      <c r="AA1082" t="s">
        <v>1127</v>
      </c>
      <c r="AB1082" t="s">
        <v>999</v>
      </c>
      <c r="AC1082" t="s">
        <v>1466</v>
      </c>
    </row>
    <row r="1083" spans="1:29" x14ac:dyDescent="0.25">
      <c r="A1083">
        <v>7251</v>
      </c>
      <c r="B1083">
        <v>228</v>
      </c>
      <c r="C1083" t="s">
        <v>156</v>
      </c>
      <c r="D1083" t="s">
        <v>34</v>
      </c>
      <c r="E1083" t="s">
        <v>69</v>
      </c>
      <c r="F1083">
        <v>2020</v>
      </c>
      <c r="G1083" t="s">
        <v>929</v>
      </c>
      <c r="H1083">
        <v>59</v>
      </c>
      <c r="I1083" t="s">
        <v>86</v>
      </c>
      <c r="J1083" t="s">
        <v>72</v>
      </c>
      <c r="K1083">
        <v>200</v>
      </c>
      <c r="L1083" t="s">
        <v>213</v>
      </c>
      <c r="M1083" t="s">
        <v>74</v>
      </c>
      <c r="N1083">
        <v>100</v>
      </c>
      <c r="O1083">
        <v>96</v>
      </c>
      <c r="P1083">
        <v>91</v>
      </c>
      <c r="Q1083" t="s">
        <v>28</v>
      </c>
      <c r="R1083">
        <v>91</v>
      </c>
      <c r="S1083" t="s">
        <v>34</v>
      </c>
      <c r="T1083" t="s">
        <v>72</v>
      </c>
      <c r="U1083" t="s">
        <v>31</v>
      </c>
      <c r="V1083">
        <v>100</v>
      </c>
      <c r="W1083" t="s">
        <v>32</v>
      </c>
      <c r="X1083" t="s">
        <v>1008</v>
      </c>
      <c r="Y1083" t="s">
        <v>1009</v>
      </c>
      <c r="Z1083" t="s">
        <v>32</v>
      </c>
      <c r="AA1083" t="s">
        <v>1079</v>
      </c>
      <c r="AB1083" t="s">
        <v>991</v>
      </c>
      <c r="AC1083" t="s">
        <v>1466</v>
      </c>
    </row>
    <row r="1084" spans="1:29" x14ac:dyDescent="0.25">
      <c r="A1084">
        <v>11823</v>
      </c>
      <c r="B1084">
        <v>667</v>
      </c>
      <c r="C1084" t="s">
        <v>501</v>
      </c>
      <c r="D1084" t="s">
        <v>34</v>
      </c>
      <c r="E1084" t="s">
        <v>130</v>
      </c>
      <c r="F1084">
        <v>2022</v>
      </c>
      <c r="G1084" t="s">
        <v>929</v>
      </c>
      <c r="H1084">
        <v>32</v>
      </c>
      <c r="I1084" t="s">
        <v>35</v>
      </c>
      <c r="J1084" t="s">
        <v>30</v>
      </c>
      <c r="K1084">
        <v>400</v>
      </c>
      <c r="L1084" t="s">
        <v>36</v>
      </c>
      <c r="M1084" t="s">
        <v>27</v>
      </c>
      <c r="N1084">
        <v>89</v>
      </c>
      <c r="O1084">
        <v>62</v>
      </c>
      <c r="P1084">
        <v>94</v>
      </c>
      <c r="Q1084" t="s">
        <v>28</v>
      </c>
      <c r="R1084">
        <v>94</v>
      </c>
      <c r="S1084" t="s">
        <v>34</v>
      </c>
      <c r="T1084" t="s">
        <v>30</v>
      </c>
      <c r="U1084" t="s">
        <v>39</v>
      </c>
      <c r="V1084">
        <v>89</v>
      </c>
      <c r="W1084" t="s">
        <v>32</v>
      </c>
      <c r="X1084" t="s">
        <v>1013</v>
      </c>
      <c r="Y1084" t="s">
        <v>1009</v>
      </c>
      <c r="Z1084" t="s">
        <v>32</v>
      </c>
      <c r="AA1084" t="s">
        <v>1068</v>
      </c>
      <c r="AB1084" t="s">
        <v>988</v>
      </c>
      <c r="AC1084" t="s">
        <v>1466</v>
      </c>
    </row>
    <row r="1085" spans="1:29" x14ac:dyDescent="0.25">
      <c r="A1085">
        <v>10636</v>
      </c>
      <c r="B1085">
        <v>623</v>
      </c>
      <c r="C1085" t="s">
        <v>590</v>
      </c>
      <c r="D1085" t="s">
        <v>115</v>
      </c>
      <c r="E1085" t="s">
        <v>46</v>
      </c>
      <c r="F1085">
        <v>2022</v>
      </c>
      <c r="G1085" t="s">
        <v>929</v>
      </c>
      <c r="H1085">
        <v>55</v>
      </c>
      <c r="I1085" t="s">
        <v>190</v>
      </c>
      <c r="J1085" t="s">
        <v>46</v>
      </c>
      <c r="K1085">
        <v>400</v>
      </c>
      <c r="L1085" t="s">
        <v>36</v>
      </c>
      <c r="M1085" t="s">
        <v>292</v>
      </c>
      <c r="N1085">
        <v>91</v>
      </c>
      <c r="O1085">
        <v>80</v>
      </c>
      <c r="P1085">
        <v>88</v>
      </c>
      <c r="Q1085" t="s">
        <v>28</v>
      </c>
      <c r="R1085">
        <v>88</v>
      </c>
      <c r="S1085" t="s">
        <v>34</v>
      </c>
      <c r="T1085" t="s">
        <v>46</v>
      </c>
      <c r="U1085" t="s">
        <v>39</v>
      </c>
      <c r="V1085">
        <v>91</v>
      </c>
      <c r="W1085" t="s">
        <v>32</v>
      </c>
      <c r="X1085" t="s">
        <v>1008</v>
      </c>
      <c r="Y1085" t="s">
        <v>1009</v>
      </c>
      <c r="Z1085" t="s">
        <v>32</v>
      </c>
      <c r="AA1085" t="s">
        <v>1075</v>
      </c>
      <c r="AB1085" t="s">
        <v>988</v>
      </c>
      <c r="AC1085" t="s">
        <v>1466</v>
      </c>
    </row>
    <row r="1086" spans="1:29" x14ac:dyDescent="0.25">
      <c r="A1086">
        <v>8269</v>
      </c>
      <c r="B1086">
        <v>751</v>
      </c>
      <c r="C1086" t="s">
        <v>389</v>
      </c>
      <c r="D1086" t="s">
        <v>115</v>
      </c>
      <c r="E1086" t="s">
        <v>67</v>
      </c>
      <c r="F1086">
        <v>2024</v>
      </c>
      <c r="G1086" t="s">
        <v>929</v>
      </c>
      <c r="H1086">
        <v>15</v>
      </c>
      <c r="I1086" t="s">
        <v>318</v>
      </c>
      <c r="J1086" t="s">
        <v>67</v>
      </c>
      <c r="K1086">
        <v>400</v>
      </c>
      <c r="L1086" t="s">
        <v>142</v>
      </c>
      <c r="M1086" t="s">
        <v>155</v>
      </c>
      <c r="N1086">
        <v>60</v>
      </c>
      <c r="O1086">
        <v>86</v>
      </c>
      <c r="P1086">
        <v>90</v>
      </c>
      <c r="Q1086" t="s">
        <v>28</v>
      </c>
      <c r="R1086">
        <v>90</v>
      </c>
      <c r="S1086" t="s">
        <v>34</v>
      </c>
      <c r="T1086" t="s">
        <v>67</v>
      </c>
      <c r="U1086" t="s">
        <v>31</v>
      </c>
      <c r="V1086">
        <v>60</v>
      </c>
      <c r="W1086" t="s">
        <v>32</v>
      </c>
      <c r="X1086" t="s">
        <v>1025</v>
      </c>
      <c r="Y1086" t="s">
        <v>1009</v>
      </c>
      <c r="Z1086" t="s">
        <v>32</v>
      </c>
      <c r="AA1086" t="s">
        <v>1231</v>
      </c>
      <c r="AB1086" t="s">
        <v>1002</v>
      </c>
      <c r="AC1086" t="s">
        <v>1466</v>
      </c>
    </row>
    <row r="1087" spans="1:29" x14ac:dyDescent="0.25">
      <c r="A1087">
        <v>9912</v>
      </c>
      <c r="B1087">
        <v>606</v>
      </c>
      <c r="C1087" t="s">
        <v>587</v>
      </c>
      <c r="D1087" t="s">
        <v>34</v>
      </c>
      <c r="E1087" t="s">
        <v>41</v>
      </c>
      <c r="F1087">
        <v>2023</v>
      </c>
      <c r="G1087" t="s">
        <v>929</v>
      </c>
      <c r="H1087">
        <v>37</v>
      </c>
      <c r="I1087" t="s">
        <v>286</v>
      </c>
      <c r="J1087" t="s">
        <v>43</v>
      </c>
      <c r="K1087">
        <v>300</v>
      </c>
      <c r="L1087" t="s">
        <v>39</v>
      </c>
      <c r="M1087" t="s">
        <v>247</v>
      </c>
      <c r="N1087">
        <v>86</v>
      </c>
      <c r="O1087">
        <v>94</v>
      </c>
      <c r="P1087">
        <v>86</v>
      </c>
      <c r="Q1087" t="s">
        <v>28</v>
      </c>
      <c r="R1087">
        <v>86</v>
      </c>
      <c r="S1087" t="s">
        <v>34</v>
      </c>
      <c r="T1087" t="s">
        <v>43</v>
      </c>
      <c r="U1087" t="s">
        <v>39</v>
      </c>
      <c r="V1087">
        <v>86</v>
      </c>
      <c r="W1087" t="s">
        <v>32</v>
      </c>
      <c r="X1087" t="s">
        <v>1013</v>
      </c>
      <c r="Y1087" t="s">
        <v>1009</v>
      </c>
      <c r="Z1087" t="s">
        <v>32</v>
      </c>
      <c r="AA1087" t="s">
        <v>1014</v>
      </c>
      <c r="AB1087" t="s">
        <v>999</v>
      </c>
      <c r="AC1087" t="s">
        <v>1466</v>
      </c>
    </row>
    <row r="1088" spans="1:29" x14ac:dyDescent="0.25">
      <c r="A1088">
        <v>9055</v>
      </c>
      <c r="B1088">
        <v>782</v>
      </c>
      <c r="C1088" t="s">
        <v>569</v>
      </c>
      <c r="D1088" t="s">
        <v>115</v>
      </c>
      <c r="E1088" t="s">
        <v>184</v>
      </c>
      <c r="F1088">
        <v>2023</v>
      </c>
      <c r="G1088" t="s">
        <v>929</v>
      </c>
      <c r="H1088">
        <v>19</v>
      </c>
      <c r="I1088" t="s">
        <v>89</v>
      </c>
      <c r="J1088" t="s">
        <v>58</v>
      </c>
      <c r="K1088">
        <v>200</v>
      </c>
      <c r="L1088" t="s">
        <v>145</v>
      </c>
      <c r="M1088" t="s">
        <v>61</v>
      </c>
      <c r="N1088">
        <v>67</v>
      </c>
      <c r="O1088">
        <v>95</v>
      </c>
      <c r="P1088">
        <v>82</v>
      </c>
      <c r="Q1088" t="s">
        <v>28</v>
      </c>
      <c r="R1088">
        <v>82</v>
      </c>
      <c r="S1088" t="s">
        <v>34</v>
      </c>
      <c r="T1088" t="s">
        <v>58</v>
      </c>
      <c r="U1088" t="s">
        <v>50</v>
      </c>
      <c r="V1088">
        <v>67</v>
      </c>
      <c r="W1088" t="s">
        <v>32</v>
      </c>
      <c r="X1088" t="s">
        <v>1025</v>
      </c>
      <c r="Y1088" t="s">
        <v>1009</v>
      </c>
      <c r="Z1088" t="s">
        <v>32</v>
      </c>
      <c r="AA1088" t="s">
        <v>1068</v>
      </c>
      <c r="AB1088" t="s">
        <v>999</v>
      </c>
      <c r="AC1088" t="s">
        <v>1466</v>
      </c>
    </row>
    <row r="1089" spans="1:29" x14ac:dyDescent="0.25">
      <c r="A1089">
        <v>7668</v>
      </c>
      <c r="B1089">
        <v>676</v>
      </c>
      <c r="C1089" t="s">
        <v>521</v>
      </c>
      <c r="D1089" t="s">
        <v>115</v>
      </c>
      <c r="E1089" t="s">
        <v>130</v>
      </c>
      <c r="F1089">
        <v>2023</v>
      </c>
      <c r="G1089" t="s">
        <v>929</v>
      </c>
      <c r="H1089">
        <v>26</v>
      </c>
      <c r="I1089" t="s">
        <v>283</v>
      </c>
      <c r="J1089" t="s">
        <v>30</v>
      </c>
      <c r="K1089">
        <v>100</v>
      </c>
      <c r="L1089" t="s">
        <v>138</v>
      </c>
      <c r="M1089" t="s">
        <v>375</v>
      </c>
      <c r="N1089">
        <v>85</v>
      </c>
      <c r="O1089">
        <v>76</v>
      </c>
      <c r="P1089">
        <v>97</v>
      </c>
      <c r="Q1089" t="s">
        <v>28</v>
      </c>
      <c r="R1089">
        <v>97</v>
      </c>
      <c r="S1089" t="s">
        <v>34</v>
      </c>
      <c r="T1089" t="s">
        <v>30</v>
      </c>
      <c r="U1089" t="s">
        <v>77</v>
      </c>
      <c r="V1089">
        <v>85</v>
      </c>
      <c r="W1089" t="s">
        <v>32</v>
      </c>
      <c r="X1089" t="s">
        <v>1013</v>
      </c>
      <c r="Y1089" t="s">
        <v>1009</v>
      </c>
      <c r="Z1089" t="s">
        <v>32</v>
      </c>
      <c r="AA1089" t="s">
        <v>1040</v>
      </c>
      <c r="AB1089" t="s">
        <v>999</v>
      </c>
      <c r="AC1089" t="s">
        <v>1466</v>
      </c>
    </row>
    <row r="1090" spans="1:29" x14ac:dyDescent="0.25">
      <c r="A1090">
        <v>11503</v>
      </c>
      <c r="B1090">
        <v>681</v>
      </c>
      <c r="C1090" t="s">
        <v>259</v>
      </c>
      <c r="D1090" t="s">
        <v>115</v>
      </c>
      <c r="E1090" t="s">
        <v>67</v>
      </c>
      <c r="F1090">
        <v>2022</v>
      </c>
      <c r="G1090" t="s">
        <v>929</v>
      </c>
      <c r="H1090">
        <v>14</v>
      </c>
      <c r="I1090" t="s">
        <v>64</v>
      </c>
      <c r="J1090" t="s">
        <v>67</v>
      </c>
      <c r="K1090">
        <v>300</v>
      </c>
      <c r="L1090" t="s">
        <v>123</v>
      </c>
      <c r="M1090" t="s">
        <v>163</v>
      </c>
      <c r="N1090">
        <v>79</v>
      </c>
      <c r="O1090">
        <v>77</v>
      </c>
      <c r="P1090">
        <v>97</v>
      </c>
      <c r="Q1090" t="s">
        <v>28</v>
      </c>
      <c r="R1090">
        <v>97</v>
      </c>
      <c r="S1090" t="s">
        <v>34</v>
      </c>
      <c r="T1090" t="s">
        <v>67</v>
      </c>
      <c r="U1090" t="s">
        <v>83</v>
      </c>
      <c r="V1090">
        <v>79</v>
      </c>
      <c r="W1090" t="s">
        <v>32</v>
      </c>
      <c r="X1090" t="s">
        <v>1011</v>
      </c>
      <c r="Y1090" t="s">
        <v>1009</v>
      </c>
      <c r="Z1090" t="s">
        <v>32</v>
      </c>
      <c r="AA1090" t="s">
        <v>1068</v>
      </c>
      <c r="AB1090" t="s">
        <v>988</v>
      </c>
      <c r="AC1090" t="s">
        <v>1466</v>
      </c>
    </row>
    <row r="1091" spans="1:29" x14ac:dyDescent="0.25">
      <c r="A1091">
        <v>11223</v>
      </c>
      <c r="B1091">
        <v>159</v>
      </c>
      <c r="C1091" t="s">
        <v>666</v>
      </c>
      <c r="D1091" t="s">
        <v>34</v>
      </c>
      <c r="E1091" t="s">
        <v>69</v>
      </c>
      <c r="F1091">
        <v>2020</v>
      </c>
      <c r="G1091" t="s">
        <v>929</v>
      </c>
      <c r="H1091">
        <v>61</v>
      </c>
      <c r="I1091" t="s">
        <v>290</v>
      </c>
      <c r="J1091" t="s">
        <v>72</v>
      </c>
      <c r="K1091">
        <v>300</v>
      </c>
      <c r="L1091" t="s">
        <v>213</v>
      </c>
      <c r="M1091" t="s">
        <v>296</v>
      </c>
      <c r="N1091">
        <v>76</v>
      </c>
      <c r="O1091">
        <v>73</v>
      </c>
      <c r="P1091">
        <v>84</v>
      </c>
      <c r="Q1091" t="s">
        <v>28</v>
      </c>
      <c r="R1091">
        <v>84</v>
      </c>
      <c r="S1091" t="s">
        <v>34</v>
      </c>
      <c r="T1091" t="s">
        <v>72</v>
      </c>
      <c r="U1091" t="s">
        <v>31</v>
      </c>
      <c r="V1091">
        <v>76</v>
      </c>
      <c r="W1091" t="s">
        <v>32</v>
      </c>
      <c r="X1091" t="s">
        <v>1011</v>
      </c>
      <c r="Y1091" t="s">
        <v>1009</v>
      </c>
      <c r="Z1091" t="s">
        <v>32</v>
      </c>
      <c r="AA1091" t="s">
        <v>1067</v>
      </c>
      <c r="AB1091" t="s">
        <v>991</v>
      </c>
      <c r="AC1091" t="s">
        <v>1466</v>
      </c>
    </row>
    <row r="1092" spans="1:29" x14ac:dyDescent="0.25">
      <c r="A1092">
        <v>11567</v>
      </c>
      <c r="B1092">
        <v>250</v>
      </c>
      <c r="C1092" t="s">
        <v>571</v>
      </c>
      <c r="D1092" t="s">
        <v>34</v>
      </c>
      <c r="E1092" t="s">
        <v>63</v>
      </c>
      <c r="F1092">
        <v>2023</v>
      </c>
      <c r="G1092" t="s">
        <v>929</v>
      </c>
      <c r="H1092">
        <v>8</v>
      </c>
      <c r="I1092" t="s">
        <v>351</v>
      </c>
      <c r="J1092" t="s">
        <v>120</v>
      </c>
      <c r="K1092">
        <v>400</v>
      </c>
      <c r="L1092" t="s">
        <v>60</v>
      </c>
      <c r="M1092" t="s">
        <v>182</v>
      </c>
      <c r="N1092">
        <v>55</v>
      </c>
      <c r="O1092">
        <v>51</v>
      </c>
      <c r="P1092">
        <v>85</v>
      </c>
      <c r="Q1092" t="s">
        <v>28</v>
      </c>
      <c r="R1092">
        <v>85</v>
      </c>
      <c r="S1092" t="s">
        <v>34</v>
      </c>
      <c r="T1092" t="s">
        <v>67</v>
      </c>
      <c r="U1092" t="s">
        <v>39</v>
      </c>
      <c r="V1092">
        <v>55</v>
      </c>
      <c r="W1092" t="s">
        <v>32</v>
      </c>
      <c r="X1092" t="s">
        <v>1036</v>
      </c>
      <c r="Y1092" t="s">
        <v>1009</v>
      </c>
      <c r="Z1092" t="s">
        <v>32</v>
      </c>
      <c r="AA1092" t="s">
        <v>1185</v>
      </c>
      <c r="AB1092" t="s">
        <v>999</v>
      </c>
      <c r="AC1092" t="s">
        <v>1466</v>
      </c>
    </row>
    <row r="1093" spans="1:29" x14ac:dyDescent="0.25">
      <c r="A1093">
        <v>9016</v>
      </c>
      <c r="B1093">
        <v>695</v>
      </c>
      <c r="C1093" t="s">
        <v>698</v>
      </c>
      <c r="D1093" t="s">
        <v>115</v>
      </c>
      <c r="E1093" t="s">
        <v>63</v>
      </c>
      <c r="F1093">
        <v>2020</v>
      </c>
      <c r="G1093" t="s">
        <v>929</v>
      </c>
      <c r="H1093">
        <v>11</v>
      </c>
      <c r="I1093" t="s">
        <v>210</v>
      </c>
      <c r="J1093" t="s">
        <v>67</v>
      </c>
      <c r="K1093">
        <v>200</v>
      </c>
      <c r="L1093" t="s">
        <v>60</v>
      </c>
      <c r="M1093" t="s">
        <v>211</v>
      </c>
      <c r="N1093">
        <v>73</v>
      </c>
      <c r="O1093">
        <v>61</v>
      </c>
      <c r="P1093">
        <v>96</v>
      </c>
      <c r="Q1093" t="s">
        <v>28</v>
      </c>
      <c r="R1093">
        <v>96</v>
      </c>
      <c r="S1093" t="s">
        <v>34</v>
      </c>
      <c r="T1093" t="s">
        <v>67</v>
      </c>
      <c r="U1093" t="s">
        <v>39</v>
      </c>
      <c r="V1093">
        <v>73</v>
      </c>
      <c r="W1093" t="s">
        <v>32</v>
      </c>
      <c r="X1093" t="s">
        <v>1011</v>
      </c>
      <c r="Y1093" t="s">
        <v>1009</v>
      </c>
      <c r="Z1093" t="s">
        <v>32</v>
      </c>
      <c r="AA1093" t="s">
        <v>1081</v>
      </c>
      <c r="AB1093" t="s">
        <v>991</v>
      </c>
      <c r="AC1093" t="s">
        <v>1466</v>
      </c>
    </row>
    <row r="1094" spans="1:29" x14ac:dyDescent="0.25">
      <c r="A1094">
        <v>7654</v>
      </c>
      <c r="B1094">
        <v>8</v>
      </c>
      <c r="C1094" t="s">
        <v>704</v>
      </c>
      <c r="D1094" t="s">
        <v>115</v>
      </c>
      <c r="E1094" t="s">
        <v>67</v>
      </c>
      <c r="F1094">
        <v>2024</v>
      </c>
      <c r="G1094" t="s">
        <v>929</v>
      </c>
      <c r="H1094">
        <v>13</v>
      </c>
      <c r="I1094" t="s">
        <v>162</v>
      </c>
      <c r="J1094" t="s">
        <v>67</v>
      </c>
      <c r="K1094">
        <v>300</v>
      </c>
      <c r="L1094" t="s">
        <v>50</v>
      </c>
      <c r="M1094" t="s">
        <v>66</v>
      </c>
      <c r="N1094">
        <v>66</v>
      </c>
      <c r="O1094">
        <v>77</v>
      </c>
      <c r="P1094">
        <v>87</v>
      </c>
      <c r="Q1094" t="s">
        <v>28</v>
      </c>
      <c r="R1094">
        <v>87</v>
      </c>
      <c r="S1094" t="s">
        <v>34</v>
      </c>
      <c r="T1094" t="s">
        <v>67</v>
      </c>
      <c r="U1094" t="s">
        <v>50</v>
      </c>
      <c r="V1094">
        <v>66</v>
      </c>
      <c r="W1094" t="s">
        <v>32</v>
      </c>
      <c r="X1094" t="s">
        <v>1025</v>
      </c>
      <c r="Y1094" t="s">
        <v>1009</v>
      </c>
      <c r="Z1094" t="s">
        <v>32</v>
      </c>
      <c r="AA1094" t="s">
        <v>1231</v>
      </c>
      <c r="AB1094" t="s">
        <v>1002</v>
      </c>
      <c r="AC1094" t="s">
        <v>1466</v>
      </c>
    </row>
    <row r="1095" spans="1:29" x14ac:dyDescent="0.25">
      <c r="A1095">
        <v>11215</v>
      </c>
      <c r="B1095">
        <v>161</v>
      </c>
      <c r="C1095" t="s">
        <v>711</v>
      </c>
      <c r="D1095" t="s">
        <v>34</v>
      </c>
      <c r="E1095" t="s">
        <v>46</v>
      </c>
      <c r="F1095">
        <v>2020</v>
      </c>
      <c r="G1095" t="s">
        <v>929</v>
      </c>
      <c r="H1095">
        <v>54</v>
      </c>
      <c r="I1095" t="s">
        <v>56</v>
      </c>
      <c r="J1095" t="s">
        <v>46</v>
      </c>
      <c r="K1095">
        <v>300</v>
      </c>
      <c r="L1095" t="s">
        <v>77</v>
      </c>
      <c r="M1095" t="s">
        <v>49</v>
      </c>
      <c r="N1095">
        <v>73</v>
      </c>
      <c r="O1095">
        <v>69</v>
      </c>
      <c r="P1095">
        <v>87</v>
      </c>
      <c r="Q1095" t="s">
        <v>28</v>
      </c>
      <c r="R1095">
        <v>87</v>
      </c>
      <c r="S1095" t="s">
        <v>34</v>
      </c>
      <c r="T1095" t="s">
        <v>46</v>
      </c>
      <c r="U1095" t="s">
        <v>77</v>
      </c>
      <c r="V1095">
        <v>73</v>
      </c>
      <c r="W1095" t="s">
        <v>32</v>
      </c>
      <c r="X1095" t="s">
        <v>1011</v>
      </c>
      <c r="Y1095" t="s">
        <v>1009</v>
      </c>
      <c r="Z1095" t="s">
        <v>32</v>
      </c>
      <c r="AA1095" t="s">
        <v>1120</v>
      </c>
      <c r="AB1095" t="s">
        <v>991</v>
      </c>
      <c r="AC1095" t="s">
        <v>1466</v>
      </c>
    </row>
    <row r="1096" spans="1:29" x14ac:dyDescent="0.25">
      <c r="A1096">
        <v>7887</v>
      </c>
      <c r="B1096">
        <v>593</v>
      </c>
      <c r="C1096" t="s">
        <v>262</v>
      </c>
      <c r="D1096" t="s">
        <v>115</v>
      </c>
      <c r="E1096" t="s">
        <v>184</v>
      </c>
      <c r="F1096">
        <v>2020</v>
      </c>
      <c r="G1096" t="s">
        <v>929</v>
      </c>
      <c r="H1096">
        <v>20</v>
      </c>
      <c r="I1096" t="s">
        <v>235</v>
      </c>
      <c r="J1096" t="s">
        <v>58</v>
      </c>
      <c r="K1096">
        <v>200</v>
      </c>
      <c r="L1096" t="s">
        <v>31</v>
      </c>
      <c r="M1096" t="s">
        <v>61</v>
      </c>
      <c r="N1096">
        <v>94</v>
      </c>
      <c r="O1096">
        <v>100</v>
      </c>
      <c r="P1096">
        <v>200</v>
      </c>
      <c r="Q1096" t="s">
        <v>28</v>
      </c>
      <c r="R1096">
        <v>200</v>
      </c>
      <c r="S1096" t="s">
        <v>34</v>
      </c>
      <c r="T1096" t="s">
        <v>58</v>
      </c>
      <c r="U1096" t="s">
        <v>31</v>
      </c>
      <c r="V1096">
        <v>94</v>
      </c>
      <c r="W1096" t="s">
        <v>32</v>
      </c>
      <c r="X1096" t="s">
        <v>1008</v>
      </c>
      <c r="Y1096" t="s">
        <v>1009</v>
      </c>
      <c r="Z1096" t="s">
        <v>32</v>
      </c>
      <c r="AA1096" t="s">
        <v>1021</v>
      </c>
      <c r="AB1096" t="s">
        <v>991</v>
      </c>
      <c r="AC1096" t="s">
        <v>1466</v>
      </c>
    </row>
    <row r="1097" spans="1:29" x14ac:dyDescent="0.25">
      <c r="A1097">
        <v>9175</v>
      </c>
      <c r="B1097">
        <v>306</v>
      </c>
      <c r="C1097" t="s">
        <v>378</v>
      </c>
      <c r="D1097" t="s">
        <v>115</v>
      </c>
      <c r="E1097" t="s">
        <v>140</v>
      </c>
      <c r="F1097">
        <v>2024</v>
      </c>
      <c r="G1097" t="s">
        <v>929</v>
      </c>
      <c r="H1097">
        <v>18</v>
      </c>
      <c r="I1097" t="s">
        <v>266</v>
      </c>
      <c r="J1097" t="s">
        <v>58</v>
      </c>
      <c r="K1097">
        <v>100</v>
      </c>
      <c r="L1097" t="s">
        <v>138</v>
      </c>
      <c r="M1097" t="s">
        <v>90</v>
      </c>
      <c r="N1097">
        <v>88</v>
      </c>
      <c r="O1097">
        <v>100</v>
      </c>
      <c r="P1097">
        <v>97</v>
      </c>
      <c r="Q1097" t="s">
        <v>28</v>
      </c>
      <c r="R1097">
        <v>97</v>
      </c>
      <c r="S1097" t="s">
        <v>34</v>
      </c>
      <c r="T1097" t="s">
        <v>58</v>
      </c>
      <c r="U1097" t="s">
        <v>77</v>
      </c>
      <c r="V1097">
        <v>88</v>
      </c>
      <c r="W1097" t="s">
        <v>32</v>
      </c>
      <c r="X1097" t="s">
        <v>1013</v>
      </c>
      <c r="Y1097" t="s">
        <v>1009</v>
      </c>
      <c r="Z1097" t="s">
        <v>32</v>
      </c>
      <c r="AA1097" t="s">
        <v>1027</v>
      </c>
      <c r="AB1097" t="s">
        <v>1002</v>
      </c>
      <c r="AC1097" t="s">
        <v>1466</v>
      </c>
    </row>
    <row r="1098" spans="1:29" x14ac:dyDescent="0.25">
      <c r="A1098">
        <v>10478</v>
      </c>
      <c r="B1098">
        <v>216</v>
      </c>
      <c r="C1098" t="s">
        <v>732</v>
      </c>
      <c r="D1098" t="s">
        <v>34</v>
      </c>
      <c r="E1098" t="s">
        <v>58</v>
      </c>
      <c r="F1098">
        <v>2022</v>
      </c>
      <c r="G1098" t="s">
        <v>929</v>
      </c>
      <c r="H1098">
        <v>24</v>
      </c>
      <c r="I1098" t="s">
        <v>141</v>
      </c>
      <c r="J1098" t="s">
        <v>58</v>
      </c>
      <c r="K1098">
        <v>400</v>
      </c>
      <c r="L1098" t="s">
        <v>142</v>
      </c>
      <c r="M1098" t="s">
        <v>90</v>
      </c>
      <c r="N1098">
        <v>75</v>
      </c>
      <c r="O1098">
        <v>56</v>
      </c>
      <c r="P1098">
        <v>91</v>
      </c>
      <c r="Q1098" t="s">
        <v>28</v>
      </c>
      <c r="R1098">
        <v>91</v>
      </c>
      <c r="S1098" t="s">
        <v>34</v>
      </c>
      <c r="T1098" t="s">
        <v>58</v>
      </c>
      <c r="U1098" t="s">
        <v>31</v>
      </c>
      <c r="V1098">
        <v>75</v>
      </c>
      <c r="W1098" t="s">
        <v>32</v>
      </c>
      <c r="X1098" t="s">
        <v>1011</v>
      </c>
      <c r="Y1098" t="s">
        <v>1009</v>
      </c>
      <c r="Z1098" t="s">
        <v>32</v>
      </c>
      <c r="AA1098" t="s">
        <v>1107</v>
      </c>
      <c r="AB1098" t="s">
        <v>988</v>
      </c>
      <c r="AC1098" t="s">
        <v>1466</v>
      </c>
    </row>
    <row r="1099" spans="1:29" x14ac:dyDescent="0.25">
      <c r="A1099">
        <v>11644</v>
      </c>
      <c r="B1099">
        <v>670</v>
      </c>
      <c r="C1099" t="s">
        <v>743</v>
      </c>
      <c r="D1099" t="s">
        <v>34</v>
      </c>
      <c r="E1099" t="s">
        <v>92</v>
      </c>
      <c r="F1099">
        <v>2023</v>
      </c>
      <c r="G1099" t="s">
        <v>929</v>
      </c>
      <c r="H1099">
        <v>57</v>
      </c>
      <c r="I1099" t="s">
        <v>208</v>
      </c>
      <c r="J1099" t="s">
        <v>72</v>
      </c>
      <c r="K1099">
        <v>100</v>
      </c>
      <c r="L1099" t="s">
        <v>142</v>
      </c>
      <c r="M1099" t="s">
        <v>74</v>
      </c>
      <c r="N1099">
        <v>60</v>
      </c>
      <c r="O1099">
        <v>70</v>
      </c>
      <c r="P1099">
        <v>166</v>
      </c>
      <c r="Q1099" t="s">
        <v>28</v>
      </c>
      <c r="R1099">
        <v>166</v>
      </c>
      <c r="S1099" t="s">
        <v>34</v>
      </c>
      <c r="T1099" t="s">
        <v>72</v>
      </c>
      <c r="U1099" t="s">
        <v>31</v>
      </c>
      <c r="V1099">
        <v>60</v>
      </c>
      <c r="W1099" t="s">
        <v>32</v>
      </c>
      <c r="X1099" t="s">
        <v>1025</v>
      </c>
      <c r="Y1099" t="s">
        <v>1009</v>
      </c>
      <c r="Z1099" t="s">
        <v>32</v>
      </c>
      <c r="AA1099" t="s">
        <v>968</v>
      </c>
      <c r="AB1099" t="s">
        <v>999</v>
      </c>
      <c r="AC1099" t="s">
        <v>1466</v>
      </c>
    </row>
    <row r="1100" spans="1:29" x14ac:dyDescent="0.25">
      <c r="A1100">
        <v>10259</v>
      </c>
      <c r="B1100">
        <v>249</v>
      </c>
      <c r="C1100" t="s">
        <v>645</v>
      </c>
      <c r="D1100" t="s">
        <v>34</v>
      </c>
      <c r="E1100" t="s">
        <v>151</v>
      </c>
      <c r="F1100">
        <v>2022</v>
      </c>
      <c r="G1100" t="s">
        <v>929</v>
      </c>
      <c r="H1100">
        <v>35</v>
      </c>
      <c r="I1100" t="s">
        <v>348</v>
      </c>
      <c r="J1100" t="s">
        <v>43</v>
      </c>
      <c r="K1100">
        <v>200</v>
      </c>
      <c r="L1100" t="s">
        <v>60</v>
      </c>
      <c r="M1100" t="s">
        <v>44</v>
      </c>
      <c r="N1100">
        <v>87</v>
      </c>
      <c r="O1100">
        <v>98</v>
      </c>
      <c r="P1100">
        <v>95</v>
      </c>
      <c r="Q1100" t="s">
        <v>28</v>
      </c>
      <c r="R1100">
        <v>95</v>
      </c>
      <c r="S1100" t="s">
        <v>34</v>
      </c>
      <c r="T1100" t="s">
        <v>46</v>
      </c>
      <c r="U1100" t="s">
        <v>39</v>
      </c>
      <c r="V1100">
        <v>87</v>
      </c>
      <c r="W1100" t="s">
        <v>32</v>
      </c>
      <c r="X1100" t="s">
        <v>1013</v>
      </c>
      <c r="Y1100" t="s">
        <v>1009</v>
      </c>
      <c r="Z1100" t="s">
        <v>32</v>
      </c>
      <c r="AA1100" t="s">
        <v>1145</v>
      </c>
      <c r="AB1100" t="s">
        <v>988</v>
      </c>
      <c r="AC1100" t="s">
        <v>1466</v>
      </c>
    </row>
    <row r="1101" spans="1:29" x14ac:dyDescent="0.25">
      <c r="A1101">
        <v>10193</v>
      </c>
      <c r="B1101">
        <v>618</v>
      </c>
      <c r="C1101" t="s">
        <v>314</v>
      </c>
      <c r="D1101" t="s">
        <v>34</v>
      </c>
      <c r="E1101" t="s">
        <v>52</v>
      </c>
      <c r="F1101">
        <v>2023</v>
      </c>
      <c r="G1101" t="s">
        <v>929</v>
      </c>
      <c r="H1101">
        <v>49</v>
      </c>
      <c r="I1101" t="s">
        <v>47</v>
      </c>
      <c r="J1101" t="s">
        <v>46</v>
      </c>
      <c r="K1101">
        <v>100</v>
      </c>
      <c r="L1101" t="s">
        <v>167</v>
      </c>
      <c r="M1101" t="s">
        <v>223</v>
      </c>
      <c r="N1101">
        <v>67</v>
      </c>
      <c r="O1101">
        <v>84</v>
      </c>
      <c r="P1101">
        <v>86</v>
      </c>
      <c r="Q1101" t="s">
        <v>28</v>
      </c>
      <c r="R1101">
        <v>86</v>
      </c>
      <c r="S1101" t="s">
        <v>34</v>
      </c>
      <c r="T1101" t="s">
        <v>46</v>
      </c>
      <c r="U1101" t="s">
        <v>31</v>
      </c>
      <c r="V1101">
        <v>67</v>
      </c>
      <c r="W1101" t="s">
        <v>32</v>
      </c>
      <c r="X1101" t="s">
        <v>1025</v>
      </c>
      <c r="Y1101" t="s">
        <v>1009</v>
      </c>
      <c r="Z1101" t="s">
        <v>32</v>
      </c>
      <c r="AA1101" t="s">
        <v>1112</v>
      </c>
      <c r="AB1101" t="s">
        <v>999</v>
      </c>
      <c r="AC1101" t="s">
        <v>1466</v>
      </c>
    </row>
    <row r="1102" spans="1:29" x14ac:dyDescent="0.25">
      <c r="A1102">
        <v>10254</v>
      </c>
      <c r="B1102">
        <v>565</v>
      </c>
      <c r="C1102" t="s">
        <v>319</v>
      </c>
      <c r="D1102" t="s">
        <v>34</v>
      </c>
      <c r="E1102" t="s">
        <v>63</v>
      </c>
      <c r="F1102">
        <v>2022</v>
      </c>
      <c r="G1102" t="s">
        <v>929</v>
      </c>
      <c r="H1102">
        <v>58</v>
      </c>
      <c r="I1102" t="s">
        <v>116</v>
      </c>
      <c r="J1102" t="s">
        <v>72</v>
      </c>
      <c r="K1102">
        <v>100</v>
      </c>
      <c r="L1102" t="s">
        <v>138</v>
      </c>
      <c r="M1102" t="s">
        <v>158</v>
      </c>
      <c r="N1102">
        <v>74</v>
      </c>
      <c r="O1102">
        <v>49</v>
      </c>
      <c r="P1102">
        <v>141</v>
      </c>
      <c r="Q1102" t="s">
        <v>28</v>
      </c>
      <c r="R1102">
        <v>141</v>
      </c>
      <c r="S1102" t="s">
        <v>34</v>
      </c>
      <c r="T1102" t="s">
        <v>67</v>
      </c>
      <c r="U1102" t="s">
        <v>77</v>
      </c>
      <c r="V1102">
        <v>74</v>
      </c>
      <c r="W1102" t="s">
        <v>32</v>
      </c>
      <c r="X1102" t="s">
        <v>1011</v>
      </c>
      <c r="Y1102" t="s">
        <v>1009</v>
      </c>
      <c r="Z1102" t="s">
        <v>32</v>
      </c>
      <c r="AA1102" t="s">
        <v>968</v>
      </c>
      <c r="AB1102" t="s">
        <v>988</v>
      </c>
      <c r="AC1102" t="s">
        <v>1466</v>
      </c>
    </row>
    <row r="1103" spans="1:29" x14ac:dyDescent="0.25">
      <c r="A1103">
        <v>9874</v>
      </c>
      <c r="B1103">
        <v>352</v>
      </c>
      <c r="C1103" t="s">
        <v>432</v>
      </c>
      <c r="D1103" t="s">
        <v>34</v>
      </c>
      <c r="E1103" t="s">
        <v>281</v>
      </c>
      <c r="F1103">
        <v>2020</v>
      </c>
      <c r="G1103" t="s">
        <v>929</v>
      </c>
      <c r="H1103">
        <v>64</v>
      </c>
      <c r="I1103" t="s">
        <v>93</v>
      </c>
      <c r="J1103" t="s">
        <v>72</v>
      </c>
      <c r="K1103">
        <v>400</v>
      </c>
      <c r="L1103" t="s">
        <v>65</v>
      </c>
      <c r="M1103" t="s">
        <v>296</v>
      </c>
      <c r="N1103">
        <v>88</v>
      </c>
      <c r="O1103">
        <v>91</v>
      </c>
      <c r="P1103">
        <v>82</v>
      </c>
      <c r="Q1103" t="s">
        <v>28</v>
      </c>
      <c r="R1103">
        <v>82</v>
      </c>
      <c r="S1103" t="s">
        <v>34</v>
      </c>
      <c r="T1103" t="s">
        <v>120</v>
      </c>
      <c r="U1103" t="s">
        <v>50</v>
      </c>
      <c r="V1103">
        <v>88</v>
      </c>
      <c r="W1103" t="s">
        <v>32</v>
      </c>
      <c r="X1103" t="s">
        <v>1013</v>
      </c>
      <c r="Y1103" t="s">
        <v>1009</v>
      </c>
      <c r="Z1103" t="s">
        <v>32</v>
      </c>
      <c r="AA1103" t="s">
        <v>1014</v>
      </c>
      <c r="AB1103" t="s">
        <v>991</v>
      </c>
      <c r="AC1103" t="s">
        <v>1466</v>
      </c>
    </row>
    <row r="1104" spans="1:29" x14ac:dyDescent="0.25">
      <c r="A1104">
        <v>8109</v>
      </c>
      <c r="B1104">
        <v>900</v>
      </c>
      <c r="C1104" t="s">
        <v>786</v>
      </c>
      <c r="D1104" t="s">
        <v>34</v>
      </c>
      <c r="E1104" t="s">
        <v>58</v>
      </c>
      <c r="F1104">
        <v>2023</v>
      </c>
      <c r="G1104" t="s">
        <v>929</v>
      </c>
      <c r="H1104">
        <v>17</v>
      </c>
      <c r="I1104" t="s">
        <v>59</v>
      </c>
      <c r="J1104" t="s">
        <v>58</v>
      </c>
      <c r="K1104">
        <v>100</v>
      </c>
      <c r="L1104" t="s">
        <v>145</v>
      </c>
      <c r="M1104" t="s">
        <v>279</v>
      </c>
      <c r="N1104">
        <v>66</v>
      </c>
      <c r="O1104">
        <v>72</v>
      </c>
      <c r="P1104">
        <v>93</v>
      </c>
      <c r="Q1104" t="s">
        <v>28</v>
      </c>
      <c r="R1104">
        <v>93</v>
      </c>
      <c r="S1104" t="s">
        <v>34</v>
      </c>
      <c r="T1104" t="s">
        <v>58</v>
      </c>
      <c r="U1104" t="s">
        <v>50</v>
      </c>
      <c r="V1104">
        <v>66</v>
      </c>
      <c r="W1104" t="s">
        <v>32</v>
      </c>
      <c r="X1104" t="s">
        <v>1025</v>
      </c>
      <c r="Y1104" t="s">
        <v>1009</v>
      </c>
      <c r="Z1104" t="s">
        <v>32</v>
      </c>
      <c r="AA1104" t="s">
        <v>1147</v>
      </c>
      <c r="AB1104" t="s">
        <v>999</v>
      </c>
      <c r="AC1104" t="s">
        <v>1466</v>
      </c>
    </row>
    <row r="1105" spans="1:29" x14ac:dyDescent="0.25">
      <c r="A1105">
        <v>11371</v>
      </c>
      <c r="B1105">
        <v>134</v>
      </c>
      <c r="C1105" t="s">
        <v>345</v>
      </c>
      <c r="D1105" t="s">
        <v>115</v>
      </c>
      <c r="E1105" t="s">
        <v>154</v>
      </c>
      <c r="F1105">
        <v>2021</v>
      </c>
      <c r="G1105" t="s">
        <v>929</v>
      </c>
      <c r="H1105">
        <v>16</v>
      </c>
      <c r="I1105" t="s">
        <v>201</v>
      </c>
      <c r="J1105" t="s">
        <v>67</v>
      </c>
      <c r="K1105">
        <v>400</v>
      </c>
      <c r="L1105" t="s">
        <v>50</v>
      </c>
      <c r="M1105" t="s">
        <v>211</v>
      </c>
      <c r="N1105">
        <v>72</v>
      </c>
      <c r="O1105">
        <v>89</v>
      </c>
      <c r="P1105">
        <v>84</v>
      </c>
      <c r="Q1105" t="s">
        <v>28</v>
      </c>
      <c r="R1105">
        <v>84</v>
      </c>
      <c r="S1105" t="s">
        <v>34</v>
      </c>
      <c r="T1105" t="s">
        <v>67</v>
      </c>
      <c r="U1105" t="s">
        <v>50</v>
      </c>
      <c r="V1105">
        <v>72</v>
      </c>
      <c r="W1105" t="s">
        <v>32</v>
      </c>
      <c r="X1105" t="s">
        <v>1011</v>
      </c>
      <c r="Y1105" t="s">
        <v>1009</v>
      </c>
      <c r="Z1105" t="s">
        <v>32</v>
      </c>
      <c r="AA1105" t="s">
        <v>1126</v>
      </c>
      <c r="AB1105" t="s">
        <v>1000</v>
      </c>
      <c r="AC1105" t="s">
        <v>1466</v>
      </c>
    </row>
    <row r="1106" spans="1:29" x14ac:dyDescent="0.25">
      <c r="A1106">
        <v>8917</v>
      </c>
      <c r="B1106">
        <v>271</v>
      </c>
      <c r="C1106" t="s">
        <v>300</v>
      </c>
      <c r="D1106" t="s">
        <v>115</v>
      </c>
      <c r="E1106" t="s">
        <v>118</v>
      </c>
      <c r="F1106">
        <v>2024</v>
      </c>
      <c r="G1106" t="s">
        <v>929</v>
      </c>
      <c r="H1106">
        <v>6</v>
      </c>
      <c r="I1106" t="s">
        <v>181</v>
      </c>
      <c r="J1106" t="s">
        <v>120</v>
      </c>
      <c r="K1106">
        <v>300</v>
      </c>
      <c r="L1106" t="s">
        <v>213</v>
      </c>
      <c r="M1106" t="s">
        <v>121</v>
      </c>
      <c r="N1106">
        <v>91</v>
      </c>
      <c r="O1106">
        <v>78</v>
      </c>
      <c r="P1106">
        <v>86</v>
      </c>
      <c r="Q1106" t="s">
        <v>28</v>
      </c>
      <c r="R1106">
        <v>86</v>
      </c>
      <c r="S1106" t="s">
        <v>34</v>
      </c>
      <c r="T1106" t="s">
        <v>120</v>
      </c>
      <c r="U1106" t="s">
        <v>31</v>
      </c>
      <c r="V1106">
        <v>91</v>
      </c>
      <c r="W1106" t="s">
        <v>32</v>
      </c>
      <c r="X1106" t="s">
        <v>1008</v>
      </c>
      <c r="Y1106" t="s">
        <v>1009</v>
      </c>
      <c r="Z1106" t="s">
        <v>32</v>
      </c>
      <c r="AA1106" t="s">
        <v>1162</v>
      </c>
      <c r="AB1106" t="s">
        <v>1002</v>
      </c>
      <c r="AC1106" t="s">
        <v>1466</v>
      </c>
    </row>
    <row r="1107" spans="1:29" x14ac:dyDescent="0.25">
      <c r="A1107">
        <v>11998</v>
      </c>
      <c r="B1107">
        <v>471</v>
      </c>
      <c r="C1107" t="s">
        <v>772</v>
      </c>
      <c r="D1107" t="s">
        <v>34</v>
      </c>
      <c r="E1107" t="s">
        <v>80</v>
      </c>
      <c r="F1107">
        <v>2024</v>
      </c>
      <c r="G1107" t="s">
        <v>929</v>
      </c>
      <c r="H1107">
        <v>45</v>
      </c>
      <c r="I1107" t="s">
        <v>111</v>
      </c>
      <c r="J1107" t="s">
        <v>82</v>
      </c>
      <c r="K1107">
        <v>300</v>
      </c>
      <c r="L1107" t="s">
        <v>138</v>
      </c>
      <c r="M1107" t="s">
        <v>237</v>
      </c>
      <c r="N1107">
        <v>95</v>
      </c>
      <c r="O1107">
        <v>100</v>
      </c>
      <c r="P1107">
        <v>200</v>
      </c>
      <c r="Q1107" t="s">
        <v>28</v>
      </c>
      <c r="R1107">
        <v>200</v>
      </c>
      <c r="S1107" t="s">
        <v>34</v>
      </c>
      <c r="T1107" t="s">
        <v>82</v>
      </c>
      <c r="U1107" t="s">
        <v>77</v>
      </c>
      <c r="V1107">
        <v>95</v>
      </c>
      <c r="W1107" t="s">
        <v>32</v>
      </c>
      <c r="X1107" t="s">
        <v>1008</v>
      </c>
      <c r="Y1107" t="s">
        <v>1009</v>
      </c>
      <c r="Z1107" t="s">
        <v>32</v>
      </c>
      <c r="AA1107" t="s">
        <v>940</v>
      </c>
      <c r="AB1107" t="s">
        <v>1002</v>
      </c>
      <c r="AC1107" t="s">
        <v>1466</v>
      </c>
    </row>
    <row r="1108" spans="1:29" x14ac:dyDescent="0.25">
      <c r="A1108">
        <v>8936</v>
      </c>
      <c r="B1108">
        <v>701</v>
      </c>
      <c r="C1108" t="s">
        <v>788</v>
      </c>
      <c r="D1108" t="s">
        <v>115</v>
      </c>
      <c r="E1108" t="s">
        <v>120</v>
      </c>
      <c r="F1108">
        <v>2020</v>
      </c>
      <c r="G1108" t="s">
        <v>929</v>
      </c>
      <c r="H1108">
        <v>4</v>
      </c>
      <c r="I1108" t="s">
        <v>119</v>
      </c>
      <c r="J1108" t="s">
        <v>120</v>
      </c>
      <c r="K1108">
        <v>200</v>
      </c>
      <c r="L1108" t="s">
        <v>125</v>
      </c>
      <c r="M1108" t="s">
        <v>182</v>
      </c>
      <c r="N1108">
        <v>78</v>
      </c>
      <c r="O1108">
        <v>79</v>
      </c>
      <c r="P1108">
        <v>99</v>
      </c>
      <c r="Q1108" t="s">
        <v>28</v>
      </c>
      <c r="R1108">
        <v>99</v>
      </c>
      <c r="S1108" t="s">
        <v>34</v>
      </c>
      <c r="T1108" t="s">
        <v>120</v>
      </c>
      <c r="U1108" t="s">
        <v>73</v>
      </c>
      <c r="V1108">
        <v>78</v>
      </c>
      <c r="W1108" t="s">
        <v>32</v>
      </c>
      <c r="X1108" t="s">
        <v>1011</v>
      </c>
      <c r="Y1108" t="s">
        <v>1009</v>
      </c>
      <c r="Z1108" t="s">
        <v>32</v>
      </c>
      <c r="AA1108" t="s">
        <v>1085</v>
      </c>
      <c r="AB1108" t="s">
        <v>991</v>
      </c>
      <c r="AC1108" t="s">
        <v>1466</v>
      </c>
    </row>
    <row r="1109" spans="1:29" x14ac:dyDescent="0.25">
      <c r="A1109">
        <v>8740</v>
      </c>
      <c r="B1109">
        <v>250</v>
      </c>
      <c r="C1109" t="s">
        <v>571</v>
      </c>
      <c r="D1109" t="s">
        <v>34</v>
      </c>
      <c r="E1109" t="s">
        <v>63</v>
      </c>
      <c r="F1109">
        <v>2023</v>
      </c>
      <c r="G1109" t="s">
        <v>929</v>
      </c>
      <c r="H1109">
        <v>18</v>
      </c>
      <c r="I1109" t="s">
        <v>266</v>
      </c>
      <c r="J1109" t="s">
        <v>58</v>
      </c>
      <c r="K1109">
        <v>100</v>
      </c>
      <c r="L1109" t="s">
        <v>73</v>
      </c>
      <c r="M1109" t="s">
        <v>186</v>
      </c>
      <c r="N1109">
        <v>93</v>
      </c>
      <c r="O1109">
        <v>100</v>
      </c>
      <c r="P1109">
        <v>82</v>
      </c>
      <c r="Q1109" t="s">
        <v>28</v>
      </c>
      <c r="R1109">
        <v>82</v>
      </c>
      <c r="S1109" t="s">
        <v>34</v>
      </c>
      <c r="T1109" t="s">
        <v>67</v>
      </c>
      <c r="U1109" t="s">
        <v>73</v>
      </c>
      <c r="V1109">
        <v>93</v>
      </c>
      <c r="W1109" t="s">
        <v>32</v>
      </c>
      <c r="X1109" t="s">
        <v>1008</v>
      </c>
      <c r="Y1109" t="s">
        <v>1009</v>
      </c>
      <c r="Z1109" t="s">
        <v>32</v>
      </c>
      <c r="AA1109" t="s">
        <v>1022</v>
      </c>
      <c r="AB1109" t="s">
        <v>999</v>
      </c>
      <c r="AC1109" t="s">
        <v>1466</v>
      </c>
    </row>
    <row r="1110" spans="1:29" x14ac:dyDescent="0.25">
      <c r="A1110">
        <v>9817</v>
      </c>
      <c r="B1110">
        <v>805</v>
      </c>
      <c r="C1110" t="s">
        <v>401</v>
      </c>
      <c r="D1110" t="s">
        <v>115</v>
      </c>
      <c r="E1110" t="s">
        <v>80</v>
      </c>
      <c r="F1110">
        <v>2023</v>
      </c>
      <c r="G1110" t="s">
        <v>929</v>
      </c>
      <c r="H1110">
        <v>44</v>
      </c>
      <c r="I1110" t="s">
        <v>81</v>
      </c>
      <c r="J1110" t="s">
        <v>82</v>
      </c>
      <c r="K1110">
        <v>200</v>
      </c>
      <c r="L1110" t="s">
        <v>50</v>
      </c>
      <c r="M1110" t="s">
        <v>160</v>
      </c>
      <c r="N1110">
        <v>191</v>
      </c>
      <c r="O1110">
        <v>82</v>
      </c>
      <c r="P1110">
        <v>96</v>
      </c>
      <c r="Q1110" t="s">
        <v>28</v>
      </c>
      <c r="R1110">
        <v>96</v>
      </c>
      <c r="S1110" t="s">
        <v>34</v>
      </c>
      <c r="T1110" t="s">
        <v>82</v>
      </c>
      <c r="U1110" t="s">
        <v>50</v>
      </c>
      <c r="V1110">
        <v>100</v>
      </c>
      <c r="W1110" t="s">
        <v>32</v>
      </c>
      <c r="X1110" t="s">
        <v>1008</v>
      </c>
      <c r="Y1110" t="s">
        <v>1009</v>
      </c>
      <c r="Z1110" t="s">
        <v>32</v>
      </c>
      <c r="AA1110" t="s">
        <v>1027</v>
      </c>
      <c r="AB1110" t="s">
        <v>999</v>
      </c>
      <c r="AC1110" t="s">
        <v>1466</v>
      </c>
    </row>
    <row r="1111" spans="1:29" x14ac:dyDescent="0.25">
      <c r="A1111">
        <v>11477</v>
      </c>
      <c r="B1111">
        <v>608</v>
      </c>
      <c r="C1111" t="s">
        <v>648</v>
      </c>
      <c r="D1111" t="s">
        <v>115</v>
      </c>
      <c r="E1111" t="s">
        <v>184</v>
      </c>
      <c r="F1111">
        <v>2020</v>
      </c>
      <c r="G1111" t="s">
        <v>929</v>
      </c>
      <c r="H1111">
        <v>17</v>
      </c>
      <c r="I1111" t="s">
        <v>59</v>
      </c>
      <c r="J1111" t="s">
        <v>58</v>
      </c>
      <c r="K1111">
        <v>100</v>
      </c>
      <c r="L1111" t="s">
        <v>100</v>
      </c>
      <c r="M1111" t="s">
        <v>186</v>
      </c>
      <c r="N1111">
        <v>78</v>
      </c>
      <c r="O1111">
        <v>86</v>
      </c>
      <c r="P1111">
        <v>89</v>
      </c>
      <c r="Q1111" t="s">
        <v>28</v>
      </c>
      <c r="R1111">
        <v>89</v>
      </c>
      <c r="S1111" t="s">
        <v>34</v>
      </c>
      <c r="T1111" t="s">
        <v>58</v>
      </c>
      <c r="U1111" t="s">
        <v>83</v>
      </c>
      <c r="V1111">
        <v>78</v>
      </c>
      <c r="W1111" t="s">
        <v>32</v>
      </c>
      <c r="X1111" t="s">
        <v>1011</v>
      </c>
      <c r="Y1111" t="s">
        <v>1009</v>
      </c>
      <c r="Z1111" t="s">
        <v>32</v>
      </c>
      <c r="AA1111" t="s">
        <v>1128</v>
      </c>
      <c r="AB1111" t="s">
        <v>991</v>
      </c>
      <c r="AC1111" t="s">
        <v>1466</v>
      </c>
    </row>
    <row r="1112" spans="1:29" x14ac:dyDescent="0.25">
      <c r="A1112">
        <v>7940</v>
      </c>
      <c r="B1112">
        <v>775</v>
      </c>
      <c r="C1112" t="s">
        <v>745</v>
      </c>
      <c r="D1112" t="s">
        <v>115</v>
      </c>
      <c r="E1112" t="s">
        <v>80</v>
      </c>
      <c r="F1112">
        <v>2023</v>
      </c>
      <c r="G1112" t="s">
        <v>929</v>
      </c>
      <c r="H1112">
        <v>46</v>
      </c>
      <c r="I1112" t="s">
        <v>379</v>
      </c>
      <c r="J1112" t="s">
        <v>82</v>
      </c>
      <c r="K1112">
        <v>300</v>
      </c>
      <c r="L1112" t="s">
        <v>142</v>
      </c>
      <c r="M1112" t="s">
        <v>113</v>
      </c>
      <c r="N1112">
        <v>96</v>
      </c>
      <c r="O1112">
        <v>79</v>
      </c>
      <c r="P1112">
        <v>81</v>
      </c>
      <c r="Q1112" t="s">
        <v>28</v>
      </c>
      <c r="R1112">
        <v>81</v>
      </c>
      <c r="S1112" t="s">
        <v>34</v>
      </c>
      <c r="T1112" t="s">
        <v>82</v>
      </c>
      <c r="U1112" t="s">
        <v>31</v>
      </c>
      <c r="V1112">
        <v>96</v>
      </c>
      <c r="W1112" t="s">
        <v>32</v>
      </c>
      <c r="X1112" t="s">
        <v>1008</v>
      </c>
      <c r="Y1112" t="s">
        <v>1009</v>
      </c>
      <c r="Z1112" t="s">
        <v>32</v>
      </c>
      <c r="AA1112" t="s">
        <v>1014</v>
      </c>
      <c r="AB1112" t="s">
        <v>999</v>
      </c>
      <c r="AC1112" t="s">
        <v>1466</v>
      </c>
    </row>
    <row r="1113" spans="1:29" x14ac:dyDescent="0.25">
      <c r="A1113">
        <v>11254</v>
      </c>
      <c r="B1113">
        <v>711</v>
      </c>
      <c r="C1113" t="s">
        <v>457</v>
      </c>
      <c r="D1113" t="s">
        <v>115</v>
      </c>
      <c r="E1113" t="s">
        <v>69</v>
      </c>
      <c r="F1113">
        <v>2024</v>
      </c>
      <c r="G1113" t="s">
        <v>929</v>
      </c>
      <c r="H1113">
        <v>58</v>
      </c>
      <c r="I1113" t="s">
        <v>116</v>
      </c>
      <c r="J1113" t="s">
        <v>72</v>
      </c>
      <c r="K1113">
        <v>100</v>
      </c>
      <c r="L1113" t="s">
        <v>167</v>
      </c>
      <c r="M1113" t="s">
        <v>87</v>
      </c>
      <c r="O1113">
        <v>77</v>
      </c>
      <c r="P1113">
        <v>97</v>
      </c>
      <c r="Q1113" t="s">
        <v>28</v>
      </c>
      <c r="R1113">
        <v>97</v>
      </c>
      <c r="S1113" t="s">
        <v>34</v>
      </c>
      <c r="T1113" t="s">
        <v>72</v>
      </c>
      <c r="U1113" t="s">
        <v>31</v>
      </c>
      <c r="V1113">
        <v>70.002994011976043</v>
      </c>
      <c r="W1113" t="s">
        <v>32</v>
      </c>
      <c r="X1113" t="s">
        <v>1011</v>
      </c>
      <c r="Y1113" t="s">
        <v>1009</v>
      </c>
      <c r="Z1113" t="s">
        <v>32</v>
      </c>
      <c r="AA1113" t="s">
        <v>1252</v>
      </c>
      <c r="AB1113" t="s">
        <v>1002</v>
      </c>
      <c r="AC1113" t="s">
        <v>1466</v>
      </c>
    </row>
    <row r="1114" spans="1:29" x14ac:dyDescent="0.25">
      <c r="A1114">
        <v>7253</v>
      </c>
      <c r="B1114">
        <v>115</v>
      </c>
      <c r="C1114" t="s">
        <v>827</v>
      </c>
      <c r="D1114" t="s">
        <v>34</v>
      </c>
      <c r="E1114" t="s">
        <v>118</v>
      </c>
      <c r="F1114">
        <v>2024</v>
      </c>
      <c r="G1114" t="s">
        <v>929</v>
      </c>
      <c r="H1114">
        <v>8</v>
      </c>
      <c r="I1114" t="s">
        <v>351</v>
      </c>
      <c r="J1114" t="s">
        <v>120</v>
      </c>
      <c r="K1114">
        <v>400</v>
      </c>
      <c r="L1114" t="s">
        <v>112</v>
      </c>
      <c r="M1114" t="s">
        <v>188</v>
      </c>
      <c r="N1114">
        <v>79</v>
      </c>
      <c r="O1114">
        <v>100</v>
      </c>
      <c r="P1114">
        <v>98</v>
      </c>
      <c r="Q1114" t="s">
        <v>28</v>
      </c>
      <c r="R1114">
        <v>98</v>
      </c>
      <c r="S1114" t="s">
        <v>34</v>
      </c>
      <c r="T1114" t="s">
        <v>120</v>
      </c>
      <c r="U1114" t="s">
        <v>73</v>
      </c>
      <c r="V1114">
        <v>79</v>
      </c>
      <c r="W1114" t="s">
        <v>32</v>
      </c>
      <c r="X1114" t="s">
        <v>1011</v>
      </c>
      <c r="Y1114" t="s">
        <v>1009</v>
      </c>
      <c r="Z1114" t="s">
        <v>32</v>
      </c>
      <c r="AA1114" t="s">
        <v>1043</v>
      </c>
      <c r="AB1114" t="s">
        <v>1002</v>
      </c>
      <c r="AC1114" t="s">
        <v>1466</v>
      </c>
    </row>
    <row r="1115" spans="1:29" x14ac:dyDescent="0.25">
      <c r="A1115">
        <v>10954</v>
      </c>
      <c r="B1115">
        <v>175</v>
      </c>
      <c r="C1115" t="s">
        <v>274</v>
      </c>
      <c r="D1115" t="s">
        <v>34</v>
      </c>
      <c r="E1115" t="s">
        <v>72</v>
      </c>
      <c r="F1115">
        <v>2022</v>
      </c>
      <c r="G1115" t="s">
        <v>929</v>
      </c>
      <c r="H1115">
        <v>63</v>
      </c>
      <c r="I1115" t="s">
        <v>307</v>
      </c>
      <c r="J1115" t="s">
        <v>72</v>
      </c>
      <c r="K1115">
        <v>400</v>
      </c>
      <c r="L1115" t="s">
        <v>65</v>
      </c>
      <c r="M1115" t="s">
        <v>158</v>
      </c>
      <c r="N1115">
        <v>57</v>
      </c>
      <c r="O1115">
        <v>69</v>
      </c>
      <c r="P1115">
        <v>81</v>
      </c>
      <c r="Q1115" t="s">
        <v>28</v>
      </c>
      <c r="R1115">
        <v>81</v>
      </c>
      <c r="S1115" t="s">
        <v>34</v>
      </c>
      <c r="T1115" t="s">
        <v>72</v>
      </c>
      <c r="U1115" t="s">
        <v>50</v>
      </c>
      <c r="V1115">
        <v>57</v>
      </c>
      <c r="W1115" t="s">
        <v>32</v>
      </c>
      <c r="X1115" t="s">
        <v>1036</v>
      </c>
      <c r="Y1115" t="s">
        <v>1009</v>
      </c>
      <c r="Z1115" t="s">
        <v>32</v>
      </c>
      <c r="AA1115" t="s">
        <v>1151</v>
      </c>
      <c r="AB1115" t="s">
        <v>988</v>
      </c>
      <c r="AC1115" t="s">
        <v>1466</v>
      </c>
    </row>
    <row r="1116" spans="1:29" x14ac:dyDescent="0.25">
      <c r="A1116">
        <v>7834</v>
      </c>
      <c r="B1116">
        <v>834</v>
      </c>
      <c r="C1116" t="s">
        <v>534</v>
      </c>
      <c r="D1116" t="s">
        <v>115</v>
      </c>
      <c r="E1116" t="s">
        <v>72</v>
      </c>
      <c r="F1116">
        <v>2021</v>
      </c>
      <c r="G1116" t="s">
        <v>929</v>
      </c>
      <c r="H1116">
        <v>59</v>
      </c>
      <c r="I1116" t="s">
        <v>86</v>
      </c>
      <c r="J1116" t="s">
        <v>72</v>
      </c>
      <c r="K1116">
        <v>200</v>
      </c>
      <c r="L1116" t="s">
        <v>138</v>
      </c>
      <c r="M1116" t="s">
        <v>158</v>
      </c>
      <c r="N1116">
        <v>100</v>
      </c>
      <c r="O1116">
        <v>100</v>
      </c>
      <c r="P1116">
        <v>83</v>
      </c>
      <c r="Q1116" t="s">
        <v>28</v>
      </c>
      <c r="R1116">
        <v>83</v>
      </c>
      <c r="S1116" t="s">
        <v>34</v>
      </c>
      <c r="T1116" t="s">
        <v>72</v>
      </c>
      <c r="U1116" t="s">
        <v>77</v>
      </c>
      <c r="V1116">
        <v>100</v>
      </c>
      <c r="W1116" t="s">
        <v>32</v>
      </c>
      <c r="X1116" t="s">
        <v>1008</v>
      </c>
      <c r="Y1116" t="s">
        <v>1009</v>
      </c>
      <c r="Z1116" t="s">
        <v>32</v>
      </c>
      <c r="AA1116" t="s">
        <v>931</v>
      </c>
      <c r="AB1116" t="s">
        <v>1000</v>
      </c>
      <c r="AC1116" t="s">
        <v>1466</v>
      </c>
    </row>
    <row r="1117" spans="1:29" x14ac:dyDescent="0.25">
      <c r="A1117">
        <v>11291</v>
      </c>
      <c r="B1117">
        <v>686</v>
      </c>
      <c r="C1117" t="s">
        <v>405</v>
      </c>
      <c r="D1117" t="s">
        <v>34</v>
      </c>
      <c r="E1117" t="s">
        <v>92</v>
      </c>
      <c r="F1117">
        <v>2024</v>
      </c>
      <c r="G1117" t="s">
        <v>929</v>
      </c>
      <c r="H1117">
        <v>64</v>
      </c>
      <c r="I1117" t="s">
        <v>93</v>
      </c>
      <c r="J1117" t="s">
        <v>72</v>
      </c>
      <c r="K1117">
        <v>400</v>
      </c>
      <c r="L1117" t="s">
        <v>100</v>
      </c>
      <c r="M1117" t="s">
        <v>242</v>
      </c>
      <c r="N1117">
        <v>100</v>
      </c>
      <c r="O1117">
        <v>95</v>
      </c>
      <c r="P1117">
        <v>86</v>
      </c>
      <c r="Q1117" t="s">
        <v>28</v>
      </c>
      <c r="R1117">
        <v>86</v>
      </c>
      <c r="S1117" t="s">
        <v>34</v>
      </c>
      <c r="T1117" t="s">
        <v>72</v>
      </c>
      <c r="U1117" t="s">
        <v>83</v>
      </c>
      <c r="V1117">
        <v>100</v>
      </c>
      <c r="W1117" t="s">
        <v>32</v>
      </c>
      <c r="X1117" t="s">
        <v>1008</v>
      </c>
      <c r="Y1117" t="s">
        <v>1009</v>
      </c>
      <c r="Z1117" t="s">
        <v>32</v>
      </c>
      <c r="AA1117" t="s">
        <v>953</v>
      </c>
      <c r="AB1117" t="s">
        <v>1002</v>
      </c>
      <c r="AC1117" t="s">
        <v>1466</v>
      </c>
    </row>
    <row r="1118" spans="1:29" x14ac:dyDescent="0.25">
      <c r="A1118">
        <v>8299</v>
      </c>
      <c r="B1118">
        <v>81</v>
      </c>
      <c r="C1118" t="s">
        <v>127</v>
      </c>
      <c r="D1118" t="s">
        <v>34</v>
      </c>
      <c r="E1118" t="s">
        <v>30</v>
      </c>
      <c r="F1118">
        <v>2023</v>
      </c>
      <c r="G1118" t="s">
        <v>929</v>
      </c>
      <c r="H1118">
        <v>30</v>
      </c>
      <c r="I1118" t="s">
        <v>25</v>
      </c>
      <c r="J1118" t="s">
        <v>30</v>
      </c>
      <c r="K1118">
        <v>300</v>
      </c>
      <c r="L1118" t="s">
        <v>31</v>
      </c>
      <c r="M1118" t="s">
        <v>27</v>
      </c>
      <c r="N1118">
        <v>71</v>
      </c>
      <c r="O1118">
        <v>64</v>
      </c>
      <c r="P1118">
        <v>81</v>
      </c>
      <c r="Q1118" t="s">
        <v>28</v>
      </c>
      <c r="R1118">
        <v>81</v>
      </c>
      <c r="S1118" t="s">
        <v>34</v>
      </c>
      <c r="T1118" t="s">
        <v>30</v>
      </c>
      <c r="U1118" t="s">
        <v>31</v>
      </c>
      <c r="V1118">
        <v>71</v>
      </c>
      <c r="W1118" t="s">
        <v>32</v>
      </c>
      <c r="X1118" t="s">
        <v>1011</v>
      </c>
      <c r="Y1118" t="s">
        <v>1009</v>
      </c>
      <c r="Z1118" t="s">
        <v>32</v>
      </c>
      <c r="AA1118" t="s">
        <v>1081</v>
      </c>
      <c r="AB1118" t="s">
        <v>999</v>
      </c>
      <c r="AC1118" t="s">
        <v>1466</v>
      </c>
    </row>
    <row r="1119" spans="1:29" x14ac:dyDescent="0.25">
      <c r="A1119">
        <v>7342</v>
      </c>
      <c r="B1119">
        <v>267</v>
      </c>
      <c r="C1119" t="s">
        <v>317</v>
      </c>
      <c r="D1119" t="s">
        <v>34</v>
      </c>
      <c r="E1119" t="s">
        <v>30</v>
      </c>
      <c r="F1119">
        <v>2021</v>
      </c>
      <c r="G1119" t="s">
        <v>929</v>
      </c>
      <c r="H1119">
        <v>30</v>
      </c>
      <c r="I1119" t="s">
        <v>25</v>
      </c>
      <c r="J1119" t="s">
        <v>30</v>
      </c>
      <c r="K1119">
        <v>300</v>
      </c>
      <c r="L1119" t="s">
        <v>36</v>
      </c>
      <c r="M1119" t="s">
        <v>126</v>
      </c>
      <c r="O1119">
        <v>92</v>
      </c>
      <c r="P1119">
        <v>83</v>
      </c>
      <c r="Q1119" t="s">
        <v>28</v>
      </c>
      <c r="R1119">
        <v>83</v>
      </c>
      <c r="S1119" t="s">
        <v>34</v>
      </c>
      <c r="T1119" t="s">
        <v>30</v>
      </c>
      <c r="U1119" t="s">
        <v>39</v>
      </c>
      <c r="V1119">
        <v>69.974777448071222</v>
      </c>
      <c r="W1119" t="s">
        <v>32</v>
      </c>
      <c r="X1119" t="s">
        <v>1025</v>
      </c>
      <c r="Y1119" t="s">
        <v>1009</v>
      </c>
      <c r="Z1119" t="s">
        <v>32</v>
      </c>
      <c r="AA1119" t="s">
        <v>1235</v>
      </c>
      <c r="AB1119" t="s">
        <v>1000</v>
      </c>
      <c r="AC1119" t="s">
        <v>1466</v>
      </c>
    </row>
    <row r="1120" spans="1:29" x14ac:dyDescent="0.25">
      <c r="A1120">
        <v>8252</v>
      </c>
      <c r="B1120">
        <v>308</v>
      </c>
      <c r="C1120" t="s">
        <v>555</v>
      </c>
      <c r="D1120" t="s">
        <v>34</v>
      </c>
      <c r="E1120" t="s">
        <v>41</v>
      </c>
      <c r="F1120">
        <v>2021</v>
      </c>
      <c r="G1120" t="s">
        <v>929</v>
      </c>
      <c r="H1120">
        <v>26</v>
      </c>
      <c r="I1120" t="s">
        <v>283</v>
      </c>
      <c r="J1120" t="s">
        <v>30</v>
      </c>
      <c r="K1120">
        <v>100</v>
      </c>
      <c r="L1120" t="s">
        <v>167</v>
      </c>
      <c r="M1120" t="s">
        <v>101</v>
      </c>
      <c r="N1120">
        <v>65</v>
      </c>
      <c r="O1120">
        <v>96</v>
      </c>
      <c r="P1120">
        <v>98</v>
      </c>
      <c r="Q1120" t="s">
        <v>28</v>
      </c>
      <c r="R1120">
        <v>98</v>
      </c>
      <c r="S1120" t="s">
        <v>34</v>
      </c>
      <c r="T1120" t="s">
        <v>43</v>
      </c>
      <c r="U1120" t="s">
        <v>31</v>
      </c>
      <c r="V1120">
        <v>65</v>
      </c>
      <c r="W1120" t="s">
        <v>32</v>
      </c>
      <c r="X1120" t="s">
        <v>1025</v>
      </c>
      <c r="Y1120" t="s">
        <v>1009</v>
      </c>
      <c r="Z1120" t="s">
        <v>32</v>
      </c>
      <c r="AA1120" t="s">
        <v>1139</v>
      </c>
      <c r="AB1120" t="s">
        <v>1000</v>
      </c>
      <c r="AC1120" t="s">
        <v>1466</v>
      </c>
    </row>
    <row r="1121" spans="1:29" x14ac:dyDescent="0.25">
      <c r="A1121">
        <v>11445</v>
      </c>
      <c r="B1121">
        <v>54</v>
      </c>
      <c r="C1121" t="s">
        <v>95</v>
      </c>
      <c r="D1121" t="s">
        <v>115</v>
      </c>
      <c r="E1121" t="s">
        <v>43</v>
      </c>
      <c r="F1121">
        <v>2020</v>
      </c>
      <c r="G1121" t="s">
        <v>929</v>
      </c>
      <c r="H1121">
        <v>37</v>
      </c>
      <c r="I1121" t="s">
        <v>286</v>
      </c>
      <c r="J1121" t="s">
        <v>43</v>
      </c>
      <c r="K1121">
        <v>300</v>
      </c>
      <c r="L1121" t="s">
        <v>175</v>
      </c>
      <c r="M1121" t="s">
        <v>173</v>
      </c>
      <c r="N1121">
        <v>75</v>
      </c>
      <c r="O1121">
        <v>79</v>
      </c>
      <c r="P1121">
        <v>84</v>
      </c>
      <c r="Q1121" t="s">
        <v>28</v>
      </c>
      <c r="R1121">
        <v>84</v>
      </c>
      <c r="S1121" t="s">
        <v>34</v>
      </c>
      <c r="T1121" t="s">
        <v>43</v>
      </c>
      <c r="U1121" t="s">
        <v>77</v>
      </c>
      <c r="V1121">
        <v>75</v>
      </c>
      <c r="W1121" t="s">
        <v>32</v>
      </c>
      <c r="X1121" t="s">
        <v>1011</v>
      </c>
      <c r="Y1121" t="s">
        <v>1009</v>
      </c>
      <c r="Z1121" t="s">
        <v>32</v>
      </c>
      <c r="AA1121" t="s">
        <v>1129</v>
      </c>
      <c r="AB1121" t="s">
        <v>991</v>
      </c>
      <c r="AC1121" t="s">
        <v>1466</v>
      </c>
    </row>
    <row r="1122" spans="1:29" x14ac:dyDescent="0.25">
      <c r="A1122">
        <v>7167</v>
      </c>
      <c r="B1122">
        <v>553</v>
      </c>
      <c r="C1122" t="s">
        <v>246</v>
      </c>
      <c r="D1122" t="s">
        <v>34</v>
      </c>
      <c r="E1122" t="s">
        <v>92</v>
      </c>
      <c r="F1122">
        <v>2024</v>
      </c>
      <c r="G1122" t="s">
        <v>929</v>
      </c>
      <c r="H1122">
        <v>64</v>
      </c>
      <c r="I1122" t="s">
        <v>93</v>
      </c>
      <c r="J1122" t="s">
        <v>72</v>
      </c>
      <c r="K1122">
        <v>400</v>
      </c>
      <c r="L1122" t="s">
        <v>138</v>
      </c>
      <c r="M1122" t="s">
        <v>74</v>
      </c>
      <c r="N1122">
        <v>60</v>
      </c>
      <c r="O1122">
        <v>61</v>
      </c>
      <c r="P1122">
        <v>91</v>
      </c>
      <c r="Q1122" t="s">
        <v>28</v>
      </c>
      <c r="R1122">
        <v>91</v>
      </c>
      <c r="S1122" t="s">
        <v>34</v>
      </c>
      <c r="T1122" t="s">
        <v>72</v>
      </c>
      <c r="U1122" t="s">
        <v>77</v>
      </c>
      <c r="V1122">
        <v>60</v>
      </c>
      <c r="W1122" t="s">
        <v>32</v>
      </c>
      <c r="X1122" t="s">
        <v>1025</v>
      </c>
      <c r="Y1122" t="s">
        <v>1009</v>
      </c>
      <c r="Z1122" t="s">
        <v>32</v>
      </c>
      <c r="AA1122" t="s">
        <v>1217</v>
      </c>
      <c r="AB1122" t="s">
        <v>1002</v>
      </c>
      <c r="AC1122" t="s">
        <v>1466</v>
      </c>
    </row>
    <row r="1123" spans="1:29" x14ac:dyDescent="0.25">
      <c r="A1123">
        <v>11844</v>
      </c>
      <c r="B1123">
        <v>276</v>
      </c>
      <c r="C1123" t="s">
        <v>887</v>
      </c>
      <c r="D1123" t="s">
        <v>115</v>
      </c>
      <c r="E1123" t="s">
        <v>92</v>
      </c>
      <c r="F1123">
        <v>2023</v>
      </c>
      <c r="G1123" t="s">
        <v>929</v>
      </c>
      <c r="H1123">
        <v>58</v>
      </c>
      <c r="I1123" t="s">
        <v>116</v>
      </c>
      <c r="J1123" t="s">
        <v>72</v>
      </c>
      <c r="K1123">
        <v>100</v>
      </c>
      <c r="L1123" t="s">
        <v>73</v>
      </c>
      <c r="M1123" t="s">
        <v>74</v>
      </c>
      <c r="N1123">
        <v>69</v>
      </c>
      <c r="O1123">
        <v>100</v>
      </c>
      <c r="P1123">
        <v>89</v>
      </c>
      <c r="Q1123" t="s">
        <v>28</v>
      </c>
      <c r="R1123">
        <v>89</v>
      </c>
      <c r="S1123" t="s">
        <v>34</v>
      </c>
      <c r="T1123" t="s">
        <v>72</v>
      </c>
      <c r="U1123" t="s">
        <v>73</v>
      </c>
      <c r="V1123">
        <v>69</v>
      </c>
      <c r="W1123" t="s">
        <v>32</v>
      </c>
      <c r="X1123" t="s">
        <v>1025</v>
      </c>
      <c r="Y1123" t="s">
        <v>1009</v>
      </c>
      <c r="Z1123" t="s">
        <v>32</v>
      </c>
      <c r="AA1123" t="s">
        <v>1040</v>
      </c>
      <c r="AB1123" t="s">
        <v>999</v>
      </c>
      <c r="AC1123" t="s">
        <v>1466</v>
      </c>
    </row>
    <row r="1124" spans="1:29" x14ac:dyDescent="0.25">
      <c r="A1124">
        <v>9392</v>
      </c>
      <c r="B1124">
        <v>159</v>
      </c>
      <c r="C1124" t="s">
        <v>666</v>
      </c>
      <c r="D1124" t="s">
        <v>115</v>
      </c>
      <c r="E1124" t="s">
        <v>92</v>
      </c>
      <c r="F1124">
        <v>2020</v>
      </c>
      <c r="G1124" t="s">
        <v>929</v>
      </c>
      <c r="H1124">
        <v>8</v>
      </c>
      <c r="I1124" t="s">
        <v>351</v>
      </c>
      <c r="J1124" t="s">
        <v>120</v>
      </c>
      <c r="K1124">
        <v>400</v>
      </c>
      <c r="L1124" t="s">
        <v>123</v>
      </c>
      <c r="M1124" t="s">
        <v>182</v>
      </c>
      <c r="N1124">
        <v>78</v>
      </c>
      <c r="O1124">
        <v>72</v>
      </c>
      <c r="P1124">
        <v>94</v>
      </c>
      <c r="Q1124" t="s">
        <v>28</v>
      </c>
      <c r="R1124">
        <v>94</v>
      </c>
      <c r="S1124" t="s">
        <v>34</v>
      </c>
      <c r="T1124" t="s">
        <v>72</v>
      </c>
      <c r="U1124" t="s">
        <v>83</v>
      </c>
      <c r="V1124">
        <v>78</v>
      </c>
      <c r="W1124" t="s">
        <v>32</v>
      </c>
      <c r="X1124" t="s">
        <v>1011</v>
      </c>
      <c r="Y1124" t="s">
        <v>1009</v>
      </c>
      <c r="Z1124" t="s">
        <v>32</v>
      </c>
      <c r="AA1124" t="s">
        <v>1084</v>
      </c>
      <c r="AB1124" t="s">
        <v>991</v>
      </c>
      <c r="AC1124" t="s">
        <v>1466</v>
      </c>
    </row>
    <row r="1125" spans="1:29" x14ac:dyDescent="0.25">
      <c r="A1125">
        <v>9722</v>
      </c>
      <c r="B1125">
        <v>512</v>
      </c>
      <c r="C1125" t="s">
        <v>285</v>
      </c>
      <c r="D1125" t="s">
        <v>115</v>
      </c>
      <c r="E1125" t="s">
        <v>41</v>
      </c>
      <c r="F1125">
        <v>2023</v>
      </c>
      <c r="G1125" t="s">
        <v>929</v>
      </c>
      <c r="H1125">
        <v>38</v>
      </c>
      <c r="I1125" t="s">
        <v>103</v>
      </c>
      <c r="J1125" t="s">
        <v>43</v>
      </c>
      <c r="K1125">
        <v>300</v>
      </c>
      <c r="L1125" t="s">
        <v>100</v>
      </c>
      <c r="M1125" t="s">
        <v>247</v>
      </c>
      <c r="N1125">
        <v>95</v>
      </c>
      <c r="O1125">
        <v>79</v>
      </c>
      <c r="P1125">
        <v>80</v>
      </c>
      <c r="Q1125" t="s">
        <v>28</v>
      </c>
      <c r="R1125">
        <v>80</v>
      </c>
      <c r="S1125" t="s">
        <v>34</v>
      </c>
      <c r="T1125" t="s">
        <v>43</v>
      </c>
      <c r="U1125" t="s">
        <v>83</v>
      </c>
      <c r="V1125">
        <v>95</v>
      </c>
      <c r="W1125" t="s">
        <v>32</v>
      </c>
      <c r="X1125" t="s">
        <v>1008</v>
      </c>
      <c r="Y1125" t="s">
        <v>1009</v>
      </c>
      <c r="Z1125" t="s">
        <v>32</v>
      </c>
      <c r="AA1125" t="s">
        <v>1016</v>
      </c>
      <c r="AB1125" t="s">
        <v>999</v>
      </c>
      <c r="AC1125" t="s">
        <v>1466</v>
      </c>
    </row>
    <row r="1126" spans="1:29" x14ac:dyDescent="0.25">
      <c r="A1126">
        <v>8352</v>
      </c>
      <c r="B1126">
        <v>86</v>
      </c>
      <c r="C1126" t="s">
        <v>572</v>
      </c>
      <c r="D1126" t="s">
        <v>34</v>
      </c>
      <c r="E1126" t="s">
        <v>92</v>
      </c>
      <c r="F1126">
        <v>2021</v>
      </c>
      <c r="G1126" t="s">
        <v>929</v>
      </c>
      <c r="H1126">
        <v>58</v>
      </c>
      <c r="I1126" t="s">
        <v>116</v>
      </c>
      <c r="J1126" t="s">
        <v>72</v>
      </c>
      <c r="K1126">
        <v>100</v>
      </c>
      <c r="L1126" t="s">
        <v>39</v>
      </c>
      <c r="M1126" t="s">
        <v>242</v>
      </c>
      <c r="N1126">
        <v>57</v>
      </c>
      <c r="O1126">
        <v>46</v>
      </c>
      <c r="P1126">
        <v>84</v>
      </c>
      <c r="Q1126" t="s">
        <v>28</v>
      </c>
      <c r="R1126">
        <v>84</v>
      </c>
      <c r="S1126" t="s">
        <v>34</v>
      </c>
      <c r="T1126" t="s">
        <v>72</v>
      </c>
      <c r="U1126" t="s">
        <v>39</v>
      </c>
      <c r="V1126">
        <v>57</v>
      </c>
      <c r="W1126" t="s">
        <v>32</v>
      </c>
      <c r="X1126" t="s">
        <v>1036</v>
      </c>
      <c r="Y1126" t="s">
        <v>1009</v>
      </c>
      <c r="Z1126" t="s">
        <v>32</v>
      </c>
      <c r="AA1126" t="s">
        <v>1207</v>
      </c>
      <c r="AB1126" t="s">
        <v>1000</v>
      </c>
      <c r="AC1126" t="s">
        <v>1466</v>
      </c>
    </row>
    <row r="1127" spans="1:29" x14ac:dyDescent="0.25">
      <c r="A1127">
        <v>8690</v>
      </c>
      <c r="B1127">
        <v>699</v>
      </c>
      <c r="C1127" t="s">
        <v>316</v>
      </c>
      <c r="D1127" t="s">
        <v>115</v>
      </c>
      <c r="E1127" t="s">
        <v>52</v>
      </c>
      <c r="F1127">
        <v>2021</v>
      </c>
      <c r="G1127" t="s">
        <v>929</v>
      </c>
      <c r="H1127">
        <v>56</v>
      </c>
      <c r="I1127" t="s">
        <v>225</v>
      </c>
      <c r="J1127" t="s">
        <v>46</v>
      </c>
      <c r="K1127">
        <v>400</v>
      </c>
      <c r="L1127" t="s">
        <v>125</v>
      </c>
      <c r="M1127" t="s">
        <v>54</v>
      </c>
      <c r="N1127">
        <v>81</v>
      </c>
      <c r="O1127">
        <v>100</v>
      </c>
      <c r="P1127">
        <v>87</v>
      </c>
      <c r="Q1127" t="s">
        <v>28</v>
      </c>
      <c r="R1127">
        <v>87</v>
      </c>
      <c r="S1127" t="s">
        <v>34</v>
      </c>
      <c r="T1127" t="s">
        <v>46</v>
      </c>
      <c r="U1127" t="s">
        <v>73</v>
      </c>
      <c r="V1127">
        <v>81</v>
      </c>
      <c r="W1127" t="s">
        <v>32</v>
      </c>
      <c r="X1127" t="s">
        <v>1013</v>
      </c>
      <c r="Y1127" t="s">
        <v>1009</v>
      </c>
      <c r="Z1127" t="s">
        <v>32</v>
      </c>
      <c r="AA1127" t="s">
        <v>1016</v>
      </c>
      <c r="AB1127" t="s">
        <v>1000</v>
      </c>
      <c r="AC1127" t="s">
        <v>1466</v>
      </c>
    </row>
    <row r="1128" spans="1:29" x14ac:dyDescent="0.25">
      <c r="A1128">
        <v>8735</v>
      </c>
      <c r="B1128">
        <v>718</v>
      </c>
      <c r="C1128" t="s">
        <v>368</v>
      </c>
      <c r="D1128" t="s">
        <v>115</v>
      </c>
      <c r="E1128" t="s">
        <v>154</v>
      </c>
      <c r="F1128">
        <v>2021</v>
      </c>
      <c r="G1128" t="s">
        <v>929</v>
      </c>
      <c r="H1128">
        <v>15</v>
      </c>
      <c r="I1128" t="s">
        <v>318</v>
      </c>
      <c r="J1128" t="s">
        <v>67</v>
      </c>
      <c r="K1128">
        <v>400</v>
      </c>
      <c r="L1128" t="s">
        <v>213</v>
      </c>
      <c r="M1128" t="s">
        <v>155</v>
      </c>
      <c r="N1128">
        <v>86</v>
      </c>
      <c r="O1128">
        <v>92</v>
      </c>
      <c r="P1128">
        <v>182</v>
      </c>
      <c r="Q1128" t="s">
        <v>28</v>
      </c>
      <c r="R1128">
        <v>182</v>
      </c>
      <c r="S1128" t="s">
        <v>34</v>
      </c>
      <c r="T1128" t="s">
        <v>67</v>
      </c>
      <c r="U1128" t="s">
        <v>31</v>
      </c>
      <c r="V1128">
        <v>86</v>
      </c>
      <c r="W1128" t="s">
        <v>32</v>
      </c>
      <c r="X1128" t="s">
        <v>1013</v>
      </c>
      <c r="Y1128" t="s">
        <v>1009</v>
      </c>
      <c r="Z1128" t="s">
        <v>32</v>
      </c>
      <c r="AA1128" t="s">
        <v>1115</v>
      </c>
      <c r="AB1128" t="s">
        <v>1000</v>
      </c>
      <c r="AC1128" t="s">
        <v>1466</v>
      </c>
    </row>
    <row r="1129" spans="1:29" x14ac:dyDescent="0.25">
      <c r="A1129">
        <v>8265</v>
      </c>
      <c r="B1129">
        <v>193</v>
      </c>
      <c r="C1129" t="s">
        <v>340</v>
      </c>
      <c r="D1129" t="s">
        <v>34</v>
      </c>
      <c r="E1129" t="s">
        <v>154</v>
      </c>
      <c r="F1129">
        <v>2021</v>
      </c>
      <c r="G1129" t="s">
        <v>929</v>
      </c>
      <c r="H1129">
        <v>13</v>
      </c>
      <c r="I1129" t="s">
        <v>162</v>
      </c>
      <c r="J1129" t="s">
        <v>67</v>
      </c>
      <c r="K1129">
        <v>300</v>
      </c>
      <c r="L1129" t="s">
        <v>73</v>
      </c>
      <c r="M1129" t="s">
        <v>66</v>
      </c>
      <c r="N1129">
        <v>80</v>
      </c>
      <c r="O1129">
        <v>84</v>
      </c>
      <c r="P1129">
        <v>184</v>
      </c>
      <c r="Q1129" t="s">
        <v>28</v>
      </c>
      <c r="R1129">
        <v>184</v>
      </c>
      <c r="S1129" t="s">
        <v>34</v>
      </c>
      <c r="T1129" t="s">
        <v>67</v>
      </c>
      <c r="U1129" t="s">
        <v>73</v>
      </c>
      <c r="V1129">
        <v>80</v>
      </c>
      <c r="W1129" t="s">
        <v>32</v>
      </c>
      <c r="X1129" t="s">
        <v>1013</v>
      </c>
      <c r="Y1129" t="s">
        <v>1009</v>
      </c>
      <c r="Z1129" t="s">
        <v>32</v>
      </c>
      <c r="AA1129" t="s">
        <v>1051</v>
      </c>
      <c r="AB1129" t="s">
        <v>1000</v>
      </c>
      <c r="AC1129" t="s">
        <v>1466</v>
      </c>
    </row>
    <row r="1130" spans="1:29" x14ac:dyDescent="0.25">
      <c r="A1130">
        <v>7014</v>
      </c>
      <c r="B1130">
        <v>709</v>
      </c>
      <c r="C1130" t="s">
        <v>902</v>
      </c>
      <c r="D1130" t="s">
        <v>115</v>
      </c>
      <c r="E1130" t="s">
        <v>46</v>
      </c>
      <c r="F1130">
        <v>2020</v>
      </c>
      <c r="G1130" t="s">
        <v>929</v>
      </c>
      <c r="H1130">
        <v>51</v>
      </c>
      <c r="I1130" t="s">
        <v>169</v>
      </c>
      <c r="J1130" t="s">
        <v>46</v>
      </c>
      <c r="K1130">
        <v>200</v>
      </c>
      <c r="L1130" t="s">
        <v>204</v>
      </c>
      <c r="M1130" t="s">
        <v>78</v>
      </c>
      <c r="N1130">
        <v>67</v>
      </c>
      <c r="O1130">
        <v>75</v>
      </c>
      <c r="P1130">
        <v>83</v>
      </c>
      <c r="Q1130" t="s">
        <v>28</v>
      </c>
      <c r="R1130">
        <v>83</v>
      </c>
      <c r="S1130" t="s">
        <v>34</v>
      </c>
      <c r="T1130" t="s">
        <v>46</v>
      </c>
      <c r="U1130" t="s">
        <v>77</v>
      </c>
      <c r="V1130">
        <v>67</v>
      </c>
      <c r="W1130" t="s">
        <v>32</v>
      </c>
      <c r="X1130" t="s">
        <v>1025</v>
      </c>
      <c r="Y1130" t="s">
        <v>1009</v>
      </c>
      <c r="Z1130" t="s">
        <v>32</v>
      </c>
      <c r="AA1130" t="s">
        <v>1086</v>
      </c>
      <c r="AB1130" t="s">
        <v>991</v>
      </c>
      <c r="AC1130" t="s">
        <v>1466</v>
      </c>
    </row>
    <row r="1131" spans="1:29" x14ac:dyDescent="0.25">
      <c r="A1131">
        <v>11588</v>
      </c>
      <c r="B1131">
        <v>803</v>
      </c>
      <c r="C1131" t="s">
        <v>858</v>
      </c>
      <c r="D1131" t="s">
        <v>34</v>
      </c>
      <c r="E1131" t="s">
        <v>80</v>
      </c>
      <c r="F1131">
        <v>2021</v>
      </c>
      <c r="G1131" t="s">
        <v>929</v>
      </c>
      <c r="H1131">
        <v>15</v>
      </c>
      <c r="I1131" t="s">
        <v>318</v>
      </c>
      <c r="J1131" t="s">
        <v>67</v>
      </c>
      <c r="K1131">
        <v>400</v>
      </c>
      <c r="L1131" t="s">
        <v>138</v>
      </c>
      <c r="M1131" t="s">
        <v>202</v>
      </c>
      <c r="N1131">
        <v>66</v>
      </c>
      <c r="O1131">
        <v>79</v>
      </c>
      <c r="P1131">
        <v>82</v>
      </c>
      <c r="Q1131" t="s">
        <v>28</v>
      </c>
      <c r="R1131">
        <v>82</v>
      </c>
      <c r="S1131" t="s">
        <v>34</v>
      </c>
      <c r="T1131" t="s">
        <v>82</v>
      </c>
      <c r="U1131" t="s">
        <v>77</v>
      </c>
      <c r="V1131">
        <v>66</v>
      </c>
      <c r="W1131" t="s">
        <v>32</v>
      </c>
      <c r="X1131" t="s">
        <v>1025</v>
      </c>
      <c r="Y1131" t="s">
        <v>1009</v>
      </c>
      <c r="Z1131" t="s">
        <v>32</v>
      </c>
      <c r="AA1131" t="s">
        <v>1116</v>
      </c>
      <c r="AB1131" t="s">
        <v>1000</v>
      </c>
      <c r="AC1131" t="s">
        <v>1466</v>
      </c>
    </row>
    <row r="1132" spans="1:29" x14ac:dyDescent="0.25">
      <c r="A1132">
        <v>10169</v>
      </c>
      <c r="B1132">
        <v>329</v>
      </c>
      <c r="C1132" t="s">
        <v>512</v>
      </c>
      <c r="D1132" t="s">
        <v>115</v>
      </c>
      <c r="E1132" t="s">
        <v>41</v>
      </c>
      <c r="F1132">
        <v>2023</v>
      </c>
      <c r="G1132" t="s">
        <v>929</v>
      </c>
      <c r="H1132">
        <v>39</v>
      </c>
      <c r="I1132" t="s">
        <v>192</v>
      </c>
      <c r="J1132" t="s">
        <v>43</v>
      </c>
      <c r="K1132">
        <v>400</v>
      </c>
      <c r="L1132" t="s">
        <v>204</v>
      </c>
      <c r="M1132" t="s">
        <v>247</v>
      </c>
      <c r="N1132">
        <v>63</v>
      </c>
      <c r="O1132">
        <v>54</v>
      </c>
      <c r="P1132">
        <v>80</v>
      </c>
      <c r="Q1132" t="s">
        <v>28</v>
      </c>
      <c r="R1132">
        <v>80</v>
      </c>
      <c r="S1132" t="s">
        <v>34</v>
      </c>
      <c r="T1132" t="s">
        <v>43</v>
      </c>
      <c r="U1132" t="s">
        <v>77</v>
      </c>
      <c r="V1132">
        <v>63</v>
      </c>
      <c r="W1132" t="s">
        <v>32</v>
      </c>
      <c r="X1132" t="s">
        <v>1025</v>
      </c>
      <c r="Y1132" t="s">
        <v>1009</v>
      </c>
      <c r="Z1132" t="s">
        <v>32</v>
      </c>
      <c r="AA1132" t="s">
        <v>1136</v>
      </c>
      <c r="AB1132" t="s">
        <v>999</v>
      </c>
      <c r="AC1132" t="s">
        <v>1466</v>
      </c>
    </row>
    <row r="1133" spans="1:29" x14ac:dyDescent="0.25">
      <c r="A1133">
        <v>10316</v>
      </c>
      <c r="B1133">
        <v>711</v>
      </c>
      <c r="C1133" t="s">
        <v>457</v>
      </c>
      <c r="D1133" t="s">
        <v>34</v>
      </c>
      <c r="E1133" t="s">
        <v>92</v>
      </c>
      <c r="F1133">
        <v>2024</v>
      </c>
      <c r="G1133" t="s">
        <v>929</v>
      </c>
      <c r="H1133">
        <v>64</v>
      </c>
      <c r="I1133" t="s">
        <v>93</v>
      </c>
      <c r="J1133" t="s">
        <v>72</v>
      </c>
      <c r="K1133">
        <v>400</v>
      </c>
      <c r="L1133" t="s">
        <v>60</v>
      </c>
      <c r="M1133" t="s">
        <v>242</v>
      </c>
      <c r="N1133">
        <v>78</v>
      </c>
      <c r="O1133">
        <v>80</v>
      </c>
      <c r="P1133">
        <v>91</v>
      </c>
      <c r="Q1133" t="s">
        <v>28</v>
      </c>
      <c r="R1133">
        <v>91</v>
      </c>
      <c r="S1133" t="s">
        <v>34</v>
      </c>
      <c r="T1133" t="s">
        <v>72</v>
      </c>
      <c r="U1133" t="s">
        <v>39</v>
      </c>
      <c r="V1133">
        <v>78</v>
      </c>
      <c r="W1133" t="s">
        <v>32</v>
      </c>
      <c r="X1133" t="s">
        <v>1011</v>
      </c>
      <c r="Y1133" t="s">
        <v>1009</v>
      </c>
      <c r="Z1133" t="s">
        <v>32</v>
      </c>
      <c r="AA1133" t="s">
        <v>1126</v>
      </c>
      <c r="AB1133" t="s">
        <v>1002</v>
      </c>
      <c r="AC1133" t="s">
        <v>1466</v>
      </c>
    </row>
    <row r="1134" spans="1:29" x14ac:dyDescent="0.25">
      <c r="A1134">
        <v>9571</v>
      </c>
      <c r="B1134">
        <v>874</v>
      </c>
      <c r="C1134" t="s">
        <v>502</v>
      </c>
      <c r="D1134" t="s">
        <v>34</v>
      </c>
      <c r="E1134" t="s">
        <v>130</v>
      </c>
      <c r="F1134">
        <v>2024</v>
      </c>
      <c r="G1134" t="s">
        <v>929</v>
      </c>
      <c r="H1134">
        <v>2</v>
      </c>
      <c r="I1134" t="s">
        <v>206</v>
      </c>
      <c r="J1134" t="s">
        <v>120</v>
      </c>
      <c r="K1134">
        <v>100</v>
      </c>
      <c r="L1134" t="s">
        <v>100</v>
      </c>
      <c r="M1134" t="s">
        <v>188</v>
      </c>
      <c r="N1134">
        <v>74</v>
      </c>
      <c r="O1134">
        <v>90</v>
      </c>
      <c r="P1134">
        <v>88</v>
      </c>
      <c r="Q1134" t="s">
        <v>28</v>
      </c>
      <c r="R1134">
        <v>88</v>
      </c>
      <c r="S1134" t="s">
        <v>34</v>
      </c>
      <c r="T1134" t="s">
        <v>30</v>
      </c>
      <c r="U1134" t="s">
        <v>83</v>
      </c>
      <c r="V1134">
        <v>74</v>
      </c>
      <c r="W1134" t="s">
        <v>32</v>
      </c>
      <c r="X1134" t="s">
        <v>1011</v>
      </c>
      <c r="Y1134" t="s">
        <v>1009</v>
      </c>
      <c r="Z1134" t="s">
        <v>32</v>
      </c>
      <c r="AA1134" t="s">
        <v>1049</v>
      </c>
      <c r="AB1134" t="s">
        <v>1002</v>
      </c>
      <c r="AC1134" t="s">
        <v>1466</v>
      </c>
    </row>
    <row r="1135" spans="1:29" x14ac:dyDescent="0.25">
      <c r="A1135">
        <v>9103</v>
      </c>
      <c r="B1135">
        <v>691</v>
      </c>
      <c r="C1135" t="s">
        <v>538</v>
      </c>
      <c r="D1135" t="s">
        <v>115</v>
      </c>
      <c r="E1135" t="s">
        <v>80</v>
      </c>
      <c r="F1135">
        <v>2024</v>
      </c>
      <c r="G1135" t="s">
        <v>929</v>
      </c>
      <c r="H1135">
        <v>42</v>
      </c>
      <c r="I1135" t="s">
        <v>132</v>
      </c>
      <c r="J1135" t="s">
        <v>82</v>
      </c>
      <c r="K1135">
        <v>100</v>
      </c>
      <c r="L1135" t="s">
        <v>213</v>
      </c>
      <c r="M1135" t="s">
        <v>113</v>
      </c>
      <c r="N1135">
        <v>60</v>
      </c>
      <c r="O1135">
        <v>64</v>
      </c>
      <c r="P1135">
        <v>85</v>
      </c>
      <c r="Q1135" t="s">
        <v>28</v>
      </c>
      <c r="R1135">
        <v>85</v>
      </c>
      <c r="S1135" t="s">
        <v>34</v>
      </c>
      <c r="T1135" t="s">
        <v>82</v>
      </c>
      <c r="U1135" t="s">
        <v>31</v>
      </c>
      <c r="V1135">
        <v>60</v>
      </c>
      <c r="W1135" t="s">
        <v>32</v>
      </c>
      <c r="X1135" t="s">
        <v>1025</v>
      </c>
      <c r="Y1135" t="s">
        <v>1009</v>
      </c>
      <c r="Z1135" t="s">
        <v>32</v>
      </c>
      <c r="AA1135" t="s">
        <v>1224</v>
      </c>
      <c r="AB1135" t="s">
        <v>1002</v>
      </c>
      <c r="AC1135" t="s">
        <v>1466</v>
      </c>
    </row>
    <row r="1136" spans="1:29" x14ac:dyDescent="0.25">
      <c r="A1136">
        <v>11525</v>
      </c>
      <c r="B1136">
        <v>258</v>
      </c>
      <c r="C1136" t="s">
        <v>892</v>
      </c>
      <c r="D1136" t="s">
        <v>34</v>
      </c>
      <c r="E1136" t="s">
        <v>96</v>
      </c>
      <c r="F1136">
        <v>2023</v>
      </c>
      <c r="G1136" t="s">
        <v>929</v>
      </c>
      <c r="H1136">
        <v>39</v>
      </c>
      <c r="I1136" t="s">
        <v>192</v>
      </c>
      <c r="J1136" t="s">
        <v>43</v>
      </c>
      <c r="K1136">
        <v>400</v>
      </c>
      <c r="L1136" t="s">
        <v>175</v>
      </c>
      <c r="M1136" t="s">
        <v>173</v>
      </c>
      <c r="N1136">
        <v>65</v>
      </c>
      <c r="O1136">
        <v>77</v>
      </c>
      <c r="P1136">
        <v>94</v>
      </c>
      <c r="Q1136" t="s">
        <v>28</v>
      </c>
      <c r="R1136">
        <v>94</v>
      </c>
      <c r="S1136" t="s">
        <v>34</v>
      </c>
      <c r="T1136" t="s">
        <v>43</v>
      </c>
      <c r="U1136" t="s">
        <v>77</v>
      </c>
      <c r="V1136">
        <v>65</v>
      </c>
      <c r="W1136" t="s">
        <v>32</v>
      </c>
      <c r="X1136" t="s">
        <v>1025</v>
      </c>
      <c r="Y1136" t="s">
        <v>1009</v>
      </c>
      <c r="Z1136" t="s">
        <v>32</v>
      </c>
      <c r="AA1136" t="s">
        <v>1238</v>
      </c>
      <c r="AB1136" t="s">
        <v>999</v>
      </c>
      <c r="AC1136" t="s">
        <v>1466</v>
      </c>
    </row>
    <row r="1137" spans="1:29" x14ac:dyDescent="0.25">
      <c r="A1137">
        <v>9416</v>
      </c>
      <c r="B1137">
        <v>634</v>
      </c>
      <c r="C1137" t="s">
        <v>668</v>
      </c>
      <c r="D1137" t="s">
        <v>115</v>
      </c>
      <c r="E1137" t="s">
        <v>80</v>
      </c>
      <c r="F1137">
        <v>2021</v>
      </c>
      <c r="G1137" t="s">
        <v>929</v>
      </c>
      <c r="H1137">
        <v>41</v>
      </c>
      <c r="I1137" t="s">
        <v>218</v>
      </c>
      <c r="J1137" t="s">
        <v>82</v>
      </c>
      <c r="K1137">
        <v>100</v>
      </c>
      <c r="L1137" t="s">
        <v>60</v>
      </c>
      <c r="M1137" t="s">
        <v>84</v>
      </c>
      <c r="N1137">
        <v>72</v>
      </c>
      <c r="O1137">
        <v>70</v>
      </c>
      <c r="P1137">
        <v>82</v>
      </c>
      <c r="Q1137" t="s">
        <v>28</v>
      </c>
      <c r="R1137">
        <v>82</v>
      </c>
      <c r="S1137" t="s">
        <v>34</v>
      </c>
      <c r="T1137" t="s">
        <v>82</v>
      </c>
      <c r="U1137" t="s">
        <v>39</v>
      </c>
      <c r="V1137">
        <v>72</v>
      </c>
      <c r="W1137" t="s">
        <v>32</v>
      </c>
      <c r="X1137" t="s">
        <v>1011</v>
      </c>
      <c r="Y1137" t="s">
        <v>1009</v>
      </c>
      <c r="Z1137" t="s">
        <v>32</v>
      </c>
      <c r="AA1137" t="s">
        <v>1116</v>
      </c>
      <c r="AB1137" t="s">
        <v>1000</v>
      </c>
      <c r="AC1137" t="s">
        <v>1466</v>
      </c>
    </row>
    <row r="1138" spans="1:29" x14ac:dyDescent="0.25">
      <c r="A1138">
        <v>10694</v>
      </c>
      <c r="B1138">
        <v>525</v>
      </c>
      <c r="C1138" t="s">
        <v>486</v>
      </c>
      <c r="D1138" t="s">
        <v>115</v>
      </c>
      <c r="E1138" t="s">
        <v>140</v>
      </c>
      <c r="F1138">
        <v>2021</v>
      </c>
      <c r="G1138" t="s">
        <v>929</v>
      </c>
      <c r="H1138">
        <v>17</v>
      </c>
      <c r="I1138" t="s">
        <v>59</v>
      </c>
      <c r="J1138" t="s">
        <v>58</v>
      </c>
      <c r="K1138">
        <v>100</v>
      </c>
      <c r="L1138" t="s">
        <v>112</v>
      </c>
      <c r="M1138" t="s">
        <v>263</v>
      </c>
      <c r="N1138">
        <v>72</v>
      </c>
      <c r="O1138">
        <v>98</v>
      </c>
      <c r="P1138">
        <v>87</v>
      </c>
      <c r="Q1138" t="s">
        <v>28</v>
      </c>
      <c r="R1138">
        <v>87</v>
      </c>
      <c r="S1138" t="s">
        <v>34</v>
      </c>
      <c r="T1138" t="s">
        <v>58</v>
      </c>
      <c r="U1138" t="s">
        <v>73</v>
      </c>
      <c r="V1138">
        <v>72</v>
      </c>
      <c r="W1138" t="s">
        <v>32</v>
      </c>
      <c r="X1138" t="s">
        <v>1011</v>
      </c>
      <c r="Y1138" t="s">
        <v>1009</v>
      </c>
      <c r="Z1138" t="s">
        <v>32</v>
      </c>
      <c r="AA1138" t="s">
        <v>1133</v>
      </c>
      <c r="AB1138" t="s">
        <v>1000</v>
      </c>
      <c r="AC1138" t="s">
        <v>1466</v>
      </c>
    </row>
    <row r="1139" spans="1:29" x14ac:dyDescent="0.25">
      <c r="A1139">
        <v>11494</v>
      </c>
      <c r="B1139">
        <v>575</v>
      </c>
      <c r="C1139" t="s">
        <v>894</v>
      </c>
      <c r="D1139" t="s">
        <v>34</v>
      </c>
      <c r="E1139" t="s">
        <v>80</v>
      </c>
      <c r="F1139">
        <v>2024</v>
      </c>
      <c r="G1139" t="s">
        <v>929</v>
      </c>
      <c r="H1139">
        <v>48</v>
      </c>
      <c r="I1139" t="s">
        <v>149</v>
      </c>
      <c r="J1139" t="s">
        <v>82</v>
      </c>
      <c r="K1139">
        <v>400</v>
      </c>
      <c r="L1139" t="s">
        <v>112</v>
      </c>
      <c r="M1139" t="s">
        <v>133</v>
      </c>
      <c r="N1139">
        <v>94</v>
      </c>
      <c r="O1139">
        <v>79</v>
      </c>
      <c r="P1139">
        <v>88</v>
      </c>
      <c r="Q1139" t="s">
        <v>28</v>
      </c>
      <c r="R1139">
        <v>88</v>
      </c>
      <c r="S1139" t="s">
        <v>34</v>
      </c>
      <c r="T1139" t="s">
        <v>82</v>
      </c>
      <c r="U1139" t="s">
        <v>73</v>
      </c>
      <c r="V1139">
        <v>94</v>
      </c>
      <c r="W1139" t="s">
        <v>32</v>
      </c>
      <c r="X1139" t="s">
        <v>1008</v>
      </c>
      <c r="Y1139" t="s">
        <v>1009</v>
      </c>
      <c r="Z1139" t="s">
        <v>32</v>
      </c>
      <c r="AA1139" t="s">
        <v>948</v>
      </c>
      <c r="AB1139" t="s">
        <v>1002</v>
      </c>
      <c r="AC1139" t="s">
        <v>1466</v>
      </c>
    </row>
    <row r="1140" spans="1:29" x14ac:dyDescent="0.25">
      <c r="A1140">
        <v>11487</v>
      </c>
      <c r="B1140">
        <v>115</v>
      </c>
      <c r="C1140" t="s">
        <v>827</v>
      </c>
      <c r="D1140" t="s">
        <v>115</v>
      </c>
      <c r="E1140" t="s">
        <v>118</v>
      </c>
      <c r="F1140">
        <v>2024</v>
      </c>
      <c r="G1140" t="s">
        <v>929</v>
      </c>
      <c r="H1140">
        <v>5</v>
      </c>
      <c r="I1140" t="s">
        <v>216</v>
      </c>
      <c r="J1140" t="s">
        <v>120</v>
      </c>
      <c r="K1140">
        <v>300</v>
      </c>
      <c r="L1140" t="s">
        <v>167</v>
      </c>
      <c r="M1140" t="s">
        <v>188</v>
      </c>
      <c r="N1140">
        <v>179</v>
      </c>
      <c r="O1140">
        <v>100</v>
      </c>
      <c r="P1140">
        <v>96</v>
      </c>
      <c r="Q1140" t="s">
        <v>28</v>
      </c>
      <c r="R1140">
        <v>96</v>
      </c>
      <c r="S1140" t="s">
        <v>34</v>
      </c>
      <c r="T1140" t="s">
        <v>120</v>
      </c>
      <c r="U1140" t="s">
        <v>31</v>
      </c>
      <c r="V1140">
        <v>100</v>
      </c>
      <c r="W1140" t="s">
        <v>32</v>
      </c>
      <c r="X1140" t="s">
        <v>1008</v>
      </c>
      <c r="Y1140" t="s">
        <v>1009</v>
      </c>
      <c r="Z1140" t="s">
        <v>32</v>
      </c>
      <c r="AA1140" t="s">
        <v>931</v>
      </c>
      <c r="AB1140" t="s">
        <v>1002</v>
      </c>
      <c r="AC1140" t="s">
        <v>1466</v>
      </c>
    </row>
    <row r="1141" spans="1:29" x14ac:dyDescent="0.25">
      <c r="A1141">
        <v>7032</v>
      </c>
      <c r="B1141">
        <v>215</v>
      </c>
      <c r="C1141" t="s">
        <v>895</v>
      </c>
      <c r="D1141" t="s">
        <v>34</v>
      </c>
      <c r="E1141" t="s">
        <v>281</v>
      </c>
      <c r="F1141">
        <v>2024</v>
      </c>
      <c r="G1141" t="s">
        <v>929</v>
      </c>
      <c r="H1141">
        <v>1</v>
      </c>
      <c r="I1141" t="s">
        <v>270</v>
      </c>
      <c r="J1141" t="s">
        <v>120</v>
      </c>
      <c r="K1141">
        <v>100</v>
      </c>
      <c r="L1141" t="s">
        <v>36</v>
      </c>
      <c r="M1141" t="s">
        <v>121</v>
      </c>
      <c r="N1141">
        <v>100</v>
      </c>
      <c r="O1141">
        <v>73</v>
      </c>
      <c r="P1141">
        <v>80</v>
      </c>
      <c r="Q1141" t="s">
        <v>28</v>
      </c>
      <c r="R1141">
        <v>80</v>
      </c>
      <c r="S1141" t="s">
        <v>34</v>
      </c>
      <c r="T1141" t="s">
        <v>120</v>
      </c>
      <c r="U1141" t="s">
        <v>39</v>
      </c>
      <c r="V1141">
        <v>100</v>
      </c>
      <c r="W1141" t="s">
        <v>32</v>
      </c>
      <c r="X1141" t="s">
        <v>1008</v>
      </c>
      <c r="Y1141" t="s">
        <v>1009</v>
      </c>
      <c r="Z1141" t="s">
        <v>32</v>
      </c>
      <c r="AA1141" t="s">
        <v>1014</v>
      </c>
      <c r="AB1141" t="s">
        <v>1002</v>
      </c>
      <c r="AC1141" t="s">
        <v>1466</v>
      </c>
    </row>
    <row r="1142" spans="1:29" x14ac:dyDescent="0.25">
      <c r="A1142">
        <v>7716</v>
      </c>
      <c r="B1142">
        <v>564</v>
      </c>
      <c r="C1142" t="s">
        <v>301</v>
      </c>
      <c r="D1142" t="s">
        <v>34</v>
      </c>
      <c r="E1142" t="s">
        <v>82</v>
      </c>
      <c r="F1142">
        <v>2020</v>
      </c>
      <c r="G1142" t="s">
        <v>929</v>
      </c>
      <c r="H1142">
        <v>47</v>
      </c>
      <c r="I1142" t="s">
        <v>171</v>
      </c>
      <c r="J1142" t="s">
        <v>82</v>
      </c>
      <c r="K1142">
        <v>400</v>
      </c>
      <c r="L1142" t="s">
        <v>31</v>
      </c>
      <c r="M1142" t="s">
        <v>219</v>
      </c>
      <c r="O1142">
        <v>56</v>
      </c>
      <c r="P1142">
        <v>82</v>
      </c>
      <c r="Q1142" t="s">
        <v>28</v>
      </c>
      <c r="R1142">
        <v>82</v>
      </c>
      <c r="S1142" t="s">
        <v>34</v>
      </c>
      <c r="T1142" t="s">
        <v>82</v>
      </c>
      <c r="U1142" t="s">
        <v>31</v>
      </c>
      <c r="V1142">
        <v>71.148264984227126</v>
      </c>
      <c r="W1142" t="s">
        <v>32</v>
      </c>
      <c r="X1142" t="s">
        <v>1011</v>
      </c>
      <c r="Y1142" t="s">
        <v>1009</v>
      </c>
      <c r="Z1142" t="s">
        <v>32</v>
      </c>
      <c r="AA1142" t="s">
        <v>1254</v>
      </c>
      <c r="AB1142" t="s">
        <v>991</v>
      </c>
      <c r="AC1142" t="s">
        <v>1466</v>
      </c>
    </row>
    <row r="1143" spans="1:29" x14ac:dyDescent="0.25">
      <c r="A1143">
        <v>11768</v>
      </c>
      <c r="B1143">
        <v>156</v>
      </c>
      <c r="C1143" t="s">
        <v>556</v>
      </c>
      <c r="D1143" t="s">
        <v>115</v>
      </c>
      <c r="E1143" t="s">
        <v>52</v>
      </c>
      <c r="F1143">
        <v>2021</v>
      </c>
      <c r="G1143" t="s">
        <v>929</v>
      </c>
      <c r="H1143">
        <v>53</v>
      </c>
      <c r="I1143" t="s">
        <v>53</v>
      </c>
      <c r="J1143" t="s">
        <v>46</v>
      </c>
      <c r="K1143">
        <v>300</v>
      </c>
      <c r="L1143" t="s">
        <v>125</v>
      </c>
      <c r="M1143" t="s">
        <v>292</v>
      </c>
      <c r="N1143">
        <v>84</v>
      </c>
      <c r="O1143">
        <v>66</v>
      </c>
      <c r="P1143">
        <v>88</v>
      </c>
      <c r="Q1143" t="s">
        <v>28</v>
      </c>
      <c r="R1143">
        <v>88</v>
      </c>
      <c r="S1143" t="s">
        <v>34</v>
      </c>
      <c r="T1143" t="s">
        <v>46</v>
      </c>
      <c r="U1143" t="s">
        <v>73</v>
      </c>
      <c r="V1143">
        <v>84</v>
      </c>
      <c r="W1143" t="s">
        <v>32</v>
      </c>
      <c r="X1143" t="s">
        <v>1013</v>
      </c>
      <c r="Y1143" t="s">
        <v>1009</v>
      </c>
      <c r="Z1143" t="s">
        <v>32</v>
      </c>
      <c r="AA1143" t="s">
        <v>1050</v>
      </c>
      <c r="AB1143" t="s">
        <v>1000</v>
      </c>
      <c r="AC1143" t="s">
        <v>1466</v>
      </c>
    </row>
    <row r="1144" spans="1:29" x14ac:dyDescent="0.25">
      <c r="A1144">
        <v>7608</v>
      </c>
      <c r="B1144">
        <v>647</v>
      </c>
      <c r="C1144" t="s">
        <v>659</v>
      </c>
      <c r="D1144" t="s">
        <v>34</v>
      </c>
      <c r="E1144" t="s">
        <v>118</v>
      </c>
      <c r="F1144">
        <v>2020</v>
      </c>
      <c r="G1144" t="s">
        <v>929</v>
      </c>
      <c r="H1144">
        <v>3</v>
      </c>
      <c r="I1144" t="s">
        <v>397</v>
      </c>
      <c r="J1144" t="s">
        <v>120</v>
      </c>
      <c r="K1144">
        <v>200</v>
      </c>
      <c r="L1144" t="s">
        <v>213</v>
      </c>
      <c r="M1144" t="s">
        <v>182</v>
      </c>
      <c r="N1144">
        <v>82</v>
      </c>
      <c r="O1144">
        <v>97</v>
      </c>
      <c r="P1144">
        <v>81</v>
      </c>
      <c r="Q1144" t="s">
        <v>28</v>
      </c>
      <c r="R1144">
        <v>81</v>
      </c>
      <c r="S1144" t="s">
        <v>34</v>
      </c>
      <c r="T1144" t="s">
        <v>120</v>
      </c>
      <c r="U1144" t="s">
        <v>31</v>
      </c>
      <c r="V1144">
        <v>82</v>
      </c>
      <c r="W1144" t="s">
        <v>32</v>
      </c>
      <c r="X1144" t="s">
        <v>1013</v>
      </c>
      <c r="Y1144" t="s">
        <v>1009</v>
      </c>
      <c r="Z1144" t="s">
        <v>32</v>
      </c>
      <c r="AA1144" t="s">
        <v>948</v>
      </c>
      <c r="AB1144" t="s">
        <v>991</v>
      </c>
      <c r="AC1144" t="s">
        <v>1466</v>
      </c>
    </row>
    <row r="1145" spans="1:29" x14ac:dyDescent="0.25">
      <c r="A1145">
        <v>10506</v>
      </c>
      <c r="B1145">
        <v>834</v>
      </c>
      <c r="C1145" t="s">
        <v>534</v>
      </c>
      <c r="D1145" t="s">
        <v>115</v>
      </c>
      <c r="E1145" t="s">
        <v>69</v>
      </c>
      <c r="F1145">
        <v>2021</v>
      </c>
      <c r="G1145" t="s">
        <v>929</v>
      </c>
      <c r="H1145">
        <v>63</v>
      </c>
      <c r="I1145" t="s">
        <v>307</v>
      </c>
      <c r="J1145" t="s">
        <v>72</v>
      </c>
      <c r="K1145">
        <v>400</v>
      </c>
      <c r="L1145" t="s">
        <v>31</v>
      </c>
      <c r="M1145" t="s">
        <v>296</v>
      </c>
      <c r="N1145">
        <v>54</v>
      </c>
      <c r="O1145">
        <v>61</v>
      </c>
      <c r="P1145">
        <v>90</v>
      </c>
      <c r="Q1145" t="s">
        <v>28</v>
      </c>
      <c r="R1145">
        <v>90</v>
      </c>
      <c r="S1145" t="s">
        <v>34</v>
      </c>
      <c r="T1145" t="s">
        <v>72</v>
      </c>
      <c r="U1145" t="s">
        <v>31</v>
      </c>
      <c r="V1145">
        <v>54</v>
      </c>
      <c r="W1145" t="s">
        <v>32</v>
      </c>
      <c r="X1145" t="s">
        <v>1036</v>
      </c>
      <c r="Y1145" t="s">
        <v>1009</v>
      </c>
      <c r="Z1145" t="s">
        <v>32</v>
      </c>
      <c r="AA1145" t="s">
        <v>1131</v>
      </c>
      <c r="AB1145" t="s">
        <v>1000</v>
      </c>
      <c r="AC1145" t="s">
        <v>1466</v>
      </c>
    </row>
    <row r="1146" spans="1:29" x14ac:dyDescent="0.25">
      <c r="A1146">
        <v>10984</v>
      </c>
      <c r="B1146">
        <v>210</v>
      </c>
      <c r="C1146" t="s">
        <v>413</v>
      </c>
      <c r="D1146" t="s">
        <v>115</v>
      </c>
      <c r="E1146" t="s">
        <v>281</v>
      </c>
      <c r="F1146">
        <v>2024</v>
      </c>
      <c r="G1146" t="s">
        <v>929</v>
      </c>
      <c r="H1146">
        <v>1</v>
      </c>
      <c r="I1146" t="s">
        <v>270</v>
      </c>
      <c r="J1146" t="s">
        <v>120</v>
      </c>
      <c r="K1146">
        <v>100</v>
      </c>
      <c r="L1146" t="s">
        <v>138</v>
      </c>
      <c r="M1146" t="s">
        <v>182</v>
      </c>
      <c r="N1146">
        <v>72</v>
      </c>
      <c r="O1146">
        <v>75</v>
      </c>
      <c r="P1146">
        <v>90</v>
      </c>
      <c r="Q1146" t="s">
        <v>28</v>
      </c>
      <c r="R1146">
        <v>90</v>
      </c>
      <c r="S1146" t="s">
        <v>34</v>
      </c>
      <c r="T1146" t="s">
        <v>120</v>
      </c>
      <c r="U1146" t="s">
        <v>77</v>
      </c>
      <c r="V1146">
        <v>72</v>
      </c>
      <c r="W1146" t="s">
        <v>32</v>
      </c>
      <c r="X1146" t="s">
        <v>1011</v>
      </c>
      <c r="Y1146" t="s">
        <v>1009</v>
      </c>
      <c r="Z1146" t="s">
        <v>32</v>
      </c>
      <c r="AA1146" t="s">
        <v>1105</v>
      </c>
      <c r="AB1146" t="s">
        <v>1002</v>
      </c>
      <c r="AC1146" t="s">
        <v>1466</v>
      </c>
    </row>
    <row r="1147" spans="1:29" x14ac:dyDescent="0.25">
      <c r="A1147">
        <v>8289</v>
      </c>
      <c r="B1147">
        <v>779</v>
      </c>
      <c r="C1147" t="s">
        <v>494</v>
      </c>
      <c r="D1147" t="s">
        <v>34</v>
      </c>
      <c r="E1147" t="s">
        <v>80</v>
      </c>
      <c r="F1147">
        <v>2023</v>
      </c>
      <c r="G1147" t="s">
        <v>929</v>
      </c>
      <c r="H1147">
        <v>36</v>
      </c>
      <c r="I1147" t="s">
        <v>42</v>
      </c>
      <c r="J1147" t="s">
        <v>43</v>
      </c>
      <c r="K1147">
        <v>200</v>
      </c>
      <c r="L1147" t="s">
        <v>175</v>
      </c>
      <c r="M1147" t="s">
        <v>193</v>
      </c>
      <c r="N1147">
        <v>71</v>
      </c>
      <c r="O1147">
        <v>74</v>
      </c>
      <c r="P1147">
        <v>87</v>
      </c>
      <c r="Q1147" t="s">
        <v>28</v>
      </c>
      <c r="R1147">
        <v>87</v>
      </c>
      <c r="S1147" t="s">
        <v>34</v>
      </c>
      <c r="T1147" t="s">
        <v>82</v>
      </c>
      <c r="U1147" t="s">
        <v>77</v>
      </c>
      <c r="V1147">
        <v>71</v>
      </c>
      <c r="W1147" t="s">
        <v>32</v>
      </c>
      <c r="X1147" t="s">
        <v>1011</v>
      </c>
      <c r="Y1147" t="s">
        <v>1009</v>
      </c>
      <c r="Z1147" t="s">
        <v>32</v>
      </c>
      <c r="AA1147" t="s">
        <v>1142</v>
      </c>
      <c r="AB1147" t="s">
        <v>999</v>
      </c>
      <c r="AC1147" t="s">
        <v>1466</v>
      </c>
    </row>
    <row r="1148" spans="1:29" x14ac:dyDescent="0.25">
      <c r="A1148">
        <v>7831</v>
      </c>
      <c r="B1148">
        <v>751</v>
      </c>
      <c r="C1148" t="s">
        <v>389</v>
      </c>
      <c r="D1148" t="s">
        <v>34</v>
      </c>
      <c r="E1148" t="s">
        <v>67</v>
      </c>
      <c r="F1148">
        <v>2024</v>
      </c>
      <c r="G1148" t="s">
        <v>929</v>
      </c>
      <c r="H1148">
        <v>15</v>
      </c>
      <c r="I1148" t="s">
        <v>318</v>
      </c>
      <c r="J1148" t="s">
        <v>67</v>
      </c>
      <c r="K1148">
        <v>400</v>
      </c>
      <c r="L1148" t="s">
        <v>73</v>
      </c>
      <c r="M1148" t="s">
        <v>163</v>
      </c>
      <c r="N1148">
        <v>62</v>
      </c>
      <c r="O1148">
        <v>62</v>
      </c>
      <c r="P1148">
        <v>86</v>
      </c>
      <c r="Q1148" t="s">
        <v>28</v>
      </c>
      <c r="R1148">
        <v>86</v>
      </c>
      <c r="S1148" t="s">
        <v>34</v>
      </c>
      <c r="T1148" t="s">
        <v>67</v>
      </c>
      <c r="U1148" t="s">
        <v>73</v>
      </c>
      <c r="V1148">
        <v>62</v>
      </c>
      <c r="W1148" t="s">
        <v>32</v>
      </c>
      <c r="X1148" t="s">
        <v>1025</v>
      </c>
      <c r="Y1148" t="s">
        <v>1009</v>
      </c>
      <c r="Z1148" t="s">
        <v>32</v>
      </c>
      <c r="AA1148" t="s">
        <v>971</v>
      </c>
      <c r="AB1148" t="s">
        <v>1002</v>
      </c>
      <c r="AC1148" t="s">
        <v>1466</v>
      </c>
    </row>
    <row r="1149" spans="1:29" x14ac:dyDescent="0.25">
      <c r="A1149">
        <v>7117</v>
      </c>
      <c r="B1149">
        <v>700</v>
      </c>
      <c r="C1149" t="s">
        <v>255</v>
      </c>
      <c r="D1149" t="s">
        <v>115</v>
      </c>
      <c r="E1149" t="s">
        <v>118</v>
      </c>
      <c r="F1149">
        <v>2023</v>
      </c>
      <c r="G1149" t="s">
        <v>929</v>
      </c>
      <c r="H1149">
        <v>8</v>
      </c>
      <c r="I1149" t="s">
        <v>351</v>
      </c>
      <c r="J1149" t="s">
        <v>120</v>
      </c>
      <c r="K1149">
        <v>400</v>
      </c>
      <c r="L1149" t="s">
        <v>213</v>
      </c>
      <c r="M1149" t="s">
        <v>182</v>
      </c>
      <c r="N1149">
        <v>65</v>
      </c>
      <c r="O1149">
        <v>79</v>
      </c>
      <c r="P1149">
        <v>89</v>
      </c>
      <c r="Q1149" t="s">
        <v>28</v>
      </c>
      <c r="R1149">
        <v>89</v>
      </c>
      <c r="S1149" t="s">
        <v>34</v>
      </c>
      <c r="T1149" t="s">
        <v>120</v>
      </c>
      <c r="U1149" t="s">
        <v>31</v>
      </c>
      <c r="V1149">
        <v>65</v>
      </c>
      <c r="W1149" t="s">
        <v>32</v>
      </c>
      <c r="X1149" t="s">
        <v>1025</v>
      </c>
      <c r="Y1149" t="s">
        <v>1009</v>
      </c>
      <c r="Z1149" t="s">
        <v>32</v>
      </c>
      <c r="AA1149" t="s">
        <v>1241</v>
      </c>
      <c r="AB1149" t="s">
        <v>999</v>
      </c>
      <c r="AC1149" t="s">
        <v>1466</v>
      </c>
    </row>
    <row r="1150" spans="1:29" x14ac:dyDescent="0.25">
      <c r="A1150">
        <v>8975</v>
      </c>
      <c r="B1150">
        <v>210</v>
      </c>
      <c r="C1150" t="s">
        <v>413</v>
      </c>
      <c r="D1150" t="s">
        <v>115</v>
      </c>
      <c r="E1150" t="s">
        <v>120</v>
      </c>
      <c r="F1150">
        <v>2024</v>
      </c>
      <c r="G1150" t="s">
        <v>929</v>
      </c>
      <c r="H1150">
        <v>5</v>
      </c>
      <c r="I1150" t="s">
        <v>216</v>
      </c>
      <c r="J1150" t="s">
        <v>120</v>
      </c>
      <c r="K1150">
        <v>300</v>
      </c>
      <c r="L1150" t="s">
        <v>50</v>
      </c>
      <c r="M1150" t="s">
        <v>256</v>
      </c>
      <c r="N1150">
        <v>88</v>
      </c>
      <c r="O1150">
        <v>81</v>
      </c>
      <c r="P1150">
        <v>92</v>
      </c>
      <c r="Q1150" t="s">
        <v>28</v>
      </c>
      <c r="R1150">
        <v>92</v>
      </c>
      <c r="S1150" t="s">
        <v>34</v>
      </c>
      <c r="T1150" t="s">
        <v>120</v>
      </c>
      <c r="U1150" t="s">
        <v>50</v>
      </c>
      <c r="V1150">
        <v>88</v>
      </c>
      <c r="W1150" t="s">
        <v>32</v>
      </c>
      <c r="X1150" t="s">
        <v>1013</v>
      </c>
      <c r="Y1150" t="s">
        <v>1009</v>
      </c>
      <c r="Z1150" t="s">
        <v>32</v>
      </c>
      <c r="AA1150" t="s">
        <v>1047</v>
      </c>
      <c r="AB1150" t="s">
        <v>1002</v>
      </c>
      <c r="AC1150" t="s">
        <v>1466</v>
      </c>
    </row>
    <row r="1151" spans="1:29" x14ac:dyDescent="0.25">
      <c r="A1151">
        <v>7983</v>
      </c>
      <c r="B1151">
        <v>344</v>
      </c>
      <c r="C1151" t="s">
        <v>497</v>
      </c>
      <c r="D1151" t="s">
        <v>34</v>
      </c>
      <c r="E1151" t="s">
        <v>43</v>
      </c>
      <c r="F1151">
        <v>2024</v>
      </c>
      <c r="G1151" t="s">
        <v>929</v>
      </c>
      <c r="H1151">
        <v>38</v>
      </c>
      <c r="I1151" t="s">
        <v>103</v>
      </c>
      <c r="J1151" t="s">
        <v>43</v>
      </c>
      <c r="K1151">
        <v>300</v>
      </c>
      <c r="L1151" t="s">
        <v>83</v>
      </c>
      <c r="M1151" t="s">
        <v>44</v>
      </c>
      <c r="N1151">
        <v>54</v>
      </c>
      <c r="O1151">
        <v>64</v>
      </c>
      <c r="P1151">
        <v>85</v>
      </c>
      <c r="Q1151" t="s">
        <v>28</v>
      </c>
      <c r="R1151">
        <v>85</v>
      </c>
      <c r="S1151" t="s">
        <v>34</v>
      </c>
      <c r="T1151" t="s">
        <v>43</v>
      </c>
      <c r="U1151" t="s">
        <v>83</v>
      </c>
      <c r="V1151">
        <v>54</v>
      </c>
      <c r="W1151" t="s">
        <v>32</v>
      </c>
      <c r="X1151" t="s">
        <v>1036</v>
      </c>
      <c r="Y1151" t="s">
        <v>1009</v>
      </c>
      <c r="Z1151" t="s">
        <v>32</v>
      </c>
      <c r="AA1151" t="s">
        <v>979</v>
      </c>
      <c r="AB1151" t="s">
        <v>1002</v>
      </c>
      <c r="AC1151" t="s">
        <v>1466</v>
      </c>
    </row>
    <row r="1152" spans="1:29" x14ac:dyDescent="0.25">
      <c r="A1152">
        <v>11625</v>
      </c>
      <c r="B1152">
        <v>699</v>
      </c>
      <c r="C1152" t="s">
        <v>316</v>
      </c>
      <c r="D1152" t="s">
        <v>115</v>
      </c>
      <c r="E1152" t="s">
        <v>151</v>
      </c>
      <c r="F1152">
        <v>2021</v>
      </c>
      <c r="G1152" t="s">
        <v>929</v>
      </c>
      <c r="H1152">
        <v>50</v>
      </c>
      <c r="I1152" t="s">
        <v>152</v>
      </c>
      <c r="J1152" t="s">
        <v>46</v>
      </c>
      <c r="K1152">
        <v>100</v>
      </c>
      <c r="L1152" t="s">
        <v>138</v>
      </c>
      <c r="M1152" t="s">
        <v>292</v>
      </c>
      <c r="N1152">
        <v>85</v>
      </c>
      <c r="O1152">
        <v>99</v>
      </c>
      <c r="P1152">
        <v>91</v>
      </c>
      <c r="Q1152" t="s">
        <v>28</v>
      </c>
      <c r="R1152">
        <v>91</v>
      </c>
      <c r="S1152" t="s">
        <v>34</v>
      </c>
      <c r="T1152" t="s">
        <v>46</v>
      </c>
      <c r="U1152" t="s">
        <v>77</v>
      </c>
      <c r="V1152">
        <v>85</v>
      </c>
      <c r="W1152" t="s">
        <v>32</v>
      </c>
      <c r="X1152" t="s">
        <v>1013</v>
      </c>
      <c r="Y1152" t="s">
        <v>1009</v>
      </c>
      <c r="Z1152" t="s">
        <v>32</v>
      </c>
      <c r="AA1152" t="s">
        <v>1057</v>
      </c>
      <c r="AB1152" t="s">
        <v>1000</v>
      </c>
      <c r="AC1152" t="s">
        <v>1466</v>
      </c>
    </row>
    <row r="1153" spans="1:29" x14ac:dyDescent="0.25">
      <c r="A1153">
        <v>9343</v>
      </c>
      <c r="B1153">
        <v>853</v>
      </c>
      <c r="C1153" t="s">
        <v>315</v>
      </c>
      <c r="D1153" t="s">
        <v>115</v>
      </c>
      <c r="E1153" t="s">
        <v>154</v>
      </c>
      <c r="F1153">
        <v>2024</v>
      </c>
      <c r="G1153" t="s">
        <v>929</v>
      </c>
      <c r="H1153">
        <v>15</v>
      </c>
      <c r="I1153" t="s">
        <v>318</v>
      </c>
      <c r="J1153" t="s">
        <v>67</v>
      </c>
      <c r="K1153">
        <v>400</v>
      </c>
      <c r="L1153" t="s">
        <v>65</v>
      </c>
      <c r="M1153" t="s">
        <v>339</v>
      </c>
      <c r="N1153">
        <v>89</v>
      </c>
      <c r="O1153">
        <v>74</v>
      </c>
      <c r="P1153">
        <v>93</v>
      </c>
      <c r="Q1153" t="s">
        <v>28</v>
      </c>
      <c r="R1153">
        <v>93</v>
      </c>
      <c r="S1153" t="s">
        <v>34</v>
      </c>
      <c r="T1153" t="s">
        <v>67</v>
      </c>
      <c r="U1153" t="s">
        <v>50</v>
      </c>
      <c r="V1153">
        <v>89</v>
      </c>
      <c r="W1153" t="s">
        <v>32</v>
      </c>
      <c r="X1153" t="s">
        <v>1013</v>
      </c>
      <c r="Y1153" t="s">
        <v>1009</v>
      </c>
      <c r="Z1153" t="s">
        <v>32</v>
      </c>
      <c r="AA1153" t="s">
        <v>945</v>
      </c>
      <c r="AB1153" t="s">
        <v>1002</v>
      </c>
      <c r="AC1153" t="s">
        <v>1466</v>
      </c>
    </row>
    <row r="1154" spans="1:29" x14ac:dyDescent="0.25">
      <c r="A1154">
        <v>10597</v>
      </c>
      <c r="B1154">
        <v>580</v>
      </c>
      <c r="C1154" t="s">
        <v>251</v>
      </c>
      <c r="D1154" t="s">
        <v>115</v>
      </c>
      <c r="E1154" t="s">
        <v>151</v>
      </c>
      <c r="F1154">
        <v>2021</v>
      </c>
      <c r="G1154" t="s">
        <v>929</v>
      </c>
      <c r="H1154">
        <v>52</v>
      </c>
      <c r="I1154" t="s">
        <v>166</v>
      </c>
      <c r="J1154" t="s">
        <v>46</v>
      </c>
      <c r="K1154">
        <v>200</v>
      </c>
      <c r="L1154" t="s">
        <v>60</v>
      </c>
      <c r="M1154" t="s">
        <v>223</v>
      </c>
      <c r="N1154">
        <v>94</v>
      </c>
      <c r="O1154">
        <v>88</v>
      </c>
      <c r="P1154">
        <v>93</v>
      </c>
      <c r="Q1154" t="s">
        <v>28</v>
      </c>
      <c r="R1154">
        <v>93</v>
      </c>
      <c r="S1154" t="s">
        <v>34</v>
      </c>
      <c r="T1154" t="s">
        <v>46</v>
      </c>
      <c r="U1154" t="s">
        <v>39</v>
      </c>
      <c r="V1154">
        <v>94</v>
      </c>
      <c r="W1154" t="s">
        <v>32</v>
      </c>
      <c r="X1154" t="s">
        <v>1008</v>
      </c>
      <c r="Y1154" t="s">
        <v>1009</v>
      </c>
      <c r="Z1154" t="s">
        <v>32</v>
      </c>
      <c r="AA1154" t="s">
        <v>1031</v>
      </c>
      <c r="AB1154" t="s">
        <v>1000</v>
      </c>
      <c r="AC1154" t="s">
        <v>1466</v>
      </c>
    </row>
    <row r="1155" spans="1:29" x14ac:dyDescent="0.25">
      <c r="A1155">
        <v>7778</v>
      </c>
      <c r="B1155">
        <v>780</v>
      </c>
      <c r="C1155" t="s">
        <v>325</v>
      </c>
      <c r="D1155" t="s">
        <v>115</v>
      </c>
      <c r="E1155" t="s">
        <v>24</v>
      </c>
      <c r="F1155">
        <v>2023</v>
      </c>
      <c r="G1155" t="s">
        <v>929</v>
      </c>
      <c r="H1155">
        <v>27</v>
      </c>
      <c r="I1155" t="s">
        <v>128</v>
      </c>
      <c r="J1155" t="s">
        <v>30</v>
      </c>
      <c r="K1155">
        <v>200</v>
      </c>
      <c r="L1155" t="s">
        <v>142</v>
      </c>
      <c r="M1155" t="s">
        <v>27</v>
      </c>
      <c r="N1155">
        <v>54</v>
      </c>
      <c r="O1155">
        <v>70</v>
      </c>
      <c r="P1155">
        <v>82</v>
      </c>
      <c r="Q1155" t="s">
        <v>28</v>
      </c>
      <c r="R1155">
        <v>82</v>
      </c>
      <c r="S1155" t="s">
        <v>34</v>
      </c>
      <c r="T1155" t="s">
        <v>30</v>
      </c>
      <c r="U1155" t="s">
        <v>31</v>
      </c>
      <c r="V1155">
        <v>54</v>
      </c>
      <c r="W1155" t="s">
        <v>32</v>
      </c>
      <c r="X1155" t="s">
        <v>1036</v>
      </c>
      <c r="Y1155" t="s">
        <v>1009</v>
      </c>
      <c r="Z1155" t="s">
        <v>32</v>
      </c>
      <c r="AA1155" t="s">
        <v>1217</v>
      </c>
      <c r="AB1155" t="s">
        <v>999</v>
      </c>
      <c r="AC1155" t="s">
        <v>1466</v>
      </c>
    </row>
    <row r="1156" spans="1:29" x14ac:dyDescent="0.25">
      <c r="A1156">
        <v>11968</v>
      </c>
      <c r="B1156">
        <v>866</v>
      </c>
      <c r="C1156" t="s">
        <v>495</v>
      </c>
      <c r="D1156" t="s">
        <v>115</v>
      </c>
      <c r="E1156" t="s">
        <v>140</v>
      </c>
      <c r="F1156">
        <v>2023</v>
      </c>
      <c r="G1156" t="s">
        <v>929</v>
      </c>
      <c r="H1156">
        <v>24</v>
      </c>
      <c r="I1156" t="s">
        <v>141</v>
      </c>
      <c r="J1156" t="s">
        <v>58</v>
      </c>
      <c r="K1156">
        <v>400</v>
      </c>
      <c r="L1156" t="s">
        <v>167</v>
      </c>
      <c r="M1156" t="s">
        <v>263</v>
      </c>
      <c r="N1156">
        <v>77</v>
      </c>
      <c r="O1156">
        <v>92</v>
      </c>
      <c r="P1156">
        <v>95</v>
      </c>
      <c r="Q1156" t="s">
        <v>28</v>
      </c>
      <c r="R1156">
        <v>95</v>
      </c>
      <c r="S1156" t="s">
        <v>34</v>
      </c>
      <c r="T1156" t="s">
        <v>58</v>
      </c>
      <c r="U1156" t="s">
        <v>31</v>
      </c>
      <c r="V1156">
        <v>77</v>
      </c>
      <c r="W1156" t="s">
        <v>32</v>
      </c>
      <c r="X1156" t="s">
        <v>1011</v>
      </c>
      <c r="Y1156" t="s">
        <v>1009</v>
      </c>
      <c r="Z1156" t="s">
        <v>32</v>
      </c>
      <c r="AA1156" t="s">
        <v>945</v>
      </c>
      <c r="AB1156" t="s">
        <v>999</v>
      </c>
      <c r="AC1156" t="s">
        <v>1466</v>
      </c>
    </row>
    <row r="1157" spans="1:29" x14ac:dyDescent="0.25">
      <c r="A1157">
        <v>7759</v>
      </c>
      <c r="B1157">
        <v>701</v>
      </c>
      <c r="C1157" t="s">
        <v>788</v>
      </c>
      <c r="D1157" t="s">
        <v>34</v>
      </c>
      <c r="E1157" t="s">
        <v>281</v>
      </c>
      <c r="F1157">
        <v>2020</v>
      </c>
      <c r="G1157" t="s">
        <v>929</v>
      </c>
      <c r="H1157">
        <v>6</v>
      </c>
      <c r="I1157" t="s">
        <v>181</v>
      </c>
      <c r="J1157" t="s">
        <v>120</v>
      </c>
      <c r="K1157">
        <v>300</v>
      </c>
      <c r="L1157" t="s">
        <v>104</v>
      </c>
      <c r="M1157" t="s">
        <v>188</v>
      </c>
      <c r="N1157">
        <v>65</v>
      </c>
      <c r="O1157">
        <v>82</v>
      </c>
      <c r="P1157">
        <v>93</v>
      </c>
      <c r="Q1157" t="s">
        <v>28</v>
      </c>
      <c r="R1157">
        <v>93</v>
      </c>
      <c r="S1157" t="s">
        <v>34</v>
      </c>
      <c r="T1157" t="s">
        <v>120</v>
      </c>
      <c r="U1157" t="s">
        <v>39</v>
      </c>
      <c r="V1157">
        <v>65</v>
      </c>
      <c r="W1157" t="s">
        <v>32</v>
      </c>
      <c r="X1157" t="s">
        <v>1025</v>
      </c>
      <c r="Y1157" t="s">
        <v>1009</v>
      </c>
      <c r="Z1157" t="s">
        <v>32</v>
      </c>
      <c r="AA1157" t="s">
        <v>1150</v>
      </c>
      <c r="AB1157" t="s">
        <v>991</v>
      </c>
      <c r="AC1157" t="s">
        <v>1466</v>
      </c>
    </row>
    <row r="1158" spans="1:29" x14ac:dyDescent="0.25">
      <c r="A1158">
        <v>8127</v>
      </c>
      <c r="B1158">
        <v>379</v>
      </c>
      <c r="C1158" t="s">
        <v>117</v>
      </c>
      <c r="D1158" t="s">
        <v>34</v>
      </c>
      <c r="E1158" t="s">
        <v>118</v>
      </c>
      <c r="F1158">
        <v>2023</v>
      </c>
      <c r="G1158" t="s">
        <v>929</v>
      </c>
      <c r="H1158">
        <v>8</v>
      </c>
      <c r="I1158" t="s">
        <v>351</v>
      </c>
      <c r="J1158" t="s">
        <v>120</v>
      </c>
      <c r="K1158">
        <v>400</v>
      </c>
      <c r="L1158" t="s">
        <v>108</v>
      </c>
      <c r="M1158" t="s">
        <v>188</v>
      </c>
      <c r="N1158">
        <v>71</v>
      </c>
      <c r="O1158">
        <v>78</v>
      </c>
      <c r="P1158">
        <v>80</v>
      </c>
      <c r="Q1158" t="s">
        <v>28</v>
      </c>
      <c r="R1158">
        <v>80</v>
      </c>
      <c r="S1158" t="s">
        <v>34</v>
      </c>
      <c r="T1158" t="s">
        <v>120</v>
      </c>
      <c r="U1158" t="s">
        <v>83</v>
      </c>
      <c r="V1158">
        <v>71</v>
      </c>
      <c r="W1158" t="s">
        <v>32</v>
      </c>
      <c r="X1158" t="s">
        <v>1011</v>
      </c>
      <c r="Y1158" t="s">
        <v>1009</v>
      </c>
      <c r="Z1158" t="s">
        <v>32</v>
      </c>
      <c r="AA1158" t="s">
        <v>1112</v>
      </c>
      <c r="AB1158" t="s">
        <v>999</v>
      </c>
      <c r="AC1158" t="s">
        <v>1466</v>
      </c>
    </row>
    <row r="1159" spans="1:29" x14ac:dyDescent="0.25">
      <c r="A1159">
        <v>8536</v>
      </c>
      <c r="B1159">
        <v>212</v>
      </c>
      <c r="C1159" t="s">
        <v>170</v>
      </c>
      <c r="D1159" t="s">
        <v>34</v>
      </c>
      <c r="E1159" t="s">
        <v>96</v>
      </c>
      <c r="F1159">
        <v>2024</v>
      </c>
      <c r="G1159" t="s">
        <v>929</v>
      </c>
      <c r="H1159">
        <v>33</v>
      </c>
      <c r="I1159" t="s">
        <v>97</v>
      </c>
      <c r="J1159" t="s">
        <v>43</v>
      </c>
      <c r="K1159">
        <v>100</v>
      </c>
      <c r="L1159" t="s">
        <v>65</v>
      </c>
      <c r="M1159" t="s">
        <v>247</v>
      </c>
      <c r="N1159">
        <v>62</v>
      </c>
      <c r="O1159">
        <v>67</v>
      </c>
      <c r="P1159">
        <v>82</v>
      </c>
      <c r="Q1159" t="s">
        <v>28</v>
      </c>
      <c r="R1159">
        <v>82</v>
      </c>
      <c r="S1159" t="s">
        <v>34</v>
      </c>
      <c r="T1159" t="s">
        <v>43</v>
      </c>
      <c r="U1159" t="s">
        <v>50</v>
      </c>
      <c r="V1159">
        <v>62</v>
      </c>
      <c r="W1159" t="s">
        <v>32</v>
      </c>
      <c r="X1159" t="s">
        <v>1025</v>
      </c>
      <c r="Y1159" t="s">
        <v>1009</v>
      </c>
      <c r="Z1159" t="s">
        <v>32</v>
      </c>
      <c r="AA1159" t="s">
        <v>968</v>
      </c>
      <c r="AB1159" t="s">
        <v>1002</v>
      </c>
      <c r="AC1159" t="s">
        <v>1466</v>
      </c>
    </row>
    <row r="1160" spans="1:29" x14ac:dyDescent="0.25">
      <c r="A1160">
        <v>9614</v>
      </c>
      <c r="B1160">
        <v>387</v>
      </c>
      <c r="C1160" t="s">
        <v>284</v>
      </c>
      <c r="D1160" t="s">
        <v>34</v>
      </c>
      <c r="E1160" t="s">
        <v>80</v>
      </c>
      <c r="F1160">
        <v>2023</v>
      </c>
      <c r="G1160" t="s">
        <v>929</v>
      </c>
      <c r="H1160">
        <v>46</v>
      </c>
      <c r="I1160" t="s">
        <v>379</v>
      </c>
      <c r="J1160" t="s">
        <v>82</v>
      </c>
      <c r="K1160">
        <v>300</v>
      </c>
      <c r="L1160" t="s">
        <v>108</v>
      </c>
      <c r="M1160" t="s">
        <v>113</v>
      </c>
      <c r="O1160">
        <v>78</v>
      </c>
      <c r="P1160">
        <v>86</v>
      </c>
      <c r="Q1160" t="s">
        <v>28</v>
      </c>
      <c r="R1160">
        <v>86</v>
      </c>
      <c r="S1160" t="s">
        <v>34</v>
      </c>
      <c r="T1160" t="s">
        <v>82</v>
      </c>
      <c r="U1160" t="s">
        <v>83</v>
      </c>
      <c r="V1160">
        <v>71.148264984227126</v>
      </c>
      <c r="W1160" t="s">
        <v>32</v>
      </c>
      <c r="X1160" t="s">
        <v>1011</v>
      </c>
      <c r="Y1160" t="s">
        <v>1009</v>
      </c>
      <c r="Z1160" t="s">
        <v>32</v>
      </c>
      <c r="AA1160" t="s">
        <v>1257</v>
      </c>
      <c r="AB1160" t="s">
        <v>999</v>
      </c>
      <c r="AC1160" t="s">
        <v>1466</v>
      </c>
    </row>
    <row r="1161" spans="1:29" x14ac:dyDescent="0.25">
      <c r="A1161">
        <v>11745</v>
      </c>
      <c r="B1161">
        <v>503</v>
      </c>
      <c r="C1161" t="s">
        <v>657</v>
      </c>
      <c r="D1161" t="s">
        <v>34</v>
      </c>
      <c r="E1161" t="s">
        <v>130</v>
      </c>
      <c r="F1161">
        <v>2023</v>
      </c>
      <c r="G1161" t="s">
        <v>929</v>
      </c>
      <c r="H1161">
        <v>31</v>
      </c>
      <c r="I1161" t="s">
        <v>144</v>
      </c>
      <c r="J1161" t="s">
        <v>30</v>
      </c>
      <c r="K1161">
        <v>400</v>
      </c>
      <c r="L1161" t="s">
        <v>125</v>
      </c>
      <c r="M1161" t="s">
        <v>276</v>
      </c>
      <c r="N1161">
        <v>89</v>
      </c>
      <c r="O1161">
        <v>70</v>
      </c>
      <c r="P1161">
        <v>95</v>
      </c>
      <c r="Q1161" t="s">
        <v>28</v>
      </c>
      <c r="R1161">
        <v>95</v>
      </c>
      <c r="S1161" t="s">
        <v>34</v>
      </c>
      <c r="T1161" t="s">
        <v>30</v>
      </c>
      <c r="U1161" t="s">
        <v>73</v>
      </c>
      <c r="V1161">
        <v>89</v>
      </c>
      <c r="W1161" t="s">
        <v>32</v>
      </c>
      <c r="X1161" t="s">
        <v>1013</v>
      </c>
      <c r="Y1161" t="s">
        <v>1009</v>
      </c>
      <c r="Z1161" t="s">
        <v>32</v>
      </c>
      <c r="AA1161" t="s">
        <v>1040</v>
      </c>
      <c r="AB1161" t="s">
        <v>999</v>
      </c>
      <c r="AC1161" t="s">
        <v>1466</v>
      </c>
    </row>
    <row r="1162" spans="1:29" x14ac:dyDescent="0.25">
      <c r="A1162">
        <v>7028</v>
      </c>
      <c r="B1162">
        <v>610</v>
      </c>
      <c r="C1162" t="s">
        <v>648</v>
      </c>
      <c r="D1162" t="s">
        <v>34</v>
      </c>
      <c r="E1162" t="s">
        <v>130</v>
      </c>
      <c r="F1162">
        <v>2020</v>
      </c>
      <c r="G1162" t="s">
        <v>929</v>
      </c>
      <c r="H1162">
        <v>27</v>
      </c>
      <c r="I1162" t="s">
        <v>128</v>
      </c>
      <c r="J1162" t="s">
        <v>30</v>
      </c>
      <c r="K1162">
        <v>200</v>
      </c>
      <c r="L1162" t="s">
        <v>175</v>
      </c>
      <c r="M1162" t="s">
        <v>375</v>
      </c>
      <c r="O1162">
        <v>59</v>
      </c>
      <c r="P1162">
        <v>83</v>
      </c>
      <c r="Q1162" t="s">
        <v>28</v>
      </c>
      <c r="R1162">
        <v>83</v>
      </c>
      <c r="S1162" t="s">
        <v>34</v>
      </c>
      <c r="T1162" t="s">
        <v>30</v>
      </c>
      <c r="U1162" t="s">
        <v>77</v>
      </c>
      <c r="V1162">
        <v>69.974777448071222</v>
      </c>
      <c r="W1162" t="s">
        <v>32</v>
      </c>
      <c r="X1162" t="s">
        <v>1025</v>
      </c>
      <c r="Y1162" t="s">
        <v>1009</v>
      </c>
      <c r="Z1162" t="s">
        <v>32</v>
      </c>
      <c r="AA1162" t="s">
        <v>1242</v>
      </c>
      <c r="AB1162" t="s">
        <v>991</v>
      </c>
      <c r="AC1162" t="s">
        <v>1466</v>
      </c>
    </row>
    <row r="1163" spans="1:29" x14ac:dyDescent="0.25">
      <c r="A1163">
        <v>10427</v>
      </c>
      <c r="B1163">
        <v>751</v>
      </c>
      <c r="C1163" t="s">
        <v>389</v>
      </c>
      <c r="D1163" t="s">
        <v>34</v>
      </c>
      <c r="E1163" t="s">
        <v>63</v>
      </c>
      <c r="F1163">
        <v>2024</v>
      </c>
      <c r="G1163" t="s">
        <v>929</v>
      </c>
      <c r="H1163">
        <v>15</v>
      </c>
      <c r="I1163" t="s">
        <v>318</v>
      </c>
      <c r="J1163" t="s">
        <v>67</v>
      </c>
      <c r="K1163">
        <v>400</v>
      </c>
      <c r="L1163" t="s">
        <v>100</v>
      </c>
      <c r="M1163" t="s">
        <v>163</v>
      </c>
      <c r="N1163">
        <v>91</v>
      </c>
      <c r="O1163">
        <v>68</v>
      </c>
      <c r="P1163">
        <v>93</v>
      </c>
      <c r="Q1163" t="s">
        <v>28</v>
      </c>
      <c r="R1163">
        <v>93</v>
      </c>
      <c r="S1163" t="s">
        <v>34</v>
      </c>
      <c r="T1163" t="s">
        <v>67</v>
      </c>
      <c r="U1163" t="s">
        <v>83</v>
      </c>
      <c r="V1163">
        <v>91</v>
      </c>
      <c r="W1163" t="s">
        <v>32</v>
      </c>
      <c r="X1163" t="s">
        <v>1008</v>
      </c>
      <c r="Y1163" t="s">
        <v>1009</v>
      </c>
      <c r="Z1163" t="s">
        <v>32</v>
      </c>
      <c r="AA1163" t="s">
        <v>1102</v>
      </c>
      <c r="AB1163" t="s">
        <v>1002</v>
      </c>
      <c r="AC1163" t="s">
        <v>1466</v>
      </c>
    </row>
    <row r="1164" spans="1:29" x14ac:dyDescent="0.25">
      <c r="A1164">
        <v>9803</v>
      </c>
      <c r="B1164">
        <v>779</v>
      </c>
      <c r="C1164" t="s">
        <v>494</v>
      </c>
      <c r="D1164" t="s">
        <v>115</v>
      </c>
      <c r="E1164" t="s">
        <v>80</v>
      </c>
      <c r="F1164">
        <v>2023</v>
      </c>
      <c r="G1164" t="s">
        <v>929</v>
      </c>
      <c r="H1164">
        <v>42</v>
      </c>
      <c r="I1164" t="s">
        <v>132</v>
      </c>
      <c r="J1164" t="s">
        <v>82</v>
      </c>
      <c r="K1164">
        <v>100</v>
      </c>
      <c r="L1164" t="s">
        <v>39</v>
      </c>
      <c r="M1164" t="s">
        <v>160</v>
      </c>
      <c r="N1164">
        <v>97</v>
      </c>
      <c r="O1164">
        <v>92</v>
      </c>
      <c r="P1164">
        <v>86</v>
      </c>
      <c r="Q1164" t="s">
        <v>28</v>
      </c>
      <c r="R1164">
        <v>86</v>
      </c>
      <c r="S1164" t="s">
        <v>34</v>
      </c>
      <c r="T1164" t="s">
        <v>82</v>
      </c>
      <c r="U1164" t="s">
        <v>39</v>
      </c>
      <c r="V1164">
        <v>97</v>
      </c>
      <c r="W1164" t="s">
        <v>32</v>
      </c>
      <c r="X1164" t="s">
        <v>1008</v>
      </c>
      <c r="Y1164" t="s">
        <v>1009</v>
      </c>
      <c r="Z1164" t="s">
        <v>32</v>
      </c>
      <c r="AA1164" t="s">
        <v>938</v>
      </c>
      <c r="AB1164" t="s">
        <v>999</v>
      </c>
      <c r="AC1164" t="s">
        <v>1466</v>
      </c>
    </row>
    <row r="1165" spans="1:29" x14ac:dyDescent="0.25">
      <c r="A1165">
        <v>9024</v>
      </c>
      <c r="B1165">
        <v>316</v>
      </c>
      <c r="C1165" t="s">
        <v>782</v>
      </c>
      <c r="D1165" t="s">
        <v>115</v>
      </c>
      <c r="E1165" t="s">
        <v>80</v>
      </c>
      <c r="F1165">
        <v>2021</v>
      </c>
      <c r="G1165" t="s">
        <v>929</v>
      </c>
      <c r="H1165">
        <v>45</v>
      </c>
      <c r="I1165" t="s">
        <v>111</v>
      </c>
      <c r="J1165" t="s">
        <v>82</v>
      </c>
      <c r="K1165">
        <v>300</v>
      </c>
      <c r="L1165" t="s">
        <v>36</v>
      </c>
      <c r="M1165" t="s">
        <v>84</v>
      </c>
      <c r="N1165">
        <v>62</v>
      </c>
      <c r="O1165">
        <v>73</v>
      </c>
      <c r="P1165">
        <v>200</v>
      </c>
      <c r="Q1165" t="s">
        <v>28</v>
      </c>
      <c r="R1165">
        <v>200</v>
      </c>
      <c r="S1165" t="s">
        <v>34</v>
      </c>
      <c r="T1165" t="s">
        <v>82</v>
      </c>
      <c r="U1165" t="s">
        <v>39</v>
      </c>
      <c r="V1165">
        <v>62</v>
      </c>
      <c r="W1165" t="s">
        <v>32</v>
      </c>
      <c r="X1165" t="s">
        <v>1025</v>
      </c>
      <c r="Y1165" t="s">
        <v>1009</v>
      </c>
      <c r="Z1165" t="s">
        <v>32</v>
      </c>
      <c r="AA1165" t="s">
        <v>1108</v>
      </c>
      <c r="AB1165" t="s">
        <v>1000</v>
      </c>
      <c r="AC1165" t="s">
        <v>1466</v>
      </c>
    </row>
    <row r="1166" spans="1:29" x14ac:dyDescent="0.25">
      <c r="A1166">
        <v>7121</v>
      </c>
      <c r="B1166">
        <v>101</v>
      </c>
      <c r="C1166" t="s">
        <v>463</v>
      </c>
      <c r="D1166" t="s">
        <v>115</v>
      </c>
      <c r="E1166" t="s">
        <v>24</v>
      </c>
      <c r="F1166">
        <v>2021</v>
      </c>
      <c r="G1166" t="s">
        <v>929</v>
      </c>
      <c r="H1166">
        <v>31</v>
      </c>
      <c r="I1166" t="s">
        <v>144</v>
      </c>
      <c r="J1166" t="s">
        <v>30</v>
      </c>
      <c r="K1166">
        <v>400</v>
      </c>
      <c r="L1166" t="s">
        <v>204</v>
      </c>
      <c r="M1166" t="s">
        <v>375</v>
      </c>
      <c r="N1166">
        <v>156</v>
      </c>
      <c r="O1166">
        <v>57</v>
      </c>
      <c r="P1166">
        <v>81</v>
      </c>
      <c r="Q1166" t="s">
        <v>28</v>
      </c>
      <c r="R1166">
        <v>81</v>
      </c>
      <c r="S1166" t="s">
        <v>34</v>
      </c>
      <c r="T1166" t="s">
        <v>30</v>
      </c>
      <c r="U1166" t="s">
        <v>77</v>
      </c>
      <c r="V1166">
        <v>100</v>
      </c>
      <c r="W1166" t="s">
        <v>32</v>
      </c>
      <c r="X1166" t="s">
        <v>1008</v>
      </c>
      <c r="Y1166" t="s">
        <v>1009</v>
      </c>
      <c r="Z1166" t="s">
        <v>32</v>
      </c>
      <c r="AA1166" t="s">
        <v>1092</v>
      </c>
      <c r="AB1166" t="s">
        <v>1000</v>
      </c>
      <c r="AC1166" t="s">
        <v>1466</v>
      </c>
    </row>
    <row r="1167" spans="1:29" x14ac:dyDescent="0.25">
      <c r="A1167">
        <v>11988</v>
      </c>
      <c r="B1167">
        <v>84</v>
      </c>
      <c r="C1167" t="s">
        <v>723</v>
      </c>
      <c r="D1167" t="s">
        <v>115</v>
      </c>
      <c r="E1167" t="s">
        <v>58</v>
      </c>
      <c r="F1167">
        <v>2023</v>
      </c>
      <c r="G1167" t="s">
        <v>929</v>
      </c>
      <c r="H1167">
        <v>31</v>
      </c>
      <c r="I1167" t="s">
        <v>144</v>
      </c>
      <c r="J1167" t="s">
        <v>30</v>
      </c>
      <c r="K1167">
        <v>400</v>
      </c>
      <c r="L1167" t="s">
        <v>104</v>
      </c>
      <c r="M1167" t="s">
        <v>27</v>
      </c>
      <c r="N1167">
        <v>79</v>
      </c>
      <c r="O1167">
        <v>69</v>
      </c>
      <c r="P1167">
        <v>91</v>
      </c>
      <c r="Q1167" t="s">
        <v>28</v>
      </c>
      <c r="R1167">
        <v>91</v>
      </c>
      <c r="S1167" t="s">
        <v>34</v>
      </c>
      <c r="T1167" t="s">
        <v>58</v>
      </c>
      <c r="U1167" t="s">
        <v>39</v>
      </c>
      <c r="V1167">
        <v>79</v>
      </c>
      <c r="W1167" t="s">
        <v>32</v>
      </c>
      <c r="X1167" t="s">
        <v>1011</v>
      </c>
      <c r="Y1167" t="s">
        <v>1009</v>
      </c>
      <c r="Z1167" t="s">
        <v>32</v>
      </c>
      <c r="AA1167" t="s">
        <v>958</v>
      </c>
      <c r="AB1167" t="s">
        <v>999</v>
      </c>
      <c r="AC1167" t="s">
        <v>1466</v>
      </c>
    </row>
    <row r="1168" spans="1:29" x14ac:dyDescent="0.25">
      <c r="A1168">
        <v>9823</v>
      </c>
      <c r="B1168">
        <v>436</v>
      </c>
      <c r="C1168" t="s">
        <v>88</v>
      </c>
      <c r="D1168" t="s">
        <v>34</v>
      </c>
      <c r="E1168" t="s">
        <v>58</v>
      </c>
      <c r="F1168">
        <v>2022</v>
      </c>
      <c r="G1168" t="s">
        <v>929</v>
      </c>
      <c r="H1168">
        <v>20</v>
      </c>
      <c r="I1168" t="s">
        <v>235</v>
      </c>
      <c r="J1168" t="s">
        <v>58</v>
      </c>
      <c r="K1168">
        <v>200</v>
      </c>
      <c r="L1168" t="s">
        <v>83</v>
      </c>
      <c r="M1168" t="s">
        <v>279</v>
      </c>
      <c r="N1168">
        <v>81</v>
      </c>
      <c r="O1168">
        <v>70</v>
      </c>
      <c r="P1168">
        <v>82</v>
      </c>
      <c r="Q1168" t="s">
        <v>28</v>
      </c>
      <c r="R1168">
        <v>82</v>
      </c>
      <c r="S1168" t="s">
        <v>34</v>
      </c>
      <c r="T1168" t="s">
        <v>58</v>
      </c>
      <c r="U1168" t="s">
        <v>83</v>
      </c>
      <c r="V1168">
        <v>81</v>
      </c>
      <c r="W1168" t="s">
        <v>32</v>
      </c>
      <c r="X1168" t="s">
        <v>1013</v>
      </c>
      <c r="Y1168" t="s">
        <v>1009</v>
      </c>
      <c r="Z1168" t="s">
        <v>32</v>
      </c>
      <c r="AA1168" t="s">
        <v>1129</v>
      </c>
      <c r="AB1168" t="s">
        <v>988</v>
      </c>
      <c r="AC1168" t="s">
        <v>1466</v>
      </c>
    </row>
    <row r="1169" spans="1:29" x14ac:dyDescent="0.25">
      <c r="A1169">
        <v>9877</v>
      </c>
      <c r="B1169">
        <v>634</v>
      </c>
      <c r="C1169" t="s">
        <v>668</v>
      </c>
      <c r="D1169" t="s">
        <v>34</v>
      </c>
      <c r="E1169" t="s">
        <v>80</v>
      </c>
      <c r="F1169">
        <v>2021</v>
      </c>
      <c r="G1169" t="s">
        <v>929</v>
      </c>
      <c r="H1169">
        <v>41</v>
      </c>
      <c r="I1169" t="s">
        <v>218</v>
      </c>
      <c r="J1169" t="s">
        <v>82</v>
      </c>
      <c r="K1169">
        <v>100</v>
      </c>
      <c r="L1169" t="s">
        <v>83</v>
      </c>
      <c r="M1169" t="s">
        <v>219</v>
      </c>
      <c r="N1169">
        <v>99</v>
      </c>
      <c r="O1169">
        <v>100</v>
      </c>
      <c r="P1169">
        <v>200</v>
      </c>
      <c r="Q1169" t="s">
        <v>28</v>
      </c>
      <c r="R1169">
        <v>200</v>
      </c>
      <c r="S1169" t="s">
        <v>34</v>
      </c>
      <c r="T1169" t="s">
        <v>82</v>
      </c>
      <c r="U1169" t="s">
        <v>83</v>
      </c>
      <c r="V1169">
        <v>99</v>
      </c>
      <c r="W1169" t="s">
        <v>32</v>
      </c>
      <c r="X1169" t="s">
        <v>1008</v>
      </c>
      <c r="Y1169" t="s">
        <v>1009</v>
      </c>
      <c r="Z1169" t="s">
        <v>32</v>
      </c>
      <c r="AA1169" t="s">
        <v>1017</v>
      </c>
      <c r="AB1169" t="s">
        <v>1000</v>
      </c>
      <c r="AC1169" t="s">
        <v>1466</v>
      </c>
    </row>
    <row r="1170" spans="1:29" x14ac:dyDescent="0.25">
      <c r="A1170">
        <v>10326</v>
      </c>
      <c r="B1170">
        <v>344</v>
      </c>
      <c r="C1170" t="s">
        <v>497</v>
      </c>
      <c r="D1170" t="s">
        <v>34</v>
      </c>
      <c r="E1170" t="s">
        <v>43</v>
      </c>
      <c r="F1170">
        <v>2024</v>
      </c>
      <c r="G1170" t="s">
        <v>929</v>
      </c>
      <c r="H1170">
        <v>38</v>
      </c>
      <c r="I1170" t="s">
        <v>103</v>
      </c>
      <c r="J1170" t="s">
        <v>43</v>
      </c>
      <c r="K1170">
        <v>300</v>
      </c>
      <c r="L1170" t="s">
        <v>112</v>
      </c>
      <c r="M1170" t="s">
        <v>44</v>
      </c>
      <c r="N1170">
        <v>73</v>
      </c>
      <c r="O1170">
        <v>71</v>
      </c>
      <c r="P1170">
        <v>94</v>
      </c>
      <c r="Q1170" t="s">
        <v>28</v>
      </c>
      <c r="R1170">
        <v>94</v>
      </c>
      <c r="S1170" t="s">
        <v>34</v>
      </c>
      <c r="T1170" t="s">
        <v>43</v>
      </c>
      <c r="U1170" t="s">
        <v>73</v>
      </c>
      <c r="V1170">
        <v>73</v>
      </c>
      <c r="W1170" t="s">
        <v>32</v>
      </c>
      <c r="X1170" t="s">
        <v>1011</v>
      </c>
      <c r="Y1170" t="s">
        <v>1009</v>
      </c>
      <c r="Z1170" t="s">
        <v>32</v>
      </c>
      <c r="AA1170" t="s">
        <v>1142</v>
      </c>
      <c r="AB1170" t="s">
        <v>1002</v>
      </c>
      <c r="AC1170" t="s">
        <v>1466</v>
      </c>
    </row>
    <row r="1171" spans="1:29" x14ac:dyDescent="0.25">
      <c r="A1171">
        <v>7479</v>
      </c>
      <c r="B1171">
        <v>86</v>
      </c>
      <c r="C1171" t="s">
        <v>572</v>
      </c>
      <c r="D1171" t="s">
        <v>34</v>
      </c>
      <c r="E1171" t="s">
        <v>69</v>
      </c>
      <c r="F1171">
        <v>2021</v>
      </c>
      <c r="G1171" t="s">
        <v>929</v>
      </c>
      <c r="H1171">
        <v>60</v>
      </c>
      <c r="I1171" t="s">
        <v>107</v>
      </c>
      <c r="J1171" t="s">
        <v>72</v>
      </c>
      <c r="K1171">
        <v>200</v>
      </c>
      <c r="L1171" t="s">
        <v>108</v>
      </c>
      <c r="M1171" t="s">
        <v>296</v>
      </c>
      <c r="N1171">
        <v>85</v>
      </c>
      <c r="O1171">
        <v>66</v>
      </c>
      <c r="P1171">
        <v>81</v>
      </c>
      <c r="Q1171" t="s">
        <v>28</v>
      </c>
      <c r="R1171">
        <v>81</v>
      </c>
      <c r="S1171" t="s">
        <v>34</v>
      </c>
      <c r="T1171" t="s">
        <v>72</v>
      </c>
      <c r="U1171" t="s">
        <v>83</v>
      </c>
      <c r="V1171">
        <v>85</v>
      </c>
      <c r="W1171" t="s">
        <v>32</v>
      </c>
      <c r="X1171" t="s">
        <v>1013</v>
      </c>
      <c r="Y1171" t="s">
        <v>1009</v>
      </c>
      <c r="Z1171" t="s">
        <v>32</v>
      </c>
      <c r="AA1171" t="s">
        <v>1139</v>
      </c>
      <c r="AB1171" t="s">
        <v>1000</v>
      </c>
      <c r="AC1171" t="s">
        <v>1466</v>
      </c>
    </row>
    <row r="1172" spans="1:29" x14ac:dyDescent="0.25">
      <c r="A1172">
        <v>7968</v>
      </c>
      <c r="B1172">
        <v>101</v>
      </c>
      <c r="C1172" t="s">
        <v>463</v>
      </c>
      <c r="D1172" t="s">
        <v>34</v>
      </c>
      <c r="E1172" t="s">
        <v>130</v>
      </c>
      <c r="F1172">
        <v>2021</v>
      </c>
      <c r="G1172" t="s">
        <v>929</v>
      </c>
      <c r="H1172">
        <v>31</v>
      </c>
      <c r="I1172" t="s">
        <v>144</v>
      </c>
      <c r="J1172" t="s">
        <v>30</v>
      </c>
      <c r="K1172">
        <v>400</v>
      </c>
      <c r="L1172" t="s">
        <v>48</v>
      </c>
      <c r="M1172" t="s">
        <v>276</v>
      </c>
      <c r="N1172">
        <v>84</v>
      </c>
      <c r="O1172">
        <v>63</v>
      </c>
      <c r="P1172">
        <v>84</v>
      </c>
      <c r="Q1172" t="s">
        <v>28</v>
      </c>
      <c r="R1172">
        <v>84</v>
      </c>
      <c r="S1172" t="s">
        <v>34</v>
      </c>
      <c r="T1172" t="s">
        <v>30</v>
      </c>
      <c r="U1172" t="s">
        <v>50</v>
      </c>
      <c r="V1172">
        <v>84</v>
      </c>
      <c r="W1172" t="s">
        <v>32</v>
      </c>
      <c r="X1172" t="s">
        <v>1013</v>
      </c>
      <c r="Y1172" t="s">
        <v>1009</v>
      </c>
      <c r="Z1172" t="s">
        <v>32</v>
      </c>
      <c r="AA1172" t="s">
        <v>1084</v>
      </c>
      <c r="AB1172" t="s">
        <v>1000</v>
      </c>
      <c r="AC1172" t="s">
        <v>1466</v>
      </c>
    </row>
    <row r="1173" spans="1:29" x14ac:dyDescent="0.25">
      <c r="A1173">
        <v>10293</v>
      </c>
      <c r="B1173">
        <v>415</v>
      </c>
      <c r="C1173" t="s">
        <v>750</v>
      </c>
      <c r="D1173" t="s">
        <v>34</v>
      </c>
      <c r="E1173" t="s">
        <v>140</v>
      </c>
      <c r="F1173">
        <v>2020</v>
      </c>
      <c r="G1173" t="s">
        <v>929</v>
      </c>
      <c r="H1173">
        <v>17</v>
      </c>
      <c r="I1173" t="s">
        <v>59</v>
      </c>
      <c r="J1173" t="s">
        <v>58</v>
      </c>
      <c r="K1173">
        <v>100</v>
      </c>
      <c r="L1173" t="s">
        <v>50</v>
      </c>
      <c r="M1173" t="s">
        <v>90</v>
      </c>
      <c r="N1173">
        <v>97</v>
      </c>
      <c r="O1173">
        <v>56</v>
      </c>
      <c r="P1173">
        <v>88</v>
      </c>
      <c r="Q1173" t="s">
        <v>28</v>
      </c>
      <c r="R1173">
        <v>88</v>
      </c>
      <c r="S1173" t="s">
        <v>34</v>
      </c>
      <c r="T1173" t="s">
        <v>58</v>
      </c>
      <c r="U1173" t="s">
        <v>50</v>
      </c>
      <c r="V1173">
        <v>97</v>
      </c>
      <c r="W1173" t="s">
        <v>32</v>
      </c>
      <c r="X1173" t="s">
        <v>1008</v>
      </c>
      <c r="Y1173" t="s">
        <v>1009</v>
      </c>
      <c r="Z1173" t="s">
        <v>32</v>
      </c>
      <c r="AA1173" t="s">
        <v>1215</v>
      </c>
      <c r="AB1173" t="s">
        <v>991</v>
      </c>
      <c r="AC1173" t="s">
        <v>1466</v>
      </c>
    </row>
    <row r="1174" spans="1:29" x14ac:dyDescent="0.25">
      <c r="A1174">
        <v>8187</v>
      </c>
      <c r="B1174">
        <v>385</v>
      </c>
      <c r="C1174" t="s">
        <v>843</v>
      </c>
      <c r="D1174" t="s">
        <v>34</v>
      </c>
      <c r="E1174" t="s">
        <v>43</v>
      </c>
      <c r="F1174">
        <v>2020</v>
      </c>
      <c r="G1174" t="s">
        <v>929</v>
      </c>
      <c r="H1174">
        <v>33</v>
      </c>
      <c r="I1174" t="s">
        <v>97</v>
      </c>
      <c r="J1174" t="s">
        <v>43</v>
      </c>
      <c r="K1174">
        <v>100</v>
      </c>
      <c r="L1174" t="s">
        <v>39</v>
      </c>
      <c r="M1174" t="s">
        <v>173</v>
      </c>
      <c r="N1174">
        <v>90</v>
      </c>
      <c r="O1174">
        <v>100</v>
      </c>
      <c r="P1174">
        <v>87</v>
      </c>
      <c r="Q1174" t="s">
        <v>28</v>
      </c>
      <c r="R1174">
        <v>87</v>
      </c>
      <c r="S1174" t="s">
        <v>34</v>
      </c>
      <c r="T1174" t="s">
        <v>43</v>
      </c>
      <c r="U1174" t="s">
        <v>39</v>
      </c>
      <c r="V1174">
        <v>90</v>
      </c>
      <c r="W1174" t="s">
        <v>32</v>
      </c>
      <c r="X1174" t="s">
        <v>1008</v>
      </c>
      <c r="Y1174" t="s">
        <v>1009</v>
      </c>
      <c r="Z1174" t="s">
        <v>32</v>
      </c>
      <c r="AA1174" t="s">
        <v>943</v>
      </c>
      <c r="AB1174" t="s">
        <v>991</v>
      </c>
      <c r="AC1174" t="s">
        <v>1466</v>
      </c>
    </row>
    <row r="1175" spans="1:29" x14ac:dyDescent="0.25">
      <c r="A1175">
        <v>9134</v>
      </c>
      <c r="B1175">
        <v>679</v>
      </c>
      <c r="C1175" t="s">
        <v>498</v>
      </c>
      <c r="D1175" t="s">
        <v>115</v>
      </c>
      <c r="E1175" t="s">
        <v>80</v>
      </c>
      <c r="F1175">
        <v>2022</v>
      </c>
      <c r="G1175" t="s">
        <v>929</v>
      </c>
      <c r="H1175">
        <v>47</v>
      </c>
      <c r="I1175" t="s">
        <v>171</v>
      </c>
      <c r="J1175" t="s">
        <v>82</v>
      </c>
      <c r="K1175">
        <v>400</v>
      </c>
      <c r="L1175" t="s">
        <v>60</v>
      </c>
      <c r="M1175" t="s">
        <v>219</v>
      </c>
      <c r="N1175">
        <v>93</v>
      </c>
      <c r="O1175">
        <v>94</v>
      </c>
      <c r="P1175">
        <v>97</v>
      </c>
      <c r="Q1175" t="s">
        <v>28</v>
      </c>
      <c r="R1175">
        <v>97</v>
      </c>
      <c r="S1175" t="s">
        <v>34</v>
      </c>
      <c r="T1175" t="s">
        <v>82</v>
      </c>
      <c r="U1175" t="s">
        <v>39</v>
      </c>
      <c r="V1175">
        <v>93</v>
      </c>
      <c r="W1175" t="s">
        <v>32</v>
      </c>
      <c r="X1175" t="s">
        <v>1008</v>
      </c>
      <c r="Y1175" t="s">
        <v>1009</v>
      </c>
      <c r="Z1175" t="s">
        <v>32</v>
      </c>
      <c r="AA1175" t="s">
        <v>1030</v>
      </c>
      <c r="AB1175" t="s">
        <v>988</v>
      </c>
      <c r="AC1175" t="s">
        <v>1466</v>
      </c>
    </row>
    <row r="1176" spans="1:29" x14ac:dyDescent="0.25">
      <c r="A1176">
        <v>9257</v>
      </c>
      <c r="B1176">
        <v>177</v>
      </c>
      <c r="C1176" t="s">
        <v>909</v>
      </c>
      <c r="D1176" t="s">
        <v>115</v>
      </c>
      <c r="E1176" t="s">
        <v>154</v>
      </c>
      <c r="F1176">
        <v>2020</v>
      </c>
      <c r="G1176" t="s">
        <v>929</v>
      </c>
      <c r="H1176">
        <v>33</v>
      </c>
      <c r="I1176" t="s">
        <v>97</v>
      </c>
      <c r="J1176" t="s">
        <v>43</v>
      </c>
      <c r="K1176">
        <v>100</v>
      </c>
      <c r="L1176" t="s">
        <v>112</v>
      </c>
      <c r="M1176" t="s">
        <v>98</v>
      </c>
      <c r="N1176">
        <v>79</v>
      </c>
      <c r="O1176">
        <v>71</v>
      </c>
      <c r="P1176">
        <v>96</v>
      </c>
      <c r="Q1176" t="s">
        <v>28</v>
      </c>
      <c r="R1176">
        <v>96</v>
      </c>
      <c r="S1176" t="s">
        <v>34</v>
      </c>
      <c r="T1176" t="s">
        <v>67</v>
      </c>
      <c r="U1176" t="s">
        <v>73</v>
      </c>
      <c r="V1176">
        <v>79</v>
      </c>
      <c r="W1176" t="s">
        <v>32</v>
      </c>
      <c r="X1176" t="s">
        <v>1011</v>
      </c>
      <c r="Y1176" t="s">
        <v>1009</v>
      </c>
      <c r="Z1176" t="s">
        <v>32</v>
      </c>
      <c r="AA1176" t="s">
        <v>1121</v>
      </c>
      <c r="AB1176" t="s">
        <v>991</v>
      </c>
      <c r="AC1176" t="s">
        <v>1466</v>
      </c>
    </row>
    <row r="1177" spans="1:29" x14ac:dyDescent="0.25">
      <c r="A1177">
        <v>10663</v>
      </c>
      <c r="B1177">
        <v>621</v>
      </c>
      <c r="C1177" t="s">
        <v>805</v>
      </c>
      <c r="D1177" t="s">
        <v>34</v>
      </c>
      <c r="E1177" t="s">
        <v>92</v>
      </c>
      <c r="F1177">
        <v>2020</v>
      </c>
      <c r="G1177" t="s">
        <v>929</v>
      </c>
      <c r="H1177">
        <v>61</v>
      </c>
      <c r="I1177" t="s">
        <v>290</v>
      </c>
      <c r="J1177" t="s">
        <v>72</v>
      </c>
      <c r="K1177">
        <v>300</v>
      </c>
      <c r="L1177" t="s">
        <v>112</v>
      </c>
      <c r="M1177" t="s">
        <v>109</v>
      </c>
      <c r="N1177">
        <v>100</v>
      </c>
      <c r="O1177">
        <v>100</v>
      </c>
      <c r="P1177">
        <v>98</v>
      </c>
      <c r="Q1177" t="s">
        <v>28</v>
      </c>
      <c r="R1177">
        <v>98</v>
      </c>
      <c r="S1177" t="s">
        <v>34</v>
      </c>
      <c r="T1177" t="s">
        <v>72</v>
      </c>
      <c r="U1177" t="s">
        <v>73</v>
      </c>
      <c r="V1177">
        <v>100</v>
      </c>
      <c r="W1177" t="s">
        <v>32</v>
      </c>
      <c r="X1177" t="s">
        <v>1008</v>
      </c>
      <c r="Y1177" t="s">
        <v>1009</v>
      </c>
      <c r="Z1177" t="s">
        <v>32</v>
      </c>
      <c r="AA1177" t="s">
        <v>931</v>
      </c>
      <c r="AB1177" t="s">
        <v>991</v>
      </c>
      <c r="AC1177" t="s">
        <v>1466</v>
      </c>
    </row>
    <row r="1178" spans="1:29" x14ac:dyDescent="0.25">
      <c r="A1178">
        <v>7686</v>
      </c>
      <c r="B1178">
        <v>887</v>
      </c>
      <c r="C1178" t="s">
        <v>864</v>
      </c>
      <c r="D1178" t="s">
        <v>34</v>
      </c>
      <c r="E1178" t="s">
        <v>120</v>
      </c>
      <c r="F1178">
        <v>2022</v>
      </c>
      <c r="G1178" t="s">
        <v>929</v>
      </c>
      <c r="H1178">
        <v>8</v>
      </c>
      <c r="I1178" t="s">
        <v>351</v>
      </c>
      <c r="J1178" t="s">
        <v>120</v>
      </c>
      <c r="K1178">
        <v>400</v>
      </c>
      <c r="L1178" t="s">
        <v>50</v>
      </c>
      <c r="M1178" t="s">
        <v>256</v>
      </c>
      <c r="N1178">
        <v>81</v>
      </c>
      <c r="O1178">
        <v>81</v>
      </c>
      <c r="P1178">
        <v>94</v>
      </c>
      <c r="Q1178" t="s">
        <v>28</v>
      </c>
      <c r="R1178">
        <v>94</v>
      </c>
      <c r="S1178" t="s">
        <v>34</v>
      </c>
      <c r="T1178" t="s">
        <v>120</v>
      </c>
      <c r="U1178" t="s">
        <v>50</v>
      </c>
      <c r="V1178">
        <v>81</v>
      </c>
      <c r="W1178" t="s">
        <v>32</v>
      </c>
      <c r="X1178" t="s">
        <v>1013</v>
      </c>
      <c r="Y1178" t="s">
        <v>1009</v>
      </c>
      <c r="Z1178" t="s">
        <v>32</v>
      </c>
      <c r="AA1178" t="s">
        <v>937</v>
      </c>
      <c r="AB1178" t="s">
        <v>988</v>
      </c>
      <c r="AC1178" t="s">
        <v>1466</v>
      </c>
    </row>
    <row r="1179" spans="1:29" x14ac:dyDescent="0.25">
      <c r="A1179">
        <v>9258</v>
      </c>
      <c r="B1179">
        <v>830</v>
      </c>
      <c r="C1179" t="s">
        <v>696</v>
      </c>
      <c r="D1179" t="s">
        <v>115</v>
      </c>
      <c r="E1179" t="s">
        <v>154</v>
      </c>
      <c r="F1179">
        <v>2022</v>
      </c>
      <c r="G1179" t="s">
        <v>929</v>
      </c>
      <c r="H1179">
        <v>15</v>
      </c>
      <c r="I1179" t="s">
        <v>318</v>
      </c>
      <c r="J1179" t="s">
        <v>67</v>
      </c>
      <c r="K1179">
        <v>400</v>
      </c>
      <c r="L1179" t="s">
        <v>73</v>
      </c>
      <c r="M1179" t="s">
        <v>155</v>
      </c>
      <c r="N1179">
        <v>66</v>
      </c>
      <c r="O1179">
        <v>79</v>
      </c>
      <c r="P1179">
        <v>80</v>
      </c>
      <c r="Q1179" t="s">
        <v>28</v>
      </c>
      <c r="R1179">
        <v>80</v>
      </c>
      <c r="S1179" t="s">
        <v>34</v>
      </c>
      <c r="T1179" t="s">
        <v>67</v>
      </c>
      <c r="U1179" t="s">
        <v>73</v>
      </c>
      <c r="V1179">
        <v>66</v>
      </c>
      <c r="W1179" t="s">
        <v>32</v>
      </c>
      <c r="X1179" t="s">
        <v>1025</v>
      </c>
      <c r="Y1179" t="s">
        <v>1009</v>
      </c>
      <c r="Z1179" t="s">
        <v>32</v>
      </c>
      <c r="AA1179" t="s">
        <v>1116</v>
      </c>
      <c r="AB1179" t="s">
        <v>988</v>
      </c>
      <c r="AC1179" t="s">
        <v>1466</v>
      </c>
    </row>
    <row r="1180" spans="1:29" x14ac:dyDescent="0.25">
      <c r="A1180">
        <v>8564</v>
      </c>
      <c r="B1180">
        <v>703</v>
      </c>
      <c r="C1180" t="s">
        <v>697</v>
      </c>
      <c r="D1180" t="s">
        <v>115</v>
      </c>
      <c r="E1180" t="s">
        <v>30</v>
      </c>
      <c r="F1180">
        <v>2022</v>
      </c>
      <c r="G1180" t="s">
        <v>929</v>
      </c>
      <c r="H1180">
        <v>32</v>
      </c>
      <c r="I1180" t="s">
        <v>35</v>
      </c>
      <c r="J1180" t="s">
        <v>30</v>
      </c>
      <c r="K1180">
        <v>400</v>
      </c>
      <c r="L1180" t="s">
        <v>213</v>
      </c>
      <c r="M1180" t="s">
        <v>276</v>
      </c>
      <c r="N1180">
        <v>100</v>
      </c>
      <c r="O1180">
        <v>100</v>
      </c>
      <c r="P1180">
        <v>86</v>
      </c>
      <c r="Q1180" t="s">
        <v>28</v>
      </c>
      <c r="R1180">
        <v>86</v>
      </c>
      <c r="S1180" t="s">
        <v>34</v>
      </c>
      <c r="T1180" t="s">
        <v>30</v>
      </c>
      <c r="U1180" t="s">
        <v>31</v>
      </c>
      <c r="V1180">
        <v>100</v>
      </c>
      <c r="W1180" t="s">
        <v>32</v>
      </c>
      <c r="X1180" t="s">
        <v>1008</v>
      </c>
      <c r="Y1180" t="s">
        <v>1009</v>
      </c>
      <c r="Z1180" t="s">
        <v>32</v>
      </c>
      <c r="AA1180" t="s">
        <v>931</v>
      </c>
      <c r="AB1180" t="s">
        <v>988</v>
      </c>
      <c r="AC1180" t="s">
        <v>1466</v>
      </c>
    </row>
    <row r="1181" spans="1:29" x14ac:dyDescent="0.25">
      <c r="A1181">
        <v>9850</v>
      </c>
      <c r="B1181">
        <v>400</v>
      </c>
      <c r="C1181" t="s">
        <v>310</v>
      </c>
      <c r="D1181" t="s">
        <v>115</v>
      </c>
      <c r="E1181" t="s">
        <v>281</v>
      </c>
      <c r="F1181">
        <v>2022</v>
      </c>
      <c r="G1181" t="s">
        <v>929</v>
      </c>
      <c r="H1181">
        <v>5</v>
      </c>
      <c r="I1181" t="s">
        <v>216</v>
      </c>
      <c r="J1181" t="s">
        <v>120</v>
      </c>
      <c r="K1181">
        <v>300</v>
      </c>
      <c r="L1181" t="s">
        <v>138</v>
      </c>
      <c r="M1181" t="s">
        <v>221</v>
      </c>
      <c r="N1181">
        <v>62</v>
      </c>
      <c r="O1181">
        <v>76</v>
      </c>
      <c r="P1181">
        <v>178</v>
      </c>
      <c r="Q1181" t="s">
        <v>28</v>
      </c>
      <c r="R1181">
        <v>178</v>
      </c>
      <c r="S1181" t="s">
        <v>34</v>
      </c>
      <c r="T1181" t="s">
        <v>120</v>
      </c>
      <c r="U1181" t="s">
        <v>77</v>
      </c>
      <c r="V1181">
        <v>62</v>
      </c>
      <c r="W1181" t="s">
        <v>32</v>
      </c>
      <c r="X1181" t="s">
        <v>1025</v>
      </c>
      <c r="Y1181" t="s">
        <v>1009</v>
      </c>
      <c r="Z1181" t="s">
        <v>32</v>
      </c>
      <c r="AA1181" t="s">
        <v>1138</v>
      </c>
      <c r="AB1181" t="s">
        <v>988</v>
      </c>
      <c r="AC1181" t="s">
        <v>1466</v>
      </c>
    </row>
    <row r="1182" spans="1:29" x14ac:dyDescent="0.25">
      <c r="A1182">
        <v>11666</v>
      </c>
      <c r="B1182">
        <v>456</v>
      </c>
      <c r="C1182" t="s">
        <v>868</v>
      </c>
      <c r="D1182" t="s">
        <v>34</v>
      </c>
      <c r="E1182" t="s">
        <v>52</v>
      </c>
      <c r="F1182">
        <v>2020</v>
      </c>
      <c r="G1182" t="s">
        <v>929</v>
      </c>
      <c r="H1182">
        <v>49</v>
      </c>
      <c r="I1182" t="s">
        <v>47</v>
      </c>
      <c r="J1182" t="s">
        <v>46</v>
      </c>
      <c r="K1182">
        <v>100</v>
      </c>
      <c r="L1182" t="s">
        <v>112</v>
      </c>
      <c r="M1182" t="s">
        <v>54</v>
      </c>
      <c r="N1182">
        <v>58</v>
      </c>
      <c r="O1182">
        <v>78</v>
      </c>
      <c r="P1182">
        <v>88</v>
      </c>
      <c r="Q1182" t="s">
        <v>28</v>
      </c>
      <c r="R1182">
        <v>88</v>
      </c>
      <c r="S1182" t="s">
        <v>34</v>
      </c>
      <c r="T1182" t="s">
        <v>46</v>
      </c>
      <c r="U1182" t="s">
        <v>73</v>
      </c>
      <c r="V1182">
        <v>58</v>
      </c>
      <c r="W1182" t="s">
        <v>32</v>
      </c>
      <c r="X1182" t="s">
        <v>1036</v>
      </c>
      <c r="Y1182" t="s">
        <v>1009</v>
      </c>
      <c r="Z1182" t="s">
        <v>32</v>
      </c>
      <c r="AA1182" t="s">
        <v>969</v>
      </c>
      <c r="AB1182" t="s">
        <v>991</v>
      </c>
      <c r="AC1182" t="s">
        <v>1466</v>
      </c>
    </row>
    <row r="1183" spans="1:29" x14ac:dyDescent="0.25">
      <c r="A1183">
        <v>7819</v>
      </c>
      <c r="B1183">
        <v>400</v>
      </c>
      <c r="C1183" t="s">
        <v>310</v>
      </c>
      <c r="D1183" t="s">
        <v>34</v>
      </c>
      <c r="E1183" t="s">
        <v>281</v>
      </c>
      <c r="F1183">
        <v>2022</v>
      </c>
      <c r="G1183" t="s">
        <v>929</v>
      </c>
      <c r="H1183">
        <v>8</v>
      </c>
      <c r="I1183" t="s">
        <v>351</v>
      </c>
      <c r="J1183" t="s">
        <v>120</v>
      </c>
      <c r="K1183">
        <v>400</v>
      </c>
      <c r="L1183" t="s">
        <v>73</v>
      </c>
      <c r="M1183" t="s">
        <v>121</v>
      </c>
      <c r="N1183">
        <v>91</v>
      </c>
      <c r="O1183">
        <v>79</v>
      </c>
      <c r="P1183">
        <v>200</v>
      </c>
      <c r="Q1183" t="s">
        <v>28</v>
      </c>
      <c r="R1183">
        <v>200</v>
      </c>
      <c r="S1183" t="s">
        <v>34</v>
      </c>
      <c r="T1183" t="s">
        <v>120</v>
      </c>
      <c r="U1183" t="s">
        <v>73</v>
      </c>
      <c r="V1183">
        <v>91</v>
      </c>
      <c r="W1183" t="s">
        <v>32</v>
      </c>
      <c r="X1183" t="s">
        <v>1008</v>
      </c>
      <c r="Y1183" t="s">
        <v>1009</v>
      </c>
      <c r="Z1183" t="s">
        <v>32</v>
      </c>
      <c r="AA1183" t="s">
        <v>1020</v>
      </c>
      <c r="AB1183" t="s">
        <v>988</v>
      </c>
      <c r="AC1183" t="s">
        <v>1466</v>
      </c>
    </row>
    <row r="1184" spans="1:29" x14ac:dyDescent="0.25">
      <c r="A1184">
        <v>8452</v>
      </c>
      <c r="B1184">
        <v>689</v>
      </c>
      <c r="C1184" t="s">
        <v>191</v>
      </c>
      <c r="D1184" t="s">
        <v>34</v>
      </c>
      <c r="E1184" t="s">
        <v>43</v>
      </c>
      <c r="F1184">
        <v>2023</v>
      </c>
      <c r="G1184" t="s">
        <v>929</v>
      </c>
      <c r="H1184">
        <v>40</v>
      </c>
      <c r="I1184" t="s">
        <v>253</v>
      </c>
      <c r="J1184" t="s">
        <v>43</v>
      </c>
      <c r="K1184">
        <v>400</v>
      </c>
      <c r="L1184" t="s">
        <v>138</v>
      </c>
      <c r="M1184" t="s">
        <v>173</v>
      </c>
      <c r="N1184">
        <v>89</v>
      </c>
      <c r="O1184">
        <v>69</v>
      </c>
      <c r="P1184">
        <v>92</v>
      </c>
      <c r="Q1184" t="s">
        <v>28</v>
      </c>
      <c r="R1184">
        <v>92</v>
      </c>
      <c r="S1184" t="s">
        <v>34</v>
      </c>
      <c r="T1184" t="s">
        <v>43</v>
      </c>
      <c r="U1184" t="s">
        <v>77</v>
      </c>
      <c r="V1184">
        <v>89</v>
      </c>
      <c r="W1184" t="s">
        <v>32</v>
      </c>
      <c r="X1184" t="s">
        <v>1013</v>
      </c>
      <c r="Y1184" t="s">
        <v>1009</v>
      </c>
      <c r="Z1184" t="s">
        <v>32</v>
      </c>
      <c r="AA1184" t="s">
        <v>937</v>
      </c>
      <c r="AB1184" t="s">
        <v>999</v>
      </c>
      <c r="AC1184" t="s">
        <v>1466</v>
      </c>
    </row>
    <row r="1185" spans="1:29" x14ac:dyDescent="0.25">
      <c r="A1185">
        <v>10150</v>
      </c>
      <c r="B1185">
        <v>342</v>
      </c>
      <c r="C1185" t="s">
        <v>267</v>
      </c>
      <c r="D1185" t="s">
        <v>115</v>
      </c>
      <c r="E1185" t="s">
        <v>80</v>
      </c>
      <c r="F1185">
        <v>2021</v>
      </c>
      <c r="G1185" t="s">
        <v>929</v>
      </c>
      <c r="H1185">
        <v>46</v>
      </c>
      <c r="I1185" t="s">
        <v>379</v>
      </c>
      <c r="J1185" t="s">
        <v>82</v>
      </c>
      <c r="K1185">
        <v>300</v>
      </c>
      <c r="L1185" t="s">
        <v>104</v>
      </c>
      <c r="M1185" t="s">
        <v>219</v>
      </c>
      <c r="N1185">
        <v>79</v>
      </c>
      <c r="O1185">
        <v>83</v>
      </c>
      <c r="P1185">
        <v>86</v>
      </c>
      <c r="Q1185" t="s">
        <v>28</v>
      </c>
      <c r="R1185">
        <v>86</v>
      </c>
      <c r="S1185" t="s">
        <v>34</v>
      </c>
      <c r="T1185" t="s">
        <v>82</v>
      </c>
      <c r="U1185" t="s">
        <v>39</v>
      </c>
      <c r="V1185">
        <v>79</v>
      </c>
      <c r="W1185" t="s">
        <v>32</v>
      </c>
      <c r="X1185" t="s">
        <v>1011</v>
      </c>
      <c r="Y1185" t="s">
        <v>1009</v>
      </c>
      <c r="Z1185" t="s">
        <v>32</v>
      </c>
      <c r="AA1185" t="s">
        <v>1215</v>
      </c>
      <c r="AB1185" t="s">
        <v>1000</v>
      </c>
      <c r="AC1185" t="s">
        <v>1466</v>
      </c>
    </row>
    <row r="1186" spans="1:29" x14ac:dyDescent="0.25">
      <c r="A1186">
        <v>7635</v>
      </c>
      <c r="B1186">
        <v>727</v>
      </c>
      <c r="C1186" t="s">
        <v>252</v>
      </c>
      <c r="D1186" t="s">
        <v>34</v>
      </c>
      <c r="E1186" t="s">
        <v>41</v>
      </c>
      <c r="F1186">
        <v>2021</v>
      </c>
      <c r="G1186" t="s">
        <v>929</v>
      </c>
      <c r="H1186">
        <v>38</v>
      </c>
      <c r="I1186" t="s">
        <v>103</v>
      </c>
      <c r="J1186" t="s">
        <v>43</v>
      </c>
      <c r="K1186">
        <v>300</v>
      </c>
      <c r="L1186" t="s">
        <v>112</v>
      </c>
      <c r="M1186" t="s">
        <v>193</v>
      </c>
      <c r="N1186">
        <v>95</v>
      </c>
      <c r="O1186">
        <v>77</v>
      </c>
      <c r="P1186">
        <v>95</v>
      </c>
      <c r="Q1186" t="s">
        <v>28</v>
      </c>
      <c r="R1186">
        <v>95</v>
      </c>
      <c r="S1186" t="s">
        <v>34</v>
      </c>
      <c r="T1186" t="s">
        <v>43</v>
      </c>
      <c r="U1186" t="s">
        <v>73</v>
      </c>
      <c r="V1186">
        <v>95</v>
      </c>
      <c r="W1186" t="s">
        <v>32</v>
      </c>
      <c r="X1186" t="s">
        <v>1008</v>
      </c>
      <c r="Y1186" t="s">
        <v>1009</v>
      </c>
      <c r="Z1186" t="s">
        <v>32</v>
      </c>
      <c r="AA1186" t="s">
        <v>1072</v>
      </c>
      <c r="AB1186" t="s">
        <v>1000</v>
      </c>
      <c r="AC1186" t="s">
        <v>1466</v>
      </c>
    </row>
    <row r="1187" spans="1:29" x14ac:dyDescent="0.25">
      <c r="A1187">
        <v>7797</v>
      </c>
      <c r="B1187">
        <v>744</v>
      </c>
      <c r="C1187" t="s">
        <v>489</v>
      </c>
      <c r="D1187" t="s">
        <v>115</v>
      </c>
      <c r="E1187" t="s">
        <v>58</v>
      </c>
      <c r="F1187">
        <v>2022</v>
      </c>
      <c r="G1187" t="s">
        <v>929</v>
      </c>
      <c r="H1187">
        <v>19</v>
      </c>
      <c r="I1187" t="s">
        <v>89</v>
      </c>
      <c r="J1187" t="s">
        <v>58</v>
      </c>
      <c r="K1187">
        <v>200</v>
      </c>
      <c r="L1187" t="s">
        <v>125</v>
      </c>
      <c r="M1187" t="s">
        <v>90</v>
      </c>
      <c r="N1187">
        <v>74</v>
      </c>
      <c r="O1187">
        <v>51</v>
      </c>
      <c r="P1187">
        <v>81</v>
      </c>
      <c r="Q1187" t="s">
        <v>28</v>
      </c>
      <c r="R1187">
        <v>81</v>
      </c>
      <c r="S1187" t="s">
        <v>34</v>
      </c>
      <c r="T1187" t="s">
        <v>58</v>
      </c>
      <c r="U1187" t="s">
        <v>73</v>
      </c>
      <c r="V1187">
        <v>74</v>
      </c>
      <c r="W1187" t="s">
        <v>32</v>
      </c>
      <c r="X1187" t="s">
        <v>1011</v>
      </c>
      <c r="Y1187" t="s">
        <v>1009</v>
      </c>
      <c r="Z1187" t="s">
        <v>32</v>
      </c>
      <c r="AA1187" t="s">
        <v>1143</v>
      </c>
      <c r="AB1187" t="s">
        <v>988</v>
      </c>
      <c r="AC1187" t="s">
        <v>1466</v>
      </c>
    </row>
    <row r="1188" spans="1:29" x14ac:dyDescent="0.25">
      <c r="A1188">
        <v>8401</v>
      </c>
      <c r="B1188">
        <v>889</v>
      </c>
      <c r="C1188" t="s">
        <v>330</v>
      </c>
      <c r="D1188" t="s">
        <v>34</v>
      </c>
      <c r="E1188" t="s">
        <v>63</v>
      </c>
      <c r="F1188">
        <v>2020</v>
      </c>
      <c r="G1188" t="s">
        <v>929</v>
      </c>
      <c r="H1188">
        <v>12</v>
      </c>
      <c r="I1188" t="s">
        <v>369</v>
      </c>
      <c r="J1188" t="s">
        <v>67</v>
      </c>
      <c r="K1188">
        <v>200</v>
      </c>
      <c r="L1188" t="s">
        <v>125</v>
      </c>
      <c r="M1188" t="s">
        <v>66</v>
      </c>
      <c r="N1188">
        <v>65</v>
      </c>
      <c r="O1188">
        <v>70</v>
      </c>
      <c r="P1188">
        <v>91</v>
      </c>
      <c r="Q1188" t="s">
        <v>28</v>
      </c>
      <c r="R1188">
        <v>91</v>
      </c>
      <c r="S1188" t="s">
        <v>34</v>
      </c>
      <c r="T1188" t="s">
        <v>67</v>
      </c>
      <c r="U1188" t="s">
        <v>73</v>
      </c>
      <c r="V1188">
        <v>65</v>
      </c>
      <c r="W1188" t="s">
        <v>32</v>
      </c>
      <c r="X1188" t="s">
        <v>1025</v>
      </c>
      <c r="Y1188" t="s">
        <v>1009</v>
      </c>
      <c r="Z1188" t="s">
        <v>32</v>
      </c>
      <c r="AA1188" t="s">
        <v>947</v>
      </c>
      <c r="AB1188" t="s">
        <v>991</v>
      </c>
      <c r="AC1188" t="s">
        <v>1466</v>
      </c>
    </row>
    <row r="1189" spans="1:29" x14ac:dyDescent="0.25">
      <c r="A1189">
        <v>8143</v>
      </c>
      <c r="B1189">
        <v>40</v>
      </c>
      <c r="C1189" t="s">
        <v>577</v>
      </c>
      <c r="D1189" t="s">
        <v>115</v>
      </c>
      <c r="E1189" t="s">
        <v>130</v>
      </c>
      <c r="F1189">
        <v>2021</v>
      </c>
      <c r="G1189" t="s">
        <v>929</v>
      </c>
      <c r="H1189">
        <v>30</v>
      </c>
      <c r="I1189" t="s">
        <v>25</v>
      </c>
      <c r="J1189" t="s">
        <v>30</v>
      </c>
      <c r="K1189">
        <v>300</v>
      </c>
      <c r="L1189" t="s">
        <v>36</v>
      </c>
      <c r="M1189" t="s">
        <v>126</v>
      </c>
      <c r="N1189">
        <v>91</v>
      </c>
      <c r="O1189">
        <v>90</v>
      </c>
      <c r="P1189">
        <v>197</v>
      </c>
      <c r="Q1189" t="s">
        <v>28</v>
      </c>
      <c r="R1189">
        <v>197</v>
      </c>
      <c r="S1189" t="s">
        <v>34</v>
      </c>
      <c r="T1189" t="s">
        <v>30</v>
      </c>
      <c r="U1189" t="s">
        <v>39</v>
      </c>
      <c r="V1189">
        <v>91</v>
      </c>
      <c r="W1189" t="s">
        <v>32</v>
      </c>
      <c r="X1189" t="s">
        <v>1008</v>
      </c>
      <c r="Y1189" t="s">
        <v>1009</v>
      </c>
      <c r="Z1189" t="s">
        <v>32</v>
      </c>
      <c r="AA1189" t="s">
        <v>1057</v>
      </c>
      <c r="AB1189" t="s">
        <v>1000</v>
      </c>
      <c r="AC1189" t="s">
        <v>1466</v>
      </c>
    </row>
    <row r="1190" spans="1:29" x14ac:dyDescent="0.25">
      <c r="A1190">
        <v>11281</v>
      </c>
      <c r="B1190">
        <v>690</v>
      </c>
      <c r="C1190" t="s">
        <v>238</v>
      </c>
      <c r="D1190" t="s">
        <v>34</v>
      </c>
      <c r="E1190" t="s">
        <v>184</v>
      </c>
      <c r="F1190">
        <v>2023</v>
      </c>
      <c r="G1190" t="s">
        <v>929</v>
      </c>
      <c r="H1190">
        <v>23</v>
      </c>
      <c r="I1190" t="s">
        <v>239</v>
      </c>
      <c r="J1190" t="s">
        <v>58</v>
      </c>
      <c r="K1190">
        <v>400</v>
      </c>
      <c r="L1190" t="s">
        <v>50</v>
      </c>
      <c r="M1190" t="s">
        <v>186</v>
      </c>
      <c r="N1190">
        <v>60</v>
      </c>
      <c r="O1190">
        <v>71</v>
      </c>
      <c r="P1190">
        <v>84</v>
      </c>
      <c r="Q1190" t="s">
        <v>28</v>
      </c>
      <c r="R1190">
        <v>84</v>
      </c>
      <c r="S1190" t="s">
        <v>34</v>
      </c>
      <c r="T1190" t="s">
        <v>58</v>
      </c>
      <c r="U1190" t="s">
        <v>50</v>
      </c>
      <c r="V1190">
        <v>60</v>
      </c>
      <c r="W1190" t="s">
        <v>32</v>
      </c>
      <c r="X1190" t="s">
        <v>1025</v>
      </c>
      <c r="Y1190" t="s">
        <v>1009</v>
      </c>
      <c r="Z1190" t="s">
        <v>32</v>
      </c>
      <c r="AA1190" t="s">
        <v>1189</v>
      </c>
      <c r="AB1190" t="s">
        <v>999</v>
      </c>
      <c r="AC1190" t="s">
        <v>1466</v>
      </c>
    </row>
    <row r="1191" spans="1:29" x14ac:dyDescent="0.25">
      <c r="A1191">
        <v>11558</v>
      </c>
      <c r="B1191">
        <v>456</v>
      </c>
      <c r="C1191" t="s">
        <v>868</v>
      </c>
      <c r="D1191" t="s">
        <v>115</v>
      </c>
      <c r="E1191" t="s">
        <v>46</v>
      </c>
      <c r="F1191">
        <v>2020</v>
      </c>
      <c r="G1191" t="s">
        <v>929</v>
      </c>
      <c r="H1191">
        <v>52</v>
      </c>
      <c r="I1191" t="s">
        <v>166</v>
      </c>
      <c r="J1191" t="s">
        <v>46</v>
      </c>
      <c r="K1191">
        <v>200</v>
      </c>
      <c r="L1191" t="s">
        <v>145</v>
      </c>
      <c r="M1191" t="s">
        <v>78</v>
      </c>
      <c r="N1191">
        <v>91</v>
      </c>
      <c r="O1191">
        <v>82</v>
      </c>
      <c r="P1191">
        <v>200</v>
      </c>
      <c r="Q1191" t="s">
        <v>28</v>
      </c>
      <c r="R1191">
        <v>200</v>
      </c>
      <c r="S1191" t="s">
        <v>34</v>
      </c>
      <c r="T1191" t="s">
        <v>46</v>
      </c>
      <c r="U1191" t="s">
        <v>50</v>
      </c>
      <c r="V1191">
        <v>91</v>
      </c>
      <c r="W1191" t="s">
        <v>32</v>
      </c>
      <c r="X1191" t="s">
        <v>1008</v>
      </c>
      <c r="Y1191" t="s">
        <v>1009</v>
      </c>
      <c r="Z1191" t="s">
        <v>32</v>
      </c>
      <c r="AA1191" t="s">
        <v>1043</v>
      </c>
      <c r="AB1191" t="s">
        <v>991</v>
      </c>
      <c r="AC1191" t="s">
        <v>1466</v>
      </c>
    </row>
    <row r="1192" spans="1:29" x14ac:dyDescent="0.25">
      <c r="A1192">
        <v>10738</v>
      </c>
      <c r="B1192">
        <v>491</v>
      </c>
      <c r="C1192" t="s">
        <v>867</v>
      </c>
      <c r="D1192" t="s">
        <v>115</v>
      </c>
      <c r="E1192" t="s">
        <v>281</v>
      </c>
      <c r="F1192">
        <v>2023</v>
      </c>
      <c r="G1192" t="s">
        <v>929</v>
      </c>
      <c r="H1192">
        <v>5</v>
      </c>
      <c r="I1192" t="s">
        <v>216</v>
      </c>
      <c r="J1192" t="s">
        <v>120</v>
      </c>
      <c r="K1192">
        <v>300</v>
      </c>
      <c r="L1192" t="s">
        <v>145</v>
      </c>
      <c r="M1192" t="s">
        <v>121</v>
      </c>
      <c r="N1192">
        <v>79</v>
      </c>
      <c r="O1192">
        <v>100</v>
      </c>
      <c r="P1192">
        <v>91</v>
      </c>
      <c r="Q1192" t="s">
        <v>28</v>
      </c>
      <c r="R1192">
        <v>91</v>
      </c>
      <c r="S1192" t="s">
        <v>34</v>
      </c>
      <c r="T1192" t="s">
        <v>120</v>
      </c>
      <c r="U1192" t="s">
        <v>50</v>
      </c>
      <c r="V1192">
        <v>79</v>
      </c>
      <c r="W1192" t="s">
        <v>32</v>
      </c>
      <c r="X1192" t="s">
        <v>1011</v>
      </c>
      <c r="Y1192" t="s">
        <v>1009</v>
      </c>
      <c r="Z1192" t="s">
        <v>32</v>
      </c>
      <c r="AA1192" t="s">
        <v>1043</v>
      </c>
      <c r="AB1192" t="s">
        <v>999</v>
      </c>
      <c r="AC1192" t="s">
        <v>1466</v>
      </c>
    </row>
    <row r="1193" spans="1:29" x14ac:dyDescent="0.25">
      <c r="A1193">
        <v>7170</v>
      </c>
      <c r="B1193">
        <v>215</v>
      </c>
      <c r="C1193" t="s">
        <v>895</v>
      </c>
      <c r="D1193" t="s">
        <v>115</v>
      </c>
      <c r="E1193" t="s">
        <v>120</v>
      </c>
      <c r="F1193">
        <v>2024</v>
      </c>
      <c r="G1193" t="s">
        <v>929</v>
      </c>
      <c r="H1193">
        <v>6</v>
      </c>
      <c r="I1193" t="s">
        <v>181</v>
      </c>
      <c r="J1193" t="s">
        <v>120</v>
      </c>
      <c r="K1193">
        <v>300</v>
      </c>
      <c r="L1193" t="s">
        <v>145</v>
      </c>
      <c r="M1193" t="s">
        <v>221</v>
      </c>
      <c r="N1193">
        <v>74</v>
      </c>
      <c r="O1193">
        <v>67</v>
      </c>
      <c r="P1193">
        <v>82</v>
      </c>
      <c r="Q1193" t="s">
        <v>28</v>
      </c>
      <c r="R1193">
        <v>82</v>
      </c>
      <c r="S1193" t="s">
        <v>34</v>
      </c>
      <c r="T1193" t="s">
        <v>120</v>
      </c>
      <c r="U1193" t="s">
        <v>50</v>
      </c>
      <c r="V1193">
        <v>74</v>
      </c>
      <c r="W1193" t="s">
        <v>32</v>
      </c>
      <c r="X1193" t="s">
        <v>1011</v>
      </c>
      <c r="Y1193" t="s">
        <v>1009</v>
      </c>
      <c r="Z1193" t="s">
        <v>32</v>
      </c>
      <c r="AA1193" t="s">
        <v>1116</v>
      </c>
      <c r="AB1193" t="s">
        <v>1002</v>
      </c>
      <c r="AC1193" t="s">
        <v>1466</v>
      </c>
    </row>
    <row r="1194" spans="1:29" x14ac:dyDescent="0.25">
      <c r="A1194">
        <v>7093</v>
      </c>
      <c r="B1194">
        <v>894</v>
      </c>
      <c r="C1194" t="s">
        <v>487</v>
      </c>
      <c r="D1194" t="s">
        <v>115</v>
      </c>
      <c r="E1194" t="s">
        <v>46</v>
      </c>
      <c r="F1194">
        <v>2023</v>
      </c>
      <c r="G1194" t="s">
        <v>929</v>
      </c>
      <c r="H1194">
        <v>51</v>
      </c>
      <c r="I1194" t="s">
        <v>169</v>
      </c>
      <c r="J1194" t="s">
        <v>46</v>
      </c>
      <c r="K1194">
        <v>200</v>
      </c>
      <c r="L1194" t="s">
        <v>125</v>
      </c>
      <c r="M1194" t="s">
        <v>49</v>
      </c>
      <c r="N1194">
        <v>62</v>
      </c>
      <c r="O1194">
        <v>76</v>
      </c>
      <c r="P1194">
        <v>88</v>
      </c>
      <c r="Q1194" t="s">
        <v>28</v>
      </c>
      <c r="R1194">
        <v>88</v>
      </c>
      <c r="S1194" t="s">
        <v>34</v>
      </c>
      <c r="T1194" t="s">
        <v>46</v>
      </c>
      <c r="U1194" t="s">
        <v>73</v>
      </c>
      <c r="V1194">
        <v>62</v>
      </c>
      <c r="W1194" t="s">
        <v>32</v>
      </c>
      <c r="X1194" t="s">
        <v>1025</v>
      </c>
      <c r="Y1194" t="s">
        <v>1009</v>
      </c>
      <c r="Z1194" t="s">
        <v>32</v>
      </c>
      <c r="AA1194" t="s">
        <v>1138</v>
      </c>
      <c r="AB1194" t="s">
        <v>999</v>
      </c>
      <c r="AC1194" t="s">
        <v>1466</v>
      </c>
    </row>
    <row r="1195" spans="1:29" x14ac:dyDescent="0.25">
      <c r="A1195">
        <v>9379</v>
      </c>
      <c r="C1195" t="s">
        <v>324</v>
      </c>
      <c r="D1195" t="s">
        <v>23</v>
      </c>
      <c r="E1195" t="s">
        <v>80</v>
      </c>
      <c r="F1195">
        <v>2024</v>
      </c>
      <c r="G1195" t="s">
        <v>70</v>
      </c>
      <c r="H1195">
        <v>47</v>
      </c>
      <c r="I1195" t="s">
        <v>171</v>
      </c>
      <c r="J1195" t="s">
        <v>82</v>
      </c>
      <c r="K1195">
        <v>400</v>
      </c>
      <c r="L1195" t="s">
        <v>26</v>
      </c>
      <c r="M1195" t="s">
        <v>113</v>
      </c>
      <c r="N1195">
        <v>81</v>
      </c>
      <c r="O1195">
        <v>91</v>
      </c>
      <c r="P1195">
        <v>74</v>
      </c>
      <c r="Q1195" t="s">
        <v>28</v>
      </c>
      <c r="R1195">
        <v>74</v>
      </c>
      <c r="S1195" t="s">
        <v>29</v>
      </c>
      <c r="T1195" t="s">
        <v>82</v>
      </c>
      <c r="U1195" t="s">
        <v>73</v>
      </c>
      <c r="V1195">
        <v>81</v>
      </c>
      <c r="W1195" t="s">
        <v>94</v>
      </c>
      <c r="X1195" t="s">
        <v>1013</v>
      </c>
      <c r="Y1195" t="s">
        <v>1009</v>
      </c>
      <c r="Z1195" t="s">
        <v>32</v>
      </c>
      <c r="AA1195" t="s">
        <v>941</v>
      </c>
      <c r="AB1195" t="s">
        <v>1002</v>
      </c>
      <c r="AC1195" t="s">
        <v>1467</v>
      </c>
    </row>
    <row r="1196" spans="1:29" x14ac:dyDescent="0.25">
      <c r="A1196">
        <v>8507</v>
      </c>
      <c r="C1196" t="s">
        <v>291</v>
      </c>
      <c r="D1196" t="s">
        <v>34</v>
      </c>
      <c r="E1196" t="s">
        <v>46</v>
      </c>
      <c r="F1196">
        <v>2022</v>
      </c>
      <c r="G1196" t="s">
        <v>70</v>
      </c>
      <c r="H1196">
        <v>49</v>
      </c>
      <c r="I1196" t="s">
        <v>47</v>
      </c>
      <c r="J1196" t="s">
        <v>46</v>
      </c>
      <c r="K1196">
        <v>100</v>
      </c>
      <c r="L1196" t="s">
        <v>145</v>
      </c>
      <c r="M1196" t="s">
        <v>78</v>
      </c>
      <c r="N1196">
        <v>66</v>
      </c>
      <c r="O1196">
        <v>80</v>
      </c>
      <c r="P1196">
        <v>52</v>
      </c>
      <c r="Q1196" t="s">
        <v>28</v>
      </c>
      <c r="R1196">
        <v>52</v>
      </c>
      <c r="S1196" t="s">
        <v>34</v>
      </c>
      <c r="T1196" t="s">
        <v>46</v>
      </c>
      <c r="U1196" t="s">
        <v>50</v>
      </c>
      <c r="V1196">
        <v>66</v>
      </c>
      <c r="W1196" t="s">
        <v>94</v>
      </c>
      <c r="X1196" t="s">
        <v>1025</v>
      </c>
      <c r="Y1196" t="s">
        <v>1009</v>
      </c>
      <c r="Z1196" t="s">
        <v>32</v>
      </c>
      <c r="AA1196" t="s">
        <v>1173</v>
      </c>
      <c r="AB1196" t="s">
        <v>988</v>
      </c>
      <c r="AC1196" t="s">
        <v>1469</v>
      </c>
    </row>
    <row r="1197" spans="1:29" x14ac:dyDescent="0.25">
      <c r="A1197">
        <v>11550</v>
      </c>
      <c r="C1197" t="s">
        <v>33</v>
      </c>
      <c r="D1197" t="s">
        <v>34</v>
      </c>
      <c r="E1197" t="s">
        <v>130</v>
      </c>
      <c r="F1197">
        <v>2024</v>
      </c>
      <c r="G1197" t="s">
        <v>70</v>
      </c>
      <c r="H1197">
        <v>32</v>
      </c>
      <c r="I1197" t="s">
        <v>35</v>
      </c>
      <c r="J1197" t="s">
        <v>30</v>
      </c>
      <c r="K1197">
        <v>400</v>
      </c>
      <c r="L1197" t="s">
        <v>31</v>
      </c>
      <c r="M1197" t="s">
        <v>375</v>
      </c>
      <c r="N1197">
        <v>80</v>
      </c>
      <c r="O1197">
        <v>81</v>
      </c>
      <c r="P1197">
        <v>70</v>
      </c>
      <c r="Q1197" t="s">
        <v>28</v>
      </c>
      <c r="R1197">
        <v>70</v>
      </c>
      <c r="S1197" t="s">
        <v>34</v>
      </c>
      <c r="T1197" t="s">
        <v>30</v>
      </c>
      <c r="U1197" t="s">
        <v>31</v>
      </c>
      <c r="V1197">
        <v>80</v>
      </c>
      <c r="W1197" t="s">
        <v>94</v>
      </c>
      <c r="X1197" t="s">
        <v>1013</v>
      </c>
      <c r="Y1197" t="s">
        <v>1009</v>
      </c>
      <c r="Z1197" t="s">
        <v>32</v>
      </c>
      <c r="AA1197" t="s">
        <v>1049</v>
      </c>
      <c r="AB1197" t="s">
        <v>1002</v>
      </c>
      <c r="AC1197" t="s">
        <v>1467</v>
      </c>
    </row>
    <row r="1198" spans="1:29" x14ac:dyDescent="0.25">
      <c r="A1198">
        <v>7469</v>
      </c>
      <c r="C1198" t="s">
        <v>685</v>
      </c>
      <c r="D1198" t="s">
        <v>29</v>
      </c>
      <c r="E1198" t="s">
        <v>67</v>
      </c>
      <c r="F1198">
        <v>2022</v>
      </c>
      <c r="G1198" t="s">
        <v>70</v>
      </c>
      <c r="H1198">
        <v>14</v>
      </c>
      <c r="I1198" t="s">
        <v>64</v>
      </c>
      <c r="J1198" t="s">
        <v>67</v>
      </c>
      <c r="K1198">
        <v>300</v>
      </c>
      <c r="L1198" t="s">
        <v>123</v>
      </c>
      <c r="M1198" t="s">
        <v>66</v>
      </c>
      <c r="N1198">
        <v>74</v>
      </c>
      <c r="O1198">
        <v>83</v>
      </c>
      <c r="P1198">
        <v>96</v>
      </c>
      <c r="Q1198" t="s">
        <v>28</v>
      </c>
      <c r="R1198">
        <v>96</v>
      </c>
      <c r="S1198" t="s">
        <v>29</v>
      </c>
      <c r="T1198" t="s">
        <v>67</v>
      </c>
      <c r="U1198" t="s">
        <v>83</v>
      </c>
      <c r="V1198">
        <v>74</v>
      </c>
      <c r="W1198" t="s">
        <v>94</v>
      </c>
      <c r="X1198" t="s">
        <v>1011</v>
      </c>
      <c r="Y1198" t="s">
        <v>1009</v>
      </c>
      <c r="Z1198" t="s">
        <v>32</v>
      </c>
      <c r="AA1198" t="s">
        <v>1113</v>
      </c>
      <c r="AB1198" t="s">
        <v>988</v>
      </c>
      <c r="AC1198" t="s">
        <v>1466</v>
      </c>
    </row>
    <row r="1199" spans="1:29" x14ac:dyDescent="0.25">
      <c r="A1199">
        <v>7321</v>
      </c>
      <c r="C1199" t="s">
        <v>479</v>
      </c>
      <c r="D1199" t="s">
        <v>34</v>
      </c>
      <c r="E1199" t="s">
        <v>41</v>
      </c>
      <c r="F1199">
        <v>2021</v>
      </c>
      <c r="G1199" t="s">
        <v>70</v>
      </c>
      <c r="H1199">
        <v>37</v>
      </c>
      <c r="I1199" t="s">
        <v>286</v>
      </c>
      <c r="J1199" t="s">
        <v>43</v>
      </c>
      <c r="K1199">
        <v>300</v>
      </c>
      <c r="L1199" t="s">
        <v>48</v>
      </c>
      <c r="M1199" t="s">
        <v>98</v>
      </c>
      <c r="N1199">
        <v>70</v>
      </c>
      <c r="O1199">
        <v>84</v>
      </c>
      <c r="P1199">
        <v>96</v>
      </c>
      <c r="Q1199" t="s">
        <v>28</v>
      </c>
      <c r="R1199">
        <v>96</v>
      </c>
      <c r="S1199" t="s">
        <v>34</v>
      </c>
      <c r="T1199" t="s">
        <v>43</v>
      </c>
      <c r="U1199" t="s">
        <v>50</v>
      </c>
      <c r="V1199">
        <v>70</v>
      </c>
      <c r="W1199" t="s">
        <v>94</v>
      </c>
      <c r="X1199" t="s">
        <v>1011</v>
      </c>
      <c r="Y1199" t="s">
        <v>1009</v>
      </c>
      <c r="Z1199" t="s">
        <v>32</v>
      </c>
      <c r="AA1199" t="s">
        <v>1084</v>
      </c>
      <c r="AB1199" t="s">
        <v>1000</v>
      </c>
      <c r="AC1199" t="s">
        <v>1466</v>
      </c>
    </row>
    <row r="1200" spans="1:29" x14ac:dyDescent="0.25">
      <c r="A1200">
        <v>7193</v>
      </c>
      <c r="C1200" t="s">
        <v>596</v>
      </c>
      <c r="D1200" t="s">
        <v>34</v>
      </c>
      <c r="E1200" t="s">
        <v>43</v>
      </c>
      <c r="F1200">
        <v>2020</v>
      </c>
      <c r="G1200" t="s">
        <v>70</v>
      </c>
      <c r="H1200">
        <v>38</v>
      </c>
      <c r="I1200" t="s">
        <v>103</v>
      </c>
      <c r="J1200" t="s">
        <v>43</v>
      </c>
      <c r="K1200">
        <v>300</v>
      </c>
      <c r="L1200" t="s">
        <v>125</v>
      </c>
      <c r="M1200" t="s">
        <v>247</v>
      </c>
      <c r="N1200">
        <v>82</v>
      </c>
      <c r="O1200">
        <v>72</v>
      </c>
      <c r="P1200">
        <v>62</v>
      </c>
      <c r="Q1200" t="s">
        <v>28</v>
      </c>
      <c r="R1200">
        <v>62</v>
      </c>
      <c r="S1200" t="s">
        <v>34</v>
      </c>
      <c r="T1200" t="s">
        <v>43</v>
      </c>
      <c r="U1200" t="s">
        <v>73</v>
      </c>
      <c r="V1200">
        <v>82</v>
      </c>
      <c r="W1200" t="s">
        <v>94</v>
      </c>
      <c r="X1200" t="s">
        <v>1013</v>
      </c>
      <c r="Y1200" t="s">
        <v>1009</v>
      </c>
      <c r="Z1200" t="s">
        <v>32</v>
      </c>
      <c r="AA1200" t="s">
        <v>934</v>
      </c>
      <c r="AB1200" t="s">
        <v>991</v>
      </c>
      <c r="AC1200" t="s">
        <v>1467</v>
      </c>
    </row>
    <row r="1201" spans="1:29" x14ac:dyDescent="0.25">
      <c r="A1201">
        <v>7839</v>
      </c>
      <c r="C1201" t="s">
        <v>430</v>
      </c>
      <c r="D1201" t="s">
        <v>29</v>
      </c>
      <c r="E1201" t="s">
        <v>72</v>
      </c>
      <c r="F1201">
        <v>2022</v>
      </c>
      <c r="G1201" t="s">
        <v>70</v>
      </c>
      <c r="H1201">
        <v>60</v>
      </c>
      <c r="I1201" t="s">
        <v>107</v>
      </c>
      <c r="J1201" t="s">
        <v>72</v>
      </c>
      <c r="K1201">
        <v>200</v>
      </c>
      <c r="L1201" t="s">
        <v>213</v>
      </c>
      <c r="M1201" t="s">
        <v>158</v>
      </c>
      <c r="N1201">
        <v>77</v>
      </c>
      <c r="O1201">
        <v>75</v>
      </c>
      <c r="P1201">
        <v>83</v>
      </c>
      <c r="Q1201" t="s">
        <v>28</v>
      </c>
      <c r="R1201">
        <v>83</v>
      </c>
      <c r="S1201" t="s">
        <v>29</v>
      </c>
      <c r="T1201" t="s">
        <v>72</v>
      </c>
      <c r="U1201" t="s">
        <v>31</v>
      </c>
      <c r="V1201">
        <v>77</v>
      </c>
      <c r="W1201" t="s">
        <v>94</v>
      </c>
      <c r="X1201" t="s">
        <v>1011</v>
      </c>
      <c r="Y1201" t="s">
        <v>1009</v>
      </c>
      <c r="Z1201" t="s">
        <v>32</v>
      </c>
      <c r="AA1201" t="s">
        <v>1066</v>
      </c>
      <c r="AB1201" t="s">
        <v>988</v>
      </c>
      <c r="AC1201" t="s">
        <v>1466</v>
      </c>
    </row>
    <row r="1202" spans="1:29" x14ac:dyDescent="0.25">
      <c r="A1202">
        <v>11263</v>
      </c>
      <c r="C1202" t="s">
        <v>196</v>
      </c>
      <c r="D1202" t="s">
        <v>29</v>
      </c>
      <c r="E1202" t="s">
        <v>80</v>
      </c>
      <c r="F1202">
        <v>2021</v>
      </c>
      <c r="G1202" t="s">
        <v>70</v>
      </c>
      <c r="H1202">
        <v>46</v>
      </c>
      <c r="I1202" t="s">
        <v>379</v>
      </c>
      <c r="J1202" t="s">
        <v>82</v>
      </c>
      <c r="K1202">
        <v>300</v>
      </c>
      <c r="L1202" t="s">
        <v>138</v>
      </c>
      <c r="M1202" t="s">
        <v>237</v>
      </c>
      <c r="N1202">
        <v>77</v>
      </c>
      <c r="O1202">
        <v>71</v>
      </c>
      <c r="P1202">
        <v>64</v>
      </c>
      <c r="Q1202" t="s">
        <v>28</v>
      </c>
      <c r="R1202">
        <v>64</v>
      </c>
      <c r="S1202" t="s">
        <v>29</v>
      </c>
      <c r="T1202" t="s">
        <v>82</v>
      </c>
      <c r="U1202" t="s">
        <v>77</v>
      </c>
      <c r="V1202">
        <v>77</v>
      </c>
      <c r="W1202" t="s">
        <v>94</v>
      </c>
      <c r="X1202" t="s">
        <v>1011</v>
      </c>
      <c r="Y1202" t="s">
        <v>1009</v>
      </c>
      <c r="Z1202" t="s">
        <v>32</v>
      </c>
      <c r="AA1202" t="s">
        <v>1048</v>
      </c>
      <c r="AB1202" t="s">
        <v>1000</v>
      </c>
      <c r="AC1202" t="s">
        <v>1467</v>
      </c>
    </row>
    <row r="1203" spans="1:29" x14ac:dyDescent="0.25">
      <c r="A1203">
        <v>8235</v>
      </c>
      <c r="C1203" t="s">
        <v>911</v>
      </c>
      <c r="D1203" t="s">
        <v>34</v>
      </c>
      <c r="E1203" t="s">
        <v>41</v>
      </c>
      <c r="F1203">
        <v>2023</v>
      </c>
      <c r="G1203" t="s">
        <v>70</v>
      </c>
      <c r="H1203">
        <v>35</v>
      </c>
      <c r="I1203" t="s">
        <v>348</v>
      </c>
      <c r="J1203" t="s">
        <v>43</v>
      </c>
      <c r="K1203">
        <v>200</v>
      </c>
      <c r="L1203" t="s">
        <v>83</v>
      </c>
      <c r="M1203" t="s">
        <v>44</v>
      </c>
      <c r="N1203">
        <v>84</v>
      </c>
      <c r="O1203">
        <v>84</v>
      </c>
      <c r="P1203">
        <v>59</v>
      </c>
      <c r="Q1203" t="s">
        <v>28</v>
      </c>
      <c r="R1203">
        <v>59</v>
      </c>
      <c r="S1203" t="s">
        <v>34</v>
      </c>
      <c r="T1203" t="s">
        <v>43</v>
      </c>
      <c r="U1203" t="s">
        <v>83</v>
      </c>
      <c r="V1203">
        <v>84</v>
      </c>
      <c r="W1203" t="s">
        <v>94</v>
      </c>
      <c r="X1203" t="s">
        <v>1013</v>
      </c>
      <c r="Y1203" t="s">
        <v>1009</v>
      </c>
      <c r="Z1203" t="s">
        <v>32</v>
      </c>
      <c r="AA1203" t="s">
        <v>956</v>
      </c>
      <c r="AB1203" t="s">
        <v>999</v>
      </c>
      <c r="AC1203" t="s">
        <v>1469</v>
      </c>
    </row>
    <row r="1204" spans="1:29" x14ac:dyDescent="0.25">
      <c r="A1204">
        <v>10835</v>
      </c>
      <c r="C1204" t="s">
        <v>476</v>
      </c>
      <c r="D1204" t="s">
        <v>34</v>
      </c>
      <c r="E1204" t="s">
        <v>30</v>
      </c>
      <c r="F1204">
        <v>2024</v>
      </c>
      <c r="G1204" t="s">
        <v>70</v>
      </c>
      <c r="H1204">
        <v>31</v>
      </c>
      <c r="I1204" t="s">
        <v>144</v>
      </c>
      <c r="J1204" t="s">
        <v>30</v>
      </c>
      <c r="K1204">
        <v>400</v>
      </c>
      <c r="L1204" t="s">
        <v>108</v>
      </c>
      <c r="M1204" t="s">
        <v>27</v>
      </c>
      <c r="N1204">
        <v>51</v>
      </c>
      <c r="O1204">
        <v>48</v>
      </c>
      <c r="P1204">
        <v>53</v>
      </c>
      <c r="Q1204" t="s">
        <v>28</v>
      </c>
      <c r="R1204">
        <v>53</v>
      </c>
      <c r="S1204" t="s">
        <v>34</v>
      </c>
      <c r="T1204" t="s">
        <v>30</v>
      </c>
      <c r="U1204" t="s">
        <v>83</v>
      </c>
      <c r="V1204">
        <v>51</v>
      </c>
      <c r="W1204" t="s">
        <v>94</v>
      </c>
      <c r="X1204" t="s">
        <v>1036</v>
      </c>
      <c r="Y1204" t="s">
        <v>1009</v>
      </c>
      <c r="Z1204" t="s">
        <v>32</v>
      </c>
      <c r="AA1204" t="s">
        <v>1261</v>
      </c>
      <c r="AB1204" t="s">
        <v>1002</v>
      </c>
      <c r="AC1204" t="s">
        <v>1469</v>
      </c>
    </row>
    <row r="1205" spans="1:29" x14ac:dyDescent="0.25">
      <c r="A1205">
        <v>8688</v>
      </c>
      <c r="C1205" t="s">
        <v>720</v>
      </c>
      <c r="D1205" t="s">
        <v>29</v>
      </c>
      <c r="E1205" t="s">
        <v>151</v>
      </c>
      <c r="F1205">
        <v>2020</v>
      </c>
      <c r="G1205" t="s">
        <v>70</v>
      </c>
      <c r="H1205">
        <v>53</v>
      </c>
      <c r="I1205" t="s">
        <v>53</v>
      </c>
      <c r="J1205" t="s">
        <v>46</v>
      </c>
      <c r="K1205">
        <v>300</v>
      </c>
      <c r="L1205" t="s">
        <v>26</v>
      </c>
      <c r="M1205" t="s">
        <v>49</v>
      </c>
      <c r="N1205">
        <v>60</v>
      </c>
      <c r="O1205">
        <v>76</v>
      </c>
      <c r="P1205">
        <v>60</v>
      </c>
      <c r="Q1205" t="s">
        <v>28</v>
      </c>
      <c r="R1205">
        <v>60</v>
      </c>
      <c r="S1205" t="s">
        <v>29</v>
      </c>
      <c r="T1205" t="s">
        <v>46</v>
      </c>
      <c r="U1205" t="s">
        <v>73</v>
      </c>
      <c r="V1205">
        <v>60</v>
      </c>
      <c r="W1205" t="s">
        <v>94</v>
      </c>
      <c r="X1205" t="s">
        <v>1025</v>
      </c>
      <c r="Y1205" t="s">
        <v>1009</v>
      </c>
      <c r="Z1205" t="s">
        <v>32</v>
      </c>
      <c r="AA1205" t="s">
        <v>1108</v>
      </c>
      <c r="AB1205" t="s">
        <v>991</v>
      </c>
      <c r="AC1205" t="s">
        <v>1467</v>
      </c>
    </row>
    <row r="1206" spans="1:29" x14ac:dyDescent="0.25">
      <c r="A1206">
        <v>10704</v>
      </c>
      <c r="C1206" t="s">
        <v>665</v>
      </c>
      <c r="D1206" t="s">
        <v>115</v>
      </c>
      <c r="E1206" t="s">
        <v>58</v>
      </c>
      <c r="F1206">
        <v>2022</v>
      </c>
      <c r="G1206" t="s">
        <v>70</v>
      </c>
      <c r="H1206">
        <v>18</v>
      </c>
      <c r="I1206" t="s">
        <v>266</v>
      </c>
      <c r="J1206" t="s">
        <v>58</v>
      </c>
      <c r="K1206">
        <v>100</v>
      </c>
      <c r="L1206" t="s">
        <v>73</v>
      </c>
      <c r="M1206" t="s">
        <v>197</v>
      </c>
      <c r="N1206">
        <v>48</v>
      </c>
      <c r="O1206">
        <v>81</v>
      </c>
      <c r="P1206">
        <v>83</v>
      </c>
      <c r="Q1206" t="s">
        <v>28</v>
      </c>
      <c r="R1206">
        <v>83</v>
      </c>
      <c r="S1206" t="s">
        <v>34</v>
      </c>
      <c r="T1206" t="s">
        <v>58</v>
      </c>
      <c r="U1206" t="s">
        <v>73</v>
      </c>
      <c r="V1206">
        <v>48</v>
      </c>
      <c r="W1206" t="s">
        <v>94</v>
      </c>
      <c r="X1206" t="s">
        <v>115</v>
      </c>
      <c r="Y1206" t="s">
        <v>1044</v>
      </c>
      <c r="Z1206" t="s">
        <v>32</v>
      </c>
      <c r="AA1206" t="s">
        <v>1191</v>
      </c>
      <c r="AB1206" t="s">
        <v>988</v>
      </c>
      <c r="AC1206" t="s">
        <v>1466</v>
      </c>
    </row>
    <row r="1207" spans="1:29" x14ac:dyDescent="0.25">
      <c r="A1207">
        <v>9862</v>
      </c>
      <c r="C1207" t="s">
        <v>769</v>
      </c>
      <c r="D1207" t="s">
        <v>29</v>
      </c>
      <c r="E1207" t="s">
        <v>92</v>
      </c>
      <c r="F1207">
        <v>2023</v>
      </c>
      <c r="G1207" t="s">
        <v>70</v>
      </c>
      <c r="H1207">
        <v>58</v>
      </c>
      <c r="I1207" t="s">
        <v>116</v>
      </c>
      <c r="J1207" t="s">
        <v>72</v>
      </c>
      <c r="K1207">
        <v>100</v>
      </c>
      <c r="L1207" t="s">
        <v>123</v>
      </c>
      <c r="M1207" t="s">
        <v>87</v>
      </c>
      <c r="N1207">
        <v>56</v>
      </c>
      <c r="O1207">
        <v>50</v>
      </c>
      <c r="P1207">
        <v>71</v>
      </c>
      <c r="Q1207" t="s">
        <v>28</v>
      </c>
      <c r="R1207">
        <v>71</v>
      </c>
      <c r="S1207" t="s">
        <v>29</v>
      </c>
      <c r="T1207" t="s">
        <v>72</v>
      </c>
      <c r="U1207" t="s">
        <v>83</v>
      </c>
      <c r="V1207">
        <v>56</v>
      </c>
      <c r="W1207" t="s">
        <v>94</v>
      </c>
      <c r="X1207" t="s">
        <v>1036</v>
      </c>
      <c r="Y1207" t="s">
        <v>1009</v>
      </c>
      <c r="Z1207" t="s">
        <v>32</v>
      </c>
      <c r="AA1207" t="s">
        <v>1206</v>
      </c>
      <c r="AB1207" t="s">
        <v>999</v>
      </c>
      <c r="AC1207" t="s">
        <v>1467</v>
      </c>
    </row>
    <row r="1208" spans="1:29" x14ac:dyDescent="0.25">
      <c r="A1208">
        <v>8582</v>
      </c>
      <c r="C1208" t="s">
        <v>102</v>
      </c>
      <c r="D1208" t="s">
        <v>23</v>
      </c>
      <c r="E1208" t="s">
        <v>96</v>
      </c>
      <c r="F1208">
        <v>2021</v>
      </c>
      <c r="G1208" t="s">
        <v>70</v>
      </c>
      <c r="H1208">
        <v>33</v>
      </c>
      <c r="I1208" t="s">
        <v>97</v>
      </c>
      <c r="J1208" t="s">
        <v>43</v>
      </c>
      <c r="K1208">
        <v>100</v>
      </c>
      <c r="L1208" t="s">
        <v>125</v>
      </c>
      <c r="M1208" t="s">
        <v>105</v>
      </c>
      <c r="N1208">
        <v>45</v>
      </c>
      <c r="O1208">
        <v>62</v>
      </c>
      <c r="P1208">
        <v>81</v>
      </c>
      <c r="Q1208" t="s">
        <v>28</v>
      </c>
      <c r="R1208">
        <v>81</v>
      </c>
      <c r="S1208" t="s">
        <v>29</v>
      </c>
      <c r="T1208" t="s">
        <v>43</v>
      </c>
      <c r="U1208" t="s">
        <v>73</v>
      </c>
      <c r="V1208">
        <v>45</v>
      </c>
      <c r="W1208" t="s">
        <v>94</v>
      </c>
      <c r="X1208" t="s">
        <v>115</v>
      </c>
      <c r="Y1208" t="s">
        <v>1044</v>
      </c>
      <c r="Z1208" t="s">
        <v>32</v>
      </c>
      <c r="AA1208" t="s">
        <v>1262</v>
      </c>
      <c r="AB1208" t="s">
        <v>1000</v>
      </c>
      <c r="AC1208" t="s">
        <v>1466</v>
      </c>
    </row>
    <row r="1209" spans="1:29" x14ac:dyDescent="0.25">
      <c r="A1209">
        <v>8763</v>
      </c>
      <c r="C1209" t="s">
        <v>621</v>
      </c>
      <c r="D1209" t="s">
        <v>29</v>
      </c>
      <c r="E1209" t="s">
        <v>46</v>
      </c>
      <c r="F1209">
        <v>2022</v>
      </c>
      <c r="G1209" t="s">
        <v>70</v>
      </c>
      <c r="H1209">
        <v>55</v>
      </c>
      <c r="I1209" t="s">
        <v>190</v>
      </c>
      <c r="J1209" t="s">
        <v>46</v>
      </c>
      <c r="K1209">
        <v>400</v>
      </c>
      <c r="L1209" t="s">
        <v>138</v>
      </c>
      <c r="M1209" t="s">
        <v>78</v>
      </c>
      <c r="N1209">
        <v>37</v>
      </c>
      <c r="O1209">
        <v>65</v>
      </c>
      <c r="P1209">
        <v>66</v>
      </c>
      <c r="Q1209" t="s">
        <v>28</v>
      </c>
      <c r="R1209">
        <v>66</v>
      </c>
      <c r="S1209" t="s">
        <v>29</v>
      </c>
      <c r="T1209" t="s">
        <v>46</v>
      </c>
      <c r="U1209" t="s">
        <v>77</v>
      </c>
      <c r="V1209">
        <v>37</v>
      </c>
      <c r="W1209" t="s">
        <v>94</v>
      </c>
      <c r="X1209" t="s">
        <v>115</v>
      </c>
      <c r="Y1209" t="s">
        <v>1044</v>
      </c>
      <c r="Z1209" t="s">
        <v>32</v>
      </c>
      <c r="AA1209" t="s">
        <v>1209</v>
      </c>
      <c r="AB1209" t="s">
        <v>988</v>
      </c>
      <c r="AC1209" t="s">
        <v>1467</v>
      </c>
    </row>
    <row r="1210" spans="1:29" x14ac:dyDescent="0.25">
      <c r="A1210">
        <v>8375</v>
      </c>
      <c r="B1210">
        <v>48</v>
      </c>
      <c r="C1210" t="s">
        <v>396</v>
      </c>
      <c r="D1210" t="s">
        <v>115</v>
      </c>
      <c r="E1210" t="s">
        <v>80</v>
      </c>
      <c r="F1210">
        <v>2022</v>
      </c>
      <c r="G1210" t="s">
        <v>70</v>
      </c>
      <c r="H1210">
        <v>47</v>
      </c>
      <c r="I1210" t="s">
        <v>171</v>
      </c>
      <c r="J1210" t="s">
        <v>82</v>
      </c>
      <c r="K1210">
        <v>400</v>
      </c>
      <c r="L1210" t="s">
        <v>77</v>
      </c>
      <c r="M1210" t="s">
        <v>219</v>
      </c>
      <c r="N1210">
        <v>60</v>
      </c>
      <c r="O1210">
        <v>51</v>
      </c>
      <c r="Q1210" t="s">
        <v>28</v>
      </c>
      <c r="S1210" t="s">
        <v>34</v>
      </c>
      <c r="T1210" t="s">
        <v>82</v>
      </c>
      <c r="U1210" t="s">
        <v>77</v>
      </c>
      <c r="V1210">
        <v>60</v>
      </c>
      <c r="W1210" t="s">
        <v>32</v>
      </c>
      <c r="X1210" t="s">
        <v>1025</v>
      </c>
      <c r="Y1210" t="s">
        <v>1009</v>
      </c>
      <c r="Z1210" t="s">
        <v>32</v>
      </c>
      <c r="AA1210" t="s">
        <v>1211</v>
      </c>
      <c r="AB1210" t="s">
        <v>988</v>
      </c>
      <c r="AC1210" t="s">
        <v>1468</v>
      </c>
    </row>
    <row r="1211" spans="1:29" x14ac:dyDescent="0.25">
      <c r="A1211">
        <v>9482</v>
      </c>
      <c r="B1211">
        <v>68</v>
      </c>
      <c r="C1211" t="s">
        <v>411</v>
      </c>
      <c r="D1211" t="s">
        <v>115</v>
      </c>
      <c r="E1211" t="s">
        <v>80</v>
      </c>
      <c r="F1211">
        <v>2020</v>
      </c>
      <c r="G1211" t="s">
        <v>70</v>
      </c>
      <c r="H1211">
        <v>47</v>
      </c>
      <c r="I1211" t="s">
        <v>171</v>
      </c>
      <c r="J1211" t="s">
        <v>82</v>
      </c>
      <c r="K1211">
        <v>400</v>
      </c>
      <c r="L1211" t="s">
        <v>138</v>
      </c>
      <c r="M1211" t="s">
        <v>84</v>
      </c>
      <c r="N1211">
        <v>64</v>
      </c>
      <c r="O1211">
        <v>67</v>
      </c>
      <c r="P1211">
        <v>-12</v>
      </c>
      <c r="Q1211" t="s">
        <v>28</v>
      </c>
      <c r="S1211" t="s">
        <v>34</v>
      </c>
      <c r="T1211" t="s">
        <v>82</v>
      </c>
      <c r="U1211" t="s">
        <v>77</v>
      </c>
      <c r="V1211">
        <v>64</v>
      </c>
      <c r="W1211" t="s">
        <v>32</v>
      </c>
      <c r="X1211" t="s">
        <v>1025</v>
      </c>
      <c r="Y1211" t="s">
        <v>1009</v>
      </c>
      <c r="Z1211" t="s">
        <v>32</v>
      </c>
      <c r="AA1211" t="s">
        <v>1073</v>
      </c>
      <c r="AB1211" t="s">
        <v>991</v>
      </c>
      <c r="AC1211" t="s">
        <v>1468</v>
      </c>
    </row>
    <row r="1212" spans="1:29" x14ac:dyDescent="0.25">
      <c r="A1212">
        <v>8125</v>
      </c>
      <c r="B1212">
        <v>447</v>
      </c>
      <c r="C1212" t="s">
        <v>217</v>
      </c>
      <c r="D1212" t="s">
        <v>115</v>
      </c>
      <c r="E1212" t="s">
        <v>151</v>
      </c>
      <c r="F1212">
        <v>2020</v>
      </c>
      <c r="G1212" t="s">
        <v>70</v>
      </c>
      <c r="H1212">
        <v>56</v>
      </c>
      <c r="I1212" t="s">
        <v>225</v>
      </c>
      <c r="J1212" t="s">
        <v>46</v>
      </c>
      <c r="K1212">
        <v>400</v>
      </c>
      <c r="L1212" t="s">
        <v>31</v>
      </c>
      <c r="M1212" t="s">
        <v>78</v>
      </c>
      <c r="N1212">
        <v>70</v>
      </c>
      <c r="O1212">
        <v>41</v>
      </c>
      <c r="Q1212" t="s">
        <v>28</v>
      </c>
      <c r="S1212" t="s">
        <v>34</v>
      </c>
      <c r="T1212" t="s">
        <v>46</v>
      </c>
      <c r="U1212" t="s">
        <v>31</v>
      </c>
      <c r="V1212">
        <v>70</v>
      </c>
      <c r="W1212" t="s">
        <v>32</v>
      </c>
      <c r="X1212" t="s">
        <v>1011</v>
      </c>
      <c r="Y1212" t="s">
        <v>1009</v>
      </c>
      <c r="Z1212" t="s">
        <v>32</v>
      </c>
      <c r="AA1212" t="s">
        <v>1213</v>
      </c>
      <c r="AB1212" t="s">
        <v>991</v>
      </c>
      <c r="AC1212" t="s">
        <v>1468</v>
      </c>
    </row>
    <row r="1213" spans="1:29" x14ac:dyDescent="0.25">
      <c r="A1213">
        <v>7583</v>
      </c>
      <c r="B1213">
        <v>583</v>
      </c>
      <c r="C1213" t="s">
        <v>477</v>
      </c>
      <c r="D1213" t="s">
        <v>29</v>
      </c>
      <c r="E1213" t="s">
        <v>92</v>
      </c>
      <c r="F1213">
        <v>2021</v>
      </c>
      <c r="G1213" t="s">
        <v>70</v>
      </c>
      <c r="H1213">
        <v>57</v>
      </c>
      <c r="I1213" t="s">
        <v>208</v>
      </c>
      <c r="J1213" t="s">
        <v>72</v>
      </c>
      <c r="K1213">
        <v>100</v>
      </c>
      <c r="L1213" t="s">
        <v>167</v>
      </c>
      <c r="M1213" t="s">
        <v>296</v>
      </c>
      <c r="N1213">
        <v>90</v>
      </c>
      <c r="O1213">
        <v>82</v>
      </c>
      <c r="P1213">
        <v>-2</v>
      </c>
      <c r="Q1213" t="s">
        <v>28</v>
      </c>
      <c r="S1213" t="s">
        <v>29</v>
      </c>
      <c r="T1213" t="s">
        <v>72</v>
      </c>
      <c r="U1213" t="s">
        <v>31</v>
      </c>
      <c r="V1213">
        <v>90</v>
      </c>
      <c r="W1213" t="s">
        <v>32</v>
      </c>
      <c r="X1213" t="s">
        <v>1008</v>
      </c>
      <c r="Y1213" t="s">
        <v>1009</v>
      </c>
      <c r="Z1213" t="s">
        <v>32</v>
      </c>
      <c r="AA1213" t="s">
        <v>1012</v>
      </c>
      <c r="AB1213" t="s">
        <v>1000</v>
      </c>
      <c r="AC1213" t="s">
        <v>1468</v>
      </c>
    </row>
    <row r="1214" spans="1:29" x14ac:dyDescent="0.25">
      <c r="A1214">
        <v>10004</v>
      </c>
      <c r="B1214">
        <v>38</v>
      </c>
      <c r="C1214" t="s">
        <v>549</v>
      </c>
      <c r="D1214" t="s">
        <v>23</v>
      </c>
      <c r="E1214" t="s">
        <v>41</v>
      </c>
      <c r="F1214">
        <v>2023</v>
      </c>
      <c r="G1214" t="s">
        <v>70</v>
      </c>
      <c r="H1214">
        <v>34</v>
      </c>
      <c r="I1214" t="s">
        <v>147</v>
      </c>
      <c r="J1214" t="s">
        <v>43</v>
      </c>
      <c r="K1214">
        <v>100</v>
      </c>
      <c r="L1214" t="s">
        <v>123</v>
      </c>
      <c r="M1214" t="s">
        <v>44</v>
      </c>
      <c r="N1214">
        <v>70</v>
      </c>
      <c r="O1214">
        <v>65</v>
      </c>
      <c r="P1214">
        <v>-4</v>
      </c>
      <c r="Q1214" t="s">
        <v>28</v>
      </c>
      <c r="S1214" t="s">
        <v>29</v>
      </c>
      <c r="T1214" t="s">
        <v>43</v>
      </c>
      <c r="U1214" t="s">
        <v>83</v>
      </c>
      <c r="V1214">
        <v>70</v>
      </c>
      <c r="W1214" t="s">
        <v>32</v>
      </c>
      <c r="X1214" t="s">
        <v>1011</v>
      </c>
      <c r="Y1214" t="s">
        <v>1009</v>
      </c>
      <c r="Z1214" t="s">
        <v>32</v>
      </c>
      <c r="AA1214" t="s">
        <v>949</v>
      </c>
      <c r="AB1214" t="s">
        <v>999</v>
      </c>
      <c r="AC1214" t="s">
        <v>1468</v>
      </c>
    </row>
    <row r="1215" spans="1:29" x14ac:dyDescent="0.25">
      <c r="A1215">
        <v>10698</v>
      </c>
      <c r="B1215">
        <v>577</v>
      </c>
      <c r="C1215" t="s">
        <v>609</v>
      </c>
      <c r="D1215" t="s">
        <v>115</v>
      </c>
      <c r="E1215" t="s">
        <v>118</v>
      </c>
      <c r="F1215">
        <v>2022</v>
      </c>
      <c r="G1215" t="s">
        <v>70</v>
      </c>
      <c r="H1215">
        <v>1</v>
      </c>
      <c r="I1215" t="s">
        <v>270</v>
      </c>
      <c r="J1215" t="s">
        <v>120</v>
      </c>
      <c r="K1215">
        <v>100</v>
      </c>
      <c r="L1215" t="s">
        <v>108</v>
      </c>
      <c r="M1215" t="s">
        <v>136</v>
      </c>
      <c r="N1215">
        <v>65</v>
      </c>
      <c r="O1215">
        <v>72</v>
      </c>
      <c r="P1215">
        <v>-10</v>
      </c>
      <c r="Q1215" t="s">
        <v>28</v>
      </c>
      <c r="S1215" t="s">
        <v>34</v>
      </c>
      <c r="T1215" t="s">
        <v>120</v>
      </c>
      <c r="U1215" t="s">
        <v>83</v>
      </c>
      <c r="V1215">
        <v>65</v>
      </c>
      <c r="W1215" t="s">
        <v>32</v>
      </c>
      <c r="X1215" t="s">
        <v>1025</v>
      </c>
      <c r="Y1215" t="s">
        <v>1009</v>
      </c>
      <c r="Z1215" t="s">
        <v>32</v>
      </c>
      <c r="AA1215" t="s">
        <v>1110</v>
      </c>
      <c r="AB1215" t="s">
        <v>988</v>
      </c>
      <c r="AC1215" t="s">
        <v>1468</v>
      </c>
    </row>
    <row r="1216" spans="1:29" x14ac:dyDescent="0.25">
      <c r="A1216">
        <v>8137</v>
      </c>
      <c r="B1216">
        <v>27</v>
      </c>
      <c r="C1216" t="s">
        <v>496</v>
      </c>
      <c r="D1216" t="s">
        <v>115</v>
      </c>
      <c r="E1216" t="s">
        <v>69</v>
      </c>
      <c r="F1216">
        <v>2024</v>
      </c>
      <c r="G1216" t="s">
        <v>70</v>
      </c>
      <c r="H1216">
        <v>61</v>
      </c>
      <c r="I1216" t="s">
        <v>290</v>
      </c>
      <c r="J1216" t="s">
        <v>72</v>
      </c>
      <c r="K1216">
        <v>300</v>
      </c>
      <c r="L1216" t="s">
        <v>145</v>
      </c>
      <c r="M1216" t="s">
        <v>242</v>
      </c>
      <c r="N1216">
        <v>82</v>
      </c>
      <c r="O1216">
        <v>79</v>
      </c>
      <c r="Q1216" t="s">
        <v>28</v>
      </c>
      <c r="S1216" t="s">
        <v>34</v>
      </c>
      <c r="T1216" t="s">
        <v>72</v>
      </c>
      <c r="U1216" t="s">
        <v>50</v>
      </c>
      <c r="V1216">
        <v>82</v>
      </c>
      <c r="W1216" t="s">
        <v>32</v>
      </c>
      <c r="X1216" t="s">
        <v>1013</v>
      </c>
      <c r="Y1216" t="s">
        <v>1009</v>
      </c>
      <c r="Z1216" t="s">
        <v>32</v>
      </c>
      <c r="AA1216" t="s">
        <v>1028</v>
      </c>
      <c r="AB1216" t="s">
        <v>1002</v>
      </c>
      <c r="AC1216" t="s">
        <v>1468</v>
      </c>
    </row>
    <row r="1217" spans="1:29" x14ac:dyDescent="0.25">
      <c r="A1217">
        <v>10467</v>
      </c>
      <c r="B1217">
        <v>425</v>
      </c>
      <c r="C1217" t="s">
        <v>685</v>
      </c>
      <c r="D1217" t="s">
        <v>23</v>
      </c>
      <c r="E1217" t="s">
        <v>154</v>
      </c>
      <c r="F1217">
        <v>2022</v>
      </c>
      <c r="G1217" t="s">
        <v>70</v>
      </c>
      <c r="H1217">
        <v>9</v>
      </c>
      <c r="I1217" t="s">
        <v>320</v>
      </c>
      <c r="J1217" t="s">
        <v>67</v>
      </c>
      <c r="K1217">
        <v>100</v>
      </c>
      <c r="L1217" t="s">
        <v>142</v>
      </c>
      <c r="M1217" t="s">
        <v>66</v>
      </c>
      <c r="N1217">
        <v>98</v>
      </c>
      <c r="O1217">
        <v>92</v>
      </c>
      <c r="P1217">
        <v>-9</v>
      </c>
      <c r="Q1217" t="s">
        <v>28</v>
      </c>
      <c r="S1217" t="s">
        <v>29</v>
      </c>
      <c r="T1217" t="s">
        <v>67</v>
      </c>
      <c r="U1217" t="s">
        <v>31</v>
      </c>
      <c r="V1217">
        <v>98</v>
      </c>
      <c r="W1217" t="s">
        <v>32</v>
      </c>
      <c r="X1217" t="s">
        <v>1008</v>
      </c>
      <c r="Y1217" t="s">
        <v>1009</v>
      </c>
      <c r="Z1217" t="s">
        <v>32</v>
      </c>
      <c r="AA1217" t="s">
        <v>1100</v>
      </c>
      <c r="AB1217" t="s">
        <v>988</v>
      </c>
      <c r="AC1217" t="s">
        <v>1468</v>
      </c>
    </row>
    <row r="1218" spans="1:29" x14ac:dyDescent="0.25">
      <c r="A1218">
        <v>8283</v>
      </c>
      <c r="B1218">
        <v>706</v>
      </c>
      <c r="C1218" t="s">
        <v>498</v>
      </c>
      <c r="D1218" t="s">
        <v>34</v>
      </c>
      <c r="E1218" t="s">
        <v>92</v>
      </c>
      <c r="F1218">
        <v>2021</v>
      </c>
      <c r="G1218" t="s">
        <v>70</v>
      </c>
      <c r="H1218">
        <v>64</v>
      </c>
      <c r="I1218" t="s">
        <v>93</v>
      </c>
      <c r="J1218" t="s">
        <v>72</v>
      </c>
      <c r="K1218">
        <v>400</v>
      </c>
      <c r="L1218" t="s">
        <v>125</v>
      </c>
      <c r="M1218" t="s">
        <v>109</v>
      </c>
      <c r="N1218">
        <v>73</v>
      </c>
      <c r="O1218">
        <v>81</v>
      </c>
      <c r="Q1218" t="s">
        <v>28</v>
      </c>
      <c r="S1218" t="s">
        <v>34</v>
      </c>
      <c r="T1218" t="s">
        <v>72</v>
      </c>
      <c r="U1218" t="s">
        <v>73</v>
      </c>
      <c r="V1218">
        <v>73</v>
      </c>
      <c r="W1218" t="s">
        <v>32</v>
      </c>
      <c r="X1218" t="s">
        <v>1011</v>
      </c>
      <c r="Y1218" t="s">
        <v>1009</v>
      </c>
      <c r="Z1218" t="s">
        <v>32</v>
      </c>
      <c r="AA1218" t="s">
        <v>1066</v>
      </c>
      <c r="AB1218" t="s">
        <v>1000</v>
      </c>
      <c r="AC1218" t="s">
        <v>1468</v>
      </c>
    </row>
    <row r="1219" spans="1:29" x14ac:dyDescent="0.25">
      <c r="A1219">
        <v>11478</v>
      </c>
      <c r="B1219">
        <v>428</v>
      </c>
      <c r="C1219" t="s">
        <v>720</v>
      </c>
      <c r="D1219" t="s">
        <v>23</v>
      </c>
      <c r="E1219" t="s">
        <v>52</v>
      </c>
      <c r="F1219">
        <v>2020</v>
      </c>
      <c r="G1219" t="s">
        <v>70</v>
      </c>
      <c r="H1219">
        <v>49</v>
      </c>
      <c r="I1219" t="s">
        <v>47</v>
      </c>
      <c r="J1219" t="s">
        <v>46</v>
      </c>
      <c r="K1219">
        <v>100</v>
      </c>
      <c r="L1219" t="s">
        <v>167</v>
      </c>
      <c r="M1219" t="s">
        <v>78</v>
      </c>
      <c r="N1219">
        <v>91</v>
      </c>
      <c r="O1219">
        <v>68</v>
      </c>
      <c r="Q1219" t="s">
        <v>28</v>
      </c>
      <c r="S1219" t="s">
        <v>29</v>
      </c>
      <c r="T1219" t="s">
        <v>46</v>
      </c>
      <c r="U1219" t="s">
        <v>31</v>
      </c>
      <c r="V1219">
        <v>91</v>
      </c>
      <c r="W1219" t="s">
        <v>32</v>
      </c>
      <c r="X1219" t="s">
        <v>1008</v>
      </c>
      <c r="Y1219" t="s">
        <v>1009</v>
      </c>
      <c r="Z1219" t="s">
        <v>32</v>
      </c>
      <c r="AA1219" t="s">
        <v>1102</v>
      </c>
      <c r="AB1219" t="s">
        <v>991</v>
      </c>
      <c r="AC1219" t="s">
        <v>1468</v>
      </c>
    </row>
    <row r="1220" spans="1:29" x14ac:dyDescent="0.25">
      <c r="A1220">
        <v>8584</v>
      </c>
      <c r="B1220">
        <v>372</v>
      </c>
      <c r="C1220" t="s">
        <v>669</v>
      </c>
      <c r="D1220" t="s">
        <v>34</v>
      </c>
      <c r="E1220" t="s">
        <v>67</v>
      </c>
      <c r="F1220">
        <v>2023</v>
      </c>
      <c r="G1220" t="s">
        <v>70</v>
      </c>
      <c r="H1220">
        <v>14</v>
      </c>
      <c r="I1220" t="s">
        <v>64</v>
      </c>
      <c r="J1220" t="s">
        <v>67</v>
      </c>
      <c r="K1220">
        <v>300</v>
      </c>
      <c r="L1220" t="s">
        <v>145</v>
      </c>
      <c r="M1220" t="s">
        <v>211</v>
      </c>
      <c r="N1220">
        <v>59</v>
      </c>
      <c r="O1220">
        <v>67</v>
      </c>
      <c r="Q1220" t="s">
        <v>28</v>
      </c>
      <c r="S1220" t="s">
        <v>34</v>
      </c>
      <c r="T1220" t="s">
        <v>67</v>
      </c>
      <c r="U1220" t="s">
        <v>50</v>
      </c>
      <c r="V1220">
        <v>59</v>
      </c>
      <c r="W1220" t="s">
        <v>32</v>
      </c>
      <c r="X1220" t="s">
        <v>1036</v>
      </c>
      <c r="Y1220" t="s">
        <v>1009</v>
      </c>
      <c r="Z1220" t="s">
        <v>32</v>
      </c>
      <c r="AA1220" t="s">
        <v>1234</v>
      </c>
      <c r="AB1220" t="s">
        <v>999</v>
      </c>
      <c r="AC1220" t="s">
        <v>1468</v>
      </c>
    </row>
    <row r="1221" spans="1:29" x14ac:dyDescent="0.25">
      <c r="A1221">
        <v>9124</v>
      </c>
      <c r="B1221">
        <v>827</v>
      </c>
      <c r="C1221" t="s">
        <v>473</v>
      </c>
      <c r="D1221" t="s">
        <v>29</v>
      </c>
      <c r="E1221" t="s">
        <v>72</v>
      </c>
      <c r="F1221">
        <v>2023</v>
      </c>
      <c r="G1221" t="s">
        <v>70</v>
      </c>
      <c r="H1221">
        <v>57</v>
      </c>
      <c r="I1221" t="s">
        <v>208</v>
      </c>
      <c r="J1221" t="s">
        <v>72</v>
      </c>
      <c r="K1221">
        <v>100</v>
      </c>
      <c r="L1221" t="s">
        <v>73</v>
      </c>
      <c r="M1221" t="s">
        <v>87</v>
      </c>
      <c r="N1221">
        <v>61</v>
      </c>
      <c r="O1221">
        <v>63</v>
      </c>
      <c r="P1221">
        <v>-11</v>
      </c>
      <c r="Q1221" t="s">
        <v>28</v>
      </c>
      <c r="S1221" t="s">
        <v>29</v>
      </c>
      <c r="T1221" t="s">
        <v>72</v>
      </c>
      <c r="U1221" t="s">
        <v>73</v>
      </c>
      <c r="V1221">
        <v>61</v>
      </c>
      <c r="W1221" t="s">
        <v>32</v>
      </c>
      <c r="X1221" t="s">
        <v>1025</v>
      </c>
      <c r="Y1221" t="s">
        <v>1009</v>
      </c>
      <c r="Z1221" t="s">
        <v>32</v>
      </c>
      <c r="AA1221" t="s">
        <v>1151</v>
      </c>
      <c r="AB1221" t="s">
        <v>999</v>
      </c>
      <c r="AC1221" t="s">
        <v>1468</v>
      </c>
    </row>
    <row r="1222" spans="1:29" x14ac:dyDescent="0.25">
      <c r="A1222">
        <v>9020</v>
      </c>
      <c r="B1222">
        <v>895</v>
      </c>
      <c r="C1222" t="s">
        <v>165</v>
      </c>
      <c r="D1222" t="s">
        <v>23</v>
      </c>
      <c r="E1222" t="s">
        <v>281</v>
      </c>
      <c r="F1222">
        <v>2023</v>
      </c>
      <c r="G1222" t="s">
        <v>70</v>
      </c>
      <c r="H1222">
        <v>7</v>
      </c>
      <c r="I1222" t="s">
        <v>249</v>
      </c>
      <c r="J1222" t="s">
        <v>120</v>
      </c>
      <c r="K1222">
        <v>400</v>
      </c>
      <c r="L1222" t="s">
        <v>138</v>
      </c>
      <c r="M1222" t="s">
        <v>182</v>
      </c>
      <c r="N1222">
        <v>82</v>
      </c>
      <c r="O1222">
        <v>77</v>
      </c>
      <c r="P1222">
        <v>-1</v>
      </c>
      <c r="Q1222" t="s">
        <v>28</v>
      </c>
      <c r="S1222" t="s">
        <v>29</v>
      </c>
      <c r="T1222" t="s">
        <v>120</v>
      </c>
      <c r="U1222" t="s">
        <v>77</v>
      </c>
      <c r="V1222">
        <v>82</v>
      </c>
      <c r="W1222" t="s">
        <v>32</v>
      </c>
      <c r="X1222" t="s">
        <v>1013</v>
      </c>
      <c r="Y1222" t="s">
        <v>1009</v>
      </c>
      <c r="Z1222" t="s">
        <v>32</v>
      </c>
      <c r="AA1222" t="s">
        <v>939</v>
      </c>
      <c r="AB1222" t="s">
        <v>999</v>
      </c>
      <c r="AC1222" t="s">
        <v>1468</v>
      </c>
    </row>
    <row r="1223" spans="1:29" x14ac:dyDescent="0.25">
      <c r="A1223">
        <v>8522</v>
      </c>
      <c r="B1223">
        <v>399</v>
      </c>
      <c r="C1223" t="s">
        <v>451</v>
      </c>
      <c r="D1223" t="s">
        <v>29</v>
      </c>
      <c r="E1223" t="s">
        <v>80</v>
      </c>
      <c r="F1223">
        <v>2023</v>
      </c>
      <c r="G1223" t="s">
        <v>70</v>
      </c>
      <c r="H1223">
        <v>42</v>
      </c>
      <c r="I1223" t="s">
        <v>132</v>
      </c>
      <c r="J1223" t="s">
        <v>82</v>
      </c>
      <c r="K1223">
        <v>100</v>
      </c>
      <c r="L1223" t="s">
        <v>60</v>
      </c>
      <c r="M1223" t="s">
        <v>219</v>
      </c>
      <c r="N1223">
        <v>64</v>
      </c>
      <c r="O1223">
        <v>70</v>
      </c>
      <c r="P1223">
        <v>-4</v>
      </c>
      <c r="Q1223" t="s">
        <v>28</v>
      </c>
      <c r="S1223" t="s">
        <v>29</v>
      </c>
      <c r="T1223" t="s">
        <v>82</v>
      </c>
      <c r="U1223" t="s">
        <v>39</v>
      </c>
      <c r="V1223">
        <v>64</v>
      </c>
      <c r="W1223" t="s">
        <v>32</v>
      </c>
      <c r="X1223" t="s">
        <v>1025</v>
      </c>
      <c r="Y1223" t="s">
        <v>1009</v>
      </c>
      <c r="Z1223" t="s">
        <v>32</v>
      </c>
      <c r="AA1223" t="s">
        <v>1108</v>
      </c>
      <c r="AB1223" t="s">
        <v>999</v>
      </c>
      <c r="AC1223" t="s">
        <v>1468</v>
      </c>
    </row>
    <row r="1224" spans="1:29" x14ac:dyDescent="0.25">
      <c r="A1224">
        <v>11565</v>
      </c>
      <c r="B1224">
        <v>719</v>
      </c>
      <c r="C1224" t="s">
        <v>736</v>
      </c>
      <c r="D1224" t="s">
        <v>115</v>
      </c>
      <c r="E1224" t="s">
        <v>154</v>
      </c>
      <c r="F1224">
        <v>2021</v>
      </c>
      <c r="G1224" t="s">
        <v>70</v>
      </c>
      <c r="H1224">
        <v>48</v>
      </c>
      <c r="I1224" t="s">
        <v>149</v>
      </c>
      <c r="J1224" t="s">
        <v>82</v>
      </c>
      <c r="K1224">
        <v>400</v>
      </c>
      <c r="L1224" t="s">
        <v>167</v>
      </c>
      <c r="M1224" t="s">
        <v>113</v>
      </c>
      <c r="N1224">
        <v>71</v>
      </c>
      <c r="O1224">
        <v>81</v>
      </c>
      <c r="P1224">
        <v>-1</v>
      </c>
      <c r="Q1224" t="s">
        <v>28</v>
      </c>
      <c r="S1224" t="s">
        <v>34</v>
      </c>
      <c r="T1224" t="s">
        <v>67</v>
      </c>
      <c r="U1224" t="s">
        <v>31</v>
      </c>
      <c r="V1224">
        <v>71</v>
      </c>
      <c r="W1224" t="s">
        <v>32</v>
      </c>
      <c r="X1224" t="s">
        <v>1011</v>
      </c>
      <c r="Y1224" t="s">
        <v>1009</v>
      </c>
      <c r="Z1224" t="s">
        <v>32</v>
      </c>
      <c r="AA1224" t="s">
        <v>958</v>
      </c>
      <c r="AB1224" t="s">
        <v>1000</v>
      </c>
      <c r="AC1224" t="s">
        <v>1468</v>
      </c>
    </row>
    <row r="1225" spans="1:29" x14ac:dyDescent="0.25">
      <c r="A1225">
        <v>8803</v>
      </c>
      <c r="B1225">
        <v>79</v>
      </c>
      <c r="C1225" t="s">
        <v>850</v>
      </c>
      <c r="D1225" t="s">
        <v>115</v>
      </c>
      <c r="E1225" t="s">
        <v>24</v>
      </c>
      <c r="F1225">
        <v>2022</v>
      </c>
      <c r="G1225" t="s">
        <v>70</v>
      </c>
      <c r="H1225">
        <v>26</v>
      </c>
      <c r="I1225" t="s">
        <v>283</v>
      </c>
      <c r="J1225" t="s">
        <v>30</v>
      </c>
      <c r="K1225">
        <v>100</v>
      </c>
      <c r="L1225" t="s">
        <v>31</v>
      </c>
      <c r="M1225" t="s">
        <v>37</v>
      </c>
      <c r="N1225">
        <v>64</v>
      </c>
      <c r="O1225">
        <v>79</v>
      </c>
      <c r="Q1225" t="s">
        <v>28</v>
      </c>
      <c r="S1225" t="s">
        <v>34</v>
      </c>
      <c r="T1225" t="s">
        <v>30</v>
      </c>
      <c r="U1225" t="s">
        <v>31</v>
      </c>
      <c r="V1225">
        <v>64</v>
      </c>
      <c r="W1225" t="s">
        <v>32</v>
      </c>
      <c r="X1225" t="s">
        <v>1025</v>
      </c>
      <c r="Y1225" t="s">
        <v>1009</v>
      </c>
      <c r="Z1225" t="s">
        <v>32</v>
      </c>
      <c r="AA1225" t="s">
        <v>973</v>
      </c>
      <c r="AB1225" t="s">
        <v>988</v>
      </c>
      <c r="AC1225" t="s">
        <v>1468</v>
      </c>
    </row>
    <row r="1226" spans="1:29" x14ac:dyDescent="0.25">
      <c r="A1226">
        <v>11855</v>
      </c>
      <c r="B1226">
        <v>572</v>
      </c>
      <c r="C1226" t="s">
        <v>725</v>
      </c>
      <c r="D1226" t="s">
        <v>29</v>
      </c>
      <c r="E1226" t="s">
        <v>80</v>
      </c>
      <c r="F1226">
        <v>2023</v>
      </c>
      <c r="G1226" t="s">
        <v>70</v>
      </c>
      <c r="H1226">
        <v>42</v>
      </c>
      <c r="I1226" t="s">
        <v>132</v>
      </c>
      <c r="J1226" t="s">
        <v>82</v>
      </c>
      <c r="K1226">
        <v>100</v>
      </c>
      <c r="L1226" t="s">
        <v>104</v>
      </c>
      <c r="M1226" t="s">
        <v>84</v>
      </c>
      <c r="N1226">
        <v>52</v>
      </c>
      <c r="O1226">
        <v>68</v>
      </c>
      <c r="Q1226" t="s">
        <v>28</v>
      </c>
      <c r="S1226" t="s">
        <v>29</v>
      </c>
      <c r="T1226" t="s">
        <v>82</v>
      </c>
      <c r="U1226" t="s">
        <v>39</v>
      </c>
      <c r="V1226">
        <v>52</v>
      </c>
      <c r="W1226" t="s">
        <v>32</v>
      </c>
      <c r="X1226" t="s">
        <v>1036</v>
      </c>
      <c r="Y1226" t="s">
        <v>1009</v>
      </c>
      <c r="Z1226" t="s">
        <v>32</v>
      </c>
      <c r="AA1226" t="s">
        <v>1213</v>
      </c>
      <c r="AB1226" t="s">
        <v>999</v>
      </c>
      <c r="AC1226" t="s">
        <v>1468</v>
      </c>
    </row>
    <row r="1227" spans="1:29" x14ac:dyDescent="0.25">
      <c r="A1227">
        <v>11056</v>
      </c>
      <c r="B1227">
        <v>313</v>
      </c>
      <c r="C1227" t="s">
        <v>514</v>
      </c>
      <c r="D1227" t="s">
        <v>29</v>
      </c>
      <c r="E1227" t="s">
        <v>63</v>
      </c>
      <c r="F1227">
        <v>2022</v>
      </c>
      <c r="G1227" t="s">
        <v>70</v>
      </c>
      <c r="H1227">
        <v>11</v>
      </c>
      <c r="I1227" t="s">
        <v>210</v>
      </c>
      <c r="J1227" t="s">
        <v>67</v>
      </c>
      <c r="K1227">
        <v>200</v>
      </c>
      <c r="L1227" t="s">
        <v>26</v>
      </c>
      <c r="M1227" t="s">
        <v>163</v>
      </c>
      <c r="N1227">
        <v>68</v>
      </c>
      <c r="O1227">
        <v>76</v>
      </c>
      <c r="P1227">
        <v>-5</v>
      </c>
      <c r="Q1227" t="s">
        <v>28</v>
      </c>
      <c r="S1227" t="s">
        <v>29</v>
      </c>
      <c r="T1227" t="s">
        <v>67</v>
      </c>
      <c r="U1227" t="s">
        <v>73</v>
      </c>
      <c r="V1227">
        <v>68</v>
      </c>
      <c r="W1227" t="s">
        <v>32</v>
      </c>
      <c r="X1227" t="s">
        <v>1025</v>
      </c>
      <c r="Y1227" t="s">
        <v>1009</v>
      </c>
      <c r="Z1227" t="s">
        <v>32</v>
      </c>
      <c r="AA1227" t="s">
        <v>1116</v>
      </c>
      <c r="AB1227" t="s">
        <v>988</v>
      </c>
      <c r="AC1227" t="s">
        <v>1468</v>
      </c>
    </row>
    <row r="1228" spans="1:29" x14ac:dyDescent="0.25">
      <c r="A1228">
        <v>10179</v>
      </c>
      <c r="B1228">
        <v>431</v>
      </c>
      <c r="C1228" t="s">
        <v>612</v>
      </c>
      <c r="D1228" t="s">
        <v>34</v>
      </c>
      <c r="E1228" t="s">
        <v>43</v>
      </c>
      <c r="F1228">
        <v>2022</v>
      </c>
      <c r="G1228" t="s">
        <v>70</v>
      </c>
      <c r="H1228">
        <v>5</v>
      </c>
      <c r="I1228" t="s">
        <v>216</v>
      </c>
      <c r="J1228" t="s">
        <v>120</v>
      </c>
      <c r="K1228">
        <v>300</v>
      </c>
      <c r="L1228" t="s">
        <v>77</v>
      </c>
      <c r="M1228" t="s">
        <v>188</v>
      </c>
      <c r="N1228">
        <v>78</v>
      </c>
      <c r="O1228">
        <v>74</v>
      </c>
      <c r="Q1228" t="s">
        <v>28</v>
      </c>
      <c r="S1228" t="s">
        <v>34</v>
      </c>
      <c r="T1228" t="s">
        <v>43</v>
      </c>
      <c r="U1228" t="s">
        <v>77</v>
      </c>
      <c r="V1228">
        <v>78</v>
      </c>
      <c r="W1228" t="s">
        <v>32</v>
      </c>
      <c r="X1228" t="s">
        <v>1011</v>
      </c>
      <c r="Y1228" t="s">
        <v>1009</v>
      </c>
      <c r="Z1228" t="s">
        <v>32</v>
      </c>
      <c r="AA1228" t="s">
        <v>1091</v>
      </c>
      <c r="AB1228" t="s">
        <v>988</v>
      </c>
      <c r="AC1228" t="s">
        <v>1468</v>
      </c>
    </row>
    <row r="1229" spans="1:29" x14ac:dyDescent="0.25">
      <c r="A1229">
        <v>10952</v>
      </c>
      <c r="B1229">
        <v>662</v>
      </c>
      <c r="C1229" t="s">
        <v>520</v>
      </c>
      <c r="D1229" t="s">
        <v>29</v>
      </c>
      <c r="E1229" t="s">
        <v>151</v>
      </c>
      <c r="F1229">
        <v>2021</v>
      </c>
      <c r="G1229" t="s">
        <v>70</v>
      </c>
      <c r="H1229">
        <v>52</v>
      </c>
      <c r="I1229" t="s">
        <v>166</v>
      </c>
      <c r="J1229" t="s">
        <v>46</v>
      </c>
      <c r="K1229">
        <v>200</v>
      </c>
      <c r="L1229" t="s">
        <v>65</v>
      </c>
      <c r="M1229" t="s">
        <v>223</v>
      </c>
      <c r="N1229">
        <v>66</v>
      </c>
      <c r="O1229">
        <v>49</v>
      </c>
      <c r="P1229">
        <v>-8</v>
      </c>
      <c r="Q1229" t="s">
        <v>28</v>
      </c>
      <c r="S1229" t="s">
        <v>29</v>
      </c>
      <c r="T1229" t="s">
        <v>46</v>
      </c>
      <c r="U1229" t="s">
        <v>50</v>
      </c>
      <c r="V1229">
        <v>66</v>
      </c>
      <c r="W1229" t="s">
        <v>32</v>
      </c>
      <c r="X1229" t="s">
        <v>1025</v>
      </c>
      <c r="Y1229" t="s">
        <v>1009</v>
      </c>
      <c r="Z1229" t="s">
        <v>32</v>
      </c>
      <c r="AA1229" t="s">
        <v>1285</v>
      </c>
      <c r="AB1229" t="s">
        <v>1000</v>
      </c>
      <c r="AC1229" t="s">
        <v>1468</v>
      </c>
    </row>
    <row r="1230" spans="1:29" x14ac:dyDescent="0.25">
      <c r="A1230">
        <v>9403</v>
      </c>
      <c r="B1230">
        <v>47</v>
      </c>
      <c r="C1230" t="s">
        <v>643</v>
      </c>
      <c r="D1230" t="s">
        <v>34</v>
      </c>
      <c r="E1230" t="s">
        <v>120</v>
      </c>
      <c r="F1230">
        <v>2024</v>
      </c>
      <c r="G1230" t="s">
        <v>70</v>
      </c>
      <c r="H1230">
        <v>62</v>
      </c>
      <c r="I1230" t="s">
        <v>71</v>
      </c>
      <c r="J1230" t="s">
        <v>72</v>
      </c>
      <c r="K1230">
        <v>300</v>
      </c>
      <c r="L1230" t="s">
        <v>48</v>
      </c>
      <c r="M1230" t="s">
        <v>74</v>
      </c>
      <c r="N1230">
        <v>54</v>
      </c>
      <c r="O1230">
        <v>54</v>
      </c>
      <c r="Q1230" t="s">
        <v>28</v>
      </c>
      <c r="S1230" t="s">
        <v>34</v>
      </c>
      <c r="T1230" t="s">
        <v>120</v>
      </c>
      <c r="U1230" t="s">
        <v>50</v>
      </c>
      <c r="V1230">
        <v>54</v>
      </c>
      <c r="W1230" t="s">
        <v>32</v>
      </c>
      <c r="X1230" t="s">
        <v>1036</v>
      </c>
      <c r="Y1230" t="s">
        <v>1009</v>
      </c>
      <c r="Z1230" t="s">
        <v>32</v>
      </c>
      <c r="AA1230" t="s">
        <v>970</v>
      </c>
      <c r="AB1230" t="s">
        <v>1002</v>
      </c>
      <c r="AC1230" t="s">
        <v>1468</v>
      </c>
    </row>
    <row r="1231" spans="1:29" x14ac:dyDescent="0.25">
      <c r="A1231">
        <v>8239</v>
      </c>
      <c r="B1231">
        <v>38</v>
      </c>
      <c r="C1231" t="s">
        <v>549</v>
      </c>
      <c r="D1231" t="s">
        <v>23</v>
      </c>
      <c r="E1231" t="s">
        <v>96</v>
      </c>
      <c r="F1231">
        <v>2023</v>
      </c>
      <c r="G1231" t="s">
        <v>70</v>
      </c>
      <c r="H1231">
        <v>50</v>
      </c>
      <c r="I1231" t="s">
        <v>152</v>
      </c>
      <c r="J1231" t="s">
        <v>46</v>
      </c>
      <c r="K1231">
        <v>100</v>
      </c>
      <c r="L1231" t="s">
        <v>60</v>
      </c>
      <c r="M1231" t="s">
        <v>54</v>
      </c>
      <c r="N1231">
        <v>93</v>
      </c>
      <c r="O1231">
        <v>90</v>
      </c>
      <c r="Q1231" t="s">
        <v>28</v>
      </c>
      <c r="S1231" t="s">
        <v>29</v>
      </c>
      <c r="T1231" t="s">
        <v>43</v>
      </c>
      <c r="U1231" t="s">
        <v>39</v>
      </c>
      <c r="V1231">
        <v>93</v>
      </c>
      <c r="W1231" t="s">
        <v>32</v>
      </c>
      <c r="X1231" t="s">
        <v>1008</v>
      </c>
      <c r="Y1231" t="s">
        <v>1009</v>
      </c>
      <c r="Z1231" t="s">
        <v>32</v>
      </c>
      <c r="AA1231" t="s">
        <v>1155</v>
      </c>
      <c r="AB1231" t="s">
        <v>999</v>
      </c>
      <c r="AC1231" t="s">
        <v>1468</v>
      </c>
    </row>
    <row r="1232" spans="1:29" x14ac:dyDescent="0.25">
      <c r="A1232">
        <v>9635</v>
      </c>
      <c r="B1232">
        <v>544</v>
      </c>
      <c r="C1232" t="s">
        <v>776</v>
      </c>
      <c r="D1232" t="s">
        <v>34</v>
      </c>
      <c r="E1232" t="s">
        <v>118</v>
      </c>
      <c r="F1232">
        <v>2021</v>
      </c>
      <c r="G1232" t="s">
        <v>70</v>
      </c>
      <c r="H1232">
        <v>8</v>
      </c>
      <c r="I1232" t="s">
        <v>351</v>
      </c>
      <c r="J1232" t="s">
        <v>120</v>
      </c>
      <c r="K1232">
        <v>400</v>
      </c>
      <c r="L1232" t="s">
        <v>60</v>
      </c>
      <c r="M1232" t="s">
        <v>256</v>
      </c>
      <c r="N1232">
        <v>72</v>
      </c>
      <c r="O1232">
        <v>73</v>
      </c>
      <c r="Q1232" t="s">
        <v>28</v>
      </c>
      <c r="S1232" t="s">
        <v>34</v>
      </c>
      <c r="T1232" t="s">
        <v>120</v>
      </c>
      <c r="U1232" t="s">
        <v>39</v>
      </c>
      <c r="V1232">
        <v>72</v>
      </c>
      <c r="W1232" t="s">
        <v>32</v>
      </c>
      <c r="X1232" t="s">
        <v>1011</v>
      </c>
      <c r="Y1232" t="s">
        <v>1009</v>
      </c>
      <c r="Z1232" t="s">
        <v>32</v>
      </c>
      <c r="AA1232" t="s">
        <v>1065</v>
      </c>
      <c r="AB1232" t="s">
        <v>1000</v>
      </c>
      <c r="AC1232" t="s">
        <v>1468</v>
      </c>
    </row>
    <row r="1233" spans="1:29" x14ac:dyDescent="0.25">
      <c r="A1233">
        <v>11459</v>
      </c>
      <c r="B1233">
        <v>375</v>
      </c>
      <c r="C1233" t="s">
        <v>692</v>
      </c>
      <c r="D1233" t="s">
        <v>115</v>
      </c>
      <c r="E1233" t="s">
        <v>80</v>
      </c>
      <c r="F1233">
        <v>2020</v>
      </c>
      <c r="G1233" t="s">
        <v>70</v>
      </c>
      <c r="H1233">
        <v>42</v>
      </c>
      <c r="I1233" t="s">
        <v>132</v>
      </c>
      <c r="J1233" t="s">
        <v>82</v>
      </c>
      <c r="K1233">
        <v>100</v>
      </c>
      <c r="L1233" t="s">
        <v>65</v>
      </c>
      <c r="M1233" t="s">
        <v>160</v>
      </c>
      <c r="N1233">
        <v>53</v>
      </c>
      <c r="O1233">
        <v>77</v>
      </c>
      <c r="Q1233" t="s">
        <v>28</v>
      </c>
      <c r="S1233" t="s">
        <v>34</v>
      </c>
      <c r="T1233" t="s">
        <v>82</v>
      </c>
      <c r="U1233" t="s">
        <v>50</v>
      </c>
      <c r="V1233">
        <v>53</v>
      </c>
      <c r="W1233" t="s">
        <v>32</v>
      </c>
      <c r="X1233" t="s">
        <v>1036</v>
      </c>
      <c r="Y1233" t="s">
        <v>1009</v>
      </c>
      <c r="Z1233" t="s">
        <v>32</v>
      </c>
      <c r="AA1233" t="s">
        <v>1243</v>
      </c>
      <c r="AB1233" t="s">
        <v>991</v>
      </c>
      <c r="AC1233" t="s">
        <v>1468</v>
      </c>
    </row>
    <row r="1234" spans="1:29" x14ac:dyDescent="0.25">
      <c r="A1234">
        <v>7703</v>
      </c>
      <c r="B1234">
        <v>661</v>
      </c>
      <c r="C1234" t="s">
        <v>505</v>
      </c>
      <c r="D1234" t="s">
        <v>29</v>
      </c>
      <c r="E1234" t="s">
        <v>46</v>
      </c>
      <c r="F1234">
        <v>2023</v>
      </c>
      <c r="G1234" t="s">
        <v>70</v>
      </c>
      <c r="H1234">
        <v>53</v>
      </c>
      <c r="I1234" t="s">
        <v>53</v>
      </c>
      <c r="J1234" t="s">
        <v>46</v>
      </c>
      <c r="K1234">
        <v>300</v>
      </c>
      <c r="L1234" t="s">
        <v>167</v>
      </c>
      <c r="M1234" t="s">
        <v>223</v>
      </c>
      <c r="N1234">
        <v>77</v>
      </c>
      <c r="O1234">
        <v>87</v>
      </c>
      <c r="P1234">
        <v>-2</v>
      </c>
      <c r="Q1234" t="s">
        <v>28</v>
      </c>
      <c r="S1234" t="s">
        <v>29</v>
      </c>
      <c r="T1234" t="s">
        <v>46</v>
      </c>
      <c r="U1234" t="s">
        <v>31</v>
      </c>
      <c r="V1234">
        <v>77</v>
      </c>
      <c r="W1234" t="s">
        <v>32</v>
      </c>
      <c r="X1234" t="s">
        <v>1011</v>
      </c>
      <c r="Y1234" t="s">
        <v>1009</v>
      </c>
      <c r="Z1234" t="s">
        <v>32</v>
      </c>
      <c r="AA1234" t="s">
        <v>937</v>
      </c>
      <c r="AB1234" t="s">
        <v>999</v>
      </c>
      <c r="AC1234" t="s">
        <v>1468</v>
      </c>
    </row>
    <row r="1235" spans="1:29" x14ac:dyDescent="0.25">
      <c r="A1235">
        <v>9330</v>
      </c>
      <c r="B1235">
        <v>759</v>
      </c>
      <c r="C1235" t="s">
        <v>156</v>
      </c>
      <c r="D1235" t="s">
        <v>115</v>
      </c>
      <c r="E1235" t="s">
        <v>24</v>
      </c>
      <c r="F1235">
        <v>2020</v>
      </c>
      <c r="G1235" t="s">
        <v>70</v>
      </c>
      <c r="H1235">
        <v>26</v>
      </c>
      <c r="I1235" t="s">
        <v>283</v>
      </c>
      <c r="J1235" t="s">
        <v>30</v>
      </c>
      <c r="K1235">
        <v>100</v>
      </c>
      <c r="L1235" t="s">
        <v>31</v>
      </c>
      <c r="M1235" t="s">
        <v>101</v>
      </c>
      <c r="N1235">
        <v>53</v>
      </c>
      <c r="O1235">
        <v>66</v>
      </c>
      <c r="P1235">
        <v>-10</v>
      </c>
      <c r="Q1235" t="s">
        <v>28</v>
      </c>
      <c r="S1235" t="s">
        <v>34</v>
      </c>
      <c r="T1235" t="s">
        <v>30</v>
      </c>
      <c r="U1235" t="s">
        <v>31</v>
      </c>
      <c r="V1235">
        <v>53</v>
      </c>
      <c r="W1235" t="s">
        <v>32</v>
      </c>
      <c r="X1235" t="s">
        <v>1036</v>
      </c>
      <c r="Y1235" t="s">
        <v>1009</v>
      </c>
      <c r="Z1235" t="s">
        <v>32</v>
      </c>
      <c r="AA1235" t="s">
        <v>1282</v>
      </c>
      <c r="AB1235" t="s">
        <v>991</v>
      </c>
      <c r="AC1235" t="s">
        <v>1468</v>
      </c>
    </row>
    <row r="1236" spans="1:29" x14ac:dyDescent="0.25">
      <c r="A1236">
        <v>7386</v>
      </c>
      <c r="B1236">
        <v>738</v>
      </c>
      <c r="C1236" t="s">
        <v>183</v>
      </c>
      <c r="D1236" t="s">
        <v>23</v>
      </c>
      <c r="E1236" t="s">
        <v>41</v>
      </c>
      <c r="F1236">
        <v>2022</v>
      </c>
      <c r="G1236" t="s">
        <v>70</v>
      </c>
      <c r="H1236">
        <v>37</v>
      </c>
      <c r="I1236" t="s">
        <v>286</v>
      </c>
      <c r="J1236" t="s">
        <v>43</v>
      </c>
      <c r="K1236">
        <v>300</v>
      </c>
      <c r="L1236" t="s">
        <v>108</v>
      </c>
      <c r="M1236" t="s">
        <v>105</v>
      </c>
      <c r="O1236">
        <v>91</v>
      </c>
      <c r="Q1236" t="s">
        <v>28</v>
      </c>
      <c r="S1236" t="s">
        <v>29</v>
      </c>
      <c r="T1236" t="s">
        <v>43</v>
      </c>
      <c r="U1236" t="s">
        <v>83</v>
      </c>
      <c r="V1236">
        <v>70.464179104477608</v>
      </c>
      <c r="W1236" t="s">
        <v>32</v>
      </c>
      <c r="X1236" t="s">
        <v>1011</v>
      </c>
      <c r="Y1236" t="s">
        <v>1009</v>
      </c>
      <c r="Z1236" t="s">
        <v>32</v>
      </c>
      <c r="AA1236" t="s">
        <v>1303</v>
      </c>
      <c r="AB1236" t="s">
        <v>988</v>
      </c>
      <c r="AC1236" t="s">
        <v>1468</v>
      </c>
    </row>
    <row r="1237" spans="1:29" x14ac:dyDescent="0.25">
      <c r="A1237">
        <v>11585</v>
      </c>
      <c r="B1237">
        <v>408</v>
      </c>
      <c r="C1237" t="s">
        <v>303</v>
      </c>
      <c r="D1237" t="s">
        <v>23</v>
      </c>
      <c r="E1237" t="s">
        <v>72</v>
      </c>
      <c r="F1237">
        <v>2023</v>
      </c>
      <c r="G1237" t="s">
        <v>70</v>
      </c>
      <c r="H1237">
        <v>20</v>
      </c>
      <c r="I1237" t="s">
        <v>235</v>
      </c>
      <c r="J1237" t="s">
        <v>58</v>
      </c>
      <c r="K1237">
        <v>200</v>
      </c>
      <c r="L1237" t="s">
        <v>100</v>
      </c>
      <c r="M1237" t="s">
        <v>263</v>
      </c>
      <c r="N1237">
        <v>79</v>
      </c>
      <c r="O1237">
        <v>84</v>
      </c>
      <c r="Q1237" t="s">
        <v>28</v>
      </c>
      <c r="S1237" t="s">
        <v>29</v>
      </c>
      <c r="T1237" t="s">
        <v>72</v>
      </c>
      <c r="U1237" t="s">
        <v>83</v>
      </c>
      <c r="V1237">
        <v>79</v>
      </c>
      <c r="W1237" t="s">
        <v>32</v>
      </c>
      <c r="X1237" t="s">
        <v>1011</v>
      </c>
      <c r="Y1237" t="s">
        <v>1009</v>
      </c>
      <c r="Z1237" t="s">
        <v>32</v>
      </c>
      <c r="AA1237" t="s">
        <v>937</v>
      </c>
      <c r="AB1237" t="s">
        <v>999</v>
      </c>
      <c r="AC1237" t="s">
        <v>1468</v>
      </c>
    </row>
    <row r="1238" spans="1:29" x14ac:dyDescent="0.25">
      <c r="A1238">
        <v>9942</v>
      </c>
      <c r="B1238">
        <v>354</v>
      </c>
      <c r="C1238" t="s">
        <v>810</v>
      </c>
      <c r="D1238" t="s">
        <v>115</v>
      </c>
      <c r="E1238" t="s">
        <v>72</v>
      </c>
      <c r="F1238">
        <v>2022</v>
      </c>
      <c r="G1238" t="s">
        <v>70</v>
      </c>
      <c r="H1238">
        <v>62</v>
      </c>
      <c r="I1238" t="s">
        <v>71</v>
      </c>
      <c r="J1238" t="s">
        <v>72</v>
      </c>
      <c r="K1238">
        <v>300</v>
      </c>
      <c r="L1238" t="s">
        <v>104</v>
      </c>
      <c r="M1238" t="s">
        <v>242</v>
      </c>
      <c r="N1238">
        <v>77</v>
      </c>
      <c r="O1238">
        <v>72</v>
      </c>
      <c r="P1238">
        <v>-2</v>
      </c>
      <c r="Q1238" t="s">
        <v>28</v>
      </c>
      <c r="S1238" t="s">
        <v>34</v>
      </c>
      <c r="T1238" t="s">
        <v>72</v>
      </c>
      <c r="U1238" t="s">
        <v>39</v>
      </c>
      <c r="V1238">
        <v>77</v>
      </c>
      <c r="W1238" t="s">
        <v>32</v>
      </c>
      <c r="X1238" t="s">
        <v>1011</v>
      </c>
      <c r="Y1238" t="s">
        <v>1009</v>
      </c>
      <c r="Z1238" t="s">
        <v>32</v>
      </c>
      <c r="AA1238" t="s">
        <v>958</v>
      </c>
      <c r="AB1238" t="s">
        <v>988</v>
      </c>
      <c r="AC1238" t="s">
        <v>1468</v>
      </c>
    </row>
    <row r="1239" spans="1:29" x14ac:dyDescent="0.25">
      <c r="A1239">
        <v>11129</v>
      </c>
      <c r="B1239">
        <v>601</v>
      </c>
      <c r="C1239" t="s">
        <v>856</v>
      </c>
      <c r="D1239" t="s">
        <v>34</v>
      </c>
      <c r="E1239" t="s">
        <v>69</v>
      </c>
      <c r="F1239">
        <v>2020</v>
      </c>
      <c r="G1239" t="s">
        <v>70</v>
      </c>
      <c r="H1239">
        <v>58</v>
      </c>
      <c r="I1239" t="s">
        <v>116</v>
      </c>
      <c r="J1239" t="s">
        <v>72</v>
      </c>
      <c r="K1239">
        <v>100</v>
      </c>
      <c r="L1239" t="s">
        <v>138</v>
      </c>
      <c r="M1239" t="s">
        <v>87</v>
      </c>
      <c r="N1239">
        <v>69</v>
      </c>
      <c r="O1239">
        <v>73</v>
      </c>
      <c r="Q1239" t="s">
        <v>28</v>
      </c>
      <c r="S1239" t="s">
        <v>34</v>
      </c>
      <c r="T1239" t="s">
        <v>72</v>
      </c>
      <c r="U1239" t="s">
        <v>77</v>
      </c>
      <c r="V1239">
        <v>69</v>
      </c>
      <c r="W1239" t="s">
        <v>32</v>
      </c>
      <c r="X1239" t="s">
        <v>1025</v>
      </c>
      <c r="Y1239" t="s">
        <v>1009</v>
      </c>
      <c r="Z1239" t="s">
        <v>32</v>
      </c>
      <c r="AA1239" t="s">
        <v>1241</v>
      </c>
      <c r="AB1239" t="s">
        <v>991</v>
      </c>
      <c r="AC1239" t="s">
        <v>1468</v>
      </c>
    </row>
    <row r="1240" spans="1:29" x14ac:dyDescent="0.25">
      <c r="A1240">
        <v>11689</v>
      </c>
      <c r="B1240">
        <v>509</v>
      </c>
      <c r="C1240" t="s">
        <v>706</v>
      </c>
      <c r="D1240" t="s">
        <v>115</v>
      </c>
      <c r="E1240" t="s">
        <v>52</v>
      </c>
      <c r="F1240">
        <v>2023</v>
      </c>
      <c r="G1240" t="s">
        <v>70</v>
      </c>
      <c r="H1240">
        <v>53</v>
      </c>
      <c r="I1240" t="s">
        <v>53</v>
      </c>
      <c r="J1240" t="s">
        <v>46</v>
      </c>
      <c r="K1240">
        <v>300</v>
      </c>
      <c r="L1240" t="s">
        <v>108</v>
      </c>
      <c r="M1240" t="s">
        <v>177</v>
      </c>
      <c r="N1240">
        <v>60</v>
      </c>
      <c r="O1240">
        <v>72</v>
      </c>
      <c r="P1240">
        <v>-15</v>
      </c>
      <c r="Q1240" t="s">
        <v>28</v>
      </c>
      <c r="S1240" t="s">
        <v>34</v>
      </c>
      <c r="T1240" t="s">
        <v>46</v>
      </c>
      <c r="U1240" t="s">
        <v>83</v>
      </c>
      <c r="V1240">
        <v>60</v>
      </c>
      <c r="W1240" t="s">
        <v>32</v>
      </c>
      <c r="X1240" t="s">
        <v>1025</v>
      </c>
      <c r="Y1240" t="s">
        <v>1009</v>
      </c>
      <c r="Z1240" t="s">
        <v>32</v>
      </c>
      <c r="AA1240" t="s">
        <v>1143</v>
      </c>
      <c r="AB1240" t="s">
        <v>999</v>
      </c>
      <c r="AC1240" t="s">
        <v>1468</v>
      </c>
    </row>
    <row r="1241" spans="1:29" x14ac:dyDescent="0.25">
      <c r="A1241">
        <v>7813</v>
      </c>
      <c r="B1241">
        <v>230</v>
      </c>
      <c r="C1241" t="s">
        <v>490</v>
      </c>
      <c r="D1241" t="s">
        <v>23</v>
      </c>
      <c r="E1241" t="s">
        <v>69</v>
      </c>
      <c r="F1241">
        <v>2022</v>
      </c>
      <c r="G1241" t="s">
        <v>70</v>
      </c>
      <c r="H1241">
        <v>61</v>
      </c>
      <c r="I1241" t="s">
        <v>290</v>
      </c>
      <c r="J1241" t="s">
        <v>72</v>
      </c>
      <c r="K1241">
        <v>300</v>
      </c>
      <c r="L1241" t="s">
        <v>73</v>
      </c>
      <c r="M1241" t="s">
        <v>87</v>
      </c>
      <c r="N1241">
        <v>51</v>
      </c>
      <c r="O1241">
        <v>84</v>
      </c>
      <c r="P1241">
        <v>-12</v>
      </c>
      <c r="Q1241" t="s">
        <v>28</v>
      </c>
      <c r="S1241" t="s">
        <v>29</v>
      </c>
      <c r="T1241" t="s">
        <v>72</v>
      </c>
      <c r="U1241" t="s">
        <v>73</v>
      </c>
      <c r="V1241">
        <v>51</v>
      </c>
      <c r="W1241" t="s">
        <v>32</v>
      </c>
      <c r="X1241" t="s">
        <v>1036</v>
      </c>
      <c r="Y1241" t="s">
        <v>1009</v>
      </c>
      <c r="Z1241" t="s">
        <v>32</v>
      </c>
      <c r="AA1241" t="s">
        <v>1223</v>
      </c>
      <c r="AB1241" t="s">
        <v>988</v>
      </c>
      <c r="AC1241" t="s">
        <v>1468</v>
      </c>
    </row>
    <row r="1242" spans="1:29" x14ac:dyDescent="0.25">
      <c r="A1242">
        <v>10540</v>
      </c>
      <c r="B1242">
        <v>802</v>
      </c>
      <c r="C1242" t="s">
        <v>258</v>
      </c>
      <c r="D1242" t="s">
        <v>23</v>
      </c>
      <c r="E1242" t="s">
        <v>43</v>
      </c>
      <c r="F1242">
        <v>2021</v>
      </c>
      <c r="G1242" t="s">
        <v>70</v>
      </c>
      <c r="H1242">
        <v>39</v>
      </c>
      <c r="I1242" t="s">
        <v>192</v>
      </c>
      <c r="J1242" t="s">
        <v>43</v>
      </c>
      <c r="K1242">
        <v>400</v>
      </c>
      <c r="L1242" t="s">
        <v>138</v>
      </c>
      <c r="M1242" t="s">
        <v>44</v>
      </c>
      <c r="N1242">
        <v>100</v>
      </c>
      <c r="O1242">
        <v>100</v>
      </c>
      <c r="P1242">
        <v>-11</v>
      </c>
      <c r="Q1242" t="s">
        <v>28</v>
      </c>
      <c r="S1242" t="s">
        <v>29</v>
      </c>
      <c r="T1242" t="s">
        <v>43</v>
      </c>
      <c r="U1242" t="s">
        <v>77</v>
      </c>
      <c r="V1242">
        <v>100</v>
      </c>
      <c r="W1242" t="s">
        <v>32</v>
      </c>
      <c r="X1242" t="s">
        <v>1008</v>
      </c>
      <c r="Y1242" t="s">
        <v>1009</v>
      </c>
      <c r="Z1242" t="s">
        <v>32</v>
      </c>
      <c r="AA1242" t="s">
        <v>931</v>
      </c>
      <c r="AB1242" t="s">
        <v>1000</v>
      </c>
      <c r="AC1242" t="s">
        <v>1468</v>
      </c>
    </row>
    <row r="1243" spans="1:29" x14ac:dyDescent="0.25">
      <c r="A1243">
        <v>10519</v>
      </c>
      <c r="B1243">
        <v>345</v>
      </c>
      <c r="C1243" t="s">
        <v>622</v>
      </c>
      <c r="D1243" t="s">
        <v>23</v>
      </c>
      <c r="E1243" t="s">
        <v>130</v>
      </c>
      <c r="F1243">
        <v>2021</v>
      </c>
      <c r="G1243" t="s">
        <v>70</v>
      </c>
      <c r="H1243">
        <v>27</v>
      </c>
      <c r="I1243" t="s">
        <v>128</v>
      </c>
      <c r="J1243" t="s">
        <v>30</v>
      </c>
      <c r="K1243">
        <v>200</v>
      </c>
      <c r="L1243" t="s">
        <v>112</v>
      </c>
      <c r="M1243" t="s">
        <v>126</v>
      </c>
      <c r="N1243">
        <v>58</v>
      </c>
      <c r="O1243">
        <v>83</v>
      </c>
      <c r="Q1243" t="s">
        <v>28</v>
      </c>
      <c r="S1243" t="s">
        <v>29</v>
      </c>
      <c r="T1243" t="s">
        <v>30</v>
      </c>
      <c r="U1243" t="s">
        <v>73</v>
      </c>
      <c r="V1243">
        <v>58</v>
      </c>
      <c r="W1243" t="s">
        <v>32</v>
      </c>
      <c r="X1243" t="s">
        <v>1036</v>
      </c>
      <c r="Y1243" t="s">
        <v>1009</v>
      </c>
      <c r="Z1243" t="s">
        <v>32</v>
      </c>
      <c r="AA1243" t="s">
        <v>949</v>
      </c>
      <c r="AB1243" t="s">
        <v>1000</v>
      </c>
      <c r="AC1243" t="s">
        <v>1468</v>
      </c>
    </row>
    <row r="1244" spans="1:29" x14ac:dyDescent="0.25">
      <c r="A1244">
        <v>8317</v>
      </c>
      <c r="B1244">
        <v>180</v>
      </c>
      <c r="C1244" t="s">
        <v>479</v>
      </c>
      <c r="D1244" t="s">
        <v>34</v>
      </c>
      <c r="E1244" t="s">
        <v>96</v>
      </c>
      <c r="F1244">
        <v>2021</v>
      </c>
      <c r="G1244" t="s">
        <v>70</v>
      </c>
      <c r="H1244">
        <v>36</v>
      </c>
      <c r="I1244" t="s">
        <v>42</v>
      </c>
      <c r="J1244" t="s">
        <v>43</v>
      </c>
      <c r="K1244">
        <v>200</v>
      </c>
      <c r="L1244" t="s">
        <v>31</v>
      </c>
      <c r="M1244" t="s">
        <v>105</v>
      </c>
      <c r="N1244">
        <v>78</v>
      </c>
      <c r="O1244">
        <v>100</v>
      </c>
      <c r="P1244">
        <v>-14</v>
      </c>
      <c r="Q1244" t="s">
        <v>28</v>
      </c>
      <c r="S1244" t="s">
        <v>34</v>
      </c>
      <c r="T1244" t="s">
        <v>43</v>
      </c>
      <c r="U1244" t="s">
        <v>31</v>
      </c>
      <c r="V1244">
        <v>78</v>
      </c>
      <c r="W1244" t="s">
        <v>32</v>
      </c>
      <c r="X1244" t="s">
        <v>1011</v>
      </c>
      <c r="Y1244" t="s">
        <v>1009</v>
      </c>
      <c r="Z1244" t="s">
        <v>32</v>
      </c>
      <c r="AA1244" t="s">
        <v>1012</v>
      </c>
      <c r="AB1244" t="s">
        <v>1000</v>
      </c>
      <c r="AC1244" t="s">
        <v>1468</v>
      </c>
    </row>
    <row r="1245" spans="1:29" x14ac:dyDescent="0.25">
      <c r="A1245">
        <v>7625</v>
      </c>
      <c r="B1245">
        <v>172</v>
      </c>
      <c r="C1245" t="s">
        <v>544</v>
      </c>
      <c r="D1245" t="s">
        <v>23</v>
      </c>
      <c r="E1245" t="s">
        <v>46</v>
      </c>
      <c r="F1245">
        <v>2023</v>
      </c>
      <c r="G1245" t="s">
        <v>70</v>
      </c>
      <c r="H1245">
        <v>55</v>
      </c>
      <c r="I1245" t="s">
        <v>190</v>
      </c>
      <c r="J1245" t="s">
        <v>46</v>
      </c>
      <c r="K1245">
        <v>400</v>
      </c>
      <c r="L1245" t="s">
        <v>60</v>
      </c>
      <c r="M1245" t="s">
        <v>223</v>
      </c>
      <c r="N1245">
        <v>62</v>
      </c>
      <c r="O1245">
        <v>78</v>
      </c>
      <c r="P1245">
        <v>-15</v>
      </c>
      <c r="Q1245" t="s">
        <v>28</v>
      </c>
      <c r="S1245" t="s">
        <v>29</v>
      </c>
      <c r="T1245" t="s">
        <v>46</v>
      </c>
      <c r="U1245" t="s">
        <v>39</v>
      </c>
      <c r="V1245">
        <v>62</v>
      </c>
      <c r="W1245" t="s">
        <v>32</v>
      </c>
      <c r="X1245" t="s">
        <v>1025</v>
      </c>
      <c r="Y1245" t="s">
        <v>1009</v>
      </c>
      <c r="Z1245" t="s">
        <v>32</v>
      </c>
      <c r="AA1245" t="s">
        <v>1147</v>
      </c>
      <c r="AB1245" t="s">
        <v>999</v>
      </c>
      <c r="AC1245" t="s">
        <v>1468</v>
      </c>
    </row>
    <row r="1246" spans="1:29" x14ac:dyDescent="0.25">
      <c r="A1246">
        <v>11173</v>
      </c>
      <c r="B1246">
        <v>856</v>
      </c>
      <c r="C1246" t="s">
        <v>595</v>
      </c>
      <c r="D1246" t="s">
        <v>29</v>
      </c>
      <c r="E1246" t="s">
        <v>24</v>
      </c>
      <c r="F1246">
        <v>2020</v>
      </c>
      <c r="G1246" t="s">
        <v>70</v>
      </c>
      <c r="H1246">
        <v>31</v>
      </c>
      <c r="I1246" t="s">
        <v>144</v>
      </c>
      <c r="J1246" t="s">
        <v>30</v>
      </c>
      <c r="K1246">
        <v>400</v>
      </c>
      <c r="L1246" t="s">
        <v>73</v>
      </c>
      <c r="M1246" t="s">
        <v>126</v>
      </c>
      <c r="N1246">
        <v>81</v>
      </c>
      <c r="O1246">
        <v>75</v>
      </c>
      <c r="P1246">
        <v>-10</v>
      </c>
      <c r="Q1246" t="s">
        <v>28</v>
      </c>
      <c r="S1246" t="s">
        <v>29</v>
      </c>
      <c r="T1246" t="s">
        <v>30</v>
      </c>
      <c r="U1246" t="s">
        <v>73</v>
      </c>
      <c r="V1246">
        <v>81</v>
      </c>
      <c r="W1246" t="s">
        <v>32</v>
      </c>
      <c r="X1246" t="s">
        <v>1013</v>
      </c>
      <c r="Y1246" t="s">
        <v>1009</v>
      </c>
      <c r="Z1246" t="s">
        <v>32</v>
      </c>
      <c r="AA1246" t="s">
        <v>1140</v>
      </c>
      <c r="AB1246" t="s">
        <v>991</v>
      </c>
      <c r="AC1246" t="s">
        <v>1468</v>
      </c>
    </row>
    <row r="1247" spans="1:29" x14ac:dyDescent="0.25">
      <c r="A1247">
        <v>7683</v>
      </c>
      <c r="B1247">
        <v>706</v>
      </c>
      <c r="C1247" t="s">
        <v>498</v>
      </c>
      <c r="D1247" t="s">
        <v>34</v>
      </c>
      <c r="E1247" t="s">
        <v>92</v>
      </c>
      <c r="F1247">
        <v>2021</v>
      </c>
      <c r="G1247" t="s">
        <v>70</v>
      </c>
      <c r="H1247">
        <v>64</v>
      </c>
      <c r="I1247" t="s">
        <v>93</v>
      </c>
      <c r="J1247" t="s">
        <v>72</v>
      </c>
      <c r="K1247">
        <v>400</v>
      </c>
      <c r="L1247" t="s">
        <v>213</v>
      </c>
      <c r="M1247" t="s">
        <v>74</v>
      </c>
      <c r="N1247">
        <v>53</v>
      </c>
      <c r="O1247">
        <v>76</v>
      </c>
      <c r="P1247">
        <v>-11</v>
      </c>
      <c r="Q1247" t="s">
        <v>28</v>
      </c>
      <c r="S1247" t="s">
        <v>34</v>
      </c>
      <c r="T1247" t="s">
        <v>72</v>
      </c>
      <c r="U1247" t="s">
        <v>31</v>
      </c>
      <c r="V1247">
        <v>53</v>
      </c>
      <c r="W1247" t="s">
        <v>32</v>
      </c>
      <c r="X1247" t="s">
        <v>1036</v>
      </c>
      <c r="Y1247" t="s">
        <v>1009</v>
      </c>
      <c r="Z1247" t="s">
        <v>32</v>
      </c>
      <c r="AA1247" t="s">
        <v>1234</v>
      </c>
      <c r="AB1247" t="s">
        <v>1000</v>
      </c>
      <c r="AC1247" t="s">
        <v>1468</v>
      </c>
    </row>
    <row r="1248" spans="1:29" x14ac:dyDescent="0.25">
      <c r="A1248">
        <v>8827</v>
      </c>
      <c r="B1248">
        <v>472</v>
      </c>
      <c r="C1248" t="s">
        <v>582</v>
      </c>
      <c r="D1248" t="s">
        <v>29</v>
      </c>
      <c r="E1248" t="s">
        <v>130</v>
      </c>
      <c r="F1248">
        <v>2023</v>
      </c>
      <c r="G1248" t="s">
        <v>70</v>
      </c>
      <c r="H1248">
        <v>30</v>
      </c>
      <c r="I1248" t="s">
        <v>25</v>
      </c>
      <c r="J1248" t="s">
        <v>30</v>
      </c>
      <c r="K1248">
        <v>300</v>
      </c>
      <c r="L1248" t="s">
        <v>123</v>
      </c>
      <c r="M1248" t="s">
        <v>37</v>
      </c>
      <c r="O1248">
        <v>92</v>
      </c>
      <c r="P1248">
        <v>-3</v>
      </c>
      <c r="Q1248" t="s">
        <v>28</v>
      </c>
      <c r="S1248" t="s">
        <v>29</v>
      </c>
      <c r="T1248" t="s">
        <v>30</v>
      </c>
      <c r="U1248" t="s">
        <v>83</v>
      </c>
      <c r="V1248">
        <v>69.974777448071222</v>
      </c>
      <c r="W1248" t="s">
        <v>32</v>
      </c>
      <c r="X1248" t="s">
        <v>1025</v>
      </c>
      <c r="Y1248" t="s">
        <v>1009</v>
      </c>
      <c r="Z1248" t="s">
        <v>32</v>
      </c>
      <c r="AA1248" t="s">
        <v>1235</v>
      </c>
      <c r="AB1248" t="s">
        <v>999</v>
      </c>
      <c r="AC1248" t="s">
        <v>1468</v>
      </c>
    </row>
    <row r="1249" spans="1:29" x14ac:dyDescent="0.25">
      <c r="A1249">
        <v>8215</v>
      </c>
      <c r="B1249">
        <v>766</v>
      </c>
      <c r="C1249" t="s">
        <v>461</v>
      </c>
      <c r="D1249" t="s">
        <v>29</v>
      </c>
      <c r="E1249" t="s">
        <v>63</v>
      </c>
      <c r="F1249">
        <v>2020</v>
      </c>
      <c r="G1249" t="s">
        <v>70</v>
      </c>
      <c r="H1249">
        <v>26</v>
      </c>
      <c r="I1249" t="s">
        <v>283</v>
      </c>
      <c r="J1249" t="s">
        <v>30</v>
      </c>
      <c r="K1249">
        <v>100</v>
      </c>
      <c r="L1249" t="s">
        <v>83</v>
      </c>
      <c r="M1249" t="s">
        <v>375</v>
      </c>
      <c r="N1249">
        <v>94</v>
      </c>
      <c r="O1249">
        <v>89</v>
      </c>
      <c r="P1249">
        <v>-11</v>
      </c>
      <c r="Q1249" t="s">
        <v>28</v>
      </c>
      <c r="S1249" t="s">
        <v>29</v>
      </c>
      <c r="T1249" t="s">
        <v>67</v>
      </c>
      <c r="U1249" t="s">
        <v>83</v>
      </c>
      <c r="V1249">
        <v>94</v>
      </c>
      <c r="W1249" t="s">
        <v>32</v>
      </c>
      <c r="X1249" t="s">
        <v>1008</v>
      </c>
      <c r="Y1249" t="s">
        <v>1009</v>
      </c>
      <c r="Z1249" t="s">
        <v>32</v>
      </c>
      <c r="AA1249" t="s">
        <v>954</v>
      </c>
      <c r="AB1249" t="s">
        <v>991</v>
      </c>
      <c r="AC1249" t="s">
        <v>1468</v>
      </c>
    </row>
    <row r="1250" spans="1:29" x14ac:dyDescent="0.25">
      <c r="A1250">
        <v>7943</v>
      </c>
      <c r="B1250">
        <v>19</v>
      </c>
      <c r="C1250" t="s">
        <v>535</v>
      </c>
      <c r="D1250" t="s">
        <v>115</v>
      </c>
      <c r="E1250" t="s">
        <v>151</v>
      </c>
      <c r="F1250">
        <v>2024</v>
      </c>
      <c r="G1250" t="s">
        <v>70</v>
      </c>
      <c r="H1250">
        <v>49</v>
      </c>
      <c r="I1250" t="s">
        <v>47</v>
      </c>
      <c r="J1250" t="s">
        <v>46</v>
      </c>
      <c r="K1250">
        <v>100</v>
      </c>
      <c r="L1250" t="s">
        <v>108</v>
      </c>
      <c r="M1250" t="s">
        <v>292</v>
      </c>
      <c r="N1250">
        <v>73</v>
      </c>
      <c r="O1250">
        <v>94</v>
      </c>
      <c r="P1250">
        <v>-15</v>
      </c>
      <c r="Q1250" t="s">
        <v>28</v>
      </c>
      <c r="S1250" t="s">
        <v>34</v>
      </c>
      <c r="T1250" t="s">
        <v>46</v>
      </c>
      <c r="U1250" t="s">
        <v>83</v>
      </c>
      <c r="V1250">
        <v>73</v>
      </c>
      <c r="W1250" t="s">
        <v>32</v>
      </c>
      <c r="X1250" t="s">
        <v>1011</v>
      </c>
      <c r="Y1250" t="s">
        <v>1009</v>
      </c>
      <c r="Z1250" t="s">
        <v>32</v>
      </c>
      <c r="AA1250" t="s">
        <v>1040</v>
      </c>
      <c r="AB1250" t="s">
        <v>1002</v>
      </c>
      <c r="AC1250" t="s">
        <v>1468</v>
      </c>
    </row>
    <row r="1251" spans="1:29" x14ac:dyDescent="0.25">
      <c r="A1251">
        <v>8729</v>
      </c>
      <c r="B1251">
        <v>186</v>
      </c>
      <c r="C1251" t="s">
        <v>542</v>
      </c>
      <c r="D1251" t="s">
        <v>29</v>
      </c>
      <c r="E1251" t="s">
        <v>96</v>
      </c>
      <c r="F1251">
        <v>2023</v>
      </c>
      <c r="G1251" t="s">
        <v>70</v>
      </c>
      <c r="H1251">
        <v>39</v>
      </c>
      <c r="I1251" t="s">
        <v>192</v>
      </c>
      <c r="J1251" t="s">
        <v>43</v>
      </c>
      <c r="K1251">
        <v>400</v>
      </c>
      <c r="L1251" t="s">
        <v>138</v>
      </c>
      <c r="M1251" t="s">
        <v>44</v>
      </c>
      <c r="O1251">
        <v>75</v>
      </c>
      <c r="P1251">
        <v>-15</v>
      </c>
      <c r="Q1251" t="s">
        <v>28</v>
      </c>
      <c r="S1251" t="s">
        <v>29</v>
      </c>
      <c r="T1251" t="s">
        <v>43</v>
      </c>
      <c r="U1251" t="s">
        <v>77</v>
      </c>
      <c r="V1251">
        <v>70.464179104477608</v>
      </c>
      <c r="W1251" t="s">
        <v>32</v>
      </c>
      <c r="X1251" t="s">
        <v>1011</v>
      </c>
      <c r="Y1251" t="s">
        <v>1009</v>
      </c>
      <c r="Z1251" t="s">
        <v>32</v>
      </c>
      <c r="AA1251" t="s">
        <v>1310</v>
      </c>
      <c r="AB1251" t="s">
        <v>999</v>
      </c>
      <c r="AC1251" t="s">
        <v>1468</v>
      </c>
    </row>
    <row r="1252" spans="1:29" x14ac:dyDescent="0.25">
      <c r="A1252">
        <v>7326</v>
      </c>
      <c r="B1252">
        <v>566</v>
      </c>
      <c r="C1252" t="s">
        <v>68</v>
      </c>
      <c r="D1252" t="s">
        <v>23</v>
      </c>
      <c r="E1252" t="s">
        <v>69</v>
      </c>
      <c r="F1252">
        <v>2022</v>
      </c>
      <c r="G1252" t="s">
        <v>70</v>
      </c>
      <c r="H1252">
        <v>62</v>
      </c>
      <c r="I1252" t="s">
        <v>71</v>
      </c>
      <c r="J1252" t="s">
        <v>72</v>
      </c>
      <c r="K1252">
        <v>300</v>
      </c>
      <c r="L1252" t="s">
        <v>73</v>
      </c>
      <c r="M1252" t="s">
        <v>74</v>
      </c>
      <c r="N1252">
        <v>71</v>
      </c>
      <c r="O1252">
        <v>63</v>
      </c>
      <c r="P1252">
        <v>58</v>
      </c>
      <c r="Q1252" t="s">
        <v>28</v>
      </c>
      <c r="R1252">
        <v>58</v>
      </c>
      <c r="S1252" t="s">
        <v>29</v>
      </c>
      <c r="T1252" t="s">
        <v>72</v>
      </c>
      <c r="U1252" t="s">
        <v>73</v>
      </c>
      <c r="V1252">
        <v>71</v>
      </c>
      <c r="W1252" t="s">
        <v>32</v>
      </c>
      <c r="X1252" t="s">
        <v>1011</v>
      </c>
      <c r="Y1252" t="s">
        <v>1009</v>
      </c>
      <c r="Z1252" t="s">
        <v>32</v>
      </c>
      <c r="AA1252" t="s">
        <v>1110</v>
      </c>
      <c r="AB1252" t="s">
        <v>988</v>
      </c>
      <c r="AC1252" t="s">
        <v>1469</v>
      </c>
    </row>
    <row r="1253" spans="1:29" x14ac:dyDescent="0.25">
      <c r="A1253">
        <v>8087</v>
      </c>
      <c r="B1253">
        <v>88</v>
      </c>
      <c r="C1253" t="s">
        <v>102</v>
      </c>
      <c r="D1253" t="s">
        <v>23</v>
      </c>
      <c r="E1253" t="s">
        <v>43</v>
      </c>
      <c r="F1253">
        <v>2021</v>
      </c>
      <c r="G1253" t="s">
        <v>70</v>
      </c>
      <c r="H1253">
        <v>38</v>
      </c>
      <c r="I1253" t="s">
        <v>103</v>
      </c>
      <c r="J1253" t="s">
        <v>43</v>
      </c>
      <c r="K1253">
        <v>300</v>
      </c>
      <c r="L1253" t="s">
        <v>104</v>
      </c>
      <c r="M1253" t="s">
        <v>105</v>
      </c>
      <c r="N1253">
        <v>60</v>
      </c>
      <c r="O1253">
        <v>64</v>
      </c>
      <c r="P1253">
        <v>46</v>
      </c>
      <c r="Q1253" t="s">
        <v>28</v>
      </c>
      <c r="R1253">
        <v>46</v>
      </c>
      <c r="S1253" t="s">
        <v>29</v>
      </c>
      <c r="T1253" t="s">
        <v>43</v>
      </c>
      <c r="U1253" t="s">
        <v>39</v>
      </c>
      <c r="V1253">
        <v>60</v>
      </c>
      <c r="W1253" t="s">
        <v>32</v>
      </c>
      <c r="X1253" t="s">
        <v>1025</v>
      </c>
      <c r="Y1253" t="s">
        <v>1009</v>
      </c>
      <c r="Z1253" t="s">
        <v>32</v>
      </c>
      <c r="AA1253" t="s">
        <v>1224</v>
      </c>
      <c r="AB1253" t="s">
        <v>1000</v>
      </c>
      <c r="AC1253" t="s">
        <v>1469</v>
      </c>
    </row>
    <row r="1254" spans="1:29" x14ac:dyDescent="0.25">
      <c r="A1254">
        <v>8681</v>
      </c>
      <c r="B1254">
        <v>25</v>
      </c>
      <c r="C1254" t="s">
        <v>172</v>
      </c>
      <c r="D1254" t="s">
        <v>29</v>
      </c>
      <c r="E1254" t="s">
        <v>43</v>
      </c>
      <c r="F1254">
        <v>2021</v>
      </c>
      <c r="G1254" t="s">
        <v>70</v>
      </c>
      <c r="H1254">
        <v>36</v>
      </c>
      <c r="I1254" t="s">
        <v>42</v>
      </c>
      <c r="J1254" t="s">
        <v>43</v>
      </c>
      <c r="K1254">
        <v>200</v>
      </c>
      <c r="L1254" t="s">
        <v>83</v>
      </c>
      <c r="M1254" t="s">
        <v>173</v>
      </c>
      <c r="N1254">
        <v>91</v>
      </c>
      <c r="O1254">
        <v>86</v>
      </c>
      <c r="P1254">
        <v>51</v>
      </c>
      <c r="Q1254" t="s">
        <v>28</v>
      </c>
      <c r="R1254">
        <v>51</v>
      </c>
      <c r="S1254" t="s">
        <v>29</v>
      </c>
      <c r="T1254" t="s">
        <v>43</v>
      </c>
      <c r="U1254" t="s">
        <v>83</v>
      </c>
      <c r="V1254">
        <v>91</v>
      </c>
      <c r="W1254" t="s">
        <v>32</v>
      </c>
      <c r="X1254" t="s">
        <v>1008</v>
      </c>
      <c r="Y1254" t="s">
        <v>1009</v>
      </c>
      <c r="Z1254" t="s">
        <v>32</v>
      </c>
      <c r="AA1254" t="s">
        <v>950</v>
      </c>
      <c r="AB1254" t="s">
        <v>1000</v>
      </c>
      <c r="AC1254" t="s">
        <v>1469</v>
      </c>
    </row>
    <row r="1255" spans="1:29" x14ac:dyDescent="0.25">
      <c r="A1255">
        <v>7767</v>
      </c>
      <c r="B1255">
        <v>717</v>
      </c>
      <c r="C1255" t="s">
        <v>194</v>
      </c>
      <c r="D1255" t="s">
        <v>115</v>
      </c>
      <c r="E1255" t="s">
        <v>120</v>
      </c>
      <c r="F1255">
        <v>2020</v>
      </c>
      <c r="G1255" t="s">
        <v>70</v>
      </c>
      <c r="H1255">
        <v>4</v>
      </c>
      <c r="I1255" t="s">
        <v>119</v>
      </c>
      <c r="J1255" t="s">
        <v>120</v>
      </c>
      <c r="K1255">
        <v>200</v>
      </c>
      <c r="L1255" t="s">
        <v>100</v>
      </c>
      <c r="M1255" t="s">
        <v>136</v>
      </c>
      <c r="N1255">
        <v>51</v>
      </c>
      <c r="O1255">
        <v>69</v>
      </c>
      <c r="P1255">
        <v>57</v>
      </c>
      <c r="Q1255" t="s">
        <v>28</v>
      </c>
      <c r="R1255">
        <v>57</v>
      </c>
      <c r="S1255" t="s">
        <v>34</v>
      </c>
      <c r="T1255" t="s">
        <v>120</v>
      </c>
      <c r="U1255" t="s">
        <v>83</v>
      </c>
      <c r="V1255">
        <v>51</v>
      </c>
      <c r="W1255" t="s">
        <v>32</v>
      </c>
      <c r="X1255" t="s">
        <v>1036</v>
      </c>
      <c r="Y1255" t="s">
        <v>1009</v>
      </c>
      <c r="Z1255" t="s">
        <v>32</v>
      </c>
      <c r="AA1255" t="s">
        <v>1282</v>
      </c>
      <c r="AB1255" t="s">
        <v>991</v>
      </c>
      <c r="AC1255" t="s">
        <v>1469</v>
      </c>
    </row>
    <row r="1256" spans="1:29" x14ac:dyDescent="0.25">
      <c r="A1256">
        <v>11241</v>
      </c>
      <c r="B1256">
        <v>380</v>
      </c>
      <c r="C1256" t="s">
        <v>229</v>
      </c>
      <c r="D1256" t="s">
        <v>34</v>
      </c>
      <c r="E1256" t="s">
        <v>30</v>
      </c>
      <c r="F1256">
        <v>2021</v>
      </c>
      <c r="G1256" t="s">
        <v>70</v>
      </c>
      <c r="H1256">
        <v>29</v>
      </c>
      <c r="I1256" t="s">
        <v>230</v>
      </c>
      <c r="J1256" t="s">
        <v>30</v>
      </c>
      <c r="K1256">
        <v>300</v>
      </c>
      <c r="L1256" t="s">
        <v>77</v>
      </c>
      <c r="M1256" t="s">
        <v>37</v>
      </c>
      <c r="N1256">
        <v>51</v>
      </c>
      <c r="O1256">
        <v>33</v>
      </c>
      <c r="P1256">
        <v>49</v>
      </c>
      <c r="Q1256" t="s">
        <v>28</v>
      </c>
      <c r="R1256">
        <v>49</v>
      </c>
      <c r="S1256" t="s">
        <v>34</v>
      </c>
      <c r="T1256" t="s">
        <v>30</v>
      </c>
      <c r="U1256" t="s">
        <v>77</v>
      </c>
      <c r="V1256">
        <v>51</v>
      </c>
      <c r="W1256" t="s">
        <v>32</v>
      </c>
      <c r="X1256" t="s">
        <v>1036</v>
      </c>
      <c r="Y1256" t="s">
        <v>1009</v>
      </c>
      <c r="Z1256" t="s">
        <v>32</v>
      </c>
      <c r="AA1256" t="s">
        <v>1272</v>
      </c>
      <c r="AB1256" t="s">
        <v>1000</v>
      </c>
      <c r="AC1256" t="s">
        <v>1469</v>
      </c>
    </row>
    <row r="1257" spans="1:29" x14ac:dyDescent="0.25">
      <c r="A1257">
        <v>10648</v>
      </c>
      <c r="B1257">
        <v>519</v>
      </c>
      <c r="C1257" t="s">
        <v>234</v>
      </c>
      <c r="D1257" t="s">
        <v>29</v>
      </c>
      <c r="E1257" t="s">
        <v>58</v>
      </c>
      <c r="F1257">
        <v>2022</v>
      </c>
      <c r="G1257" t="s">
        <v>70</v>
      </c>
      <c r="H1257">
        <v>20</v>
      </c>
      <c r="I1257" t="s">
        <v>235</v>
      </c>
      <c r="J1257" t="s">
        <v>58</v>
      </c>
      <c r="K1257">
        <v>200</v>
      </c>
      <c r="L1257" t="s">
        <v>26</v>
      </c>
      <c r="M1257" t="s">
        <v>186</v>
      </c>
      <c r="N1257">
        <v>57</v>
      </c>
      <c r="O1257">
        <v>47</v>
      </c>
      <c r="P1257">
        <v>55</v>
      </c>
      <c r="Q1257" t="s">
        <v>28</v>
      </c>
      <c r="R1257">
        <v>55</v>
      </c>
      <c r="S1257" t="s">
        <v>29</v>
      </c>
      <c r="T1257" t="s">
        <v>58</v>
      </c>
      <c r="U1257" t="s">
        <v>73</v>
      </c>
      <c r="V1257">
        <v>57</v>
      </c>
      <c r="W1257" t="s">
        <v>32</v>
      </c>
      <c r="X1257" t="s">
        <v>1036</v>
      </c>
      <c r="Y1257" t="s">
        <v>1009</v>
      </c>
      <c r="Z1257" t="s">
        <v>32</v>
      </c>
      <c r="AA1257" t="s">
        <v>981</v>
      </c>
      <c r="AB1257" t="s">
        <v>988</v>
      </c>
      <c r="AC1257" t="s">
        <v>1469</v>
      </c>
    </row>
    <row r="1258" spans="1:29" x14ac:dyDescent="0.25">
      <c r="A1258">
        <v>10819</v>
      </c>
      <c r="B1258">
        <v>187</v>
      </c>
      <c r="C1258" t="s">
        <v>248</v>
      </c>
      <c r="D1258" t="s">
        <v>23</v>
      </c>
      <c r="E1258" t="s">
        <v>92</v>
      </c>
      <c r="F1258">
        <v>2020</v>
      </c>
      <c r="G1258" t="s">
        <v>70</v>
      </c>
      <c r="H1258">
        <v>58</v>
      </c>
      <c r="I1258" t="s">
        <v>116</v>
      </c>
      <c r="J1258" t="s">
        <v>72</v>
      </c>
      <c r="K1258">
        <v>100</v>
      </c>
      <c r="L1258" t="s">
        <v>112</v>
      </c>
      <c r="M1258" t="s">
        <v>242</v>
      </c>
      <c r="N1258">
        <v>82</v>
      </c>
      <c r="O1258">
        <v>80</v>
      </c>
      <c r="P1258">
        <v>37</v>
      </c>
      <c r="Q1258" t="s">
        <v>28</v>
      </c>
      <c r="R1258">
        <v>37</v>
      </c>
      <c r="S1258" t="s">
        <v>29</v>
      </c>
      <c r="T1258" t="s">
        <v>72</v>
      </c>
      <c r="U1258" t="s">
        <v>73</v>
      </c>
      <c r="V1258">
        <v>82</v>
      </c>
      <c r="W1258" t="s">
        <v>32</v>
      </c>
      <c r="X1258" t="s">
        <v>1013</v>
      </c>
      <c r="Y1258" t="s">
        <v>1009</v>
      </c>
      <c r="Z1258" t="s">
        <v>32</v>
      </c>
      <c r="AA1258" t="s">
        <v>1128</v>
      </c>
      <c r="AB1258" t="s">
        <v>991</v>
      </c>
      <c r="AC1258" t="s">
        <v>1469</v>
      </c>
    </row>
    <row r="1259" spans="1:29" x14ac:dyDescent="0.25">
      <c r="A1259">
        <v>7005</v>
      </c>
      <c r="B1259">
        <v>43</v>
      </c>
      <c r="C1259" t="s">
        <v>344</v>
      </c>
      <c r="D1259" t="s">
        <v>34</v>
      </c>
      <c r="E1259" t="s">
        <v>69</v>
      </c>
      <c r="F1259">
        <v>2021</v>
      </c>
      <c r="G1259" t="s">
        <v>70</v>
      </c>
      <c r="H1259">
        <v>63</v>
      </c>
      <c r="I1259" t="s">
        <v>307</v>
      </c>
      <c r="J1259" t="s">
        <v>72</v>
      </c>
      <c r="K1259">
        <v>400</v>
      </c>
      <c r="L1259" t="s">
        <v>83</v>
      </c>
      <c r="M1259" t="s">
        <v>74</v>
      </c>
      <c r="N1259">
        <v>58</v>
      </c>
      <c r="O1259">
        <v>50</v>
      </c>
      <c r="P1259">
        <v>43</v>
      </c>
      <c r="Q1259" t="s">
        <v>28</v>
      </c>
      <c r="R1259">
        <v>43</v>
      </c>
      <c r="S1259" t="s">
        <v>34</v>
      </c>
      <c r="T1259" t="s">
        <v>72</v>
      </c>
      <c r="U1259" t="s">
        <v>83</v>
      </c>
      <c r="V1259">
        <v>58</v>
      </c>
      <c r="W1259" t="s">
        <v>32</v>
      </c>
      <c r="X1259" t="s">
        <v>1036</v>
      </c>
      <c r="Y1259" t="s">
        <v>1009</v>
      </c>
      <c r="Z1259" t="s">
        <v>32</v>
      </c>
      <c r="AA1259" t="s">
        <v>1201</v>
      </c>
      <c r="AB1259" t="s">
        <v>1000</v>
      </c>
      <c r="AC1259" t="s">
        <v>1469</v>
      </c>
    </row>
    <row r="1260" spans="1:29" x14ac:dyDescent="0.25">
      <c r="A1260">
        <v>8746</v>
      </c>
      <c r="B1260">
        <v>831</v>
      </c>
      <c r="C1260" t="s">
        <v>356</v>
      </c>
      <c r="D1260" t="s">
        <v>29</v>
      </c>
      <c r="E1260" t="s">
        <v>41</v>
      </c>
      <c r="F1260">
        <v>2021</v>
      </c>
      <c r="G1260" t="s">
        <v>70</v>
      </c>
      <c r="H1260">
        <v>36</v>
      </c>
      <c r="I1260" t="s">
        <v>42</v>
      </c>
      <c r="J1260" t="s">
        <v>43</v>
      </c>
      <c r="K1260">
        <v>200</v>
      </c>
      <c r="L1260" t="s">
        <v>213</v>
      </c>
      <c r="M1260" t="s">
        <v>98</v>
      </c>
      <c r="N1260">
        <v>65</v>
      </c>
      <c r="O1260">
        <v>52</v>
      </c>
      <c r="P1260">
        <v>50</v>
      </c>
      <c r="Q1260" t="s">
        <v>28</v>
      </c>
      <c r="R1260">
        <v>50</v>
      </c>
      <c r="S1260" t="s">
        <v>29</v>
      </c>
      <c r="T1260" t="s">
        <v>43</v>
      </c>
      <c r="U1260" t="s">
        <v>31</v>
      </c>
      <c r="V1260">
        <v>65</v>
      </c>
      <c r="W1260" t="s">
        <v>32</v>
      </c>
      <c r="X1260" t="s">
        <v>1025</v>
      </c>
      <c r="Y1260" t="s">
        <v>1009</v>
      </c>
      <c r="Z1260" t="s">
        <v>32</v>
      </c>
      <c r="AA1260" t="s">
        <v>1283</v>
      </c>
      <c r="AB1260" t="s">
        <v>1000</v>
      </c>
      <c r="AC1260" t="s">
        <v>1469</v>
      </c>
    </row>
    <row r="1261" spans="1:29" x14ac:dyDescent="0.25">
      <c r="A1261">
        <v>9585</v>
      </c>
      <c r="B1261">
        <v>136</v>
      </c>
      <c r="C1261" t="s">
        <v>400</v>
      </c>
      <c r="D1261" t="s">
        <v>29</v>
      </c>
      <c r="E1261" t="s">
        <v>140</v>
      </c>
      <c r="F1261">
        <v>2020</v>
      </c>
      <c r="G1261" t="s">
        <v>70</v>
      </c>
      <c r="H1261">
        <v>23</v>
      </c>
      <c r="I1261" t="s">
        <v>239</v>
      </c>
      <c r="J1261" t="s">
        <v>58</v>
      </c>
      <c r="K1261">
        <v>400</v>
      </c>
      <c r="L1261" t="s">
        <v>100</v>
      </c>
      <c r="M1261" t="s">
        <v>61</v>
      </c>
      <c r="N1261">
        <v>77</v>
      </c>
      <c r="O1261">
        <v>57</v>
      </c>
      <c r="P1261">
        <v>50</v>
      </c>
      <c r="Q1261" t="s">
        <v>28</v>
      </c>
      <c r="R1261">
        <v>50</v>
      </c>
      <c r="S1261" t="s">
        <v>29</v>
      </c>
      <c r="T1261" t="s">
        <v>58</v>
      </c>
      <c r="U1261" t="s">
        <v>83</v>
      </c>
      <c r="V1261">
        <v>77</v>
      </c>
      <c r="W1261" t="s">
        <v>32</v>
      </c>
      <c r="X1261" t="s">
        <v>1011</v>
      </c>
      <c r="Y1261" t="s">
        <v>1009</v>
      </c>
      <c r="Z1261" t="s">
        <v>32</v>
      </c>
      <c r="AA1261" t="s">
        <v>961</v>
      </c>
      <c r="AB1261" t="s">
        <v>991</v>
      </c>
      <c r="AC1261" t="s">
        <v>1469</v>
      </c>
    </row>
    <row r="1262" spans="1:29" x14ac:dyDescent="0.25">
      <c r="A1262">
        <v>9058</v>
      </c>
      <c r="B1262">
        <v>586</v>
      </c>
      <c r="C1262" t="s">
        <v>430</v>
      </c>
      <c r="D1262" t="s">
        <v>29</v>
      </c>
      <c r="E1262" t="s">
        <v>69</v>
      </c>
      <c r="F1262">
        <v>2022</v>
      </c>
      <c r="G1262" t="s">
        <v>70</v>
      </c>
      <c r="H1262">
        <v>64</v>
      </c>
      <c r="I1262" t="s">
        <v>93</v>
      </c>
      <c r="J1262" t="s">
        <v>72</v>
      </c>
      <c r="K1262">
        <v>400</v>
      </c>
      <c r="L1262" t="s">
        <v>104</v>
      </c>
      <c r="M1262" t="s">
        <v>158</v>
      </c>
      <c r="N1262">
        <v>75</v>
      </c>
      <c r="O1262">
        <v>71</v>
      </c>
      <c r="P1262">
        <v>48</v>
      </c>
      <c r="Q1262" t="s">
        <v>28</v>
      </c>
      <c r="R1262">
        <v>48</v>
      </c>
      <c r="S1262" t="s">
        <v>29</v>
      </c>
      <c r="T1262" t="s">
        <v>72</v>
      </c>
      <c r="U1262" t="s">
        <v>39</v>
      </c>
      <c r="V1262">
        <v>75</v>
      </c>
      <c r="W1262" t="s">
        <v>32</v>
      </c>
      <c r="X1262" t="s">
        <v>1011</v>
      </c>
      <c r="Y1262" t="s">
        <v>1009</v>
      </c>
      <c r="Z1262" t="s">
        <v>32</v>
      </c>
      <c r="AA1262" t="s">
        <v>1119</v>
      </c>
      <c r="AB1262" t="s">
        <v>988</v>
      </c>
      <c r="AC1262" t="s">
        <v>1469</v>
      </c>
    </row>
    <row r="1263" spans="1:29" x14ac:dyDescent="0.25">
      <c r="A1263">
        <v>8343</v>
      </c>
      <c r="B1263">
        <v>760</v>
      </c>
      <c r="C1263" t="s">
        <v>446</v>
      </c>
      <c r="D1263" t="s">
        <v>34</v>
      </c>
      <c r="E1263" t="s">
        <v>281</v>
      </c>
      <c r="F1263">
        <v>2024</v>
      </c>
      <c r="G1263" t="s">
        <v>70</v>
      </c>
      <c r="H1263">
        <v>1</v>
      </c>
      <c r="I1263" t="s">
        <v>270</v>
      </c>
      <c r="J1263" t="s">
        <v>120</v>
      </c>
      <c r="K1263">
        <v>100</v>
      </c>
      <c r="L1263" t="s">
        <v>138</v>
      </c>
      <c r="M1263" t="s">
        <v>188</v>
      </c>
      <c r="N1263">
        <v>81</v>
      </c>
      <c r="O1263">
        <v>55</v>
      </c>
      <c r="P1263">
        <v>55</v>
      </c>
      <c r="Q1263" t="s">
        <v>28</v>
      </c>
      <c r="R1263">
        <v>55</v>
      </c>
      <c r="S1263" t="s">
        <v>34</v>
      </c>
      <c r="T1263" t="s">
        <v>120</v>
      </c>
      <c r="U1263" t="s">
        <v>77</v>
      </c>
      <c r="V1263">
        <v>81</v>
      </c>
      <c r="W1263" t="s">
        <v>32</v>
      </c>
      <c r="X1263" t="s">
        <v>1013</v>
      </c>
      <c r="Y1263" t="s">
        <v>1009</v>
      </c>
      <c r="Z1263" t="s">
        <v>32</v>
      </c>
      <c r="AA1263" t="s">
        <v>1241</v>
      </c>
      <c r="AB1263" t="s">
        <v>1002</v>
      </c>
      <c r="AC1263" t="s">
        <v>1469</v>
      </c>
    </row>
    <row r="1264" spans="1:29" x14ac:dyDescent="0.25">
      <c r="A1264">
        <v>8219</v>
      </c>
      <c r="B1264">
        <v>586</v>
      </c>
      <c r="C1264" t="s">
        <v>430</v>
      </c>
      <c r="D1264" t="s">
        <v>29</v>
      </c>
      <c r="E1264" t="s">
        <v>92</v>
      </c>
      <c r="F1264">
        <v>2022</v>
      </c>
      <c r="G1264" t="s">
        <v>70</v>
      </c>
      <c r="H1264">
        <v>64</v>
      </c>
      <c r="I1264" t="s">
        <v>93</v>
      </c>
      <c r="J1264" t="s">
        <v>72</v>
      </c>
      <c r="K1264">
        <v>400</v>
      </c>
      <c r="L1264" t="s">
        <v>175</v>
      </c>
      <c r="M1264" t="s">
        <v>242</v>
      </c>
      <c r="N1264">
        <v>54</v>
      </c>
      <c r="O1264">
        <v>50</v>
      </c>
      <c r="P1264">
        <v>46</v>
      </c>
      <c r="Q1264" t="s">
        <v>28</v>
      </c>
      <c r="R1264">
        <v>46</v>
      </c>
      <c r="S1264" t="s">
        <v>29</v>
      </c>
      <c r="T1264" t="s">
        <v>72</v>
      </c>
      <c r="U1264" t="s">
        <v>77</v>
      </c>
      <c r="V1264">
        <v>54</v>
      </c>
      <c r="W1264" t="s">
        <v>32</v>
      </c>
      <c r="X1264" t="s">
        <v>1036</v>
      </c>
      <c r="Y1264" t="s">
        <v>1009</v>
      </c>
      <c r="Z1264" t="s">
        <v>32</v>
      </c>
      <c r="AA1264" t="s">
        <v>1214</v>
      </c>
      <c r="AB1264" t="s">
        <v>988</v>
      </c>
      <c r="AC1264" t="s">
        <v>1469</v>
      </c>
    </row>
    <row r="1265" spans="1:29" x14ac:dyDescent="0.25">
      <c r="A1265">
        <v>8003</v>
      </c>
      <c r="B1265">
        <v>447</v>
      </c>
      <c r="C1265" t="s">
        <v>217</v>
      </c>
      <c r="D1265" t="s">
        <v>115</v>
      </c>
      <c r="E1265" t="s">
        <v>52</v>
      </c>
      <c r="F1265">
        <v>2020</v>
      </c>
      <c r="G1265" t="s">
        <v>70</v>
      </c>
      <c r="H1265">
        <v>54</v>
      </c>
      <c r="I1265" t="s">
        <v>56</v>
      </c>
      <c r="J1265" t="s">
        <v>46</v>
      </c>
      <c r="K1265">
        <v>300</v>
      </c>
      <c r="L1265" t="s">
        <v>167</v>
      </c>
      <c r="M1265" t="s">
        <v>223</v>
      </c>
      <c r="N1265">
        <v>70</v>
      </c>
      <c r="O1265">
        <v>67</v>
      </c>
      <c r="P1265">
        <v>51</v>
      </c>
      <c r="Q1265" t="s">
        <v>28</v>
      </c>
      <c r="R1265">
        <v>51</v>
      </c>
      <c r="S1265" t="s">
        <v>34</v>
      </c>
      <c r="T1265" t="s">
        <v>46</v>
      </c>
      <c r="U1265" t="s">
        <v>31</v>
      </c>
      <c r="V1265">
        <v>70</v>
      </c>
      <c r="W1265" t="s">
        <v>32</v>
      </c>
      <c r="X1265" t="s">
        <v>1011</v>
      </c>
      <c r="Y1265" t="s">
        <v>1009</v>
      </c>
      <c r="Z1265" t="s">
        <v>32</v>
      </c>
      <c r="AA1265" t="s">
        <v>1169</v>
      </c>
      <c r="AB1265" t="s">
        <v>991</v>
      </c>
      <c r="AC1265" t="s">
        <v>1469</v>
      </c>
    </row>
    <row r="1266" spans="1:29" x14ac:dyDescent="0.25">
      <c r="A1266">
        <v>9344</v>
      </c>
      <c r="B1266">
        <v>421</v>
      </c>
      <c r="C1266" t="s">
        <v>428</v>
      </c>
      <c r="D1266" t="s">
        <v>34</v>
      </c>
      <c r="E1266" t="s">
        <v>82</v>
      </c>
      <c r="F1266">
        <v>2020</v>
      </c>
      <c r="G1266" t="s">
        <v>70</v>
      </c>
      <c r="H1266">
        <v>17</v>
      </c>
      <c r="I1266" t="s">
        <v>59</v>
      </c>
      <c r="J1266" t="s">
        <v>58</v>
      </c>
      <c r="K1266">
        <v>100</v>
      </c>
      <c r="L1266" t="s">
        <v>60</v>
      </c>
      <c r="M1266" t="s">
        <v>186</v>
      </c>
      <c r="N1266">
        <v>65</v>
      </c>
      <c r="O1266">
        <v>58</v>
      </c>
      <c r="P1266">
        <v>55</v>
      </c>
      <c r="Q1266" t="s">
        <v>28</v>
      </c>
      <c r="R1266">
        <v>55</v>
      </c>
      <c r="S1266" t="s">
        <v>34</v>
      </c>
      <c r="T1266" t="s">
        <v>82</v>
      </c>
      <c r="U1266" t="s">
        <v>39</v>
      </c>
      <c r="V1266">
        <v>65</v>
      </c>
      <c r="W1266" t="s">
        <v>32</v>
      </c>
      <c r="X1266" t="s">
        <v>1025</v>
      </c>
      <c r="Y1266" t="s">
        <v>1009</v>
      </c>
      <c r="Z1266" t="s">
        <v>32</v>
      </c>
      <c r="AA1266" t="s">
        <v>1234</v>
      </c>
      <c r="AB1266" t="s">
        <v>991</v>
      </c>
      <c r="AC1266" t="s">
        <v>1469</v>
      </c>
    </row>
    <row r="1267" spans="1:29" x14ac:dyDescent="0.25">
      <c r="A1267">
        <v>11731</v>
      </c>
      <c r="B1267">
        <v>349</v>
      </c>
      <c r="C1267" t="s">
        <v>493</v>
      </c>
      <c r="D1267" t="s">
        <v>29</v>
      </c>
      <c r="E1267" t="s">
        <v>63</v>
      </c>
      <c r="F1267">
        <v>2024</v>
      </c>
      <c r="G1267" t="s">
        <v>70</v>
      </c>
      <c r="H1267">
        <v>11</v>
      </c>
      <c r="I1267" t="s">
        <v>210</v>
      </c>
      <c r="J1267" t="s">
        <v>67</v>
      </c>
      <c r="K1267">
        <v>200</v>
      </c>
      <c r="L1267" t="s">
        <v>26</v>
      </c>
      <c r="M1267" t="s">
        <v>155</v>
      </c>
      <c r="N1267">
        <v>71</v>
      </c>
      <c r="O1267">
        <v>61</v>
      </c>
      <c r="P1267">
        <v>57</v>
      </c>
      <c r="Q1267" t="s">
        <v>28</v>
      </c>
      <c r="R1267">
        <v>57</v>
      </c>
      <c r="S1267" t="s">
        <v>29</v>
      </c>
      <c r="T1267" t="s">
        <v>67</v>
      </c>
      <c r="U1267" t="s">
        <v>73</v>
      </c>
      <c r="V1267">
        <v>71</v>
      </c>
      <c r="W1267" t="s">
        <v>32</v>
      </c>
      <c r="X1267" t="s">
        <v>1011</v>
      </c>
      <c r="Y1267" t="s">
        <v>1009</v>
      </c>
      <c r="Z1267" t="s">
        <v>32</v>
      </c>
      <c r="AA1267" t="s">
        <v>947</v>
      </c>
      <c r="AB1267" t="s">
        <v>1002</v>
      </c>
      <c r="AC1267" t="s">
        <v>1469</v>
      </c>
    </row>
    <row r="1268" spans="1:29" x14ac:dyDescent="0.25">
      <c r="A1268">
        <v>8538</v>
      </c>
      <c r="B1268">
        <v>852</v>
      </c>
      <c r="C1268" t="s">
        <v>189</v>
      </c>
      <c r="D1268" t="s">
        <v>34</v>
      </c>
      <c r="E1268" t="s">
        <v>151</v>
      </c>
      <c r="F1268">
        <v>2023</v>
      </c>
      <c r="G1268" t="s">
        <v>70</v>
      </c>
      <c r="H1268">
        <v>51</v>
      </c>
      <c r="I1268" t="s">
        <v>169</v>
      </c>
      <c r="J1268" t="s">
        <v>46</v>
      </c>
      <c r="K1268">
        <v>200</v>
      </c>
      <c r="L1268" t="s">
        <v>167</v>
      </c>
      <c r="M1268" t="s">
        <v>292</v>
      </c>
      <c r="N1268">
        <v>50</v>
      </c>
      <c r="O1268">
        <v>71</v>
      </c>
      <c r="P1268">
        <v>44</v>
      </c>
      <c r="Q1268" t="s">
        <v>28</v>
      </c>
      <c r="R1268">
        <v>44</v>
      </c>
      <c r="S1268" t="s">
        <v>34</v>
      </c>
      <c r="T1268" t="s">
        <v>46</v>
      </c>
      <c r="U1268" t="s">
        <v>31</v>
      </c>
      <c r="V1268">
        <v>50</v>
      </c>
      <c r="W1268" t="s">
        <v>32</v>
      </c>
      <c r="X1268" t="s">
        <v>1036</v>
      </c>
      <c r="Y1268" t="s">
        <v>1009</v>
      </c>
      <c r="Z1268" t="s">
        <v>32</v>
      </c>
      <c r="AA1268" t="s">
        <v>1213</v>
      </c>
      <c r="AB1268" t="s">
        <v>999</v>
      </c>
      <c r="AC1268" t="s">
        <v>1469</v>
      </c>
    </row>
    <row r="1269" spans="1:29" x14ac:dyDescent="0.25">
      <c r="A1269">
        <v>9655</v>
      </c>
      <c r="B1269">
        <v>861</v>
      </c>
      <c r="C1269" t="s">
        <v>570</v>
      </c>
      <c r="D1269" t="s">
        <v>34</v>
      </c>
      <c r="E1269" t="s">
        <v>58</v>
      </c>
      <c r="F1269">
        <v>2023</v>
      </c>
      <c r="G1269" t="s">
        <v>70</v>
      </c>
      <c r="H1269">
        <v>22</v>
      </c>
      <c r="I1269" t="s">
        <v>302</v>
      </c>
      <c r="J1269" t="s">
        <v>58</v>
      </c>
      <c r="K1269">
        <v>300</v>
      </c>
      <c r="L1269" t="s">
        <v>50</v>
      </c>
      <c r="M1269" t="s">
        <v>279</v>
      </c>
      <c r="N1269">
        <v>72</v>
      </c>
      <c r="O1269">
        <v>93</v>
      </c>
      <c r="P1269">
        <v>57</v>
      </c>
      <c r="Q1269" t="s">
        <v>28</v>
      </c>
      <c r="R1269">
        <v>57</v>
      </c>
      <c r="S1269" t="s">
        <v>34</v>
      </c>
      <c r="T1269" t="s">
        <v>58</v>
      </c>
      <c r="U1269" t="s">
        <v>50</v>
      </c>
      <c r="V1269">
        <v>72</v>
      </c>
      <c r="W1269" t="s">
        <v>32</v>
      </c>
      <c r="X1269" t="s">
        <v>1011</v>
      </c>
      <c r="Y1269" t="s">
        <v>1009</v>
      </c>
      <c r="Z1269" t="s">
        <v>32</v>
      </c>
      <c r="AA1269" t="s">
        <v>1049</v>
      </c>
      <c r="AB1269" t="s">
        <v>999</v>
      </c>
      <c r="AC1269" t="s">
        <v>1469</v>
      </c>
    </row>
    <row r="1270" spans="1:29" x14ac:dyDescent="0.25">
      <c r="A1270">
        <v>11738</v>
      </c>
      <c r="B1270">
        <v>44</v>
      </c>
      <c r="C1270" t="s">
        <v>602</v>
      </c>
      <c r="D1270" t="s">
        <v>29</v>
      </c>
      <c r="E1270" t="s">
        <v>118</v>
      </c>
      <c r="F1270">
        <v>2022</v>
      </c>
      <c r="G1270" t="s">
        <v>70</v>
      </c>
      <c r="H1270">
        <v>17</v>
      </c>
      <c r="I1270" t="s">
        <v>59</v>
      </c>
      <c r="J1270" t="s">
        <v>58</v>
      </c>
      <c r="K1270">
        <v>100</v>
      </c>
      <c r="L1270" t="s">
        <v>39</v>
      </c>
      <c r="M1270" t="s">
        <v>197</v>
      </c>
      <c r="O1270">
        <v>59</v>
      </c>
      <c r="P1270">
        <v>58</v>
      </c>
      <c r="Q1270" t="s">
        <v>28</v>
      </c>
      <c r="R1270">
        <v>58</v>
      </c>
      <c r="S1270" t="s">
        <v>29</v>
      </c>
      <c r="T1270" t="s">
        <v>120</v>
      </c>
      <c r="U1270" t="s">
        <v>39</v>
      </c>
      <c r="V1270">
        <v>69.359615384615381</v>
      </c>
      <c r="W1270" t="s">
        <v>32</v>
      </c>
      <c r="X1270" t="s">
        <v>1025</v>
      </c>
      <c r="Y1270" t="s">
        <v>1009</v>
      </c>
      <c r="Z1270" t="s">
        <v>32</v>
      </c>
      <c r="AA1270" t="s">
        <v>1311</v>
      </c>
      <c r="AB1270" t="s">
        <v>988</v>
      </c>
      <c r="AC1270" t="s">
        <v>1469</v>
      </c>
    </row>
    <row r="1271" spans="1:29" x14ac:dyDescent="0.25">
      <c r="A1271">
        <v>9800</v>
      </c>
      <c r="B1271">
        <v>269</v>
      </c>
      <c r="C1271" t="s">
        <v>603</v>
      </c>
      <c r="D1271" t="s">
        <v>29</v>
      </c>
      <c r="E1271" t="s">
        <v>72</v>
      </c>
      <c r="F1271">
        <v>2020</v>
      </c>
      <c r="G1271" t="s">
        <v>70</v>
      </c>
      <c r="H1271">
        <v>58</v>
      </c>
      <c r="I1271" t="s">
        <v>116</v>
      </c>
      <c r="J1271" t="s">
        <v>72</v>
      </c>
      <c r="K1271">
        <v>100</v>
      </c>
      <c r="L1271" t="s">
        <v>123</v>
      </c>
      <c r="M1271" t="s">
        <v>242</v>
      </c>
      <c r="N1271">
        <v>62</v>
      </c>
      <c r="O1271">
        <v>51</v>
      </c>
      <c r="P1271">
        <v>50</v>
      </c>
      <c r="Q1271" t="s">
        <v>28</v>
      </c>
      <c r="R1271">
        <v>50</v>
      </c>
      <c r="S1271" t="s">
        <v>29</v>
      </c>
      <c r="T1271" t="s">
        <v>72</v>
      </c>
      <c r="U1271" t="s">
        <v>83</v>
      </c>
      <c r="V1271">
        <v>62</v>
      </c>
      <c r="W1271" t="s">
        <v>32</v>
      </c>
      <c r="X1271" t="s">
        <v>1025</v>
      </c>
      <c r="Y1271" t="s">
        <v>1009</v>
      </c>
      <c r="Z1271" t="s">
        <v>32</v>
      </c>
      <c r="AA1271" t="s">
        <v>1195</v>
      </c>
      <c r="AB1271" t="s">
        <v>991</v>
      </c>
      <c r="AC1271" t="s">
        <v>1469</v>
      </c>
    </row>
    <row r="1272" spans="1:29" x14ac:dyDescent="0.25">
      <c r="A1272">
        <v>7965</v>
      </c>
      <c r="B1272">
        <v>192</v>
      </c>
      <c r="C1272" t="s">
        <v>635</v>
      </c>
      <c r="D1272" t="s">
        <v>29</v>
      </c>
      <c r="E1272" t="s">
        <v>118</v>
      </c>
      <c r="F1272">
        <v>2023</v>
      </c>
      <c r="G1272" t="s">
        <v>70</v>
      </c>
      <c r="H1272">
        <v>8</v>
      </c>
      <c r="I1272" t="s">
        <v>351</v>
      </c>
      <c r="J1272" t="s">
        <v>120</v>
      </c>
      <c r="K1272">
        <v>400</v>
      </c>
      <c r="L1272" t="s">
        <v>60</v>
      </c>
      <c r="M1272" t="s">
        <v>256</v>
      </c>
      <c r="N1272">
        <v>56</v>
      </c>
      <c r="O1272">
        <v>46</v>
      </c>
      <c r="P1272">
        <v>56</v>
      </c>
      <c r="Q1272" t="s">
        <v>28</v>
      </c>
      <c r="R1272">
        <v>56</v>
      </c>
      <c r="S1272" t="s">
        <v>29</v>
      </c>
      <c r="T1272" t="s">
        <v>120</v>
      </c>
      <c r="U1272" t="s">
        <v>39</v>
      </c>
      <c r="V1272">
        <v>56</v>
      </c>
      <c r="W1272" t="s">
        <v>32</v>
      </c>
      <c r="X1272" t="s">
        <v>1036</v>
      </c>
      <c r="Y1272" t="s">
        <v>1009</v>
      </c>
      <c r="Z1272" t="s">
        <v>32</v>
      </c>
      <c r="AA1272" t="s">
        <v>994</v>
      </c>
      <c r="AB1272" t="s">
        <v>999</v>
      </c>
      <c r="AC1272" t="s">
        <v>1469</v>
      </c>
    </row>
    <row r="1273" spans="1:29" x14ac:dyDescent="0.25">
      <c r="A1273">
        <v>10524</v>
      </c>
      <c r="B1273">
        <v>737</v>
      </c>
      <c r="C1273" t="s">
        <v>655</v>
      </c>
      <c r="D1273" t="s">
        <v>115</v>
      </c>
      <c r="E1273" t="s">
        <v>120</v>
      </c>
      <c r="F1273">
        <v>2022</v>
      </c>
      <c r="G1273" t="s">
        <v>70</v>
      </c>
      <c r="H1273">
        <v>52</v>
      </c>
      <c r="I1273" t="s">
        <v>166</v>
      </c>
      <c r="J1273" t="s">
        <v>46</v>
      </c>
      <c r="K1273">
        <v>200</v>
      </c>
      <c r="L1273" t="s">
        <v>138</v>
      </c>
      <c r="M1273" t="s">
        <v>177</v>
      </c>
      <c r="O1273">
        <v>51</v>
      </c>
      <c r="P1273">
        <v>48</v>
      </c>
      <c r="Q1273" t="s">
        <v>28</v>
      </c>
      <c r="R1273">
        <v>48</v>
      </c>
      <c r="S1273" t="s">
        <v>34</v>
      </c>
      <c r="T1273" t="s">
        <v>120</v>
      </c>
      <c r="U1273" t="s">
        <v>77</v>
      </c>
      <c r="V1273">
        <v>69.359615384615381</v>
      </c>
      <c r="W1273" t="s">
        <v>32</v>
      </c>
      <c r="X1273" t="s">
        <v>1025</v>
      </c>
      <c r="Y1273" t="s">
        <v>1009</v>
      </c>
      <c r="Z1273" t="s">
        <v>32</v>
      </c>
      <c r="AA1273" t="s">
        <v>1312</v>
      </c>
      <c r="AB1273" t="s">
        <v>988</v>
      </c>
      <c r="AC1273" t="s">
        <v>1469</v>
      </c>
    </row>
    <row r="1274" spans="1:29" x14ac:dyDescent="0.25">
      <c r="A1274">
        <v>7722</v>
      </c>
      <c r="B1274">
        <v>372</v>
      </c>
      <c r="C1274" t="s">
        <v>669</v>
      </c>
      <c r="D1274" t="s">
        <v>34</v>
      </c>
      <c r="E1274" t="s">
        <v>154</v>
      </c>
      <c r="F1274">
        <v>2023</v>
      </c>
      <c r="G1274" t="s">
        <v>70</v>
      </c>
      <c r="H1274">
        <v>35</v>
      </c>
      <c r="I1274" t="s">
        <v>348</v>
      </c>
      <c r="J1274" t="s">
        <v>43</v>
      </c>
      <c r="K1274">
        <v>200</v>
      </c>
      <c r="L1274" t="s">
        <v>167</v>
      </c>
      <c r="M1274" t="s">
        <v>173</v>
      </c>
      <c r="N1274">
        <v>122</v>
      </c>
      <c r="O1274">
        <v>28</v>
      </c>
      <c r="P1274">
        <v>59</v>
      </c>
      <c r="Q1274" t="s">
        <v>28</v>
      </c>
      <c r="R1274">
        <v>59</v>
      </c>
      <c r="S1274" t="s">
        <v>34</v>
      </c>
      <c r="T1274" t="s">
        <v>67</v>
      </c>
      <c r="U1274" t="s">
        <v>31</v>
      </c>
      <c r="V1274">
        <v>100</v>
      </c>
      <c r="W1274" t="s">
        <v>32</v>
      </c>
      <c r="X1274" t="s">
        <v>1008</v>
      </c>
      <c r="Y1274" t="s">
        <v>1009</v>
      </c>
      <c r="Z1274" t="s">
        <v>32</v>
      </c>
      <c r="AA1274" t="s">
        <v>1116</v>
      </c>
      <c r="AB1274" t="s">
        <v>999</v>
      </c>
      <c r="AC1274" t="s">
        <v>1469</v>
      </c>
    </row>
    <row r="1275" spans="1:29" x14ac:dyDescent="0.25">
      <c r="A1275">
        <v>9958</v>
      </c>
      <c r="B1275">
        <v>3</v>
      </c>
      <c r="C1275" t="s">
        <v>673</v>
      </c>
      <c r="D1275" t="s">
        <v>23</v>
      </c>
      <c r="E1275" t="s">
        <v>118</v>
      </c>
      <c r="F1275">
        <v>2024</v>
      </c>
      <c r="G1275" t="s">
        <v>70</v>
      </c>
      <c r="H1275">
        <v>1</v>
      </c>
      <c r="I1275" t="s">
        <v>270</v>
      </c>
      <c r="J1275" t="s">
        <v>120</v>
      </c>
      <c r="K1275">
        <v>100</v>
      </c>
      <c r="L1275" t="s">
        <v>60</v>
      </c>
      <c r="M1275" t="s">
        <v>221</v>
      </c>
      <c r="N1275">
        <v>59</v>
      </c>
      <c r="O1275">
        <v>57</v>
      </c>
      <c r="P1275">
        <v>58</v>
      </c>
      <c r="Q1275" t="s">
        <v>28</v>
      </c>
      <c r="R1275">
        <v>58</v>
      </c>
      <c r="S1275" t="s">
        <v>29</v>
      </c>
      <c r="T1275" t="s">
        <v>120</v>
      </c>
      <c r="U1275" t="s">
        <v>39</v>
      </c>
      <c r="V1275">
        <v>59</v>
      </c>
      <c r="W1275" t="s">
        <v>32</v>
      </c>
      <c r="X1275" t="s">
        <v>1036</v>
      </c>
      <c r="Y1275" t="s">
        <v>1009</v>
      </c>
      <c r="Z1275" t="s">
        <v>32</v>
      </c>
      <c r="AA1275" t="s">
        <v>1282</v>
      </c>
      <c r="AB1275" t="s">
        <v>1002</v>
      </c>
      <c r="AC1275" t="s">
        <v>1469</v>
      </c>
    </row>
    <row r="1276" spans="1:29" x14ac:dyDescent="0.25">
      <c r="A1276">
        <v>8837</v>
      </c>
      <c r="B1276">
        <v>382</v>
      </c>
      <c r="C1276" t="s">
        <v>682</v>
      </c>
      <c r="D1276" t="s">
        <v>23</v>
      </c>
      <c r="E1276" t="s">
        <v>30</v>
      </c>
      <c r="F1276">
        <v>2020</v>
      </c>
      <c r="G1276" t="s">
        <v>70</v>
      </c>
      <c r="H1276">
        <v>34</v>
      </c>
      <c r="I1276" t="s">
        <v>147</v>
      </c>
      <c r="J1276" t="s">
        <v>43</v>
      </c>
      <c r="K1276">
        <v>100</v>
      </c>
      <c r="L1276" t="s">
        <v>39</v>
      </c>
      <c r="M1276" t="s">
        <v>44</v>
      </c>
      <c r="N1276">
        <v>151</v>
      </c>
      <c r="O1276">
        <v>60</v>
      </c>
      <c r="P1276">
        <v>53</v>
      </c>
      <c r="Q1276" t="s">
        <v>28</v>
      </c>
      <c r="R1276">
        <v>53</v>
      </c>
      <c r="S1276" t="s">
        <v>29</v>
      </c>
      <c r="T1276" t="s">
        <v>30</v>
      </c>
      <c r="U1276" t="s">
        <v>39</v>
      </c>
      <c r="V1276">
        <v>100</v>
      </c>
      <c r="W1276" t="s">
        <v>32</v>
      </c>
      <c r="X1276" t="s">
        <v>1008</v>
      </c>
      <c r="Y1276" t="s">
        <v>1009</v>
      </c>
      <c r="Z1276" t="s">
        <v>32</v>
      </c>
      <c r="AA1276" t="s">
        <v>956</v>
      </c>
      <c r="AB1276" t="s">
        <v>991</v>
      </c>
      <c r="AC1276" t="s">
        <v>1469</v>
      </c>
    </row>
    <row r="1277" spans="1:29" x14ac:dyDescent="0.25">
      <c r="A1277">
        <v>11473</v>
      </c>
      <c r="B1277">
        <v>321</v>
      </c>
      <c r="C1277" t="s">
        <v>676</v>
      </c>
      <c r="D1277" t="s">
        <v>34</v>
      </c>
      <c r="E1277" t="s">
        <v>52</v>
      </c>
      <c r="F1277">
        <v>2022</v>
      </c>
      <c r="G1277" t="s">
        <v>70</v>
      </c>
      <c r="H1277">
        <v>51</v>
      </c>
      <c r="I1277" t="s">
        <v>169</v>
      </c>
      <c r="J1277" t="s">
        <v>46</v>
      </c>
      <c r="K1277">
        <v>200</v>
      </c>
      <c r="L1277" t="s">
        <v>100</v>
      </c>
      <c r="M1277" t="s">
        <v>49</v>
      </c>
      <c r="N1277">
        <v>54</v>
      </c>
      <c r="O1277">
        <v>19</v>
      </c>
      <c r="P1277">
        <v>30</v>
      </c>
      <c r="Q1277" t="s">
        <v>28</v>
      </c>
      <c r="R1277">
        <v>30</v>
      </c>
      <c r="S1277" t="s">
        <v>34</v>
      </c>
      <c r="T1277" t="s">
        <v>46</v>
      </c>
      <c r="U1277" t="s">
        <v>83</v>
      </c>
      <c r="V1277">
        <v>54</v>
      </c>
      <c r="W1277" t="s">
        <v>32</v>
      </c>
      <c r="X1277" t="s">
        <v>1036</v>
      </c>
      <c r="Y1277" t="s">
        <v>1009</v>
      </c>
      <c r="Z1277" t="s">
        <v>32</v>
      </c>
      <c r="AA1277" t="s">
        <v>993</v>
      </c>
      <c r="AB1277" t="s">
        <v>988</v>
      </c>
      <c r="AC1277" t="s">
        <v>1469</v>
      </c>
    </row>
    <row r="1278" spans="1:29" x14ac:dyDescent="0.25">
      <c r="A1278">
        <v>7610</v>
      </c>
      <c r="B1278">
        <v>600</v>
      </c>
      <c r="C1278" t="s">
        <v>252</v>
      </c>
      <c r="D1278" t="s">
        <v>115</v>
      </c>
      <c r="E1278" t="s">
        <v>80</v>
      </c>
      <c r="F1278">
        <v>2023</v>
      </c>
      <c r="G1278" t="s">
        <v>70</v>
      </c>
      <c r="H1278">
        <v>44</v>
      </c>
      <c r="I1278" t="s">
        <v>81</v>
      </c>
      <c r="J1278" t="s">
        <v>82</v>
      </c>
      <c r="K1278">
        <v>200</v>
      </c>
      <c r="L1278" t="s">
        <v>36</v>
      </c>
      <c r="M1278" t="s">
        <v>160</v>
      </c>
      <c r="N1278">
        <v>77</v>
      </c>
      <c r="O1278">
        <v>68</v>
      </c>
      <c r="P1278">
        <v>53</v>
      </c>
      <c r="Q1278" t="s">
        <v>28</v>
      </c>
      <c r="R1278">
        <v>53</v>
      </c>
      <c r="S1278" t="s">
        <v>34</v>
      </c>
      <c r="T1278" t="s">
        <v>82</v>
      </c>
      <c r="U1278" t="s">
        <v>39</v>
      </c>
      <c r="V1278">
        <v>77</v>
      </c>
      <c r="W1278" t="s">
        <v>32</v>
      </c>
      <c r="X1278" t="s">
        <v>1011</v>
      </c>
      <c r="Y1278" t="s">
        <v>1009</v>
      </c>
      <c r="Z1278" t="s">
        <v>32</v>
      </c>
      <c r="AA1278" t="s">
        <v>1119</v>
      </c>
      <c r="AB1278" t="s">
        <v>999</v>
      </c>
      <c r="AC1278" t="s">
        <v>1469</v>
      </c>
    </row>
    <row r="1279" spans="1:29" x14ac:dyDescent="0.25">
      <c r="A1279">
        <v>8460</v>
      </c>
      <c r="B1279">
        <v>719</v>
      </c>
      <c r="C1279" t="s">
        <v>736</v>
      </c>
      <c r="D1279" t="s">
        <v>34</v>
      </c>
      <c r="E1279" t="s">
        <v>154</v>
      </c>
      <c r="F1279">
        <v>2021</v>
      </c>
      <c r="G1279" t="s">
        <v>70</v>
      </c>
      <c r="H1279">
        <v>54</v>
      </c>
      <c r="I1279" t="s">
        <v>56</v>
      </c>
      <c r="J1279" t="s">
        <v>46</v>
      </c>
      <c r="K1279">
        <v>300</v>
      </c>
      <c r="L1279" t="s">
        <v>138</v>
      </c>
      <c r="M1279" t="s">
        <v>49</v>
      </c>
      <c r="N1279">
        <v>58</v>
      </c>
      <c r="O1279">
        <v>34</v>
      </c>
      <c r="P1279">
        <v>42</v>
      </c>
      <c r="Q1279" t="s">
        <v>28</v>
      </c>
      <c r="R1279">
        <v>42</v>
      </c>
      <c r="S1279" t="s">
        <v>34</v>
      </c>
      <c r="T1279" t="s">
        <v>67</v>
      </c>
      <c r="U1279" t="s">
        <v>77</v>
      </c>
      <c r="V1279">
        <v>58</v>
      </c>
      <c r="W1279" t="s">
        <v>32</v>
      </c>
      <c r="X1279" t="s">
        <v>1036</v>
      </c>
      <c r="Y1279" t="s">
        <v>1009</v>
      </c>
      <c r="Z1279" t="s">
        <v>32</v>
      </c>
      <c r="AA1279" t="s">
        <v>1284</v>
      </c>
      <c r="AB1279" t="s">
        <v>1000</v>
      </c>
      <c r="AC1279" t="s">
        <v>1469</v>
      </c>
    </row>
    <row r="1280" spans="1:29" x14ac:dyDescent="0.25">
      <c r="A1280">
        <v>7741</v>
      </c>
      <c r="B1280">
        <v>137</v>
      </c>
      <c r="C1280" t="s">
        <v>738</v>
      </c>
      <c r="D1280" t="s">
        <v>34</v>
      </c>
      <c r="E1280" t="s">
        <v>96</v>
      </c>
      <c r="F1280">
        <v>2023</v>
      </c>
      <c r="G1280" t="s">
        <v>70</v>
      </c>
      <c r="H1280">
        <v>33</v>
      </c>
      <c r="I1280" t="s">
        <v>97</v>
      </c>
      <c r="J1280" t="s">
        <v>43</v>
      </c>
      <c r="K1280">
        <v>100</v>
      </c>
      <c r="L1280" t="s">
        <v>48</v>
      </c>
      <c r="M1280" t="s">
        <v>98</v>
      </c>
      <c r="N1280">
        <v>50</v>
      </c>
      <c r="O1280">
        <v>57</v>
      </c>
      <c r="P1280">
        <v>51</v>
      </c>
      <c r="Q1280" t="s">
        <v>28</v>
      </c>
      <c r="R1280">
        <v>51</v>
      </c>
      <c r="S1280" t="s">
        <v>34</v>
      </c>
      <c r="T1280" t="s">
        <v>43</v>
      </c>
      <c r="U1280" t="s">
        <v>50</v>
      </c>
      <c r="V1280">
        <v>50</v>
      </c>
      <c r="W1280" t="s">
        <v>32</v>
      </c>
      <c r="X1280" t="s">
        <v>1036</v>
      </c>
      <c r="Y1280" t="s">
        <v>1009</v>
      </c>
      <c r="Z1280" t="s">
        <v>32</v>
      </c>
      <c r="AA1280" t="s">
        <v>1212</v>
      </c>
      <c r="AB1280" t="s">
        <v>999</v>
      </c>
      <c r="AC1280" t="s">
        <v>1469</v>
      </c>
    </row>
    <row r="1281" spans="1:29" x14ac:dyDescent="0.25">
      <c r="A1281">
        <v>9194</v>
      </c>
      <c r="B1281">
        <v>25</v>
      </c>
      <c r="C1281" t="s">
        <v>172</v>
      </c>
      <c r="D1281" t="s">
        <v>29</v>
      </c>
      <c r="E1281" t="s">
        <v>43</v>
      </c>
      <c r="F1281">
        <v>2021</v>
      </c>
      <c r="G1281" t="s">
        <v>70</v>
      </c>
      <c r="H1281">
        <v>40</v>
      </c>
      <c r="I1281" t="s">
        <v>253</v>
      </c>
      <c r="J1281" t="s">
        <v>43</v>
      </c>
      <c r="K1281">
        <v>400</v>
      </c>
      <c r="L1281" t="s">
        <v>36</v>
      </c>
      <c r="M1281" t="s">
        <v>98</v>
      </c>
      <c r="N1281">
        <v>66</v>
      </c>
      <c r="O1281">
        <v>77</v>
      </c>
      <c r="P1281">
        <v>47</v>
      </c>
      <c r="Q1281" t="s">
        <v>28</v>
      </c>
      <c r="R1281">
        <v>47</v>
      </c>
      <c r="S1281" t="s">
        <v>29</v>
      </c>
      <c r="T1281" t="s">
        <v>43</v>
      </c>
      <c r="U1281" t="s">
        <v>39</v>
      </c>
      <c r="V1281">
        <v>66</v>
      </c>
      <c r="W1281" t="s">
        <v>32</v>
      </c>
      <c r="X1281" t="s">
        <v>1025</v>
      </c>
      <c r="Y1281" t="s">
        <v>1009</v>
      </c>
      <c r="Z1281" t="s">
        <v>32</v>
      </c>
      <c r="AA1281" t="s">
        <v>1231</v>
      </c>
      <c r="AB1281" t="s">
        <v>1000</v>
      </c>
      <c r="AC1281" t="s">
        <v>1469</v>
      </c>
    </row>
    <row r="1282" spans="1:29" x14ac:dyDescent="0.25">
      <c r="A1282">
        <v>9121</v>
      </c>
      <c r="B1282">
        <v>587</v>
      </c>
      <c r="C1282" t="s">
        <v>341</v>
      </c>
      <c r="D1282" t="s">
        <v>115</v>
      </c>
      <c r="E1282" t="s">
        <v>52</v>
      </c>
      <c r="F1282">
        <v>2022</v>
      </c>
      <c r="G1282" t="s">
        <v>70</v>
      </c>
      <c r="H1282">
        <v>49</v>
      </c>
      <c r="I1282" t="s">
        <v>47</v>
      </c>
      <c r="J1282" t="s">
        <v>46</v>
      </c>
      <c r="K1282">
        <v>100</v>
      </c>
      <c r="L1282" t="s">
        <v>138</v>
      </c>
      <c r="M1282" t="s">
        <v>292</v>
      </c>
      <c r="O1282">
        <v>89</v>
      </c>
      <c r="P1282">
        <v>55</v>
      </c>
      <c r="Q1282" t="s">
        <v>28</v>
      </c>
      <c r="R1282">
        <v>55</v>
      </c>
      <c r="S1282" t="s">
        <v>34</v>
      </c>
      <c r="T1282" t="s">
        <v>46</v>
      </c>
      <c r="U1282" t="s">
        <v>77</v>
      </c>
      <c r="V1282">
        <v>69.250798722044735</v>
      </c>
      <c r="W1282" t="s">
        <v>32</v>
      </c>
      <c r="X1282" t="s">
        <v>1025</v>
      </c>
      <c r="Y1282" t="s">
        <v>1009</v>
      </c>
      <c r="Z1282" t="s">
        <v>32</v>
      </c>
      <c r="AA1282" t="s">
        <v>1313</v>
      </c>
      <c r="AB1282" t="s">
        <v>988</v>
      </c>
      <c r="AC1282" t="s">
        <v>1469</v>
      </c>
    </row>
    <row r="1283" spans="1:29" x14ac:dyDescent="0.25">
      <c r="A1283">
        <v>10674</v>
      </c>
      <c r="B1283">
        <v>269</v>
      </c>
      <c r="C1283" t="s">
        <v>603</v>
      </c>
      <c r="D1283" t="s">
        <v>29</v>
      </c>
      <c r="E1283" t="s">
        <v>72</v>
      </c>
      <c r="F1283">
        <v>2020</v>
      </c>
      <c r="G1283" t="s">
        <v>70</v>
      </c>
      <c r="H1283">
        <v>63</v>
      </c>
      <c r="I1283" t="s">
        <v>307</v>
      </c>
      <c r="J1283" t="s">
        <v>72</v>
      </c>
      <c r="K1283">
        <v>400</v>
      </c>
      <c r="L1283" t="s">
        <v>108</v>
      </c>
      <c r="M1283" t="s">
        <v>158</v>
      </c>
      <c r="N1283">
        <v>65</v>
      </c>
      <c r="O1283">
        <v>64</v>
      </c>
      <c r="P1283">
        <v>34</v>
      </c>
      <c r="Q1283" t="s">
        <v>28</v>
      </c>
      <c r="R1283">
        <v>34</v>
      </c>
      <c r="S1283" t="s">
        <v>29</v>
      </c>
      <c r="T1283" t="s">
        <v>72</v>
      </c>
      <c r="U1283" t="s">
        <v>83</v>
      </c>
      <c r="V1283">
        <v>65</v>
      </c>
      <c r="W1283" t="s">
        <v>32</v>
      </c>
      <c r="X1283" t="s">
        <v>1025</v>
      </c>
      <c r="Y1283" t="s">
        <v>1009</v>
      </c>
      <c r="Z1283" t="s">
        <v>32</v>
      </c>
      <c r="AA1283" t="s">
        <v>1060</v>
      </c>
      <c r="AB1283" t="s">
        <v>991</v>
      </c>
      <c r="AC1283" t="s">
        <v>1469</v>
      </c>
    </row>
    <row r="1284" spans="1:29" x14ac:dyDescent="0.25">
      <c r="A1284">
        <v>7020</v>
      </c>
      <c r="B1284">
        <v>135</v>
      </c>
      <c r="C1284" t="s">
        <v>598</v>
      </c>
      <c r="D1284" t="s">
        <v>34</v>
      </c>
      <c r="E1284" t="s">
        <v>130</v>
      </c>
      <c r="F1284">
        <v>2023</v>
      </c>
      <c r="G1284" t="s">
        <v>70</v>
      </c>
      <c r="H1284">
        <v>1</v>
      </c>
      <c r="I1284" t="s">
        <v>270</v>
      </c>
      <c r="J1284" t="s">
        <v>120</v>
      </c>
      <c r="K1284">
        <v>100</v>
      </c>
      <c r="L1284" t="s">
        <v>108</v>
      </c>
      <c r="M1284" t="s">
        <v>221</v>
      </c>
      <c r="N1284">
        <v>67</v>
      </c>
      <c r="O1284">
        <v>77</v>
      </c>
      <c r="P1284">
        <v>51</v>
      </c>
      <c r="Q1284" t="s">
        <v>28</v>
      </c>
      <c r="R1284">
        <v>51</v>
      </c>
      <c r="S1284" t="s">
        <v>34</v>
      </c>
      <c r="T1284" t="s">
        <v>30</v>
      </c>
      <c r="U1284" t="s">
        <v>83</v>
      </c>
      <c r="V1284">
        <v>67</v>
      </c>
      <c r="W1284" t="s">
        <v>32</v>
      </c>
      <c r="X1284" t="s">
        <v>1025</v>
      </c>
      <c r="Y1284" t="s">
        <v>1009</v>
      </c>
      <c r="Z1284" t="s">
        <v>32</v>
      </c>
      <c r="AA1284" t="s">
        <v>967</v>
      </c>
      <c r="AB1284" t="s">
        <v>999</v>
      </c>
      <c r="AC1284" t="s">
        <v>1469</v>
      </c>
    </row>
    <row r="1285" spans="1:29" x14ac:dyDescent="0.25">
      <c r="A1285">
        <v>11370</v>
      </c>
      <c r="B1285">
        <v>265</v>
      </c>
      <c r="C1285" t="s">
        <v>445</v>
      </c>
      <c r="D1285" t="s">
        <v>23</v>
      </c>
      <c r="E1285" t="s">
        <v>58</v>
      </c>
      <c r="F1285">
        <v>2021</v>
      </c>
      <c r="G1285" t="s">
        <v>70</v>
      </c>
      <c r="H1285">
        <v>17</v>
      </c>
      <c r="I1285" t="s">
        <v>59</v>
      </c>
      <c r="J1285" t="s">
        <v>58</v>
      </c>
      <c r="K1285">
        <v>100</v>
      </c>
      <c r="L1285" t="s">
        <v>60</v>
      </c>
      <c r="M1285" t="s">
        <v>90</v>
      </c>
      <c r="O1285">
        <v>49</v>
      </c>
      <c r="P1285">
        <v>41</v>
      </c>
      <c r="Q1285" t="s">
        <v>28</v>
      </c>
      <c r="R1285">
        <v>41</v>
      </c>
      <c r="S1285" t="s">
        <v>29</v>
      </c>
      <c r="T1285" t="s">
        <v>58</v>
      </c>
      <c r="U1285" t="s">
        <v>39</v>
      </c>
      <c r="V1285">
        <v>70.436697247706419</v>
      </c>
      <c r="W1285" t="s">
        <v>32</v>
      </c>
      <c r="X1285" t="s">
        <v>1011</v>
      </c>
      <c r="Y1285" t="s">
        <v>1009</v>
      </c>
      <c r="Z1285" t="s">
        <v>32</v>
      </c>
      <c r="AA1285" t="s">
        <v>1293</v>
      </c>
      <c r="AB1285" t="s">
        <v>1000</v>
      </c>
      <c r="AC1285" t="s">
        <v>1469</v>
      </c>
    </row>
    <row r="1286" spans="1:29" x14ac:dyDescent="0.25">
      <c r="A1286">
        <v>8732</v>
      </c>
      <c r="B1286">
        <v>858</v>
      </c>
      <c r="C1286" t="s">
        <v>594</v>
      </c>
      <c r="D1286" t="s">
        <v>115</v>
      </c>
      <c r="E1286" t="s">
        <v>92</v>
      </c>
      <c r="F1286">
        <v>2024</v>
      </c>
      <c r="G1286" t="s">
        <v>70</v>
      </c>
      <c r="H1286">
        <v>64</v>
      </c>
      <c r="I1286" t="s">
        <v>93</v>
      </c>
      <c r="J1286" t="s">
        <v>72</v>
      </c>
      <c r="K1286">
        <v>400</v>
      </c>
      <c r="L1286" t="s">
        <v>167</v>
      </c>
      <c r="M1286" t="s">
        <v>158</v>
      </c>
      <c r="O1286">
        <v>44</v>
      </c>
      <c r="P1286">
        <v>32</v>
      </c>
      <c r="Q1286" t="s">
        <v>28</v>
      </c>
      <c r="R1286">
        <v>32</v>
      </c>
      <c r="S1286" t="s">
        <v>34</v>
      </c>
      <c r="T1286" t="s">
        <v>72</v>
      </c>
      <c r="U1286" t="s">
        <v>31</v>
      </c>
      <c r="V1286">
        <v>70.002994011976043</v>
      </c>
      <c r="W1286" t="s">
        <v>32</v>
      </c>
      <c r="X1286" t="s">
        <v>1011</v>
      </c>
      <c r="Y1286" t="s">
        <v>1009</v>
      </c>
      <c r="Z1286" t="s">
        <v>32</v>
      </c>
      <c r="AA1286" t="s">
        <v>1295</v>
      </c>
      <c r="AB1286" t="s">
        <v>1002</v>
      </c>
      <c r="AC1286" t="s">
        <v>1469</v>
      </c>
    </row>
    <row r="1287" spans="1:29" x14ac:dyDescent="0.25">
      <c r="A1287">
        <v>11124</v>
      </c>
      <c r="B1287">
        <v>748</v>
      </c>
      <c r="C1287" t="s">
        <v>330</v>
      </c>
      <c r="D1287" t="s">
        <v>115</v>
      </c>
      <c r="E1287" t="s">
        <v>92</v>
      </c>
      <c r="F1287">
        <v>2022</v>
      </c>
      <c r="G1287" t="s">
        <v>70</v>
      </c>
      <c r="H1287">
        <v>64</v>
      </c>
      <c r="I1287" t="s">
        <v>93</v>
      </c>
      <c r="J1287" t="s">
        <v>72</v>
      </c>
      <c r="K1287">
        <v>400</v>
      </c>
      <c r="L1287" t="s">
        <v>112</v>
      </c>
      <c r="M1287" t="s">
        <v>158</v>
      </c>
      <c r="N1287">
        <v>50</v>
      </c>
      <c r="O1287">
        <v>62</v>
      </c>
      <c r="P1287">
        <v>55</v>
      </c>
      <c r="Q1287" t="s">
        <v>28</v>
      </c>
      <c r="R1287">
        <v>55</v>
      </c>
      <c r="S1287" t="s">
        <v>34</v>
      </c>
      <c r="T1287" t="s">
        <v>72</v>
      </c>
      <c r="U1287" t="s">
        <v>73</v>
      </c>
      <c r="V1287">
        <v>50</v>
      </c>
      <c r="W1287" t="s">
        <v>32</v>
      </c>
      <c r="X1287" t="s">
        <v>1036</v>
      </c>
      <c r="Y1287" t="s">
        <v>1009</v>
      </c>
      <c r="Z1287" t="s">
        <v>32</v>
      </c>
      <c r="AA1287" t="s">
        <v>1201</v>
      </c>
      <c r="AB1287" t="s">
        <v>988</v>
      </c>
      <c r="AC1287" t="s">
        <v>1469</v>
      </c>
    </row>
    <row r="1288" spans="1:29" x14ac:dyDescent="0.25">
      <c r="A1288">
        <v>10186</v>
      </c>
      <c r="B1288">
        <v>514</v>
      </c>
      <c r="C1288" t="s">
        <v>771</v>
      </c>
      <c r="D1288" t="s">
        <v>115</v>
      </c>
      <c r="E1288" t="s">
        <v>140</v>
      </c>
      <c r="F1288">
        <v>2020</v>
      </c>
      <c r="G1288" t="s">
        <v>70</v>
      </c>
      <c r="H1288">
        <v>21</v>
      </c>
      <c r="I1288" t="s">
        <v>185</v>
      </c>
      <c r="J1288" t="s">
        <v>58</v>
      </c>
      <c r="K1288">
        <v>300</v>
      </c>
      <c r="L1288" t="s">
        <v>60</v>
      </c>
      <c r="M1288" t="s">
        <v>90</v>
      </c>
      <c r="N1288">
        <v>64</v>
      </c>
      <c r="O1288">
        <v>63</v>
      </c>
      <c r="P1288">
        <v>52</v>
      </c>
      <c r="Q1288" t="s">
        <v>28</v>
      </c>
      <c r="R1288">
        <v>52</v>
      </c>
      <c r="S1288" t="s">
        <v>34</v>
      </c>
      <c r="T1288" t="s">
        <v>58</v>
      </c>
      <c r="U1288" t="s">
        <v>39</v>
      </c>
      <c r="V1288">
        <v>64</v>
      </c>
      <c r="W1288" t="s">
        <v>32</v>
      </c>
      <c r="X1288" t="s">
        <v>1025</v>
      </c>
      <c r="Y1288" t="s">
        <v>1009</v>
      </c>
      <c r="Z1288" t="s">
        <v>32</v>
      </c>
      <c r="AA1288" t="s">
        <v>1090</v>
      </c>
      <c r="AB1288" t="s">
        <v>991</v>
      </c>
      <c r="AC1288" t="s">
        <v>1469</v>
      </c>
    </row>
    <row r="1289" spans="1:29" x14ac:dyDescent="0.25">
      <c r="A1289">
        <v>11665</v>
      </c>
      <c r="B1289">
        <v>566</v>
      </c>
      <c r="C1289" t="s">
        <v>68</v>
      </c>
      <c r="D1289" t="s">
        <v>29</v>
      </c>
      <c r="E1289" t="s">
        <v>69</v>
      </c>
      <c r="F1289">
        <v>2022</v>
      </c>
      <c r="G1289" t="s">
        <v>70</v>
      </c>
      <c r="H1289">
        <v>63</v>
      </c>
      <c r="I1289" t="s">
        <v>307</v>
      </c>
      <c r="J1289" t="s">
        <v>72</v>
      </c>
      <c r="K1289">
        <v>400</v>
      </c>
      <c r="L1289" t="s">
        <v>31</v>
      </c>
      <c r="M1289" t="s">
        <v>109</v>
      </c>
      <c r="N1289">
        <v>59</v>
      </c>
      <c r="O1289">
        <v>63</v>
      </c>
      <c r="P1289">
        <v>58</v>
      </c>
      <c r="Q1289" t="s">
        <v>28</v>
      </c>
      <c r="R1289">
        <v>58</v>
      </c>
      <c r="S1289" t="s">
        <v>29</v>
      </c>
      <c r="T1289" t="s">
        <v>72</v>
      </c>
      <c r="U1289" t="s">
        <v>31</v>
      </c>
      <c r="V1289">
        <v>59</v>
      </c>
      <c r="W1289" t="s">
        <v>32</v>
      </c>
      <c r="X1289" t="s">
        <v>1036</v>
      </c>
      <c r="Y1289" t="s">
        <v>1009</v>
      </c>
      <c r="Z1289" t="s">
        <v>32</v>
      </c>
      <c r="AA1289" t="s">
        <v>1152</v>
      </c>
      <c r="AB1289" t="s">
        <v>988</v>
      </c>
      <c r="AC1289" t="s">
        <v>1469</v>
      </c>
    </row>
    <row r="1290" spans="1:29" x14ac:dyDescent="0.25">
      <c r="A1290">
        <v>11978</v>
      </c>
      <c r="B1290">
        <v>653</v>
      </c>
      <c r="C1290" t="s">
        <v>809</v>
      </c>
      <c r="D1290" t="s">
        <v>115</v>
      </c>
      <c r="E1290" t="s">
        <v>41</v>
      </c>
      <c r="F1290">
        <v>2021</v>
      </c>
      <c r="G1290" t="s">
        <v>70</v>
      </c>
      <c r="H1290">
        <v>36</v>
      </c>
      <c r="I1290" t="s">
        <v>42</v>
      </c>
      <c r="J1290" t="s">
        <v>43</v>
      </c>
      <c r="K1290">
        <v>200</v>
      </c>
      <c r="L1290" t="s">
        <v>77</v>
      </c>
      <c r="M1290" t="s">
        <v>105</v>
      </c>
      <c r="N1290">
        <v>63</v>
      </c>
      <c r="O1290">
        <v>74</v>
      </c>
      <c r="P1290">
        <v>57</v>
      </c>
      <c r="Q1290" t="s">
        <v>28</v>
      </c>
      <c r="R1290">
        <v>57</v>
      </c>
      <c r="S1290" t="s">
        <v>34</v>
      </c>
      <c r="T1290" t="s">
        <v>43</v>
      </c>
      <c r="U1290" t="s">
        <v>77</v>
      </c>
      <c r="V1290">
        <v>63</v>
      </c>
      <c r="W1290" t="s">
        <v>32</v>
      </c>
      <c r="X1290" t="s">
        <v>1025</v>
      </c>
      <c r="Y1290" t="s">
        <v>1009</v>
      </c>
      <c r="Z1290" t="s">
        <v>32</v>
      </c>
      <c r="AA1290" t="s">
        <v>1107</v>
      </c>
      <c r="AB1290" t="s">
        <v>1000</v>
      </c>
      <c r="AC1290" t="s">
        <v>1469</v>
      </c>
    </row>
    <row r="1291" spans="1:29" x14ac:dyDescent="0.25">
      <c r="A1291">
        <v>11077</v>
      </c>
      <c r="B1291">
        <v>1</v>
      </c>
      <c r="C1291" t="s">
        <v>576</v>
      </c>
      <c r="D1291" t="s">
        <v>34</v>
      </c>
      <c r="E1291" t="s">
        <v>30</v>
      </c>
      <c r="F1291">
        <v>2021</v>
      </c>
      <c r="G1291" t="s">
        <v>70</v>
      </c>
      <c r="H1291">
        <v>26</v>
      </c>
      <c r="I1291" t="s">
        <v>283</v>
      </c>
      <c r="J1291" t="s">
        <v>30</v>
      </c>
      <c r="K1291">
        <v>100</v>
      </c>
      <c r="L1291" t="s">
        <v>77</v>
      </c>
      <c r="M1291" t="s">
        <v>101</v>
      </c>
      <c r="N1291">
        <v>61</v>
      </c>
      <c r="O1291">
        <v>61</v>
      </c>
      <c r="P1291">
        <v>49</v>
      </c>
      <c r="Q1291" t="s">
        <v>28</v>
      </c>
      <c r="R1291">
        <v>49</v>
      </c>
      <c r="S1291" t="s">
        <v>34</v>
      </c>
      <c r="T1291" t="s">
        <v>30</v>
      </c>
      <c r="U1291" t="s">
        <v>77</v>
      </c>
      <c r="V1291">
        <v>61</v>
      </c>
      <c r="W1291" t="s">
        <v>32</v>
      </c>
      <c r="X1291" t="s">
        <v>1025</v>
      </c>
      <c r="Y1291" t="s">
        <v>1009</v>
      </c>
      <c r="Z1291" t="s">
        <v>32</v>
      </c>
      <c r="AA1291" t="s">
        <v>966</v>
      </c>
      <c r="AB1291" t="s">
        <v>1000</v>
      </c>
      <c r="AC1291" t="s">
        <v>1469</v>
      </c>
    </row>
    <row r="1292" spans="1:29" x14ac:dyDescent="0.25">
      <c r="A1292">
        <v>8430</v>
      </c>
      <c r="B1292">
        <v>856</v>
      </c>
      <c r="C1292" t="s">
        <v>595</v>
      </c>
      <c r="D1292" t="s">
        <v>23</v>
      </c>
      <c r="E1292" t="s">
        <v>130</v>
      </c>
      <c r="F1292">
        <v>2020</v>
      </c>
      <c r="G1292" t="s">
        <v>70</v>
      </c>
      <c r="H1292">
        <v>27</v>
      </c>
      <c r="I1292" t="s">
        <v>128</v>
      </c>
      <c r="J1292" t="s">
        <v>30</v>
      </c>
      <c r="K1292">
        <v>200</v>
      </c>
      <c r="L1292" t="s">
        <v>100</v>
      </c>
      <c r="M1292" t="s">
        <v>375</v>
      </c>
      <c r="N1292">
        <v>73</v>
      </c>
      <c r="O1292">
        <v>87</v>
      </c>
      <c r="P1292">
        <v>58</v>
      </c>
      <c r="Q1292" t="s">
        <v>28</v>
      </c>
      <c r="R1292">
        <v>58</v>
      </c>
      <c r="S1292" t="s">
        <v>29</v>
      </c>
      <c r="T1292" t="s">
        <v>30</v>
      </c>
      <c r="U1292" t="s">
        <v>83</v>
      </c>
      <c r="V1292">
        <v>73</v>
      </c>
      <c r="W1292" t="s">
        <v>32</v>
      </c>
      <c r="X1292" t="s">
        <v>1011</v>
      </c>
      <c r="Y1292" t="s">
        <v>1009</v>
      </c>
      <c r="Z1292" t="s">
        <v>32</v>
      </c>
      <c r="AA1292" t="s">
        <v>1140</v>
      </c>
      <c r="AB1292" t="s">
        <v>991</v>
      </c>
      <c r="AC1292" t="s">
        <v>1469</v>
      </c>
    </row>
    <row r="1293" spans="1:29" x14ac:dyDescent="0.25">
      <c r="A1293">
        <v>9826</v>
      </c>
      <c r="B1293">
        <v>104</v>
      </c>
      <c r="C1293" t="s">
        <v>492</v>
      </c>
      <c r="D1293" t="s">
        <v>34</v>
      </c>
      <c r="E1293" t="s">
        <v>184</v>
      </c>
      <c r="F1293">
        <v>2022</v>
      </c>
      <c r="G1293" t="s">
        <v>70</v>
      </c>
      <c r="H1293">
        <v>22</v>
      </c>
      <c r="I1293" t="s">
        <v>302</v>
      </c>
      <c r="J1293" t="s">
        <v>58</v>
      </c>
      <c r="K1293">
        <v>300</v>
      </c>
      <c r="L1293" t="s">
        <v>108</v>
      </c>
      <c r="M1293" t="s">
        <v>90</v>
      </c>
      <c r="N1293">
        <v>73</v>
      </c>
      <c r="O1293">
        <v>71</v>
      </c>
      <c r="P1293">
        <v>50</v>
      </c>
      <c r="Q1293" t="s">
        <v>28</v>
      </c>
      <c r="R1293">
        <v>50</v>
      </c>
      <c r="S1293" t="s">
        <v>34</v>
      </c>
      <c r="T1293" t="s">
        <v>58</v>
      </c>
      <c r="U1293" t="s">
        <v>83</v>
      </c>
      <c r="V1293">
        <v>73</v>
      </c>
      <c r="W1293" t="s">
        <v>32</v>
      </c>
      <c r="X1293" t="s">
        <v>1011</v>
      </c>
      <c r="Y1293" t="s">
        <v>1009</v>
      </c>
      <c r="Z1293" t="s">
        <v>32</v>
      </c>
      <c r="AA1293" t="s">
        <v>1142</v>
      </c>
      <c r="AB1293" t="s">
        <v>988</v>
      </c>
      <c r="AC1293" t="s">
        <v>1469</v>
      </c>
    </row>
    <row r="1294" spans="1:29" x14ac:dyDescent="0.25">
      <c r="A1294">
        <v>11824</v>
      </c>
      <c r="B1294">
        <v>665</v>
      </c>
      <c r="C1294" t="s">
        <v>815</v>
      </c>
      <c r="D1294" t="s">
        <v>29</v>
      </c>
      <c r="E1294" t="s">
        <v>92</v>
      </c>
      <c r="F1294">
        <v>2023</v>
      </c>
      <c r="G1294" t="s">
        <v>70</v>
      </c>
      <c r="H1294">
        <v>61</v>
      </c>
      <c r="I1294" t="s">
        <v>290</v>
      </c>
      <c r="J1294" t="s">
        <v>72</v>
      </c>
      <c r="K1294">
        <v>300</v>
      </c>
      <c r="L1294" t="s">
        <v>123</v>
      </c>
      <c r="M1294" t="s">
        <v>158</v>
      </c>
      <c r="N1294">
        <v>70</v>
      </c>
      <c r="O1294">
        <v>65</v>
      </c>
      <c r="P1294">
        <v>58</v>
      </c>
      <c r="Q1294" t="s">
        <v>28</v>
      </c>
      <c r="R1294">
        <v>58</v>
      </c>
      <c r="S1294" t="s">
        <v>29</v>
      </c>
      <c r="T1294" t="s">
        <v>72</v>
      </c>
      <c r="U1294" t="s">
        <v>83</v>
      </c>
      <c r="V1294">
        <v>70</v>
      </c>
      <c r="W1294" t="s">
        <v>32</v>
      </c>
      <c r="X1294" t="s">
        <v>1011</v>
      </c>
      <c r="Y1294" t="s">
        <v>1009</v>
      </c>
      <c r="Z1294" t="s">
        <v>32</v>
      </c>
      <c r="AA1294" t="s">
        <v>949</v>
      </c>
      <c r="AB1294" t="s">
        <v>999</v>
      </c>
      <c r="AC1294" t="s">
        <v>1469</v>
      </c>
    </row>
    <row r="1295" spans="1:29" x14ac:dyDescent="0.25">
      <c r="A1295">
        <v>11972</v>
      </c>
      <c r="B1295">
        <v>234</v>
      </c>
      <c r="C1295" t="s">
        <v>326</v>
      </c>
      <c r="D1295" t="s">
        <v>34</v>
      </c>
      <c r="E1295" t="s">
        <v>30</v>
      </c>
      <c r="F1295">
        <v>2020</v>
      </c>
      <c r="G1295" t="s">
        <v>70</v>
      </c>
      <c r="H1295">
        <v>31</v>
      </c>
      <c r="I1295" t="s">
        <v>144</v>
      </c>
      <c r="J1295" t="s">
        <v>30</v>
      </c>
      <c r="K1295">
        <v>400</v>
      </c>
      <c r="L1295" t="s">
        <v>175</v>
      </c>
      <c r="M1295" t="s">
        <v>37</v>
      </c>
      <c r="N1295">
        <v>53</v>
      </c>
      <c r="O1295">
        <v>67</v>
      </c>
      <c r="P1295">
        <v>57</v>
      </c>
      <c r="Q1295" t="s">
        <v>28</v>
      </c>
      <c r="R1295">
        <v>57</v>
      </c>
      <c r="S1295" t="s">
        <v>34</v>
      </c>
      <c r="T1295" t="s">
        <v>30</v>
      </c>
      <c r="U1295" t="s">
        <v>77</v>
      </c>
      <c r="V1295">
        <v>53</v>
      </c>
      <c r="W1295" t="s">
        <v>32</v>
      </c>
      <c r="X1295" t="s">
        <v>1036</v>
      </c>
      <c r="Y1295" t="s">
        <v>1009</v>
      </c>
      <c r="Z1295" t="s">
        <v>32</v>
      </c>
      <c r="AA1295" t="s">
        <v>1236</v>
      </c>
      <c r="AB1295" t="s">
        <v>991</v>
      </c>
      <c r="AC1295" t="s">
        <v>1469</v>
      </c>
    </row>
    <row r="1296" spans="1:29" x14ac:dyDescent="0.25">
      <c r="A1296">
        <v>7135</v>
      </c>
      <c r="B1296">
        <v>453</v>
      </c>
      <c r="C1296" t="s">
        <v>747</v>
      </c>
      <c r="D1296" t="s">
        <v>29</v>
      </c>
      <c r="E1296" t="s">
        <v>120</v>
      </c>
      <c r="F1296">
        <v>2020</v>
      </c>
      <c r="G1296" t="s">
        <v>70</v>
      </c>
      <c r="H1296">
        <v>2</v>
      </c>
      <c r="I1296" t="s">
        <v>206</v>
      </c>
      <c r="J1296" t="s">
        <v>120</v>
      </c>
      <c r="K1296">
        <v>100</v>
      </c>
      <c r="L1296" t="s">
        <v>73</v>
      </c>
      <c r="M1296" t="s">
        <v>121</v>
      </c>
      <c r="N1296">
        <v>52</v>
      </c>
      <c r="O1296">
        <v>72</v>
      </c>
      <c r="P1296">
        <v>58</v>
      </c>
      <c r="Q1296" t="s">
        <v>28</v>
      </c>
      <c r="R1296">
        <v>58</v>
      </c>
      <c r="S1296" t="s">
        <v>29</v>
      </c>
      <c r="T1296" t="s">
        <v>120</v>
      </c>
      <c r="U1296" t="s">
        <v>73</v>
      </c>
      <c r="V1296">
        <v>52</v>
      </c>
      <c r="W1296" t="s">
        <v>32</v>
      </c>
      <c r="X1296" t="s">
        <v>1036</v>
      </c>
      <c r="Y1296" t="s">
        <v>1009</v>
      </c>
      <c r="Z1296" t="s">
        <v>32</v>
      </c>
      <c r="AA1296" t="s">
        <v>975</v>
      </c>
      <c r="AB1296" t="s">
        <v>991</v>
      </c>
      <c r="AC1296" t="s">
        <v>1469</v>
      </c>
    </row>
    <row r="1297" spans="1:29" x14ac:dyDescent="0.25">
      <c r="A1297">
        <v>9374</v>
      </c>
      <c r="B1297">
        <v>755</v>
      </c>
      <c r="C1297" t="s">
        <v>57</v>
      </c>
      <c r="D1297" t="s">
        <v>34</v>
      </c>
      <c r="E1297" t="s">
        <v>184</v>
      </c>
      <c r="F1297">
        <v>2023</v>
      </c>
      <c r="G1297" t="s">
        <v>70</v>
      </c>
      <c r="H1297">
        <v>24</v>
      </c>
      <c r="I1297" t="s">
        <v>141</v>
      </c>
      <c r="J1297" t="s">
        <v>58</v>
      </c>
      <c r="K1297">
        <v>400</v>
      </c>
      <c r="L1297" t="s">
        <v>36</v>
      </c>
      <c r="M1297" t="s">
        <v>61</v>
      </c>
      <c r="N1297">
        <v>68</v>
      </c>
      <c r="O1297">
        <v>59</v>
      </c>
      <c r="P1297">
        <v>55</v>
      </c>
      <c r="Q1297" t="s">
        <v>28</v>
      </c>
      <c r="R1297">
        <v>55</v>
      </c>
      <c r="S1297" t="s">
        <v>34</v>
      </c>
      <c r="T1297" t="s">
        <v>58</v>
      </c>
      <c r="U1297" t="s">
        <v>39</v>
      </c>
      <c r="V1297">
        <v>68</v>
      </c>
      <c r="W1297" t="s">
        <v>32</v>
      </c>
      <c r="X1297" t="s">
        <v>1025</v>
      </c>
      <c r="Y1297" t="s">
        <v>1009</v>
      </c>
      <c r="Z1297" t="s">
        <v>32</v>
      </c>
      <c r="AA1297" t="s">
        <v>1189</v>
      </c>
      <c r="AB1297" t="s">
        <v>999</v>
      </c>
      <c r="AC1297" t="s">
        <v>1469</v>
      </c>
    </row>
    <row r="1298" spans="1:29" x14ac:dyDescent="0.25">
      <c r="A1298">
        <v>11154</v>
      </c>
      <c r="B1298">
        <v>837</v>
      </c>
      <c r="C1298" t="s">
        <v>601</v>
      </c>
      <c r="D1298" t="s">
        <v>115</v>
      </c>
      <c r="E1298" t="s">
        <v>82</v>
      </c>
      <c r="F1298">
        <v>2023</v>
      </c>
      <c r="G1298" t="s">
        <v>70</v>
      </c>
      <c r="H1298">
        <v>43</v>
      </c>
      <c r="I1298" t="s">
        <v>272</v>
      </c>
      <c r="J1298" t="s">
        <v>82</v>
      </c>
      <c r="K1298">
        <v>200</v>
      </c>
      <c r="L1298" t="s">
        <v>175</v>
      </c>
      <c r="M1298" t="s">
        <v>133</v>
      </c>
      <c r="N1298">
        <v>66</v>
      </c>
      <c r="O1298">
        <v>86</v>
      </c>
      <c r="P1298">
        <v>49</v>
      </c>
      <c r="Q1298" t="s">
        <v>28</v>
      </c>
      <c r="R1298">
        <v>49</v>
      </c>
      <c r="S1298" t="s">
        <v>34</v>
      </c>
      <c r="T1298" t="s">
        <v>82</v>
      </c>
      <c r="U1298" t="s">
        <v>77</v>
      </c>
      <c r="V1298">
        <v>66</v>
      </c>
      <c r="W1298" t="s">
        <v>32</v>
      </c>
      <c r="X1298" t="s">
        <v>1025</v>
      </c>
      <c r="Y1298" t="s">
        <v>1009</v>
      </c>
      <c r="Z1298" t="s">
        <v>32</v>
      </c>
      <c r="AA1298" t="s">
        <v>962</v>
      </c>
      <c r="AB1298" t="s">
        <v>999</v>
      </c>
      <c r="AC1298" t="s">
        <v>1469</v>
      </c>
    </row>
    <row r="1299" spans="1:29" x14ac:dyDescent="0.25">
      <c r="A1299">
        <v>8377</v>
      </c>
      <c r="B1299">
        <v>351</v>
      </c>
      <c r="C1299" t="s">
        <v>755</v>
      </c>
      <c r="D1299" t="s">
        <v>29</v>
      </c>
      <c r="E1299" t="s">
        <v>151</v>
      </c>
      <c r="F1299">
        <v>2023</v>
      </c>
      <c r="G1299" t="s">
        <v>70</v>
      </c>
      <c r="H1299">
        <v>54</v>
      </c>
      <c r="I1299" t="s">
        <v>56</v>
      </c>
      <c r="J1299" t="s">
        <v>46</v>
      </c>
      <c r="K1299">
        <v>300</v>
      </c>
      <c r="L1299" t="s">
        <v>83</v>
      </c>
      <c r="M1299" t="s">
        <v>292</v>
      </c>
      <c r="N1299">
        <v>72</v>
      </c>
      <c r="O1299">
        <v>57</v>
      </c>
      <c r="P1299">
        <v>34</v>
      </c>
      <c r="Q1299" t="s">
        <v>28</v>
      </c>
      <c r="R1299">
        <v>34</v>
      </c>
      <c r="S1299" t="s">
        <v>29</v>
      </c>
      <c r="T1299" t="s">
        <v>46</v>
      </c>
      <c r="U1299" t="s">
        <v>83</v>
      </c>
      <c r="V1299">
        <v>72</v>
      </c>
      <c r="W1299" t="s">
        <v>32</v>
      </c>
      <c r="X1299" t="s">
        <v>1011</v>
      </c>
      <c r="Y1299" t="s">
        <v>1009</v>
      </c>
      <c r="Z1299" t="s">
        <v>32</v>
      </c>
      <c r="AA1299" t="s">
        <v>969</v>
      </c>
      <c r="AB1299" t="s">
        <v>999</v>
      </c>
      <c r="AC1299" t="s">
        <v>1469</v>
      </c>
    </row>
    <row r="1300" spans="1:29" x14ac:dyDescent="0.25">
      <c r="A1300">
        <v>8724</v>
      </c>
      <c r="B1300">
        <v>390</v>
      </c>
      <c r="C1300" t="s">
        <v>642</v>
      </c>
      <c r="D1300" t="s">
        <v>34</v>
      </c>
      <c r="E1300" t="s">
        <v>58</v>
      </c>
      <c r="F1300">
        <v>2023</v>
      </c>
      <c r="G1300" t="s">
        <v>70</v>
      </c>
      <c r="H1300">
        <v>24</v>
      </c>
      <c r="I1300" t="s">
        <v>141</v>
      </c>
      <c r="J1300" t="s">
        <v>58</v>
      </c>
      <c r="K1300">
        <v>400</v>
      </c>
      <c r="L1300" t="s">
        <v>50</v>
      </c>
      <c r="M1300" t="s">
        <v>186</v>
      </c>
      <c r="N1300">
        <v>56</v>
      </c>
      <c r="O1300">
        <v>49</v>
      </c>
      <c r="P1300">
        <v>53</v>
      </c>
      <c r="Q1300" t="s">
        <v>28</v>
      </c>
      <c r="R1300">
        <v>53</v>
      </c>
      <c r="S1300" t="s">
        <v>34</v>
      </c>
      <c r="T1300" t="s">
        <v>58</v>
      </c>
      <c r="U1300" t="s">
        <v>50</v>
      </c>
      <c r="V1300">
        <v>56</v>
      </c>
      <c r="W1300" t="s">
        <v>32</v>
      </c>
      <c r="X1300" t="s">
        <v>1036</v>
      </c>
      <c r="Y1300" t="s">
        <v>1009</v>
      </c>
      <c r="Z1300" t="s">
        <v>32</v>
      </c>
      <c r="AA1300" t="s">
        <v>1286</v>
      </c>
      <c r="AB1300" t="s">
        <v>999</v>
      </c>
      <c r="AC1300" t="s">
        <v>1469</v>
      </c>
    </row>
    <row r="1301" spans="1:29" x14ac:dyDescent="0.25">
      <c r="A1301">
        <v>7863</v>
      </c>
      <c r="B1301">
        <v>583</v>
      </c>
      <c r="C1301" t="s">
        <v>477</v>
      </c>
      <c r="D1301" t="s">
        <v>29</v>
      </c>
      <c r="E1301" t="s">
        <v>92</v>
      </c>
      <c r="F1301">
        <v>2021</v>
      </c>
      <c r="G1301" t="s">
        <v>70</v>
      </c>
      <c r="H1301">
        <v>62</v>
      </c>
      <c r="I1301" t="s">
        <v>71</v>
      </c>
      <c r="J1301" t="s">
        <v>72</v>
      </c>
      <c r="K1301">
        <v>300</v>
      </c>
      <c r="L1301" t="s">
        <v>48</v>
      </c>
      <c r="M1301" t="s">
        <v>87</v>
      </c>
      <c r="N1301">
        <v>59</v>
      </c>
      <c r="O1301">
        <v>64</v>
      </c>
      <c r="P1301">
        <v>55</v>
      </c>
      <c r="Q1301" t="s">
        <v>28</v>
      </c>
      <c r="R1301">
        <v>55</v>
      </c>
      <c r="S1301" t="s">
        <v>29</v>
      </c>
      <c r="T1301" t="s">
        <v>72</v>
      </c>
      <c r="U1301" t="s">
        <v>50</v>
      </c>
      <c r="V1301">
        <v>59</v>
      </c>
      <c r="W1301" t="s">
        <v>32</v>
      </c>
      <c r="X1301" t="s">
        <v>1036</v>
      </c>
      <c r="Y1301" t="s">
        <v>1009</v>
      </c>
      <c r="Z1301" t="s">
        <v>32</v>
      </c>
      <c r="AA1301" t="s">
        <v>966</v>
      </c>
      <c r="AB1301" t="s">
        <v>1000</v>
      </c>
      <c r="AC1301" t="s">
        <v>1469</v>
      </c>
    </row>
    <row r="1302" spans="1:29" x14ac:dyDescent="0.25">
      <c r="A1302">
        <v>7119</v>
      </c>
      <c r="B1302">
        <v>543</v>
      </c>
      <c r="C1302" t="s">
        <v>863</v>
      </c>
      <c r="D1302" t="s">
        <v>115</v>
      </c>
      <c r="E1302" t="s">
        <v>67</v>
      </c>
      <c r="F1302">
        <v>2023</v>
      </c>
      <c r="G1302" t="s">
        <v>70</v>
      </c>
      <c r="H1302">
        <v>9</v>
      </c>
      <c r="I1302" t="s">
        <v>320</v>
      </c>
      <c r="J1302" t="s">
        <v>67</v>
      </c>
      <c r="K1302">
        <v>100</v>
      </c>
      <c r="L1302" t="s">
        <v>60</v>
      </c>
      <c r="M1302" t="s">
        <v>155</v>
      </c>
      <c r="N1302">
        <v>63</v>
      </c>
      <c r="O1302">
        <v>68</v>
      </c>
      <c r="P1302">
        <v>53</v>
      </c>
      <c r="Q1302" t="s">
        <v>28</v>
      </c>
      <c r="R1302">
        <v>53</v>
      </c>
      <c r="S1302" t="s">
        <v>34</v>
      </c>
      <c r="T1302" t="s">
        <v>67</v>
      </c>
      <c r="U1302" t="s">
        <v>39</v>
      </c>
      <c r="V1302">
        <v>63</v>
      </c>
      <c r="W1302" t="s">
        <v>32</v>
      </c>
      <c r="X1302" t="s">
        <v>1025</v>
      </c>
      <c r="Y1302" t="s">
        <v>1009</v>
      </c>
      <c r="Z1302" t="s">
        <v>32</v>
      </c>
      <c r="AA1302" t="s">
        <v>964</v>
      </c>
      <c r="AB1302" t="s">
        <v>999</v>
      </c>
      <c r="AC1302" t="s">
        <v>1469</v>
      </c>
    </row>
    <row r="1303" spans="1:29" x14ac:dyDescent="0.25">
      <c r="A1303">
        <v>10832</v>
      </c>
      <c r="B1303">
        <v>531</v>
      </c>
      <c r="C1303" t="s">
        <v>146</v>
      </c>
      <c r="D1303" t="s">
        <v>29</v>
      </c>
      <c r="E1303" t="s">
        <v>41</v>
      </c>
      <c r="F1303">
        <v>2020</v>
      </c>
      <c r="G1303" t="s">
        <v>70</v>
      </c>
      <c r="H1303">
        <v>39</v>
      </c>
      <c r="I1303" t="s">
        <v>192</v>
      </c>
      <c r="J1303" t="s">
        <v>43</v>
      </c>
      <c r="K1303">
        <v>400</v>
      </c>
      <c r="L1303" t="s">
        <v>108</v>
      </c>
      <c r="M1303" t="s">
        <v>44</v>
      </c>
      <c r="N1303">
        <v>56</v>
      </c>
      <c r="O1303">
        <v>64</v>
      </c>
      <c r="P1303">
        <v>50</v>
      </c>
      <c r="Q1303" t="s">
        <v>28</v>
      </c>
      <c r="R1303">
        <v>50</v>
      </c>
      <c r="S1303" t="s">
        <v>29</v>
      </c>
      <c r="T1303" t="s">
        <v>43</v>
      </c>
      <c r="U1303" t="s">
        <v>83</v>
      </c>
      <c r="V1303">
        <v>56</v>
      </c>
      <c r="W1303" t="s">
        <v>32</v>
      </c>
      <c r="X1303" t="s">
        <v>1036</v>
      </c>
      <c r="Y1303" t="s">
        <v>1009</v>
      </c>
      <c r="Z1303" t="s">
        <v>32</v>
      </c>
      <c r="AA1303" t="s">
        <v>1285</v>
      </c>
      <c r="AB1303" t="s">
        <v>991</v>
      </c>
      <c r="AC1303" t="s">
        <v>1469</v>
      </c>
    </row>
    <row r="1304" spans="1:29" x14ac:dyDescent="0.25">
      <c r="A1304">
        <v>11437</v>
      </c>
      <c r="B1304">
        <v>653</v>
      </c>
      <c r="C1304" t="s">
        <v>809</v>
      </c>
      <c r="D1304" t="s">
        <v>115</v>
      </c>
      <c r="E1304" t="s">
        <v>43</v>
      </c>
      <c r="F1304">
        <v>2021</v>
      </c>
      <c r="G1304" t="s">
        <v>70</v>
      </c>
      <c r="H1304">
        <v>38</v>
      </c>
      <c r="I1304" t="s">
        <v>103</v>
      </c>
      <c r="J1304" t="s">
        <v>43</v>
      </c>
      <c r="K1304">
        <v>300</v>
      </c>
      <c r="L1304" t="s">
        <v>50</v>
      </c>
      <c r="M1304" t="s">
        <v>44</v>
      </c>
      <c r="N1304">
        <v>76</v>
      </c>
      <c r="O1304">
        <v>100</v>
      </c>
      <c r="P1304">
        <v>57</v>
      </c>
      <c r="Q1304" t="s">
        <v>28</v>
      </c>
      <c r="R1304">
        <v>57</v>
      </c>
      <c r="S1304" t="s">
        <v>34</v>
      </c>
      <c r="T1304" t="s">
        <v>43</v>
      </c>
      <c r="U1304" t="s">
        <v>50</v>
      </c>
      <c r="V1304">
        <v>76</v>
      </c>
      <c r="W1304" t="s">
        <v>32</v>
      </c>
      <c r="X1304" t="s">
        <v>1011</v>
      </c>
      <c r="Y1304" t="s">
        <v>1009</v>
      </c>
      <c r="Z1304" t="s">
        <v>32</v>
      </c>
      <c r="AA1304" t="s">
        <v>1033</v>
      </c>
      <c r="AB1304" t="s">
        <v>1000</v>
      </c>
      <c r="AC1304" t="s">
        <v>1469</v>
      </c>
    </row>
    <row r="1305" spans="1:29" x14ac:dyDescent="0.25">
      <c r="A1305">
        <v>10442</v>
      </c>
      <c r="B1305">
        <v>598</v>
      </c>
      <c r="C1305" t="s">
        <v>678</v>
      </c>
      <c r="D1305" t="s">
        <v>34</v>
      </c>
      <c r="E1305" t="s">
        <v>63</v>
      </c>
      <c r="F1305">
        <v>2023</v>
      </c>
      <c r="G1305" t="s">
        <v>70</v>
      </c>
      <c r="H1305">
        <v>10</v>
      </c>
      <c r="I1305" t="s">
        <v>346</v>
      </c>
      <c r="J1305" t="s">
        <v>67</v>
      </c>
      <c r="K1305">
        <v>100</v>
      </c>
      <c r="L1305" t="s">
        <v>145</v>
      </c>
      <c r="M1305" t="s">
        <v>211</v>
      </c>
      <c r="N1305">
        <v>56</v>
      </c>
      <c r="O1305">
        <v>67</v>
      </c>
      <c r="P1305">
        <v>53</v>
      </c>
      <c r="Q1305" t="s">
        <v>28</v>
      </c>
      <c r="R1305">
        <v>53</v>
      </c>
      <c r="S1305" t="s">
        <v>34</v>
      </c>
      <c r="T1305" t="s">
        <v>67</v>
      </c>
      <c r="U1305" t="s">
        <v>50</v>
      </c>
      <c r="V1305">
        <v>56</v>
      </c>
      <c r="W1305" t="s">
        <v>32</v>
      </c>
      <c r="X1305" t="s">
        <v>1036</v>
      </c>
      <c r="Y1305" t="s">
        <v>1009</v>
      </c>
      <c r="Z1305" t="s">
        <v>32</v>
      </c>
      <c r="AA1305" t="s">
        <v>1217</v>
      </c>
      <c r="AB1305" t="s">
        <v>999</v>
      </c>
      <c r="AC1305" t="s">
        <v>1469</v>
      </c>
    </row>
    <row r="1306" spans="1:29" x14ac:dyDescent="0.25">
      <c r="A1306">
        <v>11044</v>
      </c>
      <c r="B1306">
        <v>427</v>
      </c>
      <c r="C1306" t="s">
        <v>878</v>
      </c>
      <c r="D1306" t="s">
        <v>23</v>
      </c>
      <c r="E1306" t="s">
        <v>80</v>
      </c>
      <c r="F1306">
        <v>2022</v>
      </c>
      <c r="G1306" t="s">
        <v>70</v>
      </c>
      <c r="H1306">
        <v>2</v>
      </c>
      <c r="I1306" t="s">
        <v>206</v>
      </c>
      <c r="J1306" t="s">
        <v>120</v>
      </c>
      <c r="K1306">
        <v>100</v>
      </c>
      <c r="L1306" t="s">
        <v>36</v>
      </c>
      <c r="M1306" t="s">
        <v>221</v>
      </c>
      <c r="N1306">
        <v>50</v>
      </c>
      <c r="O1306">
        <v>70</v>
      </c>
      <c r="P1306">
        <v>54</v>
      </c>
      <c r="Q1306" t="s">
        <v>28</v>
      </c>
      <c r="R1306">
        <v>54</v>
      </c>
      <c r="S1306" t="s">
        <v>29</v>
      </c>
      <c r="T1306" t="s">
        <v>82</v>
      </c>
      <c r="U1306" t="s">
        <v>39</v>
      </c>
      <c r="V1306">
        <v>50</v>
      </c>
      <c r="W1306" t="s">
        <v>32</v>
      </c>
      <c r="X1306" t="s">
        <v>1036</v>
      </c>
      <c r="Y1306" t="s">
        <v>1009</v>
      </c>
      <c r="Z1306" t="s">
        <v>32</v>
      </c>
      <c r="AA1306" t="s">
        <v>979</v>
      </c>
      <c r="AB1306" t="s">
        <v>988</v>
      </c>
      <c r="AC1306" t="s">
        <v>1469</v>
      </c>
    </row>
    <row r="1307" spans="1:29" x14ac:dyDescent="0.25">
      <c r="A1307">
        <v>10059</v>
      </c>
      <c r="B1307">
        <v>460</v>
      </c>
      <c r="C1307" t="s">
        <v>382</v>
      </c>
      <c r="D1307" t="s">
        <v>34</v>
      </c>
      <c r="E1307" t="s">
        <v>151</v>
      </c>
      <c r="F1307">
        <v>2024</v>
      </c>
      <c r="G1307" t="s">
        <v>70</v>
      </c>
      <c r="H1307">
        <v>43</v>
      </c>
      <c r="I1307" t="s">
        <v>272</v>
      </c>
      <c r="J1307" t="s">
        <v>82</v>
      </c>
      <c r="K1307">
        <v>200</v>
      </c>
      <c r="L1307" t="s">
        <v>167</v>
      </c>
      <c r="M1307" t="s">
        <v>133</v>
      </c>
      <c r="N1307">
        <v>56</v>
      </c>
      <c r="O1307">
        <v>60</v>
      </c>
      <c r="P1307">
        <v>58</v>
      </c>
      <c r="Q1307" t="s">
        <v>28</v>
      </c>
      <c r="R1307">
        <v>58</v>
      </c>
      <c r="S1307" t="s">
        <v>34</v>
      </c>
      <c r="T1307" t="s">
        <v>46</v>
      </c>
      <c r="U1307" t="s">
        <v>31</v>
      </c>
      <c r="V1307">
        <v>56</v>
      </c>
      <c r="W1307" t="s">
        <v>32</v>
      </c>
      <c r="X1307" t="s">
        <v>1036</v>
      </c>
      <c r="Y1307" t="s">
        <v>1009</v>
      </c>
      <c r="Z1307" t="s">
        <v>32</v>
      </c>
      <c r="AA1307" t="s">
        <v>1195</v>
      </c>
      <c r="AB1307" t="s">
        <v>1002</v>
      </c>
      <c r="AC1307" t="s">
        <v>1469</v>
      </c>
    </row>
    <row r="1308" spans="1:29" x14ac:dyDescent="0.25">
      <c r="A1308">
        <v>8397</v>
      </c>
      <c r="B1308">
        <v>186</v>
      </c>
      <c r="C1308" t="s">
        <v>542</v>
      </c>
      <c r="D1308" t="s">
        <v>29</v>
      </c>
      <c r="E1308" t="s">
        <v>41</v>
      </c>
      <c r="F1308">
        <v>2023</v>
      </c>
      <c r="G1308" t="s">
        <v>70</v>
      </c>
      <c r="H1308">
        <v>33</v>
      </c>
      <c r="I1308" t="s">
        <v>97</v>
      </c>
      <c r="J1308" t="s">
        <v>43</v>
      </c>
      <c r="K1308">
        <v>100</v>
      </c>
      <c r="L1308" t="s">
        <v>36</v>
      </c>
      <c r="M1308" t="s">
        <v>173</v>
      </c>
      <c r="N1308">
        <v>78</v>
      </c>
      <c r="O1308">
        <v>86</v>
      </c>
      <c r="P1308">
        <v>56</v>
      </c>
      <c r="Q1308" t="s">
        <v>28</v>
      </c>
      <c r="R1308">
        <v>56</v>
      </c>
      <c r="S1308" t="s">
        <v>29</v>
      </c>
      <c r="T1308" t="s">
        <v>43</v>
      </c>
      <c r="U1308" t="s">
        <v>39</v>
      </c>
      <c r="V1308">
        <v>78</v>
      </c>
      <c r="W1308" t="s">
        <v>32</v>
      </c>
      <c r="X1308" t="s">
        <v>1011</v>
      </c>
      <c r="Y1308" t="s">
        <v>1009</v>
      </c>
      <c r="Z1308" t="s">
        <v>32</v>
      </c>
      <c r="AA1308" t="s">
        <v>1128</v>
      </c>
      <c r="AB1308" t="s">
        <v>999</v>
      </c>
      <c r="AC1308" t="s">
        <v>1469</v>
      </c>
    </row>
    <row r="1309" spans="1:29" x14ac:dyDescent="0.25">
      <c r="A1309">
        <v>11508</v>
      </c>
      <c r="B1309">
        <v>220</v>
      </c>
      <c r="C1309" t="s">
        <v>604</v>
      </c>
      <c r="D1309" t="s">
        <v>23</v>
      </c>
      <c r="E1309" t="s">
        <v>154</v>
      </c>
      <c r="F1309">
        <v>2020</v>
      </c>
      <c r="G1309" t="s">
        <v>70</v>
      </c>
      <c r="H1309">
        <v>13</v>
      </c>
      <c r="I1309" t="s">
        <v>162</v>
      </c>
      <c r="J1309" t="s">
        <v>67</v>
      </c>
      <c r="K1309">
        <v>300</v>
      </c>
      <c r="L1309" t="s">
        <v>104</v>
      </c>
      <c r="M1309" t="s">
        <v>339</v>
      </c>
      <c r="N1309">
        <v>55</v>
      </c>
      <c r="O1309">
        <v>79</v>
      </c>
      <c r="P1309">
        <v>50</v>
      </c>
      <c r="Q1309" t="s">
        <v>28</v>
      </c>
      <c r="R1309">
        <v>50</v>
      </c>
      <c r="S1309" t="s">
        <v>29</v>
      </c>
      <c r="T1309" t="s">
        <v>67</v>
      </c>
      <c r="U1309" t="s">
        <v>39</v>
      </c>
      <c r="V1309">
        <v>55</v>
      </c>
      <c r="W1309" t="s">
        <v>32</v>
      </c>
      <c r="X1309" t="s">
        <v>1036</v>
      </c>
      <c r="Y1309" t="s">
        <v>1009</v>
      </c>
      <c r="Z1309" t="s">
        <v>32</v>
      </c>
      <c r="AA1309" t="s">
        <v>1060</v>
      </c>
      <c r="AB1309" t="s">
        <v>991</v>
      </c>
      <c r="AC1309" t="s">
        <v>1469</v>
      </c>
    </row>
    <row r="1310" spans="1:29" x14ac:dyDescent="0.25">
      <c r="A1310">
        <v>9558</v>
      </c>
      <c r="B1310">
        <v>192</v>
      </c>
      <c r="C1310" t="s">
        <v>635</v>
      </c>
      <c r="D1310" t="s">
        <v>29</v>
      </c>
      <c r="E1310" t="s">
        <v>118</v>
      </c>
      <c r="F1310">
        <v>2023</v>
      </c>
      <c r="G1310" t="s">
        <v>70</v>
      </c>
      <c r="H1310">
        <v>8</v>
      </c>
      <c r="I1310" t="s">
        <v>351</v>
      </c>
      <c r="J1310" t="s">
        <v>120</v>
      </c>
      <c r="K1310">
        <v>400</v>
      </c>
      <c r="L1310" t="s">
        <v>39</v>
      </c>
      <c r="M1310" t="s">
        <v>182</v>
      </c>
      <c r="N1310">
        <v>52</v>
      </c>
      <c r="O1310">
        <v>76</v>
      </c>
      <c r="P1310">
        <v>54</v>
      </c>
      <c r="Q1310" t="s">
        <v>28</v>
      </c>
      <c r="R1310">
        <v>54</v>
      </c>
      <c r="S1310" t="s">
        <v>29</v>
      </c>
      <c r="T1310" t="s">
        <v>120</v>
      </c>
      <c r="U1310" t="s">
        <v>39</v>
      </c>
      <c r="V1310">
        <v>52</v>
      </c>
      <c r="W1310" t="s">
        <v>32</v>
      </c>
      <c r="X1310" t="s">
        <v>1036</v>
      </c>
      <c r="Y1310" t="s">
        <v>1009</v>
      </c>
      <c r="Z1310" t="s">
        <v>32</v>
      </c>
      <c r="AA1310" t="s">
        <v>1224</v>
      </c>
      <c r="AB1310" t="s">
        <v>999</v>
      </c>
      <c r="AC1310" t="s">
        <v>1469</v>
      </c>
    </row>
    <row r="1311" spans="1:29" x14ac:dyDescent="0.25">
      <c r="A1311">
        <v>7569</v>
      </c>
      <c r="B1311">
        <v>66</v>
      </c>
      <c r="C1311" t="s">
        <v>148</v>
      </c>
      <c r="D1311" t="s">
        <v>115</v>
      </c>
      <c r="E1311" t="s">
        <v>130</v>
      </c>
      <c r="F1311">
        <v>2021</v>
      </c>
      <c r="G1311" t="s">
        <v>70</v>
      </c>
      <c r="H1311">
        <v>28</v>
      </c>
      <c r="I1311" t="s">
        <v>329</v>
      </c>
      <c r="J1311" t="s">
        <v>30</v>
      </c>
      <c r="K1311">
        <v>200</v>
      </c>
      <c r="L1311" t="s">
        <v>26</v>
      </c>
      <c r="M1311" t="s">
        <v>375</v>
      </c>
      <c r="N1311">
        <v>60</v>
      </c>
      <c r="O1311">
        <v>53</v>
      </c>
      <c r="P1311">
        <v>53</v>
      </c>
      <c r="Q1311" t="s">
        <v>28</v>
      </c>
      <c r="R1311">
        <v>53</v>
      </c>
      <c r="S1311" t="s">
        <v>34</v>
      </c>
      <c r="T1311" t="s">
        <v>30</v>
      </c>
      <c r="U1311" t="s">
        <v>73</v>
      </c>
      <c r="V1311">
        <v>60</v>
      </c>
      <c r="W1311" t="s">
        <v>32</v>
      </c>
      <c r="X1311" t="s">
        <v>1025</v>
      </c>
      <c r="Y1311" t="s">
        <v>1009</v>
      </c>
      <c r="Z1311" t="s">
        <v>32</v>
      </c>
      <c r="AA1311" t="s">
        <v>1137</v>
      </c>
      <c r="AB1311" t="s">
        <v>1000</v>
      </c>
      <c r="AC1311" t="s">
        <v>1469</v>
      </c>
    </row>
    <row r="1312" spans="1:29" x14ac:dyDescent="0.25">
      <c r="A1312">
        <v>8698</v>
      </c>
      <c r="B1312">
        <v>720</v>
      </c>
      <c r="C1312" t="s">
        <v>828</v>
      </c>
      <c r="D1312" t="s">
        <v>34</v>
      </c>
      <c r="E1312" t="s">
        <v>63</v>
      </c>
      <c r="F1312">
        <v>2020</v>
      </c>
      <c r="G1312" t="s">
        <v>70</v>
      </c>
      <c r="H1312">
        <v>12</v>
      </c>
      <c r="I1312" t="s">
        <v>369</v>
      </c>
      <c r="J1312" t="s">
        <v>67</v>
      </c>
      <c r="K1312">
        <v>200</v>
      </c>
      <c r="L1312" t="s">
        <v>138</v>
      </c>
      <c r="M1312" t="s">
        <v>202</v>
      </c>
      <c r="N1312">
        <v>61</v>
      </c>
      <c r="O1312">
        <v>57</v>
      </c>
      <c r="P1312">
        <v>56</v>
      </c>
      <c r="Q1312" t="s">
        <v>28</v>
      </c>
      <c r="R1312">
        <v>56</v>
      </c>
      <c r="S1312" t="s">
        <v>34</v>
      </c>
      <c r="T1312" t="s">
        <v>67</v>
      </c>
      <c r="U1312" t="s">
        <v>77</v>
      </c>
      <c r="V1312">
        <v>61</v>
      </c>
      <c r="W1312" t="s">
        <v>32</v>
      </c>
      <c r="X1312" t="s">
        <v>1025</v>
      </c>
      <c r="Y1312" t="s">
        <v>1009</v>
      </c>
      <c r="Z1312" t="s">
        <v>32</v>
      </c>
      <c r="AA1312" t="s">
        <v>1136</v>
      </c>
      <c r="AB1312" t="s">
        <v>991</v>
      </c>
      <c r="AC1312" t="s">
        <v>1469</v>
      </c>
    </row>
    <row r="1313" spans="1:29" x14ac:dyDescent="0.25">
      <c r="A1313">
        <v>9844</v>
      </c>
      <c r="B1313">
        <v>230</v>
      </c>
      <c r="C1313" t="s">
        <v>490</v>
      </c>
      <c r="D1313" t="s">
        <v>23</v>
      </c>
      <c r="E1313" t="s">
        <v>72</v>
      </c>
      <c r="F1313">
        <v>2022</v>
      </c>
      <c r="G1313" t="s">
        <v>70</v>
      </c>
      <c r="H1313">
        <v>63</v>
      </c>
      <c r="I1313" t="s">
        <v>307</v>
      </c>
      <c r="J1313" t="s">
        <v>72</v>
      </c>
      <c r="K1313">
        <v>400</v>
      </c>
      <c r="L1313" t="s">
        <v>60</v>
      </c>
      <c r="M1313" t="s">
        <v>296</v>
      </c>
      <c r="N1313">
        <v>70</v>
      </c>
      <c r="O1313">
        <v>67</v>
      </c>
      <c r="P1313">
        <v>58</v>
      </c>
      <c r="Q1313" t="s">
        <v>28</v>
      </c>
      <c r="R1313">
        <v>58</v>
      </c>
      <c r="S1313" t="s">
        <v>29</v>
      </c>
      <c r="T1313" t="s">
        <v>72</v>
      </c>
      <c r="U1313" t="s">
        <v>39</v>
      </c>
      <c r="V1313">
        <v>70</v>
      </c>
      <c r="W1313" t="s">
        <v>32</v>
      </c>
      <c r="X1313" t="s">
        <v>1011</v>
      </c>
      <c r="Y1313" t="s">
        <v>1009</v>
      </c>
      <c r="Z1313" t="s">
        <v>32</v>
      </c>
      <c r="AA1313" t="s">
        <v>1169</v>
      </c>
      <c r="AB1313" t="s">
        <v>988</v>
      </c>
      <c r="AC1313" t="s">
        <v>1469</v>
      </c>
    </row>
    <row r="1314" spans="1:29" x14ac:dyDescent="0.25">
      <c r="A1314">
        <v>7339</v>
      </c>
      <c r="B1314">
        <v>187</v>
      </c>
      <c r="C1314" t="s">
        <v>248</v>
      </c>
      <c r="D1314" t="s">
        <v>23</v>
      </c>
      <c r="E1314" t="s">
        <v>69</v>
      </c>
      <c r="F1314">
        <v>2020</v>
      </c>
      <c r="G1314" t="s">
        <v>70</v>
      </c>
      <c r="H1314">
        <v>63</v>
      </c>
      <c r="I1314" t="s">
        <v>307</v>
      </c>
      <c r="J1314" t="s">
        <v>72</v>
      </c>
      <c r="K1314">
        <v>400</v>
      </c>
      <c r="L1314" t="s">
        <v>142</v>
      </c>
      <c r="M1314" t="s">
        <v>242</v>
      </c>
      <c r="N1314">
        <v>87</v>
      </c>
      <c r="O1314">
        <v>77</v>
      </c>
      <c r="P1314">
        <v>49</v>
      </c>
      <c r="Q1314" t="s">
        <v>28</v>
      </c>
      <c r="R1314">
        <v>49</v>
      </c>
      <c r="S1314" t="s">
        <v>29</v>
      </c>
      <c r="T1314" t="s">
        <v>72</v>
      </c>
      <c r="U1314" t="s">
        <v>31</v>
      </c>
      <c r="V1314">
        <v>87</v>
      </c>
      <c r="W1314" t="s">
        <v>32</v>
      </c>
      <c r="X1314" t="s">
        <v>1013</v>
      </c>
      <c r="Y1314" t="s">
        <v>1009</v>
      </c>
      <c r="Z1314" t="s">
        <v>32</v>
      </c>
      <c r="AA1314" t="s">
        <v>945</v>
      </c>
      <c r="AB1314" t="s">
        <v>991</v>
      </c>
      <c r="AC1314" t="s">
        <v>1469</v>
      </c>
    </row>
    <row r="1315" spans="1:29" x14ac:dyDescent="0.25">
      <c r="A1315">
        <v>7621</v>
      </c>
      <c r="B1315">
        <v>852</v>
      </c>
      <c r="C1315" t="s">
        <v>189</v>
      </c>
      <c r="D1315" t="s">
        <v>115</v>
      </c>
      <c r="E1315" t="s">
        <v>52</v>
      </c>
      <c r="F1315">
        <v>2023</v>
      </c>
      <c r="G1315" t="s">
        <v>70</v>
      </c>
      <c r="H1315">
        <v>52</v>
      </c>
      <c r="I1315" t="s">
        <v>166</v>
      </c>
      <c r="J1315" t="s">
        <v>46</v>
      </c>
      <c r="K1315">
        <v>200</v>
      </c>
      <c r="L1315" t="s">
        <v>104</v>
      </c>
      <c r="M1315" t="s">
        <v>54</v>
      </c>
      <c r="N1315">
        <v>81</v>
      </c>
      <c r="O1315">
        <v>85</v>
      </c>
      <c r="P1315">
        <v>59</v>
      </c>
      <c r="Q1315" t="s">
        <v>28</v>
      </c>
      <c r="R1315">
        <v>59</v>
      </c>
      <c r="S1315" t="s">
        <v>34</v>
      </c>
      <c r="T1315" t="s">
        <v>46</v>
      </c>
      <c r="U1315" t="s">
        <v>39</v>
      </c>
      <c r="V1315">
        <v>81</v>
      </c>
      <c r="W1315" t="s">
        <v>32</v>
      </c>
      <c r="X1315" t="s">
        <v>1013</v>
      </c>
      <c r="Y1315" t="s">
        <v>1009</v>
      </c>
      <c r="Z1315" t="s">
        <v>32</v>
      </c>
      <c r="AA1315" t="s">
        <v>1125</v>
      </c>
      <c r="AB1315" t="s">
        <v>999</v>
      </c>
      <c r="AC1315" t="s">
        <v>1469</v>
      </c>
    </row>
    <row r="1316" spans="1:29" x14ac:dyDescent="0.25">
      <c r="A1316">
        <v>8865</v>
      </c>
      <c r="B1316">
        <v>76</v>
      </c>
      <c r="C1316" t="s">
        <v>712</v>
      </c>
      <c r="D1316" t="s">
        <v>23</v>
      </c>
      <c r="E1316" t="s">
        <v>96</v>
      </c>
      <c r="F1316">
        <v>2022</v>
      </c>
      <c r="G1316" t="s">
        <v>70</v>
      </c>
      <c r="H1316">
        <v>38</v>
      </c>
      <c r="I1316" t="s">
        <v>103</v>
      </c>
      <c r="J1316" t="s">
        <v>43</v>
      </c>
      <c r="K1316">
        <v>300</v>
      </c>
      <c r="L1316" t="s">
        <v>123</v>
      </c>
      <c r="M1316" t="s">
        <v>193</v>
      </c>
      <c r="O1316">
        <v>55</v>
      </c>
      <c r="P1316">
        <v>46</v>
      </c>
      <c r="Q1316" t="s">
        <v>28</v>
      </c>
      <c r="R1316">
        <v>46</v>
      </c>
      <c r="S1316" t="s">
        <v>29</v>
      </c>
      <c r="T1316" t="s">
        <v>43</v>
      </c>
      <c r="U1316" t="s">
        <v>83</v>
      </c>
      <c r="V1316">
        <v>70.464179104477608</v>
      </c>
      <c r="W1316" t="s">
        <v>32</v>
      </c>
      <c r="X1316" t="s">
        <v>1011</v>
      </c>
      <c r="Y1316" t="s">
        <v>1009</v>
      </c>
      <c r="Z1316" t="s">
        <v>32</v>
      </c>
      <c r="AA1316" t="s">
        <v>1299</v>
      </c>
      <c r="AB1316" t="s">
        <v>988</v>
      </c>
      <c r="AC1316" t="s">
        <v>1469</v>
      </c>
    </row>
    <row r="1317" spans="1:29" x14ac:dyDescent="0.25">
      <c r="A1317">
        <v>9302</v>
      </c>
      <c r="B1317">
        <v>185</v>
      </c>
      <c r="C1317" t="s">
        <v>324</v>
      </c>
      <c r="D1317" t="s">
        <v>23</v>
      </c>
      <c r="E1317" t="s">
        <v>80</v>
      </c>
      <c r="F1317">
        <v>2024</v>
      </c>
      <c r="G1317" t="s">
        <v>70</v>
      </c>
      <c r="H1317">
        <v>47</v>
      </c>
      <c r="I1317" t="s">
        <v>171</v>
      </c>
      <c r="J1317" t="s">
        <v>82</v>
      </c>
      <c r="K1317">
        <v>400</v>
      </c>
      <c r="L1317" t="s">
        <v>125</v>
      </c>
      <c r="M1317" t="s">
        <v>160</v>
      </c>
      <c r="O1317">
        <v>68</v>
      </c>
      <c r="P1317">
        <v>35</v>
      </c>
      <c r="Q1317" t="s">
        <v>28</v>
      </c>
      <c r="R1317">
        <v>35</v>
      </c>
      <c r="S1317" t="s">
        <v>29</v>
      </c>
      <c r="T1317" t="s">
        <v>82</v>
      </c>
      <c r="U1317" t="s">
        <v>73</v>
      </c>
      <c r="V1317">
        <v>71.148264984227126</v>
      </c>
      <c r="W1317" t="s">
        <v>32</v>
      </c>
      <c r="X1317" t="s">
        <v>1011</v>
      </c>
      <c r="Y1317" t="s">
        <v>1009</v>
      </c>
      <c r="Z1317" t="s">
        <v>32</v>
      </c>
      <c r="AA1317" t="s">
        <v>1300</v>
      </c>
      <c r="AB1317" t="s">
        <v>1002</v>
      </c>
      <c r="AC1317" t="s">
        <v>1469</v>
      </c>
    </row>
    <row r="1318" spans="1:29" x14ac:dyDescent="0.25">
      <c r="A1318">
        <v>7296</v>
      </c>
      <c r="B1318">
        <v>345</v>
      </c>
      <c r="C1318" t="s">
        <v>622</v>
      </c>
      <c r="D1318" t="s">
        <v>23</v>
      </c>
      <c r="E1318" t="s">
        <v>30</v>
      </c>
      <c r="F1318">
        <v>2021</v>
      </c>
      <c r="G1318" t="s">
        <v>70</v>
      </c>
      <c r="H1318">
        <v>30</v>
      </c>
      <c r="I1318" t="s">
        <v>25</v>
      </c>
      <c r="J1318" t="s">
        <v>30</v>
      </c>
      <c r="K1318">
        <v>300</v>
      </c>
      <c r="L1318" t="s">
        <v>60</v>
      </c>
      <c r="M1318" t="s">
        <v>126</v>
      </c>
      <c r="N1318">
        <v>89</v>
      </c>
      <c r="O1318">
        <v>86</v>
      </c>
      <c r="P1318">
        <v>59</v>
      </c>
      <c r="Q1318" t="s">
        <v>28</v>
      </c>
      <c r="R1318">
        <v>59</v>
      </c>
      <c r="S1318" t="s">
        <v>29</v>
      </c>
      <c r="T1318" t="s">
        <v>30</v>
      </c>
      <c r="U1318" t="s">
        <v>39</v>
      </c>
      <c r="V1318">
        <v>89</v>
      </c>
      <c r="W1318" t="s">
        <v>32</v>
      </c>
      <c r="X1318" t="s">
        <v>1013</v>
      </c>
      <c r="Y1318" t="s">
        <v>1009</v>
      </c>
      <c r="Z1318" t="s">
        <v>32</v>
      </c>
      <c r="AA1318" t="s">
        <v>1072</v>
      </c>
      <c r="AB1318" t="s">
        <v>1000</v>
      </c>
      <c r="AC1318" t="s">
        <v>1469</v>
      </c>
    </row>
    <row r="1319" spans="1:29" x14ac:dyDescent="0.25">
      <c r="A1319">
        <v>7833</v>
      </c>
      <c r="B1319">
        <v>375</v>
      </c>
      <c r="C1319" t="s">
        <v>692</v>
      </c>
      <c r="D1319" t="s">
        <v>34</v>
      </c>
      <c r="E1319" t="s">
        <v>80</v>
      </c>
      <c r="F1319">
        <v>2020</v>
      </c>
      <c r="G1319" t="s">
        <v>70</v>
      </c>
      <c r="H1319">
        <v>44</v>
      </c>
      <c r="I1319" t="s">
        <v>81</v>
      </c>
      <c r="J1319" t="s">
        <v>82</v>
      </c>
      <c r="K1319">
        <v>200</v>
      </c>
      <c r="L1319" t="s">
        <v>112</v>
      </c>
      <c r="M1319" t="s">
        <v>133</v>
      </c>
      <c r="N1319">
        <v>63</v>
      </c>
      <c r="O1319">
        <v>67</v>
      </c>
      <c r="P1319">
        <v>40</v>
      </c>
      <c r="Q1319" t="s">
        <v>28</v>
      </c>
      <c r="R1319">
        <v>40</v>
      </c>
      <c r="S1319" t="s">
        <v>34</v>
      </c>
      <c r="T1319" t="s">
        <v>82</v>
      </c>
      <c r="U1319" t="s">
        <v>73</v>
      </c>
      <c r="V1319">
        <v>63</v>
      </c>
      <c r="W1319" t="s">
        <v>32</v>
      </c>
      <c r="X1319" t="s">
        <v>1025</v>
      </c>
      <c r="Y1319" t="s">
        <v>1009</v>
      </c>
      <c r="Z1319" t="s">
        <v>32</v>
      </c>
      <c r="AA1319" t="s">
        <v>1060</v>
      </c>
      <c r="AB1319" t="s">
        <v>991</v>
      </c>
      <c r="AC1319" t="s">
        <v>1469</v>
      </c>
    </row>
    <row r="1320" spans="1:29" x14ac:dyDescent="0.25">
      <c r="A1320">
        <v>7880</v>
      </c>
      <c r="B1320">
        <v>772</v>
      </c>
      <c r="C1320" t="s">
        <v>896</v>
      </c>
      <c r="D1320" t="s">
        <v>115</v>
      </c>
      <c r="E1320" t="s">
        <v>154</v>
      </c>
      <c r="F1320">
        <v>2023</v>
      </c>
      <c r="G1320" t="s">
        <v>70</v>
      </c>
      <c r="H1320">
        <v>12</v>
      </c>
      <c r="I1320" t="s">
        <v>369</v>
      </c>
      <c r="J1320" t="s">
        <v>67</v>
      </c>
      <c r="K1320">
        <v>200</v>
      </c>
      <c r="L1320" t="s">
        <v>50</v>
      </c>
      <c r="M1320" t="s">
        <v>163</v>
      </c>
      <c r="N1320">
        <v>63</v>
      </c>
      <c r="O1320">
        <v>75</v>
      </c>
      <c r="P1320">
        <v>34</v>
      </c>
      <c r="Q1320" t="s">
        <v>28</v>
      </c>
      <c r="R1320">
        <v>34</v>
      </c>
      <c r="S1320" t="s">
        <v>34</v>
      </c>
      <c r="T1320" t="s">
        <v>67</v>
      </c>
      <c r="U1320" t="s">
        <v>50</v>
      </c>
      <c r="V1320">
        <v>63</v>
      </c>
      <c r="W1320" t="s">
        <v>32</v>
      </c>
      <c r="X1320" t="s">
        <v>1025</v>
      </c>
      <c r="Y1320" t="s">
        <v>1009</v>
      </c>
      <c r="Z1320" t="s">
        <v>32</v>
      </c>
      <c r="AA1320" t="s">
        <v>1110</v>
      </c>
      <c r="AB1320" t="s">
        <v>999</v>
      </c>
      <c r="AC1320" t="s">
        <v>1469</v>
      </c>
    </row>
    <row r="1321" spans="1:29" x14ac:dyDescent="0.25">
      <c r="A1321">
        <v>8074</v>
      </c>
      <c r="B1321">
        <v>141</v>
      </c>
      <c r="C1321" t="s">
        <v>423</v>
      </c>
      <c r="D1321" t="s">
        <v>34</v>
      </c>
      <c r="E1321" t="s">
        <v>69</v>
      </c>
      <c r="F1321">
        <v>2022</v>
      </c>
      <c r="G1321" t="s">
        <v>70</v>
      </c>
      <c r="H1321">
        <v>60</v>
      </c>
      <c r="I1321" t="s">
        <v>107</v>
      </c>
      <c r="J1321" t="s">
        <v>72</v>
      </c>
      <c r="K1321">
        <v>200</v>
      </c>
      <c r="L1321" t="s">
        <v>204</v>
      </c>
      <c r="M1321" t="s">
        <v>87</v>
      </c>
      <c r="N1321">
        <v>145</v>
      </c>
      <c r="O1321">
        <v>64</v>
      </c>
      <c r="P1321">
        <v>34</v>
      </c>
      <c r="Q1321" t="s">
        <v>28</v>
      </c>
      <c r="R1321">
        <v>34</v>
      </c>
      <c r="S1321" t="s">
        <v>34</v>
      </c>
      <c r="T1321" t="s">
        <v>72</v>
      </c>
      <c r="U1321" t="s">
        <v>77</v>
      </c>
      <c r="V1321">
        <v>100</v>
      </c>
      <c r="W1321" t="s">
        <v>32</v>
      </c>
      <c r="X1321" t="s">
        <v>1008</v>
      </c>
      <c r="Y1321" t="s">
        <v>1009</v>
      </c>
      <c r="Z1321" t="s">
        <v>32</v>
      </c>
      <c r="AA1321" t="s">
        <v>1033</v>
      </c>
      <c r="AB1321" t="s">
        <v>988</v>
      </c>
      <c r="AC1321" t="s">
        <v>1469</v>
      </c>
    </row>
    <row r="1322" spans="1:29" x14ac:dyDescent="0.25">
      <c r="A1322">
        <v>9763</v>
      </c>
      <c r="B1322">
        <v>64</v>
      </c>
      <c r="C1322" t="s">
        <v>899</v>
      </c>
      <c r="D1322" t="s">
        <v>34</v>
      </c>
      <c r="E1322" t="s">
        <v>30</v>
      </c>
      <c r="F1322">
        <v>2022</v>
      </c>
      <c r="G1322" t="s">
        <v>70</v>
      </c>
      <c r="H1322">
        <v>31</v>
      </c>
      <c r="I1322" t="s">
        <v>144</v>
      </c>
      <c r="J1322" t="s">
        <v>30</v>
      </c>
      <c r="K1322">
        <v>400</v>
      </c>
      <c r="L1322" t="s">
        <v>77</v>
      </c>
      <c r="M1322" t="s">
        <v>101</v>
      </c>
      <c r="N1322">
        <v>93</v>
      </c>
      <c r="O1322">
        <v>86</v>
      </c>
      <c r="P1322">
        <v>52</v>
      </c>
      <c r="Q1322" t="s">
        <v>28</v>
      </c>
      <c r="R1322">
        <v>52</v>
      </c>
      <c r="S1322" t="s">
        <v>34</v>
      </c>
      <c r="T1322" t="s">
        <v>30</v>
      </c>
      <c r="U1322" t="s">
        <v>77</v>
      </c>
      <c r="V1322">
        <v>93</v>
      </c>
      <c r="W1322" t="s">
        <v>32</v>
      </c>
      <c r="X1322" t="s">
        <v>1008</v>
      </c>
      <c r="Y1322" t="s">
        <v>1009</v>
      </c>
      <c r="Z1322" t="s">
        <v>32</v>
      </c>
      <c r="AA1322" t="s">
        <v>1134</v>
      </c>
      <c r="AB1322" t="s">
        <v>988</v>
      </c>
      <c r="AC1322" t="s">
        <v>1469</v>
      </c>
    </row>
    <row r="1323" spans="1:29" x14ac:dyDescent="0.25">
      <c r="A1323">
        <v>9199</v>
      </c>
      <c r="B1323">
        <v>748</v>
      </c>
      <c r="C1323" t="s">
        <v>330</v>
      </c>
      <c r="D1323" t="s">
        <v>115</v>
      </c>
      <c r="E1323" t="s">
        <v>92</v>
      </c>
      <c r="F1323">
        <v>2022</v>
      </c>
      <c r="G1323" t="s">
        <v>70</v>
      </c>
      <c r="H1323">
        <v>57</v>
      </c>
      <c r="I1323" t="s">
        <v>208</v>
      </c>
      <c r="J1323" t="s">
        <v>72</v>
      </c>
      <c r="K1323">
        <v>100</v>
      </c>
      <c r="L1323" t="s">
        <v>213</v>
      </c>
      <c r="M1323" t="s">
        <v>242</v>
      </c>
      <c r="N1323">
        <v>67</v>
      </c>
      <c r="O1323">
        <v>64</v>
      </c>
      <c r="P1323">
        <v>53</v>
      </c>
      <c r="Q1323" t="s">
        <v>28</v>
      </c>
      <c r="R1323">
        <v>53</v>
      </c>
      <c r="S1323" t="s">
        <v>34</v>
      </c>
      <c r="T1323" t="s">
        <v>72</v>
      </c>
      <c r="U1323" t="s">
        <v>31</v>
      </c>
      <c r="V1323">
        <v>67</v>
      </c>
      <c r="W1323" t="s">
        <v>32</v>
      </c>
      <c r="X1323" t="s">
        <v>1025</v>
      </c>
      <c r="Y1323" t="s">
        <v>1009</v>
      </c>
      <c r="Z1323" t="s">
        <v>32</v>
      </c>
      <c r="AA1323" t="s">
        <v>1122</v>
      </c>
      <c r="AB1323" t="s">
        <v>988</v>
      </c>
      <c r="AC1323" t="s">
        <v>1469</v>
      </c>
    </row>
    <row r="1324" spans="1:29" x14ac:dyDescent="0.25">
      <c r="A1324">
        <v>7368</v>
      </c>
      <c r="B1324">
        <v>27</v>
      </c>
      <c r="C1324" t="s">
        <v>496</v>
      </c>
      <c r="D1324" t="s">
        <v>115</v>
      </c>
      <c r="E1324" t="s">
        <v>69</v>
      </c>
      <c r="F1324">
        <v>2024</v>
      </c>
      <c r="G1324" t="s">
        <v>70</v>
      </c>
      <c r="H1324">
        <v>58</v>
      </c>
      <c r="I1324" t="s">
        <v>116</v>
      </c>
      <c r="J1324" t="s">
        <v>72</v>
      </c>
      <c r="K1324">
        <v>100</v>
      </c>
      <c r="L1324" t="s">
        <v>108</v>
      </c>
      <c r="M1324" t="s">
        <v>158</v>
      </c>
      <c r="N1324">
        <v>57</v>
      </c>
      <c r="O1324">
        <v>69</v>
      </c>
      <c r="P1324">
        <v>52</v>
      </c>
      <c r="Q1324" t="s">
        <v>28</v>
      </c>
      <c r="R1324">
        <v>52</v>
      </c>
      <c r="S1324" t="s">
        <v>34</v>
      </c>
      <c r="T1324" t="s">
        <v>72</v>
      </c>
      <c r="U1324" t="s">
        <v>83</v>
      </c>
      <c r="V1324">
        <v>57</v>
      </c>
      <c r="W1324" t="s">
        <v>32</v>
      </c>
      <c r="X1324" t="s">
        <v>1036</v>
      </c>
      <c r="Y1324" t="s">
        <v>1009</v>
      </c>
      <c r="Z1324" t="s">
        <v>32</v>
      </c>
      <c r="AA1324" t="s">
        <v>1151</v>
      </c>
      <c r="AB1324" t="s">
        <v>1002</v>
      </c>
      <c r="AC1324" t="s">
        <v>1469</v>
      </c>
    </row>
    <row r="1325" spans="1:29" x14ac:dyDescent="0.25">
      <c r="A1325">
        <v>10072</v>
      </c>
      <c r="B1325">
        <v>529</v>
      </c>
      <c r="C1325" t="s">
        <v>226</v>
      </c>
      <c r="D1325" t="s">
        <v>115</v>
      </c>
      <c r="E1325" t="s">
        <v>30</v>
      </c>
      <c r="F1325">
        <v>2021</v>
      </c>
      <c r="G1325" t="s">
        <v>70</v>
      </c>
      <c r="H1325">
        <v>25</v>
      </c>
      <c r="I1325" t="s">
        <v>233</v>
      </c>
      <c r="J1325" t="s">
        <v>30</v>
      </c>
      <c r="K1325">
        <v>100</v>
      </c>
      <c r="L1325" t="s">
        <v>48</v>
      </c>
      <c r="M1325" t="s">
        <v>375</v>
      </c>
      <c r="N1325">
        <v>75</v>
      </c>
      <c r="O1325">
        <v>75</v>
      </c>
      <c r="P1325">
        <v>56</v>
      </c>
      <c r="Q1325" t="s">
        <v>28</v>
      </c>
      <c r="R1325">
        <v>56</v>
      </c>
      <c r="S1325" t="s">
        <v>34</v>
      </c>
      <c r="T1325" t="s">
        <v>30</v>
      </c>
      <c r="U1325" t="s">
        <v>50</v>
      </c>
      <c r="V1325">
        <v>75</v>
      </c>
      <c r="W1325" t="s">
        <v>32</v>
      </c>
      <c r="X1325" t="s">
        <v>1011</v>
      </c>
      <c r="Y1325" t="s">
        <v>1009</v>
      </c>
      <c r="Z1325" t="s">
        <v>32</v>
      </c>
      <c r="AA1325" t="s">
        <v>958</v>
      </c>
      <c r="AB1325" t="s">
        <v>1000</v>
      </c>
      <c r="AC1325" t="s">
        <v>1469</v>
      </c>
    </row>
    <row r="1326" spans="1:29" x14ac:dyDescent="0.25">
      <c r="A1326">
        <v>9593</v>
      </c>
      <c r="B1326">
        <v>643</v>
      </c>
      <c r="C1326" t="s">
        <v>322</v>
      </c>
      <c r="D1326" t="s">
        <v>34</v>
      </c>
      <c r="E1326" t="s">
        <v>80</v>
      </c>
      <c r="F1326">
        <v>2021</v>
      </c>
      <c r="G1326" t="s">
        <v>70</v>
      </c>
      <c r="H1326">
        <v>48</v>
      </c>
      <c r="I1326" t="s">
        <v>149</v>
      </c>
      <c r="J1326" t="s">
        <v>82</v>
      </c>
      <c r="K1326">
        <v>400</v>
      </c>
      <c r="L1326" t="s">
        <v>73</v>
      </c>
      <c r="M1326" t="s">
        <v>113</v>
      </c>
      <c r="N1326">
        <v>70</v>
      </c>
      <c r="O1326">
        <v>46</v>
      </c>
      <c r="P1326">
        <v>56</v>
      </c>
      <c r="Q1326" t="s">
        <v>28</v>
      </c>
      <c r="R1326">
        <v>56</v>
      </c>
      <c r="S1326" t="s">
        <v>34</v>
      </c>
      <c r="T1326" t="s">
        <v>82</v>
      </c>
      <c r="U1326" t="s">
        <v>73</v>
      </c>
      <c r="V1326">
        <v>70</v>
      </c>
      <c r="W1326" t="s">
        <v>32</v>
      </c>
      <c r="X1326" t="s">
        <v>1011</v>
      </c>
      <c r="Y1326" t="s">
        <v>1009</v>
      </c>
      <c r="Z1326" t="s">
        <v>32</v>
      </c>
      <c r="AA1326" t="s">
        <v>1217</v>
      </c>
      <c r="AB1326" t="s">
        <v>1000</v>
      </c>
      <c r="AC1326" t="s">
        <v>1469</v>
      </c>
    </row>
    <row r="1327" spans="1:29" x14ac:dyDescent="0.25">
      <c r="A1327">
        <v>7592</v>
      </c>
      <c r="B1327">
        <v>862</v>
      </c>
      <c r="C1327" t="s">
        <v>246</v>
      </c>
      <c r="D1327" t="s">
        <v>34</v>
      </c>
      <c r="E1327" t="s">
        <v>69</v>
      </c>
      <c r="F1327">
        <v>2021</v>
      </c>
      <c r="G1327" t="s">
        <v>70</v>
      </c>
      <c r="H1327">
        <v>57</v>
      </c>
      <c r="I1327" t="s">
        <v>208</v>
      </c>
      <c r="J1327" t="s">
        <v>72</v>
      </c>
      <c r="K1327">
        <v>100</v>
      </c>
      <c r="L1327" t="s">
        <v>73</v>
      </c>
      <c r="M1327" t="s">
        <v>242</v>
      </c>
      <c r="N1327">
        <v>78</v>
      </c>
      <c r="O1327">
        <v>60</v>
      </c>
      <c r="P1327">
        <v>44</v>
      </c>
      <c r="Q1327" t="s">
        <v>28</v>
      </c>
      <c r="R1327">
        <v>44</v>
      </c>
      <c r="S1327" t="s">
        <v>34</v>
      </c>
      <c r="T1327" t="s">
        <v>72</v>
      </c>
      <c r="U1327" t="s">
        <v>73</v>
      </c>
      <c r="V1327">
        <v>78</v>
      </c>
      <c r="W1327" t="s">
        <v>32</v>
      </c>
      <c r="X1327" t="s">
        <v>1011</v>
      </c>
      <c r="Y1327" t="s">
        <v>1009</v>
      </c>
      <c r="Z1327" t="s">
        <v>32</v>
      </c>
      <c r="AA1327" t="s">
        <v>1069</v>
      </c>
      <c r="AB1327" t="s">
        <v>1000</v>
      </c>
      <c r="AC1327" t="s">
        <v>1469</v>
      </c>
    </row>
    <row r="1328" spans="1:29" x14ac:dyDescent="0.25">
      <c r="A1328">
        <v>7287</v>
      </c>
      <c r="B1328">
        <v>632</v>
      </c>
      <c r="C1328" t="s">
        <v>364</v>
      </c>
      <c r="D1328" t="s">
        <v>34</v>
      </c>
      <c r="E1328" t="s">
        <v>41</v>
      </c>
      <c r="F1328">
        <v>2023</v>
      </c>
      <c r="G1328" t="s">
        <v>70</v>
      </c>
      <c r="H1328">
        <v>37</v>
      </c>
      <c r="I1328" t="s">
        <v>286</v>
      </c>
      <c r="J1328" t="s">
        <v>43</v>
      </c>
      <c r="K1328">
        <v>300</v>
      </c>
      <c r="L1328" t="s">
        <v>112</v>
      </c>
      <c r="M1328" t="s">
        <v>105</v>
      </c>
      <c r="N1328">
        <v>67</v>
      </c>
      <c r="O1328">
        <v>61</v>
      </c>
      <c r="P1328">
        <v>55</v>
      </c>
      <c r="Q1328" t="s">
        <v>28</v>
      </c>
      <c r="R1328">
        <v>55</v>
      </c>
      <c r="S1328" t="s">
        <v>34</v>
      </c>
      <c r="T1328" t="s">
        <v>43</v>
      </c>
      <c r="U1328" t="s">
        <v>73</v>
      </c>
      <c r="V1328">
        <v>67</v>
      </c>
      <c r="W1328" t="s">
        <v>32</v>
      </c>
      <c r="X1328" t="s">
        <v>1025</v>
      </c>
      <c r="Y1328" t="s">
        <v>1009</v>
      </c>
      <c r="Z1328" t="s">
        <v>32</v>
      </c>
      <c r="AA1328" t="s">
        <v>1060</v>
      </c>
      <c r="AB1328" t="s">
        <v>999</v>
      </c>
      <c r="AC1328" t="s">
        <v>1469</v>
      </c>
    </row>
    <row r="1329" spans="1:29" x14ac:dyDescent="0.25">
      <c r="A1329">
        <v>10351</v>
      </c>
      <c r="B1329">
        <v>231</v>
      </c>
      <c r="C1329" t="s">
        <v>687</v>
      </c>
      <c r="D1329" t="s">
        <v>115</v>
      </c>
      <c r="E1329" t="s">
        <v>151</v>
      </c>
      <c r="F1329">
        <v>2024</v>
      </c>
      <c r="G1329" t="s">
        <v>70</v>
      </c>
      <c r="H1329">
        <v>50</v>
      </c>
      <c r="I1329" t="s">
        <v>152</v>
      </c>
      <c r="J1329" t="s">
        <v>46</v>
      </c>
      <c r="K1329">
        <v>100</v>
      </c>
      <c r="L1329" t="s">
        <v>125</v>
      </c>
      <c r="M1329" t="s">
        <v>223</v>
      </c>
      <c r="N1329">
        <v>142</v>
      </c>
      <c r="O1329">
        <v>58</v>
      </c>
      <c r="P1329">
        <v>52</v>
      </c>
      <c r="Q1329" t="s">
        <v>28</v>
      </c>
      <c r="R1329">
        <v>52</v>
      </c>
      <c r="S1329" t="s">
        <v>34</v>
      </c>
      <c r="T1329" t="s">
        <v>46</v>
      </c>
      <c r="U1329" t="s">
        <v>73</v>
      </c>
      <c r="V1329">
        <v>100</v>
      </c>
      <c r="W1329" t="s">
        <v>32</v>
      </c>
      <c r="X1329" t="s">
        <v>1008</v>
      </c>
      <c r="Y1329" t="s">
        <v>1009</v>
      </c>
      <c r="Z1329" t="s">
        <v>32</v>
      </c>
      <c r="AA1329" t="s">
        <v>1015</v>
      </c>
      <c r="AB1329" t="s">
        <v>1002</v>
      </c>
      <c r="AC1329" t="s">
        <v>1469</v>
      </c>
    </row>
    <row r="1330" spans="1:29" x14ac:dyDescent="0.25">
      <c r="A1330">
        <v>8418</v>
      </c>
      <c r="B1330">
        <v>740</v>
      </c>
      <c r="C1330" t="s">
        <v>716</v>
      </c>
      <c r="D1330" t="s">
        <v>29</v>
      </c>
      <c r="E1330" t="s">
        <v>58</v>
      </c>
      <c r="F1330">
        <v>2024</v>
      </c>
      <c r="G1330" t="s">
        <v>70</v>
      </c>
      <c r="H1330">
        <v>19</v>
      </c>
      <c r="I1330" t="s">
        <v>89</v>
      </c>
      <c r="J1330" t="s">
        <v>58</v>
      </c>
      <c r="K1330">
        <v>200</v>
      </c>
      <c r="L1330" t="s">
        <v>73</v>
      </c>
      <c r="M1330" t="s">
        <v>186</v>
      </c>
      <c r="N1330">
        <v>60</v>
      </c>
      <c r="O1330">
        <v>74</v>
      </c>
      <c r="P1330">
        <v>54</v>
      </c>
      <c r="Q1330" t="s">
        <v>28</v>
      </c>
      <c r="R1330">
        <v>54</v>
      </c>
      <c r="S1330" t="s">
        <v>29</v>
      </c>
      <c r="T1330" t="s">
        <v>58</v>
      </c>
      <c r="U1330" t="s">
        <v>73</v>
      </c>
      <c r="V1330">
        <v>60</v>
      </c>
      <c r="W1330" t="s">
        <v>32</v>
      </c>
      <c r="X1330" t="s">
        <v>1025</v>
      </c>
      <c r="Y1330" t="s">
        <v>1009</v>
      </c>
      <c r="Z1330" t="s">
        <v>32</v>
      </c>
      <c r="AA1330" t="s">
        <v>1244</v>
      </c>
      <c r="AB1330" t="s">
        <v>1002</v>
      </c>
      <c r="AC1330" t="s">
        <v>1469</v>
      </c>
    </row>
    <row r="1331" spans="1:29" x14ac:dyDescent="0.25">
      <c r="A1331">
        <v>11189</v>
      </c>
      <c r="B1331">
        <v>544</v>
      </c>
      <c r="C1331" t="s">
        <v>776</v>
      </c>
      <c r="D1331" t="s">
        <v>115</v>
      </c>
      <c r="E1331" t="s">
        <v>120</v>
      </c>
      <c r="F1331">
        <v>2021</v>
      </c>
      <c r="G1331" t="s">
        <v>70</v>
      </c>
      <c r="H1331">
        <v>8</v>
      </c>
      <c r="I1331" t="s">
        <v>351</v>
      </c>
      <c r="J1331" t="s">
        <v>120</v>
      </c>
      <c r="K1331">
        <v>400</v>
      </c>
      <c r="L1331" t="s">
        <v>48</v>
      </c>
      <c r="M1331" t="s">
        <v>256</v>
      </c>
      <c r="N1331">
        <v>53</v>
      </c>
      <c r="O1331">
        <v>75</v>
      </c>
      <c r="P1331">
        <v>55</v>
      </c>
      <c r="Q1331" t="s">
        <v>28</v>
      </c>
      <c r="R1331">
        <v>55</v>
      </c>
      <c r="S1331" t="s">
        <v>34</v>
      </c>
      <c r="T1331" t="s">
        <v>120</v>
      </c>
      <c r="U1331" t="s">
        <v>50</v>
      </c>
      <c r="V1331">
        <v>53</v>
      </c>
      <c r="W1331" t="s">
        <v>32</v>
      </c>
      <c r="X1331" t="s">
        <v>1036</v>
      </c>
      <c r="Y1331" t="s">
        <v>1009</v>
      </c>
      <c r="Z1331" t="s">
        <v>32</v>
      </c>
      <c r="AA1331" t="s">
        <v>1151</v>
      </c>
      <c r="AB1331" t="s">
        <v>1000</v>
      </c>
      <c r="AC1331" t="s">
        <v>1469</v>
      </c>
    </row>
    <row r="1332" spans="1:29" x14ac:dyDescent="0.25">
      <c r="A1332">
        <v>9429</v>
      </c>
      <c r="B1332">
        <v>766</v>
      </c>
      <c r="C1332" t="s">
        <v>461</v>
      </c>
      <c r="D1332" t="s">
        <v>29</v>
      </c>
      <c r="E1332" t="s">
        <v>63</v>
      </c>
      <c r="F1332">
        <v>2020</v>
      </c>
      <c r="G1332" t="s">
        <v>70</v>
      </c>
      <c r="H1332">
        <v>13</v>
      </c>
      <c r="I1332" t="s">
        <v>162</v>
      </c>
      <c r="J1332" t="s">
        <v>67</v>
      </c>
      <c r="K1332">
        <v>300</v>
      </c>
      <c r="L1332" t="s">
        <v>39</v>
      </c>
      <c r="M1332" t="s">
        <v>66</v>
      </c>
      <c r="N1332">
        <v>146</v>
      </c>
      <c r="O1332">
        <v>60</v>
      </c>
      <c r="P1332">
        <v>59</v>
      </c>
      <c r="Q1332" t="s">
        <v>28</v>
      </c>
      <c r="R1332">
        <v>59</v>
      </c>
      <c r="S1332" t="s">
        <v>29</v>
      </c>
      <c r="T1332" t="s">
        <v>67</v>
      </c>
      <c r="U1332" t="s">
        <v>39</v>
      </c>
      <c r="V1332">
        <v>100</v>
      </c>
      <c r="W1332" t="s">
        <v>32</v>
      </c>
      <c r="X1332" t="s">
        <v>1008</v>
      </c>
      <c r="Y1332" t="s">
        <v>1009</v>
      </c>
      <c r="Z1332" t="s">
        <v>32</v>
      </c>
      <c r="AA1332" t="s">
        <v>956</v>
      </c>
      <c r="AB1332" t="s">
        <v>991</v>
      </c>
      <c r="AC1332" t="s">
        <v>1469</v>
      </c>
    </row>
    <row r="1333" spans="1:29" x14ac:dyDescent="0.25">
      <c r="A1333">
        <v>10557</v>
      </c>
      <c r="B1333">
        <v>16</v>
      </c>
      <c r="C1333" t="s">
        <v>668</v>
      </c>
      <c r="D1333" t="s">
        <v>115</v>
      </c>
      <c r="E1333" t="s">
        <v>41</v>
      </c>
      <c r="F1333">
        <v>2021</v>
      </c>
      <c r="G1333" t="s">
        <v>70</v>
      </c>
      <c r="H1333">
        <v>34</v>
      </c>
      <c r="I1333" t="s">
        <v>147</v>
      </c>
      <c r="J1333" t="s">
        <v>43</v>
      </c>
      <c r="K1333">
        <v>100</v>
      </c>
      <c r="L1333" t="s">
        <v>48</v>
      </c>
      <c r="M1333" t="s">
        <v>44</v>
      </c>
      <c r="N1333">
        <v>73</v>
      </c>
      <c r="O1333">
        <v>75</v>
      </c>
      <c r="P1333">
        <v>59</v>
      </c>
      <c r="Q1333" t="s">
        <v>28</v>
      </c>
      <c r="R1333">
        <v>59</v>
      </c>
      <c r="S1333" t="s">
        <v>34</v>
      </c>
      <c r="T1333" t="s">
        <v>43</v>
      </c>
      <c r="U1333" t="s">
        <v>50</v>
      </c>
      <c r="V1333">
        <v>73</v>
      </c>
      <c r="W1333" t="s">
        <v>32</v>
      </c>
      <c r="X1333" t="s">
        <v>1011</v>
      </c>
      <c r="Y1333" t="s">
        <v>1009</v>
      </c>
      <c r="Z1333" t="s">
        <v>32</v>
      </c>
      <c r="AA1333" t="s">
        <v>1112</v>
      </c>
      <c r="AB1333" t="s">
        <v>1000</v>
      </c>
      <c r="AC1333" t="s">
        <v>1469</v>
      </c>
    </row>
    <row r="1334" spans="1:29" x14ac:dyDescent="0.25">
      <c r="A1334">
        <v>11970</v>
      </c>
      <c r="B1334">
        <v>314</v>
      </c>
      <c r="C1334" t="s">
        <v>110</v>
      </c>
      <c r="D1334" t="s">
        <v>23</v>
      </c>
      <c r="E1334" t="s">
        <v>184</v>
      </c>
      <c r="F1334">
        <v>2020</v>
      </c>
      <c r="G1334" t="s">
        <v>70</v>
      </c>
      <c r="H1334">
        <v>21</v>
      </c>
      <c r="I1334" t="s">
        <v>185</v>
      </c>
      <c r="J1334" t="s">
        <v>58</v>
      </c>
      <c r="K1334">
        <v>300</v>
      </c>
      <c r="L1334" t="s">
        <v>123</v>
      </c>
      <c r="M1334" t="s">
        <v>61</v>
      </c>
      <c r="N1334">
        <v>69</v>
      </c>
      <c r="O1334">
        <v>63</v>
      </c>
      <c r="P1334">
        <v>55</v>
      </c>
      <c r="Q1334" t="s">
        <v>28</v>
      </c>
      <c r="R1334">
        <v>55</v>
      </c>
      <c r="S1334" t="s">
        <v>29</v>
      </c>
      <c r="T1334" t="s">
        <v>58</v>
      </c>
      <c r="U1334" t="s">
        <v>83</v>
      </c>
      <c r="V1334">
        <v>69</v>
      </c>
      <c r="W1334" t="s">
        <v>32</v>
      </c>
      <c r="X1334" t="s">
        <v>1025</v>
      </c>
      <c r="Y1334" t="s">
        <v>1009</v>
      </c>
      <c r="Z1334" t="s">
        <v>32</v>
      </c>
      <c r="AA1334" t="s">
        <v>1046</v>
      </c>
      <c r="AB1334" t="s">
        <v>991</v>
      </c>
      <c r="AC1334" t="s">
        <v>1469</v>
      </c>
    </row>
    <row r="1335" spans="1:29" x14ac:dyDescent="0.25">
      <c r="A1335">
        <v>10645</v>
      </c>
      <c r="B1335">
        <v>3</v>
      </c>
      <c r="C1335" t="s">
        <v>673</v>
      </c>
      <c r="D1335" t="s">
        <v>23</v>
      </c>
      <c r="E1335" t="s">
        <v>281</v>
      </c>
      <c r="F1335">
        <v>2024</v>
      </c>
      <c r="G1335" t="s">
        <v>70</v>
      </c>
      <c r="H1335">
        <v>6</v>
      </c>
      <c r="I1335" t="s">
        <v>181</v>
      </c>
      <c r="J1335" t="s">
        <v>120</v>
      </c>
      <c r="K1335">
        <v>300</v>
      </c>
      <c r="L1335" t="s">
        <v>48</v>
      </c>
      <c r="M1335" t="s">
        <v>182</v>
      </c>
      <c r="N1335">
        <v>69</v>
      </c>
      <c r="O1335">
        <v>78</v>
      </c>
      <c r="P1335">
        <v>59</v>
      </c>
      <c r="Q1335" t="s">
        <v>28</v>
      </c>
      <c r="R1335">
        <v>59</v>
      </c>
      <c r="S1335" t="s">
        <v>29</v>
      </c>
      <c r="T1335" t="s">
        <v>120</v>
      </c>
      <c r="U1335" t="s">
        <v>50</v>
      </c>
      <c r="V1335">
        <v>69</v>
      </c>
      <c r="W1335" t="s">
        <v>32</v>
      </c>
      <c r="X1335" t="s">
        <v>1025</v>
      </c>
      <c r="Y1335" t="s">
        <v>1009</v>
      </c>
      <c r="Z1335" t="s">
        <v>32</v>
      </c>
      <c r="AA1335" t="s">
        <v>1144</v>
      </c>
      <c r="AB1335" t="s">
        <v>1002</v>
      </c>
      <c r="AC1335" t="s">
        <v>1469</v>
      </c>
    </row>
    <row r="1336" spans="1:29" x14ac:dyDescent="0.25">
      <c r="A1336">
        <v>11973</v>
      </c>
      <c r="B1336">
        <v>499</v>
      </c>
      <c r="C1336" t="s">
        <v>91</v>
      </c>
      <c r="D1336" t="s">
        <v>34</v>
      </c>
      <c r="E1336" t="s">
        <v>69</v>
      </c>
      <c r="F1336">
        <v>2021</v>
      </c>
      <c r="G1336" t="s">
        <v>70</v>
      </c>
      <c r="H1336">
        <v>57</v>
      </c>
      <c r="I1336" t="s">
        <v>208</v>
      </c>
      <c r="J1336" t="s">
        <v>72</v>
      </c>
      <c r="K1336">
        <v>100</v>
      </c>
      <c r="L1336" t="s">
        <v>112</v>
      </c>
      <c r="M1336" t="s">
        <v>109</v>
      </c>
      <c r="O1336">
        <v>79</v>
      </c>
      <c r="P1336">
        <v>43</v>
      </c>
      <c r="Q1336" t="s">
        <v>28</v>
      </c>
      <c r="R1336">
        <v>43</v>
      </c>
      <c r="S1336" t="s">
        <v>34</v>
      </c>
      <c r="T1336" t="s">
        <v>72</v>
      </c>
      <c r="U1336" t="s">
        <v>73</v>
      </c>
      <c r="V1336">
        <v>70.002994011976043</v>
      </c>
      <c r="W1336" t="s">
        <v>32</v>
      </c>
      <c r="X1336" t="s">
        <v>1011</v>
      </c>
      <c r="Y1336" t="s">
        <v>1009</v>
      </c>
      <c r="Z1336" t="s">
        <v>32</v>
      </c>
      <c r="AA1336" t="s">
        <v>1302</v>
      </c>
      <c r="AB1336" t="s">
        <v>1000</v>
      </c>
      <c r="AC1336" t="s">
        <v>1469</v>
      </c>
    </row>
    <row r="1337" spans="1:29" x14ac:dyDescent="0.25">
      <c r="A1337">
        <v>10378</v>
      </c>
      <c r="B1337">
        <v>890</v>
      </c>
      <c r="C1337" t="s">
        <v>914</v>
      </c>
      <c r="D1337" t="s">
        <v>29</v>
      </c>
      <c r="E1337" t="s">
        <v>30</v>
      </c>
      <c r="F1337">
        <v>2021</v>
      </c>
      <c r="G1337" t="s">
        <v>70</v>
      </c>
      <c r="H1337">
        <v>27</v>
      </c>
      <c r="I1337" t="s">
        <v>128</v>
      </c>
      <c r="J1337" t="s">
        <v>30</v>
      </c>
      <c r="K1337">
        <v>200</v>
      </c>
      <c r="L1337" t="s">
        <v>213</v>
      </c>
      <c r="M1337" t="s">
        <v>37</v>
      </c>
      <c r="N1337">
        <v>73</v>
      </c>
      <c r="O1337">
        <v>55</v>
      </c>
      <c r="P1337">
        <v>56</v>
      </c>
      <c r="Q1337" t="s">
        <v>28</v>
      </c>
      <c r="R1337">
        <v>56</v>
      </c>
      <c r="S1337" t="s">
        <v>29</v>
      </c>
      <c r="T1337" t="s">
        <v>30</v>
      </c>
      <c r="U1337" t="s">
        <v>31</v>
      </c>
      <c r="V1337">
        <v>73</v>
      </c>
      <c r="W1337" t="s">
        <v>32</v>
      </c>
      <c r="X1337" t="s">
        <v>1011</v>
      </c>
      <c r="Y1337" t="s">
        <v>1009</v>
      </c>
      <c r="Z1337" t="s">
        <v>32</v>
      </c>
      <c r="AA1337" t="s">
        <v>1122</v>
      </c>
      <c r="AB1337" t="s">
        <v>1000</v>
      </c>
      <c r="AC1337" t="s">
        <v>1469</v>
      </c>
    </row>
    <row r="1338" spans="1:29" x14ac:dyDescent="0.25">
      <c r="A1338">
        <v>9072</v>
      </c>
      <c r="B1338">
        <v>584</v>
      </c>
      <c r="C1338" t="s">
        <v>443</v>
      </c>
      <c r="D1338" t="s">
        <v>23</v>
      </c>
      <c r="E1338" t="s">
        <v>92</v>
      </c>
      <c r="F1338">
        <v>2021</v>
      </c>
      <c r="G1338" t="s">
        <v>70</v>
      </c>
      <c r="H1338">
        <v>60</v>
      </c>
      <c r="I1338" t="s">
        <v>107</v>
      </c>
      <c r="J1338" t="s">
        <v>72</v>
      </c>
      <c r="K1338">
        <v>200</v>
      </c>
      <c r="L1338" t="s">
        <v>31</v>
      </c>
      <c r="M1338" t="s">
        <v>296</v>
      </c>
      <c r="N1338">
        <v>66</v>
      </c>
      <c r="O1338">
        <v>61</v>
      </c>
      <c r="P1338">
        <v>49</v>
      </c>
      <c r="Q1338" t="s">
        <v>28</v>
      </c>
      <c r="R1338">
        <v>49</v>
      </c>
      <c r="S1338" t="s">
        <v>29</v>
      </c>
      <c r="T1338" t="s">
        <v>72</v>
      </c>
      <c r="U1338" t="s">
        <v>31</v>
      </c>
      <c r="V1338">
        <v>66</v>
      </c>
      <c r="W1338" t="s">
        <v>32</v>
      </c>
      <c r="X1338" t="s">
        <v>1025</v>
      </c>
      <c r="Y1338" t="s">
        <v>1009</v>
      </c>
      <c r="Z1338" t="s">
        <v>32</v>
      </c>
      <c r="AA1338" t="s">
        <v>968</v>
      </c>
      <c r="AB1338" t="s">
        <v>1000</v>
      </c>
      <c r="AC1338" t="s">
        <v>1469</v>
      </c>
    </row>
    <row r="1339" spans="1:29" x14ac:dyDescent="0.25">
      <c r="A1339">
        <v>8477</v>
      </c>
      <c r="B1339">
        <v>740</v>
      </c>
      <c r="C1339" t="s">
        <v>716</v>
      </c>
      <c r="D1339" t="s">
        <v>23</v>
      </c>
      <c r="E1339" t="s">
        <v>58</v>
      </c>
      <c r="F1339">
        <v>2024</v>
      </c>
      <c r="G1339" t="s">
        <v>70</v>
      </c>
      <c r="H1339">
        <v>23</v>
      </c>
      <c r="I1339" t="s">
        <v>239</v>
      </c>
      <c r="J1339" t="s">
        <v>58</v>
      </c>
      <c r="K1339">
        <v>400</v>
      </c>
      <c r="L1339" t="s">
        <v>39</v>
      </c>
      <c r="M1339" t="s">
        <v>263</v>
      </c>
      <c r="N1339">
        <v>51</v>
      </c>
      <c r="O1339">
        <v>59</v>
      </c>
      <c r="P1339">
        <v>23</v>
      </c>
      <c r="Q1339" t="s">
        <v>28</v>
      </c>
      <c r="R1339">
        <v>23</v>
      </c>
      <c r="S1339" t="s">
        <v>29</v>
      </c>
      <c r="T1339" t="s">
        <v>58</v>
      </c>
      <c r="U1339" t="s">
        <v>39</v>
      </c>
      <c r="V1339">
        <v>51</v>
      </c>
      <c r="W1339" t="s">
        <v>32</v>
      </c>
      <c r="X1339" t="s">
        <v>1036</v>
      </c>
      <c r="Y1339" t="s">
        <v>1009</v>
      </c>
      <c r="Z1339" t="s">
        <v>32</v>
      </c>
      <c r="AA1339" t="s">
        <v>1230</v>
      </c>
      <c r="AB1339" t="s">
        <v>1002</v>
      </c>
      <c r="AC1339" t="s">
        <v>1469</v>
      </c>
    </row>
    <row r="1340" spans="1:29" x14ac:dyDescent="0.25">
      <c r="A1340">
        <v>10605</v>
      </c>
      <c r="B1340">
        <v>408</v>
      </c>
      <c r="C1340" t="s">
        <v>303</v>
      </c>
      <c r="D1340" t="s">
        <v>29</v>
      </c>
      <c r="E1340" t="s">
        <v>72</v>
      </c>
      <c r="F1340">
        <v>2023</v>
      </c>
      <c r="G1340" t="s">
        <v>70</v>
      </c>
      <c r="H1340">
        <v>61</v>
      </c>
      <c r="I1340" t="s">
        <v>290</v>
      </c>
      <c r="J1340" t="s">
        <v>72</v>
      </c>
      <c r="K1340">
        <v>300</v>
      </c>
      <c r="L1340" t="s">
        <v>65</v>
      </c>
      <c r="M1340" t="s">
        <v>158</v>
      </c>
      <c r="N1340">
        <v>57</v>
      </c>
      <c r="O1340">
        <v>58</v>
      </c>
      <c r="P1340">
        <v>34</v>
      </c>
      <c r="Q1340" t="s">
        <v>28</v>
      </c>
      <c r="R1340">
        <v>34</v>
      </c>
      <c r="S1340" t="s">
        <v>29</v>
      </c>
      <c r="T1340" t="s">
        <v>72</v>
      </c>
      <c r="U1340" t="s">
        <v>50</v>
      </c>
      <c r="V1340">
        <v>57</v>
      </c>
      <c r="W1340" t="s">
        <v>32</v>
      </c>
      <c r="X1340" t="s">
        <v>1036</v>
      </c>
      <c r="Y1340" t="s">
        <v>1009</v>
      </c>
      <c r="Z1340" t="s">
        <v>32</v>
      </c>
      <c r="AA1340" t="s">
        <v>1178</v>
      </c>
      <c r="AB1340" t="s">
        <v>999</v>
      </c>
      <c r="AC1340" t="s">
        <v>1469</v>
      </c>
    </row>
    <row r="1341" spans="1:29" x14ac:dyDescent="0.25">
      <c r="A1341">
        <v>11940</v>
      </c>
      <c r="B1341">
        <v>173</v>
      </c>
      <c r="C1341" t="s">
        <v>347</v>
      </c>
      <c r="D1341" t="s">
        <v>23</v>
      </c>
      <c r="E1341" t="s">
        <v>41</v>
      </c>
      <c r="F1341">
        <v>2022</v>
      </c>
      <c r="G1341" t="s">
        <v>70</v>
      </c>
      <c r="H1341">
        <v>40</v>
      </c>
      <c r="I1341" t="s">
        <v>253</v>
      </c>
      <c r="J1341" t="s">
        <v>43</v>
      </c>
      <c r="K1341">
        <v>400</v>
      </c>
      <c r="L1341" t="s">
        <v>73</v>
      </c>
      <c r="M1341" t="s">
        <v>98</v>
      </c>
      <c r="N1341">
        <v>76</v>
      </c>
      <c r="O1341">
        <v>80</v>
      </c>
      <c r="P1341">
        <v>51</v>
      </c>
      <c r="Q1341" t="s">
        <v>28</v>
      </c>
      <c r="R1341">
        <v>51</v>
      </c>
      <c r="S1341" t="s">
        <v>29</v>
      </c>
      <c r="T1341" t="s">
        <v>43</v>
      </c>
      <c r="U1341" t="s">
        <v>73</v>
      </c>
      <c r="V1341">
        <v>76</v>
      </c>
      <c r="W1341" t="s">
        <v>32</v>
      </c>
      <c r="X1341" t="s">
        <v>1011</v>
      </c>
      <c r="Y1341" t="s">
        <v>1009</v>
      </c>
      <c r="Z1341" t="s">
        <v>32</v>
      </c>
      <c r="AA1341" t="s">
        <v>1113</v>
      </c>
      <c r="AB1341" t="s">
        <v>988</v>
      </c>
      <c r="AC1341" t="s">
        <v>1469</v>
      </c>
    </row>
    <row r="1342" spans="1:29" x14ac:dyDescent="0.25">
      <c r="A1342">
        <v>8274</v>
      </c>
      <c r="B1342">
        <v>545</v>
      </c>
      <c r="C1342" t="s">
        <v>869</v>
      </c>
      <c r="D1342" t="s">
        <v>34</v>
      </c>
      <c r="E1342" t="s">
        <v>43</v>
      </c>
      <c r="F1342">
        <v>2020</v>
      </c>
      <c r="G1342" t="s">
        <v>70</v>
      </c>
      <c r="H1342">
        <v>34</v>
      </c>
      <c r="I1342" t="s">
        <v>147</v>
      </c>
      <c r="J1342" t="s">
        <v>43</v>
      </c>
      <c r="K1342">
        <v>100</v>
      </c>
      <c r="L1342" t="s">
        <v>26</v>
      </c>
      <c r="M1342" t="s">
        <v>173</v>
      </c>
      <c r="N1342">
        <v>69</v>
      </c>
      <c r="O1342">
        <v>52</v>
      </c>
      <c r="P1342">
        <v>53</v>
      </c>
      <c r="Q1342" t="s">
        <v>28</v>
      </c>
      <c r="R1342">
        <v>53</v>
      </c>
      <c r="S1342" t="s">
        <v>34</v>
      </c>
      <c r="T1342" t="s">
        <v>43</v>
      </c>
      <c r="U1342" t="s">
        <v>73</v>
      </c>
      <c r="V1342">
        <v>69</v>
      </c>
      <c r="W1342" t="s">
        <v>32</v>
      </c>
      <c r="X1342" t="s">
        <v>1025</v>
      </c>
      <c r="Y1342" t="s">
        <v>1009</v>
      </c>
      <c r="Z1342" t="s">
        <v>32</v>
      </c>
      <c r="AA1342" t="s">
        <v>1234</v>
      </c>
      <c r="AB1342" t="s">
        <v>991</v>
      </c>
      <c r="AC1342" t="s">
        <v>1469</v>
      </c>
    </row>
    <row r="1343" spans="1:29" x14ac:dyDescent="0.25">
      <c r="A1343">
        <v>7067</v>
      </c>
      <c r="B1343">
        <v>184</v>
      </c>
      <c r="C1343" t="s">
        <v>291</v>
      </c>
      <c r="D1343" t="s">
        <v>34</v>
      </c>
      <c r="E1343" t="s">
        <v>151</v>
      </c>
      <c r="F1343">
        <v>2022</v>
      </c>
      <c r="G1343" t="s">
        <v>70</v>
      </c>
      <c r="H1343">
        <v>56</v>
      </c>
      <c r="I1343" t="s">
        <v>225</v>
      </c>
      <c r="J1343" t="s">
        <v>46</v>
      </c>
      <c r="K1343">
        <v>400</v>
      </c>
      <c r="L1343" t="s">
        <v>108</v>
      </c>
      <c r="M1343" t="s">
        <v>223</v>
      </c>
      <c r="N1343">
        <v>51</v>
      </c>
      <c r="O1343">
        <v>87</v>
      </c>
      <c r="P1343">
        <v>54</v>
      </c>
      <c r="Q1343" t="s">
        <v>28</v>
      </c>
      <c r="R1343">
        <v>54</v>
      </c>
      <c r="S1343" t="s">
        <v>34</v>
      </c>
      <c r="T1343" t="s">
        <v>46</v>
      </c>
      <c r="U1343" t="s">
        <v>83</v>
      </c>
      <c r="V1343">
        <v>51</v>
      </c>
      <c r="W1343" t="s">
        <v>32</v>
      </c>
      <c r="X1343" t="s">
        <v>1036</v>
      </c>
      <c r="Y1343" t="s">
        <v>1009</v>
      </c>
      <c r="Z1343" t="s">
        <v>32</v>
      </c>
      <c r="AA1343" t="s">
        <v>1225</v>
      </c>
      <c r="AB1343" t="s">
        <v>988</v>
      </c>
      <c r="AC1343" t="s">
        <v>1469</v>
      </c>
    </row>
    <row r="1344" spans="1:29" x14ac:dyDescent="0.25">
      <c r="A1344">
        <v>10578</v>
      </c>
      <c r="B1344">
        <v>598</v>
      </c>
      <c r="C1344" t="s">
        <v>678</v>
      </c>
      <c r="D1344" t="s">
        <v>34</v>
      </c>
      <c r="E1344" t="s">
        <v>67</v>
      </c>
      <c r="F1344">
        <v>2023</v>
      </c>
      <c r="G1344" t="s">
        <v>70</v>
      </c>
      <c r="H1344">
        <v>15</v>
      </c>
      <c r="I1344" t="s">
        <v>318</v>
      </c>
      <c r="J1344" t="s">
        <v>67</v>
      </c>
      <c r="K1344">
        <v>400</v>
      </c>
      <c r="L1344" t="s">
        <v>100</v>
      </c>
      <c r="M1344" t="s">
        <v>339</v>
      </c>
      <c r="N1344">
        <v>57</v>
      </c>
      <c r="O1344">
        <v>62</v>
      </c>
      <c r="P1344">
        <v>57</v>
      </c>
      <c r="Q1344" t="s">
        <v>28</v>
      </c>
      <c r="R1344">
        <v>57</v>
      </c>
      <c r="S1344" t="s">
        <v>34</v>
      </c>
      <c r="T1344" t="s">
        <v>67</v>
      </c>
      <c r="U1344" t="s">
        <v>83</v>
      </c>
      <c r="V1344">
        <v>57</v>
      </c>
      <c r="W1344" t="s">
        <v>32</v>
      </c>
      <c r="X1344" t="s">
        <v>1036</v>
      </c>
      <c r="Y1344" t="s">
        <v>1009</v>
      </c>
      <c r="Z1344" t="s">
        <v>32</v>
      </c>
      <c r="AA1344" t="s">
        <v>960</v>
      </c>
      <c r="AB1344" t="s">
        <v>999</v>
      </c>
      <c r="AC1344" t="s">
        <v>1469</v>
      </c>
    </row>
    <row r="1345" spans="1:29" x14ac:dyDescent="0.25">
      <c r="A1345">
        <v>11791</v>
      </c>
      <c r="B1345">
        <v>784</v>
      </c>
      <c r="C1345" t="s">
        <v>227</v>
      </c>
      <c r="D1345" t="s">
        <v>29</v>
      </c>
      <c r="E1345" t="s">
        <v>154</v>
      </c>
      <c r="F1345">
        <v>2024</v>
      </c>
      <c r="G1345" t="s">
        <v>70</v>
      </c>
      <c r="H1345">
        <v>11</v>
      </c>
      <c r="I1345" t="s">
        <v>210</v>
      </c>
      <c r="J1345" t="s">
        <v>67</v>
      </c>
      <c r="K1345">
        <v>200</v>
      </c>
      <c r="L1345" t="s">
        <v>204</v>
      </c>
      <c r="M1345" t="s">
        <v>66</v>
      </c>
      <c r="N1345">
        <v>61</v>
      </c>
      <c r="O1345">
        <v>65</v>
      </c>
      <c r="P1345">
        <v>57</v>
      </c>
      <c r="Q1345" t="s">
        <v>28</v>
      </c>
      <c r="R1345">
        <v>57</v>
      </c>
      <c r="S1345" t="s">
        <v>29</v>
      </c>
      <c r="T1345" t="s">
        <v>67</v>
      </c>
      <c r="U1345" t="s">
        <v>77</v>
      </c>
      <c r="V1345">
        <v>61</v>
      </c>
      <c r="W1345" t="s">
        <v>32</v>
      </c>
      <c r="X1345" t="s">
        <v>1025</v>
      </c>
      <c r="Y1345" t="s">
        <v>1009</v>
      </c>
      <c r="Z1345" t="s">
        <v>32</v>
      </c>
      <c r="AA1345" t="s">
        <v>1243</v>
      </c>
      <c r="AB1345" t="s">
        <v>1002</v>
      </c>
      <c r="AC1345" t="s">
        <v>1469</v>
      </c>
    </row>
    <row r="1346" spans="1:29" x14ac:dyDescent="0.25">
      <c r="A1346">
        <v>7587</v>
      </c>
      <c r="B1346">
        <v>213</v>
      </c>
      <c r="C1346" t="s">
        <v>836</v>
      </c>
      <c r="D1346" t="s">
        <v>23</v>
      </c>
      <c r="E1346" t="s">
        <v>184</v>
      </c>
      <c r="F1346">
        <v>2023</v>
      </c>
      <c r="G1346" t="s">
        <v>70</v>
      </c>
      <c r="H1346">
        <v>24</v>
      </c>
      <c r="I1346" t="s">
        <v>141</v>
      </c>
      <c r="J1346" t="s">
        <v>58</v>
      </c>
      <c r="K1346">
        <v>400</v>
      </c>
      <c r="L1346" t="s">
        <v>125</v>
      </c>
      <c r="M1346" t="s">
        <v>186</v>
      </c>
      <c r="N1346">
        <v>50</v>
      </c>
      <c r="O1346">
        <v>37</v>
      </c>
      <c r="P1346">
        <v>34</v>
      </c>
      <c r="Q1346" t="s">
        <v>28</v>
      </c>
      <c r="R1346">
        <v>34</v>
      </c>
      <c r="S1346" t="s">
        <v>29</v>
      </c>
      <c r="T1346" t="s">
        <v>58</v>
      </c>
      <c r="U1346" t="s">
        <v>73</v>
      </c>
      <c r="V1346">
        <v>50</v>
      </c>
      <c r="W1346" t="s">
        <v>32</v>
      </c>
      <c r="X1346" t="s">
        <v>1036</v>
      </c>
      <c r="Y1346" t="s">
        <v>1009</v>
      </c>
      <c r="Z1346" t="s">
        <v>32</v>
      </c>
      <c r="AA1346" t="s">
        <v>1288</v>
      </c>
      <c r="AB1346" t="s">
        <v>999</v>
      </c>
      <c r="AC1346" t="s">
        <v>1469</v>
      </c>
    </row>
    <row r="1347" spans="1:29" x14ac:dyDescent="0.25">
      <c r="A1347">
        <v>10392</v>
      </c>
      <c r="B1347">
        <v>132</v>
      </c>
      <c r="C1347" t="s">
        <v>408</v>
      </c>
      <c r="D1347" t="s">
        <v>23</v>
      </c>
      <c r="E1347" t="s">
        <v>63</v>
      </c>
      <c r="F1347">
        <v>2021</v>
      </c>
      <c r="G1347" t="s">
        <v>70</v>
      </c>
      <c r="H1347">
        <v>16</v>
      </c>
      <c r="I1347" t="s">
        <v>201</v>
      </c>
      <c r="J1347" t="s">
        <v>67</v>
      </c>
      <c r="K1347">
        <v>400</v>
      </c>
      <c r="L1347" t="s">
        <v>142</v>
      </c>
      <c r="M1347" t="s">
        <v>66</v>
      </c>
      <c r="N1347">
        <v>51</v>
      </c>
      <c r="O1347">
        <v>70</v>
      </c>
      <c r="P1347">
        <v>56</v>
      </c>
      <c r="Q1347" t="s">
        <v>28</v>
      </c>
      <c r="R1347">
        <v>56</v>
      </c>
      <c r="S1347" t="s">
        <v>29</v>
      </c>
      <c r="T1347" t="s">
        <v>67</v>
      </c>
      <c r="U1347" t="s">
        <v>31</v>
      </c>
      <c r="V1347">
        <v>51</v>
      </c>
      <c r="W1347" t="s">
        <v>32</v>
      </c>
      <c r="X1347" t="s">
        <v>1036</v>
      </c>
      <c r="Y1347" t="s">
        <v>1009</v>
      </c>
      <c r="Z1347" t="s">
        <v>32</v>
      </c>
      <c r="AA1347" t="s">
        <v>1236</v>
      </c>
      <c r="AB1347" t="s">
        <v>1000</v>
      </c>
      <c r="AC1347" t="s">
        <v>1469</v>
      </c>
    </row>
    <row r="1348" spans="1:29" x14ac:dyDescent="0.25">
      <c r="A1348">
        <v>10571</v>
      </c>
      <c r="B1348">
        <v>382</v>
      </c>
      <c r="C1348" t="s">
        <v>682</v>
      </c>
      <c r="D1348" t="s">
        <v>29</v>
      </c>
      <c r="E1348" t="s">
        <v>24</v>
      </c>
      <c r="F1348">
        <v>2020</v>
      </c>
      <c r="G1348" t="s">
        <v>70</v>
      </c>
      <c r="H1348">
        <v>25</v>
      </c>
      <c r="I1348" t="s">
        <v>233</v>
      </c>
      <c r="J1348" t="s">
        <v>30</v>
      </c>
      <c r="K1348">
        <v>100</v>
      </c>
      <c r="L1348" t="s">
        <v>204</v>
      </c>
      <c r="M1348" t="s">
        <v>27</v>
      </c>
      <c r="N1348">
        <v>63</v>
      </c>
      <c r="O1348">
        <v>52</v>
      </c>
      <c r="P1348">
        <v>50</v>
      </c>
      <c r="Q1348" t="s">
        <v>28</v>
      </c>
      <c r="R1348">
        <v>50</v>
      </c>
      <c r="S1348" t="s">
        <v>29</v>
      </c>
      <c r="T1348" t="s">
        <v>30</v>
      </c>
      <c r="U1348" t="s">
        <v>77</v>
      </c>
      <c r="V1348">
        <v>63</v>
      </c>
      <c r="W1348" t="s">
        <v>32</v>
      </c>
      <c r="X1348" t="s">
        <v>1025</v>
      </c>
      <c r="Y1348" t="s">
        <v>1009</v>
      </c>
      <c r="Z1348" t="s">
        <v>32</v>
      </c>
      <c r="AA1348" t="s">
        <v>1236</v>
      </c>
      <c r="AB1348" t="s">
        <v>991</v>
      </c>
      <c r="AC1348" t="s">
        <v>1469</v>
      </c>
    </row>
    <row r="1349" spans="1:29" x14ac:dyDescent="0.25">
      <c r="A1349">
        <v>9364</v>
      </c>
      <c r="B1349">
        <v>280</v>
      </c>
      <c r="C1349" t="s">
        <v>595</v>
      </c>
      <c r="D1349" t="s">
        <v>29</v>
      </c>
      <c r="E1349" t="s">
        <v>80</v>
      </c>
      <c r="F1349">
        <v>2022</v>
      </c>
      <c r="G1349" t="s">
        <v>70</v>
      </c>
      <c r="H1349">
        <v>47</v>
      </c>
      <c r="I1349" t="s">
        <v>171</v>
      </c>
      <c r="J1349" t="s">
        <v>82</v>
      </c>
      <c r="K1349">
        <v>400</v>
      </c>
      <c r="L1349" t="s">
        <v>31</v>
      </c>
      <c r="M1349" t="s">
        <v>84</v>
      </c>
      <c r="N1349">
        <v>63</v>
      </c>
      <c r="O1349">
        <v>73</v>
      </c>
      <c r="P1349">
        <v>59</v>
      </c>
      <c r="Q1349" t="s">
        <v>28</v>
      </c>
      <c r="R1349">
        <v>59</v>
      </c>
      <c r="S1349" t="s">
        <v>29</v>
      </c>
      <c r="T1349" t="s">
        <v>82</v>
      </c>
      <c r="U1349" t="s">
        <v>31</v>
      </c>
      <c r="V1349">
        <v>63</v>
      </c>
      <c r="W1349" t="s">
        <v>32</v>
      </c>
      <c r="X1349" t="s">
        <v>1025</v>
      </c>
      <c r="Y1349" t="s">
        <v>1009</v>
      </c>
      <c r="Z1349" t="s">
        <v>32</v>
      </c>
      <c r="AA1349" t="s">
        <v>947</v>
      </c>
      <c r="AB1349" t="s">
        <v>988</v>
      </c>
      <c r="AC1349" t="s">
        <v>1469</v>
      </c>
    </row>
    <row r="1350" spans="1:29" x14ac:dyDescent="0.25">
      <c r="A1350">
        <v>11137</v>
      </c>
      <c r="B1350">
        <v>3</v>
      </c>
      <c r="C1350" t="s">
        <v>673</v>
      </c>
      <c r="D1350" t="s">
        <v>23</v>
      </c>
      <c r="E1350" t="s">
        <v>281</v>
      </c>
      <c r="F1350">
        <v>2024</v>
      </c>
      <c r="G1350" t="s">
        <v>70</v>
      </c>
      <c r="H1350">
        <v>5</v>
      </c>
      <c r="I1350" t="s">
        <v>216</v>
      </c>
      <c r="J1350" t="s">
        <v>120</v>
      </c>
      <c r="K1350">
        <v>300</v>
      </c>
      <c r="L1350" t="s">
        <v>125</v>
      </c>
      <c r="M1350" t="s">
        <v>182</v>
      </c>
      <c r="O1350">
        <v>50</v>
      </c>
      <c r="P1350">
        <v>47</v>
      </c>
      <c r="Q1350" t="s">
        <v>28</v>
      </c>
      <c r="R1350">
        <v>47</v>
      </c>
      <c r="S1350" t="s">
        <v>29</v>
      </c>
      <c r="T1350" t="s">
        <v>120</v>
      </c>
      <c r="U1350" t="s">
        <v>73</v>
      </c>
      <c r="V1350">
        <v>69.359615384615381</v>
      </c>
      <c r="W1350" t="s">
        <v>32</v>
      </c>
      <c r="X1350" t="s">
        <v>1025</v>
      </c>
      <c r="Y1350" t="s">
        <v>1009</v>
      </c>
      <c r="Z1350" t="s">
        <v>32</v>
      </c>
      <c r="AA1350" t="s">
        <v>1320</v>
      </c>
      <c r="AB1350" t="s">
        <v>1002</v>
      </c>
      <c r="AC1350" t="s">
        <v>1469</v>
      </c>
    </row>
    <row r="1351" spans="1:29" x14ac:dyDescent="0.25">
      <c r="A1351">
        <v>10736</v>
      </c>
      <c r="B1351">
        <v>213</v>
      </c>
      <c r="C1351" t="s">
        <v>836</v>
      </c>
      <c r="D1351" t="s">
        <v>29</v>
      </c>
      <c r="E1351" t="s">
        <v>184</v>
      </c>
      <c r="F1351">
        <v>2023</v>
      </c>
      <c r="G1351" t="s">
        <v>70</v>
      </c>
      <c r="H1351">
        <v>23</v>
      </c>
      <c r="I1351" t="s">
        <v>239</v>
      </c>
      <c r="J1351" t="s">
        <v>58</v>
      </c>
      <c r="K1351">
        <v>400</v>
      </c>
      <c r="L1351" t="s">
        <v>104</v>
      </c>
      <c r="M1351" t="s">
        <v>263</v>
      </c>
      <c r="N1351">
        <v>67</v>
      </c>
      <c r="O1351">
        <v>63</v>
      </c>
      <c r="P1351">
        <v>56</v>
      </c>
      <c r="Q1351" t="s">
        <v>28</v>
      </c>
      <c r="R1351">
        <v>56</v>
      </c>
      <c r="S1351" t="s">
        <v>29</v>
      </c>
      <c r="T1351" t="s">
        <v>58</v>
      </c>
      <c r="U1351" t="s">
        <v>39</v>
      </c>
      <c r="V1351">
        <v>67</v>
      </c>
      <c r="W1351" t="s">
        <v>32</v>
      </c>
      <c r="X1351" t="s">
        <v>1025</v>
      </c>
      <c r="Y1351" t="s">
        <v>1009</v>
      </c>
      <c r="Z1351" t="s">
        <v>32</v>
      </c>
      <c r="AA1351" t="s">
        <v>1225</v>
      </c>
      <c r="AB1351" t="s">
        <v>999</v>
      </c>
      <c r="AC1351" t="s">
        <v>1469</v>
      </c>
    </row>
    <row r="1352" spans="1:29" x14ac:dyDescent="0.25">
      <c r="A1352">
        <v>7490</v>
      </c>
      <c r="B1352">
        <v>570</v>
      </c>
      <c r="C1352" t="s">
        <v>33</v>
      </c>
      <c r="D1352" t="s">
        <v>34</v>
      </c>
      <c r="E1352" t="s">
        <v>30</v>
      </c>
      <c r="F1352">
        <v>2024</v>
      </c>
      <c r="G1352" t="s">
        <v>70</v>
      </c>
      <c r="H1352">
        <v>63</v>
      </c>
      <c r="I1352" t="s">
        <v>307</v>
      </c>
      <c r="J1352" t="s">
        <v>72</v>
      </c>
      <c r="K1352">
        <v>400</v>
      </c>
      <c r="L1352" t="s">
        <v>39</v>
      </c>
      <c r="M1352" t="s">
        <v>158</v>
      </c>
      <c r="N1352">
        <v>75</v>
      </c>
      <c r="O1352">
        <v>53</v>
      </c>
      <c r="P1352">
        <v>51</v>
      </c>
      <c r="Q1352" t="s">
        <v>28</v>
      </c>
      <c r="R1352">
        <v>51</v>
      </c>
      <c r="S1352" t="s">
        <v>34</v>
      </c>
      <c r="T1352" t="s">
        <v>30</v>
      </c>
      <c r="U1352" t="s">
        <v>39</v>
      </c>
      <c r="V1352">
        <v>75</v>
      </c>
      <c r="W1352" t="s">
        <v>32</v>
      </c>
      <c r="X1352" t="s">
        <v>1011</v>
      </c>
      <c r="Y1352" t="s">
        <v>1009</v>
      </c>
      <c r="Z1352" t="s">
        <v>32</v>
      </c>
      <c r="AA1352" t="s">
        <v>1175</v>
      </c>
      <c r="AB1352" t="s">
        <v>1002</v>
      </c>
      <c r="AC1352" t="s">
        <v>1469</v>
      </c>
    </row>
    <row r="1353" spans="1:29" x14ac:dyDescent="0.25">
      <c r="A1353">
        <v>7954</v>
      </c>
      <c r="B1353">
        <v>772</v>
      </c>
      <c r="C1353" t="s">
        <v>896</v>
      </c>
      <c r="D1353" t="s">
        <v>34</v>
      </c>
      <c r="E1353" t="s">
        <v>67</v>
      </c>
      <c r="F1353">
        <v>2023</v>
      </c>
      <c r="G1353" t="s">
        <v>70</v>
      </c>
      <c r="H1353">
        <v>15</v>
      </c>
      <c r="I1353" t="s">
        <v>318</v>
      </c>
      <c r="J1353" t="s">
        <v>67</v>
      </c>
      <c r="K1353">
        <v>400</v>
      </c>
      <c r="L1353" t="s">
        <v>48</v>
      </c>
      <c r="M1353" t="s">
        <v>202</v>
      </c>
      <c r="N1353">
        <v>58</v>
      </c>
      <c r="O1353">
        <v>49</v>
      </c>
      <c r="P1353">
        <v>40</v>
      </c>
      <c r="Q1353" t="s">
        <v>28</v>
      </c>
      <c r="R1353">
        <v>40</v>
      </c>
      <c r="S1353" t="s">
        <v>34</v>
      </c>
      <c r="T1353" t="s">
        <v>67</v>
      </c>
      <c r="U1353" t="s">
        <v>50</v>
      </c>
      <c r="V1353">
        <v>58</v>
      </c>
      <c r="W1353" t="s">
        <v>32</v>
      </c>
      <c r="X1353" t="s">
        <v>1036</v>
      </c>
      <c r="Y1353" t="s">
        <v>1009</v>
      </c>
      <c r="Z1353" t="s">
        <v>32</v>
      </c>
      <c r="AA1353" t="s">
        <v>1216</v>
      </c>
      <c r="AB1353" t="s">
        <v>999</v>
      </c>
      <c r="AC1353" t="s">
        <v>1469</v>
      </c>
    </row>
    <row r="1354" spans="1:29" x14ac:dyDescent="0.25">
      <c r="A1354">
        <v>11292</v>
      </c>
      <c r="B1354">
        <v>820</v>
      </c>
      <c r="C1354" t="s">
        <v>438</v>
      </c>
      <c r="D1354" t="s">
        <v>23</v>
      </c>
      <c r="E1354" t="s">
        <v>96</v>
      </c>
      <c r="F1354">
        <v>2022</v>
      </c>
      <c r="G1354" t="s">
        <v>70</v>
      </c>
      <c r="H1354">
        <v>39</v>
      </c>
      <c r="I1354" t="s">
        <v>192</v>
      </c>
      <c r="J1354" t="s">
        <v>43</v>
      </c>
      <c r="K1354">
        <v>400</v>
      </c>
      <c r="L1354" t="s">
        <v>39</v>
      </c>
      <c r="M1354" t="s">
        <v>98</v>
      </c>
      <c r="N1354">
        <v>59</v>
      </c>
      <c r="O1354">
        <v>56</v>
      </c>
      <c r="P1354">
        <v>54</v>
      </c>
      <c r="Q1354" t="s">
        <v>28</v>
      </c>
      <c r="R1354">
        <v>54</v>
      </c>
      <c r="S1354" t="s">
        <v>29</v>
      </c>
      <c r="T1354" t="s">
        <v>43</v>
      </c>
      <c r="U1354" t="s">
        <v>39</v>
      </c>
      <c r="V1354">
        <v>59</v>
      </c>
      <c r="W1354" t="s">
        <v>32</v>
      </c>
      <c r="X1354" t="s">
        <v>1036</v>
      </c>
      <c r="Y1354" t="s">
        <v>1009</v>
      </c>
      <c r="Z1354" t="s">
        <v>32</v>
      </c>
      <c r="AA1354" t="s">
        <v>1287</v>
      </c>
      <c r="AB1354" t="s">
        <v>988</v>
      </c>
      <c r="AC1354" t="s">
        <v>1469</v>
      </c>
    </row>
    <row r="1355" spans="1:29" x14ac:dyDescent="0.25">
      <c r="A1355">
        <v>10798</v>
      </c>
      <c r="B1355">
        <v>439</v>
      </c>
      <c r="C1355" t="s">
        <v>631</v>
      </c>
      <c r="D1355" t="s">
        <v>115</v>
      </c>
      <c r="E1355" t="s">
        <v>63</v>
      </c>
      <c r="F1355">
        <v>2024</v>
      </c>
      <c r="G1355" t="s">
        <v>70</v>
      </c>
      <c r="H1355">
        <v>12</v>
      </c>
      <c r="I1355" t="s">
        <v>369</v>
      </c>
      <c r="J1355" t="s">
        <v>67</v>
      </c>
      <c r="K1355">
        <v>200</v>
      </c>
      <c r="L1355" t="s">
        <v>213</v>
      </c>
      <c r="M1355" t="s">
        <v>155</v>
      </c>
      <c r="N1355">
        <v>73</v>
      </c>
      <c r="O1355">
        <v>68</v>
      </c>
      <c r="P1355">
        <v>51</v>
      </c>
      <c r="Q1355" t="s">
        <v>28</v>
      </c>
      <c r="R1355">
        <v>51</v>
      </c>
      <c r="S1355" t="s">
        <v>34</v>
      </c>
      <c r="T1355" t="s">
        <v>67</v>
      </c>
      <c r="U1355" t="s">
        <v>31</v>
      </c>
      <c r="V1355">
        <v>73</v>
      </c>
      <c r="W1355" t="s">
        <v>32</v>
      </c>
      <c r="X1355" t="s">
        <v>1011</v>
      </c>
      <c r="Y1355" t="s">
        <v>1009</v>
      </c>
      <c r="Z1355" t="s">
        <v>32</v>
      </c>
      <c r="AA1355" t="s">
        <v>967</v>
      </c>
      <c r="AB1355" t="s">
        <v>1002</v>
      </c>
      <c r="AC1355" t="s">
        <v>1469</v>
      </c>
    </row>
    <row r="1356" spans="1:29" x14ac:dyDescent="0.25">
      <c r="A1356">
        <v>10408</v>
      </c>
      <c r="B1356">
        <v>678</v>
      </c>
      <c r="C1356" t="s">
        <v>852</v>
      </c>
      <c r="D1356" t="s">
        <v>34</v>
      </c>
      <c r="E1356" t="s">
        <v>72</v>
      </c>
      <c r="F1356">
        <v>2020</v>
      </c>
      <c r="G1356" t="s">
        <v>70</v>
      </c>
      <c r="H1356">
        <v>63</v>
      </c>
      <c r="I1356" t="s">
        <v>307</v>
      </c>
      <c r="J1356" t="s">
        <v>72</v>
      </c>
      <c r="K1356">
        <v>400</v>
      </c>
      <c r="L1356" t="s">
        <v>108</v>
      </c>
      <c r="M1356" t="s">
        <v>158</v>
      </c>
      <c r="N1356">
        <v>55</v>
      </c>
      <c r="O1356">
        <v>74</v>
      </c>
      <c r="P1356">
        <v>59</v>
      </c>
      <c r="Q1356" t="s">
        <v>28</v>
      </c>
      <c r="R1356">
        <v>59</v>
      </c>
      <c r="S1356" t="s">
        <v>34</v>
      </c>
      <c r="T1356" t="s">
        <v>72</v>
      </c>
      <c r="U1356" t="s">
        <v>83</v>
      </c>
      <c r="V1356">
        <v>55</v>
      </c>
      <c r="W1356" t="s">
        <v>32</v>
      </c>
      <c r="X1356" t="s">
        <v>1036</v>
      </c>
      <c r="Y1356" t="s">
        <v>1009</v>
      </c>
      <c r="Z1356" t="s">
        <v>32</v>
      </c>
      <c r="AA1356" t="s">
        <v>1243</v>
      </c>
      <c r="AB1356" t="s">
        <v>991</v>
      </c>
      <c r="AC1356" t="s">
        <v>1469</v>
      </c>
    </row>
    <row r="1357" spans="1:29" x14ac:dyDescent="0.25">
      <c r="A1357">
        <v>8404</v>
      </c>
      <c r="B1357">
        <v>501</v>
      </c>
      <c r="C1357" t="s">
        <v>619</v>
      </c>
      <c r="D1357" t="s">
        <v>29</v>
      </c>
      <c r="E1357" t="s">
        <v>41</v>
      </c>
      <c r="F1357">
        <v>2020</v>
      </c>
      <c r="G1357" t="s">
        <v>70</v>
      </c>
      <c r="H1357">
        <v>38</v>
      </c>
      <c r="I1357" t="s">
        <v>103</v>
      </c>
      <c r="J1357" t="s">
        <v>43</v>
      </c>
      <c r="K1357">
        <v>300</v>
      </c>
      <c r="L1357" t="s">
        <v>108</v>
      </c>
      <c r="M1357" t="s">
        <v>193</v>
      </c>
      <c r="N1357">
        <v>86</v>
      </c>
      <c r="O1357">
        <v>85</v>
      </c>
      <c r="P1357">
        <v>57</v>
      </c>
      <c r="Q1357" t="s">
        <v>28</v>
      </c>
      <c r="R1357">
        <v>57</v>
      </c>
      <c r="S1357" t="s">
        <v>29</v>
      </c>
      <c r="T1357" t="s">
        <v>43</v>
      </c>
      <c r="U1357" t="s">
        <v>83</v>
      </c>
      <c r="V1357">
        <v>86</v>
      </c>
      <c r="W1357" t="s">
        <v>32</v>
      </c>
      <c r="X1357" t="s">
        <v>1013</v>
      </c>
      <c r="Y1357" t="s">
        <v>1009</v>
      </c>
      <c r="Z1357" t="s">
        <v>32</v>
      </c>
      <c r="AA1357" t="s">
        <v>1033</v>
      </c>
      <c r="AB1357" t="s">
        <v>991</v>
      </c>
      <c r="AC1357" t="s">
        <v>1469</v>
      </c>
    </row>
    <row r="1358" spans="1:29" x14ac:dyDescent="0.25">
      <c r="A1358">
        <v>8908</v>
      </c>
      <c r="B1358">
        <v>858</v>
      </c>
      <c r="C1358" t="s">
        <v>594</v>
      </c>
      <c r="D1358" t="s">
        <v>34</v>
      </c>
      <c r="E1358" t="s">
        <v>69</v>
      </c>
      <c r="F1358">
        <v>2024</v>
      </c>
      <c r="G1358" t="s">
        <v>70</v>
      </c>
      <c r="H1358">
        <v>62</v>
      </c>
      <c r="I1358" t="s">
        <v>71</v>
      </c>
      <c r="J1358" t="s">
        <v>72</v>
      </c>
      <c r="K1358">
        <v>300</v>
      </c>
      <c r="L1358" t="s">
        <v>112</v>
      </c>
      <c r="M1358" t="s">
        <v>158</v>
      </c>
      <c r="N1358">
        <v>50</v>
      </c>
      <c r="O1358">
        <v>61</v>
      </c>
      <c r="P1358">
        <v>43</v>
      </c>
      <c r="Q1358" t="s">
        <v>28</v>
      </c>
      <c r="R1358">
        <v>43</v>
      </c>
      <c r="S1358" t="s">
        <v>34</v>
      </c>
      <c r="T1358" t="s">
        <v>72</v>
      </c>
      <c r="U1358" t="s">
        <v>73</v>
      </c>
      <c r="V1358">
        <v>50</v>
      </c>
      <c r="W1358" t="s">
        <v>32</v>
      </c>
      <c r="X1358" t="s">
        <v>1036</v>
      </c>
      <c r="Y1358" t="s">
        <v>1009</v>
      </c>
      <c r="Z1358" t="s">
        <v>32</v>
      </c>
      <c r="AA1358" t="s">
        <v>1216</v>
      </c>
      <c r="AB1358" t="s">
        <v>1002</v>
      </c>
      <c r="AC1358" t="s">
        <v>1469</v>
      </c>
    </row>
    <row r="1359" spans="1:29" x14ac:dyDescent="0.25">
      <c r="A1359">
        <v>8502</v>
      </c>
      <c r="B1359">
        <v>318</v>
      </c>
      <c r="C1359" t="s">
        <v>880</v>
      </c>
      <c r="D1359" t="s">
        <v>29</v>
      </c>
      <c r="E1359" t="s">
        <v>69</v>
      </c>
      <c r="F1359">
        <v>2021</v>
      </c>
      <c r="G1359" t="s">
        <v>70</v>
      </c>
      <c r="H1359">
        <v>61</v>
      </c>
      <c r="I1359" t="s">
        <v>290</v>
      </c>
      <c r="J1359" t="s">
        <v>72</v>
      </c>
      <c r="K1359">
        <v>300</v>
      </c>
      <c r="L1359" t="s">
        <v>213</v>
      </c>
      <c r="M1359" t="s">
        <v>87</v>
      </c>
      <c r="O1359">
        <v>68</v>
      </c>
      <c r="P1359">
        <v>53</v>
      </c>
      <c r="Q1359" t="s">
        <v>28</v>
      </c>
      <c r="R1359">
        <v>53</v>
      </c>
      <c r="S1359" t="s">
        <v>29</v>
      </c>
      <c r="T1359" t="s">
        <v>72</v>
      </c>
      <c r="U1359" t="s">
        <v>31</v>
      </c>
      <c r="V1359">
        <v>70.002994011976043</v>
      </c>
      <c r="W1359" t="s">
        <v>32</v>
      </c>
      <c r="X1359" t="s">
        <v>1011</v>
      </c>
      <c r="Y1359" t="s">
        <v>1009</v>
      </c>
      <c r="Z1359" t="s">
        <v>32</v>
      </c>
      <c r="AA1359" t="s">
        <v>1306</v>
      </c>
      <c r="AB1359" t="s">
        <v>1000</v>
      </c>
      <c r="AC1359" t="s">
        <v>1469</v>
      </c>
    </row>
    <row r="1360" spans="1:29" x14ac:dyDescent="0.25">
      <c r="A1360">
        <v>9575</v>
      </c>
      <c r="B1360">
        <v>325</v>
      </c>
      <c r="C1360" t="s">
        <v>588</v>
      </c>
      <c r="D1360" t="s">
        <v>23</v>
      </c>
      <c r="E1360" t="s">
        <v>46</v>
      </c>
      <c r="F1360">
        <v>2024</v>
      </c>
      <c r="G1360" t="s">
        <v>70</v>
      </c>
      <c r="H1360">
        <v>28</v>
      </c>
      <c r="I1360" t="s">
        <v>329</v>
      </c>
      <c r="J1360" t="s">
        <v>30</v>
      </c>
      <c r="K1360">
        <v>200</v>
      </c>
      <c r="L1360" t="s">
        <v>26</v>
      </c>
      <c r="M1360" t="s">
        <v>276</v>
      </c>
      <c r="N1360">
        <v>53</v>
      </c>
      <c r="O1360">
        <v>50</v>
      </c>
      <c r="P1360">
        <v>51</v>
      </c>
      <c r="Q1360" t="s">
        <v>28</v>
      </c>
      <c r="R1360">
        <v>51</v>
      </c>
      <c r="S1360" t="s">
        <v>29</v>
      </c>
      <c r="T1360" t="s">
        <v>46</v>
      </c>
      <c r="U1360" t="s">
        <v>73</v>
      </c>
      <c r="V1360">
        <v>53</v>
      </c>
      <c r="W1360" t="s">
        <v>32</v>
      </c>
      <c r="X1360" t="s">
        <v>1036</v>
      </c>
      <c r="Y1360" t="s">
        <v>1009</v>
      </c>
      <c r="Z1360" t="s">
        <v>32</v>
      </c>
      <c r="AA1360" t="s">
        <v>1262</v>
      </c>
      <c r="AB1360" t="s">
        <v>1002</v>
      </c>
      <c r="AC1360" t="s">
        <v>1469</v>
      </c>
    </row>
    <row r="1361" spans="1:29" x14ac:dyDescent="0.25">
      <c r="A1361">
        <v>10368</v>
      </c>
      <c r="B1361">
        <v>545</v>
      </c>
      <c r="C1361" t="s">
        <v>869</v>
      </c>
      <c r="D1361" t="s">
        <v>115</v>
      </c>
      <c r="E1361" t="s">
        <v>96</v>
      </c>
      <c r="F1361">
        <v>2020</v>
      </c>
      <c r="G1361" t="s">
        <v>70</v>
      </c>
      <c r="H1361">
        <v>37</v>
      </c>
      <c r="I1361" t="s">
        <v>286</v>
      </c>
      <c r="J1361" t="s">
        <v>43</v>
      </c>
      <c r="K1361">
        <v>300</v>
      </c>
      <c r="L1361" t="s">
        <v>65</v>
      </c>
      <c r="M1361" t="s">
        <v>193</v>
      </c>
      <c r="N1361">
        <v>85</v>
      </c>
      <c r="O1361">
        <v>92</v>
      </c>
      <c r="P1361">
        <v>59</v>
      </c>
      <c r="Q1361" t="s">
        <v>28</v>
      </c>
      <c r="R1361">
        <v>59</v>
      </c>
      <c r="S1361" t="s">
        <v>34</v>
      </c>
      <c r="T1361" t="s">
        <v>43</v>
      </c>
      <c r="U1361" t="s">
        <v>50</v>
      </c>
      <c r="V1361">
        <v>85</v>
      </c>
      <c r="W1361" t="s">
        <v>32</v>
      </c>
      <c r="X1361" t="s">
        <v>1013</v>
      </c>
      <c r="Y1361" t="s">
        <v>1009</v>
      </c>
      <c r="Z1361" t="s">
        <v>32</v>
      </c>
      <c r="AA1361" t="s">
        <v>1072</v>
      </c>
      <c r="AB1361" t="s">
        <v>991</v>
      </c>
      <c r="AC1361" t="s">
        <v>1469</v>
      </c>
    </row>
    <row r="1362" spans="1:29" x14ac:dyDescent="0.25">
      <c r="A1362">
        <v>7484</v>
      </c>
      <c r="B1362">
        <v>577</v>
      </c>
      <c r="C1362" t="s">
        <v>609</v>
      </c>
      <c r="D1362" t="s">
        <v>115</v>
      </c>
      <c r="E1362" t="s">
        <v>120</v>
      </c>
      <c r="F1362">
        <v>2022</v>
      </c>
      <c r="G1362" t="s">
        <v>70</v>
      </c>
      <c r="H1362">
        <v>2</v>
      </c>
      <c r="I1362" t="s">
        <v>206</v>
      </c>
      <c r="J1362" t="s">
        <v>120</v>
      </c>
      <c r="K1362">
        <v>100</v>
      </c>
      <c r="L1362" t="s">
        <v>204</v>
      </c>
      <c r="M1362" t="s">
        <v>188</v>
      </c>
      <c r="N1362">
        <v>61</v>
      </c>
      <c r="O1362">
        <v>94</v>
      </c>
      <c r="P1362">
        <v>50</v>
      </c>
      <c r="Q1362" t="s">
        <v>28</v>
      </c>
      <c r="R1362">
        <v>50</v>
      </c>
      <c r="S1362" t="s">
        <v>34</v>
      </c>
      <c r="T1362" t="s">
        <v>120</v>
      </c>
      <c r="U1362" t="s">
        <v>77</v>
      </c>
      <c r="V1362">
        <v>61</v>
      </c>
      <c r="W1362" t="s">
        <v>32</v>
      </c>
      <c r="X1362" t="s">
        <v>1025</v>
      </c>
      <c r="Y1362" t="s">
        <v>1009</v>
      </c>
      <c r="Z1362" t="s">
        <v>32</v>
      </c>
      <c r="AA1362" t="s">
        <v>1114</v>
      </c>
      <c r="AB1362" t="s">
        <v>988</v>
      </c>
      <c r="AC1362" t="s">
        <v>1469</v>
      </c>
    </row>
    <row r="1363" spans="1:29" x14ac:dyDescent="0.25">
      <c r="A1363">
        <v>7311</v>
      </c>
      <c r="B1363">
        <v>197</v>
      </c>
      <c r="C1363" t="s">
        <v>370</v>
      </c>
      <c r="D1363" t="s">
        <v>29</v>
      </c>
      <c r="E1363" t="s">
        <v>43</v>
      </c>
      <c r="F1363">
        <v>2021</v>
      </c>
      <c r="G1363" t="s">
        <v>70</v>
      </c>
      <c r="H1363">
        <v>37</v>
      </c>
      <c r="I1363" t="s">
        <v>286</v>
      </c>
      <c r="J1363" t="s">
        <v>43</v>
      </c>
      <c r="K1363">
        <v>300</v>
      </c>
      <c r="L1363" t="s">
        <v>145</v>
      </c>
      <c r="M1363" t="s">
        <v>98</v>
      </c>
      <c r="N1363">
        <v>61</v>
      </c>
      <c r="O1363">
        <v>63</v>
      </c>
      <c r="P1363">
        <v>59</v>
      </c>
      <c r="Q1363" t="s">
        <v>28</v>
      </c>
      <c r="R1363">
        <v>59</v>
      </c>
      <c r="S1363" t="s">
        <v>29</v>
      </c>
      <c r="T1363" t="s">
        <v>43</v>
      </c>
      <c r="U1363" t="s">
        <v>50</v>
      </c>
      <c r="V1363">
        <v>61</v>
      </c>
      <c r="W1363" t="s">
        <v>32</v>
      </c>
      <c r="X1363" t="s">
        <v>1025</v>
      </c>
      <c r="Y1363" t="s">
        <v>1009</v>
      </c>
      <c r="Z1363" t="s">
        <v>32</v>
      </c>
      <c r="AA1363" t="s">
        <v>1151</v>
      </c>
      <c r="AB1363" t="s">
        <v>1000</v>
      </c>
      <c r="AC1363" t="s">
        <v>1469</v>
      </c>
    </row>
    <row r="1364" spans="1:29" x14ac:dyDescent="0.25">
      <c r="A1364">
        <v>11177</v>
      </c>
      <c r="B1364">
        <v>32</v>
      </c>
      <c r="C1364" t="s">
        <v>573</v>
      </c>
      <c r="D1364" t="s">
        <v>34</v>
      </c>
      <c r="E1364" t="s">
        <v>120</v>
      </c>
      <c r="F1364">
        <v>2022</v>
      </c>
      <c r="G1364" t="s">
        <v>70</v>
      </c>
      <c r="H1364">
        <v>8</v>
      </c>
      <c r="I1364" t="s">
        <v>351</v>
      </c>
      <c r="J1364" t="s">
        <v>120</v>
      </c>
      <c r="K1364">
        <v>400</v>
      </c>
      <c r="L1364" t="s">
        <v>104</v>
      </c>
      <c r="M1364" t="s">
        <v>182</v>
      </c>
      <c r="N1364">
        <v>59</v>
      </c>
      <c r="O1364">
        <v>72</v>
      </c>
      <c r="P1364">
        <v>54</v>
      </c>
      <c r="Q1364" t="s">
        <v>28</v>
      </c>
      <c r="R1364">
        <v>54</v>
      </c>
      <c r="S1364" t="s">
        <v>34</v>
      </c>
      <c r="T1364" t="s">
        <v>120</v>
      </c>
      <c r="U1364" t="s">
        <v>39</v>
      </c>
      <c r="V1364">
        <v>59</v>
      </c>
      <c r="W1364" t="s">
        <v>32</v>
      </c>
      <c r="X1364" t="s">
        <v>1036</v>
      </c>
      <c r="Y1364" t="s">
        <v>1009</v>
      </c>
      <c r="Z1364" t="s">
        <v>32</v>
      </c>
      <c r="AA1364" t="s">
        <v>1223</v>
      </c>
      <c r="AB1364" t="s">
        <v>988</v>
      </c>
      <c r="AC1364" t="s">
        <v>1469</v>
      </c>
    </row>
    <row r="1365" spans="1:29" x14ac:dyDescent="0.25">
      <c r="A1365">
        <v>8428</v>
      </c>
      <c r="B1365">
        <v>678</v>
      </c>
      <c r="C1365" t="s">
        <v>852</v>
      </c>
      <c r="D1365" t="s">
        <v>115</v>
      </c>
      <c r="E1365" t="s">
        <v>72</v>
      </c>
      <c r="F1365">
        <v>2020</v>
      </c>
      <c r="G1365" t="s">
        <v>70</v>
      </c>
      <c r="H1365">
        <v>57</v>
      </c>
      <c r="I1365" t="s">
        <v>208</v>
      </c>
      <c r="J1365" t="s">
        <v>72</v>
      </c>
      <c r="K1365">
        <v>100</v>
      </c>
      <c r="L1365" t="s">
        <v>145</v>
      </c>
      <c r="M1365" t="s">
        <v>74</v>
      </c>
      <c r="N1365">
        <v>81</v>
      </c>
      <c r="O1365">
        <v>64</v>
      </c>
      <c r="P1365">
        <v>52</v>
      </c>
      <c r="Q1365" t="s">
        <v>28</v>
      </c>
      <c r="R1365">
        <v>52</v>
      </c>
      <c r="S1365" t="s">
        <v>34</v>
      </c>
      <c r="T1365" t="s">
        <v>72</v>
      </c>
      <c r="U1365" t="s">
        <v>50</v>
      </c>
      <c r="V1365">
        <v>81</v>
      </c>
      <c r="W1365" t="s">
        <v>32</v>
      </c>
      <c r="X1365" t="s">
        <v>1013</v>
      </c>
      <c r="Y1365" t="s">
        <v>1009</v>
      </c>
      <c r="Z1365" t="s">
        <v>32</v>
      </c>
      <c r="AA1365" t="s">
        <v>1114</v>
      </c>
      <c r="AB1365" t="s">
        <v>991</v>
      </c>
      <c r="AC1365" t="s">
        <v>1469</v>
      </c>
    </row>
    <row r="1366" spans="1:29" x14ac:dyDescent="0.25">
      <c r="A1366">
        <v>9345</v>
      </c>
      <c r="B1366">
        <v>336</v>
      </c>
      <c r="C1366" t="s">
        <v>278</v>
      </c>
      <c r="D1366" t="s">
        <v>34</v>
      </c>
      <c r="E1366" t="s">
        <v>184</v>
      </c>
      <c r="F1366">
        <v>2024</v>
      </c>
      <c r="G1366" t="s">
        <v>70</v>
      </c>
      <c r="H1366">
        <v>17</v>
      </c>
      <c r="I1366" t="s">
        <v>59</v>
      </c>
      <c r="J1366" t="s">
        <v>58</v>
      </c>
      <c r="K1366">
        <v>100</v>
      </c>
      <c r="L1366" t="s">
        <v>65</v>
      </c>
      <c r="M1366" t="s">
        <v>90</v>
      </c>
      <c r="N1366">
        <v>53</v>
      </c>
      <c r="O1366">
        <v>40</v>
      </c>
      <c r="P1366">
        <v>51</v>
      </c>
      <c r="Q1366" t="s">
        <v>28</v>
      </c>
      <c r="R1366">
        <v>51</v>
      </c>
      <c r="S1366" t="s">
        <v>34</v>
      </c>
      <c r="T1366" t="s">
        <v>58</v>
      </c>
      <c r="U1366" t="s">
        <v>50</v>
      </c>
      <c r="V1366">
        <v>53</v>
      </c>
      <c r="W1366" t="s">
        <v>32</v>
      </c>
      <c r="X1366" t="s">
        <v>1036</v>
      </c>
      <c r="Y1366" t="s">
        <v>1009</v>
      </c>
      <c r="Z1366" t="s">
        <v>32</v>
      </c>
      <c r="AA1366" t="s">
        <v>1135</v>
      </c>
      <c r="AB1366" t="s">
        <v>1002</v>
      </c>
      <c r="AC1366" t="s">
        <v>1469</v>
      </c>
    </row>
    <row r="1367" spans="1:29" x14ac:dyDescent="0.25">
      <c r="A1367">
        <v>7725</v>
      </c>
      <c r="B1367">
        <v>358</v>
      </c>
      <c r="C1367" t="s">
        <v>196</v>
      </c>
      <c r="D1367" t="s">
        <v>23</v>
      </c>
      <c r="E1367" t="s">
        <v>82</v>
      </c>
      <c r="F1367">
        <v>2021</v>
      </c>
      <c r="G1367" t="s">
        <v>70</v>
      </c>
      <c r="H1367">
        <v>45</v>
      </c>
      <c r="I1367" t="s">
        <v>111</v>
      </c>
      <c r="J1367" t="s">
        <v>82</v>
      </c>
      <c r="K1367">
        <v>300</v>
      </c>
      <c r="L1367" t="s">
        <v>83</v>
      </c>
      <c r="M1367" t="s">
        <v>160</v>
      </c>
      <c r="N1367">
        <v>59</v>
      </c>
      <c r="O1367">
        <v>40</v>
      </c>
      <c r="P1367">
        <v>53</v>
      </c>
      <c r="Q1367" t="s">
        <v>28</v>
      </c>
      <c r="R1367">
        <v>53</v>
      </c>
      <c r="S1367" t="s">
        <v>29</v>
      </c>
      <c r="T1367" t="s">
        <v>82</v>
      </c>
      <c r="U1367" t="s">
        <v>83</v>
      </c>
      <c r="V1367">
        <v>59</v>
      </c>
      <c r="W1367" t="s">
        <v>32</v>
      </c>
      <c r="X1367" t="s">
        <v>1036</v>
      </c>
      <c r="Y1367" t="s">
        <v>1009</v>
      </c>
      <c r="Z1367" t="s">
        <v>32</v>
      </c>
      <c r="AA1367" t="s">
        <v>1289</v>
      </c>
      <c r="AB1367" t="s">
        <v>1000</v>
      </c>
      <c r="AC1367" t="s">
        <v>1469</v>
      </c>
    </row>
    <row r="1368" spans="1:29" x14ac:dyDescent="0.25">
      <c r="A1368">
        <v>10128</v>
      </c>
      <c r="B1368">
        <v>509</v>
      </c>
      <c r="C1368" t="s">
        <v>706</v>
      </c>
      <c r="D1368" t="s">
        <v>34</v>
      </c>
      <c r="E1368" t="s">
        <v>52</v>
      </c>
      <c r="F1368">
        <v>2023</v>
      </c>
      <c r="G1368" t="s">
        <v>70</v>
      </c>
      <c r="H1368">
        <v>50</v>
      </c>
      <c r="I1368" t="s">
        <v>152</v>
      </c>
      <c r="J1368" t="s">
        <v>46</v>
      </c>
      <c r="K1368">
        <v>100</v>
      </c>
      <c r="L1368" t="s">
        <v>50</v>
      </c>
      <c r="M1368" t="s">
        <v>292</v>
      </c>
      <c r="N1368">
        <v>53</v>
      </c>
      <c r="O1368">
        <v>44</v>
      </c>
      <c r="P1368">
        <v>58</v>
      </c>
      <c r="Q1368" t="s">
        <v>28</v>
      </c>
      <c r="R1368">
        <v>58</v>
      </c>
      <c r="S1368" t="s">
        <v>34</v>
      </c>
      <c r="T1368" t="s">
        <v>46</v>
      </c>
      <c r="U1368" t="s">
        <v>50</v>
      </c>
      <c r="V1368">
        <v>53</v>
      </c>
      <c r="W1368" t="s">
        <v>32</v>
      </c>
      <c r="X1368" t="s">
        <v>1036</v>
      </c>
      <c r="Y1368" t="s">
        <v>1009</v>
      </c>
      <c r="Z1368" t="s">
        <v>32</v>
      </c>
      <c r="AA1368" t="s">
        <v>1190</v>
      </c>
      <c r="AB1368" t="s">
        <v>999</v>
      </c>
      <c r="AC1368" t="s">
        <v>1469</v>
      </c>
    </row>
    <row r="1369" spans="1:29" x14ac:dyDescent="0.25">
      <c r="A1369">
        <v>8246</v>
      </c>
      <c r="B1369">
        <v>345</v>
      </c>
      <c r="C1369" t="s">
        <v>622</v>
      </c>
      <c r="D1369" t="s">
        <v>23</v>
      </c>
      <c r="E1369" t="s">
        <v>30</v>
      </c>
      <c r="F1369">
        <v>2021</v>
      </c>
      <c r="G1369" t="s">
        <v>70</v>
      </c>
      <c r="H1369">
        <v>26</v>
      </c>
      <c r="I1369" t="s">
        <v>283</v>
      </c>
      <c r="J1369" t="s">
        <v>30</v>
      </c>
      <c r="K1369">
        <v>100</v>
      </c>
      <c r="L1369" t="s">
        <v>83</v>
      </c>
      <c r="M1369" t="s">
        <v>126</v>
      </c>
      <c r="N1369">
        <v>62</v>
      </c>
      <c r="O1369">
        <v>59</v>
      </c>
      <c r="P1369">
        <v>59</v>
      </c>
      <c r="Q1369" t="s">
        <v>28</v>
      </c>
      <c r="R1369">
        <v>59</v>
      </c>
      <c r="S1369" t="s">
        <v>29</v>
      </c>
      <c r="T1369" t="s">
        <v>30</v>
      </c>
      <c r="U1369" t="s">
        <v>83</v>
      </c>
      <c r="V1369">
        <v>62</v>
      </c>
      <c r="W1369" t="s">
        <v>32</v>
      </c>
      <c r="X1369" t="s">
        <v>1025</v>
      </c>
      <c r="Y1369" t="s">
        <v>1009</v>
      </c>
      <c r="Z1369" t="s">
        <v>32</v>
      </c>
      <c r="AA1369" t="s">
        <v>1055</v>
      </c>
      <c r="AB1369" t="s">
        <v>1000</v>
      </c>
      <c r="AC1369" t="s">
        <v>1469</v>
      </c>
    </row>
    <row r="1370" spans="1:29" x14ac:dyDescent="0.25">
      <c r="A1370">
        <v>8563</v>
      </c>
      <c r="B1370">
        <v>665</v>
      </c>
      <c r="C1370" t="s">
        <v>815</v>
      </c>
      <c r="D1370" t="s">
        <v>29</v>
      </c>
      <c r="E1370" t="s">
        <v>69</v>
      </c>
      <c r="F1370">
        <v>2023</v>
      </c>
      <c r="G1370" t="s">
        <v>70</v>
      </c>
      <c r="H1370">
        <v>64</v>
      </c>
      <c r="I1370" t="s">
        <v>93</v>
      </c>
      <c r="J1370" t="s">
        <v>72</v>
      </c>
      <c r="K1370">
        <v>400</v>
      </c>
      <c r="L1370" t="s">
        <v>175</v>
      </c>
      <c r="M1370" t="s">
        <v>242</v>
      </c>
      <c r="N1370">
        <v>56</v>
      </c>
      <c r="O1370">
        <v>43</v>
      </c>
      <c r="P1370">
        <v>49</v>
      </c>
      <c r="Q1370" t="s">
        <v>28</v>
      </c>
      <c r="R1370">
        <v>49</v>
      </c>
      <c r="S1370" t="s">
        <v>29</v>
      </c>
      <c r="T1370" t="s">
        <v>72</v>
      </c>
      <c r="U1370" t="s">
        <v>77</v>
      </c>
      <c r="V1370">
        <v>56</v>
      </c>
      <c r="W1370" t="s">
        <v>32</v>
      </c>
      <c r="X1370" t="s">
        <v>1036</v>
      </c>
      <c r="Y1370" t="s">
        <v>1009</v>
      </c>
      <c r="Z1370" t="s">
        <v>32</v>
      </c>
      <c r="AA1370" t="s">
        <v>1199</v>
      </c>
      <c r="AB1370" t="s">
        <v>999</v>
      </c>
      <c r="AC1370" t="s">
        <v>1469</v>
      </c>
    </row>
    <row r="1371" spans="1:29" x14ac:dyDescent="0.25">
      <c r="A1371">
        <v>9244</v>
      </c>
      <c r="B1371">
        <v>844</v>
      </c>
      <c r="C1371" t="s">
        <v>168</v>
      </c>
      <c r="D1371" t="s">
        <v>34</v>
      </c>
      <c r="E1371" t="s">
        <v>24</v>
      </c>
      <c r="F1371">
        <v>2020</v>
      </c>
      <c r="G1371" t="s">
        <v>70</v>
      </c>
      <c r="H1371">
        <v>26</v>
      </c>
      <c r="I1371" t="s">
        <v>283</v>
      </c>
      <c r="J1371" t="s">
        <v>30</v>
      </c>
      <c r="K1371">
        <v>100</v>
      </c>
      <c r="L1371" t="s">
        <v>145</v>
      </c>
      <c r="M1371" t="s">
        <v>126</v>
      </c>
      <c r="N1371">
        <v>76</v>
      </c>
      <c r="O1371">
        <v>73</v>
      </c>
      <c r="P1371">
        <v>56</v>
      </c>
      <c r="Q1371" t="s">
        <v>28</v>
      </c>
      <c r="R1371">
        <v>56</v>
      </c>
      <c r="S1371" t="s">
        <v>34</v>
      </c>
      <c r="T1371" t="s">
        <v>30</v>
      </c>
      <c r="U1371" t="s">
        <v>50</v>
      </c>
      <c r="V1371">
        <v>76</v>
      </c>
      <c r="W1371" t="s">
        <v>32</v>
      </c>
      <c r="X1371" t="s">
        <v>1011</v>
      </c>
      <c r="Y1371" t="s">
        <v>1009</v>
      </c>
      <c r="Z1371" t="s">
        <v>32</v>
      </c>
      <c r="AA1371" t="s">
        <v>1067</v>
      </c>
      <c r="AB1371" t="s">
        <v>991</v>
      </c>
      <c r="AC1371" t="s">
        <v>1469</v>
      </c>
    </row>
    <row r="1372" spans="1:29" x14ac:dyDescent="0.25">
      <c r="A1372">
        <v>9898</v>
      </c>
      <c r="B1372">
        <v>852</v>
      </c>
      <c r="C1372" t="s">
        <v>189</v>
      </c>
      <c r="D1372" t="s">
        <v>34</v>
      </c>
      <c r="E1372" t="s">
        <v>151</v>
      </c>
      <c r="F1372">
        <v>2023</v>
      </c>
      <c r="G1372" t="s">
        <v>70</v>
      </c>
      <c r="H1372">
        <v>56</v>
      </c>
      <c r="I1372" t="s">
        <v>225</v>
      </c>
      <c r="J1372" t="s">
        <v>46</v>
      </c>
      <c r="K1372">
        <v>400</v>
      </c>
      <c r="L1372" t="s">
        <v>65</v>
      </c>
      <c r="M1372" t="s">
        <v>54</v>
      </c>
      <c r="N1372">
        <v>53</v>
      </c>
      <c r="O1372">
        <v>76</v>
      </c>
      <c r="P1372">
        <v>57</v>
      </c>
      <c r="Q1372" t="s">
        <v>28</v>
      </c>
      <c r="R1372">
        <v>57</v>
      </c>
      <c r="S1372" t="s">
        <v>34</v>
      </c>
      <c r="T1372" t="s">
        <v>46</v>
      </c>
      <c r="U1372" t="s">
        <v>50</v>
      </c>
      <c r="V1372">
        <v>53</v>
      </c>
      <c r="W1372" t="s">
        <v>32</v>
      </c>
      <c r="X1372" t="s">
        <v>1036</v>
      </c>
      <c r="Y1372" t="s">
        <v>1009</v>
      </c>
      <c r="Z1372" t="s">
        <v>32</v>
      </c>
      <c r="AA1372" t="s">
        <v>1234</v>
      </c>
      <c r="AB1372" t="s">
        <v>999</v>
      </c>
      <c r="AC1372" t="s">
        <v>1469</v>
      </c>
    </row>
    <row r="1373" spans="1:29" x14ac:dyDescent="0.25">
      <c r="A1373">
        <v>8271</v>
      </c>
      <c r="B1373">
        <v>687</v>
      </c>
      <c r="C1373" t="s">
        <v>541</v>
      </c>
      <c r="D1373" t="s">
        <v>115</v>
      </c>
      <c r="E1373" t="s">
        <v>140</v>
      </c>
      <c r="F1373">
        <v>2021</v>
      </c>
      <c r="G1373" t="s">
        <v>70</v>
      </c>
      <c r="H1373">
        <v>17</v>
      </c>
      <c r="I1373" t="s">
        <v>59</v>
      </c>
      <c r="J1373" t="s">
        <v>58</v>
      </c>
      <c r="K1373">
        <v>100</v>
      </c>
      <c r="L1373" t="s">
        <v>145</v>
      </c>
      <c r="M1373" t="s">
        <v>263</v>
      </c>
      <c r="N1373">
        <v>56</v>
      </c>
      <c r="O1373">
        <v>60</v>
      </c>
      <c r="P1373">
        <v>49</v>
      </c>
      <c r="Q1373" t="s">
        <v>28</v>
      </c>
      <c r="R1373">
        <v>49</v>
      </c>
      <c r="S1373" t="s">
        <v>34</v>
      </c>
      <c r="T1373" t="s">
        <v>58</v>
      </c>
      <c r="U1373" t="s">
        <v>50</v>
      </c>
      <c r="V1373">
        <v>56</v>
      </c>
      <c r="W1373" t="s">
        <v>32</v>
      </c>
      <c r="X1373" t="s">
        <v>1036</v>
      </c>
      <c r="Y1373" t="s">
        <v>1009</v>
      </c>
      <c r="Z1373" t="s">
        <v>32</v>
      </c>
      <c r="AA1373" t="s">
        <v>1195</v>
      </c>
      <c r="AB1373" t="s">
        <v>1000</v>
      </c>
      <c r="AC1373" t="s">
        <v>1469</v>
      </c>
    </row>
    <row r="1374" spans="1:29" x14ac:dyDescent="0.25">
      <c r="A1374">
        <v>8805</v>
      </c>
      <c r="B1374">
        <v>192</v>
      </c>
      <c r="C1374" t="s">
        <v>635</v>
      </c>
      <c r="D1374" t="s">
        <v>23</v>
      </c>
      <c r="E1374" t="s">
        <v>281</v>
      </c>
      <c r="F1374">
        <v>2023</v>
      </c>
      <c r="G1374" t="s">
        <v>70</v>
      </c>
      <c r="H1374">
        <v>1</v>
      </c>
      <c r="I1374" t="s">
        <v>270</v>
      </c>
      <c r="J1374" t="s">
        <v>120</v>
      </c>
      <c r="K1374">
        <v>100</v>
      </c>
      <c r="L1374" t="s">
        <v>142</v>
      </c>
      <c r="M1374" t="s">
        <v>182</v>
      </c>
      <c r="N1374">
        <v>79</v>
      </c>
      <c r="O1374">
        <v>54</v>
      </c>
      <c r="P1374">
        <v>45</v>
      </c>
      <c r="Q1374" t="s">
        <v>28</v>
      </c>
      <c r="R1374">
        <v>45</v>
      </c>
      <c r="S1374" t="s">
        <v>29</v>
      </c>
      <c r="T1374" t="s">
        <v>120</v>
      </c>
      <c r="U1374" t="s">
        <v>31</v>
      </c>
      <c r="V1374">
        <v>79</v>
      </c>
      <c r="W1374" t="s">
        <v>32</v>
      </c>
      <c r="X1374" t="s">
        <v>1011</v>
      </c>
      <c r="Y1374" t="s">
        <v>1009</v>
      </c>
      <c r="Z1374" t="s">
        <v>32</v>
      </c>
      <c r="AA1374" t="s">
        <v>961</v>
      </c>
      <c r="AB1374" t="s">
        <v>999</v>
      </c>
      <c r="AC1374" t="s">
        <v>1469</v>
      </c>
    </row>
    <row r="1375" spans="1:29" x14ac:dyDescent="0.25">
      <c r="A1375">
        <v>9485</v>
      </c>
      <c r="B1375">
        <v>439</v>
      </c>
      <c r="C1375" t="s">
        <v>631</v>
      </c>
      <c r="D1375" t="s">
        <v>34</v>
      </c>
      <c r="E1375" t="s">
        <v>67</v>
      </c>
      <c r="F1375">
        <v>2024</v>
      </c>
      <c r="G1375" t="s">
        <v>70</v>
      </c>
      <c r="H1375">
        <v>13</v>
      </c>
      <c r="I1375" t="s">
        <v>162</v>
      </c>
      <c r="J1375" t="s">
        <v>67</v>
      </c>
      <c r="K1375">
        <v>300</v>
      </c>
      <c r="L1375" t="s">
        <v>112</v>
      </c>
      <c r="M1375" t="s">
        <v>155</v>
      </c>
      <c r="N1375">
        <v>84</v>
      </c>
      <c r="O1375">
        <v>67</v>
      </c>
      <c r="P1375">
        <v>56</v>
      </c>
      <c r="Q1375" t="s">
        <v>28</v>
      </c>
      <c r="R1375">
        <v>56</v>
      </c>
      <c r="S1375" t="s">
        <v>34</v>
      </c>
      <c r="T1375" t="s">
        <v>67</v>
      </c>
      <c r="U1375" t="s">
        <v>73</v>
      </c>
      <c r="V1375">
        <v>84</v>
      </c>
      <c r="W1375" t="s">
        <v>32</v>
      </c>
      <c r="X1375" t="s">
        <v>1013</v>
      </c>
      <c r="Y1375" t="s">
        <v>1009</v>
      </c>
      <c r="Z1375" t="s">
        <v>32</v>
      </c>
      <c r="AA1375" t="s">
        <v>1101</v>
      </c>
      <c r="AB1375" t="s">
        <v>1002</v>
      </c>
      <c r="AC1375" t="s">
        <v>1469</v>
      </c>
    </row>
    <row r="1376" spans="1:29" x14ac:dyDescent="0.25">
      <c r="A1376">
        <v>8176</v>
      </c>
      <c r="B1376">
        <v>547</v>
      </c>
      <c r="C1376" t="s">
        <v>215</v>
      </c>
      <c r="D1376" t="s">
        <v>115</v>
      </c>
      <c r="E1376" t="s">
        <v>120</v>
      </c>
      <c r="F1376">
        <v>2023</v>
      </c>
      <c r="G1376" t="s">
        <v>70</v>
      </c>
      <c r="H1376">
        <v>7</v>
      </c>
      <c r="I1376" t="s">
        <v>249</v>
      </c>
      <c r="J1376" t="s">
        <v>120</v>
      </c>
      <c r="K1376">
        <v>400</v>
      </c>
      <c r="L1376" t="s">
        <v>145</v>
      </c>
      <c r="M1376" t="s">
        <v>121</v>
      </c>
      <c r="N1376">
        <v>37</v>
      </c>
      <c r="O1376">
        <v>66</v>
      </c>
      <c r="P1376">
        <v>73</v>
      </c>
      <c r="Q1376" t="s">
        <v>28</v>
      </c>
      <c r="R1376">
        <v>73</v>
      </c>
      <c r="S1376" t="s">
        <v>34</v>
      </c>
      <c r="T1376" t="s">
        <v>120</v>
      </c>
      <c r="U1376" t="s">
        <v>50</v>
      </c>
      <c r="V1376">
        <v>37</v>
      </c>
      <c r="W1376" t="s">
        <v>32</v>
      </c>
      <c r="X1376" t="s">
        <v>115</v>
      </c>
      <c r="Y1376" t="s">
        <v>1044</v>
      </c>
      <c r="Z1376" t="s">
        <v>32</v>
      </c>
      <c r="AA1376" t="s">
        <v>1186</v>
      </c>
      <c r="AB1376" t="s">
        <v>999</v>
      </c>
      <c r="AC1376" t="s">
        <v>1467</v>
      </c>
    </row>
    <row r="1377" spans="1:29" x14ac:dyDescent="0.25">
      <c r="A1377">
        <v>8544</v>
      </c>
      <c r="B1377">
        <v>132</v>
      </c>
      <c r="C1377" t="s">
        <v>408</v>
      </c>
      <c r="D1377" t="s">
        <v>29</v>
      </c>
      <c r="E1377" t="s">
        <v>63</v>
      </c>
      <c r="F1377">
        <v>2021</v>
      </c>
      <c r="G1377" t="s">
        <v>70</v>
      </c>
      <c r="H1377">
        <v>12</v>
      </c>
      <c r="I1377" t="s">
        <v>369</v>
      </c>
      <c r="J1377" t="s">
        <v>67</v>
      </c>
      <c r="K1377">
        <v>200</v>
      </c>
      <c r="L1377" t="s">
        <v>138</v>
      </c>
      <c r="M1377" t="s">
        <v>155</v>
      </c>
      <c r="N1377">
        <v>48</v>
      </c>
      <c r="O1377">
        <v>72</v>
      </c>
      <c r="P1377">
        <v>70</v>
      </c>
      <c r="Q1377" t="s">
        <v>28</v>
      </c>
      <c r="R1377">
        <v>70</v>
      </c>
      <c r="S1377" t="s">
        <v>29</v>
      </c>
      <c r="T1377" t="s">
        <v>67</v>
      </c>
      <c r="U1377" t="s">
        <v>77</v>
      </c>
      <c r="V1377">
        <v>48</v>
      </c>
      <c r="W1377" t="s">
        <v>32</v>
      </c>
      <c r="X1377" t="s">
        <v>115</v>
      </c>
      <c r="Y1377" t="s">
        <v>1044</v>
      </c>
      <c r="Z1377" t="s">
        <v>32</v>
      </c>
      <c r="AA1377" t="s">
        <v>1195</v>
      </c>
      <c r="AB1377" t="s">
        <v>1000</v>
      </c>
      <c r="AC1377" t="s">
        <v>1467</v>
      </c>
    </row>
    <row r="1378" spans="1:29" x14ac:dyDescent="0.25">
      <c r="A1378">
        <v>9681</v>
      </c>
      <c r="B1378">
        <v>462</v>
      </c>
      <c r="C1378" t="s">
        <v>456</v>
      </c>
      <c r="D1378" t="s">
        <v>34</v>
      </c>
      <c r="E1378" t="s">
        <v>80</v>
      </c>
      <c r="F1378">
        <v>2020</v>
      </c>
      <c r="G1378" t="s">
        <v>70</v>
      </c>
      <c r="H1378">
        <v>47</v>
      </c>
      <c r="I1378" t="s">
        <v>171</v>
      </c>
      <c r="J1378" t="s">
        <v>82</v>
      </c>
      <c r="K1378">
        <v>400</v>
      </c>
      <c r="L1378" t="s">
        <v>175</v>
      </c>
      <c r="M1378" t="s">
        <v>160</v>
      </c>
      <c r="N1378">
        <v>43</v>
      </c>
      <c r="O1378">
        <v>72</v>
      </c>
      <c r="P1378">
        <v>78</v>
      </c>
      <c r="Q1378" t="s">
        <v>28</v>
      </c>
      <c r="R1378">
        <v>78</v>
      </c>
      <c r="S1378" t="s">
        <v>34</v>
      </c>
      <c r="T1378" t="s">
        <v>82</v>
      </c>
      <c r="U1378" t="s">
        <v>77</v>
      </c>
      <c r="V1378">
        <v>43</v>
      </c>
      <c r="W1378" t="s">
        <v>32</v>
      </c>
      <c r="X1378" t="s">
        <v>115</v>
      </c>
      <c r="Y1378" t="s">
        <v>1044</v>
      </c>
      <c r="Z1378" t="s">
        <v>32</v>
      </c>
      <c r="AA1378" t="s">
        <v>1226</v>
      </c>
      <c r="AB1378" t="s">
        <v>991</v>
      </c>
      <c r="AC1378" t="s">
        <v>1467</v>
      </c>
    </row>
    <row r="1379" spans="1:29" x14ac:dyDescent="0.25">
      <c r="A1379">
        <v>8599</v>
      </c>
      <c r="B1379">
        <v>33</v>
      </c>
      <c r="C1379" t="s">
        <v>488</v>
      </c>
      <c r="D1379" t="s">
        <v>29</v>
      </c>
      <c r="E1379" t="s">
        <v>24</v>
      </c>
      <c r="F1379">
        <v>2024</v>
      </c>
      <c r="G1379" t="s">
        <v>70</v>
      </c>
      <c r="H1379">
        <v>25</v>
      </c>
      <c r="I1379" t="s">
        <v>233</v>
      </c>
      <c r="J1379" t="s">
        <v>30</v>
      </c>
      <c r="K1379">
        <v>100</v>
      </c>
      <c r="L1379" t="s">
        <v>39</v>
      </c>
      <c r="M1379" t="s">
        <v>276</v>
      </c>
      <c r="N1379">
        <v>38</v>
      </c>
      <c r="O1379">
        <v>42</v>
      </c>
      <c r="P1379">
        <v>68</v>
      </c>
      <c r="Q1379" t="s">
        <v>28</v>
      </c>
      <c r="R1379">
        <v>68</v>
      </c>
      <c r="S1379" t="s">
        <v>29</v>
      </c>
      <c r="T1379" t="s">
        <v>30</v>
      </c>
      <c r="U1379" t="s">
        <v>39</v>
      </c>
      <c r="V1379">
        <v>38</v>
      </c>
      <c r="W1379" t="s">
        <v>32</v>
      </c>
      <c r="X1379" t="s">
        <v>115</v>
      </c>
      <c r="Y1379" t="s">
        <v>1044</v>
      </c>
      <c r="Z1379" t="s">
        <v>32</v>
      </c>
      <c r="AA1379" t="s">
        <v>1263</v>
      </c>
      <c r="AB1379" t="s">
        <v>1002</v>
      </c>
      <c r="AC1379" t="s">
        <v>1467</v>
      </c>
    </row>
    <row r="1380" spans="1:29" x14ac:dyDescent="0.25">
      <c r="A1380">
        <v>8687</v>
      </c>
      <c r="B1380">
        <v>662</v>
      </c>
      <c r="C1380" t="s">
        <v>520</v>
      </c>
      <c r="D1380" t="s">
        <v>29</v>
      </c>
      <c r="E1380" t="s">
        <v>151</v>
      </c>
      <c r="F1380">
        <v>2021</v>
      </c>
      <c r="G1380" t="s">
        <v>70</v>
      </c>
      <c r="H1380">
        <v>55</v>
      </c>
      <c r="I1380" t="s">
        <v>190</v>
      </c>
      <c r="J1380" t="s">
        <v>46</v>
      </c>
      <c r="K1380">
        <v>400</v>
      </c>
      <c r="L1380" t="s">
        <v>108</v>
      </c>
      <c r="M1380" t="s">
        <v>78</v>
      </c>
      <c r="N1380">
        <v>43</v>
      </c>
      <c r="O1380">
        <v>50</v>
      </c>
      <c r="P1380">
        <v>72</v>
      </c>
      <c r="Q1380" t="s">
        <v>28</v>
      </c>
      <c r="R1380">
        <v>72</v>
      </c>
      <c r="S1380" t="s">
        <v>29</v>
      </c>
      <c r="T1380" t="s">
        <v>46</v>
      </c>
      <c r="U1380" t="s">
        <v>83</v>
      </c>
      <c r="V1380">
        <v>43</v>
      </c>
      <c r="W1380" t="s">
        <v>32</v>
      </c>
      <c r="X1380" t="s">
        <v>115</v>
      </c>
      <c r="Y1380" t="s">
        <v>1044</v>
      </c>
      <c r="Z1380" t="s">
        <v>32</v>
      </c>
      <c r="AA1380" t="s">
        <v>1264</v>
      </c>
      <c r="AB1380" t="s">
        <v>1000</v>
      </c>
      <c r="AC1380" t="s">
        <v>1467</v>
      </c>
    </row>
    <row r="1381" spans="1:29" x14ac:dyDescent="0.25">
      <c r="A1381">
        <v>7132</v>
      </c>
      <c r="B1381">
        <v>265</v>
      </c>
      <c r="C1381" t="s">
        <v>445</v>
      </c>
      <c r="D1381" t="s">
        <v>29</v>
      </c>
      <c r="E1381" t="s">
        <v>58</v>
      </c>
      <c r="F1381">
        <v>2021</v>
      </c>
      <c r="G1381" t="s">
        <v>70</v>
      </c>
      <c r="H1381">
        <v>34</v>
      </c>
      <c r="I1381" t="s">
        <v>147</v>
      </c>
      <c r="J1381" t="s">
        <v>43</v>
      </c>
      <c r="K1381">
        <v>100</v>
      </c>
      <c r="L1381" t="s">
        <v>145</v>
      </c>
      <c r="M1381" t="s">
        <v>173</v>
      </c>
      <c r="N1381">
        <v>36</v>
      </c>
      <c r="O1381">
        <v>47</v>
      </c>
      <c r="P1381">
        <v>69</v>
      </c>
      <c r="Q1381" t="s">
        <v>28</v>
      </c>
      <c r="R1381">
        <v>69</v>
      </c>
      <c r="S1381" t="s">
        <v>29</v>
      </c>
      <c r="T1381" t="s">
        <v>58</v>
      </c>
      <c r="U1381" t="s">
        <v>50</v>
      </c>
      <c r="V1381">
        <v>36</v>
      </c>
      <c r="W1381" t="s">
        <v>32</v>
      </c>
      <c r="X1381" t="s">
        <v>115</v>
      </c>
      <c r="Y1381" t="s">
        <v>1044</v>
      </c>
      <c r="Z1381" t="s">
        <v>32</v>
      </c>
      <c r="AA1381" t="s">
        <v>1265</v>
      </c>
      <c r="AB1381" t="s">
        <v>1000</v>
      </c>
      <c r="AC1381" t="s">
        <v>1467</v>
      </c>
    </row>
    <row r="1382" spans="1:29" x14ac:dyDescent="0.25">
      <c r="A1382">
        <v>9517</v>
      </c>
      <c r="B1382">
        <v>583</v>
      </c>
      <c r="C1382" t="s">
        <v>477</v>
      </c>
      <c r="D1382" t="s">
        <v>23</v>
      </c>
      <c r="E1382" t="s">
        <v>72</v>
      </c>
      <c r="F1382">
        <v>2021</v>
      </c>
      <c r="G1382" t="s">
        <v>70</v>
      </c>
      <c r="H1382">
        <v>64</v>
      </c>
      <c r="I1382" t="s">
        <v>93</v>
      </c>
      <c r="J1382" t="s">
        <v>72</v>
      </c>
      <c r="K1382">
        <v>400</v>
      </c>
      <c r="L1382" t="s">
        <v>138</v>
      </c>
      <c r="M1382" t="s">
        <v>296</v>
      </c>
      <c r="N1382">
        <v>48</v>
      </c>
      <c r="O1382">
        <v>51</v>
      </c>
      <c r="P1382">
        <v>66</v>
      </c>
      <c r="Q1382" t="s">
        <v>28</v>
      </c>
      <c r="R1382">
        <v>66</v>
      </c>
      <c r="S1382" t="s">
        <v>29</v>
      </c>
      <c r="T1382" t="s">
        <v>72</v>
      </c>
      <c r="U1382" t="s">
        <v>77</v>
      </c>
      <c r="V1382">
        <v>48</v>
      </c>
      <c r="W1382" t="s">
        <v>32</v>
      </c>
      <c r="X1382" t="s">
        <v>115</v>
      </c>
      <c r="Y1382" t="s">
        <v>1044</v>
      </c>
      <c r="Z1382" t="s">
        <v>32</v>
      </c>
      <c r="AA1382" t="s">
        <v>1266</v>
      </c>
      <c r="AB1382" t="s">
        <v>1000</v>
      </c>
      <c r="AC1382" t="s">
        <v>1467</v>
      </c>
    </row>
    <row r="1383" spans="1:29" x14ac:dyDescent="0.25">
      <c r="A1383">
        <v>9114</v>
      </c>
      <c r="B1383">
        <v>408</v>
      </c>
      <c r="C1383" t="s">
        <v>303</v>
      </c>
      <c r="D1383" t="s">
        <v>29</v>
      </c>
      <c r="E1383" t="s">
        <v>72</v>
      </c>
      <c r="F1383">
        <v>2023</v>
      </c>
      <c r="G1383" t="s">
        <v>70</v>
      </c>
      <c r="H1383">
        <v>58</v>
      </c>
      <c r="I1383" t="s">
        <v>116</v>
      </c>
      <c r="J1383" t="s">
        <v>72</v>
      </c>
      <c r="K1383">
        <v>100</v>
      </c>
      <c r="L1383" t="s">
        <v>145</v>
      </c>
      <c r="M1383" t="s">
        <v>296</v>
      </c>
      <c r="N1383">
        <v>49</v>
      </c>
      <c r="O1383">
        <v>50</v>
      </c>
      <c r="P1383">
        <v>77</v>
      </c>
      <c r="Q1383" t="s">
        <v>28</v>
      </c>
      <c r="R1383">
        <v>77</v>
      </c>
      <c r="S1383" t="s">
        <v>29</v>
      </c>
      <c r="T1383" t="s">
        <v>72</v>
      </c>
      <c r="U1383" t="s">
        <v>50</v>
      </c>
      <c r="V1383">
        <v>49</v>
      </c>
      <c r="W1383" t="s">
        <v>32</v>
      </c>
      <c r="X1383" t="s">
        <v>115</v>
      </c>
      <c r="Y1383" t="s">
        <v>1044</v>
      </c>
      <c r="Z1383" t="s">
        <v>32</v>
      </c>
      <c r="AA1383" t="s">
        <v>1190</v>
      </c>
      <c r="AB1383" t="s">
        <v>999</v>
      </c>
      <c r="AC1383" t="s">
        <v>1467</v>
      </c>
    </row>
    <row r="1384" spans="1:29" x14ac:dyDescent="0.25">
      <c r="A1384">
        <v>8539</v>
      </c>
      <c r="B1384">
        <v>858</v>
      </c>
      <c r="C1384" t="s">
        <v>594</v>
      </c>
      <c r="D1384" t="s">
        <v>115</v>
      </c>
      <c r="E1384" t="s">
        <v>72</v>
      </c>
      <c r="F1384">
        <v>2024</v>
      </c>
      <c r="G1384" t="s">
        <v>70</v>
      </c>
      <c r="H1384">
        <v>59</v>
      </c>
      <c r="I1384" t="s">
        <v>86</v>
      </c>
      <c r="J1384" t="s">
        <v>72</v>
      </c>
      <c r="K1384">
        <v>200</v>
      </c>
      <c r="L1384" t="s">
        <v>36</v>
      </c>
      <c r="M1384" t="s">
        <v>296</v>
      </c>
      <c r="N1384">
        <v>47</v>
      </c>
      <c r="O1384">
        <v>70</v>
      </c>
      <c r="P1384">
        <v>75</v>
      </c>
      <c r="Q1384" t="s">
        <v>28</v>
      </c>
      <c r="R1384">
        <v>75</v>
      </c>
      <c r="S1384" t="s">
        <v>34</v>
      </c>
      <c r="T1384" t="s">
        <v>72</v>
      </c>
      <c r="U1384" t="s">
        <v>39</v>
      </c>
      <c r="V1384">
        <v>47</v>
      </c>
      <c r="W1384" t="s">
        <v>32</v>
      </c>
      <c r="X1384" t="s">
        <v>115</v>
      </c>
      <c r="Y1384" t="s">
        <v>1044</v>
      </c>
      <c r="Z1384" t="s">
        <v>32</v>
      </c>
      <c r="AA1384" t="s">
        <v>1166</v>
      </c>
      <c r="AB1384" t="s">
        <v>1002</v>
      </c>
      <c r="AC1384" t="s">
        <v>1467</v>
      </c>
    </row>
    <row r="1385" spans="1:29" x14ac:dyDescent="0.25">
      <c r="A1385">
        <v>10067</v>
      </c>
      <c r="B1385">
        <v>493</v>
      </c>
      <c r="C1385" t="s">
        <v>584</v>
      </c>
      <c r="D1385" t="s">
        <v>29</v>
      </c>
      <c r="E1385" t="s">
        <v>184</v>
      </c>
      <c r="F1385">
        <v>2024</v>
      </c>
      <c r="G1385" t="s">
        <v>70</v>
      </c>
      <c r="H1385">
        <v>17</v>
      </c>
      <c r="I1385" t="s">
        <v>59</v>
      </c>
      <c r="J1385" t="s">
        <v>58</v>
      </c>
      <c r="K1385">
        <v>100</v>
      </c>
      <c r="L1385" t="s">
        <v>125</v>
      </c>
      <c r="M1385" t="s">
        <v>197</v>
      </c>
      <c r="N1385">
        <v>49</v>
      </c>
      <c r="O1385">
        <v>46</v>
      </c>
      <c r="P1385">
        <v>66</v>
      </c>
      <c r="Q1385" t="s">
        <v>28</v>
      </c>
      <c r="R1385">
        <v>66</v>
      </c>
      <c r="S1385" t="s">
        <v>29</v>
      </c>
      <c r="T1385" t="s">
        <v>58</v>
      </c>
      <c r="U1385" t="s">
        <v>73</v>
      </c>
      <c r="V1385">
        <v>49</v>
      </c>
      <c r="W1385" t="s">
        <v>32</v>
      </c>
      <c r="X1385" t="s">
        <v>115</v>
      </c>
      <c r="Y1385" t="s">
        <v>1044</v>
      </c>
      <c r="Z1385" t="s">
        <v>32</v>
      </c>
      <c r="AA1385" t="s">
        <v>1135</v>
      </c>
      <c r="AB1385" t="s">
        <v>1002</v>
      </c>
      <c r="AC1385" t="s">
        <v>1467</v>
      </c>
    </row>
    <row r="1386" spans="1:29" x14ac:dyDescent="0.25">
      <c r="A1386">
        <v>10518</v>
      </c>
      <c r="B1386">
        <v>643</v>
      </c>
      <c r="C1386" t="s">
        <v>322</v>
      </c>
      <c r="D1386" t="s">
        <v>34</v>
      </c>
      <c r="E1386" t="s">
        <v>80</v>
      </c>
      <c r="F1386">
        <v>2021</v>
      </c>
      <c r="G1386" t="s">
        <v>70</v>
      </c>
      <c r="H1386">
        <v>42</v>
      </c>
      <c r="I1386" t="s">
        <v>132</v>
      </c>
      <c r="J1386" t="s">
        <v>82</v>
      </c>
      <c r="K1386">
        <v>100</v>
      </c>
      <c r="L1386" t="s">
        <v>26</v>
      </c>
      <c r="M1386" t="s">
        <v>237</v>
      </c>
      <c r="N1386">
        <v>44</v>
      </c>
      <c r="O1386">
        <v>59</v>
      </c>
      <c r="P1386">
        <v>62</v>
      </c>
      <c r="Q1386" t="s">
        <v>28</v>
      </c>
      <c r="R1386">
        <v>62</v>
      </c>
      <c r="S1386" t="s">
        <v>34</v>
      </c>
      <c r="T1386" t="s">
        <v>82</v>
      </c>
      <c r="U1386" t="s">
        <v>73</v>
      </c>
      <c r="V1386">
        <v>44</v>
      </c>
      <c r="W1386" t="s">
        <v>32</v>
      </c>
      <c r="X1386" t="s">
        <v>115</v>
      </c>
      <c r="Y1386" t="s">
        <v>1044</v>
      </c>
      <c r="Z1386" t="s">
        <v>32</v>
      </c>
      <c r="AA1386" t="s">
        <v>955</v>
      </c>
      <c r="AB1386" t="s">
        <v>1000</v>
      </c>
      <c r="AC1386" t="s">
        <v>1467</v>
      </c>
    </row>
    <row r="1387" spans="1:29" x14ac:dyDescent="0.25">
      <c r="A1387">
        <v>11925</v>
      </c>
      <c r="B1387">
        <v>68</v>
      </c>
      <c r="C1387" t="s">
        <v>411</v>
      </c>
      <c r="D1387" t="s">
        <v>34</v>
      </c>
      <c r="E1387" t="s">
        <v>82</v>
      </c>
      <c r="F1387">
        <v>2020</v>
      </c>
      <c r="G1387" t="s">
        <v>70</v>
      </c>
      <c r="H1387">
        <v>41</v>
      </c>
      <c r="I1387" t="s">
        <v>218</v>
      </c>
      <c r="J1387" t="s">
        <v>82</v>
      </c>
      <c r="K1387">
        <v>100</v>
      </c>
      <c r="L1387" t="s">
        <v>145</v>
      </c>
      <c r="M1387" t="s">
        <v>160</v>
      </c>
      <c r="N1387">
        <v>49</v>
      </c>
      <c r="O1387">
        <v>60</v>
      </c>
      <c r="P1387">
        <v>67</v>
      </c>
      <c r="Q1387" t="s">
        <v>28</v>
      </c>
      <c r="R1387">
        <v>67</v>
      </c>
      <c r="S1387" t="s">
        <v>34</v>
      </c>
      <c r="T1387" t="s">
        <v>82</v>
      </c>
      <c r="U1387" t="s">
        <v>50</v>
      </c>
      <c r="V1387">
        <v>49</v>
      </c>
      <c r="W1387" t="s">
        <v>32</v>
      </c>
      <c r="X1387" t="s">
        <v>115</v>
      </c>
      <c r="Y1387" t="s">
        <v>1044</v>
      </c>
      <c r="Z1387" t="s">
        <v>32</v>
      </c>
      <c r="AA1387" t="s">
        <v>1185</v>
      </c>
      <c r="AB1387" t="s">
        <v>991</v>
      </c>
      <c r="AC1387" t="s">
        <v>1467</v>
      </c>
    </row>
    <row r="1388" spans="1:29" x14ac:dyDescent="0.25">
      <c r="A1388">
        <v>7702</v>
      </c>
      <c r="B1388">
        <v>587</v>
      </c>
      <c r="C1388" t="s">
        <v>341</v>
      </c>
      <c r="D1388" t="s">
        <v>34</v>
      </c>
      <c r="E1388" t="s">
        <v>151</v>
      </c>
      <c r="F1388">
        <v>2022</v>
      </c>
      <c r="G1388" t="s">
        <v>70</v>
      </c>
      <c r="H1388">
        <v>50</v>
      </c>
      <c r="I1388" t="s">
        <v>152</v>
      </c>
      <c r="J1388" t="s">
        <v>46</v>
      </c>
      <c r="K1388">
        <v>100</v>
      </c>
      <c r="L1388" t="s">
        <v>142</v>
      </c>
      <c r="M1388" t="s">
        <v>223</v>
      </c>
      <c r="N1388">
        <v>47</v>
      </c>
      <c r="O1388">
        <v>72</v>
      </c>
      <c r="P1388">
        <v>66</v>
      </c>
      <c r="Q1388" t="s">
        <v>28</v>
      </c>
      <c r="R1388">
        <v>66</v>
      </c>
      <c r="S1388" t="s">
        <v>34</v>
      </c>
      <c r="T1388" t="s">
        <v>46</v>
      </c>
      <c r="U1388" t="s">
        <v>31</v>
      </c>
      <c r="V1388">
        <v>47</v>
      </c>
      <c r="W1388" t="s">
        <v>32</v>
      </c>
      <c r="X1388" t="s">
        <v>115</v>
      </c>
      <c r="Y1388" t="s">
        <v>1044</v>
      </c>
      <c r="Z1388" t="s">
        <v>32</v>
      </c>
      <c r="AA1388" t="s">
        <v>974</v>
      </c>
      <c r="AB1388" t="s">
        <v>988</v>
      </c>
      <c r="AC1388" t="s">
        <v>1467</v>
      </c>
    </row>
    <row r="1389" spans="1:29" x14ac:dyDescent="0.25">
      <c r="A1389">
        <v>9388</v>
      </c>
      <c r="B1389">
        <v>462</v>
      </c>
      <c r="C1389" t="s">
        <v>456</v>
      </c>
      <c r="D1389" t="s">
        <v>34</v>
      </c>
      <c r="E1389" t="s">
        <v>80</v>
      </c>
      <c r="F1389">
        <v>2020</v>
      </c>
      <c r="G1389" t="s">
        <v>70</v>
      </c>
      <c r="H1389">
        <v>42</v>
      </c>
      <c r="I1389" t="s">
        <v>132</v>
      </c>
      <c r="J1389" t="s">
        <v>82</v>
      </c>
      <c r="K1389">
        <v>100</v>
      </c>
      <c r="L1389" t="s">
        <v>204</v>
      </c>
      <c r="M1389" t="s">
        <v>133</v>
      </c>
      <c r="N1389">
        <v>35</v>
      </c>
      <c r="O1389">
        <v>69</v>
      </c>
      <c r="P1389">
        <v>71</v>
      </c>
      <c r="Q1389" t="s">
        <v>28</v>
      </c>
      <c r="R1389">
        <v>71</v>
      </c>
      <c r="S1389" t="s">
        <v>34</v>
      </c>
      <c r="T1389" t="s">
        <v>82</v>
      </c>
      <c r="U1389" t="s">
        <v>77</v>
      </c>
      <c r="V1389">
        <v>35</v>
      </c>
      <c r="W1389" t="s">
        <v>32</v>
      </c>
      <c r="X1389" t="s">
        <v>115</v>
      </c>
      <c r="Y1389" t="s">
        <v>1044</v>
      </c>
      <c r="Z1389" t="s">
        <v>32</v>
      </c>
      <c r="AA1389" t="s">
        <v>1186</v>
      </c>
      <c r="AB1389" t="s">
        <v>991</v>
      </c>
      <c r="AC1389" t="s">
        <v>1467</v>
      </c>
    </row>
    <row r="1390" spans="1:29" x14ac:dyDescent="0.25">
      <c r="A1390">
        <v>8077</v>
      </c>
      <c r="B1390">
        <v>277</v>
      </c>
      <c r="C1390" t="s">
        <v>701</v>
      </c>
      <c r="D1390" t="s">
        <v>115</v>
      </c>
      <c r="E1390" t="s">
        <v>281</v>
      </c>
      <c r="F1390">
        <v>2022</v>
      </c>
      <c r="G1390" t="s">
        <v>70</v>
      </c>
      <c r="H1390">
        <v>7</v>
      </c>
      <c r="I1390" t="s">
        <v>249</v>
      </c>
      <c r="J1390" t="s">
        <v>120</v>
      </c>
      <c r="K1390">
        <v>400</v>
      </c>
      <c r="L1390" t="s">
        <v>125</v>
      </c>
      <c r="M1390" t="s">
        <v>182</v>
      </c>
      <c r="N1390">
        <v>31</v>
      </c>
      <c r="O1390">
        <v>49</v>
      </c>
      <c r="P1390">
        <v>71</v>
      </c>
      <c r="Q1390" t="s">
        <v>28</v>
      </c>
      <c r="R1390">
        <v>71</v>
      </c>
      <c r="S1390" t="s">
        <v>34</v>
      </c>
      <c r="T1390" t="s">
        <v>120</v>
      </c>
      <c r="U1390" t="s">
        <v>73</v>
      </c>
      <c r="V1390">
        <v>31</v>
      </c>
      <c r="W1390" t="s">
        <v>32</v>
      </c>
      <c r="X1390" t="s">
        <v>115</v>
      </c>
      <c r="Y1390" t="s">
        <v>1044</v>
      </c>
      <c r="Z1390" t="s">
        <v>32</v>
      </c>
      <c r="AA1390" t="s">
        <v>1267</v>
      </c>
      <c r="AB1390" t="s">
        <v>988</v>
      </c>
      <c r="AC1390" t="s">
        <v>1467</v>
      </c>
    </row>
    <row r="1391" spans="1:29" x14ac:dyDescent="0.25">
      <c r="A1391">
        <v>11444</v>
      </c>
      <c r="B1391">
        <v>501</v>
      </c>
      <c r="C1391" t="s">
        <v>619</v>
      </c>
      <c r="D1391" t="s">
        <v>23</v>
      </c>
      <c r="E1391" t="s">
        <v>96</v>
      </c>
      <c r="F1391">
        <v>2020</v>
      </c>
      <c r="G1391" t="s">
        <v>70</v>
      </c>
      <c r="H1391">
        <v>38</v>
      </c>
      <c r="I1391" t="s">
        <v>103</v>
      </c>
      <c r="J1391" t="s">
        <v>43</v>
      </c>
      <c r="K1391">
        <v>300</v>
      </c>
      <c r="L1391" t="s">
        <v>123</v>
      </c>
      <c r="M1391" t="s">
        <v>105</v>
      </c>
      <c r="N1391">
        <v>46</v>
      </c>
      <c r="O1391">
        <v>38</v>
      </c>
      <c r="P1391">
        <v>69</v>
      </c>
      <c r="Q1391" t="s">
        <v>28</v>
      </c>
      <c r="R1391">
        <v>69</v>
      </c>
      <c r="S1391" t="s">
        <v>29</v>
      </c>
      <c r="T1391" t="s">
        <v>43</v>
      </c>
      <c r="U1391" t="s">
        <v>83</v>
      </c>
      <c r="V1391">
        <v>46</v>
      </c>
      <c r="W1391" t="s">
        <v>32</v>
      </c>
      <c r="X1391" t="s">
        <v>115</v>
      </c>
      <c r="Y1391" t="s">
        <v>1044</v>
      </c>
      <c r="Z1391" t="s">
        <v>32</v>
      </c>
      <c r="AA1391" t="s">
        <v>1200</v>
      </c>
      <c r="AB1391" t="s">
        <v>991</v>
      </c>
      <c r="AC1391" t="s">
        <v>1467</v>
      </c>
    </row>
    <row r="1392" spans="1:29" x14ac:dyDescent="0.25">
      <c r="A1392">
        <v>8833</v>
      </c>
      <c r="B1392">
        <v>428</v>
      </c>
      <c r="C1392" t="s">
        <v>720</v>
      </c>
      <c r="D1392" t="s">
        <v>29</v>
      </c>
      <c r="E1392" t="s">
        <v>151</v>
      </c>
      <c r="F1392">
        <v>2020</v>
      </c>
      <c r="G1392" t="s">
        <v>70</v>
      </c>
      <c r="H1392">
        <v>51</v>
      </c>
      <c r="I1392" t="s">
        <v>169</v>
      </c>
      <c r="J1392" t="s">
        <v>46</v>
      </c>
      <c r="K1392">
        <v>200</v>
      </c>
      <c r="L1392" t="s">
        <v>39</v>
      </c>
      <c r="M1392" t="s">
        <v>292</v>
      </c>
      <c r="N1392">
        <v>43</v>
      </c>
      <c r="O1392">
        <v>83</v>
      </c>
      <c r="P1392">
        <v>70</v>
      </c>
      <c r="Q1392" t="s">
        <v>28</v>
      </c>
      <c r="R1392">
        <v>70</v>
      </c>
      <c r="S1392" t="s">
        <v>29</v>
      </c>
      <c r="T1392" t="s">
        <v>46</v>
      </c>
      <c r="U1392" t="s">
        <v>39</v>
      </c>
      <c r="V1392">
        <v>43</v>
      </c>
      <c r="W1392" t="s">
        <v>32</v>
      </c>
      <c r="X1392" t="s">
        <v>115</v>
      </c>
      <c r="Y1392" t="s">
        <v>1044</v>
      </c>
      <c r="Z1392" t="s">
        <v>32</v>
      </c>
      <c r="AA1392" t="s">
        <v>960</v>
      </c>
      <c r="AB1392" t="s">
        <v>991</v>
      </c>
      <c r="AC1392" t="s">
        <v>1467</v>
      </c>
    </row>
    <row r="1393" spans="1:29" x14ac:dyDescent="0.25">
      <c r="A1393">
        <v>7461</v>
      </c>
      <c r="B1393">
        <v>397</v>
      </c>
      <c r="C1393" t="s">
        <v>297</v>
      </c>
      <c r="D1393" t="s">
        <v>34</v>
      </c>
      <c r="E1393" t="s">
        <v>80</v>
      </c>
      <c r="F1393">
        <v>2022</v>
      </c>
      <c r="G1393" t="s">
        <v>70</v>
      </c>
      <c r="H1393">
        <v>47</v>
      </c>
      <c r="I1393" t="s">
        <v>171</v>
      </c>
      <c r="J1393" t="s">
        <v>82</v>
      </c>
      <c r="K1393">
        <v>400</v>
      </c>
      <c r="L1393" t="s">
        <v>104</v>
      </c>
      <c r="M1393" t="s">
        <v>84</v>
      </c>
      <c r="N1393">
        <v>45</v>
      </c>
      <c r="O1393">
        <v>67</v>
      </c>
      <c r="P1393">
        <v>79</v>
      </c>
      <c r="Q1393" t="s">
        <v>28</v>
      </c>
      <c r="R1393">
        <v>79</v>
      </c>
      <c r="S1393" t="s">
        <v>34</v>
      </c>
      <c r="T1393" t="s">
        <v>82</v>
      </c>
      <c r="U1393" t="s">
        <v>39</v>
      </c>
      <c r="V1393">
        <v>45</v>
      </c>
      <c r="W1393" t="s">
        <v>32</v>
      </c>
      <c r="X1393" t="s">
        <v>115</v>
      </c>
      <c r="Y1393" t="s">
        <v>1044</v>
      </c>
      <c r="Z1393" t="s">
        <v>32</v>
      </c>
      <c r="AA1393" t="s">
        <v>1118</v>
      </c>
      <c r="AB1393" t="s">
        <v>988</v>
      </c>
      <c r="AC1393" t="s">
        <v>1467</v>
      </c>
    </row>
    <row r="1394" spans="1:29" x14ac:dyDescent="0.25">
      <c r="A1394">
        <v>7872</v>
      </c>
      <c r="B1394">
        <v>351</v>
      </c>
      <c r="C1394" t="s">
        <v>755</v>
      </c>
      <c r="D1394" t="s">
        <v>29</v>
      </c>
      <c r="E1394" t="s">
        <v>46</v>
      </c>
      <c r="F1394">
        <v>2023</v>
      </c>
      <c r="G1394" t="s">
        <v>70</v>
      </c>
      <c r="H1394">
        <v>63</v>
      </c>
      <c r="I1394" t="s">
        <v>307</v>
      </c>
      <c r="J1394" t="s">
        <v>72</v>
      </c>
      <c r="K1394">
        <v>400</v>
      </c>
      <c r="L1394" t="s">
        <v>204</v>
      </c>
      <c r="M1394" t="s">
        <v>296</v>
      </c>
      <c r="N1394">
        <v>48</v>
      </c>
      <c r="O1394">
        <v>75</v>
      </c>
      <c r="P1394">
        <v>74</v>
      </c>
      <c r="Q1394" t="s">
        <v>28</v>
      </c>
      <c r="R1394">
        <v>74</v>
      </c>
      <c r="S1394" t="s">
        <v>29</v>
      </c>
      <c r="T1394" t="s">
        <v>46</v>
      </c>
      <c r="U1394" t="s">
        <v>77</v>
      </c>
      <c r="V1394">
        <v>48</v>
      </c>
      <c r="W1394" t="s">
        <v>32</v>
      </c>
      <c r="X1394" t="s">
        <v>115</v>
      </c>
      <c r="Y1394" t="s">
        <v>1044</v>
      </c>
      <c r="Z1394" t="s">
        <v>32</v>
      </c>
      <c r="AA1394" t="s">
        <v>1268</v>
      </c>
      <c r="AB1394" t="s">
        <v>999</v>
      </c>
      <c r="AC1394" t="s">
        <v>1467</v>
      </c>
    </row>
    <row r="1395" spans="1:29" x14ac:dyDescent="0.25">
      <c r="A1395">
        <v>9262</v>
      </c>
      <c r="B1395">
        <v>558</v>
      </c>
      <c r="C1395" t="s">
        <v>207</v>
      </c>
      <c r="D1395" t="s">
        <v>115</v>
      </c>
      <c r="E1395" t="s">
        <v>58</v>
      </c>
      <c r="F1395">
        <v>2021</v>
      </c>
      <c r="G1395" t="s">
        <v>70</v>
      </c>
      <c r="H1395">
        <v>18</v>
      </c>
      <c r="I1395" t="s">
        <v>266</v>
      </c>
      <c r="J1395" t="s">
        <v>58</v>
      </c>
      <c r="K1395">
        <v>100</v>
      </c>
      <c r="L1395" t="s">
        <v>138</v>
      </c>
      <c r="M1395" t="s">
        <v>61</v>
      </c>
      <c r="N1395">
        <v>47</v>
      </c>
      <c r="O1395">
        <v>83</v>
      </c>
      <c r="P1395">
        <v>74</v>
      </c>
      <c r="Q1395" t="s">
        <v>28</v>
      </c>
      <c r="R1395">
        <v>74</v>
      </c>
      <c r="S1395" t="s">
        <v>34</v>
      </c>
      <c r="T1395" t="s">
        <v>58</v>
      </c>
      <c r="U1395" t="s">
        <v>77</v>
      </c>
      <c r="V1395">
        <v>47</v>
      </c>
      <c r="W1395" t="s">
        <v>32</v>
      </c>
      <c r="X1395" t="s">
        <v>115</v>
      </c>
      <c r="Y1395" t="s">
        <v>1044</v>
      </c>
      <c r="Z1395" t="s">
        <v>32</v>
      </c>
      <c r="AA1395" t="s">
        <v>1160</v>
      </c>
      <c r="AB1395" t="s">
        <v>1000</v>
      </c>
      <c r="AC1395" t="s">
        <v>1467</v>
      </c>
    </row>
    <row r="1396" spans="1:29" x14ac:dyDescent="0.25">
      <c r="A1396">
        <v>11595</v>
      </c>
      <c r="B1396">
        <v>224</v>
      </c>
      <c r="C1396" t="s">
        <v>885</v>
      </c>
      <c r="D1396" t="s">
        <v>34</v>
      </c>
      <c r="E1396" t="s">
        <v>151</v>
      </c>
      <c r="F1396">
        <v>2024</v>
      </c>
      <c r="G1396" t="s">
        <v>70</v>
      </c>
      <c r="H1396">
        <v>53</v>
      </c>
      <c r="I1396" t="s">
        <v>53</v>
      </c>
      <c r="J1396" t="s">
        <v>46</v>
      </c>
      <c r="K1396">
        <v>300</v>
      </c>
      <c r="L1396" t="s">
        <v>100</v>
      </c>
      <c r="M1396" t="s">
        <v>78</v>
      </c>
      <c r="N1396">
        <v>38</v>
      </c>
      <c r="O1396">
        <v>51</v>
      </c>
      <c r="P1396">
        <v>73</v>
      </c>
      <c r="Q1396" t="s">
        <v>28</v>
      </c>
      <c r="R1396">
        <v>73</v>
      </c>
      <c r="S1396" t="s">
        <v>34</v>
      </c>
      <c r="T1396" t="s">
        <v>46</v>
      </c>
      <c r="U1396" t="s">
        <v>83</v>
      </c>
      <c r="V1396">
        <v>38</v>
      </c>
      <c r="W1396" t="s">
        <v>32</v>
      </c>
      <c r="X1396" t="s">
        <v>115</v>
      </c>
      <c r="Y1396" t="s">
        <v>1044</v>
      </c>
      <c r="Z1396" t="s">
        <v>32</v>
      </c>
      <c r="AA1396" t="s">
        <v>1180</v>
      </c>
      <c r="AB1396" t="s">
        <v>1002</v>
      </c>
      <c r="AC1396" t="s">
        <v>1467</v>
      </c>
    </row>
    <row r="1397" spans="1:29" x14ac:dyDescent="0.25">
      <c r="A1397">
        <v>8295</v>
      </c>
      <c r="B1397">
        <v>472</v>
      </c>
      <c r="C1397" t="s">
        <v>582</v>
      </c>
      <c r="D1397" t="s">
        <v>29</v>
      </c>
      <c r="E1397" t="s">
        <v>30</v>
      </c>
      <c r="F1397">
        <v>2023</v>
      </c>
      <c r="G1397" t="s">
        <v>70</v>
      </c>
      <c r="H1397">
        <v>30</v>
      </c>
      <c r="I1397" t="s">
        <v>25</v>
      </c>
      <c r="J1397" t="s">
        <v>30</v>
      </c>
      <c r="K1397">
        <v>300</v>
      </c>
      <c r="L1397" t="s">
        <v>50</v>
      </c>
      <c r="M1397" t="s">
        <v>101</v>
      </c>
      <c r="N1397">
        <v>28</v>
      </c>
      <c r="O1397">
        <v>54</v>
      </c>
      <c r="P1397">
        <v>60</v>
      </c>
      <c r="Q1397" t="s">
        <v>28</v>
      </c>
      <c r="R1397">
        <v>60</v>
      </c>
      <c r="S1397" t="s">
        <v>29</v>
      </c>
      <c r="T1397" t="s">
        <v>30</v>
      </c>
      <c r="U1397" t="s">
        <v>50</v>
      </c>
      <c r="V1397">
        <v>28</v>
      </c>
      <c r="W1397" t="s">
        <v>32</v>
      </c>
      <c r="X1397" t="s">
        <v>115</v>
      </c>
      <c r="Y1397" t="s">
        <v>1044</v>
      </c>
      <c r="Z1397" t="s">
        <v>32</v>
      </c>
      <c r="AA1397" t="s">
        <v>1269</v>
      </c>
      <c r="AB1397" t="s">
        <v>999</v>
      </c>
      <c r="AC1397" t="s">
        <v>1467</v>
      </c>
    </row>
    <row r="1398" spans="1:29" x14ac:dyDescent="0.25">
      <c r="A1398">
        <v>7751</v>
      </c>
      <c r="B1398">
        <v>187</v>
      </c>
      <c r="C1398" t="s">
        <v>248</v>
      </c>
      <c r="D1398" t="s">
        <v>23</v>
      </c>
      <c r="E1398" t="s">
        <v>92</v>
      </c>
      <c r="F1398">
        <v>2020</v>
      </c>
      <c r="G1398" t="s">
        <v>70</v>
      </c>
      <c r="H1398">
        <v>61</v>
      </c>
      <c r="I1398" t="s">
        <v>290</v>
      </c>
      <c r="J1398" t="s">
        <v>72</v>
      </c>
      <c r="K1398">
        <v>300</v>
      </c>
      <c r="L1398" t="s">
        <v>65</v>
      </c>
      <c r="M1398" t="s">
        <v>109</v>
      </c>
      <c r="N1398">
        <v>31</v>
      </c>
      <c r="O1398">
        <v>42</v>
      </c>
      <c r="P1398">
        <v>79</v>
      </c>
      <c r="Q1398" t="s">
        <v>28</v>
      </c>
      <c r="R1398">
        <v>79</v>
      </c>
      <c r="S1398" t="s">
        <v>29</v>
      </c>
      <c r="T1398" t="s">
        <v>72</v>
      </c>
      <c r="U1398" t="s">
        <v>50</v>
      </c>
      <c r="V1398">
        <v>31</v>
      </c>
      <c r="W1398" t="s">
        <v>32</v>
      </c>
      <c r="X1398" t="s">
        <v>115</v>
      </c>
      <c r="Y1398" t="s">
        <v>1044</v>
      </c>
      <c r="Z1398" t="s">
        <v>32</v>
      </c>
      <c r="AA1398" t="s">
        <v>1270</v>
      </c>
      <c r="AB1398" t="s">
        <v>991</v>
      </c>
      <c r="AC1398" t="s">
        <v>1467</v>
      </c>
    </row>
    <row r="1399" spans="1:29" x14ac:dyDescent="0.25">
      <c r="A1399">
        <v>10048</v>
      </c>
      <c r="B1399">
        <v>265</v>
      </c>
      <c r="C1399" t="s">
        <v>445</v>
      </c>
      <c r="D1399" t="s">
        <v>23</v>
      </c>
      <c r="E1399" t="s">
        <v>58</v>
      </c>
      <c r="F1399">
        <v>2021</v>
      </c>
      <c r="G1399" t="s">
        <v>70</v>
      </c>
      <c r="H1399">
        <v>21</v>
      </c>
      <c r="I1399" t="s">
        <v>185</v>
      </c>
      <c r="J1399" t="s">
        <v>58</v>
      </c>
      <c r="K1399">
        <v>300</v>
      </c>
      <c r="L1399" t="s">
        <v>167</v>
      </c>
      <c r="M1399" t="s">
        <v>263</v>
      </c>
      <c r="N1399">
        <v>37</v>
      </c>
      <c r="O1399">
        <v>58</v>
      </c>
      <c r="P1399">
        <v>74</v>
      </c>
      <c r="Q1399" t="s">
        <v>28</v>
      </c>
      <c r="R1399">
        <v>74</v>
      </c>
      <c r="S1399" t="s">
        <v>29</v>
      </c>
      <c r="T1399" t="s">
        <v>58</v>
      </c>
      <c r="U1399" t="s">
        <v>31</v>
      </c>
      <c r="V1399">
        <v>37</v>
      </c>
      <c r="W1399" t="s">
        <v>32</v>
      </c>
      <c r="X1399" t="s">
        <v>115</v>
      </c>
      <c r="Y1399" t="s">
        <v>1044</v>
      </c>
      <c r="Z1399" t="s">
        <v>32</v>
      </c>
      <c r="AA1399" t="s">
        <v>1271</v>
      </c>
      <c r="AB1399" t="s">
        <v>1000</v>
      </c>
      <c r="AC1399" t="s">
        <v>1467</v>
      </c>
    </row>
    <row r="1400" spans="1:29" x14ac:dyDescent="0.25">
      <c r="A1400">
        <v>11071</v>
      </c>
      <c r="B1400">
        <v>661</v>
      </c>
      <c r="C1400" t="s">
        <v>505</v>
      </c>
      <c r="D1400" t="s">
        <v>23</v>
      </c>
      <c r="E1400" t="s">
        <v>151</v>
      </c>
      <c r="F1400">
        <v>2023</v>
      </c>
      <c r="G1400" t="s">
        <v>70</v>
      </c>
      <c r="H1400">
        <v>55</v>
      </c>
      <c r="I1400" t="s">
        <v>190</v>
      </c>
      <c r="J1400" t="s">
        <v>46</v>
      </c>
      <c r="K1400">
        <v>400</v>
      </c>
      <c r="L1400" t="s">
        <v>65</v>
      </c>
      <c r="M1400" t="s">
        <v>223</v>
      </c>
      <c r="N1400">
        <v>45</v>
      </c>
      <c r="O1400">
        <v>64</v>
      </c>
      <c r="P1400">
        <v>70</v>
      </c>
      <c r="Q1400" t="s">
        <v>28</v>
      </c>
      <c r="R1400">
        <v>70</v>
      </c>
      <c r="S1400" t="s">
        <v>29</v>
      </c>
      <c r="T1400" t="s">
        <v>46</v>
      </c>
      <c r="U1400" t="s">
        <v>50</v>
      </c>
      <c r="V1400">
        <v>45</v>
      </c>
      <c r="W1400" t="s">
        <v>32</v>
      </c>
      <c r="X1400" t="s">
        <v>115</v>
      </c>
      <c r="Y1400" t="s">
        <v>1044</v>
      </c>
      <c r="Z1400" t="s">
        <v>32</v>
      </c>
      <c r="AA1400" t="s">
        <v>1207</v>
      </c>
      <c r="AB1400" t="s">
        <v>999</v>
      </c>
      <c r="AC1400" t="s">
        <v>1467</v>
      </c>
    </row>
    <row r="1401" spans="1:29" x14ac:dyDescent="0.25">
      <c r="A1401">
        <v>10569</v>
      </c>
      <c r="B1401">
        <v>132</v>
      </c>
      <c r="C1401" t="s">
        <v>408</v>
      </c>
      <c r="D1401" t="s">
        <v>29</v>
      </c>
      <c r="E1401" t="s">
        <v>67</v>
      </c>
      <c r="F1401">
        <v>2021</v>
      </c>
      <c r="G1401" t="s">
        <v>70</v>
      </c>
      <c r="H1401">
        <v>11</v>
      </c>
      <c r="I1401" t="s">
        <v>210</v>
      </c>
      <c r="J1401" t="s">
        <v>67</v>
      </c>
      <c r="K1401">
        <v>200</v>
      </c>
      <c r="L1401" t="s">
        <v>112</v>
      </c>
      <c r="M1401" t="s">
        <v>163</v>
      </c>
      <c r="N1401">
        <v>24</v>
      </c>
      <c r="O1401">
        <v>69</v>
      </c>
      <c r="P1401">
        <v>66</v>
      </c>
      <c r="Q1401" t="s">
        <v>28</v>
      </c>
      <c r="R1401">
        <v>66</v>
      </c>
      <c r="S1401" t="s">
        <v>29</v>
      </c>
      <c r="T1401" t="s">
        <v>67</v>
      </c>
      <c r="U1401" t="s">
        <v>73</v>
      </c>
      <c r="V1401">
        <v>24</v>
      </c>
      <c r="W1401" t="s">
        <v>32</v>
      </c>
      <c r="X1401" t="s">
        <v>115</v>
      </c>
      <c r="Y1401" t="s">
        <v>1044</v>
      </c>
      <c r="Z1401" t="s">
        <v>32</v>
      </c>
      <c r="AA1401" t="s">
        <v>992</v>
      </c>
      <c r="AB1401" t="s">
        <v>1000</v>
      </c>
      <c r="AC1401" t="s">
        <v>1467</v>
      </c>
    </row>
    <row r="1402" spans="1:29" x14ac:dyDescent="0.25">
      <c r="A1402">
        <v>11079</v>
      </c>
      <c r="B1402">
        <v>577</v>
      </c>
      <c r="C1402" t="s">
        <v>609</v>
      </c>
      <c r="D1402" t="s">
        <v>34</v>
      </c>
      <c r="E1402" t="s">
        <v>118</v>
      </c>
      <c r="F1402">
        <v>2022</v>
      </c>
      <c r="G1402" t="s">
        <v>70</v>
      </c>
      <c r="H1402">
        <v>24</v>
      </c>
      <c r="I1402" t="s">
        <v>141</v>
      </c>
      <c r="J1402" t="s">
        <v>58</v>
      </c>
      <c r="K1402">
        <v>400</v>
      </c>
      <c r="L1402" t="s">
        <v>123</v>
      </c>
      <c r="M1402" t="s">
        <v>197</v>
      </c>
      <c r="N1402">
        <v>41</v>
      </c>
      <c r="O1402">
        <v>46</v>
      </c>
      <c r="P1402">
        <v>68</v>
      </c>
      <c r="Q1402" t="s">
        <v>28</v>
      </c>
      <c r="R1402">
        <v>68</v>
      </c>
      <c r="S1402" t="s">
        <v>34</v>
      </c>
      <c r="T1402" t="s">
        <v>120</v>
      </c>
      <c r="U1402" t="s">
        <v>83</v>
      </c>
      <c r="V1402">
        <v>41</v>
      </c>
      <c r="W1402" t="s">
        <v>32</v>
      </c>
      <c r="X1402" t="s">
        <v>115</v>
      </c>
      <c r="Y1402" t="s">
        <v>1044</v>
      </c>
      <c r="Z1402" t="s">
        <v>32</v>
      </c>
      <c r="AA1402" t="s">
        <v>986</v>
      </c>
      <c r="AB1402" t="s">
        <v>988</v>
      </c>
      <c r="AC1402" t="s">
        <v>1467</v>
      </c>
    </row>
    <row r="1403" spans="1:29" x14ac:dyDescent="0.25">
      <c r="A1403">
        <v>7596</v>
      </c>
      <c r="B1403">
        <v>651</v>
      </c>
      <c r="C1403" t="s">
        <v>404</v>
      </c>
      <c r="D1403" t="s">
        <v>29</v>
      </c>
      <c r="E1403" t="s">
        <v>63</v>
      </c>
      <c r="F1403">
        <v>2022</v>
      </c>
      <c r="G1403" t="s">
        <v>70</v>
      </c>
      <c r="H1403">
        <v>10</v>
      </c>
      <c r="I1403" t="s">
        <v>346</v>
      </c>
      <c r="J1403" t="s">
        <v>67</v>
      </c>
      <c r="K1403">
        <v>100</v>
      </c>
      <c r="L1403" t="s">
        <v>204</v>
      </c>
      <c r="M1403" t="s">
        <v>66</v>
      </c>
      <c r="N1403">
        <v>44</v>
      </c>
      <c r="O1403">
        <v>63</v>
      </c>
      <c r="P1403">
        <v>64</v>
      </c>
      <c r="Q1403" t="s">
        <v>28</v>
      </c>
      <c r="R1403">
        <v>64</v>
      </c>
      <c r="S1403" t="s">
        <v>29</v>
      </c>
      <c r="T1403" t="s">
        <v>67</v>
      </c>
      <c r="U1403" t="s">
        <v>77</v>
      </c>
      <c r="V1403">
        <v>44</v>
      </c>
      <c r="W1403" t="s">
        <v>32</v>
      </c>
      <c r="X1403" t="s">
        <v>115</v>
      </c>
      <c r="Y1403" t="s">
        <v>1044</v>
      </c>
      <c r="Z1403" t="s">
        <v>32</v>
      </c>
      <c r="AA1403" t="s">
        <v>1203</v>
      </c>
      <c r="AB1403" t="s">
        <v>988</v>
      </c>
      <c r="AC1403" t="s">
        <v>1467</v>
      </c>
    </row>
    <row r="1404" spans="1:29" x14ac:dyDescent="0.25">
      <c r="A1404">
        <v>11599</v>
      </c>
      <c r="B1404">
        <v>144</v>
      </c>
      <c r="C1404" t="s">
        <v>491</v>
      </c>
      <c r="D1404" t="s">
        <v>23</v>
      </c>
      <c r="E1404" t="s">
        <v>281</v>
      </c>
      <c r="F1404">
        <v>2023</v>
      </c>
      <c r="G1404" t="s">
        <v>70</v>
      </c>
      <c r="H1404">
        <v>4</v>
      </c>
      <c r="I1404" t="s">
        <v>119</v>
      </c>
      <c r="J1404" t="s">
        <v>120</v>
      </c>
      <c r="K1404">
        <v>200</v>
      </c>
      <c r="L1404" t="s">
        <v>39</v>
      </c>
      <c r="M1404" t="s">
        <v>121</v>
      </c>
      <c r="N1404">
        <v>45</v>
      </c>
      <c r="O1404">
        <v>43</v>
      </c>
      <c r="P1404">
        <v>68</v>
      </c>
      <c r="Q1404" t="s">
        <v>28</v>
      </c>
      <c r="R1404">
        <v>68</v>
      </c>
      <c r="S1404" t="s">
        <v>29</v>
      </c>
      <c r="T1404" t="s">
        <v>120</v>
      </c>
      <c r="U1404" t="s">
        <v>39</v>
      </c>
      <c r="V1404">
        <v>45</v>
      </c>
      <c r="W1404" t="s">
        <v>32</v>
      </c>
      <c r="X1404" t="s">
        <v>115</v>
      </c>
      <c r="Y1404" t="s">
        <v>1044</v>
      </c>
      <c r="Z1404" t="s">
        <v>32</v>
      </c>
      <c r="AA1404" t="s">
        <v>1196</v>
      </c>
      <c r="AB1404" t="s">
        <v>999</v>
      </c>
      <c r="AC1404" t="s">
        <v>1467</v>
      </c>
    </row>
    <row r="1405" spans="1:29" x14ac:dyDescent="0.25">
      <c r="A1405">
        <v>8513</v>
      </c>
      <c r="B1405">
        <v>537</v>
      </c>
      <c r="C1405" t="s">
        <v>847</v>
      </c>
      <c r="D1405" t="s">
        <v>23</v>
      </c>
      <c r="E1405" t="s">
        <v>154</v>
      </c>
      <c r="F1405">
        <v>2021</v>
      </c>
      <c r="G1405" t="s">
        <v>70</v>
      </c>
      <c r="H1405">
        <v>9</v>
      </c>
      <c r="I1405" t="s">
        <v>320</v>
      </c>
      <c r="J1405" t="s">
        <v>67</v>
      </c>
      <c r="K1405">
        <v>100</v>
      </c>
      <c r="L1405" t="s">
        <v>26</v>
      </c>
      <c r="M1405" t="s">
        <v>211</v>
      </c>
      <c r="N1405">
        <v>39</v>
      </c>
      <c r="O1405">
        <v>68</v>
      </c>
      <c r="P1405">
        <v>75</v>
      </c>
      <c r="Q1405" t="s">
        <v>28</v>
      </c>
      <c r="R1405">
        <v>75</v>
      </c>
      <c r="S1405" t="s">
        <v>29</v>
      </c>
      <c r="T1405" t="s">
        <v>67</v>
      </c>
      <c r="U1405" t="s">
        <v>73</v>
      </c>
      <c r="V1405">
        <v>39</v>
      </c>
      <c r="W1405" t="s">
        <v>32</v>
      </c>
      <c r="X1405" t="s">
        <v>115</v>
      </c>
      <c r="Y1405" t="s">
        <v>1044</v>
      </c>
      <c r="Z1405" t="s">
        <v>32</v>
      </c>
      <c r="AA1405" t="s">
        <v>1184</v>
      </c>
      <c r="AB1405" t="s">
        <v>1000</v>
      </c>
      <c r="AC1405" t="s">
        <v>1467</v>
      </c>
    </row>
    <row r="1406" spans="1:29" x14ac:dyDescent="0.25">
      <c r="A1406">
        <v>8889</v>
      </c>
      <c r="B1406">
        <v>399</v>
      </c>
      <c r="C1406" t="s">
        <v>451</v>
      </c>
      <c r="D1406" t="s">
        <v>29</v>
      </c>
      <c r="E1406" t="s">
        <v>80</v>
      </c>
      <c r="F1406">
        <v>2023</v>
      </c>
      <c r="G1406" t="s">
        <v>70</v>
      </c>
      <c r="H1406">
        <v>46</v>
      </c>
      <c r="I1406" t="s">
        <v>379</v>
      </c>
      <c r="J1406" t="s">
        <v>82</v>
      </c>
      <c r="K1406">
        <v>300</v>
      </c>
      <c r="L1406" t="s">
        <v>104</v>
      </c>
      <c r="M1406" t="s">
        <v>113</v>
      </c>
      <c r="N1406">
        <v>33</v>
      </c>
      <c r="O1406">
        <v>60</v>
      </c>
      <c r="P1406">
        <v>61</v>
      </c>
      <c r="Q1406" t="s">
        <v>28</v>
      </c>
      <c r="R1406">
        <v>61</v>
      </c>
      <c r="S1406" t="s">
        <v>29</v>
      </c>
      <c r="T1406" t="s">
        <v>82</v>
      </c>
      <c r="U1406" t="s">
        <v>39</v>
      </c>
      <c r="V1406">
        <v>33</v>
      </c>
      <c r="W1406" t="s">
        <v>32</v>
      </c>
      <c r="X1406" t="s">
        <v>115</v>
      </c>
      <c r="Y1406" t="s">
        <v>1044</v>
      </c>
      <c r="Z1406" t="s">
        <v>32</v>
      </c>
      <c r="AA1406" t="s">
        <v>1272</v>
      </c>
      <c r="AB1406" t="s">
        <v>999</v>
      </c>
      <c r="AC1406" t="s">
        <v>1467</v>
      </c>
    </row>
    <row r="1407" spans="1:29" x14ac:dyDescent="0.25">
      <c r="A1407">
        <v>9404</v>
      </c>
      <c r="B1407">
        <v>561</v>
      </c>
      <c r="C1407" t="s">
        <v>550</v>
      </c>
      <c r="D1407" t="s">
        <v>23</v>
      </c>
      <c r="E1407" t="s">
        <v>24</v>
      </c>
      <c r="F1407">
        <v>2024</v>
      </c>
      <c r="G1407" t="s">
        <v>70</v>
      </c>
      <c r="H1407">
        <v>29</v>
      </c>
      <c r="I1407" t="s">
        <v>230</v>
      </c>
      <c r="J1407" t="s">
        <v>30</v>
      </c>
      <c r="K1407">
        <v>300</v>
      </c>
      <c r="L1407" t="s">
        <v>83</v>
      </c>
      <c r="M1407" t="s">
        <v>126</v>
      </c>
      <c r="N1407">
        <v>40</v>
      </c>
      <c r="O1407">
        <v>63</v>
      </c>
      <c r="P1407">
        <v>78</v>
      </c>
      <c r="Q1407" t="s">
        <v>28</v>
      </c>
      <c r="R1407">
        <v>78</v>
      </c>
      <c r="S1407" t="s">
        <v>29</v>
      </c>
      <c r="T1407" t="s">
        <v>30</v>
      </c>
      <c r="U1407" t="s">
        <v>83</v>
      </c>
      <c r="V1407">
        <v>40</v>
      </c>
      <c r="W1407" t="s">
        <v>32</v>
      </c>
      <c r="X1407" t="s">
        <v>115</v>
      </c>
      <c r="Y1407" t="s">
        <v>1044</v>
      </c>
      <c r="Z1407" t="s">
        <v>32</v>
      </c>
      <c r="AA1407" t="s">
        <v>1266</v>
      </c>
      <c r="AB1407" t="s">
        <v>1002</v>
      </c>
      <c r="AC1407" t="s">
        <v>1467</v>
      </c>
    </row>
    <row r="1408" spans="1:29" x14ac:dyDescent="0.25">
      <c r="A1408">
        <v>9663</v>
      </c>
      <c r="B1408">
        <v>224</v>
      </c>
      <c r="C1408" t="s">
        <v>885</v>
      </c>
      <c r="D1408" t="s">
        <v>34</v>
      </c>
      <c r="E1408" t="s">
        <v>46</v>
      </c>
      <c r="F1408">
        <v>2024</v>
      </c>
      <c r="G1408" t="s">
        <v>70</v>
      </c>
      <c r="H1408">
        <v>35</v>
      </c>
      <c r="I1408" t="s">
        <v>348</v>
      </c>
      <c r="J1408" t="s">
        <v>43</v>
      </c>
      <c r="K1408">
        <v>200</v>
      </c>
      <c r="L1408" t="s">
        <v>142</v>
      </c>
      <c r="M1408" t="s">
        <v>247</v>
      </c>
      <c r="N1408">
        <v>46</v>
      </c>
      <c r="O1408">
        <v>67</v>
      </c>
      <c r="P1408">
        <v>78</v>
      </c>
      <c r="Q1408" t="s">
        <v>28</v>
      </c>
      <c r="R1408">
        <v>78</v>
      </c>
      <c r="S1408" t="s">
        <v>34</v>
      </c>
      <c r="T1408" t="s">
        <v>46</v>
      </c>
      <c r="U1408" t="s">
        <v>31</v>
      </c>
      <c r="V1408">
        <v>46</v>
      </c>
      <c r="W1408" t="s">
        <v>32</v>
      </c>
      <c r="X1408" t="s">
        <v>115</v>
      </c>
      <c r="Y1408" t="s">
        <v>1044</v>
      </c>
      <c r="Z1408" t="s">
        <v>32</v>
      </c>
      <c r="AA1408" t="s">
        <v>1216</v>
      </c>
      <c r="AB1408" t="s">
        <v>1002</v>
      </c>
      <c r="AC1408" t="s">
        <v>1467</v>
      </c>
    </row>
    <row r="1409" spans="1:29" x14ac:dyDescent="0.25">
      <c r="A1409">
        <v>10404</v>
      </c>
      <c r="B1409">
        <v>601</v>
      </c>
      <c r="C1409" t="s">
        <v>856</v>
      </c>
      <c r="D1409" t="s">
        <v>115</v>
      </c>
      <c r="E1409" t="s">
        <v>92</v>
      </c>
      <c r="F1409">
        <v>2020</v>
      </c>
      <c r="G1409" t="s">
        <v>70</v>
      </c>
      <c r="H1409">
        <v>60</v>
      </c>
      <c r="I1409" t="s">
        <v>107</v>
      </c>
      <c r="J1409" t="s">
        <v>72</v>
      </c>
      <c r="K1409">
        <v>200</v>
      </c>
      <c r="L1409" t="s">
        <v>204</v>
      </c>
      <c r="M1409" t="s">
        <v>242</v>
      </c>
      <c r="N1409">
        <v>45</v>
      </c>
      <c r="O1409">
        <v>84</v>
      </c>
      <c r="P1409">
        <v>66</v>
      </c>
      <c r="Q1409" t="s">
        <v>28</v>
      </c>
      <c r="R1409">
        <v>66</v>
      </c>
      <c r="S1409" t="s">
        <v>34</v>
      </c>
      <c r="T1409" t="s">
        <v>72</v>
      </c>
      <c r="U1409" t="s">
        <v>77</v>
      </c>
      <c r="V1409">
        <v>45</v>
      </c>
      <c r="W1409" t="s">
        <v>32</v>
      </c>
      <c r="X1409" t="s">
        <v>115</v>
      </c>
      <c r="Y1409" t="s">
        <v>1044</v>
      </c>
      <c r="Z1409" t="s">
        <v>32</v>
      </c>
      <c r="AA1409" t="s">
        <v>1152</v>
      </c>
      <c r="AB1409" t="s">
        <v>991</v>
      </c>
      <c r="AC1409" t="s">
        <v>1467</v>
      </c>
    </row>
    <row r="1410" spans="1:29" x14ac:dyDescent="0.25">
      <c r="A1410">
        <v>10161</v>
      </c>
      <c r="B1410">
        <v>428</v>
      </c>
      <c r="C1410" t="s">
        <v>720</v>
      </c>
      <c r="D1410" t="s">
        <v>29</v>
      </c>
      <c r="E1410" t="s">
        <v>52</v>
      </c>
      <c r="F1410">
        <v>2020</v>
      </c>
      <c r="G1410" t="s">
        <v>70</v>
      </c>
      <c r="H1410">
        <v>56</v>
      </c>
      <c r="I1410" t="s">
        <v>225</v>
      </c>
      <c r="J1410" t="s">
        <v>46</v>
      </c>
      <c r="K1410">
        <v>400</v>
      </c>
      <c r="L1410" t="s">
        <v>31</v>
      </c>
      <c r="M1410" t="s">
        <v>49</v>
      </c>
      <c r="N1410">
        <v>45</v>
      </c>
      <c r="O1410">
        <v>50</v>
      </c>
      <c r="P1410">
        <v>73</v>
      </c>
      <c r="Q1410" t="s">
        <v>28</v>
      </c>
      <c r="R1410">
        <v>73</v>
      </c>
      <c r="S1410" t="s">
        <v>29</v>
      </c>
      <c r="T1410" t="s">
        <v>46</v>
      </c>
      <c r="U1410" t="s">
        <v>31</v>
      </c>
      <c r="V1410">
        <v>45</v>
      </c>
      <c r="W1410" t="s">
        <v>32</v>
      </c>
      <c r="X1410" t="s">
        <v>115</v>
      </c>
      <c r="Y1410" t="s">
        <v>1044</v>
      </c>
      <c r="Z1410" t="s">
        <v>32</v>
      </c>
      <c r="AA1410" t="s">
        <v>978</v>
      </c>
      <c r="AB1410" t="s">
        <v>991</v>
      </c>
      <c r="AC1410" t="s">
        <v>1467</v>
      </c>
    </row>
    <row r="1411" spans="1:29" x14ac:dyDescent="0.25">
      <c r="A1411">
        <v>9491</v>
      </c>
      <c r="B1411">
        <v>439</v>
      </c>
      <c r="C1411" t="s">
        <v>631</v>
      </c>
      <c r="D1411" t="s">
        <v>34</v>
      </c>
      <c r="E1411" t="s">
        <v>154</v>
      </c>
      <c r="F1411">
        <v>2024</v>
      </c>
      <c r="G1411" t="s">
        <v>70</v>
      </c>
      <c r="H1411">
        <v>8</v>
      </c>
      <c r="I1411" t="s">
        <v>351</v>
      </c>
      <c r="J1411" t="s">
        <v>120</v>
      </c>
      <c r="K1411">
        <v>400</v>
      </c>
      <c r="L1411" t="s">
        <v>104</v>
      </c>
      <c r="M1411" t="s">
        <v>121</v>
      </c>
      <c r="N1411">
        <v>44</v>
      </c>
      <c r="O1411">
        <v>65</v>
      </c>
      <c r="P1411">
        <v>60</v>
      </c>
      <c r="Q1411" t="s">
        <v>28</v>
      </c>
      <c r="R1411">
        <v>60</v>
      </c>
      <c r="S1411" t="s">
        <v>34</v>
      </c>
      <c r="T1411" t="s">
        <v>67</v>
      </c>
      <c r="U1411" t="s">
        <v>39</v>
      </c>
      <c r="V1411">
        <v>44</v>
      </c>
      <c r="W1411" t="s">
        <v>32</v>
      </c>
      <c r="X1411" t="s">
        <v>115</v>
      </c>
      <c r="Y1411" t="s">
        <v>1044</v>
      </c>
      <c r="Z1411" t="s">
        <v>32</v>
      </c>
      <c r="AA1411" t="s">
        <v>1214</v>
      </c>
      <c r="AB1411" t="s">
        <v>1002</v>
      </c>
      <c r="AC1411" t="s">
        <v>1467</v>
      </c>
    </row>
    <row r="1412" spans="1:29" x14ac:dyDescent="0.25">
      <c r="A1412">
        <v>11571</v>
      </c>
      <c r="B1412">
        <v>890</v>
      </c>
      <c r="C1412" t="s">
        <v>914</v>
      </c>
      <c r="D1412" t="s">
        <v>29</v>
      </c>
      <c r="E1412" t="s">
        <v>130</v>
      </c>
      <c r="F1412">
        <v>2021</v>
      </c>
      <c r="G1412" t="s">
        <v>70</v>
      </c>
      <c r="H1412">
        <v>31</v>
      </c>
      <c r="I1412" t="s">
        <v>144</v>
      </c>
      <c r="J1412" t="s">
        <v>30</v>
      </c>
      <c r="K1412">
        <v>400</v>
      </c>
      <c r="L1412" t="s">
        <v>167</v>
      </c>
      <c r="M1412" t="s">
        <v>276</v>
      </c>
      <c r="N1412">
        <v>34</v>
      </c>
      <c r="O1412">
        <v>34</v>
      </c>
      <c r="P1412">
        <v>60</v>
      </c>
      <c r="Q1412" t="s">
        <v>28</v>
      </c>
      <c r="R1412">
        <v>60</v>
      </c>
      <c r="S1412" t="s">
        <v>29</v>
      </c>
      <c r="T1412" t="s">
        <v>30</v>
      </c>
      <c r="U1412" t="s">
        <v>31</v>
      </c>
      <c r="V1412">
        <v>34</v>
      </c>
      <c r="W1412" t="s">
        <v>32</v>
      </c>
      <c r="X1412" t="s">
        <v>115</v>
      </c>
      <c r="Y1412" t="s">
        <v>1044</v>
      </c>
      <c r="Z1412" t="s">
        <v>32</v>
      </c>
      <c r="AA1412" t="s">
        <v>1001</v>
      </c>
      <c r="AB1412" t="s">
        <v>1000</v>
      </c>
      <c r="AC1412" t="s">
        <v>1467</v>
      </c>
    </row>
    <row r="1413" spans="1:29" x14ac:dyDescent="0.25">
      <c r="A1413">
        <v>9849</v>
      </c>
      <c r="B1413">
        <v>554</v>
      </c>
      <c r="C1413" t="s">
        <v>506</v>
      </c>
      <c r="D1413" t="s">
        <v>23</v>
      </c>
      <c r="E1413" t="s">
        <v>80</v>
      </c>
      <c r="F1413">
        <v>2023</v>
      </c>
      <c r="G1413" t="s">
        <v>70</v>
      </c>
      <c r="H1413">
        <v>45</v>
      </c>
      <c r="I1413" t="s">
        <v>111</v>
      </c>
      <c r="J1413" t="s">
        <v>82</v>
      </c>
      <c r="K1413">
        <v>300</v>
      </c>
      <c r="L1413" t="s">
        <v>167</v>
      </c>
      <c r="M1413" t="s">
        <v>84</v>
      </c>
      <c r="N1413">
        <v>49</v>
      </c>
      <c r="O1413">
        <v>74</v>
      </c>
      <c r="P1413">
        <v>77</v>
      </c>
      <c r="Q1413" t="s">
        <v>28</v>
      </c>
      <c r="R1413">
        <v>77</v>
      </c>
      <c r="S1413" t="s">
        <v>29</v>
      </c>
      <c r="T1413" t="s">
        <v>82</v>
      </c>
      <c r="U1413" t="s">
        <v>31</v>
      </c>
      <c r="V1413">
        <v>49</v>
      </c>
      <c r="W1413" t="s">
        <v>32</v>
      </c>
      <c r="X1413" t="s">
        <v>115</v>
      </c>
      <c r="Y1413" t="s">
        <v>1044</v>
      </c>
      <c r="Z1413" t="s">
        <v>32</v>
      </c>
      <c r="AA1413" t="s">
        <v>960</v>
      </c>
      <c r="AB1413" t="s">
        <v>999</v>
      </c>
      <c r="AC1413" t="s">
        <v>1467</v>
      </c>
    </row>
    <row r="1414" spans="1:29" x14ac:dyDescent="0.25">
      <c r="A1414">
        <v>7584</v>
      </c>
      <c r="B1414">
        <v>644</v>
      </c>
      <c r="C1414" t="s">
        <v>179</v>
      </c>
      <c r="D1414" t="s">
        <v>115</v>
      </c>
      <c r="E1414" t="s">
        <v>281</v>
      </c>
      <c r="F1414">
        <v>2021</v>
      </c>
      <c r="G1414" t="s">
        <v>70</v>
      </c>
      <c r="H1414">
        <v>2</v>
      </c>
      <c r="I1414" t="s">
        <v>206</v>
      </c>
      <c r="J1414" t="s">
        <v>120</v>
      </c>
      <c r="K1414">
        <v>100</v>
      </c>
      <c r="L1414" t="s">
        <v>175</v>
      </c>
      <c r="M1414" t="s">
        <v>256</v>
      </c>
      <c r="N1414">
        <v>42</v>
      </c>
      <c r="O1414">
        <v>61</v>
      </c>
      <c r="P1414">
        <v>65</v>
      </c>
      <c r="Q1414" t="s">
        <v>28</v>
      </c>
      <c r="R1414">
        <v>65</v>
      </c>
      <c r="S1414" t="s">
        <v>34</v>
      </c>
      <c r="T1414" t="s">
        <v>120</v>
      </c>
      <c r="U1414" t="s">
        <v>77</v>
      </c>
      <c r="V1414">
        <v>42</v>
      </c>
      <c r="W1414" t="s">
        <v>32</v>
      </c>
      <c r="X1414" t="s">
        <v>115</v>
      </c>
      <c r="Y1414" t="s">
        <v>1044</v>
      </c>
      <c r="Z1414" t="s">
        <v>32</v>
      </c>
      <c r="AA1414" t="s">
        <v>1273</v>
      </c>
      <c r="AB1414" t="s">
        <v>1000</v>
      </c>
      <c r="AC1414" t="s">
        <v>1467</v>
      </c>
    </row>
    <row r="1415" spans="1:29" x14ac:dyDescent="0.25">
      <c r="A1415">
        <v>9711</v>
      </c>
      <c r="B1415">
        <v>43</v>
      </c>
      <c r="C1415" t="s">
        <v>344</v>
      </c>
      <c r="D1415" t="s">
        <v>34</v>
      </c>
      <c r="E1415" t="s">
        <v>72</v>
      </c>
      <c r="F1415">
        <v>2021</v>
      </c>
      <c r="G1415" t="s">
        <v>70</v>
      </c>
      <c r="H1415">
        <v>62</v>
      </c>
      <c r="I1415" t="s">
        <v>71</v>
      </c>
      <c r="J1415" t="s">
        <v>72</v>
      </c>
      <c r="K1415">
        <v>300</v>
      </c>
      <c r="L1415" t="s">
        <v>39</v>
      </c>
      <c r="M1415" t="s">
        <v>74</v>
      </c>
      <c r="N1415">
        <v>37</v>
      </c>
      <c r="O1415">
        <v>47</v>
      </c>
      <c r="P1415">
        <v>69</v>
      </c>
      <c r="Q1415" t="s">
        <v>28</v>
      </c>
      <c r="R1415">
        <v>69</v>
      </c>
      <c r="S1415" t="s">
        <v>34</v>
      </c>
      <c r="T1415" t="s">
        <v>72</v>
      </c>
      <c r="U1415" t="s">
        <v>39</v>
      </c>
      <c r="V1415">
        <v>37</v>
      </c>
      <c r="W1415" t="s">
        <v>32</v>
      </c>
      <c r="X1415" t="s">
        <v>115</v>
      </c>
      <c r="Y1415" t="s">
        <v>1044</v>
      </c>
      <c r="Z1415" t="s">
        <v>32</v>
      </c>
      <c r="AA1415" t="s">
        <v>985</v>
      </c>
      <c r="AB1415" t="s">
        <v>1000</v>
      </c>
      <c r="AC1415" t="s">
        <v>1467</v>
      </c>
    </row>
    <row r="1416" spans="1:29" x14ac:dyDescent="0.25">
      <c r="A1416">
        <v>8056</v>
      </c>
      <c r="B1416">
        <v>561</v>
      </c>
      <c r="C1416" t="s">
        <v>550</v>
      </c>
      <c r="D1416" t="s">
        <v>29</v>
      </c>
      <c r="E1416" t="s">
        <v>130</v>
      </c>
      <c r="F1416">
        <v>2024</v>
      </c>
      <c r="G1416" t="s">
        <v>70</v>
      </c>
      <c r="H1416">
        <v>30</v>
      </c>
      <c r="I1416" t="s">
        <v>25</v>
      </c>
      <c r="J1416" t="s">
        <v>30</v>
      </c>
      <c r="K1416">
        <v>300</v>
      </c>
      <c r="L1416" t="s">
        <v>125</v>
      </c>
      <c r="M1416" t="s">
        <v>276</v>
      </c>
      <c r="N1416">
        <v>44</v>
      </c>
      <c r="O1416">
        <v>39</v>
      </c>
      <c r="P1416">
        <v>61</v>
      </c>
      <c r="Q1416" t="s">
        <v>28</v>
      </c>
      <c r="R1416">
        <v>61</v>
      </c>
      <c r="S1416" t="s">
        <v>29</v>
      </c>
      <c r="T1416" t="s">
        <v>30</v>
      </c>
      <c r="U1416" t="s">
        <v>73</v>
      </c>
      <c r="V1416">
        <v>44</v>
      </c>
      <c r="W1416" t="s">
        <v>32</v>
      </c>
      <c r="X1416" t="s">
        <v>115</v>
      </c>
      <c r="Y1416" t="s">
        <v>1044</v>
      </c>
      <c r="Z1416" t="s">
        <v>32</v>
      </c>
      <c r="AA1416" t="s">
        <v>992</v>
      </c>
      <c r="AB1416" t="s">
        <v>1002</v>
      </c>
      <c r="AC1416" t="s">
        <v>1467</v>
      </c>
    </row>
    <row r="1417" spans="1:29" x14ac:dyDescent="0.25">
      <c r="A1417">
        <v>9543</v>
      </c>
      <c r="B1417">
        <v>862</v>
      </c>
      <c r="C1417" t="s">
        <v>246</v>
      </c>
      <c r="D1417" t="s">
        <v>115</v>
      </c>
      <c r="E1417" t="s">
        <v>92</v>
      </c>
      <c r="F1417">
        <v>2021</v>
      </c>
      <c r="G1417" t="s">
        <v>70</v>
      </c>
      <c r="H1417">
        <v>63</v>
      </c>
      <c r="I1417" t="s">
        <v>307</v>
      </c>
      <c r="J1417" t="s">
        <v>72</v>
      </c>
      <c r="K1417">
        <v>400</v>
      </c>
      <c r="L1417" t="s">
        <v>112</v>
      </c>
      <c r="M1417" t="s">
        <v>158</v>
      </c>
      <c r="N1417">
        <v>48</v>
      </c>
      <c r="O1417">
        <v>77</v>
      </c>
      <c r="P1417">
        <v>78</v>
      </c>
      <c r="Q1417" t="s">
        <v>28</v>
      </c>
      <c r="R1417">
        <v>78</v>
      </c>
      <c r="S1417" t="s">
        <v>34</v>
      </c>
      <c r="T1417" t="s">
        <v>72</v>
      </c>
      <c r="U1417" t="s">
        <v>73</v>
      </c>
      <c r="V1417">
        <v>48</v>
      </c>
      <c r="W1417" t="s">
        <v>32</v>
      </c>
      <c r="X1417" t="s">
        <v>115</v>
      </c>
      <c r="Y1417" t="s">
        <v>1044</v>
      </c>
      <c r="Z1417" t="s">
        <v>32</v>
      </c>
      <c r="AA1417" t="s">
        <v>1208</v>
      </c>
      <c r="AB1417" t="s">
        <v>1000</v>
      </c>
      <c r="AC1417" t="s">
        <v>1467</v>
      </c>
    </row>
    <row r="1418" spans="1:29" x14ac:dyDescent="0.25">
      <c r="A1418">
        <v>7012</v>
      </c>
      <c r="B1418">
        <v>185</v>
      </c>
      <c r="C1418" t="s">
        <v>324</v>
      </c>
      <c r="D1418" t="s">
        <v>29</v>
      </c>
      <c r="E1418" t="s">
        <v>80</v>
      </c>
      <c r="F1418">
        <v>2024</v>
      </c>
      <c r="G1418" t="s">
        <v>70</v>
      </c>
      <c r="H1418">
        <v>43</v>
      </c>
      <c r="I1418" t="s">
        <v>272</v>
      </c>
      <c r="J1418" t="s">
        <v>82</v>
      </c>
      <c r="K1418">
        <v>200</v>
      </c>
      <c r="L1418" t="s">
        <v>145</v>
      </c>
      <c r="M1418" t="s">
        <v>237</v>
      </c>
      <c r="N1418">
        <v>39</v>
      </c>
      <c r="O1418">
        <v>48</v>
      </c>
      <c r="P1418">
        <v>73</v>
      </c>
      <c r="Q1418" t="s">
        <v>28</v>
      </c>
      <c r="R1418">
        <v>73</v>
      </c>
      <c r="S1418" t="s">
        <v>29</v>
      </c>
      <c r="T1418" t="s">
        <v>82</v>
      </c>
      <c r="U1418" t="s">
        <v>50</v>
      </c>
      <c r="V1418">
        <v>39</v>
      </c>
      <c r="W1418" t="s">
        <v>32</v>
      </c>
      <c r="X1418" t="s">
        <v>115</v>
      </c>
      <c r="Y1418" t="s">
        <v>1044</v>
      </c>
      <c r="Z1418" t="s">
        <v>32</v>
      </c>
      <c r="AA1418" t="s">
        <v>1275</v>
      </c>
      <c r="AB1418" t="s">
        <v>1002</v>
      </c>
      <c r="AC1418" t="s">
        <v>1467</v>
      </c>
    </row>
    <row r="1419" spans="1:29" x14ac:dyDescent="0.25">
      <c r="A1419">
        <v>9489</v>
      </c>
      <c r="B1419">
        <v>47</v>
      </c>
      <c r="C1419" t="s">
        <v>643</v>
      </c>
      <c r="D1419" t="s">
        <v>34</v>
      </c>
      <c r="E1419" t="s">
        <v>118</v>
      </c>
      <c r="F1419">
        <v>2024</v>
      </c>
      <c r="G1419" t="s">
        <v>70</v>
      </c>
      <c r="H1419">
        <v>2</v>
      </c>
      <c r="I1419" t="s">
        <v>206</v>
      </c>
      <c r="J1419" t="s">
        <v>120</v>
      </c>
      <c r="K1419">
        <v>100</v>
      </c>
      <c r="L1419" t="s">
        <v>112</v>
      </c>
      <c r="M1419" t="s">
        <v>121</v>
      </c>
      <c r="N1419">
        <v>45</v>
      </c>
      <c r="O1419">
        <v>64</v>
      </c>
      <c r="P1419">
        <v>77</v>
      </c>
      <c r="Q1419" t="s">
        <v>28</v>
      </c>
      <c r="R1419">
        <v>77</v>
      </c>
      <c r="S1419" t="s">
        <v>34</v>
      </c>
      <c r="T1419" t="s">
        <v>120</v>
      </c>
      <c r="U1419" t="s">
        <v>73</v>
      </c>
      <c r="V1419">
        <v>45</v>
      </c>
      <c r="W1419" t="s">
        <v>32</v>
      </c>
      <c r="X1419" t="s">
        <v>115</v>
      </c>
      <c r="Y1419" t="s">
        <v>1044</v>
      </c>
      <c r="Z1419" t="s">
        <v>32</v>
      </c>
      <c r="AA1419" t="s">
        <v>1207</v>
      </c>
      <c r="AB1419" t="s">
        <v>1002</v>
      </c>
      <c r="AC1419" t="s">
        <v>1467</v>
      </c>
    </row>
    <row r="1420" spans="1:29" x14ac:dyDescent="0.25">
      <c r="A1420">
        <v>7270</v>
      </c>
      <c r="B1420">
        <v>88</v>
      </c>
      <c r="C1420" t="s">
        <v>102</v>
      </c>
      <c r="D1420" t="s">
        <v>23</v>
      </c>
      <c r="E1420" t="s">
        <v>41</v>
      </c>
      <c r="F1420">
        <v>2021</v>
      </c>
      <c r="G1420" t="s">
        <v>70</v>
      </c>
      <c r="H1420">
        <v>39</v>
      </c>
      <c r="I1420" t="s">
        <v>192</v>
      </c>
      <c r="J1420" t="s">
        <v>43</v>
      </c>
      <c r="K1420">
        <v>400</v>
      </c>
      <c r="L1420" t="s">
        <v>77</v>
      </c>
      <c r="M1420" t="s">
        <v>98</v>
      </c>
      <c r="N1420">
        <v>41</v>
      </c>
      <c r="O1420">
        <v>66</v>
      </c>
      <c r="P1420">
        <v>69</v>
      </c>
      <c r="Q1420" t="s">
        <v>28</v>
      </c>
      <c r="R1420">
        <v>69</v>
      </c>
      <c r="S1420" t="s">
        <v>29</v>
      </c>
      <c r="T1420" t="s">
        <v>43</v>
      </c>
      <c r="U1420" t="s">
        <v>77</v>
      </c>
      <c r="V1420">
        <v>41</v>
      </c>
      <c r="W1420" t="s">
        <v>32</v>
      </c>
      <c r="X1420" t="s">
        <v>115</v>
      </c>
      <c r="Y1420" t="s">
        <v>1044</v>
      </c>
      <c r="Z1420" t="s">
        <v>32</v>
      </c>
      <c r="AA1420" t="s">
        <v>980</v>
      </c>
      <c r="AB1420" t="s">
        <v>1000</v>
      </c>
      <c r="AC1420" t="s">
        <v>1467</v>
      </c>
    </row>
    <row r="1421" spans="1:29" x14ac:dyDescent="0.25">
      <c r="A1421">
        <v>11142</v>
      </c>
      <c r="B1421">
        <v>209</v>
      </c>
      <c r="C1421" t="s">
        <v>522</v>
      </c>
      <c r="D1421" t="s">
        <v>29</v>
      </c>
      <c r="E1421" t="s">
        <v>154</v>
      </c>
      <c r="F1421">
        <v>2023</v>
      </c>
      <c r="G1421" t="s">
        <v>70</v>
      </c>
      <c r="H1421">
        <v>10</v>
      </c>
      <c r="I1421" t="s">
        <v>346</v>
      </c>
      <c r="J1421" t="s">
        <v>67</v>
      </c>
      <c r="K1421">
        <v>100</v>
      </c>
      <c r="L1421" t="s">
        <v>175</v>
      </c>
      <c r="M1421" t="s">
        <v>211</v>
      </c>
      <c r="N1421">
        <v>48</v>
      </c>
      <c r="O1421">
        <v>45</v>
      </c>
      <c r="P1421">
        <v>70</v>
      </c>
      <c r="Q1421" t="s">
        <v>28</v>
      </c>
      <c r="R1421">
        <v>70</v>
      </c>
      <c r="S1421" t="s">
        <v>29</v>
      </c>
      <c r="T1421" t="s">
        <v>67</v>
      </c>
      <c r="U1421" t="s">
        <v>77</v>
      </c>
      <c r="V1421">
        <v>48</v>
      </c>
      <c r="W1421" t="s">
        <v>32</v>
      </c>
      <c r="X1421" t="s">
        <v>115</v>
      </c>
      <c r="Y1421" t="s">
        <v>1044</v>
      </c>
      <c r="Z1421" t="s">
        <v>32</v>
      </c>
      <c r="AA1421" t="s">
        <v>1197</v>
      </c>
      <c r="AB1421" t="s">
        <v>999</v>
      </c>
      <c r="AC1421" t="s">
        <v>1467</v>
      </c>
    </row>
    <row r="1422" spans="1:29" x14ac:dyDescent="0.25">
      <c r="A1422">
        <v>9989</v>
      </c>
      <c r="B1422">
        <v>643</v>
      </c>
      <c r="C1422" t="s">
        <v>322</v>
      </c>
      <c r="D1422" t="s">
        <v>115</v>
      </c>
      <c r="E1422" t="s">
        <v>82</v>
      </c>
      <c r="F1422">
        <v>2021</v>
      </c>
      <c r="G1422" t="s">
        <v>70</v>
      </c>
      <c r="H1422">
        <v>46</v>
      </c>
      <c r="I1422" t="s">
        <v>379</v>
      </c>
      <c r="J1422" t="s">
        <v>82</v>
      </c>
      <c r="K1422">
        <v>300</v>
      </c>
      <c r="L1422" t="s">
        <v>142</v>
      </c>
      <c r="M1422" t="s">
        <v>133</v>
      </c>
      <c r="N1422">
        <v>28</v>
      </c>
      <c r="O1422">
        <v>60</v>
      </c>
      <c r="P1422">
        <v>66</v>
      </c>
      <c r="Q1422" t="s">
        <v>28</v>
      </c>
      <c r="R1422">
        <v>66</v>
      </c>
      <c r="S1422" t="s">
        <v>34</v>
      </c>
      <c r="T1422" t="s">
        <v>82</v>
      </c>
      <c r="U1422" t="s">
        <v>31</v>
      </c>
      <c r="V1422">
        <v>28</v>
      </c>
      <c r="W1422" t="s">
        <v>32</v>
      </c>
      <c r="X1422" t="s">
        <v>115</v>
      </c>
      <c r="Y1422" t="s">
        <v>1044</v>
      </c>
      <c r="Z1422" t="s">
        <v>32</v>
      </c>
      <c r="AA1422" t="s">
        <v>1276</v>
      </c>
      <c r="AB1422" t="s">
        <v>1000</v>
      </c>
      <c r="AC1422" t="s">
        <v>1467</v>
      </c>
    </row>
    <row r="1423" spans="1:29" x14ac:dyDescent="0.25">
      <c r="A1423">
        <v>9675</v>
      </c>
      <c r="B1423">
        <v>71</v>
      </c>
      <c r="C1423" t="s">
        <v>99</v>
      </c>
      <c r="D1423" t="s">
        <v>29</v>
      </c>
      <c r="E1423" t="s">
        <v>24</v>
      </c>
      <c r="F1423">
        <v>2022</v>
      </c>
      <c r="G1423" t="s">
        <v>70</v>
      </c>
      <c r="H1423">
        <v>30</v>
      </c>
      <c r="I1423" t="s">
        <v>25</v>
      </c>
      <c r="J1423" t="s">
        <v>30</v>
      </c>
      <c r="K1423">
        <v>300</v>
      </c>
      <c r="L1423" t="s">
        <v>100</v>
      </c>
      <c r="M1423" t="s">
        <v>101</v>
      </c>
      <c r="N1423">
        <v>100</v>
      </c>
      <c r="O1423">
        <v>100</v>
      </c>
      <c r="P1423">
        <v>69</v>
      </c>
      <c r="Q1423" t="s">
        <v>28</v>
      </c>
      <c r="R1423">
        <v>69</v>
      </c>
      <c r="S1423" t="s">
        <v>29</v>
      </c>
      <c r="T1423" t="s">
        <v>30</v>
      </c>
      <c r="U1423" t="s">
        <v>83</v>
      </c>
      <c r="V1423">
        <v>100</v>
      </c>
      <c r="W1423" t="s">
        <v>32</v>
      </c>
      <c r="X1423" t="s">
        <v>1008</v>
      </c>
      <c r="Y1423" t="s">
        <v>1009</v>
      </c>
      <c r="Z1423" t="s">
        <v>32</v>
      </c>
      <c r="AA1423" t="s">
        <v>931</v>
      </c>
      <c r="AB1423" t="s">
        <v>988</v>
      </c>
      <c r="AC1423" t="s">
        <v>1467</v>
      </c>
    </row>
    <row r="1424" spans="1:29" x14ac:dyDescent="0.25">
      <c r="A1424">
        <v>10805</v>
      </c>
      <c r="B1424">
        <v>784</v>
      </c>
      <c r="C1424" t="s">
        <v>227</v>
      </c>
      <c r="D1424" t="s">
        <v>29</v>
      </c>
      <c r="E1424" t="s">
        <v>63</v>
      </c>
      <c r="F1424">
        <v>2024</v>
      </c>
      <c r="G1424" t="s">
        <v>70</v>
      </c>
      <c r="H1424">
        <v>11</v>
      </c>
      <c r="I1424" t="s">
        <v>210</v>
      </c>
      <c r="J1424" t="s">
        <v>67</v>
      </c>
      <c r="K1424">
        <v>200</v>
      </c>
      <c r="L1424" t="s">
        <v>48</v>
      </c>
      <c r="M1424" t="s">
        <v>66</v>
      </c>
      <c r="N1424">
        <v>50</v>
      </c>
      <c r="O1424">
        <v>63</v>
      </c>
      <c r="P1424">
        <v>79</v>
      </c>
      <c r="Q1424" t="s">
        <v>28</v>
      </c>
      <c r="R1424">
        <v>79</v>
      </c>
      <c r="S1424" t="s">
        <v>29</v>
      </c>
      <c r="T1424" t="s">
        <v>67</v>
      </c>
      <c r="U1424" t="s">
        <v>50</v>
      </c>
      <c r="V1424">
        <v>50</v>
      </c>
      <c r="W1424" t="s">
        <v>32</v>
      </c>
      <c r="X1424" t="s">
        <v>1036</v>
      </c>
      <c r="Y1424" t="s">
        <v>1009</v>
      </c>
      <c r="Z1424" t="s">
        <v>32</v>
      </c>
      <c r="AA1424" t="s">
        <v>1193</v>
      </c>
      <c r="AB1424" t="s">
        <v>1002</v>
      </c>
      <c r="AC1424" t="s">
        <v>1467</v>
      </c>
    </row>
    <row r="1425" spans="1:29" x14ac:dyDescent="0.25">
      <c r="A1425">
        <v>11287</v>
      </c>
      <c r="B1425">
        <v>275</v>
      </c>
      <c r="C1425" t="s">
        <v>328</v>
      </c>
      <c r="D1425" t="s">
        <v>23</v>
      </c>
      <c r="E1425" t="s">
        <v>80</v>
      </c>
      <c r="F1425">
        <v>2021</v>
      </c>
      <c r="G1425" t="s">
        <v>70</v>
      </c>
      <c r="H1425">
        <v>41</v>
      </c>
      <c r="I1425" t="s">
        <v>218</v>
      </c>
      <c r="J1425" t="s">
        <v>82</v>
      </c>
      <c r="K1425">
        <v>100</v>
      </c>
      <c r="L1425" t="s">
        <v>175</v>
      </c>
      <c r="M1425" t="s">
        <v>113</v>
      </c>
      <c r="N1425">
        <v>62</v>
      </c>
      <c r="O1425">
        <v>70</v>
      </c>
      <c r="P1425">
        <v>60</v>
      </c>
      <c r="Q1425" t="s">
        <v>28</v>
      </c>
      <c r="R1425">
        <v>60</v>
      </c>
      <c r="S1425" t="s">
        <v>29</v>
      </c>
      <c r="T1425" t="s">
        <v>82</v>
      </c>
      <c r="U1425" t="s">
        <v>77</v>
      </c>
      <c r="V1425">
        <v>62</v>
      </c>
      <c r="W1425" t="s">
        <v>32</v>
      </c>
      <c r="X1425" t="s">
        <v>1025</v>
      </c>
      <c r="Y1425" t="s">
        <v>1009</v>
      </c>
      <c r="Z1425" t="s">
        <v>32</v>
      </c>
      <c r="AA1425" t="s">
        <v>1073</v>
      </c>
      <c r="AB1425" t="s">
        <v>1000</v>
      </c>
      <c r="AC1425" t="s">
        <v>1467</v>
      </c>
    </row>
    <row r="1426" spans="1:29" x14ac:dyDescent="0.25">
      <c r="A1426">
        <v>7501</v>
      </c>
      <c r="B1426">
        <v>197</v>
      </c>
      <c r="C1426" t="s">
        <v>370</v>
      </c>
      <c r="D1426" t="s">
        <v>23</v>
      </c>
      <c r="E1426" t="s">
        <v>96</v>
      </c>
      <c r="F1426">
        <v>2021</v>
      </c>
      <c r="G1426" t="s">
        <v>70</v>
      </c>
      <c r="H1426">
        <v>33</v>
      </c>
      <c r="I1426" t="s">
        <v>97</v>
      </c>
      <c r="J1426" t="s">
        <v>43</v>
      </c>
      <c r="K1426">
        <v>100</v>
      </c>
      <c r="L1426" t="s">
        <v>175</v>
      </c>
      <c r="M1426" t="s">
        <v>193</v>
      </c>
      <c r="N1426">
        <v>58</v>
      </c>
      <c r="O1426">
        <v>56</v>
      </c>
      <c r="P1426">
        <v>65</v>
      </c>
      <c r="Q1426" t="s">
        <v>28</v>
      </c>
      <c r="R1426">
        <v>65</v>
      </c>
      <c r="S1426" t="s">
        <v>29</v>
      </c>
      <c r="T1426" t="s">
        <v>43</v>
      </c>
      <c r="U1426" t="s">
        <v>77</v>
      </c>
      <c r="V1426">
        <v>58</v>
      </c>
      <c r="W1426" t="s">
        <v>32</v>
      </c>
      <c r="X1426" t="s">
        <v>1036</v>
      </c>
      <c r="Y1426" t="s">
        <v>1009</v>
      </c>
      <c r="Z1426" t="s">
        <v>32</v>
      </c>
      <c r="AA1426" t="s">
        <v>1137</v>
      </c>
      <c r="AB1426" t="s">
        <v>1000</v>
      </c>
      <c r="AC1426" t="s">
        <v>1467</v>
      </c>
    </row>
    <row r="1427" spans="1:29" x14ac:dyDescent="0.25">
      <c r="A1427">
        <v>9015</v>
      </c>
      <c r="B1427">
        <v>275</v>
      </c>
      <c r="C1427" t="s">
        <v>328</v>
      </c>
      <c r="D1427" t="s">
        <v>29</v>
      </c>
      <c r="E1427" t="s">
        <v>82</v>
      </c>
      <c r="F1427">
        <v>2021</v>
      </c>
      <c r="G1427" t="s">
        <v>70</v>
      </c>
      <c r="H1427">
        <v>42</v>
      </c>
      <c r="I1427" t="s">
        <v>132</v>
      </c>
      <c r="J1427" t="s">
        <v>82</v>
      </c>
      <c r="K1427">
        <v>100</v>
      </c>
      <c r="L1427" t="s">
        <v>175</v>
      </c>
      <c r="M1427" t="s">
        <v>113</v>
      </c>
      <c r="N1427">
        <v>67</v>
      </c>
      <c r="O1427">
        <v>78</v>
      </c>
      <c r="P1427">
        <v>66</v>
      </c>
      <c r="Q1427" t="s">
        <v>28</v>
      </c>
      <c r="R1427">
        <v>66</v>
      </c>
      <c r="S1427" t="s">
        <v>29</v>
      </c>
      <c r="T1427" t="s">
        <v>82</v>
      </c>
      <c r="U1427" t="s">
        <v>77</v>
      </c>
      <c r="V1427">
        <v>67</v>
      </c>
      <c r="W1427" t="s">
        <v>32</v>
      </c>
      <c r="X1427" t="s">
        <v>1025</v>
      </c>
      <c r="Y1427" t="s">
        <v>1009</v>
      </c>
      <c r="Z1427" t="s">
        <v>32</v>
      </c>
      <c r="AA1427" t="s">
        <v>1120</v>
      </c>
      <c r="AB1427" t="s">
        <v>1000</v>
      </c>
      <c r="AC1427" t="s">
        <v>1467</v>
      </c>
    </row>
    <row r="1428" spans="1:29" x14ac:dyDescent="0.25">
      <c r="A1428">
        <v>7758</v>
      </c>
      <c r="B1428">
        <v>812</v>
      </c>
      <c r="C1428" t="s">
        <v>429</v>
      </c>
      <c r="D1428" t="s">
        <v>23</v>
      </c>
      <c r="E1428" t="s">
        <v>80</v>
      </c>
      <c r="F1428">
        <v>2022</v>
      </c>
      <c r="G1428" t="s">
        <v>70</v>
      </c>
      <c r="H1428">
        <v>43</v>
      </c>
      <c r="I1428" t="s">
        <v>272</v>
      </c>
      <c r="J1428" t="s">
        <v>82</v>
      </c>
      <c r="K1428">
        <v>200</v>
      </c>
      <c r="L1428" t="s">
        <v>39</v>
      </c>
      <c r="M1428" t="s">
        <v>84</v>
      </c>
      <c r="N1428">
        <v>62</v>
      </c>
      <c r="O1428">
        <v>42</v>
      </c>
      <c r="P1428">
        <v>62</v>
      </c>
      <c r="Q1428" t="s">
        <v>28</v>
      </c>
      <c r="R1428">
        <v>62</v>
      </c>
      <c r="S1428" t="s">
        <v>29</v>
      </c>
      <c r="T1428" t="s">
        <v>82</v>
      </c>
      <c r="U1428" t="s">
        <v>39</v>
      </c>
      <c r="V1428">
        <v>62</v>
      </c>
      <c r="W1428" t="s">
        <v>32</v>
      </c>
      <c r="X1428" t="s">
        <v>1025</v>
      </c>
      <c r="Y1428" t="s">
        <v>1009</v>
      </c>
      <c r="Z1428" t="s">
        <v>32</v>
      </c>
      <c r="AA1428" t="s">
        <v>970</v>
      </c>
      <c r="AB1428" t="s">
        <v>988</v>
      </c>
      <c r="AC1428" t="s">
        <v>1467</v>
      </c>
    </row>
    <row r="1429" spans="1:29" x14ac:dyDescent="0.25">
      <c r="A1429">
        <v>11265</v>
      </c>
      <c r="B1429">
        <v>160</v>
      </c>
      <c r="C1429" t="s">
        <v>458</v>
      </c>
      <c r="D1429" t="s">
        <v>29</v>
      </c>
      <c r="E1429" t="s">
        <v>46</v>
      </c>
      <c r="F1429">
        <v>2021</v>
      </c>
      <c r="G1429" t="s">
        <v>70</v>
      </c>
      <c r="H1429">
        <v>53</v>
      </c>
      <c r="I1429" t="s">
        <v>53</v>
      </c>
      <c r="J1429" t="s">
        <v>46</v>
      </c>
      <c r="K1429">
        <v>300</v>
      </c>
      <c r="L1429" t="s">
        <v>204</v>
      </c>
      <c r="M1429" t="s">
        <v>78</v>
      </c>
      <c r="N1429">
        <v>78</v>
      </c>
      <c r="O1429">
        <v>86</v>
      </c>
      <c r="P1429">
        <v>79</v>
      </c>
      <c r="Q1429" t="s">
        <v>28</v>
      </c>
      <c r="R1429">
        <v>79</v>
      </c>
      <c r="S1429" t="s">
        <v>29</v>
      </c>
      <c r="T1429" t="s">
        <v>46</v>
      </c>
      <c r="U1429" t="s">
        <v>77</v>
      </c>
      <c r="V1429">
        <v>78</v>
      </c>
      <c r="W1429" t="s">
        <v>32</v>
      </c>
      <c r="X1429" t="s">
        <v>1011</v>
      </c>
      <c r="Y1429" t="s">
        <v>1009</v>
      </c>
      <c r="Z1429" t="s">
        <v>32</v>
      </c>
      <c r="AA1429" t="s">
        <v>1128</v>
      </c>
      <c r="AB1429" t="s">
        <v>1000</v>
      </c>
      <c r="AC1429" t="s">
        <v>1467</v>
      </c>
    </row>
    <row r="1430" spans="1:29" x14ac:dyDescent="0.25">
      <c r="A1430">
        <v>11662</v>
      </c>
      <c r="B1430">
        <v>349</v>
      </c>
      <c r="C1430" t="s">
        <v>493</v>
      </c>
      <c r="D1430" t="s">
        <v>29</v>
      </c>
      <c r="E1430" t="s">
        <v>63</v>
      </c>
      <c r="F1430">
        <v>2024</v>
      </c>
      <c r="G1430" t="s">
        <v>70</v>
      </c>
      <c r="H1430">
        <v>12</v>
      </c>
      <c r="I1430" t="s">
        <v>369</v>
      </c>
      <c r="J1430" t="s">
        <v>67</v>
      </c>
      <c r="K1430">
        <v>200</v>
      </c>
      <c r="L1430" t="s">
        <v>123</v>
      </c>
      <c r="M1430" t="s">
        <v>211</v>
      </c>
      <c r="N1430">
        <v>72</v>
      </c>
      <c r="O1430">
        <v>67</v>
      </c>
      <c r="P1430">
        <v>76</v>
      </c>
      <c r="Q1430" t="s">
        <v>28</v>
      </c>
      <c r="R1430">
        <v>76</v>
      </c>
      <c r="S1430" t="s">
        <v>29</v>
      </c>
      <c r="T1430" t="s">
        <v>67</v>
      </c>
      <c r="U1430" t="s">
        <v>83</v>
      </c>
      <c r="V1430">
        <v>72</v>
      </c>
      <c r="W1430" t="s">
        <v>32</v>
      </c>
      <c r="X1430" t="s">
        <v>1011</v>
      </c>
      <c r="Y1430" t="s">
        <v>1009</v>
      </c>
      <c r="Z1430" t="s">
        <v>32</v>
      </c>
      <c r="AA1430" t="s">
        <v>973</v>
      </c>
      <c r="AB1430" t="s">
        <v>1002</v>
      </c>
      <c r="AC1430" t="s">
        <v>1467</v>
      </c>
    </row>
    <row r="1431" spans="1:29" x14ac:dyDescent="0.25">
      <c r="A1431">
        <v>9969</v>
      </c>
      <c r="B1431">
        <v>662</v>
      </c>
      <c r="C1431" t="s">
        <v>520</v>
      </c>
      <c r="D1431" t="s">
        <v>23</v>
      </c>
      <c r="E1431" t="s">
        <v>151</v>
      </c>
      <c r="F1431">
        <v>2021</v>
      </c>
      <c r="G1431" t="s">
        <v>70</v>
      </c>
      <c r="H1431">
        <v>53</v>
      </c>
      <c r="I1431" t="s">
        <v>53</v>
      </c>
      <c r="J1431" t="s">
        <v>46</v>
      </c>
      <c r="K1431">
        <v>300</v>
      </c>
      <c r="L1431" t="s">
        <v>39</v>
      </c>
      <c r="M1431" t="s">
        <v>177</v>
      </c>
      <c r="N1431">
        <v>65</v>
      </c>
      <c r="O1431">
        <v>77</v>
      </c>
      <c r="P1431">
        <v>63</v>
      </c>
      <c r="Q1431" t="s">
        <v>28</v>
      </c>
      <c r="R1431">
        <v>63</v>
      </c>
      <c r="S1431" t="s">
        <v>29</v>
      </c>
      <c r="T1431" t="s">
        <v>46</v>
      </c>
      <c r="U1431" t="s">
        <v>39</v>
      </c>
      <c r="V1431">
        <v>65</v>
      </c>
      <c r="W1431" t="s">
        <v>32</v>
      </c>
      <c r="X1431" t="s">
        <v>1025</v>
      </c>
      <c r="Y1431" t="s">
        <v>1009</v>
      </c>
      <c r="Z1431" t="s">
        <v>32</v>
      </c>
      <c r="AA1431" t="s">
        <v>1238</v>
      </c>
      <c r="AB1431" t="s">
        <v>1000</v>
      </c>
      <c r="AC1431" t="s">
        <v>1467</v>
      </c>
    </row>
    <row r="1432" spans="1:29" x14ac:dyDescent="0.25">
      <c r="A1432">
        <v>8603</v>
      </c>
      <c r="B1432">
        <v>355</v>
      </c>
      <c r="C1432" t="s">
        <v>527</v>
      </c>
      <c r="D1432" t="s">
        <v>23</v>
      </c>
      <c r="E1432" t="s">
        <v>96</v>
      </c>
      <c r="F1432">
        <v>2021</v>
      </c>
      <c r="G1432" t="s">
        <v>70</v>
      </c>
      <c r="H1432">
        <v>36</v>
      </c>
      <c r="I1432" t="s">
        <v>42</v>
      </c>
      <c r="J1432" t="s">
        <v>43</v>
      </c>
      <c r="K1432">
        <v>200</v>
      </c>
      <c r="L1432" t="s">
        <v>83</v>
      </c>
      <c r="M1432" t="s">
        <v>98</v>
      </c>
      <c r="N1432">
        <v>65</v>
      </c>
      <c r="O1432">
        <v>72</v>
      </c>
      <c r="P1432">
        <v>71</v>
      </c>
      <c r="Q1432" t="s">
        <v>28</v>
      </c>
      <c r="R1432">
        <v>71</v>
      </c>
      <c r="S1432" t="s">
        <v>29</v>
      </c>
      <c r="T1432" t="s">
        <v>43</v>
      </c>
      <c r="U1432" t="s">
        <v>83</v>
      </c>
      <c r="V1432">
        <v>65</v>
      </c>
      <c r="W1432" t="s">
        <v>32</v>
      </c>
      <c r="X1432" t="s">
        <v>1025</v>
      </c>
      <c r="Y1432" t="s">
        <v>1009</v>
      </c>
      <c r="Z1432" t="s">
        <v>32</v>
      </c>
      <c r="AA1432" t="s">
        <v>1110</v>
      </c>
      <c r="AB1432" t="s">
        <v>1000</v>
      </c>
      <c r="AC1432" t="s">
        <v>1467</v>
      </c>
    </row>
    <row r="1433" spans="1:29" x14ac:dyDescent="0.25">
      <c r="A1433">
        <v>7707</v>
      </c>
      <c r="B1433">
        <v>186</v>
      </c>
      <c r="C1433" t="s">
        <v>542</v>
      </c>
      <c r="D1433" t="s">
        <v>23</v>
      </c>
      <c r="E1433" t="s">
        <v>43</v>
      </c>
      <c r="F1433">
        <v>2023</v>
      </c>
      <c r="G1433" t="s">
        <v>70</v>
      </c>
      <c r="H1433">
        <v>24</v>
      </c>
      <c r="I1433" t="s">
        <v>141</v>
      </c>
      <c r="J1433" t="s">
        <v>58</v>
      </c>
      <c r="K1433">
        <v>400</v>
      </c>
      <c r="L1433" t="s">
        <v>60</v>
      </c>
      <c r="M1433" t="s">
        <v>186</v>
      </c>
      <c r="N1433">
        <v>89</v>
      </c>
      <c r="O1433">
        <v>86</v>
      </c>
      <c r="P1433">
        <v>78</v>
      </c>
      <c r="Q1433" t="s">
        <v>28</v>
      </c>
      <c r="R1433">
        <v>78</v>
      </c>
      <c r="S1433" t="s">
        <v>29</v>
      </c>
      <c r="T1433" t="s">
        <v>43</v>
      </c>
      <c r="U1433" t="s">
        <v>39</v>
      </c>
      <c r="V1433">
        <v>89</v>
      </c>
      <c r="W1433" t="s">
        <v>32</v>
      </c>
      <c r="X1433" t="s">
        <v>1013</v>
      </c>
      <c r="Y1433" t="s">
        <v>1009</v>
      </c>
      <c r="Z1433" t="s">
        <v>32</v>
      </c>
      <c r="AA1433" t="s">
        <v>1072</v>
      </c>
      <c r="AB1433" t="s">
        <v>999</v>
      </c>
      <c r="AC1433" t="s">
        <v>1467</v>
      </c>
    </row>
    <row r="1434" spans="1:29" x14ac:dyDescent="0.25">
      <c r="A1434">
        <v>9706</v>
      </c>
      <c r="B1434">
        <v>152</v>
      </c>
      <c r="C1434" t="s">
        <v>558</v>
      </c>
      <c r="D1434" t="s">
        <v>29</v>
      </c>
      <c r="E1434" t="s">
        <v>58</v>
      </c>
      <c r="F1434">
        <v>2020</v>
      </c>
      <c r="G1434" t="s">
        <v>70</v>
      </c>
      <c r="H1434">
        <v>18</v>
      </c>
      <c r="I1434" t="s">
        <v>266</v>
      </c>
      <c r="J1434" t="s">
        <v>58</v>
      </c>
      <c r="K1434">
        <v>100</v>
      </c>
      <c r="L1434" t="s">
        <v>31</v>
      </c>
      <c r="M1434" t="s">
        <v>197</v>
      </c>
      <c r="N1434">
        <v>54</v>
      </c>
      <c r="O1434">
        <v>44</v>
      </c>
      <c r="P1434">
        <v>70</v>
      </c>
      <c r="Q1434" t="s">
        <v>28</v>
      </c>
      <c r="R1434">
        <v>70</v>
      </c>
      <c r="S1434" t="s">
        <v>29</v>
      </c>
      <c r="T1434" t="s">
        <v>58</v>
      </c>
      <c r="U1434" t="s">
        <v>31</v>
      </c>
      <c r="V1434">
        <v>54</v>
      </c>
      <c r="W1434" t="s">
        <v>32</v>
      </c>
      <c r="X1434" t="s">
        <v>1036</v>
      </c>
      <c r="Y1434" t="s">
        <v>1009</v>
      </c>
      <c r="Z1434" t="s">
        <v>32</v>
      </c>
      <c r="AA1434" t="s">
        <v>955</v>
      </c>
      <c r="AB1434" t="s">
        <v>991</v>
      </c>
      <c r="AC1434" t="s">
        <v>1467</v>
      </c>
    </row>
    <row r="1435" spans="1:29" x14ac:dyDescent="0.25">
      <c r="A1435">
        <v>9754</v>
      </c>
      <c r="B1435">
        <v>458</v>
      </c>
      <c r="C1435" t="s">
        <v>586</v>
      </c>
      <c r="D1435" t="s">
        <v>29</v>
      </c>
      <c r="E1435" t="s">
        <v>63</v>
      </c>
      <c r="F1435">
        <v>2024</v>
      </c>
      <c r="G1435" t="s">
        <v>70</v>
      </c>
      <c r="H1435">
        <v>15</v>
      </c>
      <c r="I1435" t="s">
        <v>318</v>
      </c>
      <c r="J1435" t="s">
        <v>67</v>
      </c>
      <c r="K1435">
        <v>400</v>
      </c>
      <c r="L1435" t="s">
        <v>39</v>
      </c>
      <c r="M1435" t="s">
        <v>211</v>
      </c>
      <c r="N1435">
        <v>58</v>
      </c>
      <c r="O1435">
        <v>82</v>
      </c>
      <c r="P1435">
        <v>79</v>
      </c>
      <c r="Q1435" t="s">
        <v>28</v>
      </c>
      <c r="R1435">
        <v>79</v>
      </c>
      <c r="S1435" t="s">
        <v>29</v>
      </c>
      <c r="T1435" t="s">
        <v>67</v>
      </c>
      <c r="U1435" t="s">
        <v>39</v>
      </c>
      <c r="V1435">
        <v>58</v>
      </c>
      <c r="W1435" t="s">
        <v>32</v>
      </c>
      <c r="X1435" t="s">
        <v>1036</v>
      </c>
      <c r="Y1435" t="s">
        <v>1009</v>
      </c>
      <c r="Z1435" t="s">
        <v>32</v>
      </c>
      <c r="AA1435" t="s">
        <v>1138</v>
      </c>
      <c r="AB1435" t="s">
        <v>1002</v>
      </c>
      <c r="AC1435" t="s">
        <v>1467</v>
      </c>
    </row>
    <row r="1436" spans="1:29" x14ac:dyDescent="0.25">
      <c r="A1436">
        <v>7787</v>
      </c>
      <c r="B1436">
        <v>275</v>
      </c>
      <c r="C1436" t="s">
        <v>328</v>
      </c>
      <c r="D1436" t="s">
        <v>29</v>
      </c>
      <c r="E1436" t="s">
        <v>80</v>
      </c>
      <c r="F1436">
        <v>2021</v>
      </c>
      <c r="G1436" t="s">
        <v>70</v>
      </c>
      <c r="H1436">
        <v>43</v>
      </c>
      <c r="I1436" t="s">
        <v>272</v>
      </c>
      <c r="J1436" t="s">
        <v>82</v>
      </c>
      <c r="K1436">
        <v>200</v>
      </c>
      <c r="L1436" t="s">
        <v>112</v>
      </c>
      <c r="M1436" t="s">
        <v>113</v>
      </c>
      <c r="N1436">
        <v>82</v>
      </c>
      <c r="O1436">
        <v>74</v>
      </c>
      <c r="P1436">
        <v>75</v>
      </c>
      <c r="Q1436" t="s">
        <v>28</v>
      </c>
      <c r="R1436">
        <v>75</v>
      </c>
      <c r="S1436" t="s">
        <v>29</v>
      </c>
      <c r="T1436" t="s">
        <v>82</v>
      </c>
      <c r="U1436" t="s">
        <v>73</v>
      </c>
      <c r="V1436">
        <v>82</v>
      </c>
      <c r="W1436" t="s">
        <v>32</v>
      </c>
      <c r="X1436" t="s">
        <v>1013</v>
      </c>
      <c r="Y1436" t="s">
        <v>1009</v>
      </c>
      <c r="Z1436" t="s">
        <v>32</v>
      </c>
      <c r="AA1436" t="s">
        <v>1126</v>
      </c>
      <c r="AB1436" t="s">
        <v>1000</v>
      </c>
      <c r="AC1436" t="s">
        <v>1467</v>
      </c>
    </row>
    <row r="1437" spans="1:29" x14ac:dyDescent="0.25">
      <c r="A1437">
        <v>8914</v>
      </c>
      <c r="B1437">
        <v>422</v>
      </c>
      <c r="C1437" t="s">
        <v>621</v>
      </c>
      <c r="D1437" t="s">
        <v>23</v>
      </c>
      <c r="E1437" t="s">
        <v>151</v>
      </c>
      <c r="F1437">
        <v>2022</v>
      </c>
      <c r="G1437" t="s">
        <v>70</v>
      </c>
      <c r="H1437">
        <v>47</v>
      </c>
      <c r="I1437" t="s">
        <v>171</v>
      </c>
      <c r="J1437" t="s">
        <v>82</v>
      </c>
      <c r="K1437">
        <v>400</v>
      </c>
      <c r="L1437" t="s">
        <v>65</v>
      </c>
      <c r="M1437" t="s">
        <v>133</v>
      </c>
      <c r="N1437">
        <v>74</v>
      </c>
      <c r="O1437">
        <v>84</v>
      </c>
      <c r="P1437">
        <v>74</v>
      </c>
      <c r="Q1437" t="s">
        <v>28</v>
      </c>
      <c r="R1437">
        <v>74</v>
      </c>
      <c r="S1437" t="s">
        <v>29</v>
      </c>
      <c r="T1437" t="s">
        <v>46</v>
      </c>
      <c r="U1437" t="s">
        <v>50</v>
      </c>
      <c r="V1437">
        <v>74</v>
      </c>
      <c r="W1437" t="s">
        <v>32</v>
      </c>
      <c r="X1437" t="s">
        <v>1011</v>
      </c>
      <c r="Y1437" t="s">
        <v>1009</v>
      </c>
      <c r="Z1437" t="s">
        <v>32</v>
      </c>
      <c r="AA1437" t="s">
        <v>934</v>
      </c>
      <c r="AB1437" t="s">
        <v>988</v>
      </c>
      <c r="AC1437" t="s">
        <v>1467</v>
      </c>
    </row>
    <row r="1438" spans="1:29" x14ac:dyDescent="0.25">
      <c r="A1438">
        <v>8123</v>
      </c>
      <c r="B1438">
        <v>345</v>
      </c>
      <c r="C1438" t="s">
        <v>622</v>
      </c>
      <c r="D1438" t="s">
        <v>23</v>
      </c>
      <c r="E1438" t="s">
        <v>24</v>
      </c>
      <c r="F1438">
        <v>2021</v>
      </c>
      <c r="G1438" t="s">
        <v>70</v>
      </c>
      <c r="H1438">
        <v>26</v>
      </c>
      <c r="I1438" t="s">
        <v>283</v>
      </c>
      <c r="J1438" t="s">
        <v>30</v>
      </c>
      <c r="K1438">
        <v>100</v>
      </c>
      <c r="L1438" t="s">
        <v>112</v>
      </c>
      <c r="M1438" t="s">
        <v>276</v>
      </c>
      <c r="N1438">
        <v>83</v>
      </c>
      <c r="O1438">
        <v>92</v>
      </c>
      <c r="P1438">
        <v>78</v>
      </c>
      <c r="Q1438" t="s">
        <v>28</v>
      </c>
      <c r="R1438">
        <v>78</v>
      </c>
      <c r="S1438" t="s">
        <v>29</v>
      </c>
      <c r="T1438" t="s">
        <v>30</v>
      </c>
      <c r="U1438" t="s">
        <v>73</v>
      </c>
      <c r="V1438">
        <v>83</v>
      </c>
      <c r="W1438" t="s">
        <v>32</v>
      </c>
      <c r="X1438" t="s">
        <v>1013</v>
      </c>
      <c r="Y1438" t="s">
        <v>1009</v>
      </c>
      <c r="Z1438" t="s">
        <v>32</v>
      </c>
      <c r="AA1438" t="s">
        <v>1075</v>
      </c>
      <c r="AB1438" t="s">
        <v>1000</v>
      </c>
      <c r="AC1438" t="s">
        <v>1467</v>
      </c>
    </row>
    <row r="1439" spans="1:29" x14ac:dyDescent="0.25">
      <c r="A1439">
        <v>9154</v>
      </c>
      <c r="B1439">
        <v>82</v>
      </c>
      <c r="C1439" t="s">
        <v>367</v>
      </c>
      <c r="D1439" t="s">
        <v>23</v>
      </c>
      <c r="E1439" t="s">
        <v>67</v>
      </c>
      <c r="F1439">
        <v>2023</v>
      </c>
      <c r="G1439" t="s">
        <v>70</v>
      </c>
      <c r="H1439">
        <v>14</v>
      </c>
      <c r="I1439" t="s">
        <v>64</v>
      </c>
      <c r="J1439" t="s">
        <v>67</v>
      </c>
      <c r="K1439">
        <v>300</v>
      </c>
      <c r="L1439" t="s">
        <v>39</v>
      </c>
      <c r="M1439" t="s">
        <v>339</v>
      </c>
      <c r="N1439">
        <v>71</v>
      </c>
      <c r="O1439">
        <v>78</v>
      </c>
      <c r="P1439">
        <v>68</v>
      </c>
      <c r="Q1439" t="s">
        <v>28</v>
      </c>
      <c r="R1439">
        <v>68</v>
      </c>
      <c r="S1439" t="s">
        <v>29</v>
      </c>
      <c r="T1439" t="s">
        <v>67</v>
      </c>
      <c r="U1439" t="s">
        <v>39</v>
      </c>
      <c r="V1439">
        <v>71</v>
      </c>
      <c r="W1439" t="s">
        <v>32</v>
      </c>
      <c r="X1439" t="s">
        <v>1011</v>
      </c>
      <c r="Y1439" t="s">
        <v>1009</v>
      </c>
      <c r="Z1439" t="s">
        <v>32</v>
      </c>
      <c r="AA1439" t="s">
        <v>1112</v>
      </c>
      <c r="AB1439" t="s">
        <v>999</v>
      </c>
      <c r="AC1439" t="s">
        <v>1467</v>
      </c>
    </row>
    <row r="1440" spans="1:29" x14ac:dyDescent="0.25">
      <c r="A1440">
        <v>10465</v>
      </c>
      <c r="B1440">
        <v>89</v>
      </c>
      <c r="C1440" t="s">
        <v>564</v>
      </c>
      <c r="D1440" t="s">
        <v>29</v>
      </c>
      <c r="E1440" t="s">
        <v>184</v>
      </c>
      <c r="F1440">
        <v>2021</v>
      </c>
      <c r="G1440" t="s">
        <v>70</v>
      </c>
      <c r="H1440">
        <v>18</v>
      </c>
      <c r="I1440" t="s">
        <v>266</v>
      </c>
      <c r="J1440" t="s">
        <v>58</v>
      </c>
      <c r="K1440">
        <v>100</v>
      </c>
      <c r="L1440" t="s">
        <v>36</v>
      </c>
      <c r="M1440" t="s">
        <v>90</v>
      </c>
      <c r="N1440">
        <v>50</v>
      </c>
      <c r="O1440">
        <v>61</v>
      </c>
      <c r="P1440">
        <v>65</v>
      </c>
      <c r="Q1440" t="s">
        <v>28</v>
      </c>
      <c r="R1440">
        <v>65</v>
      </c>
      <c r="S1440" t="s">
        <v>29</v>
      </c>
      <c r="T1440" t="s">
        <v>58</v>
      </c>
      <c r="U1440" t="s">
        <v>39</v>
      </c>
      <c r="V1440">
        <v>50</v>
      </c>
      <c r="W1440" t="s">
        <v>32</v>
      </c>
      <c r="X1440" t="s">
        <v>1036</v>
      </c>
      <c r="Y1440" t="s">
        <v>1009</v>
      </c>
      <c r="Z1440" t="s">
        <v>32</v>
      </c>
      <c r="AA1440" t="s">
        <v>1216</v>
      </c>
      <c r="AB1440" t="s">
        <v>1000</v>
      </c>
      <c r="AC1440" t="s">
        <v>1467</v>
      </c>
    </row>
    <row r="1441" spans="1:29" x14ac:dyDescent="0.25">
      <c r="A1441">
        <v>9312</v>
      </c>
      <c r="B1441">
        <v>408</v>
      </c>
      <c r="C1441" t="s">
        <v>303</v>
      </c>
      <c r="D1441" t="s">
        <v>23</v>
      </c>
      <c r="E1441" t="s">
        <v>72</v>
      </c>
      <c r="F1441">
        <v>2023</v>
      </c>
      <c r="G1441" t="s">
        <v>70</v>
      </c>
      <c r="H1441">
        <v>57</v>
      </c>
      <c r="I1441" t="s">
        <v>208</v>
      </c>
      <c r="J1441" t="s">
        <v>72</v>
      </c>
      <c r="K1441">
        <v>100</v>
      </c>
      <c r="L1441" t="s">
        <v>65</v>
      </c>
      <c r="M1441" t="s">
        <v>242</v>
      </c>
      <c r="N1441">
        <v>56</v>
      </c>
      <c r="O1441">
        <v>74</v>
      </c>
      <c r="P1441">
        <v>60</v>
      </c>
      <c r="Q1441" t="s">
        <v>28</v>
      </c>
      <c r="R1441">
        <v>60</v>
      </c>
      <c r="S1441" t="s">
        <v>29</v>
      </c>
      <c r="T1441" t="s">
        <v>72</v>
      </c>
      <c r="U1441" t="s">
        <v>50</v>
      </c>
      <c r="V1441">
        <v>56</v>
      </c>
      <c r="W1441" t="s">
        <v>32</v>
      </c>
      <c r="X1441" t="s">
        <v>1036</v>
      </c>
      <c r="Y1441" t="s">
        <v>1009</v>
      </c>
      <c r="Z1441" t="s">
        <v>32</v>
      </c>
      <c r="AA1441" t="s">
        <v>1220</v>
      </c>
      <c r="AB1441" t="s">
        <v>999</v>
      </c>
      <c r="AC1441" t="s">
        <v>1467</v>
      </c>
    </row>
    <row r="1442" spans="1:29" x14ac:dyDescent="0.25">
      <c r="A1442">
        <v>11541</v>
      </c>
      <c r="B1442">
        <v>269</v>
      </c>
      <c r="C1442" t="s">
        <v>603</v>
      </c>
      <c r="D1442" t="s">
        <v>23</v>
      </c>
      <c r="E1442" t="s">
        <v>69</v>
      </c>
      <c r="F1442">
        <v>2020</v>
      </c>
      <c r="G1442" t="s">
        <v>70</v>
      </c>
      <c r="H1442">
        <v>62</v>
      </c>
      <c r="I1442" t="s">
        <v>71</v>
      </c>
      <c r="J1442" t="s">
        <v>72</v>
      </c>
      <c r="K1442">
        <v>300</v>
      </c>
      <c r="L1442" t="s">
        <v>123</v>
      </c>
      <c r="M1442" t="s">
        <v>158</v>
      </c>
      <c r="N1442">
        <v>89</v>
      </c>
      <c r="O1442">
        <v>82</v>
      </c>
      <c r="P1442">
        <v>73</v>
      </c>
      <c r="Q1442" t="s">
        <v>28</v>
      </c>
      <c r="R1442">
        <v>73</v>
      </c>
      <c r="S1442" t="s">
        <v>29</v>
      </c>
      <c r="T1442" t="s">
        <v>72</v>
      </c>
      <c r="U1442" t="s">
        <v>83</v>
      </c>
      <c r="V1442">
        <v>89</v>
      </c>
      <c r="W1442" t="s">
        <v>32</v>
      </c>
      <c r="X1442" t="s">
        <v>1013</v>
      </c>
      <c r="Y1442" t="s">
        <v>1009</v>
      </c>
      <c r="Z1442" t="s">
        <v>32</v>
      </c>
      <c r="AA1442" t="s">
        <v>1020</v>
      </c>
      <c r="AB1442" t="s">
        <v>991</v>
      </c>
      <c r="AC1442" t="s">
        <v>1467</v>
      </c>
    </row>
    <row r="1443" spans="1:29" x14ac:dyDescent="0.25">
      <c r="A1443">
        <v>10771</v>
      </c>
      <c r="B1443">
        <v>88</v>
      </c>
      <c r="C1443" t="s">
        <v>102</v>
      </c>
      <c r="D1443" t="s">
        <v>23</v>
      </c>
      <c r="E1443" t="s">
        <v>41</v>
      </c>
      <c r="F1443">
        <v>2021</v>
      </c>
      <c r="G1443" t="s">
        <v>70</v>
      </c>
      <c r="H1443">
        <v>39</v>
      </c>
      <c r="I1443" t="s">
        <v>192</v>
      </c>
      <c r="J1443" t="s">
        <v>43</v>
      </c>
      <c r="K1443">
        <v>400</v>
      </c>
      <c r="L1443" t="s">
        <v>123</v>
      </c>
      <c r="M1443" t="s">
        <v>247</v>
      </c>
      <c r="N1443">
        <v>65</v>
      </c>
      <c r="O1443">
        <v>71</v>
      </c>
      <c r="P1443">
        <v>78</v>
      </c>
      <c r="Q1443" t="s">
        <v>28</v>
      </c>
      <c r="R1443">
        <v>78</v>
      </c>
      <c r="S1443" t="s">
        <v>29</v>
      </c>
      <c r="T1443" t="s">
        <v>43</v>
      </c>
      <c r="U1443" t="s">
        <v>83</v>
      </c>
      <c r="V1443">
        <v>65</v>
      </c>
      <c r="W1443" t="s">
        <v>32</v>
      </c>
      <c r="X1443" t="s">
        <v>1025</v>
      </c>
      <c r="Y1443" t="s">
        <v>1009</v>
      </c>
      <c r="Z1443" t="s">
        <v>32</v>
      </c>
      <c r="AA1443" t="s">
        <v>1107</v>
      </c>
      <c r="AB1443" t="s">
        <v>1000</v>
      </c>
      <c r="AC1443" t="s">
        <v>1467</v>
      </c>
    </row>
    <row r="1444" spans="1:29" x14ac:dyDescent="0.25">
      <c r="A1444">
        <v>8875</v>
      </c>
      <c r="B1444">
        <v>428</v>
      </c>
      <c r="C1444" t="s">
        <v>720</v>
      </c>
      <c r="D1444" t="s">
        <v>29</v>
      </c>
      <c r="E1444" t="s">
        <v>151</v>
      </c>
      <c r="F1444">
        <v>2020</v>
      </c>
      <c r="G1444" t="s">
        <v>70</v>
      </c>
      <c r="H1444">
        <v>49</v>
      </c>
      <c r="I1444" t="s">
        <v>47</v>
      </c>
      <c r="J1444" t="s">
        <v>46</v>
      </c>
      <c r="K1444">
        <v>100</v>
      </c>
      <c r="L1444" t="s">
        <v>83</v>
      </c>
      <c r="M1444" t="s">
        <v>78</v>
      </c>
      <c r="N1444">
        <v>87</v>
      </c>
      <c r="O1444">
        <v>39</v>
      </c>
      <c r="P1444">
        <v>69</v>
      </c>
      <c r="Q1444" t="s">
        <v>28</v>
      </c>
      <c r="R1444">
        <v>69</v>
      </c>
      <c r="S1444" t="s">
        <v>29</v>
      </c>
      <c r="T1444" t="s">
        <v>46</v>
      </c>
      <c r="U1444" t="s">
        <v>83</v>
      </c>
      <c r="V1444">
        <v>87</v>
      </c>
      <c r="W1444" t="s">
        <v>32</v>
      </c>
      <c r="X1444" t="s">
        <v>1013</v>
      </c>
      <c r="Y1444" t="s">
        <v>1009</v>
      </c>
      <c r="Z1444" t="s">
        <v>32</v>
      </c>
      <c r="AA1444" t="s">
        <v>1110</v>
      </c>
      <c r="AB1444" t="s">
        <v>991</v>
      </c>
      <c r="AC1444" t="s">
        <v>1467</v>
      </c>
    </row>
    <row r="1445" spans="1:29" x14ac:dyDescent="0.25">
      <c r="A1445">
        <v>11466</v>
      </c>
      <c r="B1445">
        <v>71</v>
      </c>
      <c r="C1445" t="s">
        <v>99</v>
      </c>
      <c r="D1445" t="s">
        <v>29</v>
      </c>
      <c r="E1445" t="s">
        <v>130</v>
      </c>
      <c r="F1445">
        <v>2022</v>
      </c>
      <c r="G1445" t="s">
        <v>70</v>
      </c>
      <c r="H1445">
        <v>32</v>
      </c>
      <c r="I1445" t="s">
        <v>35</v>
      </c>
      <c r="J1445" t="s">
        <v>30</v>
      </c>
      <c r="K1445">
        <v>400</v>
      </c>
      <c r="L1445" t="s">
        <v>108</v>
      </c>
      <c r="M1445" t="s">
        <v>27</v>
      </c>
      <c r="N1445">
        <v>57</v>
      </c>
      <c r="O1445">
        <v>57</v>
      </c>
      <c r="P1445">
        <v>63</v>
      </c>
      <c r="Q1445" t="s">
        <v>28</v>
      </c>
      <c r="R1445">
        <v>63</v>
      </c>
      <c r="S1445" t="s">
        <v>29</v>
      </c>
      <c r="T1445" t="s">
        <v>30</v>
      </c>
      <c r="U1445" t="s">
        <v>83</v>
      </c>
      <c r="V1445">
        <v>57</v>
      </c>
      <c r="W1445" t="s">
        <v>32</v>
      </c>
      <c r="X1445" t="s">
        <v>1036</v>
      </c>
      <c r="Y1445" t="s">
        <v>1009</v>
      </c>
      <c r="Z1445" t="s">
        <v>32</v>
      </c>
      <c r="AA1445" t="s">
        <v>974</v>
      </c>
      <c r="AB1445" t="s">
        <v>988</v>
      </c>
      <c r="AC1445" t="s">
        <v>1467</v>
      </c>
    </row>
    <row r="1446" spans="1:29" x14ac:dyDescent="0.25">
      <c r="A1446">
        <v>10030</v>
      </c>
      <c r="B1446">
        <v>572</v>
      </c>
      <c r="C1446" t="s">
        <v>725</v>
      </c>
      <c r="D1446" t="s">
        <v>29</v>
      </c>
      <c r="E1446" t="s">
        <v>80</v>
      </c>
      <c r="F1446">
        <v>2023</v>
      </c>
      <c r="G1446" t="s">
        <v>70</v>
      </c>
      <c r="H1446">
        <v>48</v>
      </c>
      <c r="I1446" t="s">
        <v>149</v>
      </c>
      <c r="J1446" t="s">
        <v>82</v>
      </c>
      <c r="K1446">
        <v>400</v>
      </c>
      <c r="L1446" t="s">
        <v>204</v>
      </c>
      <c r="M1446" t="s">
        <v>160</v>
      </c>
      <c r="N1446">
        <v>78</v>
      </c>
      <c r="O1446">
        <v>69</v>
      </c>
      <c r="P1446">
        <v>70</v>
      </c>
      <c r="Q1446" t="s">
        <v>28</v>
      </c>
      <c r="R1446">
        <v>70</v>
      </c>
      <c r="S1446" t="s">
        <v>29</v>
      </c>
      <c r="T1446" t="s">
        <v>82</v>
      </c>
      <c r="U1446" t="s">
        <v>77</v>
      </c>
      <c r="V1446">
        <v>78</v>
      </c>
      <c r="W1446" t="s">
        <v>32</v>
      </c>
      <c r="X1446" t="s">
        <v>1011</v>
      </c>
      <c r="Y1446" t="s">
        <v>1009</v>
      </c>
      <c r="Z1446" t="s">
        <v>32</v>
      </c>
      <c r="AA1446" t="s">
        <v>1089</v>
      </c>
      <c r="AB1446" t="s">
        <v>999</v>
      </c>
      <c r="AC1446" t="s">
        <v>1467</v>
      </c>
    </row>
    <row r="1447" spans="1:29" x14ac:dyDescent="0.25">
      <c r="A1447">
        <v>10550</v>
      </c>
      <c r="B1447">
        <v>469</v>
      </c>
      <c r="C1447" t="s">
        <v>165</v>
      </c>
      <c r="D1447" t="s">
        <v>23</v>
      </c>
      <c r="E1447" t="s">
        <v>96</v>
      </c>
      <c r="F1447">
        <v>2020</v>
      </c>
      <c r="G1447" t="s">
        <v>70</v>
      </c>
      <c r="H1447">
        <v>40</v>
      </c>
      <c r="I1447" t="s">
        <v>253</v>
      </c>
      <c r="J1447" t="s">
        <v>43</v>
      </c>
      <c r="K1447">
        <v>400</v>
      </c>
      <c r="L1447" t="s">
        <v>100</v>
      </c>
      <c r="M1447" t="s">
        <v>44</v>
      </c>
      <c r="N1447">
        <v>66</v>
      </c>
      <c r="O1447">
        <v>78</v>
      </c>
      <c r="P1447">
        <v>79</v>
      </c>
      <c r="Q1447" t="s">
        <v>28</v>
      </c>
      <c r="R1447">
        <v>79</v>
      </c>
      <c r="S1447" t="s">
        <v>29</v>
      </c>
      <c r="T1447" t="s">
        <v>43</v>
      </c>
      <c r="U1447" t="s">
        <v>83</v>
      </c>
      <c r="V1447">
        <v>66</v>
      </c>
      <c r="W1447" t="s">
        <v>32</v>
      </c>
      <c r="X1447" t="s">
        <v>1025</v>
      </c>
      <c r="Y1447" t="s">
        <v>1009</v>
      </c>
      <c r="Z1447" t="s">
        <v>32</v>
      </c>
      <c r="AA1447" t="s">
        <v>1069</v>
      </c>
      <c r="AB1447" t="s">
        <v>991</v>
      </c>
      <c r="AC1447" t="s">
        <v>1467</v>
      </c>
    </row>
    <row r="1448" spans="1:29" x14ac:dyDescent="0.25">
      <c r="A1448">
        <v>7406</v>
      </c>
      <c r="B1448">
        <v>662</v>
      </c>
      <c r="C1448" t="s">
        <v>520</v>
      </c>
      <c r="D1448" t="s">
        <v>23</v>
      </c>
      <c r="E1448" t="s">
        <v>52</v>
      </c>
      <c r="F1448">
        <v>2021</v>
      </c>
      <c r="G1448" t="s">
        <v>70</v>
      </c>
      <c r="H1448">
        <v>55</v>
      </c>
      <c r="I1448" t="s">
        <v>190</v>
      </c>
      <c r="J1448" t="s">
        <v>46</v>
      </c>
      <c r="K1448">
        <v>400</v>
      </c>
      <c r="L1448" t="s">
        <v>213</v>
      </c>
      <c r="M1448" t="s">
        <v>49</v>
      </c>
      <c r="N1448">
        <v>54</v>
      </c>
      <c r="O1448">
        <v>85</v>
      </c>
      <c r="P1448">
        <v>71</v>
      </c>
      <c r="Q1448" t="s">
        <v>28</v>
      </c>
      <c r="R1448">
        <v>71</v>
      </c>
      <c r="S1448" t="s">
        <v>29</v>
      </c>
      <c r="T1448" t="s">
        <v>46</v>
      </c>
      <c r="U1448" t="s">
        <v>31</v>
      </c>
      <c r="V1448">
        <v>54</v>
      </c>
      <c r="W1448" t="s">
        <v>32</v>
      </c>
      <c r="X1448" t="s">
        <v>1036</v>
      </c>
      <c r="Y1448" t="s">
        <v>1009</v>
      </c>
      <c r="Z1448" t="s">
        <v>32</v>
      </c>
      <c r="AA1448" t="s">
        <v>1108</v>
      </c>
      <c r="AB1448" t="s">
        <v>1000</v>
      </c>
      <c r="AC1448" t="s">
        <v>1467</v>
      </c>
    </row>
    <row r="1449" spans="1:29" x14ac:dyDescent="0.25">
      <c r="A1449">
        <v>8902</v>
      </c>
      <c r="B1449">
        <v>349</v>
      </c>
      <c r="C1449" t="s">
        <v>493</v>
      </c>
      <c r="D1449" t="s">
        <v>23</v>
      </c>
      <c r="E1449" t="s">
        <v>63</v>
      </c>
      <c r="F1449">
        <v>2024</v>
      </c>
      <c r="G1449" t="s">
        <v>70</v>
      </c>
      <c r="H1449">
        <v>56</v>
      </c>
      <c r="I1449" t="s">
        <v>225</v>
      </c>
      <c r="J1449" t="s">
        <v>46</v>
      </c>
      <c r="K1449">
        <v>400</v>
      </c>
      <c r="L1449" t="s">
        <v>104</v>
      </c>
      <c r="M1449" t="s">
        <v>49</v>
      </c>
      <c r="N1449">
        <v>65</v>
      </c>
      <c r="O1449">
        <v>70</v>
      </c>
      <c r="P1449">
        <v>75</v>
      </c>
      <c r="Q1449" t="s">
        <v>28</v>
      </c>
      <c r="R1449">
        <v>75</v>
      </c>
      <c r="S1449" t="s">
        <v>29</v>
      </c>
      <c r="T1449" t="s">
        <v>67</v>
      </c>
      <c r="U1449" t="s">
        <v>39</v>
      </c>
      <c r="V1449">
        <v>65</v>
      </c>
      <c r="W1449" t="s">
        <v>32</v>
      </c>
      <c r="X1449" t="s">
        <v>1025</v>
      </c>
      <c r="Y1449" t="s">
        <v>1009</v>
      </c>
      <c r="Z1449" t="s">
        <v>32</v>
      </c>
      <c r="AA1449" t="s">
        <v>947</v>
      </c>
      <c r="AB1449" t="s">
        <v>1002</v>
      </c>
      <c r="AC1449" t="s">
        <v>1467</v>
      </c>
    </row>
    <row r="1450" spans="1:29" x14ac:dyDescent="0.25">
      <c r="A1450">
        <v>9947</v>
      </c>
      <c r="B1450">
        <v>220</v>
      </c>
      <c r="C1450" t="s">
        <v>604</v>
      </c>
      <c r="D1450" t="s">
        <v>29</v>
      </c>
      <c r="E1450" t="s">
        <v>154</v>
      </c>
      <c r="F1450">
        <v>2020</v>
      </c>
      <c r="G1450" t="s">
        <v>70</v>
      </c>
      <c r="H1450">
        <v>9</v>
      </c>
      <c r="I1450" t="s">
        <v>320</v>
      </c>
      <c r="J1450" t="s">
        <v>67</v>
      </c>
      <c r="K1450">
        <v>100</v>
      </c>
      <c r="L1450" t="s">
        <v>60</v>
      </c>
      <c r="M1450" t="s">
        <v>155</v>
      </c>
      <c r="N1450">
        <v>55</v>
      </c>
      <c r="O1450">
        <v>51</v>
      </c>
      <c r="P1450">
        <v>79</v>
      </c>
      <c r="Q1450" t="s">
        <v>28</v>
      </c>
      <c r="R1450">
        <v>79</v>
      </c>
      <c r="S1450" t="s">
        <v>29</v>
      </c>
      <c r="T1450" t="s">
        <v>67</v>
      </c>
      <c r="U1450" t="s">
        <v>39</v>
      </c>
      <c r="V1450">
        <v>55</v>
      </c>
      <c r="W1450" t="s">
        <v>32</v>
      </c>
      <c r="X1450" t="s">
        <v>1036</v>
      </c>
      <c r="Y1450" t="s">
        <v>1009</v>
      </c>
      <c r="Z1450" t="s">
        <v>32</v>
      </c>
      <c r="AA1450" t="s">
        <v>1185</v>
      </c>
      <c r="AB1450" t="s">
        <v>991</v>
      </c>
      <c r="AC1450" t="s">
        <v>1467</v>
      </c>
    </row>
    <row r="1451" spans="1:29" x14ac:dyDescent="0.25">
      <c r="A1451">
        <v>8436</v>
      </c>
      <c r="B1451">
        <v>351</v>
      </c>
      <c r="C1451" t="s">
        <v>755</v>
      </c>
      <c r="D1451" t="s">
        <v>23</v>
      </c>
      <c r="E1451" t="s">
        <v>151</v>
      </c>
      <c r="F1451">
        <v>2023</v>
      </c>
      <c r="G1451" t="s">
        <v>70</v>
      </c>
      <c r="H1451">
        <v>53</v>
      </c>
      <c r="I1451" t="s">
        <v>53</v>
      </c>
      <c r="J1451" t="s">
        <v>46</v>
      </c>
      <c r="K1451">
        <v>300</v>
      </c>
      <c r="L1451" t="s">
        <v>83</v>
      </c>
      <c r="M1451" t="s">
        <v>49</v>
      </c>
      <c r="N1451">
        <v>163</v>
      </c>
      <c r="O1451">
        <v>80</v>
      </c>
      <c r="P1451">
        <v>63</v>
      </c>
      <c r="Q1451" t="s">
        <v>28</v>
      </c>
      <c r="R1451">
        <v>63</v>
      </c>
      <c r="S1451" t="s">
        <v>29</v>
      </c>
      <c r="T1451" t="s">
        <v>46</v>
      </c>
      <c r="U1451" t="s">
        <v>83</v>
      </c>
      <c r="V1451">
        <v>100</v>
      </c>
      <c r="W1451" t="s">
        <v>32</v>
      </c>
      <c r="X1451" t="s">
        <v>1008</v>
      </c>
      <c r="Y1451" t="s">
        <v>1009</v>
      </c>
      <c r="Z1451" t="s">
        <v>32</v>
      </c>
      <c r="AA1451" t="s">
        <v>954</v>
      </c>
      <c r="AB1451" t="s">
        <v>999</v>
      </c>
      <c r="AC1451" t="s">
        <v>1467</v>
      </c>
    </row>
    <row r="1452" spans="1:29" x14ac:dyDescent="0.25">
      <c r="A1452">
        <v>8236</v>
      </c>
      <c r="B1452">
        <v>856</v>
      </c>
      <c r="C1452" t="s">
        <v>595</v>
      </c>
      <c r="D1452" t="s">
        <v>29</v>
      </c>
      <c r="E1452" t="s">
        <v>130</v>
      </c>
      <c r="F1452">
        <v>2020</v>
      </c>
      <c r="G1452" t="s">
        <v>70</v>
      </c>
      <c r="H1452">
        <v>28</v>
      </c>
      <c r="I1452" t="s">
        <v>329</v>
      </c>
      <c r="J1452" t="s">
        <v>30</v>
      </c>
      <c r="K1452">
        <v>200</v>
      </c>
      <c r="L1452" t="s">
        <v>83</v>
      </c>
      <c r="M1452" t="s">
        <v>126</v>
      </c>
      <c r="N1452">
        <v>76</v>
      </c>
      <c r="O1452">
        <v>84</v>
      </c>
      <c r="P1452">
        <v>77</v>
      </c>
      <c r="Q1452" t="s">
        <v>28</v>
      </c>
      <c r="R1452">
        <v>77</v>
      </c>
      <c r="S1452" t="s">
        <v>29</v>
      </c>
      <c r="T1452" t="s">
        <v>30</v>
      </c>
      <c r="U1452" t="s">
        <v>83</v>
      </c>
      <c r="V1452">
        <v>76</v>
      </c>
      <c r="W1452" t="s">
        <v>32</v>
      </c>
      <c r="X1452" t="s">
        <v>1011</v>
      </c>
      <c r="Y1452" t="s">
        <v>1009</v>
      </c>
      <c r="Z1452" t="s">
        <v>32</v>
      </c>
      <c r="AA1452" t="s">
        <v>1161</v>
      </c>
      <c r="AB1452" t="s">
        <v>991</v>
      </c>
      <c r="AC1452" t="s">
        <v>1467</v>
      </c>
    </row>
    <row r="1453" spans="1:29" x14ac:dyDescent="0.25">
      <c r="A1453">
        <v>7134</v>
      </c>
      <c r="B1453">
        <v>554</v>
      </c>
      <c r="C1453" t="s">
        <v>506</v>
      </c>
      <c r="D1453" t="s">
        <v>23</v>
      </c>
      <c r="E1453" t="s">
        <v>80</v>
      </c>
      <c r="F1453">
        <v>2023</v>
      </c>
      <c r="G1453" t="s">
        <v>70</v>
      </c>
      <c r="H1453">
        <v>44</v>
      </c>
      <c r="I1453" t="s">
        <v>81</v>
      </c>
      <c r="J1453" t="s">
        <v>82</v>
      </c>
      <c r="K1453">
        <v>200</v>
      </c>
      <c r="L1453" t="s">
        <v>204</v>
      </c>
      <c r="M1453" t="s">
        <v>160</v>
      </c>
      <c r="N1453">
        <v>54</v>
      </c>
      <c r="O1453">
        <v>67</v>
      </c>
      <c r="P1453">
        <v>79</v>
      </c>
      <c r="Q1453" t="s">
        <v>28</v>
      </c>
      <c r="R1453">
        <v>79</v>
      </c>
      <c r="S1453" t="s">
        <v>29</v>
      </c>
      <c r="T1453" t="s">
        <v>82</v>
      </c>
      <c r="U1453" t="s">
        <v>77</v>
      </c>
      <c r="V1453">
        <v>54</v>
      </c>
      <c r="W1453" t="s">
        <v>32</v>
      </c>
      <c r="X1453" t="s">
        <v>1036</v>
      </c>
      <c r="Y1453" t="s">
        <v>1009</v>
      </c>
      <c r="Z1453" t="s">
        <v>32</v>
      </c>
      <c r="AA1453" t="s">
        <v>1285</v>
      </c>
      <c r="AB1453" t="s">
        <v>999</v>
      </c>
      <c r="AC1453" t="s">
        <v>1467</v>
      </c>
    </row>
    <row r="1454" spans="1:29" x14ac:dyDescent="0.25">
      <c r="A1454">
        <v>10439</v>
      </c>
      <c r="B1454">
        <v>422</v>
      </c>
      <c r="C1454" t="s">
        <v>621</v>
      </c>
      <c r="D1454" t="s">
        <v>29</v>
      </c>
      <c r="E1454" t="s">
        <v>46</v>
      </c>
      <c r="F1454">
        <v>2022</v>
      </c>
      <c r="G1454" t="s">
        <v>70</v>
      </c>
      <c r="H1454">
        <v>49</v>
      </c>
      <c r="I1454" t="s">
        <v>47</v>
      </c>
      <c r="J1454" t="s">
        <v>46</v>
      </c>
      <c r="K1454">
        <v>100</v>
      </c>
      <c r="L1454" t="s">
        <v>108</v>
      </c>
      <c r="M1454" t="s">
        <v>78</v>
      </c>
      <c r="N1454">
        <v>64</v>
      </c>
      <c r="O1454">
        <v>68</v>
      </c>
      <c r="P1454">
        <v>61</v>
      </c>
      <c r="Q1454" t="s">
        <v>28</v>
      </c>
      <c r="R1454">
        <v>61</v>
      </c>
      <c r="S1454" t="s">
        <v>29</v>
      </c>
      <c r="T1454" t="s">
        <v>46</v>
      </c>
      <c r="U1454" t="s">
        <v>83</v>
      </c>
      <c r="V1454">
        <v>64</v>
      </c>
      <c r="W1454" t="s">
        <v>32</v>
      </c>
      <c r="X1454" t="s">
        <v>1025</v>
      </c>
      <c r="Y1454" t="s">
        <v>1009</v>
      </c>
      <c r="Z1454" t="s">
        <v>32</v>
      </c>
      <c r="AA1454" t="s">
        <v>1244</v>
      </c>
      <c r="AB1454" t="s">
        <v>988</v>
      </c>
      <c r="AC1454" t="s">
        <v>1467</v>
      </c>
    </row>
    <row r="1455" spans="1:29" x14ac:dyDescent="0.25">
      <c r="A1455">
        <v>10846</v>
      </c>
      <c r="B1455">
        <v>428</v>
      </c>
      <c r="C1455" t="s">
        <v>720</v>
      </c>
      <c r="D1455" t="s">
        <v>23</v>
      </c>
      <c r="E1455" t="s">
        <v>151</v>
      </c>
      <c r="F1455">
        <v>2020</v>
      </c>
      <c r="G1455" t="s">
        <v>70</v>
      </c>
      <c r="H1455">
        <v>52</v>
      </c>
      <c r="I1455" t="s">
        <v>166</v>
      </c>
      <c r="J1455" t="s">
        <v>46</v>
      </c>
      <c r="K1455">
        <v>200</v>
      </c>
      <c r="L1455" t="s">
        <v>145</v>
      </c>
      <c r="M1455" t="s">
        <v>292</v>
      </c>
      <c r="N1455">
        <v>82</v>
      </c>
      <c r="O1455">
        <v>61</v>
      </c>
      <c r="P1455">
        <v>67</v>
      </c>
      <c r="Q1455" t="s">
        <v>28</v>
      </c>
      <c r="R1455">
        <v>67</v>
      </c>
      <c r="S1455" t="s">
        <v>29</v>
      </c>
      <c r="T1455" t="s">
        <v>46</v>
      </c>
      <c r="U1455" t="s">
        <v>50</v>
      </c>
      <c r="V1455">
        <v>82</v>
      </c>
      <c r="W1455" t="s">
        <v>32</v>
      </c>
      <c r="X1455" t="s">
        <v>1013</v>
      </c>
      <c r="Y1455" t="s">
        <v>1009</v>
      </c>
      <c r="Z1455" t="s">
        <v>32</v>
      </c>
      <c r="AA1455" t="s">
        <v>1078</v>
      </c>
      <c r="AB1455" t="s">
        <v>991</v>
      </c>
      <c r="AC1455" t="s">
        <v>1467</v>
      </c>
    </row>
    <row r="1456" spans="1:29" x14ac:dyDescent="0.25">
      <c r="A1456">
        <v>7480</v>
      </c>
      <c r="B1456">
        <v>173</v>
      </c>
      <c r="C1456" t="s">
        <v>347</v>
      </c>
      <c r="D1456" t="s">
        <v>29</v>
      </c>
      <c r="E1456" t="s">
        <v>43</v>
      </c>
      <c r="F1456">
        <v>2022</v>
      </c>
      <c r="G1456" t="s">
        <v>70</v>
      </c>
      <c r="H1456">
        <v>39</v>
      </c>
      <c r="I1456" t="s">
        <v>192</v>
      </c>
      <c r="J1456" t="s">
        <v>43</v>
      </c>
      <c r="K1456">
        <v>400</v>
      </c>
      <c r="L1456" t="s">
        <v>50</v>
      </c>
      <c r="M1456" t="s">
        <v>44</v>
      </c>
      <c r="N1456">
        <v>50</v>
      </c>
      <c r="O1456">
        <v>61</v>
      </c>
      <c r="P1456">
        <v>61</v>
      </c>
      <c r="Q1456" t="s">
        <v>28</v>
      </c>
      <c r="R1456">
        <v>61</v>
      </c>
      <c r="S1456" t="s">
        <v>29</v>
      </c>
      <c r="T1456" t="s">
        <v>43</v>
      </c>
      <c r="U1456" t="s">
        <v>50</v>
      </c>
      <c r="V1456">
        <v>50</v>
      </c>
      <c r="W1456" t="s">
        <v>32</v>
      </c>
      <c r="X1456" t="s">
        <v>1036</v>
      </c>
      <c r="Y1456" t="s">
        <v>1009</v>
      </c>
      <c r="Z1456" t="s">
        <v>32</v>
      </c>
      <c r="AA1456" t="s">
        <v>1216</v>
      </c>
      <c r="AB1456" t="s">
        <v>988</v>
      </c>
      <c r="AC1456" t="s">
        <v>1467</v>
      </c>
    </row>
    <row r="1457" spans="1:29" x14ac:dyDescent="0.25">
      <c r="A1457">
        <v>10335</v>
      </c>
      <c r="B1457">
        <v>136</v>
      </c>
      <c r="C1457" t="s">
        <v>400</v>
      </c>
      <c r="D1457" t="s">
        <v>23</v>
      </c>
      <c r="E1457" t="s">
        <v>58</v>
      </c>
      <c r="F1457">
        <v>2020</v>
      </c>
      <c r="G1457" t="s">
        <v>70</v>
      </c>
      <c r="H1457">
        <v>24</v>
      </c>
      <c r="I1457" t="s">
        <v>141</v>
      </c>
      <c r="J1457" t="s">
        <v>58</v>
      </c>
      <c r="K1457">
        <v>400</v>
      </c>
      <c r="L1457" t="s">
        <v>83</v>
      </c>
      <c r="M1457" t="s">
        <v>197</v>
      </c>
      <c r="N1457">
        <v>59</v>
      </c>
      <c r="O1457">
        <v>64</v>
      </c>
      <c r="P1457">
        <v>69</v>
      </c>
      <c r="Q1457" t="s">
        <v>28</v>
      </c>
      <c r="R1457">
        <v>69</v>
      </c>
      <c r="S1457" t="s">
        <v>29</v>
      </c>
      <c r="T1457" t="s">
        <v>58</v>
      </c>
      <c r="U1457" t="s">
        <v>83</v>
      </c>
      <c r="V1457">
        <v>59</v>
      </c>
      <c r="W1457" t="s">
        <v>32</v>
      </c>
      <c r="X1457" t="s">
        <v>1036</v>
      </c>
      <c r="Y1457" t="s">
        <v>1009</v>
      </c>
      <c r="Z1457" t="s">
        <v>32</v>
      </c>
      <c r="AA1457" t="s">
        <v>966</v>
      </c>
      <c r="AB1457" t="s">
        <v>991</v>
      </c>
      <c r="AC1457" t="s">
        <v>1467</v>
      </c>
    </row>
    <row r="1458" spans="1:29" x14ac:dyDescent="0.25">
      <c r="A1458">
        <v>11352</v>
      </c>
      <c r="B1458">
        <v>590</v>
      </c>
      <c r="C1458" t="s">
        <v>667</v>
      </c>
      <c r="D1458" t="s">
        <v>23</v>
      </c>
      <c r="E1458" t="s">
        <v>24</v>
      </c>
      <c r="F1458">
        <v>2024</v>
      </c>
      <c r="G1458" t="s">
        <v>70</v>
      </c>
      <c r="H1458">
        <v>29</v>
      </c>
      <c r="I1458" t="s">
        <v>230</v>
      </c>
      <c r="J1458" t="s">
        <v>30</v>
      </c>
      <c r="K1458">
        <v>300</v>
      </c>
      <c r="L1458" t="s">
        <v>123</v>
      </c>
      <c r="M1458" t="s">
        <v>375</v>
      </c>
      <c r="N1458">
        <v>73</v>
      </c>
      <c r="O1458">
        <v>69</v>
      </c>
      <c r="P1458">
        <v>76</v>
      </c>
      <c r="Q1458" t="s">
        <v>28</v>
      </c>
      <c r="R1458">
        <v>76</v>
      </c>
      <c r="S1458" t="s">
        <v>29</v>
      </c>
      <c r="T1458" t="s">
        <v>30</v>
      </c>
      <c r="U1458" t="s">
        <v>83</v>
      </c>
      <c r="V1458">
        <v>73</v>
      </c>
      <c r="W1458" t="s">
        <v>32</v>
      </c>
      <c r="X1458" t="s">
        <v>1011</v>
      </c>
      <c r="Y1458" t="s">
        <v>1009</v>
      </c>
      <c r="Z1458" t="s">
        <v>32</v>
      </c>
      <c r="AA1458" t="s">
        <v>1120</v>
      </c>
      <c r="AB1458" t="s">
        <v>1002</v>
      </c>
      <c r="AC1458" t="s">
        <v>1467</v>
      </c>
    </row>
    <row r="1459" spans="1:29" x14ac:dyDescent="0.25">
      <c r="A1459">
        <v>7100</v>
      </c>
      <c r="B1459">
        <v>378</v>
      </c>
      <c r="C1459" t="s">
        <v>449</v>
      </c>
      <c r="D1459" t="s">
        <v>29</v>
      </c>
      <c r="E1459" t="s">
        <v>184</v>
      </c>
      <c r="F1459">
        <v>2022</v>
      </c>
      <c r="G1459" t="s">
        <v>70</v>
      </c>
      <c r="H1459">
        <v>24</v>
      </c>
      <c r="I1459" t="s">
        <v>141</v>
      </c>
      <c r="J1459" t="s">
        <v>58</v>
      </c>
      <c r="K1459">
        <v>400</v>
      </c>
      <c r="L1459" t="s">
        <v>125</v>
      </c>
      <c r="M1459" t="s">
        <v>61</v>
      </c>
      <c r="N1459">
        <v>60</v>
      </c>
      <c r="O1459">
        <v>48</v>
      </c>
      <c r="P1459">
        <v>72</v>
      </c>
      <c r="Q1459" t="s">
        <v>28</v>
      </c>
      <c r="R1459">
        <v>72</v>
      </c>
      <c r="S1459" t="s">
        <v>29</v>
      </c>
      <c r="T1459" t="s">
        <v>58</v>
      </c>
      <c r="U1459" t="s">
        <v>73</v>
      </c>
      <c r="V1459">
        <v>60</v>
      </c>
      <c r="W1459" t="s">
        <v>32</v>
      </c>
      <c r="X1459" t="s">
        <v>1025</v>
      </c>
      <c r="Y1459" t="s">
        <v>1009</v>
      </c>
      <c r="Z1459" t="s">
        <v>32</v>
      </c>
      <c r="AA1459" t="s">
        <v>1193</v>
      </c>
      <c r="AB1459" t="s">
        <v>988</v>
      </c>
      <c r="AC1459" t="s">
        <v>1467</v>
      </c>
    </row>
    <row r="1460" spans="1:29" x14ac:dyDescent="0.25">
      <c r="A1460">
        <v>11251</v>
      </c>
      <c r="B1460">
        <v>856</v>
      </c>
      <c r="C1460" t="s">
        <v>595</v>
      </c>
      <c r="D1460" t="s">
        <v>23</v>
      </c>
      <c r="E1460" t="s">
        <v>130</v>
      </c>
      <c r="F1460">
        <v>2020</v>
      </c>
      <c r="G1460" t="s">
        <v>70</v>
      </c>
      <c r="H1460">
        <v>31</v>
      </c>
      <c r="I1460" t="s">
        <v>144</v>
      </c>
      <c r="J1460" t="s">
        <v>30</v>
      </c>
      <c r="K1460">
        <v>400</v>
      </c>
      <c r="L1460" t="s">
        <v>65</v>
      </c>
      <c r="M1460" t="s">
        <v>101</v>
      </c>
      <c r="N1460">
        <v>67</v>
      </c>
      <c r="O1460">
        <v>83</v>
      </c>
      <c r="P1460">
        <v>74</v>
      </c>
      <c r="Q1460" t="s">
        <v>28</v>
      </c>
      <c r="R1460">
        <v>74</v>
      </c>
      <c r="S1460" t="s">
        <v>29</v>
      </c>
      <c r="T1460" t="s">
        <v>30</v>
      </c>
      <c r="U1460" t="s">
        <v>50</v>
      </c>
      <c r="V1460">
        <v>67</v>
      </c>
      <c r="W1460" t="s">
        <v>32</v>
      </c>
      <c r="X1460" t="s">
        <v>1025</v>
      </c>
      <c r="Y1460" t="s">
        <v>1009</v>
      </c>
      <c r="Z1460" t="s">
        <v>32</v>
      </c>
      <c r="AA1460" t="s">
        <v>1119</v>
      </c>
      <c r="AB1460" t="s">
        <v>991</v>
      </c>
      <c r="AC1460" t="s">
        <v>1467</v>
      </c>
    </row>
    <row r="1461" spans="1:29" x14ac:dyDescent="0.25">
      <c r="A1461">
        <v>8184</v>
      </c>
      <c r="B1461">
        <v>417</v>
      </c>
      <c r="C1461" t="s">
        <v>99</v>
      </c>
      <c r="D1461" t="s">
        <v>23</v>
      </c>
      <c r="E1461" t="s">
        <v>69</v>
      </c>
      <c r="F1461">
        <v>2022</v>
      </c>
      <c r="G1461" t="s">
        <v>70</v>
      </c>
      <c r="H1461">
        <v>35</v>
      </c>
      <c r="I1461" t="s">
        <v>348</v>
      </c>
      <c r="J1461" t="s">
        <v>43</v>
      </c>
      <c r="K1461">
        <v>200</v>
      </c>
      <c r="L1461" t="s">
        <v>213</v>
      </c>
      <c r="M1461" t="s">
        <v>193</v>
      </c>
      <c r="O1461">
        <v>62</v>
      </c>
      <c r="P1461">
        <v>78</v>
      </c>
      <c r="Q1461" t="s">
        <v>28</v>
      </c>
      <c r="R1461">
        <v>78</v>
      </c>
      <c r="S1461" t="s">
        <v>29</v>
      </c>
      <c r="T1461" t="s">
        <v>72</v>
      </c>
      <c r="U1461" t="s">
        <v>31</v>
      </c>
      <c r="V1461">
        <v>70.002994011976043</v>
      </c>
      <c r="W1461" t="s">
        <v>32</v>
      </c>
      <c r="X1461" t="s">
        <v>1011</v>
      </c>
      <c r="Y1461" t="s">
        <v>1009</v>
      </c>
      <c r="Z1461" t="s">
        <v>32</v>
      </c>
      <c r="AA1461" t="s">
        <v>1296</v>
      </c>
      <c r="AB1461" t="s">
        <v>988</v>
      </c>
      <c r="AC1461" t="s">
        <v>1467</v>
      </c>
    </row>
    <row r="1462" spans="1:29" x14ac:dyDescent="0.25">
      <c r="A1462">
        <v>10523</v>
      </c>
      <c r="B1462">
        <v>831</v>
      </c>
      <c r="C1462" t="s">
        <v>356</v>
      </c>
      <c r="D1462" t="s">
        <v>29</v>
      </c>
      <c r="E1462" t="s">
        <v>41</v>
      </c>
      <c r="F1462">
        <v>2021</v>
      </c>
      <c r="G1462" t="s">
        <v>70</v>
      </c>
      <c r="H1462">
        <v>33</v>
      </c>
      <c r="I1462" t="s">
        <v>97</v>
      </c>
      <c r="J1462" t="s">
        <v>43</v>
      </c>
      <c r="K1462">
        <v>100</v>
      </c>
      <c r="L1462" t="s">
        <v>213</v>
      </c>
      <c r="M1462" t="s">
        <v>193</v>
      </c>
      <c r="N1462">
        <v>53</v>
      </c>
      <c r="O1462">
        <v>64</v>
      </c>
      <c r="P1462">
        <v>65</v>
      </c>
      <c r="Q1462" t="s">
        <v>28</v>
      </c>
      <c r="R1462">
        <v>65</v>
      </c>
      <c r="S1462" t="s">
        <v>29</v>
      </c>
      <c r="T1462" t="s">
        <v>43</v>
      </c>
      <c r="U1462" t="s">
        <v>31</v>
      </c>
      <c r="V1462">
        <v>53</v>
      </c>
      <c r="W1462" t="s">
        <v>32</v>
      </c>
      <c r="X1462" t="s">
        <v>1036</v>
      </c>
      <c r="Y1462" t="s">
        <v>1009</v>
      </c>
      <c r="Z1462" t="s">
        <v>32</v>
      </c>
      <c r="AA1462" t="s">
        <v>1178</v>
      </c>
      <c r="AB1462" t="s">
        <v>1000</v>
      </c>
      <c r="AC1462" t="s">
        <v>1467</v>
      </c>
    </row>
    <row r="1463" spans="1:29" x14ac:dyDescent="0.25">
      <c r="A1463">
        <v>10131</v>
      </c>
      <c r="B1463">
        <v>351</v>
      </c>
      <c r="C1463" t="s">
        <v>755</v>
      </c>
      <c r="D1463" t="s">
        <v>23</v>
      </c>
      <c r="E1463" t="s">
        <v>151</v>
      </c>
      <c r="F1463">
        <v>2023</v>
      </c>
      <c r="G1463" t="s">
        <v>70</v>
      </c>
      <c r="H1463">
        <v>50</v>
      </c>
      <c r="I1463" t="s">
        <v>152</v>
      </c>
      <c r="J1463" t="s">
        <v>46</v>
      </c>
      <c r="K1463">
        <v>100</v>
      </c>
      <c r="L1463" t="s">
        <v>213</v>
      </c>
      <c r="M1463" t="s">
        <v>223</v>
      </c>
      <c r="N1463">
        <v>63</v>
      </c>
      <c r="O1463">
        <v>65</v>
      </c>
      <c r="P1463">
        <v>71</v>
      </c>
      <c r="Q1463" t="s">
        <v>28</v>
      </c>
      <c r="R1463">
        <v>71</v>
      </c>
      <c r="S1463" t="s">
        <v>29</v>
      </c>
      <c r="T1463" t="s">
        <v>46</v>
      </c>
      <c r="U1463" t="s">
        <v>31</v>
      </c>
      <c r="V1463">
        <v>63</v>
      </c>
      <c r="W1463" t="s">
        <v>32</v>
      </c>
      <c r="X1463" t="s">
        <v>1025</v>
      </c>
      <c r="Y1463" t="s">
        <v>1009</v>
      </c>
      <c r="Z1463" t="s">
        <v>32</v>
      </c>
      <c r="AA1463" t="s">
        <v>1259</v>
      </c>
      <c r="AB1463" t="s">
        <v>999</v>
      </c>
      <c r="AC1463" t="s">
        <v>1467</v>
      </c>
    </row>
    <row r="1464" spans="1:29" x14ac:dyDescent="0.25">
      <c r="A1464">
        <v>9762</v>
      </c>
      <c r="B1464">
        <v>428</v>
      </c>
      <c r="C1464" t="s">
        <v>720</v>
      </c>
      <c r="D1464" t="s">
        <v>29</v>
      </c>
      <c r="E1464" t="s">
        <v>151</v>
      </c>
      <c r="F1464">
        <v>2020</v>
      </c>
      <c r="G1464" t="s">
        <v>70</v>
      </c>
      <c r="H1464">
        <v>51</v>
      </c>
      <c r="I1464" t="s">
        <v>169</v>
      </c>
      <c r="J1464" t="s">
        <v>46</v>
      </c>
      <c r="K1464">
        <v>200</v>
      </c>
      <c r="L1464" t="s">
        <v>104</v>
      </c>
      <c r="M1464" t="s">
        <v>78</v>
      </c>
      <c r="N1464">
        <v>80</v>
      </c>
      <c r="O1464">
        <v>89</v>
      </c>
      <c r="P1464">
        <v>71</v>
      </c>
      <c r="Q1464" t="s">
        <v>28</v>
      </c>
      <c r="R1464">
        <v>71</v>
      </c>
      <c r="S1464" t="s">
        <v>29</v>
      </c>
      <c r="T1464" t="s">
        <v>46</v>
      </c>
      <c r="U1464" t="s">
        <v>39</v>
      </c>
      <c r="V1464">
        <v>80</v>
      </c>
      <c r="W1464" t="s">
        <v>32</v>
      </c>
      <c r="X1464" t="s">
        <v>1013</v>
      </c>
      <c r="Y1464" t="s">
        <v>1009</v>
      </c>
      <c r="Z1464" t="s">
        <v>32</v>
      </c>
      <c r="AA1464" t="s">
        <v>1096</v>
      </c>
      <c r="AB1464" t="s">
        <v>991</v>
      </c>
      <c r="AC1464" t="s">
        <v>1467</v>
      </c>
    </row>
    <row r="1465" spans="1:29" x14ac:dyDescent="0.25">
      <c r="A1465">
        <v>11007</v>
      </c>
      <c r="B1465">
        <v>425</v>
      </c>
      <c r="C1465" t="s">
        <v>685</v>
      </c>
      <c r="D1465" t="s">
        <v>23</v>
      </c>
      <c r="E1465" t="s">
        <v>154</v>
      </c>
      <c r="F1465">
        <v>2022</v>
      </c>
      <c r="G1465" t="s">
        <v>70</v>
      </c>
      <c r="H1465">
        <v>13</v>
      </c>
      <c r="I1465" t="s">
        <v>162</v>
      </c>
      <c r="J1465" t="s">
        <v>67</v>
      </c>
      <c r="K1465">
        <v>300</v>
      </c>
      <c r="L1465" t="s">
        <v>145</v>
      </c>
      <c r="M1465" t="s">
        <v>211</v>
      </c>
      <c r="N1465">
        <v>146</v>
      </c>
      <c r="O1465">
        <v>66</v>
      </c>
      <c r="P1465">
        <v>60</v>
      </c>
      <c r="Q1465" t="s">
        <v>28</v>
      </c>
      <c r="R1465">
        <v>60</v>
      </c>
      <c r="S1465" t="s">
        <v>29</v>
      </c>
      <c r="T1465" t="s">
        <v>67</v>
      </c>
      <c r="U1465" t="s">
        <v>50</v>
      </c>
      <c r="V1465">
        <v>100</v>
      </c>
      <c r="W1465" t="s">
        <v>32</v>
      </c>
      <c r="X1465" t="s">
        <v>1008</v>
      </c>
      <c r="Y1465" t="s">
        <v>1009</v>
      </c>
      <c r="Z1465" t="s">
        <v>32</v>
      </c>
      <c r="AA1465" t="s">
        <v>1111</v>
      </c>
      <c r="AB1465" t="s">
        <v>988</v>
      </c>
      <c r="AC1465" t="s">
        <v>1467</v>
      </c>
    </row>
    <row r="1466" spans="1:29" x14ac:dyDescent="0.25">
      <c r="A1466">
        <v>7936</v>
      </c>
      <c r="B1466">
        <v>705</v>
      </c>
      <c r="C1466" t="s">
        <v>453</v>
      </c>
      <c r="D1466" t="s">
        <v>23</v>
      </c>
      <c r="E1466" t="s">
        <v>43</v>
      </c>
      <c r="F1466">
        <v>2021</v>
      </c>
      <c r="G1466" t="s">
        <v>70</v>
      </c>
      <c r="H1466">
        <v>38</v>
      </c>
      <c r="I1466" t="s">
        <v>103</v>
      </c>
      <c r="J1466" t="s">
        <v>43</v>
      </c>
      <c r="K1466">
        <v>300</v>
      </c>
      <c r="L1466" t="s">
        <v>48</v>
      </c>
      <c r="M1466" t="s">
        <v>173</v>
      </c>
      <c r="N1466">
        <v>65</v>
      </c>
      <c r="O1466">
        <v>67</v>
      </c>
      <c r="P1466">
        <v>71</v>
      </c>
      <c r="Q1466" t="s">
        <v>28</v>
      </c>
      <c r="R1466">
        <v>71</v>
      </c>
      <c r="S1466" t="s">
        <v>29</v>
      </c>
      <c r="T1466" t="s">
        <v>43</v>
      </c>
      <c r="U1466" t="s">
        <v>50</v>
      </c>
      <c r="V1466">
        <v>65</v>
      </c>
      <c r="W1466" t="s">
        <v>32</v>
      </c>
      <c r="X1466" t="s">
        <v>1025</v>
      </c>
      <c r="Y1466" t="s">
        <v>1009</v>
      </c>
      <c r="Z1466" t="s">
        <v>32</v>
      </c>
      <c r="AA1466" t="s">
        <v>1122</v>
      </c>
      <c r="AB1466" t="s">
        <v>1000</v>
      </c>
      <c r="AC1466" t="s">
        <v>1467</v>
      </c>
    </row>
    <row r="1467" spans="1:29" x14ac:dyDescent="0.25">
      <c r="A1467">
        <v>8579</v>
      </c>
      <c r="B1467">
        <v>160</v>
      </c>
      <c r="C1467" t="s">
        <v>458</v>
      </c>
      <c r="D1467" t="s">
        <v>23</v>
      </c>
      <c r="E1467" t="s">
        <v>151</v>
      </c>
      <c r="F1467">
        <v>2021</v>
      </c>
      <c r="G1467" t="s">
        <v>70</v>
      </c>
      <c r="H1467">
        <v>52</v>
      </c>
      <c r="I1467" t="s">
        <v>166</v>
      </c>
      <c r="J1467" t="s">
        <v>46</v>
      </c>
      <c r="K1467">
        <v>200</v>
      </c>
      <c r="L1467" t="s">
        <v>48</v>
      </c>
      <c r="M1467" t="s">
        <v>54</v>
      </c>
      <c r="N1467">
        <v>58</v>
      </c>
      <c r="O1467">
        <v>67</v>
      </c>
      <c r="P1467">
        <v>72</v>
      </c>
      <c r="Q1467" t="s">
        <v>28</v>
      </c>
      <c r="R1467">
        <v>72</v>
      </c>
      <c r="S1467" t="s">
        <v>29</v>
      </c>
      <c r="T1467" t="s">
        <v>46</v>
      </c>
      <c r="U1467" t="s">
        <v>50</v>
      </c>
      <c r="V1467">
        <v>58</v>
      </c>
      <c r="W1467" t="s">
        <v>32</v>
      </c>
      <c r="X1467" t="s">
        <v>1036</v>
      </c>
      <c r="Y1467" t="s">
        <v>1009</v>
      </c>
      <c r="Z1467" t="s">
        <v>32</v>
      </c>
      <c r="AA1467" t="s">
        <v>1224</v>
      </c>
      <c r="AB1467" t="s">
        <v>1000</v>
      </c>
      <c r="AC1467" t="s">
        <v>1467</v>
      </c>
    </row>
    <row r="1468" spans="1:29" x14ac:dyDescent="0.25">
      <c r="A1468">
        <v>10561</v>
      </c>
      <c r="B1468">
        <v>829</v>
      </c>
      <c r="C1468" t="s">
        <v>839</v>
      </c>
      <c r="D1468" t="s">
        <v>29</v>
      </c>
      <c r="E1468" t="s">
        <v>92</v>
      </c>
      <c r="F1468">
        <v>2024</v>
      </c>
      <c r="G1468" t="s">
        <v>70</v>
      </c>
      <c r="H1468">
        <v>62</v>
      </c>
      <c r="I1468" t="s">
        <v>71</v>
      </c>
      <c r="J1468" t="s">
        <v>72</v>
      </c>
      <c r="K1468">
        <v>300</v>
      </c>
      <c r="L1468" t="s">
        <v>213</v>
      </c>
      <c r="M1468" t="s">
        <v>87</v>
      </c>
      <c r="N1468">
        <v>60</v>
      </c>
      <c r="O1468">
        <v>50</v>
      </c>
      <c r="P1468">
        <v>70</v>
      </c>
      <c r="Q1468" t="s">
        <v>28</v>
      </c>
      <c r="R1468">
        <v>70</v>
      </c>
      <c r="S1468" t="s">
        <v>29</v>
      </c>
      <c r="T1468" t="s">
        <v>72</v>
      </c>
      <c r="U1468" t="s">
        <v>31</v>
      </c>
      <c r="V1468">
        <v>60</v>
      </c>
      <c r="W1468" t="s">
        <v>32</v>
      </c>
      <c r="X1468" t="s">
        <v>1025</v>
      </c>
      <c r="Y1468" t="s">
        <v>1009</v>
      </c>
      <c r="Z1468" t="s">
        <v>32</v>
      </c>
      <c r="AA1468" t="s">
        <v>972</v>
      </c>
      <c r="AB1468" t="s">
        <v>1002</v>
      </c>
      <c r="AC1468" t="s">
        <v>1467</v>
      </c>
    </row>
    <row r="1469" spans="1:29" x14ac:dyDescent="0.25">
      <c r="A1469">
        <v>10882</v>
      </c>
      <c r="B1469">
        <v>21</v>
      </c>
      <c r="C1469" t="s">
        <v>866</v>
      </c>
      <c r="D1469" t="s">
        <v>23</v>
      </c>
      <c r="E1469" t="s">
        <v>43</v>
      </c>
      <c r="F1469">
        <v>2022</v>
      </c>
      <c r="G1469" t="s">
        <v>70</v>
      </c>
      <c r="H1469">
        <v>34</v>
      </c>
      <c r="I1469" t="s">
        <v>147</v>
      </c>
      <c r="J1469" t="s">
        <v>43</v>
      </c>
      <c r="K1469">
        <v>100</v>
      </c>
      <c r="L1469" t="s">
        <v>50</v>
      </c>
      <c r="M1469" t="s">
        <v>173</v>
      </c>
      <c r="N1469">
        <v>77</v>
      </c>
      <c r="O1469">
        <v>68</v>
      </c>
      <c r="P1469">
        <v>66</v>
      </c>
      <c r="Q1469" t="s">
        <v>28</v>
      </c>
      <c r="R1469">
        <v>66</v>
      </c>
      <c r="S1469" t="s">
        <v>29</v>
      </c>
      <c r="T1469" t="s">
        <v>43</v>
      </c>
      <c r="U1469" t="s">
        <v>50</v>
      </c>
      <c r="V1469">
        <v>77</v>
      </c>
      <c r="W1469" t="s">
        <v>32</v>
      </c>
      <c r="X1469" t="s">
        <v>1011</v>
      </c>
      <c r="Y1469" t="s">
        <v>1009</v>
      </c>
      <c r="Z1469" t="s">
        <v>32</v>
      </c>
      <c r="AA1469" t="s">
        <v>1119</v>
      </c>
      <c r="AB1469" t="s">
        <v>988</v>
      </c>
      <c r="AC1469" t="s">
        <v>1467</v>
      </c>
    </row>
    <row r="1470" spans="1:29" x14ac:dyDescent="0.25">
      <c r="A1470">
        <v>10285</v>
      </c>
      <c r="B1470">
        <v>820</v>
      </c>
      <c r="C1470" t="s">
        <v>438</v>
      </c>
      <c r="D1470" t="s">
        <v>29</v>
      </c>
      <c r="E1470" t="s">
        <v>41</v>
      </c>
      <c r="F1470">
        <v>2022</v>
      </c>
      <c r="G1470" t="s">
        <v>70</v>
      </c>
      <c r="H1470">
        <v>37</v>
      </c>
      <c r="I1470" t="s">
        <v>286</v>
      </c>
      <c r="J1470" t="s">
        <v>43</v>
      </c>
      <c r="K1470">
        <v>300</v>
      </c>
      <c r="L1470" t="s">
        <v>36</v>
      </c>
      <c r="M1470" t="s">
        <v>44</v>
      </c>
      <c r="N1470">
        <v>53</v>
      </c>
      <c r="O1470">
        <v>74</v>
      </c>
      <c r="P1470">
        <v>71</v>
      </c>
      <c r="Q1470" t="s">
        <v>28</v>
      </c>
      <c r="R1470">
        <v>71</v>
      </c>
      <c r="S1470" t="s">
        <v>29</v>
      </c>
      <c r="T1470" t="s">
        <v>43</v>
      </c>
      <c r="U1470" t="s">
        <v>39</v>
      </c>
      <c r="V1470">
        <v>53</v>
      </c>
      <c r="W1470" t="s">
        <v>32</v>
      </c>
      <c r="X1470" t="s">
        <v>1036</v>
      </c>
      <c r="Y1470" t="s">
        <v>1009</v>
      </c>
      <c r="Z1470" t="s">
        <v>32</v>
      </c>
      <c r="AA1470" t="s">
        <v>1160</v>
      </c>
      <c r="AB1470" t="s">
        <v>988</v>
      </c>
      <c r="AC1470" t="s">
        <v>1467</v>
      </c>
    </row>
    <row r="1471" spans="1:29" x14ac:dyDescent="0.25">
      <c r="A1471">
        <v>7269</v>
      </c>
      <c r="B1471">
        <v>504</v>
      </c>
      <c r="C1471" t="s">
        <v>769</v>
      </c>
      <c r="D1471" t="s">
        <v>23</v>
      </c>
      <c r="E1471" t="s">
        <v>72</v>
      </c>
      <c r="F1471">
        <v>2023</v>
      </c>
      <c r="G1471" t="s">
        <v>70</v>
      </c>
      <c r="H1471">
        <v>63</v>
      </c>
      <c r="I1471" t="s">
        <v>307</v>
      </c>
      <c r="J1471" t="s">
        <v>72</v>
      </c>
      <c r="K1471">
        <v>400</v>
      </c>
      <c r="L1471" t="s">
        <v>36</v>
      </c>
      <c r="M1471" t="s">
        <v>158</v>
      </c>
      <c r="N1471">
        <v>55</v>
      </c>
      <c r="O1471">
        <v>86</v>
      </c>
      <c r="P1471">
        <v>73</v>
      </c>
      <c r="Q1471" t="s">
        <v>28</v>
      </c>
      <c r="R1471">
        <v>73</v>
      </c>
      <c r="S1471" t="s">
        <v>29</v>
      </c>
      <c r="T1471" t="s">
        <v>72</v>
      </c>
      <c r="U1471" t="s">
        <v>39</v>
      </c>
      <c r="V1471">
        <v>55</v>
      </c>
      <c r="W1471" t="s">
        <v>32</v>
      </c>
      <c r="X1471" t="s">
        <v>1036</v>
      </c>
      <c r="Y1471" t="s">
        <v>1009</v>
      </c>
      <c r="Z1471" t="s">
        <v>32</v>
      </c>
      <c r="AA1471" t="s">
        <v>1107</v>
      </c>
      <c r="AB1471" t="s">
        <v>999</v>
      </c>
      <c r="AC1471" t="s">
        <v>1467</v>
      </c>
    </row>
    <row r="1472" spans="1:29" x14ac:dyDescent="0.25">
      <c r="A1472">
        <v>8569</v>
      </c>
      <c r="B1472">
        <v>555</v>
      </c>
      <c r="C1472" t="s">
        <v>187</v>
      </c>
      <c r="D1472" t="s">
        <v>23</v>
      </c>
      <c r="E1472" t="s">
        <v>281</v>
      </c>
      <c r="F1472">
        <v>2022</v>
      </c>
      <c r="G1472" t="s">
        <v>70</v>
      </c>
      <c r="H1472">
        <v>52</v>
      </c>
      <c r="I1472" t="s">
        <v>166</v>
      </c>
      <c r="J1472" t="s">
        <v>46</v>
      </c>
      <c r="K1472">
        <v>200</v>
      </c>
      <c r="L1472" t="s">
        <v>175</v>
      </c>
      <c r="M1472" t="s">
        <v>54</v>
      </c>
      <c r="N1472">
        <v>55</v>
      </c>
      <c r="O1472">
        <v>69</v>
      </c>
      <c r="P1472">
        <v>79</v>
      </c>
      <c r="Q1472" t="s">
        <v>28</v>
      </c>
      <c r="R1472">
        <v>79</v>
      </c>
      <c r="S1472" t="s">
        <v>29</v>
      </c>
      <c r="T1472" t="s">
        <v>120</v>
      </c>
      <c r="U1472" t="s">
        <v>77</v>
      </c>
      <c r="V1472">
        <v>55</v>
      </c>
      <c r="W1472" t="s">
        <v>32</v>
      </c>
      <c r="X1472" t="s">
        <v>1036</v>
      </c>
      <c r="Y1472" t="s">
        <v>1009</v>
      </c>
      <c r="Z1472" t="s">
        <v>32</v>
      </c>
      <c r="AA1472" t="s">
        <v>1152</v>
      </c>
      <c r="AB1472" t="s">
        <v>988</v>
      </c>
      <c r="AC1472" t="s">
        <v>1467</v>
      </c>
    </row>
    <row r="1473" spans="1:29" x14ac:dyDescent="0.25">
      <c r="A1473">
        <v>7503</v>
      </c>
      <c r="B1473">
        <v>666</v>
      </c>
      <c r="C1473" t="s">
        <v>553</v>
      </c>
      <c r="D1473" t="s">
        <v>29</v>
      </c>
      <c r="E1473" t="s">
        <v>96</v>
      </c>
      <c r="F1473">
        <v>2022</v>
      </c>
      <c r="G1473" t="s">
        <v>70</v>
      </c>
      <c r="H1473">
        <v>38</v>
      </c>
      <c r="I1473" t="s">
        <v>103</v>
      </c>
      <c r="J1473" t="s">
        <v>43</v>
      </c>
      <c r="K1473">
        <v>300</v>
      </c>
      <c r="L1473" t="s">
        <v>65</v>
      </c>
      <c r="M1473" t="s">
        <v>98</v>
      </c>
      <c r="N1473">
        <v>91</v>
      </c>
      <c r="O1473">
        <v>68</v>
      </c>
      <c r="P1473">
        <v>78</v>
      </c>
      <c r="Q1473" t="s">
        <v>28</v>
      </c>
      <c r="R1473">
        <v>78</v>
      </c>
      <c r="S1473" t="s">
        <v>29</v>
      </c>
      <c r="T1473" t="s">
        <v>43</v>
      </c>
      <c r="U1473" t="s">
        <v>50</v>
      </c>
      <c r="V1473">
        <v>91</v>
      </c>
      <c r="W1473" t="s">
        <v>32</v>
      </c>
      <c r="X1473" t="s">
        <v>1008</v>
      </c>
      <c r="Y1473" t="s">
        <v>1009</v>
      </c>
      <c r="Z1473" t="s">
        <v>32</v>
      </c>
      <c r="AA1473" t="s">
        <v>1102</v>
      </c>
      <c r="AB1473" t="s">
        <v>988</v>
      </c>
      <c r="AC1473" t="s">
        <v>1467</v>
      </c>
    </row>
    <row r="1474" spans="1:29" x14ac:dyDescent="0.25">
      <c r="A1474">
        <v>7543</v>
      </c>
      <c r="B1474">
        <v>549</v>
      </c>
      <c r="C1474" t="s">
        <v>728</v>
      </c>
      <c r="D1474" t="s">
        <v>29</v>
      </c>
      <c r="E1474" t="s">
        <v>58</v>
      </c>
      <c r="F1474">
        <v>2022</v>
      </c>
      <c r="G1474" t="s">
        <v>70</v>
      </c>
      <c r="H1474">
        <v>19</v>
      </c>
      <c r="I1474" t="s">
        <v>89</v>
      </c>
      <c r="J1474" t="s">
        <v>58</v>
      </c>
      <c r="K1474">
        <v>200</v>
      </c>
      <c r="L1474" t="s">
        <v>213</v>
      </c>
      <c r="M1474" t="s">
        <v>263</v>
      </c>
      <c r="N1474">
        <v>72</v>
      </c>
      <c r="O1474">
        <v>81</v>
      </c>
      <c r="P1474">
        <v>75</v>
      </c>
      <c r="Q1474" t="s">
        <v>28</v>
      </c>
      <c r="R1474">
        <v>75</v>
      </c>
      <c r="S1474" t="s">
        <v>29</v>
      </c>
      <c r="T1474" t="s">
        <v>58</v>
      </c>
      <c r="U1474" t="s">
        <v>31</v>
      </c>
      <c r="V1474">
        <v>72</v>
      </c>
      <c r="W1474" t="s">
        <v>32</v>
      </c>
      <c r="X1474" t="s">
        <v>1011</v>
      </c>
      <c r="Y1474" t="s">
        <v>1009</v>
      </c>
      <c r="Z1474" t="s">
        <v>32</v>
      </c>
      <c r="AA1474" t="s">
        <v>1084</v>
      </c>
      <c r="AB1474" t="s">
        <v>988</v>
      </c>
      <c r="AC1474" t="s">
        <v>1467</v>
      </c>
    </row>
    <row r="1475" spans="1:29" x14ac:dyDescent="0.25">
      <c r="A1475">
        <v>8191</v>
      </c>
      <c r="B1475">
        <v>738</v>
      </c>
      <c r="C1475" t="s">
        <v>183</v>
      </c>
      <c r="D1475" t="s">
        <v>23</v>
      </c>
      <c r="E1475" t="s">
        <v>41</v>
      </c>
      <c r="F1475">
        <v>2022</v>
      </c>
      <c r="G1475" t="s">
        <v>70</v>
      </c>
      <c r="H1475">
        <v>35</v>
      </c>
      <c r="I1475" t="s">
        <v>348</v>
      </c>
      <c r="J1475" t="s">
        <v>43</v>
      </c>
      <c r="K1475">
        <v>200</v>
      </c>
      <c r="L1475" t="s">
        <v>83</v>
      </c>
      <c r="M1475" t="s">
        <v>44</v>
      </c>
      <c r="N1475">
        <v>58</v>
      </c>
      <c r="O1475">
        <v>62</v>
      </c>
      <c r="P1475">
        <v>66</v>
      </c>
      <c r="Q1475" t="s">
        <v>28</v>
      </c>
      <c r="R1475">
        <v>66</v>
      </c>
      <c r="S1475" t="s">
        <v>29</v>
      </c>
      <c r="T1475" t="s">
        <v>43</v>
      </c>
      <c r="U1475" t="s">
        <v>83</v>
      </c>
      <c r="V1475">
        <v>58</v>
      </c>
      <c r="W1475" t="s">
        <v>32</v>
      </c>
      <c r="X1475" t="s">
        <v>1036</v>
      </c>
      <c r="Y1475" t="s">
        <v>1009</v>
      </c>
      <c r="Z1475" t="s">
        <v>32</v>
      </c>
      <c r="AA1475" t="s">
        <v>1208</v>
      </c>
      <c r="AB1475" t="s">
        <v>988</v>
      </c>
      <c r="AC1475" t="s">
        <v>1467</v>
      </c>
    </row>
    <row r="1476" spans="1:29" x14ac:dyDescent="0.25">
      <c r="A1476">
        <v>8720</v>
      </c>
      <c r="B1476">
        <v>635</v>
      </c>
      <c r="C1476" t="s">
        <v>883</v>
      </c>
      <c r="D1476" t="s">
        <v>23</v>
      </c>
      <c r="E1476" t="s">
        <v>80</v>
      </c>
      <c r="F1476">
        <v>2020</v>
      </c>
      <c r="G1476" t="s">
        <v>70</v>
      </c>
      <c r="H1476">
        <v>48</v>
      </c>
      <c r="I1476" t="s">
        <v>149</v>
      </c>
      <c r="J1476" t="s">
        <v>82</v>
      </c>
      <c r="K1476">
        <v>400</v>
      </c>
      <c r="L1476" t="s">
        <v>39</v>
      </c>
      <c r="M1476" t="s">
        <v>219</v>
      </c>
      <c r="N1476">
        <v>69</v>
      </c>
      <c r="O1476">
        <v>80</v>
      </c>
      <c r="P1476">
        <v>63</v>
      </c>
      <c r="Q1476" t="s">
        <v>28</v>
      </c>
      <c r="R1476">
        <v>63</v>
      </c>
      <c r="S1476" t="s">
        <v>29</v>
      </c>
      <c r="T1476" t="s">
        <v>82</v>
      </c>
      <c r="U1476" t="s">
        <v>39</v>
      </c>
      <c r="V1476">
        <v>69</v>
      </c>
      <c r="W1476" t="s">
        <v>32</v>
      </c>
      <c r="X1476" t="s">
        <v>1025</v>
      </c>
      <c r="Y1476" t="s">
        <v>1009</v>
      </c>
      <c r="Z1476" t="s">
        <v>32</v>
      </c>
      <c r="AA1476" t="s">
        <v>1119</v>
      </c>
      <c r="AB1476" t="s">
        <v>991</v>
      </c>
      <c r="AC1476" t="s">
        <v>1467</v>
      </c>
    </row>
    <row r="1477" spans="1:29" x14ac:dyDescent="0.25">
      <c r="A1477">
        <v>9868</v>
      </c>
      <c r="B1477">
        <v>21</v>
      </c>
      <c r="C1477" t="s">
        <v>866</v>
      </c>
      <c r="D1477" t="s">
        <v>23</v>
      </c>
      <c r="E1477" t="s">
        <v>43</v>
      </c>
      <c r="F1477">
        <v>2022</v>
      </c>
      <c r="G1477" t="s">
        <v>70</v>
      </c>
      <c r="H1477">
        <v>34</v>
      </c>
      <c r="I1477" t="s">
        <v>147</v>
      </c>
      <c r="J1477" t="s">
        <v>43</v>
      </c>
      <c r="K1477">
        <v>100</v>
      </c>
      <c r="L1477" t="s">
        <v>36</v>
      </c>
      <c r="M1477" t="s">
        <v>247</v>
      </c>
      <c r="N1477">
        <v>67</v>
      </c>
      <c r="O1477">
        <v>84</v>
      </c>
      <c r="P1477">
        <v>74</v>
      </c>
      <c r="Q1477" t="s">
        <v>28</v>
      </c>
      <c r="R1477">
        <v>74</v>
      </c>
      <c r="S1477" t="s">
        <v>29</v>
      </c>
      <c r="T1477" t="s">
        <v>43</v>
      </c>
      <c r="U1477" t="s">
        <v>39</v>
      </c>
      <c r="V1477">
        <v>67</v>
      </c>
      <c r="W1477" t="s">
        <v>32</v>
      </c>
      <c r="X1477" t="s">
        <v>1025</v>
      </c>
      <c r="Y1477" t="s">
        <v>1009</v>
      </c>
      <c r="Z1477" t="s">
        <v>32</v>
      </c>
      <c r="AA1477" t="s">
        <v>1112</v>
      </c>
      <c r="AB1477" t="s">
        <v>988</v>
      </c>
      <c r="AC1477" t="s">
        <v>1467</v>
      </c>
    </row>
    <row r="1478" spans="1:29" x14ac:dyDescent="0.25">
      <c r="A1478">
        <v>9783</v>
      </c>
      <c r="B1478">
        <v>280</v>
      </c>
      <c r="C1478" t="s">
        <v>595</v>
      </c>
      <c r="D1478" t="s">
        <v>29</v>
      </c>
      <c r="E1478" t="s">
        <v>80</v>
      </c>
      <c r="F1478">
        <v>2022</v>
      </c>
      <c r="G1478" t="s">
        <v>70</v>
      </c>
      <c r="H1478">
        <v>41</v>
      </c>
      <c r="I1478" t="s">
        <v>218</v>
      </c>
      <c r="J1478" t="s">
        <v>82</v>
      </c>
      <c r="K1478">
        <v>100</v>
      </c>
      <c r="L1478" t="s">
        <v>175</v>
      </c>
      <c r="M1478" t="s">
        <v>237</v>
      </c>
      <c r="N1478">
        <v>71</v>
      </c>
      <c r="O1478">
        <v>48</v>
      </c>
      <c r="P1478">
        <v>75</v>
      </c>
      <c r="Q1478" t="s">
        <v>28</v>
      </c>
      <c r="R1478">
        <v>75</v>
      </c>
      <c r="S1478" t="s">
        <v>29</v>
      </c>
      <c r="T1478" t="s">
        <v>82</v>
      </c>
      <c r="U1478" t="s">
        <v>77</v>
      </c>
      <c r="V1478">
        <v>71</v>
      </c>
      <c r="W1478" t="s">
        <v>32</v>
      </c>
      <c r="X1478" t="s">
        <v>1011</v>
      </c>
      <c r="Y1478" t="s">
        <v>1009</v>
      </c>
      <c r="Z1478" t="s">
        <v>32</v>
      </c>
      <c r="AA1478" t="s">
        <v>1151</v>
      </c>
      <c r="AB1478" t="s">
        <v>988</v>
      </c>
      <c r="AC1478" t="s">
        <v>1467</v>
      </c>
    </row>
    <row r="1479" spans="1:29" x14ac:dyDescent="0.25">
      <c r="A1479">
        <v>11397</v>
      </c>
      <c r="B1479">
        <v>259</v>
      </c>
      <c r="C1479" t="s">
        <v>754</v>
      </c>
      <c r="D1479" t="s">
        <v>29</v>
      </c>
      <c r="E1479" t="s">
        <v>184</v>
      </c>
      <c r="F1479">
        <v>2022</v>
      </c>
      <c r="G1479" t="s">
        <v>70</v>
      </c>
      <c r="H1479">
        <v>17</v>
      </c>
      <c r="I1479" t="s">
        <v>59</v>
      </c>
      <c r="J1479" t="s">
        <v>58</v>
      </c>
      <c r="K1479">
        <v>100</v>
      </c>
      <c r="L1479" t="s">
        <v>175</v>
      </c>
      <c r="M1479" t="s">
        <v>197</v>
      </c>
      <c r="N1479">
        <v>88</v>
      </c>
      <c r="O1479">
        <v>61</v>
      </c>
      <c r="P1479">
        <v>77</v>
      </c>
      <c r="Q1479" t="s">
        <v>28</v>
      </c>
      <c r="R1479">
        <v>77</v>
      </c>
      <c r="S1479" t="s">
        <v>29</v>
      </c>
      <c r="T1479" t="s">
        <v>58</v>
      </c>
      <c r="U1479" t="s">
        <v>77</v>
      </c>
      <c r="V1479">
        <v>88</v>
      </c>
      <c r="W1479" t="s">
        <v>32</v>
      </c>
      <c r="X1479" t="s">
        <v>1013</v>
      </c>
      <c r="Y1479" t="s">
        <v>1009</v>
      </c>
      <c r="Z1479" t="s">
        <v>32</v>
      </c>
      <c r="AA1479" t="s">
        <v>1101</v>
      </c>
      <c r="AB1479" t="s">
        <v>988</v>
      </c>
      <c r="AC1479" t="s">
        <v>1467</v>
      </c>
    </row>
    <row r="1480" spans="1:29" x14ac:dyDescent="0.25">
      <c r="A1480">
        <v>11580</v>
      </c>
      <c r="B1480">
        <v>831</v>
      </c>
      <c r="C1480" t="s">
        <v>356</v>
      </c>
      <c r="D1480" t="s">
        <v>29</v>
      </c>
      <c r="E1480" t="s">
        <v>41</v>
      </c>
      <c r="F1480">
        <v>2021</v>
      </c>
      <c r="G1480" t="s">
        <v>70</v>
      </c>
      <c r="H1480">
        <v>36</v>
      </c>
      <c r="I1480" t="s">
        <v>42</v>
      </c>
      <c r="J1480" t="s">
        <v>43</v>
      </c>
      <c r="K1480">
        <v>200</v>
      </c>
      <c r="L1480" t="s">
        <v>123</v>
      </c>
      <c r="M1480" t="s">
        <v>105</v>
      </c>
      <c r="O1480">
        <v>82</v>
      </c>
      <c r="P1480">
        <v>77</v>
      </c>
      <c r="Q1480" t="s">
        <v>28</v>
      </c>
      <c r="R1480">
        <v>77</v>
      </c>
      <c r="S1480" t="s">
        <v>29</v>
      </c>
      <c r="T1480" t="s">
        <v>43</v>
      </c>
      <c r="U1480" t="s">
        <v>83</v>
      </c>
      <c r="V1480">
        <v>70.464179104477608</v>
      </c>
      <c r="W1480" t="s">
        <v>32</v>
      </c>
      <c r="X1480" t="s">
        <v>1011</v>
      </c>
      <c r="Y1480" t="s">
        <v>1009</v>
      </c>
      <c r="Z1480" t="s">
        <v>32</v>
      </c>
      <c r="AA1480" t="s">
        <v>1301</v>
      </c>
      <c r="AB1480" t="s">
        <v>1000</v>
      </c>
      <c r="AC1480" t="s">
        <v>1467</v>
      </c>
    </row>
    <row r="1481" spans="1:29" x14ac:dyDescent="0.25">
      <c r="A1481">
        <v>9090</v>
      </c>
      <c r="B1481">
        <v>399</v>
      </c>
      <c r="C1481" t="s">
        <v>451</v>
      </c>
      <c r="D1481" t="s">
        <v>29</v>
      </c>
      <c r="E1481" t="s">
        <v>82</v>
      </c>
      <c r="F1481">
        <v>2023</v>
      </c>
      <c r="G1481" t="s">
        <v>70</v>
      </c>
      <c r="H1481">
        <v>41</v>
      </c>
      <c r="I1481" t="s">
        <v>218</v>
      </c>
      <c r="J1481" t="s">
        <v>82</v>
      </c>
      <c r="K1481">
        <v>100</v>
      </c>
      <c r="L1481" t="s">
        <v>50</v>
      </c>
      <c r="M1481" t="s">
        <v>133</v>
      </c>
      <c r="N1481">
        <v>58</v>
      </c>
      <c r="O1481">
        <v>68</v>
      </c>
      <c r="P1481">
        <v>70</v>
      </c>
      <c r="Q1481" t="s">
        <v>28</v>
      </c>
      <c r="R1481">
        <v>70</v>
      </c>
      <c r="S1481" t="s">
        <v>29</v>
      </c>
      <c r="T1481" t="s">
        <v>82</v>
      </c>
      <c r="U1481" t="s">
        <v>50</v>
      </c>
      <c r="V1481">
        <v>58</v>
      </c>
      <c r="W1481" t="s">
        <v>32</v>
      </c>
      <c r="X1481" t="s">
        <v>1036</v>
      </c>
      <c r="Y1481" t="s">
        <v>1009</v>
      </c>
      <c r="Z1481" t="s">
        <v>32</v>
      </c>
      <c r="AA1481" t="s">
        <v>971</v>
      </c>
      <c r="AB1481" t="s">
        <v>999</v>
      </c>
      <c r="AC1481" t="s">
        <v>1467</v>
      </c>
    </row>
    <row r="1482" spans="1:29" x14ac:dyDescent="0.25">
      <c r="A1482">
        <v>10176</v>
      </c>
      <c r="B1482">
        <v>307</v>
      </c>
      <c r="C1482" t="s">
        <v>893</v>
      </c>
      <c r="D1482" t="s">
        <v>29</v>
      </c>
      <c r="E1482" t="s">
        <v>82</v>
      </c>
      <c r="F1482">
        <v>2024</v>
      </c>
      <c r="G1482" t="s">
        <v>70</v>
      </c>
      <c r="H1482">
        <v>44</v>
      </c>
      <c r="I1482" t="s">
        <v>81</v>
      </c>
      <c r="J1482" t="s">
        <v>82</v>
      </c>
      <c r="K1482">
        <v>200</v>
      </c>
      <c r="L1482" t="s">
        <v>26</v>
      </c>
      <c r="M1482" t="s">
        <v>219</v>
      </c>
      <c r="N1482">
        <v>73</v>
      </c>
      <c r="O1482">
        <v>62</v>
      </c>
      <c r="P1482">
        <v>65</v>
      </c>
      <c r="Q1482" t="s">
        <v>28</v>
      </c>
      <c r="R1482">
        <v>65</v>
      </c>
      <c r="S1482" t="s">
        <v>29</v>
      </c>
      <c r="T1482" t="s">
        <v>82</v>
      </c>
      <c r="U1482" t="s">
        <v>73</v>
      </c>
      <c r="V1482">
        <v>73</v>
      </c>
      <c r="W1482" t="s">
        <v>32</v>
      </c>
      <c r="X1482" t="s">
        <v>1011</v>
      </c>
      <c r="Y1482" t="s">
        <v>1009</v>
      </c>
      <c r="Z1482" t="s">
        <v>32</v>
      </c>
      <c r="AA1482" t="s">
        <v>1210</v>
      </c>
      <c r="AB1482" t="s">
        <v>1002</v>
      </c>
      <c r="AC1482" t="s">
        <v>1467</v>
      </c>
    </row>
    <row r="1483" spans="1:29" x14ac:dyDescent="0.25">
      <c r="A1483">
        <v>10815</v>
      </c>
      <c r="B1483">
        <v>622</v>
      </c>
      <c r="C1483" t="s">
        <v>757</v>
      </c>
      <c r="D1483" t="s">
        <v>29</v>
      </c>
      <c r="E1483" t="s">
        <v>43</v>
      </c>
      <c r="F1483">
        <v>2022</v>
      </c>
      <c r="G1483" t="s">
        <v>70</v>
      </c>
      <c r="H1483">
        <v>39</v>
      </c>
      <c r="I1483" t="s">
        <v>192</v>
      </c>
      <c r="J1483" t="s">
        <v>43</v>
      </c>
      <c r="K1483">
        <v>400</v>
      </c>
      <c r="L1483" t="s">
        <v>167</v>
      </c>
      <c r="M1483" t="s">
        <v>44</v>
      </c>
      <c r="N1483">
        <v>96</v>
      </c>
      <c r="O1483">
        <v>77</v>
      </c>
      <c r="P1483">
        <v>70</v>
      </c>
      <c r="Q1483" t="s">
        <v>28</v>
      </c>
      <c r="R1483">
        <v>70</v>
      </c>
      <c r="S1483" t="s">
        <v>29</v>
      </c>
      <c r="T1483" t="s">
        <v>43</v>
      </c>
      <c r="U1483" t="s">
        <v>31</v>
      </c>
      <c r="V1483">
        <v>96</v>
      </c>
      <c r="W1483" t="s">
        <v>32</v>
      </c>
      <c r="X1483" t="s">
        <v>1008</v>
      </c>
      <c r="Y1483" t="s">
        <v>1009</v>
      </c>
      <c r="Z1483" t="s">
        <v>32</v>
      </c>
      <c r="AA1483" t="s">
        <v>1115</v>
      </c>
      <c r="AB1483" t="s">
        <v>988</v>
      </c>
      <c r="AC1483" t="s">
        <v>1467</v>
      </c>
    </row>
    <row r="1484" spans="1:29" x14ac:dyDescent="0.25">
      <c r="A1484">
        <v>7564</v>
      </c>
      <c r="B1484">
        <v>572</v>
      </c>
      <c r="C1484" t="s">
        <v>725</v>
      </c>
      <c r="D1484" t="s">
        <v>29</v>
      </c>
      <c r="E1484" t="s">
        <v>80</v>
      </c>
      <c r="F1484">
        <v>2023</v>
      </c>
      <c r="G1484" t="s">
        <v>70</v>
      </c>
      <c r="H1484">
        <v>43</v>
      </c>
      <c r="I1484" t="s">
        <v>272</v>
      </c>
      <c r="J1484" t="s">
        <v>82</v>
      </c>
      <c r="K1484">
        <v>200</v>
      </c>
      <c r="L1484" t="s">
        <v>142</v>
      </c>
      <c r="M1484" t="s">
        <v>160</v>
      </c>
      <c r="N1484">
        <v>148</v>
      </c>
      <c r="O1484">
        <v>40</v>
      </c>
      <c r="P1484">
        <v>63</v>
      </c>
      <c r="Q1484" t="s">
        <v>28</v>
      </c>
      <c r="R1484">
        <v>63</v>
      </c>
      <c r="S1484" t="s">
        <v>29</v>
      </c>
      <c r="T1484" t="s">
        <v>82</v>
      </c>
      <c r="U1484" t="s">
        <v>31</v>
      </c>
      <c r="V1484">
        <v>100</v>
      </c>
      <c r="W1484" t="s">
        <v>32</v>
      </c>
      <c r="X1484" t="s">
        <v>1008</v>
      </c>
      <c r="Y1484" t="s">
        <v>1009</v>
      </c>
      <c r="Z1484" t="s">
        <v>32</v>
      </c>
      <c r="AA1484" t="s">
        <v>932</v>
      </c>
      <c r="AB1484" t="s">
        <v>999</v>
      </c>
      <c r="AC1484" t="s">
        <v>1467</v>
      </c>
    </row>
    <row r="1485" spans="1:29" x14ac:dyDescent="0.25">
      <c r="A1485">
        <v>8651</v>
      </c>
      <c r="B1485">
        <v>831</v>
      </c>
      <c r="C1485" t="s">
        <v>356</v>
      </c>
      <c r="D1485" t="s">
        <v>29</v>
      </c>
      <c r="E1485" t="s">
        <v>41</v>
      </c>
      <c r="F1485">
        <v>2021</v>
      </c>
      <c r="G1485" t="s">
        <v>70</v>
      </c>
      <c r="H1485">
        <v>34</v>
      </c>
      <c r="I1485" t="s">
        <v>147</v>
      </c>
      <c r="J1485" t="s">
        <v>43</v>
      </c>
      <c r="K1485">
        <v>100</v>
      </c>
      <c r="L1485" t="s">
        <v>138</v>
      </c>
      <c r="M1485" t="s">
        <v>105</v>
      </c>
      <c r="N1485">
        <v>51</v>
      </c>
      <c r="O1485">
        <v>64</v>
      </c>
      <c r="P1485">
        <v>66</v>
      </c>
      <c r="Q1485" t="s">
        <v>28</v>
      </c>
      <c r="R1485">
        <v>66</v>
      </c>
      <c r="S1485" t="s">
        <v>29</v>
      </c>
      <c r="T1485" t="s">
        <v>43</v>
      </c>
      <c r="U1485" t="s">
        <v>77</v>
      </c>
      <c r="V1485">
        <v>51</v>
      </c>
      <c r="W1485" t="s">
        <v>32</v>
      </c>
      <c r="X1485" t="s">
        <v>1036</v>
      </c>
      <c r="Y1485" t="s">
        <v>1009</v>
      </c>
      <c r="Z1485" t="s">
        <v>32</v>
      </c>
      <c r="AA1485" t="s">
        <v>1166</v>
      </c>
      <c r="AB1485" t="s">
        <v>1000</v>
      </c>
      <c r="AC1485" t="s">
        <v>1467</v>
      </c>
    </row>
    <row r="1486" spans="1:29" x14ac:dyDescent="0.25">
      <c r="A1486">
        <v>7559</v>
      </c>
      <c r="B1486">
        <v>355</v>
      </c>
      <c r="C1486" t="s">
        <v>527</v>
      </c>
      <c r="D1486" t="s">
        <v>23</v>
      </c>
      <c r="E1486" t="s">
        <v>96</v>
      </c>
      <c r="F1486">
        <v>2021</v>
      </c>
      <c r="G1486" t="s">
        <v>70</v>
      </c>
      <c r="H1486">
        <v>39</v>
      </c>
      <c r="I1486" t="s">
        <v>192</v>
      </c>
      <c r="J1486" t="s">
        <v>43</v>
      </c>
      <c r="K1486">
        <v>400</v>
      </c>
      <c r="L1486" t="s">
        <v>60</v>
      </c>
      <c r="M1486" t="s">
        <v>98</v>
      </c>
      <c r="N1486">
        <v>51</v>
      </c>
      <c r="O1486">
        <v>33</v>
      </c>
      <c r="P1486">
        <v>61</v>
      </c>
      <c r="Q1486" t="s">
        <v>28</v>
      </c>
      <c r="R1486">
        <v>61</v>
      </c>
      <c r="S1486" t="s">
        <v>29</v>
      </c>
      <c r="T1486" t="s">
        <v>43</v>
      </c>
      <c r="U1486" t="s">
        <v>39</v>
      </c>
      <c r="V1486">
        <v>51</v>
      </c>
      <c r="W1486" t="s">
        <v>32</v>
      </c>
      <c r="X1486" t="s">
        <v>1036</v>
      </c>
      <c r="Y1486" t="s">
        <v>1009</v>
      </c>
      <c r="Z1486" t="s">
        <v>32</v>
      </c>
      <c r="AA1486" t="s">
        <v>1272</v>
      </c>
      <c r="AB1486" t="s">
        <v>1000</v>
      </c>
      <c r="AC1486" t="s">
        <v>1467</v>
      </c>
    </row>
    <row r="1487" spans="1:29" x14ac:dyDescent="0.25">
      <c r="A1487">
        <v>10946</v>
      </c>
      <c r="B1487">
        <v>501</v>
      </c>
      <c r="C1487" t="s">
        <v>619</v>
      </c>
      <c r="D1487" t="s">
        <v>23</v>
      </c>
      <c r="E1487" t="s">
        <v>96</v>
      </c>
      <c r="F1487">
        <v>2020</v>
      </c>
      <c r="G1487" t="s">
        <v>70</v>
      </c>
      <c r="H1487">
        <v>35</v>
      </c>
      <c r="I1487" t="s">
        <v>348</v>
      </c>
      <c r="J1487" t="s">
        <v>43</v>
      </c>
      <c r="K1487">
        <v>200</v>
      </c>
      <c r="L1487" t="s">
        <v>26</v>
      </c>
      <c r="M1487" t="s">
        <v>173</v>
      </c>
      <c r="N1487">
        <v>62</v>
      </c>
      <c r="O1487">
        <v>64</v>
      </c>
      <c r="P1487">
        <v>61</v>
      </c>
      <c r="Q1487" t="s">
        <v>28</v>
      </c>
      <c r="R1487">
        <v>61</v>
      </c>
      <c r="S1487" t="s">
        <v>29</v>
      </c>
      <c r="T1487" t="s">
        <v>43</v>
      </c>
      <c r="U1487" t="s">
        <v>73</v>
      </c>
      <c r="V1487">
        <v>62</v>
      </c>
      <c r="W1487" t="s">
        <v>32</v>
      </c>
      <c r="X1487" t="s">
        <v>1025</v>
      </c>
      <c r="Y1487" t="s">
        <v>1009</v>
      </c>
      <c r="Z1487" t="s">
        <v>32</v>
      </c>
      <c r="AA1487" t="s">
        <v>1176</v>
      </c>
      <c r="AB1487" t="s">
        <v>991</v>
      </c>
      <c r="AC1487" t="s">
        <v>1467</v>
      </c>
    </row>
    <row r="1488" spans="1:29" x14ac:dyDescent="0.25">
      <c r="A1488">
        <v>11068</v>
      </c>
      <c r="B1488">
        <v>469</v>
      </c>
      <c r="C1488" t="s">
        <v>165</v>
      </c>
      <c r="D1488" t="s">
        <v>23</v>
      </c>
      <c r="E1488" t="s">
        <v>96</v>
      </c>
      <c r="F1488">
        <v>2020</v>
      </c>
      <c r="G1488" t="s">
        <v>70</v>
      </c>
      <c r="H1488">
        <v>36</v>
      </c>
      <c r="I1488" t="s">
        <v>42</v>
      </c>
      <c r="J1488" t="s">
        <v>43</v>
      </c>
      <c r="K1488">
        <v>200</v>
      </c>
      <c r="L1488" t="s">
        <v>26</v>
      </c>
      <c r="M1488" t="s">
        <v>247</v>
      </c>
      <c r="N1488">
        <v>53</v>
      </c>
      <c r="O1488">
        <v>69</v>
      </c>
      <c r="P1488">
        <v>78</v>
      </c>
      <c r="Q1488" t="s">
        <v>28</v>
      </c>
      <c r="R1488">
        <v>78</v>
      </c>
      <c r="S1488" t="s">
        <v>29</v>
      </c>
      <c r="T1488" t="s">
        <v>43</v>
      </c>
      <c r="U1488" t="s">
        <v>73</v>
      </c>
      <c r="V1488">
        <v>53</v>
      </c>
      <c r="W1488" t="s">
        <v>32</v>
      </c>
      <c r="X1488" t="s">
        <v>1036</v>
      </c>
      <c r="Y1488" t="s">
        <v>1009</v>
      </c>
      <c r="Z1488" t="s">
        <v>32</v>
      </c>
      <c r="AA1488" t="s">
        <v>1136</v>
      </c>
      <c r="AB1488" t="s">
        <v>991</v>
      </c>
      <c r="AC1488" t="s">
        <v>1467</v>
      </c>
    </row>
    <row r="1489" spans="1:29" x14ac:dyDescent="0.25">
      <c r="A1489">
        <v>11672</v>
      </c>
      <c r="B1489">
        <v>622</v>
      </c>
      <c r="C1489" t="s">
        <v>757</v>
      </c>
      <c r="D1489" t="s">
        <v>23</v>
      </c>
      <c r="E1489" t="s">
        <v>96</v>
      </c>
      <c r="F1489">
        <v>2022</v>
      </c>
      <c r="G1489" t="s">
        <v>70</v>
      </c>
      <c r="H1489">
        <v>12</v>
      </c>
      <c r="I1489" t="s">
        <v>369</v>
      </c>
      <c r="J1489" t="s">
        <v>67</v>
      </c>
      <c r="K1489">
        <v>200</v>
      </c>
      <c r="L1489" t="s">
        <v>175</v>
      </c>
      <c r="M1489" t="s">
        <v>155</v>
      </c>
      <c r="N1489">
        <v>81</v>
      </c>
      <c r="O1489">
        <v>73</v>
      </c>
      <c r="P1489">
        <v>79</v>
      </c>
      <c r="Q1489" t="s">
        <v>28</v>
      </c>
      <c r="R1489">
        <v>79</v>
      </c>
      <c r="S1489" t="s">
        <v>29</v>
      </c>
      <c r="T1489" t="s">
        <v>43</v>
      </c>
      <c r="U1489" t="s">
        <v>77</v>
      </c>
      <c r="V1489">
        <v>81</v>
      </c>
      <c r="W1489" t="s">
        <v>32</v>
      </c>
      <c r="X1489" t="s">
        <v>1013</v>
      </c>
      <c r="Y1489" t="s">
        <v>1009</v>
      </c>
      <c r="Z1489" t="s">
        <v>32</v>
      </c>
      <c r="AA1489" t="s">
        <v>1032</v>
      </c>
      <c r="AB1489" t="s">
        <v>988</v>
      </c>
      <c r="AC1489" t="s">
        <v>1467</v>
      </c>
    </row>
    <row r="1490" spans="1:29" x14ac:dyDescent="0.25">
      <c r="A1490">
        <v>7764</v>
      </c>
      <c r="B1490">
        <v>186</v>
      </c>
      <c r="C1490" t="s">
        <v>542</v>
      </c>
      <c r="D1490" t="s">
        <v>29</v>
      </c>
      <c r="E1490" t="s">
        <v>96</v>
      </c>
      <c r="F1490">
        <v>2023</v>
      </c>
      <c r="G1490" t="s">
        <v>70</v>
      </c>
      <c r="H1490">
        <v>35</v>
      </c>
      <c r="I1490" t="s">
        <v>348</v>
      </c>
      <c r="J1490" t="s">
        <v>43</v>
      </c>
      <c r="K1490">
        <v>200</v>
      </c>
      <c r="L1490" t="s">
        <v>26</v>
      </c>
      <c r="M1490" t="s">
        <v>173</v>
      </c>
      <c r="N1490">
        <v>56</v>
      </c>
      <c r="O1490">
        <v>88</v>
      </c>
      <c r="P1490">
        <v>62</v>
      </c>
      <c r="Q1490" t="s">
        <v>28</v>
      </c>
      <c r="R1490">
        <v>62</v>
      </c>
      <c r="S1490" t="s">
        <v>29</v>
      </c>
      <c r="T1490" t="s">
        <v>43</v>
      </c>
      <c r="U1490" t="s">
        <v>73</v>
      </c>
      <c r="V1490">
        <v>56</v>
      </c>
      <c r="W1490" t="s">
        <v>32</v>
      </c>
      <c r="X1490" t="s">
        <v>1036</v>
      </c>
      <c r="Y1490" t="s">
        <v>1009</v>
      </c>
      <c r="Z1490" t="s">
        <v>32</v>
      </c>
      <c r="AA1490" t="s">
        <v>1169</v>
      </c>
      <c r="AB1490" t="s">
        <v>999</v>
      </c>
      <c r="AC1490" t="s">
        <v>1467</v>
      </c>
    </row>
    <row r="1491" spans="1:29" x14ac:dyDescent="0.25">
      <c r="A1491">
        <v>11375</v>
      </c>
      <c r="B1491">
        <v>349</v>
      </c>
      <c r="C1491" t="s">
        <v>493</v>
      </c>
      <c r="D1491" t="s">
        <v>29</v>
      </c>
      <c r="E1491" t="s">
        <v>154</v>
      </c>
      <c r="F1491">
        <v>2024</v>
      </c>
      <c r="G1491" t="s">
        <v>70</v>
      </c>
      <c r="H1491">
        <v>10</v>
      </c>
      <c r="I1491" t="s">
        <v>346</v>
      </c>
      <c r="J1491" t="s">
        <v>67</v>
      </c>
      <c r="K1491">
        <v>100</v>
      </c>
      <c r="L1491" t="s">
        <v>204</v>
      </c>
      <c r="M1491" t="s">
        <v>211</v>
      </c>
      <c r="N1491">
        <v>71</v>
      </c>
      <c r="O1491">
        <v>68</v>
      </c>
      <c r="P1491">
        <v>77</v>
      </c>
      <c r="Q1491" t="s">
        <v>28</v>
      </c>
      <c r="R1491">
        <v>77</v>
      </c>
      <c r="S1491" t="s">
        <v>29</v>
      </c>
      <c r="T1491" t="s">
        <v>67</v>
      </c>
      <c r="U1491" t="s">
        <v>77</v>
      </c>
      <c r="V1491">
        <v>71</v>
      </c>
      <c r="W1491" t="s">
        <v>32</v>
      </c>
      <c r="X1491" t="s">
        <v>1011</v>
      </c>
      <c r="Y1491" t="s">
        <v>1009</v>
      </c>
      <c r="Z1491" t="s">
        <v>32</v>
      </c>
      <c r="AA1491" t="s">
        <v>1238</v>
      </c>
      <c r="AB1491" t="s">
        <v>1002</v>
      </c>
      <c r="AC1491" t="s">
        <v>1467</v>
      </c>
    </row>
    <row r="1492" spans="1:29" x14ac:dyDescent="0.25">
      <c r="A1492">
        <v>9643</v>
      </c>
      <c r="B1492">
        <v>144</v>
      </c>
      <c r="C1492" t="s">
        <v>491</v>
      </c>
      <c r="D1492" t="s">
        <v>29</v>
      </c>
      <c r="E1492" t="s">
        <v>120</v>
      </c>
      <c r="F1492">
        <v>2023</v>
      </c>
      <c r="G1492" t="s">
        <v>70</v>
      </c>
      <c r="H1492">
        <v>8</v>
      </c>
      <c r="I1492" t="s">
        <v>351</v>
      </c>
      <c r="J1492" t="s">
        <v>120</v>
      </c>
      <c r="K1492">
        <v>400</v>
      </c>
      <c r="L1492" t="s">
        <v>100</v>
      </c>
      <c r="M1492" t="s">
        <v>188</v>
      </c>
      <c r="N1492">
        <v>82</v>
      </c>
      <c r="O1492">
        <v>49</v>
      </c>
      <c r="P1492">
        <v>64</v>
      </c>
      <c r="Q1492" t="s">
        <v>28</v>
      </c>
      <c r="R1492">
        <v>64</v>
      </c>
      <c r="S1492" t="s">
        <v>29</v>
      </c>
      <c r="T1492" t="s">
        <v>120</v>
      </c>
      <c r="U1492" t="s">
        <v>83</v>
      </c>
      <c r="V1492">
        <v>82</v>
      </c>
      <c r="W1492" t="s">
        <v>32</v>
      </c>
      <c r="X1492" t="s">
        <v>1013</v>
      </c>
      <c r="Y1492" t="s">
        <v>1009</v>
      </c>
      <c r="Z1492" t="s">
        <v>32</v>
      </c>
      <c r="AA1492" t="s">
        <v>1169</v>
      </c>
      <c r="AB1492" t="s">
        <v>999</v>
      </c>
      <c r="AC1492" t="s">
        <v>1467</v>
      </c>
    </row>
    <row r="1493" spans="1:29" x14ac:dyDescent="0.25">
      <c r="A1493">
        <v>8288</v>
      </c>
      <c r="B1493">
        <v>813</v>
      </c>
      <c r="C1493" t="s">
        <v>629</v>
      </c>
      <c r="D1493" t="s">
        <v>23</v>
      </c>
      <c r="E1493" t="s">
        <v>82</v>
      </c>
      <c r="F1493">
        <v>2023</v>
      </c>
      <c r="G1493" t="s">
        <v>70</v>
      </c>
      <c r="H1493">
        <v>41</v>
      </c>
      <c r="I1493" t="s">
        <v>218</v>
      </c>
      <c r="J1493" t="s">
        <v>82</v>
      </c>
      <c r="K1493">
        <v>100</v>
      </c>
      <c r="L1493" t="s">
        <v>104</v>
      </c>
      <c r="M1493" t="s">
        <v>84</v>
      </c>
      <c r="N1493">
        <v>85</v>
      </c>
      <c r="O1493">
        <v>100</v>
      </c>
      <c r="P1493">
        <v>78</v>
      </c>
      <c r="Q1493" t="s">
        <v>28</v>
      </c>
      <c r="R1493">
        <v>78</v>
      </c>
      <c r="S1493" t="s">
        <v>29</v>
      </c>
      <c r="T1493" t="s">
        <v>82</v>
      </c>
      <c r="U1493" t="s">
        <v>39</v>
      </c>
      <c r="V1493">
        <v>85</v>
      </c>
      <c r="W1493" t="s">
        <v>32</v>
      </c>
      <c r="X1493" t="s">
        <v>1013</v>
      </c>
      <c r="Y1493" t="s">
        <v>1009</v>
      </c>
      <c r="Z1493" t="s">
        <v>32</v>
      </c>
      <c r="AA1493" t="s">
        <v>957</v>
      </c>
      <c r="AB1493" t="s">
        <v>999</v>
      </c>
      <c r="AC1493" t="s">
        <v>1467</v>
      </c>
    </row>
    <row r="1494" spans="1:29" x14ac:dyDescent="0.25">
      <c r="A1494">
        <v>9674</v>
      </c>
      <c r="B1494">
        <v>3</v>
      </c>
      <c r="C1494" t="s">
        <v>673</v>
      </c>
      <c r="D1494" t="s">
        <v>29</v>
      </c>
      <c r="E1494" t="s">
        <v>120</v>
      </c>
      <c r="F1494">
        <v>2024</v>
      </c>
      <c r="G1494" t="s">
        <v>70</v>
      </c>
      <c r="H1494">
        <v>7</v>
      </c>
      <c r="I1494" t="s">
        <v>249</v>
      </c>
      <c r="J1494" t="s">
        <v>120</v>
      </c>
      <c r="K1494">
        <v>400</v>
      </c>
      <c r="L1494" t="s">
        <v>104</v>
      </c>
      <c r="M1494" t="s">
        <v>121</v>
      </c>
      <c r="N1494">
        <v>84</v>
      </c>
      <c r="O1494">
        <v>97</v>
      </c>
      <c r="P1494">
        <v>79</v>
      </c>
      <c r="Q1494" t="s">
        <v>28</v>
      </c>
      <c r="R1494">
        <v>79</v>
      </c>
      <c r="S1494" t="s">
        <v>29</v>
      </c>
      <c r="T1494" t="s">
        <v>120</v>
      </c>
      <c r="U1494" t="s">
        <v>39</v>
      </c>
      <c r="V1494">
        <v>84</v>
      </c>
      <c r="W1494" t="s">
        <v>32</v>
      </c>
      <c r="X1494" t="s">
        <v>1013</v>
      </c>
      <c r="Y1494" t="s">
        <v>1009</v>
      </c>
      <c r="Z1494" t="s">
        <v>32</v>
      </c>
      <c r="AA1494" t="s">
        <v>1014</v>
      </c>
      <c r="AB1494" t="s">
        <v>1002</v>
      </c>
      <c r="AC1494" t="s">
        <v>1467</v>
      </c>
    </row>
    <row r="1495" spans="1:29" x14ac:dyDescent="0.25">
      <c r="A1495">
        <v>10090</v>
      </c>
      <c r="B1495">
        <v>504</v>
      </c>
      <c r="C1495" t="s">
        <v>769</v>
      </c>
      <c r="D1495" t="s">
        <v>29</v>
      </c>
      <c r="E1495" t="s">
        <v>92</v>
      </c>
      <c r="F1495">
        <v>2023</v>
      </c>
      <c r="G1495" t="s">
        <v>70</v>
      </c>
      <c r="H1495">
        <v>59</v>
      </c>
      <c r="I1495" t="s">
        <v>86</v>
      </c>
      <c r="J1495" t="s">
        <v>72</v>
      </c>
      <c r="K1495">
        <v>200</v>
      </c>
      <c r="L1495" t="s">
        <v>123</v>
      </c>
      <c r="M1495" t="s">
        <v>109</v>
      </c>
      <c r="N1495">
        <v>63</v>
      </c>
      <c r="O1495">
        <v>61</v>
      </c>
      <c r="P1495">
        <v>74</v>
      </c>
      <c r="Q1495" t="s">
        <v>28</v>
      </c>
      <c r="R1495">
        <v>74</v>
      </c>
      <c r="S1495" t="s">
        <v>29</v>
      </c>
      <c r="T1495" t="s">
        <v>72</v>
      </c>
      <c r="U1495" t="s">
        <v>83</v>
      </c>
      <c r="V1495">
        <v>63</v>
      </c>
      <c r="W1495" t="s">
        <v>32</v>
      </c>
      <c r="X1495" t="s">
        <v>1025</v>
      </c>
      <c r="Y1495" t="s">
        <v>1009</v>
      </c>
      <c r="Z1495" t="s">
        <v>32</v>
      </c>
      <c r="AA1495" t="s">
        <v>1234</v>
      </c>
      <c r="AB1495" t="s">
        <v>999</v>
      </c>
      <c r="AC1495" t="s">
        <v>1467</v>
      </c>
    </row>
    <row r="1496" spans="1:29" x14ac:dyDescent="0.25">
      <c r="A1496">
        <v>11837</v>
      </c>
      <c r="B1496">
        <v>554</v>
      </c>
      <c r="C1496" t="s">
        <v>506</v>
      </c>
      <c r="D1496" t="s">
        <v>29</v>
      </c>
      <c r="E1496" t="s">
        <v>80</v>
      </c>
      <c r="F1496">
        <v>2023</v>
      </c>
      <c r="G1496" t="s">
        <v>70</v>
      </c>
      <c r="H1496">
        <v>48</v>
      </c>
      <c r="I1496" t="s">
        <v>149</v>
      </c>
      <c r="J1496" t="s">
        <v>82</v>
      </c>
      <c r="K1496">
        <v>400</v>
      </c>
      <c r="L1496" t="s">
        <v>204</v>
      </c>
      <c r="M1496" t="s">
        <v>133</v>
      </c>
      <c r="N1496">
        <v>187</v>
      </c>
      <c r="O1496">
        <v>100</v>
      </c>
      <c r="P1496">
        <v>79</v>
      </c>
      <c r="Q1496" t="s">
        <v>28</v>
      </c>
      <c r="R1496">
        <v>79</v>
      </c>
      <c r="S1496" t="s">
        <v>29</v>
      </c>
      <c r="T1496" t="s">
        <v>82</v>
      </c>
      <c r="U1496" t="s">
        <v>77</v>
      </c>
      <c r="V1496">
        <v>100</v>
      </c>
      <c r="W1496" t="s">
        <v>32</v>
      </c>
      <c r="X1496" t="s">
        <v>1008</v>
      </c>
      <c r="Y1496" t="s">
        <v>1009</v>
      </c>
      <c r="Z1496" t="s">
        <v>32</v>
      </c>
      <c r="AA1496" t="s">
        <v>931</v>
      </c>
      <c r="AB1496" t="s">
        <v>999</v>
      </c>
      <c r="AC1496" t="s">
        <v>1467</v>
      </c>
    </row>
    <row r="1497" spans="1:29" x14ac:dyDescent="0.25">
      <c r="A1497">
        <v>9150</v>
      </c>
      <c r="B1497">
        <v>275</v>
      </c>
      <c r="C1497" t="s">
        <v>328</v>
      </c>
      <c r="D1497" t="s">
        <v>29</v>
      </c>
      <c r="E1497" t="s">
        <v>80</v>
      </c>
      <c r="F1497">
        <v>2021</v>
      </c>
      <c r="G1497" t="s">
        <v>70</v>
      </c>
      <c r="H1497">
        <v>47</v>
      </c>
      <c r="I1497" t="s">
        <v>171</v>
      </c>
      <c r="J1497" t="s">
        <v>82</v>
      </c>
      <c r="K1497">
        <v>400</v>
      </c>
      <c r="L1497" t="s">
        <v>39</v>
      </c>
      <c r="M1497" t="s">
        <v>237</v>
      </c>
      <c r="N1497">
        <v>76</v>
      </c>
      <c r="O1497">
        <v>57</v>
      </c>
      <c r="P1497">
        <v>78</v>
      </c>
      <c r="Q1497" t="s">
        <v>28</v>
      </c>
      <c r="R1497">
        <v>78</v>
      </c>
      <c r="S1497" t="s">
        <v>29</v>
      </c>
      <c r="T1497" t="s">
        <v>82</v>
      </c>
      <c r="U1497" t="s">
        <v>39</v>
      </c>
      <c r="V1497">
        <v>76</v>
      </c>
      <c r="W1497" t="s">
        <v>32</v>
      </c>
      <c r="X1497" t="s">
        <v>1011</v>
      </c>
      <c r="Y1497" t="s">
        <v>1009</v>
      </c>
      <c r="Z1497" t="s">
        <v>32</v>
      </c>
      <c r="AA1497" t="s">
        <v>1147</v>
      </c>
      <c r="AB1497" t="s">
        <v>1000</v>
      </c>
      <c r="AC1497" t="s">
        <v>1467</v>
      </c>
    </row>
    <row r="1498" spans="1:29" x14ac:dyDescent="0.25">
      <c r="A1498">
        <v>11734</v>
      </c>
      <c r="B1498">
        <v>76</v>
      </c>
      <c r="C1498" t="s">
        <v>712</v>
      </c>
      <c r="D1498" t="s">
        <v>23</v>
      </c>
      <c r="E1498" t="s">
        <v>96</v>
      </c>
      <c r="F1498">
        <v>2022</v>
      </c>
      <c r="G1498" t="s">
        <v>70</v>
      </c>
      <c r="H1498">
        <v>36</v>
      </c>
      <c r="I1498" t="s">
        <v>42</v>
      </c>
      <c r="J1498" t="s">
        <v>43</v>
      </c>
      <c r="K1498">
        <v>200</v>
      </c>
      <c r="L1498" t="s">
        <v>142</v>
      </c>
      <c r="M1498" t="s">
        <v>193</v>
      </c>
      <c r="N1498">
        <v>60</v>
      </c>
      <c r="O1498">
        <v>60</v>
      </c>
      <c r="P1498">
        <v>71</v>
      </c>
      <c r="Q1498" t="s">
        <v>28</v>
      </c>
      <c r="R1498">
        <v>71</v>
      </c>
      <c r="S1498" t="s">
        <v>29</v>
      </c>
      <c r="T1498" t="s">
        <v>43</v>
      </c>
      <c r="U1498" t="s">
        <v>31</v>
      </c>
      <c r="V1498">
        <v>60</v>
      </c>
      <c r="W1498" t="s">
        <v>32</v>
      </c>
      <c r="X1498" t="s">
        <v>1025</v>
      </c>
      <c r="Y1498" t="s">
        <v>1009</v>
      </c>
      <c r="Z1498" t="s">
        <v>32</v>
      </c>
      <c r="AA1498" t="s">
        <v>975</v>
      </c>
      <c r="AB1498" t="s">
        <v>988</v>
      </c>
      <c r="AC1498" t="s">
        <v>1467</v>
      </c>
    </row>
    <row r="1499" spans="1:29" x14ac:dyDescent="0.25">
      <c r="A1499">
        <v>8682</v>
      </c>
      <c r="B1499">
        <v>738</v>
      </c>
      <c r="C1499" t="s">
        <v>183</v>
      </c>
      <c r="D1499" t="s">
        <v>29</v>
      </c>
      <c r="E1499" t="s">
        <v>41</v>
      </c>
      <c r="F1499">
        <v>2022</v>
      </c>
      <c r="G1499" t="s">
        <v>70</v>
      </c>
      <c r="H1499">
        <v>38</v>
      </c>
      <c r="I1499" t="s">
        <v>103</v>
      </c>
      <c r="J1499" t="s">
        <v>43</v>
      </c>
      <c r="K1499">
        <v>300</v>
      </c>
      <c r="L1499" t="s">
        <v>48</v>
      </c>
      <c r="M1499" t="s">
        <v>98</v>
      </c>
      <c r="N1499">
        <v>76</v>
      </c>
      <c r="O1499">
        <v>59</v>
      </c>
      <c r="P1499">
        <v>69</v>
      </c>
      <c r="Q1499" t="s">
        <v>28</v>
      </c>
      <c r="R1499">
        <v>69</v>
      </c>
      <c r="S1499" t="s">
        <v>29</v>
      </c>
      <c r="T1499" t="s">
        <v>43</v>
      </c>
      <c r="U1499" t="s">
        <v>50</v>
      </c>
      <c r="V1499">
        <v>76</v>
      </c>
      <c r="W1499" t="s">
        <v>32</v>
      </c>
      <c r="X1499" t="s">
        <v>1011</v>
      </c>
      <c r="Y1499" t="s">
        <v>1009</v>
      </c>
      <c r="Z1499" t="s">
        <v>32</v>
      </c>
      <c r="AA1499" t="s">
        <v>1146</v>
      </c>
      <c r="AB1499" t="s">
        <v>988</v>
      </c>
      <c r="AC1499" t="s">
        <v>1467</v>
      </c>
    </row>
    <row r="1500" spans="1:29" x14ac:dyDescent="0.25">
      <c r="A1500">
        <v>11443</v>
      </c>
      <c r="B1500">
        <v>417</v>
      </c>
      <c r="C1500" t="s">
        <v>99</v>
      </c>
      <c r="D1500" t="s">
        <v>29</v>
      </c>
      <c r="E1500" t="s">
        <v>69</v>
      </c>
      <c r="F1500">
        <v>2022</v>
      </c>
      <c r="G1500" t="s">
        <v>70</v>
      </c>
      <c r="H1500">
        <v>61</v>
      </c>
      <c r="I1500" t="s">
        <v>290</v>
      </c>
      <c r="J1500" t="s">
        <v>72</v>
      </c>
      <c r="K1500">
        <v>300</v>
      </c>
      <c r="L1500" t="s">
        <v>213</v>
      </c>
      <c r="M1500" t="s">
        <v>87</v>
      </c>
      <c r="N1500">
        <v>54</v>
      </c>
      <c r="O1500">
        <v>73</v>
      </c>
      <c r="P1500">
        <v>60</v>
      </c>
      <c r="Q1500" t="s">
        <v>28</v>
      </c>
      <c r="R1500">
        <v>60</v>
      </c>
      <c r="S1500" t="s">
        <v>29</v>
      </c>
      <c r="T1500" t="s">
        <v>72</v>
      </c>
      <c r="U1500" t="s">
        <v>31</v>
      </c>
      <c r="V1500">
        <v>54</v>
      </c>
      <c r="W1500" t="s">
        <v>32</v>
      </c>
      <c r="X1500" t="s">
        <v>1036</v>
      </c>
      <c r="Y1500" t="s">
        <v>1009</v>
      </c>
      <c r="Z1500" t="s">
        <v>32</v>
      </c>
      <c r="AA1500" t="s">
        <v>1224</v>
      </c>
      <c r="AB1500" t="s">
        <v>988</v>
      </c>
      <c r="AC1500" t="s">
        <v>1467</v>
      </c>
    </row>
    <row r="1501" spans="1:29" x14ac:dyDescent="0.25">
      <c r="A1501">
        <v>8121</v>
      </c>
      <c r="B1501">
        <v>136</v>
      </c>
      <c r="C1501" t="s">
        <v>400</v>
      </c>
      <c r="D1501" t="s">
        <v>29</v>
      </c>
      <c r="E1501" t="s">
        <v>58</v>
      </c>
      <c r="F1501">
        <v>2020</v>
      </c>
      <c r="G1501" t="s">
        <v>70</v>
      </c>
      <c r="H1501">
        <v>23</v>
      </c>
      <c r="I1501" t="s">
        <v>239</v>
      </c>
      <c r="J1501" t="s">
        <v>58</v>
      </c>
      <c r="K1501">
        <v>400</v>
      </c>
      <c r="L1501" t="s">
        <v>123</v>
      </c>
      <c r="M1501" t="s">
        <v>90</v>
      </c>
      <c r="N1501">
        <v>155</v>
      </c>
      <c r="O1501">
        <v>48</v>
      </c>
      <c r="P1501">
        <v>70</v>
      </c>
      <c r="Q1501" t="s">
        <v>28</v>
      </c>
      <c r="R1501">
        <v>70</v>
      </c>
      <c r="S1501" t="s">
        <v>29</v>
      </c>
      <c r="T1501" t="s">
        <v>58</v>
      </c>
      <c r="U1501" t="s">
        <v>83</v>
      </c>
      <c r="V1501">
        <v>100</v>
      </c>
      <c r="W1501" t="s">
        <v>32</v>
      </c>
      <c r="X1501" t="s">
        <v>1008</v>
      </c>
      <c r="Y1501" t="s">
        <v>1009</v>
      </c>
      <c r="Z1501" t="s">
        <v>32</v>
      </c>
      <c r="AA1501" t="s">
        <v>1161</v>
      </c>
      <c r="AB1501" t="s">
        <v>991</v>
      </c>
      <c r="AC1501" t="s">
        <v>1467</v>
      </c>
    </row>
    <row r="1502" spans="1:29" x14ac:dyDescent="0.25">
      <c r="A1502">
        <v>9238</v>
      </c>
      <c r="B1502">
        <v>831</v>
      </c>
      <c r="C1502" t="s">
        <v>356</v>
      </c>
      <c r="D1502" t="s">
        <v>29</v>
      </c>
      <c r="E1502" t="s">
        <v>43</v>
      </c>
      <c r="F1502">
        <v>2021</v>
      </c>
      <c r="G1502" t="s">
        <v>70</v>
      </c>
      <c r="H1502">
        <v>34</v>
      </c>
      <c r="I1502" t="s">
        <v>147</v>
      </c>
      <c r="J1502" t="s">
        <v>43</v>
      </c>
      <c r="K1502">
        <v>100</v>
      </c>
      <c r="L1502" t="s">
        <v>100</v>
      </c>
      <c r="M1502" t="s">
        <v>173</v>
      </c>
      <c r="N1502">
        <v>81</v>
      </c>
      <c r="O1502">
        <v>82</v>
      </c>
      <c r="P1502">
        <v>66</v>
      </c>
      <c r="Q1502" t="s">
        <v>28</v>
      </c>
      <c r="R1502">
        <v>66</v>
      </c>
      <c r="S1502" t="s">
        <v>29</v>
      </c>
      <c r="T1502" t="s">
        <v>43</v>
      </c>
      <c r="U1502" t="s">
        <v>83</v>
      </c>
      <c r="V1502">
        <v>81</v>
      </c>
      <c r="W1502" t="s">
        <v>32</v>
      </c>
      <c r="X1502" t="s">
        <v>1013</v>
      </c>
      <c r="Y1502" t="s">
        <v>1009</v>
      </c>
      <c r="Z1502" t="s">
        <v>32</v>
      </c>
      <c r="AA1502" t="s">
        <v>1040</v>
      </c>
      <c r="AB1502" t="s">
        <v>1000</v>
      </c>
      <c r="AC1502" t="s">
        <v>1467</v>
      </c>
    </row>
    <row r="1503" spans="1:29" x14ac:dyDescent="0.25">
      <c r="A1503">
        <v>11052</v>
      </c>
      <c r="B1503">
        <v>391</v>
      </c>
      <c r="C1503" t="s">
        <v>591</v>
      </c>
      <c r="D1503" t="s">
        <v>23</v>
      </c>
      <c r="E1503" t="s">
        <v>92</v>
      </c>
      <c r="F1503">
        <v>2022</v>
      </c>
      <c r="G1503" t="s">
        <v>70</v>
      </c>
      <c r="H1503">
        <v>63</v>
      </c>
      <c r="I1503" t="s">
        <v>307</v>
      </c>
      <c r="J1503" t="s">
        <v>72</v>
      </c>
      <c r="K1503">
        <v>400</v>
      </c>
      <c r="L1503" t="s">
        <v>167</v>
      </c>
      <c r="M1503" t="s">
        <v>242</v>
      </c>
      <c r="N1503">
        <v>64</v>
      </c>
      <c r="O1503">
        <v>90</v>
      </c>
      <c r="P1503">
        <v>74</v>
      </c>
      <c r="Q1503" t="s">
        <v>28</v>
      </c>
      <c r="R1503">
        <v>74</v>
      </c>
      <c r="S1503" t="s">
        <v>29</v>
      </c>
      <c r="T1503" t="s">
        <v>72</v>
      </c>
      <c r="U1503" t="s">
        <v>31</v>
      </c>
      <c r="V1503">
        <v>64</v>
      </c>
      <c r="W1503" t="s">
        <v>32</v>
      </c>
      <c r="X1503" t="s">
        <v>1025</v>
      </c>
      <c r="Y1503" t="s">
        <v>1009</v>
      </c>
      <c r="Z1503" t="s">
        <v>32</v>
      </c>
      <c r="AA1503" t="s">
        <v>1089</v>
      </c>
      <c r="AB1503" t="s">
        <v>988</v>
      </c>
      <c r="AC1503" t="s">
        <v>1467</v>
      </c>
    </row>
    <row r="1504" spans="1:29" x14ac:dyDescent="0.25">
      <c r="A1504">
        <v>9974</v>
      </c>
      <c r="B1504">
        <v>280</v>
      </c>
      <c r="C1504" t="s">
        <v>595</v>
      </c>
      <c r="D1504" t="s">
        <v>29</v>
      </c>
      <c r="E1504" t="s">
        <v>82</v>
      </c>
      <c r="F1504">
        <v>2022</v>
      </c>
      <c r="G1504" t="s">
        <v>70</v>
      </c>
      <c r="H1504">
        <v>56</v>
      </c>
      <c r="I1504" t="s">
        <v>225</v>
      </c>
      <c r="J1504" t="s">
        <v>46</v>
      </c>
      <c r="K1504">
        <v>400</v>
      </c>
      <c r="L1504" t="s">
        <v>31</v>
      </c>
      <c r="M1504" t="s">
        <v>292</v>
      </c>
      <c r="N1504">
        <v>52</v>
      </c>
      <c r="O1504">
        <v>57</v>
      </c>
      <c r="P1504">
        <v>62</v>
      </c>
      <c r="Q1504" t="s">
        <v>28</v>
      </c>
      <c r="R1504">
        <v>62</v>
      </c>
      <c r="S1504" t="s">
        <v>29</v>
      </c>
      <c r="T1504" t="s">
        <v>82</v>
      </c>
      <c r="U1504" t="s">
        <v>31</v>
      </c>
      <c r="V1504">
        <v>52</v>
      </c>
      <c r="W1504" t="s">
        <v>32</v>
      </c>
      <c r="X1504" t="s">
        <v>1036</v>
      </c>
      <c r="Y1504" t="s">
        <v>1009</v>
      </c>
      <c r="Z1504" t="s">
        <v>32</v>
      </c>
      <c r="AA1504" t="s">
        <v>970</v>
      </c>
      <c r="AB1504" t="s">
        <v>988</v>
      </c>
      <c r="AC1504" t="s">
        <v>1467</v>
      </c>
    </row>
    <row r="1505" spans="1:29" x14ac:dyDescent="0.25">
      <c r="A1505">
        <v>10234</v>
      </c>
      <c r="B1505">
        <v>661</v>
      </c>
      <c r="C1505" t="s">
        <v>505</v>
      </c>
      <c r="D1505" t="s">
        <v>29</v>
      </c>
      <c r="E1505" t="s">
        <v>151</v>
      </c>
      <c r="F1505">
        <v>2023</v>
      </c>
      <c r="G1505" t="s">
        <v>70</v>
      </c>
      <c r="H1505">
        <v>49</v>
      </c>
      <c r="I1505" t="s">
        <v>47</v>
      </c>
      <c r="J1505" t="s">
        <v>46</v>
      </c>
      <c r="K1505">
        <v>100</v>
      </c>
      <c r="L1505" t="s">
        <v>65</v>
      </c>
      <c r="M1505" t="s">
        <v>49</v>
      </c>
      <c r="N1505">
        <v>84</v>
      </c>
      <c r="O1505">
        <v>100</v>
      </c>
      <c r="P1505">
        <v>74</v>
      </c>
      <c r="Q1505" t="s">
        <v>28</v>
      </c>
      <c r="R1505">
        <v>74</v>
      </c>
      <c r="S1505" t="s">
        <v>29</v>
      </c>
      <c r="T1505" t="s">
        <v>46</v>
      </c>
      <c r="U1505" t="s">
        <v>50</v>
      </c>
      <c r="V1505">
        <v>84</v>
      </c>
      <c r="W1505" t="s">
        <v>32</v>
      </c>
      <c r="X1505" t="s">
        <v>1013</v>
      </c>
      <c r="Y1505" t="s">
        <v>1009</v>
      </c>
      <c r="Z1505" t="s">
        <v>32</v>
      </c>
      <c r="AA1505" t="s">
        <v>1037</v>
      </c>
      <c r="AB1505" t="s">
        <v>999</v>
      </c>
      <c r="AC1505" t="s">
        <v>1467</v>
      </c>
    </row>
    <row r="1506" spans="1:29" x14ac:dyDescent="0.25">
      <c r="A1506">
        <v>7826</v>
      </c>
      <c r="B1506">
        <v>3</v>
      </c>
      <c r="C1506" t="s">
        <v>673</v>
      </c>
      <c r="D1506" t="s">
        <v>23</v>
      </c>
      <c r="E1506" t="s">
        <v>120</v>
      </c>
      <c r="F1506">
        <v>2024</v>
      </c>
      <c r="G1506" t="s">
        <v>70</v>
      </c>
      <c r="H1506">
        <v>1</v>
      </c>
      <c r="I1506" t="s">
        <v>270</v>
      </c>
      <c r="J1506" t="s">
        <v>120</v>
      </c>
      <c r="K1506">
        <v>100</v>
      </c>
      <c r="L1506" t="s">
        <v>36</v>
      </c>
      <c r="M1506" t="s">
        <v>182</v>
      </c>
      <c r="N1506">
        <v>63</v>
      </c>
      <c r="O1506">
        <v>82</v>
      </c>
      <c r="P1506">
        <v>69</v>
      </c>
      <c r="Q1506" t="s">
        <v>28</v>
      </c>
      <c r="R1506">
        <v>69</v>
      </c>
      <c r="S1506" t="s">
        <v>29</v>
      </c>
      <c r="T1506" t="s">
        <v>120</v>
      </c>
      <c r="U1506" t="s">
        <v>39</v>
      </c>
      <c r="V1506">
        <v>63</v>
      </c>
      <c r="W1506" t="s">
        <v>32</v>
      </c>
      <c r="X1506" t="s">
        <v>1025</v>
      </c>
      <c r="Y1506" t="s">
        <v>1009</v>
      </c>
      <c r="Z1506" t="s">
        <v>32</v>
      </c>
      <c r="AA1506" t="s">
        <v>1241</v>
      </c>
      <c r="AB1506" t="s">
        <v>1002</v>
      </c>
      <c r="AC1506" t="s">
        <v>1467</v>
      </c>
    </row>
    <row r="1507" spans="1:29" x14ac:dyDescent="0.25">
      <c r="A1507">
        <v>11170</v>
      </c>
      <c r="B1507">
        <v>820</v>
      </c>
      <c r="C1507" t="s">
        <v>438</v>
      </c>
      <c r="D1507" t="s">
        <v>23</v>
      </c>
      <c r="E1507" t="s">
        <v>41</v>
      </c>
      <c r="F1507">
        <v>2022</v>
      </c>
      <c r="G1507" t="s">
        <v>70</v>
      </c>
      <c r="H1507">
        <v>39</v>
      </c>
      <c r="I1507" t="s">
        <v>192</v>
      </c>
      <c r="J1507" t="s">
        <v>43</v>
      </c>
      <c r="K1507">
        <v>400</v>
      </c>
      <c r="L1507" t="s">
        <v>31</v>
      </c>
      <c r="M1507" t="s">
        <v>44</v>
      </c>
      <c r="N1507">
        <v>51</v>
      </c>
      <c r="O1507">
        <v>58</v>
      </c>
      <c r="P1507">
        <v>67</v>
      </c>
      <c r="Q1507" t="s">
        <v>28</v>
      </c>
      <c r="R1507">
        <v>67</v>
      </c>
      <c r="S1507" t="s">
        <v>29</v>
      </c>
      <c r="T1507" t="s">
        <v>43</v>
      </c>
      <c r="U1507" t="s">
        <v>31</v>
      </c>
      <c r="V1507">
        <v>51</v>
      </c>
      <c r="W1507" t="s">
        <v>32</v>
      </c>
      <c r="X1507" t="s">
        <v>1036</v>
      </c>
      <c r="Y1507" t="s">
        <v>1009</v>
      </c>
      <c r="Z1507" t="s">
        <v>32</v>
      </c>
      <c r="AA1507" t="s">
        <v>1118</v>
      </c>
      <c r="AB1507" t="s">
        <v>988</v>
      </c>
      <c r="AC1507" t="s">
        <v>1467</v>
      </c>
    </row>
    <row r="1508" spans="1:29" x14ac:dyDescent="0.25">
      <c r="A1508">
        <v>7335</v>
      </c>
      <c r="B1508">
        <v>313</v>
      </c>
      <c r="C1508" t="s">
        <v>514</v>
      </c>
      <c r="D1508" t="s">
        <v>23</v>
      </c>
      <c r="E1508" t="s">
        <v>154</v>
      </c>
      <c r="F1508">
        <v>2022</v>
      </c>
      <c r="G1508" t="s">
        <v>70</v>
      </c>
      <c r="H1508">
        <v>10</v>
      </c>
      <c r="I1508" t="s">
        <v>346</v>
      </c>
      <c r="J1508" t="s">
        <v>67</v>
      </c>
      <c r="K1508">
        <v>100</v>
      </c>
      <c r="L1508" t="s">
        <v>142</v>
      </c>
      <c r="M1508" t="s">
        <v>155</v>
      </c>
      <c r="N1508">
        <v>57</v>
      </c>
      <c r="O1508">
        <v>61</v>
      </c>
      <c r="P1508">
        <v>73</v>
      </c>
      <c r="Q1508" t="s">
        <v>28</v>
      </c>
      <c r="R1508">
        <v>73</v>
      </c>
      <c r="S1508" t="s">
        <v>29</v>
      </c>
      <c r="T1508" t="s">
        <v>67</v>
      </c>
      <c r="U1508" t="s">
        <v>31</v>
      </c>
      <c r="V1508">
        <v>57</v>
      </c>
      <c r="W1508" t="s">
        <v>32</v>
      </c>
      <c r="X1508" t="s">
        <v>1036</v>
      </c>
      <c r="Y1508" t="s">
        <v>1009</v>
      </c>
      <c r="Z1508" t="s">
        <v>32</v>
      </c>
      <c r="AA1508" t="s">
        <v>1236</v>
      </c>
      <c r="AB1508" t="s">
        <v>988</v>
      </c>
      <c r="AC1508" t="s">
        <v>1467</v>
      </c>
    </row>
    <row r="1509" spans="1:29" x14ac:dyDescent="0.25">
      <c r="A1509">
        <v>8982</v>
      </c>
      <c r="B1509">
        <v>857</v>
      </c>
      <c r="C1509" t="s">
        <v>287</v>
      </c>
      <c r="D1509" t="s">
        <v>29</v>
      </c>
      <c r="E1509" t="s">
        <v>96</v>
      </c>
      <c r="F1509">
        <v>2024</v>
      </c>
      <c r="G1509" t="s">
        <v>70</v>
      </c>
      <c r="H1509">
        <v>37</v>
      </c>
      <c r="I1509" t="s">
        <v>286</v>
      </c>
      <c r="J1509" t="s">
        <v>43</v>
      </c>
      <c r="K1509">
        <v>300</v>
      </c>
      <c r="L1509" t="s">
        <v>123</v>
      </c>
      <c r="M1509" t="s">
        <v>105</v>
      </c>
      <c r="N1509">
        <v>72</v>
      </c>
      <c r="O1509">
        <v>61</v>
      </c>
      <c r="P1509">
        <v>77</v>
      </c>
      <c r="Q1509" t="s">
        <v>28</v>
      </c>
      <c r="R1509">
        <v>77</v>
      </c>
      <c r="S1509" t="s">
        <v>29</v>
      </c>
      <c r="T1509" t="s">
        <v>43</v>
      </c>
      <c r="U1509" t="s">
        <v>83</v>
      </c>
      <c r="V1509">
        <v>72</v>
      </c>
      <c r="W1509" t="s">
        <v>32</v>
      </c>
      <c r="X1509" t="s">
        <v>1011</v>
      </c>
      <c r="Y1509" t="s">
        <v>1009</v>
      </c>
      <c r="Z1509" t="s">
        <v>32</v>
      </c>
      <c r="AA1509" t="s">
        <v>1138</v>
      </c>
      <c r="AB1509" t="s">
        <v>1002</v>
      </c>
      <c r="AC1509" t="s">
        <v>1467</v>
      </c>
    </row>
    <row r="1510" spans="1:29" x14ac:dyDescent="0.25">
      <c r="A1510">
        <v>7672</v>
      </c>
      <c r="B1510">
        <v>590</v>
      </c>
      <c r="C1510" t="s">
        <v>667</v>
      </c>
      <c r="D1510" t="s">
        <v>29</v>
      </c>
      <c r="E1510" t="s">
        <v>130</v>
      </c>
      <c r="F1510">
        <v>2024</v>
      </c>
      <c r="G1510" t="s">
        <v>70</v>
      </c>
      <c r="H1510">
        <v>26</v>
      </c>
      <c r="I1510" t="s">
        <v>283</v>
      </c>
      <c r="J1510" t="s">
        <v>30</v>
      </c>
      <c r="K1510">
        <v>100</v>
      </c>
      <c r="L1510" t="s">
        <v>108</v>
      </c>
      <c r="M1510" t="s">
        <v>276</v>
      </c>
      <c r="N1510">
        <v>78</v>
      </c>
      <c r="O1510">
        <v>84</v>
      </c>
      <c r="P1510">
        <v>61</v>
      </c>
      <c r="Q1510" t="s">
        <v>28</v>
      </c>
      <c r="R1510">
        <v>61</v>
      </c>
      <c r="S1510" t="s">
        <v>29</v>
      </c>
      <c r="T1510" t="s">
        <v>30</v>
      </c>
      <c r="U1510" t="s">
        <v>83</v>
      </c>
      <c r="V1510">
        <v>78</v>
      </c>
      <c r="W1510" t="s">
        <v>32</v>
      </c>
      <c r="X1510" t="s">
        <v>1011</v>
      </c>
      <c r="Y1510" t="s">
        <v>1009</v>
      </c>
      <c r="Z1510" t="s">
        <v>32</v>
      </c>
      <c r="AA1510" t="s">
        <v>1049</v>
      </c>
      <c r="AB1510" t="s">
        <v>1002</v>
      </c>
      <c r="AC1510" t="s">
        <v>1467</v>
      </c>
    </row>
    <row r="1511" spans="1:29" x14ac:dyDescent="0.25">
      <c r="A1511">
        <v>10546</v>
      </c>
      <c r="B1511">
        <v>549</v>
      </c>
      <c r="C1511" t="s">
        <v>728</v>
      </c>
      <c r="D1511" t="s">
        <v>23</v>
      </c>
      <c r="E1511" t="s">
        <v>140</v>
      </c>
      <c r="F1511">
        <v>2022</v>
      </c>
      <c r="G1511" t="s">
        <v>70</v>
      </c>
      <c r="H1511">
        <v>17</v>
      </c>
      <c r="I1511" t="s">
        <v>59</v>
      </c>
      <c r="J1511" t="s">
        <v>58</v>
      </c>
      <c r="K1511">
        <v>100</v>
      </c>
      <c r="L1511" t="s">
        <v>50</v>
      </c>
      <c r="M1511" t="s">
        <v>263</v>
      </c>
      <c r="N1511">
        <v>91</v>
      </c>
      <c r="O1511">
        <v>76</v>
      </c>
      <c r="P1511">
        <v>73</v>
      </c>
      <c r="Q1511" t="s">
        <v>28</v>
      </c>
      <c r="R1511">
        <v>73</v>
      </c>
      <c r="S1511" t="s">
        <v>29</v>
      </c>
      <c r="T1511" t="s">
        <v>58</v>
      </c>
      <c r="U1511" t="s">
        <v>50</v>
      </c>
      <c r="V1511">
        <v>91</v>
      </c>
      <c r="W1511" t="s">
        <v>32</v>
      </c>
      <c r="X1511" t="s">
        <v>1008</v>
      </c>
      <c r="Y1511" t="s">
        <v>1009</v>
      </c>
      <c r="Z1511" t="s">
        <v>32</v>
      </c>
      <c r="AA1511" t="s">
        <v>941</v>
      </c>
      <c r="AB1511" t="s">
        <v>988</v>
      </c>
      <c r="AC1511" t="s">
        <v>1467</v>
      </c>
    </row>
    <row r="1512" spans="1:29" x14ac:dyDescent="0.25">
      <c r="A1512">
        <v>11614</v>
      </c>
      <c r="B1512">
        <v>88</v>
      </c>
      <c r="C1512" t="s">
        <v>102</v>
      </c>
      <c r="D1512" t="s">
        <v>29</v>
      </c>
      <c r="E1512" t="s">
        <v>43</v>
      </c>
      <c r="F1512">
        <v>2021</v>
      </c>
      <c r="G1512" t="s">
        <v>70</v>
      </c>
      <c r="H1512">
        <v>38</v>
      </c>
      <c r="I1512" t="s">
        <v>103</v>
      </c>
      <c r="J1512" t="s">
        <v>43</v>
      </c>
      <c r="K1512">
        <v>300</v>
      </c>
      <c r="L1512" t="s">
        <v>100</v>
      </c>
      <c r="M1512" t="s">
        <v>193</v>
      </c>
      <c r="N1512">
        <v>75</v>
      </c>
      <c r="O1512">
        <v>60</v>
      </c>
      <c r="P1512">
        <v>76</v>
      </c>
      <c r="Q1512" t="s">
        <v>28</v>
      </c>
      <c r="R1512">
        <v>76</v>
      </c>
      <c r="S1512" t="s">
        <v>29</v>
      </c>
      <c r="T1512" t="s">
        <v>43</v>
      </c>
      <c r="U1512" t="s">
        <v>83</v>
      </c>
      <c r="V1512">
        <v>75</v>
      </c>
      <c r="W1512" t="s">
        <v>32</v>
      </c>
      <c r="X1512" t="s">
        <v>1011</v>
      </c>
      <c r="Y1512" t="s">
        <v>1009</v>
      </c>
      <c r="Z1512" t="s">
        <v>32</v>
      </c>
      <c r="AA1512" t="s">
        <v>961</v>
      </c>
      <c r="AB1512" t="s">
        <v>1000</v>
      </c>
      <c r="AC1512" t="s">
        <v>1467</v>
      </c>
    </row>
    <row r="1513" spans="1:29" x14ac:dyDescent="0.25">
      <c r="A1513">
        <v>9376</v>
      </c>
      <c r="B1513">
        <v>661</v>
      </c>
      <c r="C1513" t="s">
        <v>505</v>
      </c>
      <c r="D1513" t="s">
        <v>23</v>
      </c>
      <c r="E1513" t="s">
        <v>151</v>
      </c>
      <c r="F1513">
        <v>2023</v>
      </c>
      <c r="G1513" t="s">
        <v>70</v>
      </c>
      <c r="H1513">
        <v>51</v>
      </c>
      <c r="I1513" t="s">
        <v>169</v>
      </c>
      <c r="J1513" t="s">
        <v>46</v>
      </c>
      <c r="K1513">
        <v>200</v>
      </c>
      <c r="L1513" t="s">
        <v>31</v>
      </c>
      <c r="M1513" t="s">
        <v>292</v>
      </c>
      <c r="N1513">
        <v>81</v>
      </c>
      <c r="O1513">
        <v>72</v>
      </c>
      <c r="P1513">
        <v>60</v>
      </c>
      <c r="Q1513" t="s">
        <v>28</v>
      </c>
      <c r="R1513">
        <v>60</v>
      </c>
      <c r="S1513" t="s">
        <v>29</v>
      </c>
      <c r="T1513" t="s">
        <v>46</v>
      </c>
      <c r="U1513" t="s">
        <v>31</v>
      </c>
      <c r="V1513">
        <v>81</v>
      </c>
      <c r="W1513" t="s">
        <v>32</v>
      </c>
      <c r="X1513" t="s">
        <v>1013</v>
      </c>
      <c r="Y1513" t="s">
        <v>1009</v>
      </c>
      <c r="Z1513" t="s">
        <v>32</v>
      </c>
      <c r="AA1513" t="s">
        <v>1139</v>
      </c>
      <c r="AB1513" t="s">
        <v>999</v>
      </c>
      <c r="AC1513" t="s">
        <v>1467</v>
      </c>
    </row>
    <row r="1514" spans="1:29" x14ac:dyDescent="0.25">
      <c r="A1514">
        <v>7609</v>
      </c>
      <c r="B1514">
        <v>705</v>
      </c>
      <c r="C1514" t="s">
        <v>453</v>
      </c>
      <c r="D1514" t="s">
        <v>23</v>
      </c>
      <c r="E1514" t="s">
        <v>41</v>
      </c>
      <c r="F1514">
        <v>2021</v>
      </c>
      <c r="G1514" t="s">
        <v>70</v>
      </c>
      <c r="H1514">
        <v>40</v>
      </c>
      <c r="I1514" t="s">
        <v>253</v>
      </c>
      <c r="J1514" t="s">
        <v>43</v>
      </c>
      <c r="K1514">
        <v>400</v>
      </c>
      <c r="L1514" t="s">
        <v>108</v>
      </c>
      <c r="M1514" t="s">
        <v>247</v>
      </c>
      <c r="N1514">
        <v>67</v>
      </c>
      <c r="O1514">
        <v>76</v>
      </c>
      <c r="P1514">
        <v>74</v>
      </c>
      <c r="Q1514" t="s">
        <v>28</v>
      </c>
      <c r="R1514">
        <v>74</v>
      </c>
      <c r="S1514" t="s">
        <v>29</v>
      </c>
      <c r="T1514" t="s">
        <v>43</v>
      </c>
      <c r="U1514" t="s">
        <v>83</v>
      </c>
      <c r="V1514">
        <v>67</v>
      </c>
      <c r="W1514" t="s">
        <v>32</v>
      </c>
      <c r="X1514" t="s">
        <v>1025</v>
      </c>
      <c r="Y1514" t="s">
        <v>1009</v>
      </c>
      <c r="Z1514" t="s">
        <v>32</v>
      </c>
      <c r="AA1514" t="s">
        <v>1241</v>
      </c>
      <c r="AB1514" t="s">
        <v>1000</v>
      </c>
      <c r="AC1514" t="s">
        <v>1467</v>
      </c>
    </row>
    <row r="1515" spans="1:29" x14ac:dyDescent="0.25">
      <c r="A1515">
        <v>8148</v>
      </c>
      <c r="B1515">
        <v>572</v>
      </c>
      <c r="C1515" t="s">
        <v>725</v>
      </c>
      <c r="D1515" t="s">
        <v>23</v>
      </c>
      <c r="E1515" t="s">
        <v>82</v>
      </c>
      <c r="F1515">
        <v>2023</v>
      </c>
      <c r="G1515" t="s">
        <v>70</v>
      </c>
      <c r="H1515">
        <v>43</v>
      </c>
      <c r="I1515" t="s">
        <v>272</v>
      </c>
      <c r="J1515" t="s">
        <v>82</v>
      </c>
      <c r="K1515">
        <v>200</v>
      </c>
      <c r="L1515" t="s">
        <v>50</v>
      </c>
      <c r="M1515" t="s">
        <v>133</v>
      </c>
      <c r="N1515">
        <v>50</v>
      </c>
      <c r="O1515">
        <v>61</v>
      </c>
      <c r="P1515">
        <v>76</v>
      </c>
      <c r="Q1515" t="s">
        <v>28</v>
      </c>
      <c r="R1515">
        <v>76</v>
      </c>
      <c r="S1515" t="s">
        <v>29</v>
      </c>
      <c r="T1515" t="s">
        <v>82</v>
      </c>
      <c r="U1515" t="s">
        <v>50</v>
      </c>
      <c r="V1515">
        <v>50</v>
      </c>
      <c r="W1515" t="s">
        <v>32</v>
      </c>
      <c r="X1515" t="s">
        <v>1036</v>
      </c>
      <c r="Y1515" t="s">
        <v>1009</v>
      </c>
      <c r="Z1515" t="s">
        <v>32</v>
      </c>
      <c r="AA1515" t="s">
        <v>1216</v>
      </c>
      <c r="AB1515" t="s">
        <v>999</v>
      </c>
      <c r="AC1515" t="s">
        <v>1467</v>
      </c>
    </row>
    <row r="1516" spans="1:29" x14ac:dyDescent="0.25">
      <c r="A1516">
        <v>9518</v>
      </c>
      <c r="B1516">
        <v>391</v>
      </c>
      <c r="C1516" t="s">
        <v>591</v>
      </c>
      <c r="D1516" t="s">
        <v>29</v>
      </c>
      <c r="E1516" t="s">
        <v>72</v>
      </c>
      <c r="F1516">
        <v>2022</v>
      </c>
      <c r="G1516" t="s">
        <v>70</v>
      </c>
      <c r="H1516">
        <v>57</v>
      </c>
      <c r="I1516" t="s">
        <v>208</v>
      </c>
      <c r="J1516" t="s">
        <v>72</v>
      </c>
      <c r="K1516">
        <v>100</v>
      </c>
      <c r="L1516" t="s">
        <v>112</v>
      </c>
      <c r="M1516" t="s">
        <v>74</v>
      </c>
      <c r="N1516">
        <v>69</v>
      </c>
      <c r="O1516">
        <v>73</v>
      </c>
      <c r="P1516">
        <v>66</v>
      </c>
      <c r="Q1516" t="s">
        <v>28</v>
      </c>
      <c r="R1516">
        <v>66</v>
      </c>
      <c r="S1516" t="s">
        <v>29</v>
      </c>
      <c r="T1516" t="s">
        <v>72</v>
      </c>
      <c r="U1516" t="s">
        <v>73</v>
      </c>
      <c r="V1516">
        <v>69</v>
      </c>
      <c r="W1516" t="s">
        <v>32</v>
      </c>
      <c r="X1516" t="s">
        <v>1025</v>
      </c>
      <c r="Y1516" t="s">
        <v>1009</v>
      </c>
      <c r="Z1516" t="s">
        <v>32</v>
      </c>
      <c r="AA1516" t="s">
        <v>1241</v>
      </c>
      <c r="AB1516" t="s">
        <v>988</v>
      </c>
      <c r="AC1516" t="s">
        <v>1467</v>
      </c>
    </row>
    <row r="1517" spans="1:29" x14ac:dyDescent="0.25">
      <c r="A1517">
        <v>7791</v>
      </c>
      <c r="B1517">
        <v>563</v>
      </c>
      <c r="C1517" t="s">
        <v>925</v>
      </c>
      <c r="D1517" t="s">
        <v>29</v>
      </c>
      <c r="E1517" t="s">
        <v>120</v>
      </c>
      <c r="F1517">
        <v>2020</v>
      </c>
      <c r="G1517" t="s">
        <v>70</v>
      </c>
      <c r="H1517">
        <v>3</v>
      </c>
      <c r="I1517" t="s">
        <v>397</v>
      </c>
      <c r="J1517" t="s">
        <v>120</v>
      </c>
      <c r="K1517">
        <v>200</v>
      </c>
      <c r="L1517" t="s">
        <v>39</v>
      </c>
      <c r="M1517" t="s">
        <v>188</v>
      </c>
      <c r="N1517">
        <v>66</v>
      </c>
      <c r="O1517">
        <v>61</v>
      </c>
      <c r="P1517">
        <v>60</v>
      </c>
      <c r="Q1517" t="s">
        <v>28</v>
      </c>
      <c r="R1517">
        <v>60</v>
      </c>
      <c r="S1517" t="s">
        <v>29</v>
      </c>
      <c r="T1517" t="s">
        <v>120</v>
      </c>
      <c r="U1517" t="s">
        <v>39</v>
      </c>
      <c r="V1517">
        <v>66</v>
      </c>
      <c r="W1517" t="s">
        <v>32</v>
      </c>
      <c r="X1517" t="s">
        <v>1025</v>
      </c>
      <c r="Y1517" t="s">
        <v>1009</v>
      </c>
      <c r="Z1517" t="s">
        <v>32</v>
      </c>
      <c r="AA1517" t="s">
        <v>968</v>
      </c>
      <c r="AB1517" t="s">
        <v>991</v>
      </c>
      <c r="AC1517" t="s">
        <v>1467</v>
      </c>
    </row>
    <row r="1518" spans="1:29" x14ac:dyDescent="0.25">
      <c r="A1518">
        <v>8801</v>
      </c>
      <c r="B1518">
        <v>802</v>
      </c>
      <c r="C1518" t="s">
        <v>258</v>
      </c>
      <c r="D1518" t="s">
        <v>29</v>
      </c>
      <c r="E1518" t="s">
        <v>43</v>
      </c>
      <c r="F1518">
        <v>2021</v>
      </c>
      <c r="G1518" t="s">
        <v>70</v>
      </c>
      <c r="H1518">
        <v>35</v>
      </c>
      <c r="I1518" t="s">
        <v>348</v>
      </c>
      <c r="J1518" t="s">
        <v>43</v>
      </c>
      <c r="K1518">
        <v>200</v>
      </c>
      <c r="L1518" t="s">
        <v>39</v>
      </c>
      <c r="M1518" t="s">
        <v>105</v>
      </c>
      <c r="N1518">
        <v>72</v>
      </c>
      <c r="O1518">
        <v>85</v>
      </c>
      <c r="P1518">
        <v>69</v>
      </c>
      <c r="Q1518" t="s">
        <v>28</v>
      </c>
      <c r="R1518">
        <v>69</v>
      </c>
      <c r="S1518" t="s">
        <v>29</v>
      </c>
      <c r="T1518" t="s">
        <v>43</v>
      </c>
      <c r="U1518" t="s">
        <v>39</v>
      </c>
      <c r="V1518">
        <v>72</v>
      </c>
      <c r="W1518" t="s">
        <v>32</v>
      </c>
      <c r="X1518" t="s">
        <v>1011</v>
      </c>
      <c r="Y1518" t="s">
        <v>1009</v>
      </c>
      <c r="Z1518" t="s">
        <v>32</v>
      </c>
      <c r="AA1518" t="s">
        <v>1101</v>
      </c>
      <c r="AB1518" t="s">
        <v>1000</v>
      </c>
      <c r="AC1518" t="s">
        <v>1467</v>
      </c>
    </row>
    <row r="1519" spans="1:29" x14ac:dyDescent="0.25">
      <c r="A1519">
        <v>10877</v>
      </c>
      <c r="B1519">
        <v>349</v>
      </c>
      <c r="C1519" t="s">
        <v>493</v>
      </c>
      <c r="D1519" t="s">
        <v>29</v>
      </c>
      <c r="E1519" t="s">
        <v>67</v>
      </c>
      <c r="F1519">
        <v>2024</v>
      </c>
      <c r="G1519" t="s">
        <v>70</v>
      </c>
      <c r="H1519">
        <v>10</v>
      </c>
      <c r="I1519" t="s">
        <v>346</v>
      </c>
      <c r="J1519" t="s">
        <v>67</v>
      </c>
      <c r="K1519">
        <v>100</v>
      </c>
      <c r="L1519" t="s">
        <v>60</v>
      </c>
      <c r="M1519" t="s">
        <v>202</v>
      </c>
      <c r="N1519">
        <v>53</v>
      </c>
      <c r="O1519">
        <v>61</v>
      </c>
      <c r="P1519">
        <v>60</v>
      </c>
      <c r="Q1519" t="s">
        <v>28</v>
      </c>
      <c r="R1519">
        <v>60</v>
      </c>
      <c r="S1519" t="s">
        <v>29</v>
      </c>
      <c r="T1519" t="s">
        <v>67</v>
      </c>
      <c r="U1519" t="s">
        <v>39</v>
      </c>
      <c r="V1519">
        <v>53</v>
      </c>
      <c r="W1519" t="s">
        <v>32</v>
      </c>
      <c r="X1519" t="s">
        <v>1036</v>
      </c>
      <c r="Y1519" t="s">
        <v>1009</v>
      </c>
      <c r="Z1519" t="s">
        <v>32</v>
      </c>
      <c r="AA1519" t="s">
        <v>1166</v>
      </c>
      <c r="AB1519" t="s">
        <v>1002</v>
      </c>
      <c r="AC1519" t="s">
        <v>1467</v>
      </c>
    </row>
    <row r="1520" spans="1:29" x14ac:dyDescent="0.25">
      <c r="A1520">
        <v>9106</v>
      </c>
      <c r="B1520">
        <v>82</v>
      </c>
      <c r="C1520" t="s">
        <v>367</v>
      </c>
      <c r="D1520" t="s">
        <v>23</v>
      </c>
      <c r="E1520" t="s">
        <v>154</v>
      </c>
      <c r="F1520">
        <v>2023</v>
      </c>
      <c r="G1520" t="s">
        <v>70</v>
      </c>
      <c r="H1520">
        <v>12</v>
      </c>
      <c r="I1520" t="s">
        <v>369</v>
      </c>
      <c r="J1520" t="s">
        <v>67</v>
      </c>
      <c r="K1520">
        <v>200</v>
      </c>
      <c r="L1520" t="s">
        <v>138</v>
      </c>
      <c r="M1520" t="s">
        <v>339</v>
      </c>
      <c r="N1520">
        <v>85</v>
      </c>
      <c r="O1520">
        <v>73</v>
      </c>
      <c r="P1520">
        <v>71</v>
      </c>
      <c r="Q1520" t="s">
        <v>28</v>
      </c>
      <c r="R1520">
        <v>71</v>
      </c>
      <c r="S1520" t="s">
        <v>29</v>
      </c>
      <c r="T1520" t="s">
        <v>67</v>
      </c>
      <c r="U1520" t="s">
        <v>77</v>
      </c>
      <c r="V1520">
        <v>85</v>
      </c>
      <c r="W1520" t="s">
        <v>32</v>
      </c>
      <c r="X1520" t="s">
        <v>1013</v>
      </c>
      <c r="Y1520" t="s">
        <v>1009</v>
      </c>
      <c r="Z1520" t="s">
        <v>32</v>
      </c>
      <c r="AA1520" t="s">
        <v>1026</v>
      </c>
      <c r="AB1520" t="s">
        <v>999</v>
      </c>
      <c r="AC1520" t="s">
        <v>1467</v>
      </c>
    </row>
    <row r="1521" spans="1:29" x14ac:dyDescent="0.25">
      <c r="A1521">
        <v>8250</v>
      </c>
      <c r="B1521">
        <v>899</v>
      </c>
      <c r="C1521" t="s">
        <v>599</v>
      </c>
      <c r="D1521" t="s">
        <v>23</v>
      </c>
      <c r="E1521" t="s">
        <v>151</v>
      </c>
      <c r="F1521">
        <v>2022</v>
      </c>
      <c r="G1521" t="s">
        <v>70</v>
      </c>
      <c r="H1521">
        <v>50</v>
      </c>
      <c r="I1521" t="s">
        <v>152</v>
      </c>
      <c r="J1521" t="s">
        <v>46</v>
      </c>
      <c r="K1521">
        <v>100</v>
      </c>
      <c r="L1521" t="s">
        <v>48</v>
      </c>
      <c r="M1521" t="s">
        <v>292</v>
      </c>
      <c r="N1521">
        <v>100</v>
      </c>
      <c r="O1521">
        <v>93</v>
      </c>
      <c r="P1521">
        <v>77</v>
      </c>
      <c r="Q1521" t="s">
        <v>28</v>
      </c>
      <c r="R1521">
        <v>77</v>
      </c>
      <c r="S1521" t="s">
        <v>29</v>
      </c>
      <c r="T1521" t="s">
        <v>46</v>
      </c>
      <c r="U1521" t="s">
        <v>50</v>
      </c>
      <c r="V1521">
        <v>100</v>
      </c>
      <c r="W1521" t="s">
        <v>32</v>
      </c>
      <c r="X1521" t="s">
        <v>1008</v>
      </c>
      <c r="Y1521" t="s">
        <v>1009</v>
      </c>
      <c r="Z1521" t="s">
        <v>32</v>
      </c>
      <c r="AA1521" t="s">
        <v>1080</v>
      </c>
      <c r="AB1521" t="s">
        <v>988</v>
      </c>
      <c r="AC1521" t="s">
        <v>1467</v>
      </c>
    </row>
    <row r="1522" spans="1:29" x14ac:dyDescent="0.25">
      <c r="A1522">
        <v>8005</v>
      </c>
      <c r="B1522">
        <v>88</v>
      </c>
      <c r="C1522" t="s">
        <v>102</v>
      </c>
      <c r="D1522" t="s">
        <v>23</v>
      </c>
      <c r="E1522" t="s">
        <v>43</v>
      </c>
      <c r="F1522">
        <v>2021</v>
      </c>
      <c r="G1522" t="s">
        <v>70</v>
      </c>
      <c r="H1522">
        <v>40</v>
      </c>
      <c r="I1522" t="s">
        <v>253</v>
      </c>
      <c r="J1522" t="s">
        <v>43</v>
      </c>
      <c r="K1522">
        <v>400</v>
      </c>
      <c r="L1522" t="s">
        <v>167</v>
      </c>
      <c r="M1522" t="s">
        <v>44</v>
      </c>
      <c r="N1522">
        <v>71</v>
      </c>
      <c r="O1522">
        <v>62</v>
      </c>
      <c r="P1522">
        <v>71</v>
      </c>
      <c r="Q1522" t="s">
        <v>28</v>
      </c>
      <c r="R1522">
        <v>71</v>
      </c>
      <c r="S1522" t="s">
        <v>29</v>
      </c>
      <c r="T1522" t="s">
        <v>43</v>
      </c>
      <c r="U1522" t="s">
        <v>31</v>
      </c>
      <c r="V1522">
        <v>71</v>
      </c>
      <c r="W1522" t="s">
        <v>32</v>
      </c>
      <c r="X1522" t="s">
        <v>1011</v>
      </c>
      <c r="Y1522" t="s">
        <v>1009</v>
      </c>
      <c r="Z1522" t="s">
        <v>32</v>
      </c>
      <c r="AA1522" t="s">
        <v>1107</v>
      </c>
      <c r="AB1522" t="s">
        <v>1000</v>
      </c>
      <c r="AC1522" t="s">
        <v>1467</v>
      </c>
    </row>
    <row r="1523" spans="1:29" x14ac:dyDescent="0.25">
      <c r="A1523">
        <v>10247</v>
      </c>
      <c r="B1523">
        <v>468</v>
      </c>
      <c r="C1523" t="s">
        <v>758</v>
      </c>
      <c r="D1523" t="s">
        <v>23</v>
      </c>
      <c r="E1523" t="s">
        <v>92</v>
      </c>
      <c r="F1523">
        <v>2021</v>
      </c>
      <c r="G1523" t="s">
        <v>70</v>
      </c>
      <c r="H1523">
        <v>59</v>
      </c>
      <c r="I1523" t="s">
        <v>86</v>
      </c>
      <c r="J1523" t="s">
        <v>72</v>
      </c>
      <c r="K1523">
        <v>200</v>
      </c>
      <c r="L1523" t="s">
        <v>142</v>
      </c>
      <c r="M1523" t="s">
        <v>158</v>
      </c>
      <c r="N1523">
        <v>59</v>
      </c>
      <c r="O1523">
        <v>78</v>
      </c>
      <c r="P1523">
        <v>70</v>
      </c>
      <c r="Q1523" t="s">
        <v>28</v>
      </c>
      <c r="R1523">
        <v>70</v>
      </c>
      <c r="S1523" t="s">
        <v>29</v>
      </c>
      <c r="T1523" t="s">
        <v>72</v>
      </c>
      <c r="U1523" t="s">
        <v>31</v>
      </c>
      <c r="V1523">
        <v>59</v>
      </c>
      <c r="W1523" t="s">
        <v>32</v>
      </c>
      <c r="X1523" t="s">
        <v>1036</v>
      </c>
      <c r="Y1523" t="s">
        <v>1009</v>
      </c>
      <c r="Z1523" t="s">
        <v>32</v>
      </c>
      <c r="AA1523" t="s">
        <v>1046</v>
      </c>
      <c r="AB1523" t="s">
        <v>1000</v>
      </c>
      <c r="AC1523" t="s">
        <v>1467</v>
      </c>
    </row>
    <row r="1524" spans="1:29" x14ac:dyDescent="0.25">
      <c r="A1524">
        <v>11936</v>
      </c>
      <c r="B1524">
        <v>265</v>
      </c>
      <c r="C1524" t="s">
        <v>445</v>
      </c>
      <c r="D1524" t="s">
        <v>23</v>
      </c>
      <c r="E1524" t="s">
        <v>140</v>
      </c>
      <c r="F1524">
        <v>2021</v>
      </c>
      <c r="G1524" t="s">
        <v>70</v>
      </c>
      <c r="H1524">
        <v>23</v>
      </c>
      <c r="I1524" t="s">
        <v>239</v>
      </c>
      <c r="J1524" t="s">
        <v>58</v>
      </c>
      <c r="K1524">
        <v>400</v>
      </c>
      <c r="L1524" t="s">
        <v>50</v>
      </c>
      <c r="M1524" t="s">
        <v>263</v>
      </c>
      <c r="N1524">
        <v>72</v>
      </c>
      <c r="O1524">
        <v>62</v>
      </c>
      <c r="P1524">
        <v>77</v>
      </c>
      <c r="Q1524" t="s">
        <v>28</v>
      </c>
      <c r="R1524">
        <v>77</v>
      </c>
      <c r="S1524" t="s">
        <v>29</v>
      </c>
      <c r="T1524" t="s">
        <v>58</v>
      </c>
      <c r="U1524" t="s">
        <v>50</v>
      </c>
      <c r="V1524">
        <v>72</v>
      </c>
      <c r="W1524" t="s">
        <v>32</v>
      </c>
      <c r="X1524" t="s">
        <v>1011</v>
      </c>
      <c r="Y1524" t="s">
        <v>1009</v>
      </c>
      <c r="Z1524" t="s">
        <v>32</v>
      </c>
      <c r="AA1524" t="s">
        <v>949</v>
      </c>
      <c r="AB1524" t="s">
        <v>1000</v>
      </c>
      <c r="AC1524" t="s">
        <v>1467</v>
      </c>
    </row>
    <row r="1525" spans="1:29" x14ac:dyDescent="0.25">
      <c r="A1525">
        <v>9810</v>
      </c>
      <c r="B1525">
        <v>259</v>
      </c>
      <c r="C1525" t="s">
        <v>754</v>
      </c>
      <c r="D1525" t="s">
        <v>29</v>
      </c>
      <c r="E1525" t="s">
        <v>58</v>
      </c>
      <c r="F1525">
        <v>2022</v>
      </c>
      <c r="G1525" t="s">
        <v>70</v>
      </c>
      <c r="H1525">
        <v>17</v>
      </c>
      <c r="I1525" t="s">
        <v>59</v>
      </c>
      <c r="J1525" t="s">
        <v>58</v>
      </c>
      <c r="K1525">
        <v>100</v>
      </c>
      <c r="L1525" t="s">
        <v>145</v>
      </c>
      <c r="M1525" t="s">
        <v>90</v>
      </c>
      <c r="N1525">
        <v>50</v>
      </c>
      <c r="O1525">
        <v>56</v>
      </c>
      <c r="P1525">
        <v>62</v>
      </c>
      <c r="Q1525" t="s">
        <v>28</v>
      </c>
      <c r="R1525">
        <v>62</v>
      </c>
      <c r="S1525" t="s">
        <v>29</v>
      </c>
      <c r="T1525" t="s">
        <v>58</v>
      </c>
      <c r="U1525" t="s">
        <v>50</v>
      </c>
      <c r="V1525">
        <v>50</v>
      </c>
      <c r="W1525" t="s">
        <v>32</v>
      </c>
      <c r="X1525" t="s">
        <v>1036</v>
      </c>
      <c r="Y1525" t="s">
        <v>1009</v>
      </c>
      <c r="Z1525" t="s">
        <v>32</v>
      </c>
      <c r="AA1525" t="s">
        <v>1214</v>
      </c>
      <c r="AB1525" t="s">
        <v>988</v>
      </c>
      <c r="AC1525" t="s">
        <v>1467</v>
      </c>
    </row>
    <row r="1526" spans="1:29" x14ac:dyDescent="0.25">
      <c r="A1526">
        <v>8094</v>
      </c>
      <c r="B1526">
        <v>131</v>
      </c>
      <c r="C1526" t="s">
        <v>679</v>
      </c>
      <c r="D1526" t="s">
        <v>29</v>
      </c>
      <c r="E1526" t="s">
        <v>24</v>
      </c>
      <c r="F1526">
        <v>2021</v>
      </c>
      <c r="G1526" t="s">
        <v>70</v>
      </c>
      <c r="H1526">
        <v>27</v>
      </c>
      <c r="I1526" t="s">
        <v>128</v>
      </c>
      <c r="J1526" t="s">
        <v>30</v>
      </c>
      <c r="K1526">
        <v>200</v>
      </c>
      <c r="L1526" t="s">
        <v>60</v>
      </c>
      <c r="M1526" t="s">
        <v>126</v>
      </c>
      <c r="N1526">
        <v>55</v>
      </c>
      <c r="O1526">
        <v>68</v>
      </c>
      <c r="P1526">
        <v>73</v>
      </c>
      <c r="Q1526" t="s">
        <v>28</v>
      </c>
      <c r="R1526">
        <v>73</v>
      </c>
      <c r="S1526" t="s">
        <v>29</v>
      </c>
      <c r="T1526" t="s">
        <v>30</v>
      </c>
      <c r="U1526" t="s">
        <v>39</v>
      </c>
      <c r="V1526">
        <v>55</v>
      </c>
      <c r="W1526" t="s">
        <v>32</v>
      </c>
      <c r="X1526" t="s">
        <v>1036</v>
      </c>
      <c r="Y1526" t="s">
        <v>1009</v>
      </c>
      <c r="Z1526" t="s">
        <v>32</v>
      </c>
      <c r="AA1526" t="s">
        <v>1218</v>
      </c>
      <c r="AB1526" t="s">
        <v>1000</v>
      </c>
      <c r="AC1526" t="s">
        <v>1467</v>
      </c>
    </row>
    <row r="1527" spans="1:29" x14ac:dyDescent="0.25">
      <c r="A1527">
        <v>11230</v>
      </c>
      <c r="B1527">
        <v>355</v>
      </c>
      <c r="C1527" t="s">
        <v>527</v>
      </c>
      <c r="D1527" t="s">
        <v>29</v>
      </c>
      <c r="E1527" t="s">
        <v>41</v>
      </c>
      <c r="F1527">
        <v>2021</v>
      </c>
      <c r="G1527" t="s">
        <v>70</v>
      </c>
      <c r="H1527">
        <v>37</v>
      </c>
      <c r="I1527" t="s">
        <v>286</v>
      </c>
      <c r="J1527" t="s">
        <v>43</v>
      </c>
      <c r="K1527">
        <v>300</v>
      </c>
      <c r="L1527" t="s">
        <v>26</v>
      </c>
      <c r="M1527" t="s">
        <v>98</v>
      </c>
      <c r="N1527">
        <v>63</v>
      </c>
      <c r="O1527">
        <v>61</v>
      </c>
      <c r="P1527">
        <v>76</v>
      </c>
      <c r="Q1527" t="s">
        <v>28</v>
      </c>
      <c r="R1527">
        <v>76</v>
      </c>
      <c r="S1527" t="s">
        <v>29</v>
      </c>
      <c r="T1527" t="s">
        <v>43</v>
      </c>
      <c r="U1527" t="s">
        <v>73</v>
      </c>
      <c r="V1527">
        <v>63</v>
      </c>
      <c r="W1527" t="s">
        <v>32</v>
      </c>
      <c r="X1527" t="s">
        <v>1025</v>
      </c>
      <c r="Y1527" t="s">
        <v>1009</v>
      </c>
      <c r="Z1527" t="s">
        <v>32</v>
      </c>
      <c r="AA1527" t="s">
        <v>1234</v>
      </c>
      <c r="AB1527" t="s">
        <v>1000</v>
      </c>
      <c r="AC1527" t="s">
        <v>1467</v>
      </c>
    </row>
    <row r="1528" spans="1:29" x14ac:dyDescent="0.25">
      <c r="A1528">
        <v>9834</v>
      </c>
      <c r="B1528">
        <v>895</v>
      </c>
      <c r="C1528" t="s">
        <v>165</v>
      </c>
      <c r="D1528" t="s">
        <v>29</v>
      </c>
      <c r="E1528" t="s">
        <v>281</v>
      </c>
      <c r="F1528">
        <v>2023</v>
      </c>
      <c r="G1528" t="s">
        <v>70</v>
      </c>
      <c r="H1528">
        <v>4</v>
      </c>
      <c r="I1528" t="s">
        <v>119</v>
      </c>
      <c r="J1528" t="s">
        <v>120</v>
      </c>
      <c r="K1528">
        <v>200</v>
      </c>
      <c r="L1528" t="s">
        <v>77</v>
      </c>
      <c r="M1528" t="s">
        <v>136</v>
      </c>
      <c r="N1528">
        <v>90</v>
      </c>
      <c r="O1528">
        <v>68</v>
      </c>
      <c r="P1528">
        <v>72</v>
      </c>
      <c r="Q1528" t="s">
        <v>28</v>
      </c>
      <c r="R1528">
        <v>72</v>
      </c>
      <c r="S1528" t="s">
        <v>29</v>
      </c>
      <c r="T1528" t="s">
        <v>120</v>
      </c>
      <c r="U1528" t="s">
        <v>77</v>
      </c>
      <c r="V1528">
        <v>90</v>
      </c>
      <c r="W1528" t="s">
        <v>32</v>
      </c>
      <c r="X1528" t="s">
        <v>1008</v>
      </c>
      <c r="Y1528" t="s">
        <v>1009</v>
      </c>
      <c r="Z1528" t="s">
        <v>32</v>
      </c>
      <c r="AA1528" t="s">
        <v>1128</v>
      </c>
      <c r="AB1528" t="s">
        <v>999</v>
      </c>
      <c r="AC1528" t="s">
        <v>1467</v>
      </c>
    </row>
    <row r="1529" spans="1:29" x14ac:dyDescent="0.25">
      <c r="A1529">
        <v>11217</v>
      </c>
      <c r="B1529">
        <v>275</v>
      </c>
      <c r="C1529" t="s">
        <v>328</v>
      </c>
      <c r="D1529" t="s">
        <v>23</v>
      </c>
      <c r="E1529" t="s">
        <v>80</v>
      </c>
      <c r="F1529">
        <v>2021</v>
      </c>
      <c r="G1529" t="s">
        <v>70</v>
      </c>
      <c r="H1529">
        <v>46</v>
      </c>
      <c r="I1529" t="s">
        <v>379</v>
      </c>
      <c r="J1529" t="s">
        <v>82</v>
      </c>
      <c r="K1529">
        <v>300</v>
      </c>
      <c r="L1529" t="s">
        <v>112</v>
      </c>
      <c r="M1529" t="s">
        <v>84</v>
      </c>
      <c r="N1529">
        <v>67</v>
      </c>
      <c r="O1529">
        <v>90</v>
      </c>
      <c r="P1529">
        <v>65</v>
      </c>
      <c r="Q1529" t="s">
        <v>28</v>
      </c>
      <c r="R1529">
        <v>65</v>
      </c>
      <c r="S1529" t="s">
        <v>29</v>
      </c>
      <c r="T1529" t="s">
        <v>82</v>
      </c>
      <c r="U1529" t="s">
        <v>73</v>
      </c>
      <c r="V1529">
        <v>67</v>
      </c>
      <c r="W1529" t="s">
        <v>32</v>
      </c>
      <c r="X1529" t="s">
        <v>1025</v>
      </c>
      <c r="Y1529" t="s">
        <v>1009</v>
      </c>
      <c r="Z1529" t="s">
        <v>32</v>
      </c>
      <c r="AA1529" t="s">
        <v>1066</v>
      </c>
      <c r="AB1529" t="s">
        <v>1000</v>
      </c>
      <c r="AC1529" t="s">
        <v>1467</v>
      </c>
    </row>
    <row r="1530" spans="1:29" x14ac:dyDescent="0.25">
      <c r="A1530">
        <v>11893</v>
      </c>
      <c r="B1530">
        <v>820</v>
      </c>
      <c r="C1530" t="s">
        <v>438</v>
      </c>
      <c r="D1530" t="s">
        <v>23</v>
      </c>
      <c r="E1530" t="s">
        <v>96</v>
      </c>
      <c r="F1530">
        <v>2022</v>
      </c>
      <c r="G1530" t="s">
        <v>70</v>
      </c>
      <c r="H1530">
        <v>31</v>
      </c>
      <c r="I1530" t="s">
        <v>144</v>
      </c>
      <c r="J1530" t="s">
        <v>30</v>
      </c>
      <c r="K1530">
        <v>400</v>
      </c>
      <c r="L1530" t="s">
        <v>100</v>
      </c>
      <c r="M1530" t="s">
        <v>126</v>
      </c>
      <c r="N1530">
        <v>72</v>
      </c>
      <c r="O1530">
        <v>75</v>
      </c>
      <c r="P1530">
        <v>73</v>
      </c>
      <c r="Q1530" t="s">
        <v>28</v>
      </c>
      <c r="R1530">
        <v>73</v>
      </c>
      <c r="S1530" t="s">
        <v>29</v>
      </c>
      <c r="T1530" t="s">
        <v>43</v>
      </c>
      <c r="U1530" t="s">
        <v>83</v>
      </c>
      <c r="V1530">
        <v>72</v>
      </c>
      <c r="W1530" t="s">
        <v>32</v>
      </c>
      <c r="X1530" t="s">
        <v>1011</v>
      </c>
      <c r="Y1530" t="s">
        <v>1009</v>
      </c>
      <c r="Z1530" t="s">
        <v>32</v>
      </c>
      <c r="AA1530" t="s">
        <v>1105</v>
      </c>
      <c r="AB1530" t="s">
        <v>988</v>
      </c>
      <c r="AC1530" t="s">
        <v>1467</v>
      </c>
    </row>
    <row r="1531" spans="1:29" x14ac:dyDescent="0.25">
      <c r="A1531">
        <v>10929</v>
      </c>
      <c r="B1531">
        <v>76</v>
      </c>
      <c r="C1531" t="s">
        <v>712</v>
      </c>
      <c r="D1531" t="s">
        <v>23</v>
      </c>
      <c r="E1531" t="s">
        <v>96</v>
      </c>
      <c r="F1531">
        <v>2022</v>
      </c>
      <c r="G1531" t="s">
        <v>70</v>
      </c>
      <c r="H1531">
        <v>40</v>
      </c>
      <c r="I1531" t="s">
        <v>253</v>
      </c>
      <c r="J1531" t="s">
        <v>43</v>
      </c>
      <c r="K1531">
        <v>400</v>
      </c>
      <c r="L1531" t="s">
        <v>100</v>
      </c>
      <c r="M1531" t="s">
        <v>247</v>
      </c>
      <c r="N1531">
        <v>64</v>
      </c>
      <c r="O1531">
        <v>86</v>
      </c>
      <c r="P1531">
        <v>69</v>
      </c>
      <c r="Q1531" t="s">
        <v>28</v>
      </c>
      <c r="R1531">
        <v>69</v>
      </c>
      <c r="S1531" t="s">
        <v>29</v>
      </c>
      <c r="T1531" t="s">
        <v>43</v>
      </c>
      <c r="U1531" t="s">
        <v>83</v>
      </c>
      <c r="V1531">
        <v>64</v>
      </c>
      <c r="W1531" t="s">
        <v>32</v>
      </c>
      <c r="X1531" t="s">
        <v>1025</v>
      </c>
      <c r="Y1531" t="s">
        <v>1009</v>
      </c>
      <c r="Z1531" t="s">
        <v>32</v>
      </c>
      <c r="AA1531" t="s">
        <v>1052</v>
      </c>
      <c r="AB1531" t="s">
        <v>988</v>
      </c>
      <c r="AC1531" t="s">
        <v>1467</v>
      </c>
    </row>
    <row r="1532" spans="1:29" x14ac:dyDescent="0.25">
      <c r="A1532">
        <v>9211</v>
      </c>
      <c r="B1532">
        <v>185</v>
      </c>
      <c r="C1532" t="s">
        <v>324</v>
      </c>
      <c r="D1532" t="s">
        <v>29</v>
      </c>
      <c r="E1532" t="s">
        <v>82</v>
      </c>
      <c r="F1532">
        <v>2024</v>
      </c>
      <c r="G1532" t="s">
        <v>70</v>
      </c>
      <c r="H1532">
        <v>57</v>
      </c>
      <c r="I1532" t="s">
        <v>208</v>
      </c>
      <c r="J1532" t="s">
        <v>72</v>
      </c>
      <c r="K1532">
        <v>100</v>
      </c>
      <c r="L1532" t="s">
        <v>213</v>
      </c>
      <c r="M1532" t="s">
        <v>109</v>
      </c>
      <c r="N1532">
        <v>68</v>
      </c>
      <c r="O1532">
        <v>63</v>
      </c>
      <c r="P1532">
        <v>65</v>
      </c>
      <c r="Q1532" t="s">
        <v>28</v>
      </c>
      <c r="R1532">
        <v>65</v>
      </c>
      <c r="S1532" t="s">
        <v>29</v>
      </c>
      <c r="T1532" t="s">
        <v>82</v>
      </c>
      <c r="U1532" t="s">
        <v>31</v>
      </c>
      <c r="V1532">
        <v>68</v>
      </c>
      <c r="W1532" t="s">
        <v>32</v>
      </c>
      <c r="X1532" t="s">
        <v>1025</v>
      </c>
      <c r="Y1532" t="s">
        <v>1009</v>
      </c>
      <c r="Z1532" t="s">
        <v>32</v>
      </c>
      <c r="AA1532" t="s">
        <v>969</v>
      </c>
      <c r="AB1532" t="s">
        <v>1002</v>
      </c>
      <c r="AC1532" t="s">
        <v>1467</v>
      </c>
    </row>
    <row r="1533" spans="1:29" x14ac:dyDescent="0.25">
      <c r="A1533">
        <v>9875</v>
      </c>
      <c r="B1533">
        <v>144</v>
      </c>
      <c r="C1533" t="s">
        <v>491</v>
      </c>
      <c r="D1533" t="s">
        <v>29</v>
      </c>
      <c r="E1533" t="s">
        <v>281</v>
      </c>
      <c r="F1533">
        <v>2023</v>
      </c>
      <c r="G1533" t="s">
        <v>70</v>
      </c>
      <c r="H1533">
        <v>11</v>
      </c>
      <c r="I1533" t="s">
        <v>210</v>
      </c>
      <c r="J1533" t="s">
        <v>67</v>
      </c>
      <c r="K1533">
        <v>200</v>
      </c>
      <c r="L1533" t="s">
        <v>77</v>
      </c>
      <c r="M1533" t="s">
        <v>339</v>
      </c>
      <c r="N1533">
        <v>54</v>
      </c>
      <c r="O1533">
        <v>65</v>
      </c>
      <c r="P1533">
        <v>66</v>
      </c>
      <c r="Q1533" t="s">
        <v>28</v>
      </c>
      <c r="R1533">
        <v>66</v>
      </c>
      <c r="S1533" t="s">
        <v>29</v>
      </c>
      <c r="T1533" t="s">
        <v>120</v>
      </c>
      <c r="U1533" t="s">
        <v>77</v>
      </c>
      <c r="V1533">
        <v>54</v>
      </c>
      <c r="W1533" t="s">
        <v>32</v>
      </c>
      <c r="X1533" t="s">
        <v>1036</v>
      </c>
      <c r="Y1533" t="s">
        <v>1009</v>
      </c>
      <c r="Z1533" t="s">
        <v>32</v>
      </c>
      <c r="AA1533" t="s">
        <v>1213</v>
      </c>
      <c r="AB1533" t="s">
        <v>999</v>
      </c>
      <c r="AC1533" t="s">
        <v>1467</v>
      </c>
    </row>
    <row r="1534" spans="1:29" x14ac:dyDescent="0.25">
      <c r="A1534">
        <v>11502</v>
      </c>
      <c r="B1534">
        <v>561</v>
      </c>
      <c r="C1534" t="s">
        <v>550</v>
      </c>
      <c r="D1534" t="s">
        <v>23</v>
      </c>
      <c r="E1534" t="s">
        <v>30</v>
      </c>
      <c r="F1534">
        <v>2024</v>
      </c>
      <c r="G1534" t="s">
        <v>70</v>
      </c>
      <c r="H1534">
        <v>27</v>
      </c>
      <c r="I1534" t="s">
        <v>128</v>
      </c>
      <c r="J1534" t="s">
        <v>30</v>
      </c>
      <c r="K1534">
        <v>200</v>
      </c>
      <c r="L1534" t="s">
        <v>73</v>
      </c>
      <c r="M1534" t="s">
        <v>27</v>
      </c>
      <c r="N1534">
        <v>77</v>
      </c>
      <c r="O1534">
        <v>69</v>
      </c>
      <c r="P1534">
        <v>76</v>
      </c>
      <c r="Q1534" t="s">
        <v>28</v>
      </c>
      <c r="R1534">
        <v>76</v>
      </c>
      <c r="S1534" t="s">
        <v>29</v>
      </c>
      <c r="T1534" t="s">
        <v>30</v>
      </c>
      <c r="U1534" t="s">
        <v>73</v>
      </c>
      <c r="V1534">
        <v>77</v>
      </c>
      <c r="W1534" t="s">
        <v>32</v>
      </c>
      <c r="X1534" t="s">
        <v>1011</v>
      </c>
      <c r="Y1534" t="s">
        <v>1009</v>
      </c>
      <c r="Z1534" t="s">
        <v>32</v>
      </c>
      <c r="AA1534" t="s">
        <v>1112</v>
      </c>
      <c r="AB1534" t="s">
        <v>1002</v>
      </c>
      <c r="AC1534" t="s">
        <v>1467</v>
      </c>
    </row>
    <row r="1535" spans="1:29" x14ac:dyDescent="0.25">
      <c r="A1535">
        <v>11642</v>
      </c>
      <c r="B1535">
        <v>899</v>
      </c>
      <c r="C1535" t="s">
        <v>599</v>
      </c>
      <c r="D1535" t="s">
        <v>29</v>
      </c>
      <c r="E1535" t="s">
        <v>46</v>
      </c>
      <c r="F1535">
        <v>2022</v>
      </c>
      <c r="G1535" t="s">
        <v>70</v>
      </c>
      <c r="H1535">
        <v>49</v>
      </c>
      <c r="I1535" t="s">
        <v>47</v>
      </c>
      <c r="J1535" t="s">
        <v>46</v>
      </c>
      <c r="K1535">
        <v>100</v>
      </c>
      <c r="L1535" t="s">
        <v>167</v>
      </c>
      <c r="M1535" t="s">
        <v>49</v>
      </c>
      <c r="N1535">
        <v>75</v>
      </c>
      <c r="O1535">
        <v>84</v>
      </c>
      <c r="P1535">
        <v>72</v>
      </c>
      <c r="Q1535" t="s">
        <v>28</v>
      </c>
      <c r="R1535">
        <v>72</v>
      </c>
      <c r="S1535" t="s">
        <v>29</v>
      </c>
      <c r="T1535" t="s">
        <v>46</v>
      </c>
      <c r="U1535" t="s">
        <v>31</v>
      </c>
      <c r="V1535">
        <v>75</v>
      </c>
      <c r="W1535" t="s">
        <v>32</v>
      </c>
      <c r="X1535" t="s">
        <v>1011</v>
      </c>
      <c r="Y1535" t="s">
        <v>1009</v>
      </c>
      <c r="Z1535" t="s">
        <v>32</v>
      </c>
      <c r="AA1535" t="s">
        <v>1140</v>
      </c>
      <c r="AB1535" t="s">
        <v>988</v>
      </c>
      <c r="AC1535" t="s">
        <v>1467</v>
      </c>
    </row>
    <row r="1536" spans="1:29" x14ac:dyDescent="0.25">
      <c r="A1536">
        <v>7939</v>
      </c>
      <c r="B1536">
        <v>827</v>
      </c>
      <c r="C1536" t="s">
        <v>473</v>
      </c>
      <c r="D1536" t="s">
        <v>23</v>
      </c>
      <c r="E1536" t="s">
        <v>69</v>
      </c>
      <c r="F1536">
        <v>2023</v>
      </c>
      <c r="G1536" t="s">
        <v>70</v>
      </c>
      <c r="H1536">
        <v>10</v>
      </c>
      <c r="I1536" t="s">
        <v>346</v>
      </c>
      <c r="J1536" t="s">
        <v>67</v>
      </c>
      <c r="K1536">
        <v>100</v>
      </c>
      <c r="L1536" t="s">
        <v>175</v>
      </c>
      <c r="M1536" t="s">
        <v>211</v>
      </c>
      <c r="N1536">
        <v>83</v>
      </c>
      <c r="O1536">
        <v>86</v>
      </c>
      <c r="P1536">
        <v>69</v>
      </c>
      <c r="Q1536" t="s">
        <v>28</v>
      </c>
      <c r="R1536">
        <v>69</v>
      </c>
      <c r="S1536" t="s">
        <v>29</v>
      </c>
      <c r="T1536" t="s">
        <v>72</v>
      </c>
      <c r="U1536" t="s">
        <v>77</v>
      </c>
      <c r="V1536">
        <v>83</v>
      </c>
      <c r="W1536" t="s">
        <v>32</v>
      </c>
      <c r="X1536" t="s">
        <v>1013</v>
      </c>
      <c r="Y1536" t="s">
        <v>1009</v>
      </c>
      <c r="Z1536" t="s">
        <v>32</v>
      </c>
      <c r="AA1536" t="s">
        <v>1154</v>
      </c>
      <c r="AB1536" t="s">
        <v>999</v>
      </c>
      <c r="AC1536" t="s">
        <v>1467</v>
      </c>
    </row>
    <row r="1537" spans="1:29" x14ac:dyDescent="0.25">
      <c r="A1537">
        <v>10253</v>
      </c>
      <c r="B1537">
        <v>160</v>
      </c>
      <c r="C1537" t="s">
        <v>458</v>
      </c>
      <c r="D1537" t="s">
        <v>23</v>
      </c>
      <c r="E1537" t="s">
        <v>151</v>
      </c>
      <c r="F1537">
        <v>2021</v>
      </c>
      <c r="G1537" t="s">
        <v>70</v>
      </c>
      <c r="H1537">
        <v>59</v>
      </c>
      <c r="I1537" t="s">
        <v>86</v>
      </c>
      <c r="J1537" t="s">
        <v>72</v>
      </c>
      <c r="K1537">
        <v>200</v>
      </c>
      <c r="L1537" t="s">
        <v>213</v>
      </c>
      <c r="M1537" t="s">
        <v>87</v>
      </c>
      <c r="N1537">
        <v>75</v>
      </c>
      <c r="O1537">
        <v>95</v>
      </c>
      <c r="P1537">
        <v>74</v>
      </c>
      <c r="Q1537" t="s">
        <v>28</v>
      </c>
      <c r="R1537">
        <v>74</v>
      </c>
      <c r="S1537" t="s">
        <v>29</v>
      </c>
      <c r="T1537" t="s">
        <v>46</v>
      </c>
      <c r="U1537" t="s">
        <v>31</v>
      </c>
      <c r="V1537">
        <v>75</v>
      </c>
      <c r="W1537" t="s">
        <v>32</v>
      </c>
      <c r="X1537" t="s">
        <v>1011</v>
      </c>
      <c r="Y1537" t="s">
        <v>1009</v>
      </c>
      <c r="Z1537" t="s">
        <v>32</v>
      </c>
      <c r="AA1537" t="s">
        <v>945</v>
      </c>
      <c r="AB1537" t="s">
        <v>1000</v>
      </c>
      <c r="AC1537" t="s">
        <v>1467</v>
      </c>
    </row>
    <row r="1538" spans="1:29" x14ac:dyDescent="0.25">
      <c r="A1538">
        <v>9309</v>
      </c>
      <c r="B1538">
        <v>507</v>
      </c>
      <c r="C1538" t="s">
        <v>584</v>
      </c>
      <c r="D1538" t="s">
        <v>23</v>
      </c>
      <c r="E1538" t="s">
        <v>118</v>
      </c>
      <c r="F1538">
        <v>2024</v>
      </c>
      <c r="G1538" t="s">
        <v>70</v>
      </c>
      <c r="H1538">
        <v>32</v>
      </c>
      <c r="I1538" t="s">
        <v>35</v>
      </c>
      <c r="J1538" t="s">
        <v>30</v>
      </c>
      <c r="K1538">
        <v>400</v>
      </c>
      <c r="L1538" t="s">
        <v>145</v>
      </c>
      <c r="M1538" t="s">
        <v>126</v>
      </c>
      <c r="N1538">
        <v>69</v>
      </c>
      <c r="O1538">
        <v>87</v>
      </c>
      <c r="P1538">
        <v>61</v>
      </c>
      <c r="Q1538" t="s">
        <v>28</v>
      </c>
      <c r="R1538">
        <v>61</v>
      </c>
      <c r="S1538" t="s">
        <v>29</v>
      </c>
      <c r="T1538" t="s">
        <v>120</v>
      </c>
      <c r="U1538" t="s">
        <v>50</v>
      </c>
      <c r="V1538">
        <v>69</v>
      </c>
      <c r="W1538" t="s">
        <v>32</v>
      </c>
      <c r="X1538" t="s">
        <v>1025</v>
      </c>
      <c r="Y1538" t="s">
        <v>1009</v>
      </c>
      <c r="Z1538" t="s">
        <v>32</v>
      </c>
      <c r="AA1538" t="s">
        <v>1066</v>
      </c>
      <c r="AB1538" t="s">
        <v>1002</v>
      </c>
      <c r="AC1538" t="s">
        <v>1467</v>
      </c>
    </row>
    <row r="1539" spans="1:29" x14ac:dyDescent="0.25">
      <c r="A1539">
        <v>11513</v>
      </c>
      <c r="B1539">
        <v>397</v>
      </c>
      <c r="C1539" t="s">
        <v>297</v>
      </c>
      <c r="D1539" t="s">
        <v>115</v>
      </c>
      <c r="E1539" t="s">
        <v>80</v>
      </c>
      <c r="F1539">
        <v>2022</v>
      </c>
      <c r="G1539" t="s">
        <v>70</v>
      </c>
      <c r="H1539">
        <v>48</v>
      </c>
      <c r="I1539" t="s">
        <v>149</v>
      </c>
      <c r="J1539" t="s">
        <v>82</v>
      </c>
      <c r="K1539">
        <v>400</v>
      </c>
      <c r="L1539" t="s">
        <v>167</v>
      </c>
      <c r="M1539" t="s">
        <v>219</v>
      </c>
      <c r="N1539">
        <v>63</v>
      </c>
      <c r="O1539">
        <v>74</v>
      </c>
      <c r="P1539">
        <v>76</v>
      </c>
      <c r="Q1539" t="s">
        <v>28</v>
      </c>
      <c r="R1539">
        <v>76</v>
      </c>
      <c r="S1539" t="s">
        <v>34</v>
      </c>
      <c r="T1539" t="s">
        <v>82</v>
      </c>
      <c r="U1539" t="s">
        <v>31</v>
      </c>
      <c r="V1539">
        <v>63</v>
      </c>
      <c r="W1539" t="s">
        <v>32</v>
      </c>
      <c r="X1539" t="s">
        <v>1025</v>
      </c>
      <c r="Y1539" t="s">
        <v>1009</v>
      </c>
      <c r="Z1539" t="s">
        <v>32</v>
      </c>
      <c r="AA1539" t="s">
        <v>1107</v>
      </c>
      <c r="AB1539" t="s">
        <v>988</v>
      </c>
      <c r="AC1539" t="s">
        <v>1467</v>
      </c>
    </row>
    <row r="1540" spans="1:29" x14ac:dyDescent="0.25">
      <c r="A1540">
        <v>9962</v>
      </c>
      <c r="B1540">
        <v>643</v>
      </c>
      <c r="C1540" t="s">
        <v>322</v>
      </c>
      <c r="D1540" t="s">
        <v>34</v>
      </c>
      <c r="E1540" t="s">
        <v>82</v>
      </c>
      <c r="F1540">
        <v>2021</v>
      </c>
      <c r="G1540" t="s">
        <v>70</v>
      </c>
      <c r="H1540">
        <v>44</v>
      </c>
      <c r="I1540" t="s">
        <v>81</v>
      </c>
      <c r="J1540" t="s">
        <v>82</v>
      </c>
      <c r="K1540">
        <v>200</v>
      </c>
      <c r="L1540" t="s">
        <v>138</v>
      </c>
      <c r="M1540" t="s">
        <v>113</v>
      </c>
      <c r="N1540">
        <v>69</v>
      </c>
      <c r="O1540">
        <v>86</v>
      </c>
      <c r="P1540">
        <v>61</v>
      </c>
      <c r="Q1540" t="s">
        <v>28</v>
      </c>
      <c r="R1540">
        <v>61</v>
      </c>
      <c r="S1540" t="s">
        <v>34</v>
      </c>
      <c r="T1540" t="s">
        <v>82</v>
      </c>
      <c r="U1540" t="s">
        <v>77</v>
      </c>
      <c r="V1540">
        <v>69</v>
      </c>
      <c r="W1540" t="s">
        <v>32</v>
      </c>
      <c r="X1540" t="s">
        <v>1025</v>
      </c>
      <c r="Y1540" t="s">
        <v>1009</v>
      </c>
      <c r="Z1540" t="s">
        <v>32</v>
      </c>
      <c r="AA1540" t="s">
        <v>1121</v>
      </c>
      <c r="AB1540" t="s">
        <v>1000</v>
      </c>
      <c r="AC1540" t="s">
        <v>1467</v>
      </c>
    </row>
    <row r="1541" spans="1:29" x14ac:dyDescent="0.25">
      <c r="A1541">
        <v>10536</v>
      </c>
      <c r="B1541">
        <v>632</v>
      </c>
      <c r="C1541" t="s">
        <v>364</v>
      </c>
      <c r="D1541" t="s">
        <v>115</v>
      </c>
      <c r="E1541" t="s">
        <v>96</v>
      </c>
      <c r="F1541">
        <v>2023</v>
      </c>
      <c r="G1541" t="s">
        <v>70</v>
      </c>
      <c r="H1541">
        <v>36</v>
      </c>
      <c r="I1541" t="s">
        <v>42</v>
      </c>
      <c r="J1541" t="s">
        <v>43</v>
      </c>
      <c r="K1541">
        <v>200</v>
      </c>
      <c r="L1541" t="s">
        <v>73</v>
      </c>
      <c r="M1541" t="s">
        <v>105</v>
      </c>
      <c r="N1541">
        <v>60</v>
      </c>
      <c r="O1541">
        <v>80</v>
      </c>
      <c r="P1541">
        <v>77</v>
      </c>
      <c r="Q1541" t="s">
        <v>28</v>
      </c>
      <c r="R1541">
        <v>77</v>
      </c>
      <c r="S1541" t="s">
        <v>34</v>
      </c>
      <c r="T1541" t="s">
        <v>43</v>
      </c>
      <c r="U1541" t="s">
        <v>73</v>
      </c>
      <c r="V1541">
        <v>60</v>
      </c>
      <c r="W1541" t="s">
        <v>32</v>
      </c>
      <c r="X1541" t="s">
        <v>1025</v>
      </c>
      <c r="Y1541" t="s">
        <v>1009</v>
      </c>
      <c r="Z1541" t="s">
        <v>32</v>
      </c>
      <c r="AA1541" t="s">
        <v>949</v>
      </c>
      <c r="AB1541" t="s">
        <v>999</v>
      </c>
      <c r="AC1541" t="s">
        <v>1467</v>
      </c>
    </row>
    <row r="1542" spans="1:29" x14ac:dyDescent="0.25">
      <c r="A1542">
        <v>10209</v>
      </c>
      <c r="B1542">
        <v>421</v>
      </c>
      <c r="C1542" t="s">
        <v>428</v>
      </c>
      <c r="D1542" t="s">
        <v>34</v>
      </c>
      <c r="E1542" t="s">
        <v>80</v>
      </c>
      <c r="F1542">
        <v>2020</v>
      </c>
      <c r="G1542" t="s">
        <v>70</v>
      </c>
      <c r="H1542">
        <v>61</v>
      </c>
      <c r="I1542" t="s">
        <v>290</v>
      </c>
      <c r="J1542" t="s">
        <v>72</v>
      </c>
      <c r="K1542">
        <v>300</v>
      </c>
      <c r="L1542" t="s">
        <v>204</v>
      </c>
      <c r="M1542" t="s">
        <v>242</v>
      </c>
      <c r="N1542">
        <v>84</v>
      </c>
      <c r="O1542">
        <v>77</v>
      </c>
      <c r="P1542">
        <v>61</v>
      </c>
      <c r="Q1542" t="s">
        <v>28</v>
      </c>
      <c r="R1542">
        <v>61</v>
      </c>
      <c r="S1542" t="s">
        <v>34</v>
      </c>
      <c r="T1542" t="s">
        <v>82</v>
      </c>
      <c r="U1542" t="s">
        <v>77</v>
      </c>
      <c r="V1542">
        <v>84</v>
      </c>
      <c r="W1542" t="s">
        <v>32</v>
      </c>
      <c r="X1542" t="s">
        <v>1013</v>
      </c>
      <c r="Y1542" t="s">
        <v>1009</v>
      </c>
      <c r="Z1542" t="s">
        <v>32</v>
      </c>
      <c r="AA1542" t="s">
        <v>1128</v>
      </c>
      <c r="AB1542" t="s">
        <v>991</v>
      </c>
      <c r="AC1542" t="s">
        <v>1467</v>
      </c>
    </row>
    <row r="1543" spans="1:29" x14ac:dyDescent="0.25">
      <c r="A1543">
        <v>8496</v>
      </c>
      <c r="B1543">
        <v>568</v>
      </c>
      <c r="C1543" t="s">
        <v>513</v>
      </c>
      <c r="D1543" t="s">
        <v>34</v>
      </c>
      <c r="E1543" t="s">
        <v>43</v>
      </c>
      <c r="F1543">
        <v>2021</v>
      </c>
      <c r="G1543" t="s">
        <v>70</v>
      </c>
      <c r="H1543">
        <v>36</v>
      </c>
      <c r="I1543" t="s">
        <v>42</v>
      </c>
      <c r="J1543" t="s">
        <v>43</v>
      </c>
      <c r="K1543">
        <v>200</v>
      </c>
      <c r="L1543" t="s">
        <v>100</v>
      </c>
      <c r="M1543" t="s">
        <v>98</v>
      </c>
      <c r="N1543">
        <v>74</v>
      </c>
      <c r="O1543">
        <v>79</v>
      </c>
      <c r="P1543">
        <v>70</v>
      </c>
      <c r="Q1543" t="s">
        <v>28</v>
      </c>
      <c r="R1543">
        <v>70</v>
      </c>
      <c r="S1543" t="s">
        <v>34</v>
      </c>
      <c r="T1543" t="s">
        <v>43</v>
      </c>
      <c r="U1543" t="s">
        <v>83</v>
      </c>
      <c r="V1543">
        <v>74</v>
      </c>
      <c r="W1543" t="s">
        <v>32</v>
      </c>
      <c r="X1543" t="s">
        <v>1011</v>
      </c>
      <c r="Y1543" t="s">
        <v>1009</v>
      </c>
      <c r="Z1543" t="s">
        <v>32</v>
      </c>
      <c r="AA1543" t="s">
        <v>932</v>
      </c>
      <c r="AB1543" t="s">
        <v>1000</v>
      </c>
      <c r="AC1543" t="s">
        <v>1467</v>
      </c>
    </row>
    <row r="1544" spans="1:29" x14ac:dyDescent="0.25">
      <c r="A1544">
        <v>10715</v>
      </c>
      <c r="B1544">
        <v>862</v>
      </c>
      <c r="C1544" t="s">
        <v>246</v>
      </c>
      <c r="D1544" t="s">
        <v>34</v>
      </c>
      <c r="E1544" t="s">
        <v>92</v>
      </c>
      <c r="F1544">
        <v>2021</v>
      </c>
      <c r="G1544" t="s">
        <v>70</v>
      </c>
      <c r="H1544">
        <v>61</v>
      </c>
      <c r="I1544" t="s">
        <v>290</v>
      </c>
      <c r="J1544" t="s">
        <v>72</v>
      </c>
      <c r="K1544">
        <v>300</v>
      </c>
      <c r="L1544" t="s">
        <v>65</v>
      </c>
      <c r="M1544" t="s">
        <v>74</v>
      </c>
      <c r="N1544">
        <v>66</v>
      </c>
      <c r="O1544">
        <v>63</v>
      </c>
      <c r="P1544">
        <v>77</v>
      </c>
      <c r="Q1544" t="s">
        <v>28</v>
      </c>
      <c r="R1544">
        <v>77</v>
      </c>
      <c r="S1544" t="s">
        <v>34</v>
      </c>
      <c r="T1544" t="s">
        <v>72</v>
      </c>
      <c r="U1544" t="s">
        <v>50</v>
      </c>
      <c r="V1544">
        <v>66</v>
      </c>
      <c r="W1544" t="s">
        <v>32</v>
      </c>
      <c r="X1544" t="s">
        <v>1025</v>
      </c>
      <c r="Y1544" t="s">
        <v>1009</v>
      </c>
      <c r="Z1544" t="s">
        <v>32</v>
      </c>
      <c r="AA1544" t="s">
        <v>1143</v>
      </c>
      <c r="AB1544" t="s">
        <v>1000</v>
      </c>
      <c r="AC1544" t="s">
        <v>1467</v>
      </c>
    </row>
    <row r="1545" spans="1:29" x14ac:dyDescent="0.25">
      <c r="A1545">
        <v>11185</v>
      </c>
      <c r="B1545">
        <v>43</v>
      </c>
      <c r="C1545" t="s">
        <v>344</v>
      </c>
      <c r="D1545" t="s">
        <v>34</v>
      </c>
      <c r="E1545" t="s">
        <v>92</v>
      </c>
      <c r="F1545">
        <v>2021</v>
      </c>
      <c r="G1545" t="s">
        <v>70</v>
      </c>
      <c r="H1545">
        <v>57</v>
      </c>
      <c r="I1545" t="s">
        <v>208</v>
      </c>
      <c r="J1545" t="s">
        <v>72</v>
      </c>
      <c r="K1545">
        <v>100</v>
      </c>
      <c r="L1545" t="s">
        <v>73</v>
      </c>
      <c r="M1545" t="s">
        <v>87</v>
      </c>
      <c r="N1545">
        <v>54</v>
      </c>
      <c r="O1545">
        <v>86</v>
      </c>
      <c r="P1545">
        <v>62</v>
      </c>
      <c r="Q1545" t="s">
        <v>28</v>
      </c>
      <c r="R1545">
        <v>62</v>
      </c>
      <c r="S1545" t="s">
        <v>34</v>
      </c>
      <c r="T1545" t="s">
        <v>72</v>
      </c>
      <c r="U1545" t="s">
        <v>73</v>
      </c>
      <c r="V1545">
        <v>54</v>
      </c>
      <c r="W1545" t="s">
        <v>32</v>
      </c>
      <c r="X1545" t="s">
        <v>1036</v>
      </c>
      <c r="Y1545" t="s">
        <v>1009</v>
      </c>
      <c r="Z1545" t="s">
        <v>32</v>
      </c>
      <c r="AA1545" t="s">
        <v>1087</v>
      </c>
      <c r="AB1545" t="s">
        <v>1000</v>
      </c>
      <c r="AC1545" t="s">
        <v>1467</v>
      </c>
    </row>
    <row r="1546" spans="1:29" x14ac:dyDescent="0.25">
      <c r="A1546">
        <v>10172</v>
      </c>
      <c r="B1546">
        <v>234</v>
      </c>
      <c r="C1546" t="s">
        <v>326</v>
      </c>
      <c r="D1546" t="s">
        <v>115</v>
      </c>
      <c r="E1546" t="s">
        <v>30</v>
      </c>
      <c r="F1546">
        <v>2020</v>
      </c>
      <c r="G1546" t="s">
        <v>70</v>
      </c>
      <c r="H1546">
        <v>28</v>
      </c>
      <c r="I1546" t="s">
        <v>329</v>
      </c>
      <c r="J1546" t="s">
        <v>30</v>
      </c>
      <c r="K1546">
        <v>200</v>
      </c>
      <c r="L1546" t="s">
        <v>145</v>
      </c>
      <c r="M1546" t="s">
        <v>37</v>
      </c>
      <c r="N1546">
        <v>75</v>
      </c>
      <c r="O1546">
        <v>36</v>
      </c>
      <c r="P1546">
        <v>64</v>
      </c>
      <c r="Q1546" t="s">
        <v>28</v>
      </c>
      <c r="R1546">
        <v>64</v>
      </c>
      <c r="S1546" t="s">
        <v>34</v>
      </c>
      <c r="T1546" t="s">
        <v>30</v>
      </c>
      <c r="U1546" t="s">
        <v>50</v>
      </c>
      <c r="V1546">
        <v>75</v>
      </c>
      <c r="W1546" t="s">
        <v>32</v>
      </c>
      <c r="X1546" t="s">
        <v>1011</v>
      </c>
      <c r="Y1546" t="s">
        <v>1009</v>
      </c>
      <c r="Z1546" t="s">
        <v>32</v>
      </c>
      <c r="AA1546" t="s">
        <v>1136</v>
      </c>
      <c r="AB1546" t="s">
        <v>991</v>
      </c>
      <c r="AC1546" t="s">
        <v>1467</v>
      </c>
    </row>
    <row r="1547" spans="1:29" x14ac:dyDescent="0.25">
      <c r="A1547">
        <v>7445</v>
      </c>
      <c r="B1547">
        <v>254</v>
      </c>
      <c r="C1547" t="s">
        <v>382</v>
      </c>
      <c r="D1547" t="s">
        <v>34</v>
      </c>
      <c r="E1547" t="s">
        <v>184</v>
      </c>
      <c r="F1547">
        <v>2021</v>
      </c>
      <c r="G1547" t="s">
        <v>70</v>
      </c>
      <c r="H1547">
        <v>20</v>
      </c>
      <c r="I1547" t="s">
        <v>235</v>
      </c>
      <c r="J1547" t="s">
        <v>58</v>
      </c>
      <c r="K1547">
        <v>200</v>
      </c>
      <c r="L1547" t="s">
        <v>48</v>
      </c>
      <c r="M1547" t="s">
        <v>263</v>
      </c>
      <c r="N1547">
        <v>60</v>
      </c>
      <c r="O1547">
        <v>61</v>
      </c>
      <c r="P1547">
        <v>60</v>
      </c>
      <c r="Q1547" t="s">
        <v>28</v>
      </c>
      <c r="R1547">
        <v>60</v>
      </c>
      <c r="S1547" t="s">
        <v>34</v>
      </c>
      <c r="T1547" t="s">
        <v>58</v>
      </c>
      <c r="U1547" t="s">
        <v>50</v>
      </c>
      <c r="V1547">
        <v>60</v>
      </c>
      <c r="W1547" t="s">
        <v>32</v>
      </c>
      <c r="X1547" t="s">
        <v>1025</v>
      </c>
      <c r="Y1547" t="s">
        <v>1009</v>
      </c>
      <c r="Z1547" t="s">
        <v>32</v>
      </c>
      <c r="AA1547" t="s">
        <v>1217</v>
      </c>
      <c r="AB1547" t="s">
        <v>1000</v>
      </c>
      <c r="AC1547" t="s">
        <v>1467</v>
      </c>
    </row>
    <row r="1548" spans="1:29" x14ac:dyDescent="0.25">
      <c r="A1548">
        <v>8506</v>
      </c>
      <c r="B1548">
        <v>748</v>
      </c>
      <c r="C1548" t="s">
        <v>330</v>
      </c>
      <c r="D1548" t="s">
        <v>34</v>
      </c>
      <c r="E1548" t="s">
        <v>72</v>
      </c>
      <c r="F1548">
        <v>2022</v>
      </c>
      <c r="G1548" t="s">
        <v>70</v>
      </c>
      <c r="H1548">
        <v>60</v>
      </c>
      <c r="I1548" t="s">
        <v>107</v>
      </c>
      <c r="J1548" t="s">
        <v>72</v>
      </c>
      <c r="K1548">
        <v>200</v>
      </c>
      <c r="L1548" t="s">
        <v>39</v>
      </c>
      <c r="M1548" t="s">
        <v>296</v>
      </c>
      <c r="N1548">
        <v>78</v>
      </c>
      <c r="O1548">
        <v>100</v>
      </c>
      <c r="P1548">
        <v>79</v>
      </c>
      <c r="Q1548" t="s">
        <v>28</v>
      </c>
      <c r="R1548">
        <v>79</v>
      </c>
      <c r="S1548" t="s">
        <v>34</v>
      </c>
      <c r="T1548" t="s">
        <v>72</v>
      </c>
      <c r="U1548" t="s">
        <v>39</v>
      </c>
      <c r="V1548">
        <v>78</v>
      </c>
      <c r="W1548" t="s">
        <v>32</v>
      </c>
      <c r="X1548" t="s">
        <v>1011</v>
      </c>
      <c r="Y1548" t="s">
        <v>1009</v>
      </c>
      <c r="Z1548" t="s">
        <v>32</v>
      </c>
      <c r="AA1548" t="s">
        <v>1012</v>
      </c>
      <c r="AB1548" t="s">
        <v>988</v>
      </c>
      <c r="AC1548" t="s">
        <v>1467</v>
      </c>
    </row>
    <row r="1549" spans="1:29" x14ac:dyDescent="0.25">
      <c r="A1549">
        <v>11694</v>
      </c>
      <c r="B1549">
        <v>32</v>
      </c>
      <c r="C1549" t="s">
        <v>573</v>
      </c>
      <c r="D1549" t="s">
        <v>115</v>
      </c>
      <c r="E1549" t="s">
        <v>281</v>
      </c>
      <c r="F1549">
        <v>2022</v>
      </c>
      <c r="G1549" t="s">
        <v>70</v>
      </c>
      <c r="H1549">
        <v>34</v>
      </c>
      <c r="I1549" t="s">
        <v>147</v>
      </c>
      <c r="J1549" t="s">
        <v>43</v>
      </c>
      <c r="K1549">
        <v>100</v>
      </c>
      <c r="L1549" t="s">
        <v>108</v>
      </c>
      <c r="M1549" t="s">
        <v>173</v>
      </c>
      <c r="N1549">
        <v>55</v>
      </c>
      <c r="O1549">
        <v>56</v>
      </c>
      <c r="P1549">
        <v>79</v>
      </c>
      <c r="Q1549" t="s">
        <v>28</v>
      </c>
      <c r="R1549">
        <v>79</v>
      </c>
      <c r="S1549" t="s">
        <v>34</v>
      </c>
      <c r="T1549" t="s">
        <v>120</v>
      </c>
      <c r="U1549" t="s">
        <v>83</v>
      </c>
      <c r="V1549">
        <v>55</v>
      </c>
      <c r="W1549" t="s">
        <v>32</v>
      </c>
      <c r="X1549" t="s">
        <v>1036</v>
      </c>
      <c r="Y1549" t="s">
        <v>1009</v>
      </c>
      <c r="Z1549" t="s">
        <v>32</v>
      </c>
      <c r="AA1549" t="s">
        <v>1179</v>
      </c>
      <c r="AB1549" t="s">
        <v>988</v>
      </c>
      <c r="AC1549" t="s">
        <v>1467</v>
      </c>
    </row>
    <row r="1550" spans="1:29" x14ac:dyDescent="0.25">
      <c r="A1550">
        <v>9468</v>
      </c>
      <c r="B1550">
        <v>717</v>
      </c>
      <c r="C1550" t="s">
        <v>194</v>
      </c>
      <c r="D1550" t="s">
        <v>34</v>
      </c>
      <c r="E1550" t="s">
        <v>281</v>
      </c>
      <c r="F1550">
        <v>2020</v>
      </c>
      <c r="G1550" t="s">
        <v>70</v>
      </c>
      <c r="H1550">
        <v>1</v>
      </c>
      <c r="I1550" t="s">
        <v>270</v>
      </c>
      <c r="J1550" t="s">
        <v>120</v>
      </c>
      <c r="K1550">
        <v>100</v>
      </c>
      <c r="L1550" t="s">
        <v>36</v>
      </c>
      <c r="M1550" t="s">
        <v>256</v>
      </c>
      <c r="N1550">
        <v>71</v>
      </c>
      <c r="O1550">
        <v>81</v>
      </c>
      <c r="P1550">
        <v>67</v>
      </c>
      <c r="Q1550" t="s">
        <v>28</v>
      </c>
      <c r="R1550">
        <v>67</v>
      </c>
      <c r="S1550" t="s">
        <v>34</v>
      </c>
      <c r="T1550" t="s">
        <v>120</v>
      </c>
      <c r="U1550" t="s">
        <v>39</v>
      </c>
      <c r="V1550">
        <v>71</v>
      </c>
      <c r="W1550" t="s">
        <v>32</v>
      </c>
      <c r="X1550" t="s">
        <v>1011</v>
      </c>
      <c r="Y1550" t="s">
        <v>1009</v>
      </c>
      <c r="Z1550" t="s">
        <v>32</v>
      </c>
      <c r="AA1550" t="s">
        <v>958</v>
      </c>
      <c r="AB1550" t="s">
        <v>991</v>
      </c>
      <c r="AC1550" t="s">
        <v>1467</v>
      </c>
    </row>
    <row r="1551" spans="1:29" x14ac:dyDescent="0.25">
      <c r="A1551">
        <v>8874</v>
      </c>
      <c r="B1551">
        <v>246</v>
      </c>
      <c r="C1551" t="s">
        <v>639</v>
      </c>
      <c r="D1551" t="s">
        <v>115</v>
      </c>
      <c r="E1551" t="s">
        <v>154</v>
      </c>
      <c r="F1551">
        <v>2022</v>
      </c>
      <c r="G1551" t="s">
        <v>70</v>
      </c>
      <c r="H1551">
        <v>16</v>
      </c>
      <c r="I1551" t="s">
        <v>201</v>
      </c>
      <c r="J1551" t="s">
        <v>67</v>
      </c>
      <c r="K1551">
        <v>400</v>
      </c>
      <c r="L1551" t="s">
        <v>167</v>
      </c>
      <c r="M1551" t="s">
        <v>163</v>
      </c>
      <c r="N1551">
        <v>60</v>
      </c>
      <c r="O1551">
        <v>55</v>
      </c>
      <c r="P1551">
        <v>63</v>
      </c>
      <c r="Q1551" t="s">
        <v>28</v>
      </c>
      <c r="R1551">
        <v>63</v>
      </c>
      <c r="S1551" t="s">
        <v>34</v>
      </c>
      <c r="T1551" t="s">
        <v>67</v>
      </c>
      <c r="U1551" t="s">
        <v>31</v>
      </c>
      <c r="V1551">
        <v>60</v>
      </c>
      <c r="W1551" t="s">
        <v>32</v>
      </c>
      <c r="X1551" t="s">
        <v>1025</v>
      </c>
      <c r="Y1551" t="s">
        <v>1009</v>
      </c>
      <c r="Z1551" t="s">
        <v>32</v>
      </c>
      <c r="AA1551" t="s">
        <v>979</v>
      </c>
      <c r="AB1551" t="s">
        <v>988</v>
      </c>
      <c r="AC1551" t="s">
        <v>1467</v>
      </c>
    </row>
    <row r="1552" spans="1:29" x14ac:dyDescent="0.25">
      <c r="A1552">
        <v>10812</v>
      </c>
      <c r="B1552">
        <v>481</v>
      </c>
      <c r="C1552" t="s">
        <v>168</v>
      </c>
      <c r="D1552" t="s">
        <v>115</v>
      </c>
      <c r="E1552" t="s">
        <v>46</v>
      </c>
      <c r="F1552">
        <v>2023</v>
      </c>
      <c r="G1552" t="s">
        <v>70</v>
      </c>
      <c r="H1552">
        <v>55</v>
      </c>
      <c r="I1552" t="s">
        <v>190</v>
      </c>
      <c r="J1552" t="s">
        <v>46</v>
      </c>
      <c r="K1552">
        <v>400</v>
      </c>
      <c r="L1552" t="s">
        <v>204</v>
      </c>
      <c r="M1552" t="s">
        <v>49</v>
      </c>
      <c r="N1552">
        <v>64</v>
      </c>
      <c r="O1552">
        <v>86</v>
      </c>
      <c r="P1552">
        <v>68</v>
      </c>
      <c r="Q1552" t="s">
        <v>28</v>
      </c>
      <c r="R1552">
        <v>68</v>
      </c>
      <c r="S1552" t="s">
        <v>34</v>
      </c>
      <c r="T1552" t="s">
        <v>46</v>
      </c>
      <c r="U1552" t="s">
        <v>77</v>
      </c>
      <c r="V1552">
        <v>64</v>
      </c>
      <c r="W1552" t="s">
        <v>32</v>
      </c>
      <c r="X1552" t="s">
        <v>1025</v>
      </c>
      <c r="Y1552" t="s">
        <v>1009</v>
      </c>
      <c r="Z1552" t="s">
        <v>32</v>
      </c>
      <c r="AA1552" t="s">
        <v>1052</v>
      </c>
      <c r="AB1552" t="s">
        <v>999</v>
      </c>
      <c r="AC1552" t="s">
        <v>1467</v>
      </c>
    </row>
    <row r="1553" spans="1:29" x14ac:dyDescent="0.25">
      <c r="A1553">
        <v>9588</v>
      </c>
      <c r="B1553">
        <v>65</v>
      </c>
      <c r="C1553" t="s">
        <v>662</v>
      </c>
      <c r="D1553" t="s">
        <v>34</v>
      </c>
      <c r="E1553" t="s">
        <v>92</v>
      </c>
      <c r="F1553">
        <v>2021</v>
      </c>
      <c r="G1553" t="s">
        <v>70</v>
      </c>
      <c r="H1553">
        <v>62</v>
      </c>
      <c r="I1553" t="s">
        <v>71</v>
      </c>
      <c r="J1553" t="s">
        <v>72</v>
      </c>
      <c r="K1553">
        <v>300</v>
      </c>
      <c r="L1553" t="s">
        <v>138</v>
      </c>
      <c r="M1553" t="s">
        <v>87</v>
      </c>
      <c r="N1553">
        <v>79</v>
      </c>
      <c r="O1553">
        <v>88</v>
      </c>
      <c r="P1553">
        <v>68</v>
      </c>
      <c r="Q1553" t="s">
        <v>28</v>
      </c>
      <c r="R1553">
        <v>68</v>
      </c>
      <c r="S1553" t="s">
        <v>34</v>
      </c>
      <c r="T1553" t="s">
        <v>72</v>
      </c>
      <c r="U1553" t="s">
        <v>77</v>
      </c>
      <c r="V1553">
        <v>79</v>
      </c>
      <c r="W1553" t="s">
        <v>32</v>
      </c>
      <c r="X1553" t="s">
        <v>1011</v>
      </c>
      <c r="Y1553" t="s">
        <v>1009</v>
      </c>
      <c r="Z1553" t="s">
        <v>32</v>
      </c>
      <c r="AA1553" t="s">
        <v>1125</v>
      </c>
      <c r="AB1553" t="s">
        <v>1000</v>
      </c>
      <c r="AC1553" t="s">
        <v>1467</v>
      </c>
    </row>
    <row r="1554" spans="1:29" x14ac:dyDescent="0.25">
      <c r="A1554">
        <v>9660</v>
      </c>
      <c r="B1554">
        <v>462</v>
      </c>
      <c r="C1554" t="s">
        <v>456</v>
      </c>
      <c r="D1554" t="s">
        <v>34</v>
      </c>
      <c r="E1554" t="s">
        <v>80</v>
      </c>
      <c r="F1554">
        <v>2020</v>
      </c>
      <c r="G1554" t="s">
        <v>70</v>
      </c>
      <c r="H1554">
        <v>45</v>
      </c>
      <c r="I1554" t="s">
        <v>111</v>
      </c>
      <c r="J1554" t="s">
        <v>82</v>
      </c>
      <c r="K1554">
        <v>300</v>
      </c>
      <c r="L1554" t="s">
        <v>123</v>
      </c>
      <c r="M1554" t="s">
        <v>237</v>
      </c>
      <c r="O1554">
        <v>58</v>
      </c>
      <c r="P1554">
        <v>67</v>
      </c>
      <c r="Q1554" t="s">
        <v>28</v>
      </c>
      <c r="R1554">
        <v>67</v>
      </c>
      <c r="S1554" t="s">
        <v>34</v>
      </c>
      <c r="T1554" t="s">
        <v>82</v>
      </c>
      <c r="U1554" t="s">
        <v>83</v>
      </c>
      <c r="V1554">
        <v>71.148264984227126</v>
      </c>
      <c r="W1554" t="s">
        <v>32</v>
      </c>
      <c r="X1554" t="s">
        <v>1011</v>
      </c>
      <c r="Y1554" t="s">
        <v>1009</v>
      </c>
      <c r="Z1554" t="s">
        <v>32</v>
      </c>
      <c r="AA1554" t="s">
        <v>1292</v>
      </c>
      <c r="AB1554" t="s">
        <v>991</v>
      </c>
      <c r="AC1554" t="s">
        <v>1467</v>
      </c>
    </row>
    <row r="1555" spans="1:29" x14ac:dyDescent="0.25">
      <c r="A1555">
        <v>9814</v>
      </c>
      <c r="B1555">
        <v>787</v>
      </c>
      <c r="C1555" t="s">
        <v>581</v>
      </c>
      <c r="D1555" t="s">
        <v>115</v>
      </c>
      <c r="E1555" t="s">
        <v>96</v>
      </c>
      <c r="F1555">
        <v>2021</v>
      </c>
      <c r="G1555" t="s">
        <v>70</v>
      </c>
      <c r="H1555">
        <v>35</v>
      </c>
      <c r="I1555" t="s">
        <v>348</v>
      </c>
      <c r="J1555" t="s">
        <v>43</v>
      </c>
      <c r="K1555">
        <v>200</v>
      </c>
      <c r="L1555" t="s">
        <v>39</v>
      </c>
      <c r="M1555" t="s">
        <v>247</v>
      </c>
      <c r="N1555">
        <v>65</v>
      </c>
      <c r="O1555">
        <v>59</v>
      </c>
      <c r="P1555">
        <v>76</v>
      </c>
      <c r="Q1555" t="s">
        <v>28</v>
      </c>
      <c r="R1555">
        <v>76</v>
      </c>
      <c r="S1555" t="s">
        <v>34</v>
      </c>
      <c r="T1555" t="s">
        <v>43</v>
      </c>
      <c r="U1555" t="s">
        <v>39</v>
      </c>
      <c r="V1555">
        <v>65</v>
      </c>
      <c r="W1555" t="s">
        <v>32</v>
      </c>
      <c r="X1555" t="s">
        <v>1025</v>
      </c>
      <c r="Y1555" t="s">
        <v>1009</v>
      </c>
      <c r="Z1555" t="s">
        <v>32</v>
      </c>
      <c r="AA1555" t="s">
        <v>1243</v>
      </c>
      <c r="AB1555" t="s">
        <v>1000</v>
      </c>
      <c r="AC1555" t="s">
        <v>1467</v>
      </c>
    </row>
    <row r="1556" spans="1:29" x14ac:dyDescent="0.25">
      <c r="A1556">
        <v>11848</v>
      </c>
      <c r="B1556">
        <v>786</v>
      </c>
      <c r="C1556" t="s">
        <v>403</v>
      </c>
      <c r="D1556" t="s">
        <v>115</v>
      </c>
      <c r="E1556" t="s">
        <v>72</v>
      </c>
      <c r="F1556">
        <v>2020</v>
      </c>
      <c r="G1556" t="s">
        <v>70</v>
      </c>
      <c r="H1556">
        <v>61</v>
      </c>
      <c r="I1556" t="s">
        <v>290</v>
      </c>
      <c r="J1556" t="s">
        <v>72</v>
      </c>
      <c r="K1556">
        <v>300</v>
      </c>
      <c r="L1556" t="s">
        <v>142</v>
      </c>
      <c r="M1556" t="s">
        <v>87</v>
      </c>
      <c r="N1556">
        <v>60</v>
      </c>
      <c r="O1556">
        <v>77</v>
      </c>
      <c r="P1556">
        <v>68</v>
      </c>
      <c r="Q1556" t="s">
        <v>28</v>
      </c>
      <c r="R1556">
        <v>68</v>
      </c>
      <c r="S1556" t="s">
        <v>34</v>
      </c>
      <c r="T1556" t="s">
        <v>72</v>
      </c>
      <c r="U1556" t="s">
        <v>31</v>
      </c>
      <c r="V1556">
        <v>60</v>
      </c>
      <c r="W1556" t="s">
        <v>32</v>
      </c>
      <c r="X1556" t="s">
        <v>1025</v>
      </c>
      <c r="Y1556" t="s">
        <v>1009</v>
      </c>
      <c r="Z1556" t="s">
        <v>32</v>
      </c>
      <c r="AA1556" t="s">
        <v>1087</v>
      </c>
      <c r="AB1556" t="s">
        <v>991</v>
      </c>
      <c r="AC1556" t="s">
        <v>1467</v>
      </c>
    </row>
    <row r="1557" spans="1:29" x14ac:dyDescent="0.25">
      <c r="A1557">
        <v>10445</v>
      </c>
      <c r="B1557">
        <v>277</v>
      </c>
      <c r="C1557" t="s">
        <v>701</v>
      </c>
      <c r="D1557" t="s">
        <v>115</v>
      </c>
      <c r="E1557" t="s">
        <v>120</v>
      </c>
      <c r="F1557">
        <v>2022</v>
      </c>
      <c r="G1557" t="s">
        <v>70</v>
      </c>
      <c r="H1557">
        <v>5</v>
      </c>
      <c r="I1557" t="s">
        <v>216</v>
      </c>
      <c r="J1557" t="s">
        <v>120</v>
      </c>
      <c r="K1557">
        <v>300</v>
      </c>
      <c r="L1557" t="s">
        <v>125</v>
      </c>
      <c r="M1557" t="s">
        <v>182</v>
      </c>
      <c r="N1557">
        <v>57</v>
      </c>
      <c r="O1557">
        <v>62</v>
      </c>
      <c r="P1557">
        <v>76</v>
      </c>
      <c r="Q1557" t="s">
        <v>28</v>
      </c>
      <c r="R1557">
        <v>76</v>
      </c>
      <c r="S1557" t="s">
        <v>34</v>
      </c>
      <c r="T1557" t="s">
        <v>120</v>
      </c>
      <c r="U1557" t="s">
        <v>73</v>
      </c>
      <c r="V1557">
        <v>57</v>
      </c>
      <c r="W1557" t="s">
        <v>32</v>
      </c>
      <c r="X1557" t="s">
        <v>1036</v>
      </c>
      <c r="Y1557" t="s">
        <v>1009</v>
      </c>
      <c r="Z1557" t="s">
        <v>32</v>
      </c>
      <c r="AA1557" t="s">
        <v>960</v>
      </c>
      <c r="AB1557" t="s">
        <v>988</v>
      </c>
      <c r="AC1557" t="s">
        <v>1467</v>
      </c>
    </row>
    <row r="1558" spans="1:29" x14ac:dyDescent="0.25">
      <c r="A1558">
        <v>9036</v>
      </c>
      <c r="B1558">
        <v>509</v>
      </c>
      <c r="C1558" t="s">
        <v>706</v>
      </c>
      <c r="D1558" t="s">
        <v>34</v>
      </c>
      <c r="E1558" t="s">
        <v>52</v>
      </c>
      <c r="F1558">
        <v>2023</v>
      </c>
      <c r="G1558" t="s">
        <v>70</v>
      </c>
      <c r="H1558">
        <v>54</v>
      </c>
      <c r="I1558" t="s">
        <v>56</v>
      </c>
      <c r="J1558" t="s">
        <v>46</v>
      </c>
      <c r="K1558">
        <v>300</v>
      </c>
      <c r="L1558" t="s">
        <v>125</v>
      </c>
      <c r="M1558" t="s">
        <v>292</v>
      </c>
      <c r="N1558">
        <v>51</v>
      </c>
      <c r="O1558">
        <v>51</v>
      </c>
      <c r="P1558">
        <v>63</v>
      </c>
      <c r="Q1558" t="s">
        <v>28</v>
      </c>
      <c r="R1558">
        <v>63</v>
      </c>
      <c r="S1558" t="s">
        <v>34</v>
      </c>
      <c r="T1558" t="s">
        <v>46</v>
      </c>
      <c r="U1558" t="s">
        <v>73</v>
      </c>
      <c r="V1558">
        <v>51</v>
      </c>
      <c r="W1558" t="s">
        <v>32</v>
      </c>
      <c r="X1558" t="s">
        <v>1036</v>
      </c>
      <c r="Y1558" t="s">
        <v>1009</v>
      </c>
      <c r="Z1558" t="s">
        <v>32</v>
      </c>
      <c r="AA1558" t="s">
        <v>980</v>
      </c>
      <c r="AB1558" t="s">
        <v>999</v>
      </c>
      <c r="AC1558" t="s">
        <v>1467</v>
      </c>
    </row>
    <row r="1559" spans="1:29" x14ac:dyDescent="0.25">
      <c r="A1559">
        <v>11802</v>
      </c>
      <c r="B1559">
        <v>66</v>
      </c>
      <c r="C1559" t="s">
        <v>148</v>
      </c>
      <c r="D1559" t="s">
        <v>115</v>
      </c>
      <c r="E1559" t="s">
        <v>130</v>
      </c>
      <c r="F1559">
        <v>2021</v>
      </c>
      <c r="G1559" t="s">
        <v>70</v>
      </c>
      <c r="H1559">
        <v>37</v>
      </c>
      <c r="I1559" t="s">
        <v>286</v>
      </c>
      <c r="J1559" t="s">
        <v>43</v>
      </c>
      <c r="K1559">
        <v>300</v>
      </c>
      <c r="L1559" t="s">
        <v>138</v>
      </c>
      <c r="M1559" t="s">
        <v>98</v>
      </c>
      <c r="N1559">
        <v>68</v>
      </c>
      <c r="O1559">
        <v>78</v>
      </c>
      <c r="P1559">
        <v>76</v>
      </c>
      <c r="Q1559" t="s">
        <v>28</v>
      </c>
      <c r="R1559">
        <v>76</v>
      </c>
      <c r="S1559" t="s">
        <v>34</v>
      </c>
      <c r="T1559" t="s">
        <v>30</v>
      </c>
      <c r="U1559" t="s">
        <v>77</v>
      </c>
      <c r="V1559">
        <v>68</v>
      </c>
      <c r="W1559" t="s">
        <v>32</v>
      </c>
      <c r="X1559" t="s">
        <v>1025</v>
      </c>
      <c r="Y1559" t="s">
        <v>1009</v>
      </c>
      <c r="Z1559" t="s">
        <v>32</v>
      </c>
      <c r="AA1559" t="s">
        <v>936</v>
      </c>
      <c r="AB1559" t="s">
        <v>1000</v>
      </c>
      <c r="AC1559" t="s">
        <v>1467</v>
      </c>
    </row>
    <row r="1560" spans="1:29" x14ac:dyDescent="0.25">
      <c r="A1560">
        <v>11404</v>
      </c>
      <c r="B1560">
        <v>513</v>
      </c>
      <c r="C1560" t="s">
        <v>421</v>
      </c>
      <c r="D1560" t="s">
        <v>34</v>
      </c>
      <c r="E1560" t="s">
        <v>67</v>
      </c>
      <c r="F1560">
        <v>2023</v>
      </c>
      <c r="G1560" t="s">
        <v>70</v>
      </c>
      <c r="H1560">
        <v>16</v>
      </c>
      <c r="I1560" t="s">
        <v>201</v>
      </c>
      <c r="J1560" t="s">
        <v>67</v>
      </c>
      <c r="K1560">
        <v>400</v>
      </c>
      <c r="L1560" t="s">
        <v>73</v>
      </c>
      <c r="M1560" t="s">
        <v>155</v>
      </c>
      <c r="N1560">
        <v>100</v>
      </c>
      <c r="O1560">
        <v>86</v>
      </c>
      <c r="P1560">
        <v>78</v>
      </c>
      <c r="Q1560" t="s">
        <v>28</v>
      </c>
      <c r="R1560">
        <v>78</v>
      </c>
      <c r="S1560" t="s">
        <v>34</v>
      </c>
      <c r="T1560" t="s">
        <v>67</v>
      </c>
      <c r="U1560" t="s">
        <v>73</v>
      </c>
      <c r="V1560">
        <v>100</v>
      </c>
      <c r="W1560" t="s">
        <v>32</v>
      </c>
      <c r="X1560" t="s">
        <v>1008</v>
      </c>
      <c r="Y1560" t="s">
        <v>1009</v>
      </c>
      <c r="Z1560" t="s">
        <v>32</v>
      </c>
      <c r="AA1560" t="s">
        <v>1071</v>
      </c>
      <c r="AB1560" t="s">
        <v>999</v>
      </c>
      <c r="AC1560" t="s">
        <v>1467</v>
      </c>
    </row>
    <row r="1561" spans="1:29" x14ac:dyDescent="0.25">
      <c r="A1561">
        <v>7341</v>
      </c>
      <c r="B1561">
        <v>719</v>
      </c>
      <c r="C1561" t="s">
        <v>736</v>
      </c>
      <c r="D1561" t="s">
        <v>34</v>
      </c>
      <c r="E1561" t="s">
        <v>63</v>
      </c>
      <c r="F1561">
        <v>2021</v>
      </c>
      <c r="G1561" t="s">
        <v>70</v>
      </c>
      <c r="H1561">
        <v>7</v>
      </c>
      <c r="I1561" t="s">
        <v>249</v>
      </c>
      <c r="J1561" t="s">
        <v>120</v>
      </c>
      <c r="K1561">
        <v>400</v>
      </c>
      <c r="L1561" t="s">
        <v>36</v>
      </c>
      <c r="M1561" t="s">
        <v>188</v>
      </c>
      <c r="N1561">
        <v>76</v>
      </c>
      <c r="O1561">
        <v>75</v>
      </c>
      <c r="P1561">
        <v>65</v>
      </c>
      <c r="Q1561" t="s">
        <v>28</v>
      </c>
      <c r="R1561">
        <v>65</v>
      </c>
      <c r="S1561" t="s">
        <v>34</v>
      </c>
      <c r="T1561" t="s">
        <v>67</v>
      </c>
      <c r="U1561" t="s">
        <v>39</v>
      </c>
      <c r="V1561">
        <v>76</v>
      </c>
      <c r="W1561" t="s">
        <v>32</v>
      </c>
      <c r="X1561" t="s">
        <v>1011</v>
      </c>
      <c r="Y1561" t="s">
        <v>1009</v>
      </c>
      <c r="Z1561" t="s">
        <v>32</v>
      </c>
      <c r="AA1561" t="s">
        <v>1084</v>
      </c>
      <c r="AB1561" t="s">
        <v>1000</v>
      </c>
      <c r="AC1561" t="s">
        <v>1467</v>
      </c>
    </row>
    <row r="1562" spans="1:29" x14ac:dyDescent="0.25">
      <c r="A1562">
        <v>8500</v>
      </c>
      <c r="B1562">
        <v>737</v>
      </c>
      <c r="C1562" t="s">
        <v>655</v>
      </c>
      <c r="D1562" t="s">
        <v>115</v>
      </c>
      <c r="E1562" t="s">
        <v>118</v>
      </c>
      <c r="F1562">
        <v>2022</v>
      </c>
      <c r="G1562" t="s">
        <v>70</v>
      </c>
      <c r="H1562">
        <v>5</v>
      </c>
      <c r="I1562" t="s">
        <v>216</v>
      </c>
      <c r="J1562" t="s">
        <v>120</v>
      </c>
      <c r="K1562">
        <v>300</v>
      </c>
      <c r="L1562" t="s">
        <v>73</v>
      </c>
      <c r="M1562" t="s">
        <v>256</v>
      </c>
      <c r="N1562">
        <v>72</v>
      </c>
      <c r="O1562">
        <v>96</v>
      </c>
      <c r="P1562">
        <v>79</v>
      </c>
      <c r="Q1562" t="s">
        <v>28</v>
      </c>
      <c r="R1562">
        <v>79</v>
      </c>
      <c r="S1562" t="s">
        <v>34</v>
      </c>
      <c r="T1562" t="s">
        <v>120</v>
      </c>
      <c r="U1562" t="s">
        <v>73</v>
      </c>
      <c r="V1562">
        <v>72</v>
      </c>
      <c r="W1562" t="s">
        <v>32</v>
      </c>
      <c r="X1562" t="s">
        <v>1011</v>
      </c>
      <c r="Y1562" t="s">
        <v>1009</v>
      </c>
      <c r="Z1562" t="s">
        <v>32</v>
      </c>
      <c r="AA1562" t="s">
        <v>1051</v>
      </c>
      <c r="AB1562" t="s">
        <v>988</v>
      </c>
      <c r="AC1562" t="s">
        <v>1467</v>
      </c>
    </row>
    <row r="1563" spans="1:29" x14ac:dyDescent="0.25">
      <c r="A1563">
        <v>7401</v>
      </c>
      <c r="B1563">
        <v>9</v>
      </c>
      <c r="C1563" t="s">
        <v>693</v>
      </c>
      <c r="D1563" t="s">
        <v>34</v>
      </c>
      <c r="E1563" t="s">
        <v>30</v>
      </c>
      <c r="F1563">
        <v>2020</v>
      </c>
      <c r="G1563" t="s">
        <v>70</v>
      </c>
      <c r="H1563">
        <v>31</v>
      </c>
      <c r="I1563" t="s">
        <v>144</v>
      </c>
      <c r="J1563" t="s">
        <v>30</v>
      </c>
      <c r="K1563">
        <v>400</v>
      </c>
      <c r="L1563" t="s">
        <v>145</v>
      </c>
      <c r="M1563" t="s">
        <v>375</v>
      </c>
      <c r="N1563">
        <v>83</v>
      </c>
      <c r="O1563">
        <v>65</v>
      </c>
      <c r="P1563">
        <v>65</v>
      </c>
      <c r="Q1563" t="s">
        <v>28</v>
      </c>
      <c r="R1563">
        <v>65</v>
      </c>
      <c r="S1563" t="s">
        <v>34</v>
      </c>
      <c r="T1563" t="s">
        <v>30</v>
      </c>
      <c r="U1563" t="s">
        <v>50</v>
      </c>
      <c r="V1563">
        <v>83</v>
      </c>
      <c r="W1563" t="s">
        <v>32</v>
      </c>
      <c r="X1563" t="s">
        <v>1013</v>
      </c>
      <c r="Y1563" t="s">
        <v>1009</v>
      </c>
      <c r="Z1563" t="s">
        <v>32</v>
      </c>
      <c r="AA1563" t="s">
        <v>1121</v>
      </c>
      <c r="AB1563" t="s">
        <v>991</v>
      </c>
      <c r="AC1563" t="s">
        <v>1467</v>
      </c>
    </row>
    <row r="1564" spans="1:29" x14ac:dyDescent="0.25">
      <c r="A1564">
        <v>11341</v>
      </c>
      <c r="B1564">
        <v>447</v>
      </c>
      <c r="C1564" t="s">
        <v>217</v>
      </c>
      <c r="D1564" t="s">
        <v>115</v>
      </c>
      <c r="E1564" t="s">
        <v>151</v>
      </c>
      <c r="F1564">
        <v>2020</v>
      </c>
      <c r="G1564" t="s">
        <v>70</v>
      </c>
      <c r="H1564">
        <v>2</v>
      </c>
      <c r="I1564" t="s">
        <v>206</v>
      </c>
      <c r="J1564" t="s">
        <v>120</v>
      </c>
      <c r="K1564">
        <v>100</v>
      </c>
      <c r="L1564" t="s">
        <v>123</v>
      </c>
      <c r="M1564" t="s">
        <v>188</v>
      </c>
      <c r="N1564">
        <v>66</v>
      </c>
      <c r="O1564">
        <v>64</v>
      </c>
      <c r="P1564">
        <v>70</v>
      </c>
      <c r="Q1564" t="s">
        <v>28</v>
      </c>
      <c r="R1564">
        <v>70</v>
      </c>
      <c r="S1564" t="s">
        <v>34</v>
      </c>
      <c r="T1564" t="s">
        <v>46</v>
      </c>
      <c r="U1564" t="s">
        <v>83</v>
      </c>
      <c r="V1564">
        <v>66</v>
      </c>
      <c r="W1564" t="s">
        <v>32</v>
      </c>
      <c r="X1564" t="s">
        <v>1025</v>
      </c>
      <c r="Y1564" t="s">
        <v>1009</v>
      </c>
      <c r="Z1564" t="s">
        <v>32</v>
      </c>
      <c r="AA1564" t="s">
        <v>1073</v>
      </c>
      <c r="AB1564" t="s">
        <v>991</v>
      </c>
      <c r="AC1564" t="s">
        <v>1467</v>
      </c>
    </row>
    <row r="1565" spans="1:29" x14ac:dyDescent="0.25">
      <c r="A1565">
        <v>11059</v>
      </c>
      <c r="B1565">
        <v>380</v>
      </c>
      <c r="C1565" t="s">
        <v>229</v>
      </c>
      <c r="D1565" t="s">
        <v>115</v>
      </c>
      <c r="E1565" t="s">
        <v>130</v>
      </c>
      <c r="F1565">
        <v>2021</v>
      </c>
      <c r="G1565" t="s">
        <v>70</v>
      </c>
      <c r="H1565">
        <v>31</v>
      </c>
      <c r="I1565" t="s">
        <v>144</v>
      </c>
      <c r="J1565" t="s">
        <v>30</v>
      </c>
      <c r="K1565">
        <v>400</v>
      </c>
      <c r="L1565" t="s">
        <v>60</v>
      </c>
      <c r="M1565" t="s">
        <v>375</v>
      </c>
      <c r="N1565">
        <v>83</v>
      </c>
      <c r="O1565">
        <v>77</v>
      </c>
      <c r="P1565">
        <v>72</v>
      </c>
      <c r="Q1565" t="s">
        <v>28</v>
      </c>
      <c r="R1565">
        <v>72</v>
      </c>
      <c r="S1565" t="s">
        <v>34</v>
      </c>
      <c r="T1565" t="s">
        <v>30</v>
      </c>
      <c r="U1565" t="s">
        <v>39</v>
      </c>
      <c r="V1565">
        <v>83</v>
      </c>
      <c r="W1565" t="s">
        <v>32</v>
      </c>
      <c r="X1565" t="s">
        <v>1013</v>
      </c>
      <c r="Y1565" t="s">
        <v>1009</v>
      </c>
      <c r="Z1565" t="s">
        <v>32</v>
      </c>
      <c r="AA1565" t="s">
        <v>1215</v>
      </c>
      <c r="AB1565" t="s">
        <v>1000</v>
      </c>
      <c r="AC1565" t="s">
        <v>1467</v>
      </c>
    </row>
    <row r="1566" spans="1:29" x14ac:dyDescent="0.25">
      <c r="A1566">
        <v>7414</v>
      </c>
      <c r="B1566">
        <v>881</v>
      </c>
      <c r="C1566" t="s">
        <v>773</v>
      </c>
      <c r="D1566" t="s">
        <v>115</v>
      </c>
      <c r="E1566" t="s">
        <v>46</v>
      </c>
      <c r="F1566">
        <v>2020</v>
      </c>
      <c r="G1566" t="s">
        <v>70</v>
      </c>
      <c r="H1566">
        <v>5</v>
      </c>
      <c r="I1566" t="s">
        <v>216</v>
      </c>
      <c r="J1566" t="s">
        <v>120</v>
      </c>
      <c r="K1566">
        <v>300</v>
      </c>
      <c r="L1566" t="s">
        <v>123</v>
      </c>
      <c r="M1566" t="s">
        <v>121</v>
      </c>
      <c r="N1566">
        <v>68</v>
      </c>
      <c r="O1566">
        <v>81</v>
      </c>
      <c r="P1566">
        <v>78</v>
      </c>
      <c r="Q1566" t="s">
        <v>28</v>
      </c>
      <c r="R1566">
        <v>78</v>
      </c>
      <c r="S1566" t="s">
        <v>34</v>
      </c>
      <c r="T1566" t="s">
        <v>46</v>
      </c>
      <c r="U1566" t="s">
        <v>83</v>
      </c>
      <c r="V1566">
        <v>68</v>
      </c>
      <c r="W1566" t="s">
        <v>32</v>
      </c>
      <c r="X1566" t="s">
        <v>1025</v>
      </c>
      <c r="Y1566" t="s">
        <v>1009</v>
      </c>
      <c r="Z1566" t="s">
        <v>32</v>
      </c>
      <c r="AA1566" t="s">
        <v>1105</v>
      </c>
      <c r="AB1566" t="s">
        <v>991</v>
      </c>
      <c r="AC1566" t="s">
        <v>1467</v>
      </c>
    </row>
    <row r="1567" spans="1:29" x14ac:dyDescent="0.25">
      <c r="A1567">
        <v>8421</v>
      </c>
      <c r="B1567">
        <v>1</v>
      </c>
      <c r="C1567" t="s">
        <v>576</v>
      </c>
      <c r="D1567" t="s">
        <v>34</v>
      </c>
      <c r="E1567" t="s">
        <v>130</v>
      </c>
      <c r="F1567">
        <v>2021</v>
      </c>
      <c r="G1567" t="s">
        <v>70</v>
      </c>
      <c r="H1567">
        <v>32</v>
      </c>
      <c r="I1567" t="s">
        <v>35</v>
      </c>
      <c r="J1567" t="s">
        <v>30</v>
      </c>
      <c r="K1567">
        <v>400</v>
      </c>
      <c r="L1567" t="s">
        <v>167</v>
      </c>
      <c r="M1567" t="s">
        <v>37</v>
      </c>
      <c r="N1567">
        <v>51</v>
      </c>
      <c r="O1567">
        <v>50</v>
      </c>
      <c r="P1567">
        <v>66</v>
      </c>
      <c r="Q1567" t="s">
        <v>28</v>
      </c>
      <c r="R1567">
        <v>66</v>
      </c>
      <c r="S1567" t="s">
        <v>34</v>
      </c>
      <c r="T1567" t="s">
        <v>30</v>
      </c>
      <c r="U1567" t="s">
        <v>31</v>
      </c>
      <c r="V1567">
        <v>51</v>
      </c>
      <c r="W1567" t="s">
        <v>32</v>
      </c>
      <c r="X1567" t="s">
        <v>1036</v>
      </c>
      <c r="Y1567" t="s">
        <v>1009</v>
      </c>
      <c r="Z1567" t="s">
        <v>32</v>
      </c>
      <c r="AA1567" t="s">
        <v>1184</v>
      </c>
      <c r="AB1567" t="s">
        <v>1000</v>
      </c>
      <c r="AC1567" t="s">
        <v>1467</v>
      </c>
    </row>
    <row r="1568" spans="1:29" x14ac:dyDescent="0.25">
      <c r="A1568">
        <v>7638</v>
      </c>
      <c r="B1568">
        <v>268</v>
      </c>
      <c r="C1568" t="s">
        <v>789</v>
      </c>
      <c r="D1568" t="s">
        <v>115</v>
      </c>
      <c r="E1568" t="s">
        <v>63</v>
      </c>
      <c r="F1568">
        <v>2022</v>
      </c>
      <c r="G1568" t="s">
        <v>70</v>
      </c>
      <c r="H1568">
        <v>11</v>
      </c>
      <c r="I1568" t="s">
        <v>210</v>
      </c>
      <c r="J1568" t="s">
        <v>67</v>
      </c>
      <c r="K1568">
        <v>200</v>
      </c>
      <c r="L1568" t="s">
        <v>213</v>
      </c>
      <c r="M1568" t="s">
        <v>163</v>
      </c>
      <c r="N1568">
        <v>100</v>
      </c>
      <c r="O1568">
        <v>74</v>
      </c>
      <c r="P1568">
        <v>67</v>
      </c>
      <c r="Q1568" t="s">
        <v>28</v>
      </c>
      <c r="R1568">
        <v>67</v>
      </c>
      <c r="S1568" t="s">
        <v>34</v>
      </c>
      <c r="T1568" t="s">
        <v>67</v>
      </c>
      <c r="U1568" t="s">
        <v>31</v>
      </c>
      <c r="V1568">
        <v>100</v>
      </c>
      <c r="W1568" t="s">
        <v>32</v>
      </c>
      <c r="X1568" t="s">
        <v>1008</v>
      </c>
      <c r="Y1568" t="s">
        <v>1009</v>
      </c>
      <c r="Z1568" t="s">
        <v>32</v>
      </c>
      <c r="AA1568" t="s">
        <v>1064</v>
      </c>
      <c r="AB1568" t="s">
        <v>988</v>
      </c>
      <c r="AC1568" t="s">
        <v>1467</v>
      </c>
    </row>
    <row r="1569" spans="1:29" x14ac:dyDescent="0.25">
      <c r="A1569">
        <v>9082</v>
      </c>
      <c r="B1569">
        <v>558</v>
      </c>
      <c r="C1569" t="s">
        <v>207</v>
      </c>
      <c r="D1569" t="s">
        <v>115</v>
      </c>
      <c r="E1569" t="s">
        <v>184</v>
      </c>
      <c r="F1569">
        <v>2021</v>
      </c>
      <c r="G1569" t="s">
        <v>70</v>
      </c>
      <c r="H1569">
        <v>23</v>
      </c>
      <c r="I1569" t="s">
        <v>239</v>
      </c>
      <c r="J1569" t="s">
        <v>58</v>
      </c>
      <c r="K1569">
        <v>400</v>
      </c>
      <c r="L1569" t="s">
        <v>108</v>
      </c>
      <c r="M1569" t="s">
        <v>61</v>
      </c>
      <c r="N1569">
        <v>90</v>
      </c>
      <c r="O1569">
        <v>74</v>
      </c>
      <c r="P1569">
        <v>77</v>
      </c>
      <c r="Q1569" t="s">
        <v>28</v>
      </c>
      <c r="R1569">
        <v>77</v>
      </c>
      <c r="S1569" t="s">
        <v>34</v>
      </c>
      <c r="T1569" t="s">
        <v>58</v>
      </c>
      <c r="U1569" t="s">
        <v>83</v>
      </c>
      <c r="V1569">
        <v>90</v>
      </c>
      <c r="W1569" t="s">
        <v>32</v>
      </c>
      <c r="X1569" t="s">
        <v>1008</v>
      </c>
      <c r="Y1569" t="s">
        <v>1009</v>
      </c>
      <c r="Z1569" t="s">
        <v>32</v>
      </c>
      <c r="AA1569" t="s">
        <v>1096</v>
      </c>
      <c r="AB1569" t="s">
        <v>1000</v>
      </c>
      <c r="AC1569" t="s">
        <v>1467</v>
      </c>
    </row>
    <row r="1570" spans="1:29" x14ac:dyDescent="0.25">
      <c r="A1570">
        <v>10307</v>
      </c>
      <c r="B1570">
        <v>747</v>
      </c>
      <c r="C1570" t="s">
        <v>198</v>
      </c>
      <c r="D1570" t="s">
        <v>115</v>
      </c>
      <c r="E1570" t="s">
        <v>58</v>
      </c>
      <c r="F1570">
        <v>2023</v>
      </c>
      <c r="G1570" t="s">
        <v>70</v>
      </c>
      <c r="H1570">
        <v>18</v>
      </c>
      <c r="I1570" t="s">
        <v>266</v>
      </c>
      <c r="J1570" t="s">
        <v>58</v>
      </c>
      <c r="K1570">
        <v>100</v>
      </c>
      <c r="L1570" t="s">
        <v>48</v>
      </c>
      <c r="M1570" t="s">
        <v>263</v>
      </c>
      <c r="N1570">
        <v>100</v>
      </c>
      <c r="O1570">
        <v>91</v>
      </c>
      <c r="P1570">
        <v>75</v>
      </c>
      <c r="Q1570" t="s">
        <v>28</v>
      </c>
      <c r="R1570">
        <v>75</v>
      </c>
      <c r="S1570" t="s">
        <v>34</v>
      </c>
      <c r="T1570" t="s">
        <v>58</v>
      </c>
      <c r="U1570" t="s">
        <v>50</v>
      </c>
      <c r="V1570">
        <v>100</v>
      </c>
      <c r="W1570" t="s">
        <v>32</v>
      </c>
      <c r="X1570" t="s">
        <v>1008</v>
      </c>
      <c r="Y1570" t="s">
        <v>1009</v>
      </c>
      <c r="Z1570" t="s">
        <v>32</v>
      </c>
      <c r="AA1570" t="s">
        <v>1021</v>
      </c>
      <c r="AB1570" t="s">
        <v>999</v>
      </c>
      <c r="AC1570" t="s">
        <v>1467</v>
      </c>
    </row>
    <row r="1571" spans="1:29" x14ac:dyDescent="0.25">
      <c r="A1571">
        <v>10162</v>
      </c>
      <c r="B1571">
        <v>1</v>
      </c>
      <c r="C1571" t="s">
        <v>576</v>
      </c>
      <c r="D1571" t="s">
        <v>34</v>
      </c>
      <c r="E1571" t="s">
        <v>30</v>
      </c>
      <c r="F1571">
        <v>2021</v>
      </c>
      <c r="G1571" t="s">
        <v>70</v>
      </c>
      <c r="H1571">
        <v>30</v>
      </c>
      <c r="I1571" t="s">
        <v>25</v>
      </c>
      <c r="J1571" t="s">
        <v>30</v>
      </c>
      <c r="K1571">
        <v>300</v>
      </c>
      <c r="L1571" t="s">
        <v>104</v>
      </c>
      <c r="M1571" t="s">
        <v>27</v>
      </c>
      <c r="N1571">
        <v>93</v>
      </c>
      <c r="O1571">
        <v>91</v>
      </c>
      <c r="P1571">
        <v>77</v>
      </c>
      <c r="Q1571" t="s">
        <v>28</v>
      </c>
      <c r="R1571">
        <v>77</v>
      </c>
      <c r="S1571" t="s">
        <v>34</v>
      </c>
      <c r="T1571" t="s">
        <v>30</v>
      </c>
      <c r="U1571" t="s">
        <v>39</v>
      </c>
      <c r="V1571">
        <v>93</v>
      </c>
      <c r="W1571" t="s">
        <v>32</v>
      </c>
      <c r="X1571" t="s">
        <v>1008</v>
      </c>
      <c r="Y1571" t="s">
        <v>1009</v>
      </c>
      <c r="Z1571" t="s">
        <v>32</v>
      </c>
      <c r="AA1571" t="s">
        <v>1024</v>
      </c>
      <c r="AB1571" t="s">
        <v>1000</v>
      </c>
      <c r="AC1571" t="s">
        <v>1467</v>
      </c>
    </row>
    <row r="1572" spans="1:29" x14ac:dyDescent="0.25">
      <c r="A1572">
        <v>7928</v>
      </c>
      <c r="B1572">
        <v>704</v>
      </c>
      <c r="C1572" t="s">
        <v>829</v>
      </c>
      <c r="D1572" t="s">
        <v>115</v>
      </c>
      <c r="E1572" t="s">
        <v>58</v>
      </c>
      <c r="F1572">
        <v>2024</v>
      </c>
      <c r="G1572" t="s">
        <v>70</v>
      </c>
      <c r="H1572">
        <v>21</v>
      </c>
      <c r="I1572" t="s">
        <v>185</v>
      </c>
      <c r="J1572" t="s">
        <v>58</v>
      </c>
      <c r="K1572">
        <v>300</v>
      </c>
      <c r="L1572" t="s">
        <v>73</v>
      </c>
      <c r="M1572" t="s">
        <v>90</v>
      </c>
      <c r="N1572">
        <v>76</v>
      </c>
      <c r="O1572">
        <v>67</v>
      </c>
      <c r="P1572">
        <v>66</v>
      </c>
      <c r="Q1572" t="s">
        <v>28</v>
      </c>
      <c r="R1572">
        <v>66</v>
      </c>
      <c r="S1572" t="s">
        <v>34</v>
      </c>
      <c r="T1572" t="s">
        <v>58</v>
      </c>
      <c r="U1572" t="s">
        <v>73</v>
      </c>
      <c r="V1572">
        <v>76</v>
      </c>
      <c r="W1572" t="s">
        <v>32</v>
      </c>
      <c r="X1572" t="s">
        <v>1011</v>
      </c>
      <c r="Y1572" t="s">
        <v>1009</v>
      </c>
      <c r="Z1572" t="s">
        <v>32</v>
      </c>
      <c r="AA1572" t="s">
        <v>1065</v>
      </c>
      <c r="AB1572" t="s">
        <v>1002</v>
      </c>
      <c r="AC1572" t="s">
        <v>1467</v>
      </c>
    </row>
    <row r="1573" spans="1:29" x14ac:dyDescent="0.25">
      <c r="A1573">
        <v>11673</v>
      </c>
      <c r="B1573">
        <v>460</v>
      </c>
      <c r="C1573" t="s">
        <v>382</v>
      </c>
      <c r="D1573" t="s">
        <v>34</v>
      </c>
      <c r="E1573" t="s">
        <v>46</v>
      </c>
      <c r="F1573">
        <v>2024</v>
      </c>
      <c r="G1573" t="s">
        <v>70</v>
      </c>
      <c r="H1573">
        <v>29</v>
      </c>
      <c r="I1573" t="s">
        <v>230</v>
      </c>
      <c r="J1573" t="s">
        <v>30</v>
      </c>
      <c r="K1573">
        <v>300</v>
      </c>
      <c r="L1573" t="s">
        <v>204</v>
      </c>
      <c r="M1573" t="s">
        <v>27</v>
      </c>
      <c r="N1573">
        <v>62</v>
      </c>
      <c r="O1573">
        <v>61</v>
      </c>
      <c r="P1573">
        <v>61</v>
      </c>
      <c r="Q1573" t="s">
        <v>28</v>
      </c>
      <c r="R1573">
        <v>61</v>
      </c>
      <c r="S1573" t="s">
        <v>34</v>
      </c>
      <c r="T1573" t="s">
        <v>46</v>
      </c>
      <c r="U1573" t="s">
        <v>77</v>
      </c>
      <c r="V1573">
        <v>62</v>
      </c>
      <c r="W1573" t="s">
        <v>32</v>
      </c>
      <c r="X1573" t="s">
        <v>1025</v>
      </c>
      <c r="Y1573" t="s">
        <v>1009</v>
      </c>
      <c r="Z1573" t="s">
        <v>32</v>
      </c>
      <c r="AA1573" t="s">
        <v>1224</v>
      </c>
      <c r="AB1573" t="s">
        <v>1002</v>
      </c>
      <c r="AC1573" t="s">
        <v>1467</v>
      </c>
    </row>
    <row r="1574" spans="1:29" x14ac:dyDescent="0.25">
      <c r="A1574">
        <v>7225</v>
      </c>
      <c r="B1574">
        <v>354</v>
      </c>
      <c r="C1574" t="s">
        <v>810</v>
      </c>
      <c r="D1574" t="s">
        <v>34</v>
      </c>
      <c r="E1574" t="s">
        <v>72</v>
      </c>
      <c r="F1574">
        <v>2022</v>
      </c>
      <c r="G1574" t="s">
        <v>70</v>
      </c>
      <c r="H1574">
        <v>64</v>
      </c>
      <c r="I1574" t="s">
        <v>93</v>
      </c>
      <c r="J1574" t="s">
        <v>72</v>
      </c>
      <c r="K1574">
        <v>400</v>
      </c>
      <c r="L1574" t="s">
        <v>26</v>
      </c>
      <c r="M1574" t="s">
        <v>242</v>
      </c>
      <c r="O1574">
        <v>84</v>
      </c>
      <c r="P1574">
        <v>65</v>
      </c>
      <c r="Q1574" t="s">
        <v>28</v>
      </c>
      <c r="R1574">
        <v>65</v>
      </c>
      <c r="S1574" t="s">
        <v>34</v>
      </c>
      <c r="T1574" t="s">
        <v>72</v>
      </c>
      <c r="U1574" t="s">
        <v>73</v>
      </c>
      <c r="V1574">
        <v>70.002994011976043</v>
      </c>
      <c r="W1574" t="s">
        <v>32</v>
      </c>
      <c r="X1574" t="s">
        <v>1011</v>
      </c>
      <c r="Y1574" t="s">
        <v>1009</v>
      </c>
      <c r="Z1574" t="s">
        <v>32</v>
      </c>
      <c r="AA1574" t="s">
        <v>1297</v>
      </c>
      <c r="AB1574" t="s">
        <v>988</v>
      </c>
      <c r="AC1574" t="s">
        <v>1467</v>
      </c>
    </row>
    <row r="1575" spans="1:29" x14ac:dyDescent="0.25">
      <c r="A1575">
        <v>10341</v>
      </c>
      <c r="B1575">
        <v>749</v>
      </c>
      <c r="C1575" t="s">
        <v>573</v>
      </c>
      <c r="D1575" t="s">
        <v>115</v>
      </c>
      <c r="E1575" t="s">
        <v>41</v>
      </c>
      <c r="F1575">
        <v>2022</v>
      </c>
      <c r="G1575" t="s">
        <v>70</v>
      </c>
      <c r="H1575">
        <v>34</v>
      </c>
      <c r="I1575" t="s">
        <v>147</v>
      </c>
      <c r="J1575" t="s">
        <v>43</v>
      </c>
      <c r="K1575">
        <v>100</v>
      </c>
      <c r="L1575" t="s">
        <v>175</v>
      </c>
      <c r="M1575" t="s">
        <v>193</v>
      </c>
      <c r="N1575">
        <v>52</v>
      </c>
      <c r="O1575">
        <v>64</v>
      </c>
      <c r="P1575">
        <v>64</v>
      </c>
      <c r="Q1575" t="s">
        <v>28</v>
      </c>
      <c r="R1575">
        <v>64</v>
      </c>
      <c r="S1575" t="s">
        <v>34</v>
      </c>
      <c r="T1575" t="s">
        <v>43</v>
      </c>
      <c r="U1575" t="s">
        <v>77</v>
      </c>
      <c r="V1575">
        <v>52</v>
      </c>
      <c r="W1575" t="s">
        <v>32</v>
      </c>
      <c r="X1575" t="s">
        <v>1036</v>
      </c>
      <c r="Y1575" t="s">
        <v>1009</v>
      </c>
      <c r="Z1575" t="s">
        <v>32</v>
      </c>
      <c r="AA1575" t="s">
        <v>1131</v>
      </c>
      <c r="AB1575" t="s">
        <v>988</v>
      </c>
      <c r="AC1575" t="s">
        <v>1467</v>
      </c>
    </row>
    <row r="1576" spans="1:29" x14ac:dyDescent="0.25">
      <c r="A1576">
        <v>7400</v>
      </c>
      <c r="B1576">
        <v>600</v>
      </c>
      <c r="C1576" t="s">
        <v>252</v>
      </c>
      <c r="D1576" t="s">
        <v>115</v>
      </c>
      <c r="E1576" t="s">
        <v>82</v>
      </c>
      <c r="F1576">
        <v>2023</v>
      </c>
      <c r="G1576" t="s">
        <v>70</v>
      </c>
      <c r="H1576">
        <v>45</v>
      </c>
      <c r="I1576" t="s">
        <v>111</v>
      </c>
      <c r="J1576" t="s">
        <v>82</v>
      </c>
      <c r="K1576">
        <v>300</v>
      </c>
      <c r="L1576" t="s">
        <v>65</v>
      </c>
      <c r="M1576" t="s">
        <v>160</v>
      </c>
      <c r="N1576">
        <v>100</v>
      </c>
      <c r="O1576">
        <v>84</v>
      </c>
      <c r="P1576">
        <v>78</v>
      </c>
      <c r="Q1576" t="s">
        <v>28</v>
      </c>
      <c r="R1576">
        <v>78</v>
      </c>
      <c r="S1576" t="s">
        <v>34</v>
      </c>
      <c r="T1576" t="s">
        <v>82</v>
      </c>
      <c r="U1576" t="s">
        <v>50</v>
      </c>
      <c r="V1576">
        <v>100</v>
      </c>
      <c r="W1576" t="s">
        <v>32</v>
      </c>
      <c r="X1576" t="s">
        <v>1008</v>
      </c>
      <c r="Y1576" t="s">
        <v>1009</v>
      </c>
      <c r="Z1576" t="s">
        <v>32</v>
      </c>
      <c r="AA1576" t="s">
        <v>1279</v>
      </c>
      <c r="AB1576" t="s">
        <v>999</v>
      </c>
      <c r="AC1576" t="s">
        <v>1467</v>
      </c>
    </row>
    <row r="1577" spans="1:29" x14ac:dyDescent="0.25">
      <c r="A1577">
        <v>10675</v>
      </c>
      <c r="B1577">
        <v>644</v>
      </c>
      <c r="C1577" t="s">
        <v>179</v>
      </c>
      <c r="D1577" t="s">
        <v>34</v>
      </c>
      <c r="E1577" t="s">
        <v>281</v>
      </c>
      <c r="F1577">
        <v>2021</v>
      </c>
      <c r="G1577" t="s">
        <v>70</v>
      </c>
      <c r="H1577">
        <v>1</v>
      </c>
      <c r="I1577" t="s">
        <v>270</v>
      </c>
      <c r="J1577" t="s">
        <v>120</v>
      </c>
      <c r="K1577">
        <v>100</v>
      </c>
      <c r="L1577" t="s">
        <v>125</v>
      </c>
      <c r="M1577" t="s">
        <v>136</v>
      </c>
      <c r="N1577">
        <v>64</v>
      </c>
      <c r="O1577">
        <v>90</v>
      </c>
      <c r="P1577">
        <v>62</v>
      </c>
      <c r="Q1577" t="s">
        <v>28</v>
      </c>
      <c r="R1577">
        <v>62</v>
      </c>
      <c r="S1577" t="s">
        <v>34</v>
      </c>
      <c r="T1577" t="s">
        <v>120</v>
      </c>
      <c r="U1577" t="s">
        <v>73</v>
      </c>
      <c r="V1577">
        <v>64</v>
      </c>
      <c r="W1577" t="s">
        <v>32</v>
      </c>
      <c r="X1577" t="s">
        <v>1025</v>
      </c>
      <c r="Y1577" t="s">
        <v>1009</v>
      </c>
      <c r="Z1577" t="s">
        <v>32</v>
      </c>
      <c r="AA1577" t="s">
        <v>1089</v>
      </c>
      <c r="AB1577" t="s">
        <v>1000</v>
      </c>
      <c r="AC1577" t="s">
        <v>1467</v>
      </c>
    </row>
    <row r="1578" spans="1:29" x14ac:dyDescent="0.25">
      <c r="A1578">
        <v>7009</v>
      </c>
      <c r="B1578">
        <v>195</v>
      </c>
      <c r="C1578" t="s">
        <v>851</v>
      </c>
      <c r="D1578" t="s">
        <v>115</v>
      </c>
      <c r="E1578" t="s">
        <v>24</v>
      </c>
      <c r="F1578">
        <v>2024</v>
      </c>
      <c r="G1578" t="s">
        <v>70</v>
      </c>
      <c r="H1578">
        <v>31</v>
      </c>
      <c r="I1578" t="s">
        <v>144</v>
      </c>
      <c r="J1578" t="s">
        <v>30</v>
      </c>
      <c r="K1578">
        <v>400</v>
      </c>
      <c r="L1578" t="s">
        <v>83</v>
      </c>
      <c r="M1578" t="s">
        <v>37</v>
      </c>
      <c r="N1578">
        <v>57</v>
      </c>
      <c r="O1578">
        <v>83</v>
      </c>
      <c r="P1578">
        <v>61</v>
      </c>
      <c r="Q1578" t="s">
        <v>28</v>
      </c>
      <c r="R1578">
        <v>61</v>
      </c>
      <c r="S1578" t="s">
        <v>34</v>
      </c>
      <c r="T1578" t="s">
        <v>30</v>
      </c>
      <c r="U1578" t="s">
        <v>83</v>
      </c>
      <c r="V1578">
        <v>57</v>
      </c>
      <c r="W1578" t="s">
        <v>32</v>
      </c>
      <c r="X1578" t="s">
        <v>1036</v>
      </c>
      <c r="Y1578" t="s">
        <v>1009</v>
      </c>
      <c r="Z1578" t="s">
        <v>32</v>
      </c>
      <c r="AA1578" t="s">
        <v>1107</v>
      </c>
      <c r="AB1578" t="s">
        <v>1002</v>
      </c>
      <c r="AC1578" t="s">
        <v>1467</v>
      </c>
    </row>
    <row r="1579" spans="1:29" x14ac:dyDescent="0.25">
      <c r="A1579">
        <v>11384</v>
      </c>
      <c r="B1579">
        <v>678</v>
      </c>
      <c r="C1579" t="s">
        <v>852</v>
      </c>
      <c r="D1579" t="s">
        <v>34</v>
      </c>
      <c r="E1579" t="s">
        <v>69</v>
      </c>
      <c r="F1579">
        <v>2020</v>
      </c>
      <c r="G1579" t="s">
        <v>70</v>
      </c>
      <c r="H1579">
        <v>64</v>
      </c>
      <c r="I1579" t="s">
        <v>93</v>
      </c>
      <c r="J1579" t="s">
        <v>72</v>
      </c>
      <c r="K1579">
        <v>400</v>
      </c>
      <c r="L1579" t="s">
        <v>39</v>
      </c>
      <c r="M1579" t="s">
        <v>242</v>
      </c>
      <c r="N1579">
        <v>77</v>
      </c>
      <c r="O1579">
        <v>59</v>
      </c>
      <c r="P1579">
        <v>74</v>
      </c>
      <c r="Q1579" t="s">
        <v>28</v>
      </c>
      <c r="R1579">
        <v>74</v>
      </c>
      <c r="S1579" t="s">
        <v>34</v>
      </c>
      <c r="T1579" t="s">
        <v>72</v>
      </c>
      <c r="U1579" t="s">
        <v>39</v>
      </c>
      <c r="V1579">
        <v>77</v>
      </c>
      <c r="W1579" t="s">
        <v>32</v>
      </c>
      <c r="X1579" t="s">
        <v>1011</v>
      </c>
      <c r="Y1579" t="s">
        <v>1009</v>
      </c>
      <c r="Z1579" t="s">
        <v>32</v>
      </c>
      <c r="AA1579" t="s">
        <v>1238</v>
      </c>
      <c r="AB1579" t="s">
        <v>991</v>
      </c>
      <c r="AC1579" t="s">
        <v>1467</v>
      </c>
    </row>
    <row r="1580" spans="1:29" x14ac:dyDescent="0.25">
      <c r="A1580">
        <v>8600</v>
      </c>
      <c r="B1580">
        <v>390</v>
      </c>
      <c r="C1580" t="s">
        <v>642</v>
      </c>
      <c r="D1580" t="s">
        <v>34</v>
      </c>
      <c r="E1580" t="s">
        <v>140</v>
      </c>
      <c r="F1580">
        <v>2023</v>
      </c>
      <c r="G1580" t="s">
        <v>70</v>
      </c>
      <c r="H1580">
        <v>24</v>
      </c>
      <c r="I1580" t="s">
        <v>141</v>
      </c>
      <c r="J1580" t="s">
        <v>58</v>
      </c>
      <c r="K1580">
        <v>400</v>
      </c>
      <c r="L1580" t="s">
        <v>48</v>
      </c>
      <c r="M1580" t="s">
        <v>90</v>
      </c>
      <c r="N1580">
        <v>56</v>
      </c>
      <c r="O1580">
        <v>85</v>
      </c>
      <c r="P1580">
        <v>60</v>
      </c>
      <c r="Q1580" t="s">
        <v>28</v>
      </c>
      <c r="R1580">
        <v>60</v>
      </c>
      <c r="S1580" t="s">
        <v>34</v>
      </c>
      <c r="T1580" t="s">
        <v>58</v>
      </c>
      <c r="U1580" t="s">
        <v>50</v>
      </c>
      <c r="V1580">
        <v>56</v>
      </c>
      <c r="W1580" t="s">
        <v>32</v>
      </c>
      <c r="X1580" t="s">
        <v>1036</v>
      </c>
      <c r="Y1580" t="s">
        <v>1009</v>
      </c>
      <c r="Z1580" t="s">
        <v>32</v>
      </c>
      <c r="AA1580" t="s">
        <v>1138</v>
      </c>
      <c r="AB1580" t="s">
        <v>999</v>
      </c>
      <c r="AC1580" t="s">
        <v>1467</v>
      </c>
    </row>
    <row r="1581" spans="1:29" x14ac:dyDescent="0.25">
      <c r="A1581">
        <v>9274</v>
      </c>
      <c r="B1581">
        <v>247</v>
      </c>
      <c r="C1581" t="s">
        <v>394</v>
      </c>
      <c r="D1581" t="s">
        <v>34</v>
      </c>
      <c r="E1581" t="s">
        <v>58</v>
      </c>
      <c r="F1581">
        <v>2022</v>
      </c>
      <c r="G1581" t="s">
        <v>70</v>
      </c>
      <c r="H1581">
        <v>24</v>
      </c>
      <c r="I1581" t="s">
        <v>141</v>
      </c>
      <c r="J1581" t="s">
        <v>58</v>
      </c>
      <c r="K1581">
        <v>400</v>
      </c>
      <c r="L1581" t="s">
        <v>112</v>
      </c>
      <c r="M1581" t="s">
        <v>186</v>
      </c>
      <c r="N1581">
        <v>68</v>
      </c>
      <c r="O1581">
        <v>69</v>
      </c>
      <c r="P1581">
        <v>64</v>
      </c>
      <c r="Q1581" t="s">
        <v>28</v>
      </c>
      <c r="R1581">
        <v>64</v>
      </c>
      <c r="S1581" t="s">
        <v>34</v>
      </c>
      <c r="T1581" t="s">
        <v>58</v>
      </c>
      <c r="U1581" t="s">
        <v>73</v>
      </c>
      <c r="V1581">
        <v>68</v>
      </c>
      <c r="W1581" t="s">
        <v>32</v>
      </c>
      <c r="X1581" t="s">
        <v>1025</v>
      </c>
      <c r="Y1581" t="s">
        <v>1009</v>
      </c>
      <c r="Z1581" t="s">
        <v>32</v>
      </c>
      <c r="AA1581" t="s">
        <v>1147</v>
      </c>
      <c r="AB1581" t="s">
        <v>988</v>
      </c>
      <c r="AC1581" t="s">
        <v>1467</v>
      </c>
    </row>
    <row r="1582" spans="1:29" x14ac:dyDescent="0.25">
      <c r="A1582">
        <v>7207</v>
      </c>
      <c r="B1582">
        <v>543</v>
      </c>
      <c r="C1582" t="s">
        <v>863</v>
      </c>
      <c r="D1582" t="s">
        <v>34</v>
      </c>
      <c r="E1582" t="s">
        <v>67</v>
      </c>
      <c r="F1582">
        <v>2023</v>
      </c>
      <c r="G1582" t="s">
        <v>70</v>
      </c>
      <c r="H1582">
        <v>16</v>
      </c>
      <c r="I1582" t="s">
        <v>201</v>
      </c>
      <c r="J1582" t="s">
        <v>67</v>
      </c>
      <c r="K1582">
        <v>400</v>
      </c>
      <c r="L1582" t="s">
        <v>108</v>
      </c>
      <c r="M1582" t="s">
        <v>66</v>
      </c>
      <c r="N1582">
        <v>80</v>
      </c>
      <c r="O1582">
        <v>84</v>
      </c>
      <c r="P1582">
        <v>65</v>
      </c>
      <c r="Q1582" t="s">
        <v>28</v>
      </c>
      <c r="R1582">
        <v>65</v>
      </c>
      <c r="S1582" t="s">
        <v>34</v>
      </c>
      <c r="T1582" t="s">
        <v>67</v>
      </c>
      <c r="U1582" t="s">
        <v>83</v>
      </c>
      <c r="V1582">
        <v>80</v>
      </c>
      <c r="W1582" t="s">
        <v>32</v>
      </c>
      <c r="X1582" t="s">
        <v>1013</v>
      </c>
      <c r="Y1582" t="s">
        <v>1009</v>
      </c>
      <c r="Z1582" t="s">
        <v>32</v>
      </c>
      <c r="AA1582" t="s">
        <v>1051</v>
      </c>
      <c r="AB1582" t="s">
        <v>999</v>
      </c>
      <c r="AC1582" t="s">
        <v>1467</v>
      </c>
    </row>
    <row r="1583" spans="1:29" x14ac:dyDescent="0.25">
      <c r="A1583">
        <v>7297</v>
      </c>
      <c r="B1583">
        <v>447</v>
      </c>
      <c r="C1583" t="s">
        <v>217</v>
      </c>
      <c r="D1583" t="s">
        <v>115</v>
      </c>
      <c r="E1583" t="s">
        <v>46</v>
      </c>
      <c r="F1583">
        <v>2020</v>
      </c>
      <c r="G1583" t="s">
        <v>70</v>
      </c>
      <c r="H1583">
        <v>50</v>
      </c>
      <c r="I1583" t="s">
        <v>152</v>
      </c>
      <c r="J1583" t="s">
        <v>46</v>
      </c>
      <c r="K1583">
        <v>100</v>
      </c>
      <c r="L1583" t="s">
        <v>31</v>
      </c>
      <c r="M1583" t="s">
        <v>223</v>
      </c>
      <c r="N1583">
        <v>66</v>
      </c>
      <c r="O1583">
        <v>50</v>
      </c>
      <c r="P1583">
        <v>61</v>
      </c>
      <c r="Q1583" t="s">
        <v>28</v>
      </c>
      <c r="R1583">
        <v>61</v>
      </c>
      <c r="S1583" t="s">
        <v>34</v>
      </c>
      <c r="T1583" t="s">
        <v>46</v>
      </c>
      <c r="U1583" t="s">
        <v>31</v>
      </c>
      <c r="V1583">
        <v>66</v>
      </c>
      <c r="W1583" t="s">
        <v>32</v>
      </c>
      <c r="X1583" t="s">
        <v>1025</v>
      </c>
      <c r="Y1583" t="s">
        <v>1009</v>
      </c>
      <c r="Z1583" t="s">
        <v>32</v>
      </c>
      <c r="AA1583" t="s">
        <v>1208</v>
      </c>
      <c r="AB1583" t="s">
        <v>991</v>
      </c>
      <c r="AC1583" t="s">
        <v>1467</v>
      </c>
    </row>
    <row r="1584" spans="1:29" x14ac:dyDescent="0.25">
      <c r="A1584">
        <v>7972</v>
      </c>
      <c r="B1584">
        <v>545</v>
      </c>
      <c r="C1584" t="s">
        <v>869</v>
      </c>
      <c r="D1584" t="s">
        <v>115</v>
      </c>
      <c r="E1584" t="s">
        <v>96</v>
      </c>
      <c r="F1584">
        <v>2020</v>
      </c>
      <c r="G1584" t="s">
        <v>70</v>
      </c>
      <c r="H1584">
        <v>36</v>
      </c>
      <c r="I1584" t="s">
        <v>42</v>
      </c>
      <c r="J1584" t="s">
        <v>43</v>
      </c>
      <c r="K1584">
        <v>200</v>
      </c>
      <c r="L1584" t="s">
        <v>175</v>
      </c>
      <c r="M1584" t="s">
        <v>44</v>
      </c>
      <c r="N1584">
        <v>75</v>
      </c>
      <c r="O1584">
        <v>52</v>
      </c>
      <c r="P1584">
        <v>76</v>
      </c>
      <c r="Q1584" t="s">
        <v>28</v>
      </c>
      <c r="R1584">
        <v>76</v>
      </c>
      <c r="S1584" t="s">
        <v>34</v>
      </c>
      <c r="T1584" t="s">
        <v>43</v>
      </c>
      <c r="U1584" t="s">
        <v>77</v>
      </c>
      <c r="V1584">
        <v>75</v>
      </c>
      <c r="W1584" t="s">
        <v>32</v>
      </c>
      <c r="X1584" t="s">
        <v>1011</v>
      </c>
      <c r="Y1584" t="s">
        <v>1009</v>
      </c>
      <c r="Z1584" t="s">
        <v>32</v>
      </c>
      <c r="AA1584" t="s">
        <v>1122</v>
      </c>
      <c r="AB1584" t="s">
        <v>991</v>
      </c>
      <c r="AC1584" t="s">
        <v>1467</v>
      </c>
    </row>
    <row r="1585" spans="1:29" x14ac:dyDescent="0.25">
      <c r="A1585">
        <v>8426</v>
      </c>
      <c r="B1585">
        <v>748</v>
      </c>
      <c r="C1585" t="s">
        <v>330</v>
      </c>
      <c r="D1585" t="s">
        <v>34</v>
      </c>
      <c r="E1585" t="s">
        <v>72</v>
      </c>
      <c r="F1585">
        <v>2022</v>
      </c>
      <c r="G1585" t="s">
        <v>70</v>
      </c>
      <c r="H1585">
        <v>62</v>
      </c>
      <c r="I1585" t="s">
        <v>71</v>
      </c>
      <c r="J1585" t="s">
        <v>72</v>
      </c>
      <c r="K1585">
        <v>300</v>
      </c>
      <c r="L1585" t="s">
        <v>145</v>
      </c>
      <c r="M1585" t="s">
        <v>74</v>
      </c>
      <c r="O1585">
        <v>75</v>
      </c>
      <c r="P1585">
        <v>70</v>
      </c>
      <c r="Q1585" t="s">
        <v>28</v>
      </c>
      <c r="R1585">
        <v>70</v>
      </c>
      <c r="S1585" t="s">
        <v>34</v>
      </c>
      <c r="T1585" t="s">
        <v>72</v>
      </c>
      <c r="U1585" t="s">
        <v>50</v>
      </c>
      <c r="V1585">
        <v>70.002994011976043</v>
      </c>
      <c r="W1585" t="s">
        <v>32</v>
      </c>
      <c r="X1585" t="s">
        <v>1011</v>
      </c>
      <c r="Y1585" t="s">
        <v>1009</v>
      </c>
      <c r="Z1585" t="s">
        <v>32</v>
      </c>
      <c r="AA1585" t="s">
        <v>1298</v>
      </c>
      <c r="AB1585" t="s">
        <v>988</v>
      </c>
      <c r="AC1585" t="s">
        <v>1467</v>
      </c>
    </row>
    <row r="1586" spans="1:29" x14ac:dyDescent="0.25">
      <c r="A1586">
        <v>7115</v>
      </c>
      <c r="B1586">
        <v>354</v>
      </c>
      <c r="C1586" t="s">
        <v>810</v>
      </c>
      <c r="D1586" t="s">
        <v>115</v>
      </c>
      <c r="E1586" t="s">
        <v>72</v>
      </c>
      <c r="F1586">
        <v>2022</v>
      </c>
      <c r="G1586" t="s">
        <v>70</v>
      </c>
      <c r="H1586">
        <v>61</v>
      </c>
      <c r="I1586" t="s">
        <v>290</v>
      </c>
      <c r="J1586" t="s">
        <v>72</v>
      </c>
      <c r="K1586">
        <v>300</v>
      </c>
      <c r="L1586" t="s">
        <v>125</v>
      </c>
      <c r="M1586" t="s">
        <v>109</v>
      </c>
      <c r="N1586">
        <v>55</v>
      </c>
      <c r="O1586">
        <v>67</v>
      </c>
      <c r="P1586">
        <v>60</v>
      </c>
      <c r="Q1586" t="s">
        <v>28</v>
      </c>
      <c r="R1586">
        <v>60</v>
      </c>
      <c r="S1586" t="s">
        <v>34</v>
      </c>
      <c r="T1586" t="s">
        <v>72</v>
      </c>
      <c r="U1586" t="s">
        <v>73</v>
      </c>
      <c r="V1586">
        <v>55</v>
      </c>
      <c r="W1586" t="s">
        <v>32</v>
      </c>
      <c r="X1586" t="s">
        <v>1036</v>
      </c>
      <c r="Y1586" t="s">
        <v>1009</v>
      </c>
      <c r="Z1586" t="s">
        <v>32</v>
      </c>
      <c r="AA1586" t="s">
        <v>1283</v>
      </c>
      <c r="AB1586" t="s">
        <v>988</v>
      </c>
      <c r="AC1586" t="s">
        <v>1467</v>
      </c>
    </row>
    <row r="1587" spans="1:29" x14ac:dyDescent="0.25">
      <c r="A1587">
        <v>8419</v>
      </c>
      <c r="B1587">
        <v>229</v>
      </c>
      <c r="C1587" t="s">
        <v>415</v>
      </c>
      <c r="D1587" t="s">
        <v>115</v>
      </c>
      <c r="E1587" t="s">
        <v>46</v>
      </c>
      <c r="F1587">
        <v>2022</v>
      </c>
      <c r="G1587" t="s">
        <v>70</v>
      </c>
      <c r="H1587">
        <v>50</v>
      </c>
      <c r="I1587" t="s">
        <v>152</v>
      </c>
      <c r="J1587" t="s">
        <v>46</v>
      </c>
      <c r="K1587">
        <v>100</v>
      </c>
      <c r="L1587" t="s">
        <v>145</v>
      </c>
      <c r="M1587" t="s">
        <v>49</v>
      </c>
      <c r="N1587">
        <v>94</v>
      </c>
      <c r="O1587">
        <v>52</v>
      </c>
      <c r="P1587">
        <v>70</v>
      </c>
      <c r="Q1587" t="s">
        <v>28</v>
      </c>
      <c r="R1587">
        <v>70</v>
      </c>
      <c r="S1587" t="s">
        <v>34</v>
      </c>
      <c r="T1587" t="s">
        <v>46</v>
      </c>
      <c r="U1587" t="s">
        <v>50</v>
      </c>
      <c r="V1587">
        <v>94</v>
      </c>
      <c r="W1587" t="s">
        <v>32</v>
      </c>
      <c r="X1587" t="s">
        <v>1008</v>
      </c>
      <c r="Y1587" t="s">
        <v>1009</v>
      </c>
      <c r="Z1587" t="s">
        <v>32</v>
      </c>
      <c r="AA1587" t="s">
        <v>1101</v>
      </c>
      <c r="AB1587" t="s">
        <v>988</v>
      </c>
      <c r="AC1587" t="s">
        <v>1467</v>
      </c>
    </row>
    <row r="1588" spans="1:29" x14ac:dyDescent="0.25">
      <c r="A1588">
        <v>9984</v>
      </c>
      <c r="B1588">
        <v>644</v>
      </c>
      <c r="C1588" t="s">
        <v>179</v>
      </c>
      <c r="D1588" t="s">
        <v>34</v>
      </c>
      <c r="E1588" t="s">
        <v>281</v>
      </c>
      <c r="F1588">
        <v>2021</v>
      </c>
      <c r="G1588" t="s">
        <v>70</v>
      </c>
      <c r="H1588">
        <v>6</v>
      </c>
      <c r="I1588" t="s">
        <v>181</v>
      </c>
      <c r="J1588" t="s">
        <v>120</v>
      </c>
      <c r="K1588">
        <v>300</v>
      </c>
      <c r="L1588" t="s">
        <v>36</v>
      </c>
      <c r="M1588" t="s">
        <v>182</v>
      </c>
      <c r="N1588">
        <v>74</v>
      </c>
      <c r="O1588">
        <v>65</v>
      </c>
      <c r="P1588">
        <v>77</v>
      </c>
      <c r="Q1588" t="s">
        <v>28</v>
      </c>
      <c r="R1588">
        <v>77</v>
      </c>
      <c r="S1588" t="s">
        <v>34</v>
      </c>
      <c r="T1588" t="s">
        <v>120</v>
      </c>
      <c r="U1588" t="s">
        <v>39</v>
      </c>
      <c r="V1588">
        <v>74</v>
      </c>
      <c r="W1588" t="s">
        <v>32</v>
      </c>
      <c r="X1588" t="s">
        <v>1011</v>
      </c>
      <c r="Y1588" t="s">
        <v>1009</v>
      </c>
      <c r="Z1588" t="s">
        <v>32</v>
      </c>
      <c r="AA1588" t="s">
        <v>1231</v>
      </c>
      <c r="AB1588" t="s">
        <v>1000</v>
      </c>
      <c r="AC1588" t="s">
        <v>1467</v>
      </c>
    </row>
    <row r="1589" spans="1:29" x14ac:dyDescent="0.25">
      <c r="A1589">
        <v>8388</v>
      </c>
      <c r="B1589">
        <v>69</v>
      </c>
      <c r="C1589" t="s">
        <v>241</v>
      </c>
      <c r="D1589" t="s">
        <v>115</v>
      </c>
      <c r="E1589" t="s">
        <v>43</v>
      </c>
      <c r="F1589">
        <v>2020</v>
      </c>
      <c r="G1589" t="s">
        <v>70</v>
      </c>
      <c r="H1589">
        <v>34</v>
      </c>
      <c r="I1589" t="s">
        <v>147</v>
      </c>
      <c r="J1589" t="s">
        <v>43</v>
      </c>
      <c r="K1589">
        <v>100</v>
      </c>
      <c r="L1589" t="s">
        <v>73</v>
      </c>
      <c r="M1589" t="s">
        <v>44</v>
      </c>
      <c r="N1589">
        <v>78</v>
      </c>
      <c r="O1589">
        <v>57</v>
      </c>
      <c r="P1589">
        <v>78</v>
      </c>
      <c r="Q1589" t="s">
        <v>28</v>
      </c>
      <c r="R1589">
        <v>78</v>
      </c>
      <c r="S1589" t="s">
        <v>34</v>
      </c>
      <c r="T1589" t="s">
        <v>43</v>
      </c>
      <c r="U1589" t="s">
        <v>73</v>
      </c>
      <c r="V1589">
        <v>78</v>
      </c>
      <c r="W1589" t="s">
        <v>32</v>
      </c>
      <c r="X1589" t="s">
        <v>1011</v>
      </c>
      <c r="Y1589" t="s">
        <v>1009</v>
      </c>
      <c r="Z1589" t="s">
        <v>32</v>
      </c>
      <c r="AA1589" t="s">
        <v>1153</v>
      </c>
      <c r="AB1589" t="s">
        <v>991</v>
      </c>
      <c r="AC1589" t="s">
        <v>1467</v>
      </c>
    </row>
    <row r="1590" spans="1:29" x14ac:dyDescent="0.25">
      <c r="A1590">
        <v>7781</v>
      </c>
      <c r="B1590">
        <v>516</v>
      </c>
      <c r="C1590" t="s">
        <v>886</v>
      </c>
      <c r="D1590" t="s">
        <v>115</v>
      </c>
      <c r="E1590" t="s">
        <v>58</v>
      </c>
      <c r="F1590">
        <v>2022</v>
      </c>
      <c r="G1590" t="s">
        <v>70</v>
      </c>
      <c r="H1590">
        <v>19</v>
      </c>
      <c r="I1590" t="s">
        <v>89</v>
      </c>
      <c r="J1590" t="s">
        <v>58</v>
      </c>
      <c r="K1590">
        <v>200</v>
      </c>
      <c r="L1590" t="s">
        <v>83</v>
      </c>
      <c r="M1590" t="s">
        <v>279</v>
      </c>
      <c r="N1590">
        <v>55</v>
      </c>
      <c r="O1590">
        <v>72</v>
      </c>
      <c r="P1590">
        <v>67</v>
      </c>
      <c r="Q1590" t="s">
        <v>28</v>
      </c>
      <c r="R1590">
        <v>67</v>
      </c>
      <c r="S1590" t="s">
        <v>34</v>
      </c>
      <c r="T1590" t="s">
        <v>58</v>
      </c>
      <c r="U1590" t="s">
        <v>83</v>
      </c>
      <c r="V1590">
        <v>55</v>
      </c>
      <c r="W1590" t="s">
        <v>32</v>
      </c>
      <c r="X1590" t="s">
        <v>1036</v>
      </c>
      <c r="Y1590" t="s">
        <v>1009</v>
      </c>
      <c r="Z1590" t="s">
        <v>32</v>
      </c>
      <c r="AA1590" t="s">
        <v>1151</v>
      </c>
      <c r="AB1590" t="s">
        <v>988</v>
      </c>
      <c r="AC1590" t="s">
        <v>1467</v>
      </c>
    </row>
    <row r="1591" spans="1:29" x14ac:dyDescent="0.25">
      <c r="A1591">
        <v>9574</v>
      </c>
      <c r="B1591">
        <v>254</v>
      </c>
      <c r="C1591" t="s">
        <v>382</v>
      </c>
      <c r="D1591" t="s">
        <v>115</v>
      </c>
      <c r="E1591" t="s">
        <v>140</v>
      </c>
      <c r="F1591">
        <v>2021</v>
      </c>
      <c r="G1591" t="s">
        <v>70</v>
      </c>
      <c r="H1591">
        <v>19</v>
      </c>
      <c r="I1591" t="s">
        <v>89</v>
      </c>
      <c r="J1591" t="s">
        <v>58</v>
      </c>
      <c r="K1591">
        <v>200</v>
      </c>
      <c r="L1591" t="s">
        <v>26</v>
      </c>
      <c r="M1591" t="s">
        <v>90</v>
      </c>
      <c r="N1591">
        <v>54</v>
      </c>
      <c r="O1591">
        <v>62</v>
      </c>
      <c r="P1591">
        <v>62</v>
      </c>
      <c r="Q1591" t="s">
        <v>28</v>
      </c>
      <c r="R1591">
        <v>62</v>
      </c>
      <c r="S1591" t="s">
        <v>34</v>
      </c>
      <c r="T1591" t="s">
        <v>58</v>
      </c>
      <c r="U1591" t="s">
        <v>73</v>
      </c>
      <c r="V1591">
        <v>54</v>
      </c>
      <c r="W1591" t="s">
        <v>32</v>
      </c>
      <c r="X1591" t="s">
        <v>1036</v>
      </c>
      <c r="Y1591" t="s">
        <v>1009</v>
      </c>
      <c r="Z1591" t="s">
        <v>32</v>
      </c>
      <c r="AA1591" t="s">
        <v>1137</v>
      </c>
      <c r="AB1591" t="s">
        <v>1000</v>
      </c>
      <c r="AC1591" t="s">
        <v>1467</v>
      </c>
    </row>
    <row r="1592" spans="1:29" x14ac:dyDescent="0.25">
      <c r="A1592">
        <v>8241</v>
      </c>
      <c r="B1592">
        <v>516</v>
      </c>
      <c r="C1592" t="s">
        <v>886</v>
      </c>
      <c r="D1592" t="s">
        <v>115</v>
      </c>
      <c r="E1592" t="s">
        <v>140</v>
      </c>
      <c r="F1592">
        <v>2022</v>
      </c>
      <c r="G1592" t="s">
        <v>70</v>
      </c>
      <c r="H1592">
        <v>21</v>
      </c>
      <c r="I1592" t="s">
        <v>185</v>
      </c>
      <c r="J1592" t="s">
        <v>58</v>
      </c>
      <c r="K1592">
        <v>300</v>
      </c>
      <c r="L1592" t="s">
        <v>104</v>
      </c>
      <c r="M1592" t="s">
        <v>186</v>
      </c>
      <c r="N1592">
        <v>152</v>
      </c>
      <c r="O1592">
        <v>68</v>
      </c>
      <c r="P1592">
        <v>79</v>
      </c>
      <c r="Q1592" t="s">
        <v>28</v>
      </c>
      <c r="R1592">
        <v>79</v>
      </c>
      <c r="S1592" t="s">
        <v>34</v>
      </c>
      <c r="T1592" t="s">
        <v>58</v>
      </c>
      <c r="U1592" t="s">
        <v>39</v>
      </c>
      <c r="V1592">
        <v>100</v>
      </c>
      <c r="W1592" t="s">
        <v>32</v>
      </c>
      <c r="X1592" t="s">
        <v>1008</v>
      </c>
      <c r="Y1592" t="s">
        <v>1009</v>
      </c>
      <c r="Z1592" t="s">
        <v>32</v>
      </c>
      <c r="AA1592" t="s">
        <v>1099</v>
      </c>
      <c r="AB1592" t="s">
        <v>988</v>
      </c>
      <c r="AC1592" t="s">
        <v>1467</v>
      </c>
    </row>
    <row r="1593" spans="1:29" x14ac:dyDescent="0.25">
      <c r="A1593">
        <v>8227</v>
      </c>
      <c r="B1593">
        <v>514</v>
      </c>
      <c r="C1593" t="s">
        <v>771</v>
      </c>
      <c r="D1593" t="s">
        <v>34</v>
      </c>
      <c r="E1593" t="s">
        <v>58</v>
      </c>
      <c r="F1593">
        <v>2020</v>
      </c>
      <c r="G1593" t="s">
        <v>70</v>
      </c>
      <c r="H1593">
        <v>21</v>
      </c>
      <c r="I1593" t="s">
        <v>185</v>
      </c>
      <c r="J1593" t="s">
        <v>58</v>
      </c>
      <c r="K1593">
        <v>300</v>
      </c>
      <c r="L1593" t="s">
        <v>167</v>
      </c>
      <c r="M1593" t="s">
        <v>186</v>
      </c>
      <c r="N1593">
        <v>90</v>
      </c>
      <c r="O1593">
        <v>79</v>
      </c>
      <c r="P1593">
        <v>72</v>
      </c>
      <c r="Q1593" t="s">
        <v>28</v>
      </c>
      <c r="R1593">
        <v>72</v>
      </c>
      <c r="S1593" t="s">
        <v>34</v>
      </c>
      <c r="T1593" t="s">
        <v>58</v>
      </c>
      <c r="U1593" t="s">
        <v>31</v>
      </c>
      <c r="V1593">
        <v>90</v>
      </c>
      <c r="W1593" t="s">
        <v>32</v>
      </c>
      <c r="X1593" t="s">
        <v>1008</v>
      </c>
      <c r="Y1593" t="s">
        <v>1009</v>
      </c>
      <c r="Z1593" t="s">
        <v>32</v>
      </c>
      <c r="AA1593" t="s">
        <v>1033</v>
      </c>
      <c r="AB1593" t="s">
        <v>991</v>
      </c>
      <c r="AC1593" t="s">
        <v>1467</v>
      </c>
    </row>
    <row r="1594" spans="1:29" x14ac:dyDescent="0.25">
      <c r="A1594">
        <v>11682</v>
      </c>
      <c r="B1594">
        <v>749</v>
      </c>
      <c r="C1594" t="s">
        <v>573</v>
      </c>
      <c r="D1594" t="s">
        <v>34</v>
      </c>
      <c r="E1594" t="s">
        <v>41</v>
      </c>
      <c r="F1594">
        <v>2022</v>
      </c>
      <c r="G1594" t="s">
        <v>70</v>
      </c>
      <c r="H1594">
        <v>40</v>
      </c>
      <c r="I1594" t="s">
        <v>253</v>
      </c>
      <c r="J1594" t="s">
        <v>43</v>
      </c>
      <c r="K1594">
        <v>400</v>
      </c>
      <c r="L1594" t="s">
        <v>60</v>
      </c>
      <c r="M1594" t="s">
        <v>44</v>
      </c>
      <c r="N1594">
        <v>94</v>
      </c>
      <c r="O1594">
        <v>74</v>
      </c>
      <c r="P1594">
        <v>65</v>
      </c>
      <c r="Q1594" t="s">
        <v>28</v>
      </c>
      <c r="R1594">
        <v>65</v>
      </c>
      <c r="S1594" t="s">
        <v>34</v>
      </c>
      <c r="T1594" t="s">
        <v>43</v>
      </c>
      <c r="U1594" t="s">
        <v>39</v>
      </c>
      <c r="V1594">
        <v>94</v>
      </c>
      <c r="W1594" t="s">
        <v>32</v>
      </c>
      <c r="X1594" t="s">
        <v>1008</v>
      </c>
      <c r="Y1594" t="s">
        <v>1009</v>
      </c>
      <c r="Z1594" t="s">
        <v>32</v>
      </c>
      <c r="AA1594" t="s">
        <v>951</v>
      </c>
      <c r="AB1594" t="s">
        <v>988</v>
      </c>
      <c r="AC1594" t="s">
        <v>1467</v>
      </c>
    </row>
    <row r="1595" spans="1:29" x14ac:dyDescent="0.25">
      <c r="A1595">
        <v>8927</v>
      </c>
      <c r="B1595">
        <v>747</v>
      </c>
      <c r="C1595" t="s">
        <v>198</v>
      </c>
      <c r="D1595" t="s">
        <v>34</v>
      </c>
      <c r="E1595" t="s">
        <v>58</v>
      </c>
      <c r="F1595">
        <v>2023</v>
      </c>
      <c r="G1595" t="s">
        <v>70</v>
      </c>
      <c r="H1595">
        <v>19</v>
      </c>
      <c r="I1595" t="s">
        <v>89</v>
      </c>
      <c r="J1595" t="s">
        <v>58</v>
      </c>
      <c r="K1595">
        <v>200</v>
      </c>
      <c r="L1595" t="s">
        <v>138</v>
      </c>
      <c r="M1595" t="s">
        <v>61</v>
      </c>
      <c r="N1595">
        <v>54</v>
      </c>
      <c r="O1595">
        <v>79</v>
      </c>
      <c r="P1595">
        <v>67</v>
      </c>
      <c r="Q1595" t="s">
        <v>28</v>
      </c>
      <c r="R1595">
        <v>67</v>
      </c>
      <c r="S1595" t="s">
        <v>34</v>
      </c>
      <c r="T1595" t="s">
        <v>58</v>
      </c>
      <c r="U1595" t="s">
        <v>77</v>
      </c>
      <c r="V1595">
        <v>54</v>
      </c>
      <c r="W1595" t="s">
        <v>32</v>
      </c>
      <c r="X1595" t="s">
        <v>1036</v>
      </c>
      <c r="Y1595" t="s">
        <v>1009</v>
      </c>
      <c r="Z1595" t="s">
        <v>32</v>
      </c>
      <c r="AA1595" t="s">
        <v>968</v>
      </c>
      <c r="AB1595" t="s">
        <v>999</v>
      </c>
      <c r="AC1595" t="s">
        <v>1467</v>
      </c>
    </row>
    <row r="1596" spans="1:29" x14ac:dyDescent="0.25">
      <c r="A1596">
        <v>11168</v>
      </c>
      <c r="B1596">
        <v>712</v>
      </c>
      <c r="C1596" t="s">
        <v>845</v>
      </c>
      <c r="D1596" t="s">
        <v>115</v>
      </c>
      <c r="E1596" t="s">
        <v>82</v>
      </c>
      <c r="F1596">
        <v>2023</v>
      </c>
      <c r="G1596" t="s">
        <v>70</v>
      </c>
      <c r="H1596">
        <v>47</v>
      </c>
      <c r="I1596" t="s">
        <v>171</v>
      </c>
      <c r="J1596" t="s">
        <v>82</v>
      </c>
      <c r="K1596">
        <v>400</v>
      </c>
      <c r="L1596" t="s">
        <v>39</v>
      </c>
      <c r="M1596" t="s">
        <v>219</v>
      </c>
      <c r="N1596">
        <v>69</v>
      </c>
      <c r="O1596">
        <v>59</v>
      </c>
      <c r="P1596">
        <v>69</v>
      </c>
      <c r="Q1596" t="s">
        <v>28</v>
      </c>
      <c r="R1596">
        <v>69</v>
      </c>
      <c r="S1596" t="s">
        <v>34</v>
      </c>
      <c r="T1596" t="s">
        <v>82</v>
      </c>
      <c r="U1596" t="s">
        <v>39</v>
      </c>
      <c r="V1596">
        <v>69</v>
      </c>
      <c r="W1596" t="s">
        <v>32</v>
      </c>
      <c r="X1596" t="s">
        <v>1025</v>
      </c>
      <c r="Y1596" t="s">
        <v>1009</v>
      </c>
      <c r="Z1596" t="s">
        <v>32</v>
      </c>
      <c r="AA1596" t="s">
        <v>964</v>
      </c>
      <c r="AB1596" t="s">
        <v>999</v>
      </c>
      <c r="AC1596" t="s">
        <v>1467</v>
      </c>
    </row>
    <row r="1597" spans="1:29" x14ac:dyDescent="0.25">
      <c r="A1597">
        <v>10171</v>
      </c>
      <c r="B1597">
        <v>224</v>
      </c>
      <c r="C1597" t="s">
        <v>885</v>
      </c>
      <c r="D1597" t="s">
        <v>34</v>
      </c>
      <c r="E1597" t="s">
        <v>52</v>
      </c>
      <c r="F1597">
        <v>2024</v>
      </c>
      <c r="G1597" t="s">
        <v>70</v>
      </c>
      <c r="H1597">
        <v>54</v>
      </c>
      <c r="I1597" t="s">
        <v>56</v>
      </c>
      <c r="J1597" t="s">
        <v>46</v>
      </c>
      <c r="K1597">
        <v>300</v>
      </c>
      <c r="L1597" t="s">
        <v>112</v>
      </c>
      <c r="M1597" t="s">
        <v>49</v>
      </c>
      <c r="N1597">
        <v>79</v>
      </c>
      <c r="O1597">
        <v>89</v>
      </c>
      <c r="P1597">
        <v>63</v>
      </c>
      <c r="Q1597" t="s">
        <v>28</v>
      </c>
      <c r="R1597">
        <v>63</v>
      </c>
      <c r="S1597" t="s">
        <v>34</v>
      </c>
      <c r="T1597" t="s">
        <v>46</v>
      </c>
      <c r="U1597" t="s">
        <v>73</v>
      </c>
      <c r="V1597">
        <v>79</v>
      </c>
      <c r="W1597" t="s">
        <v>32</v>
      </c>
      <c r="X1597" t="s">
        <v>1011</v>
      </c>
      <c r="Y1597" t="s">
        <v>1009</v>
      </c>
      <c r="Z1597" t="s">
        <v>32</v>
      </c>
      <c r="AA1597" t="s">
        <v>945</v>
      </c>
      <c r="AB1597" t="s">
        <v>1002</v>
      </c>
      <c r="AC1597" t="s">
        <v>1467</v>
      </c>
    </row>
    <row r="1598" spans="1:29" x14ac:dyDescent="0.25">
      <c r="A1598">
        <v>10412</v>
      </c>
      <c r="B1598">
        <v>717</v>
      </c>
      <c r="C1598" t="s">
        <v>194</v>
      </c>
      <c r="D1598" t="s">
        <v>34</v>
      </c>
      <c r="E1598" t="s">
        <v>281</v>
      </c>
      <c r="F1598">
        <v>2020</v>
      </c>
      <c r="G1598" t="s">
        <v>70</v>
      </c>
      <c r="H1598">
        <v>8</v>
      </c>
      <c r="I1598" t="s">
        <v>351</v>
      </c>
      <c r="J1598" t="s">
        <v>120</v>
      </c>
      <c r="K1598">
        <v>400</v>
      </c>
      <c r="L1598" t="s">
        <v>138</v>
      </c>
      <c r="M1598" t="s">
        <v>188</v>
      </c>
      <c r="N1598">
        <v>83</v>
      </c>
      <c r="O1598">
        <v>94</v>
      </c>
      <c r="P1598">
        <v>68</v>
      </c>
      <c r="Q1598" t="s">
        <v>28</v>
      </c>
      <c r="R1598">
        <v>68</v>
      </c>
      <c r="S1598" t="s">
        <v>34</v>
      </c>
      <c r="T1598" t="s">
        <v>120</v>
      </c>
      <c r="U1598" t="s">
        <v>77</v>
      </c>
      <c r="V1598">
        <v>83</v>
      </c>
      <c r="W1598" t="s">
        <v>32</v>
      </c>
      <c r="X1598" t="s">
        <v>1013</v>
      </c>
      <c r="Y1598" t="s">
        <v>1009</v>
      </c>
      <c r="Z1598" t="s">
        <v>32</v>
      </c>
      <c r="AA1598" t="s">
        <v>1043</v>
      </c>
      <c r="AB1598" t="s">
        <v>991</v>
      </c>
      <c r="AC1598" t="s">
        <v>1467</v>
      </c>
    </row>
    <row r="1599" spans="1:29" x14ac:dyDescent="0.25">
      <c r="A1599">
        <v>7366</v>
      </c>
      <c r="B1599">
        <v>598</v>
      </c>
      <c r="C1599" t="s">
        <v>678</v>
      </c>
      <c r="D1599" t="s">
        <v>34</v>
      </c>
      <c r="E1599" t="s">
        <v>63</v>
      </c>
      <c r="F1599">
        <v>2023</v>
      </c>
      <c r="G1599" t="s">
        <v>70</v>
      </c>
      <c r="H1599">
        <v>1</v>
      </c>
      <c r="I1599" t="s">
        <v>270</v>
      </c>
      <c r="J1599" t="s">
        <v>120</v>
      </c>
      <c r="K1599">
        <v>100</v>
      </c>
      <c r="L1599" t="s">
        <v>104</v>
      </c>
      <c r="M1599" t="s">
        <v>221</v>
      </c>
      <c r="N1599">
        <v>53</v>
      </c>
      <c r="O1599">
        <v>70</v>
      </c>
      <c r="P1599">
        <v>65</v>
      </c>
      <c r="Q1599" t="s">
        <v>28</v>
      </c>
      <c r="R1599">
        <v>65</v>
      </c>
      <c r="S1599" t="s">
        <v>34</v>
      </c>
      <c r="T1599" t="s">
        <v>67</v>
      </c>
      <c r="U1599" t="s">
        <v>39</v>
      </c>
      <c r="V1599">
        <v>53</v>
      </c>
      <c r="W1599" t="s">
        <v>32</v>
      </c>
      <c r="X1599" t="s">
        <v>1036</v>
      </c>
      <c r="Y1599" t="s">
        <v>1009</v>
      </c>
      <c r="Z1599" t="s">
        <v>32</v>
      </c>
      <c r="AA1599" t="s">
        <v>1283</v>
      </c>
      <c r="AB1599" t="s">
        <v>999</v>
      </c>
      <c r="AC1599" t="s">
        <v>1467</v>
      </c>
    </row>
    <row r="1600" spans="1:29" x14ac:dyDescent="0.25">
      <c r="A1600">
        <v>11420</v>
      </c>
      <c r="B1600">
        <v>881</v>
      </c>
      <c r="C1600" t="s">
        <v>773</v>
      </c>
      <c r="D1600" t="s">
        <v>115</v>
      </c>
      <c r="E1600" t="s">
        <v>151</v>
      </c>
      <c r="F1600">
        <v>2020</v>
      </c>
      <c r="G1600" t="s">
        <v>70</v>
      </c>
      <c r="H1600">
        <v>56</v>
      </c>
      <c r="I1600" t="s">
        <v>225</v>
      </c>
      <c r="J1600" t="s">
        <v>46</v>
      </c>
      <c r="K1600">
        <v>400</v>
      </c>
      <c r="L1600" t="s">
        <v>145</v>
      </c>
      <c r="M1600" t="s">
        <v>223</v>
      </c>
      <c r="N1600">
        <v>72</v>
      </c>
      <c r="O1600">
        <v>63</v>
      </c>
      <c r="P1600">
        <v>75</v>
      </c>
      <c r="Q1600" t="s">
        <v>28</v>
      </c>
      <c r="R1600">
        <v>75</v>
      </c>
      <c r="S1600" t="s">
        <v>34</v>
      </c>
      <c r="T1600" t="s">
        <v>46</v>
      </c>
      <c r="U1600" t="s">
        <v>50</v>
      </c>
      <c r="V1600">
        <v>72</v>
      </c>
      <c r="W1600" t="s">
        <v>32</v>
      </c>
      <c r="X1600" t="s">
        <v>1011</v>
      </c>
      <c r="Y1600" t="s">
        <v>1009</v>
      </c>
      <c r="Z1600" t="s">
        <v>32</v>
      </c>
      <c r="AA1600" t="s">
        <v>1147</v>
      </c>
      <c r="AB1600" t="s">
        <v>991</v>
      </c>
      <c r="AC1600" t="s">
        <v>1467</v>
      </c>
    </row>
    <row r="1601" spans="1:29" x14ac:dyDescent="0.25">
      <c r="A1601">
        <v>9897</v>
      </c>
      <c r="B1601">
        <v>277</v>
      </c>
      <c r="C1601" t="s">
        <v>701</v>
      </c>
      <c r="D1601" t="s">
        <v>115</v>
      </c>
      <c r="E1601" t="s">
        <v>281</v>
      </c>
      <c r="F1601">
        <v>2022</v>
      </c>
      <c r="G1601" t="s">
        <v>70</v>
      </c>
      <c r="H1601">
        <v>45</v>
      </c>
      <c r="I1601" t="s">
        <v>111</v>
      </c>
      <c r="J1601" t="s">
        <v>82</v>
      </c>
      <c r="K1601">
        <v>300</v>
      </c>
      <c r="L1601" t="s">
        <v>138</v>
      </c>
      <c r="M1601" t="s">
        <v>133</v>
      </c>
      <c r="O1601">
        <v>77</v>
      </c>
      <c r="P1601">
        <v>74</v>
      </c>
      <c r="Q1601" t="s">
        <v>28</v>
      </c>
      <c r="R1601">
        <v>74</v>
      </c>
      <c r="S1601" t="s">
        <v>34</v>
      </c>
      <c r="T1601" t="s">
        <v>120</v>
      </c>
      <c r="U1601" t="s">
        <v>77</v>
      </c>
      <c r="V1601">
        <v>69.359615384615381</v>
      </c>
      <c r="W1601" t="s">
        <v>32</v>
      </c>
      <c r="X1601" t="s">
        <v>1025</v>
      </c>
      <c r="Y1601" t="s">
        <v>1009</v>
      </c>
      <c r="Z1601" t="s">
        <v>32</v>
      </c>
      <c r="AA1601" t="s">
        <v>1316</v>
      </c>
      <c r="AB1601" t="s">
        <v>988</v>
      </c>
      <c r="AC1601" t="s">
        <v>1467</v>
      </c>
    </row>
    <row r="1602" spans="1:29" x14ac:dyDescent="0.25">
      <c r="A1602">
        <v>8800</v>
      </c>
      <c r="B1602">
        <v>534</v>
      </c>
      <c r="C1602" t="s">
        <v>724</v>
      </c>
      <c r="D1602" t="s">
        <v>115</v>
      </c>
      <c r="E1602" t="s">
        <v>58</v>
      </c>
      <c r="F1602">
        <v>2023</v>
      </c>
      <c r="G1602" t="s">
        <v>70</v>
      </c>
      <c r="H1602">
        <v>18</v>
      </c>
      <c r="I1602" t="s">
        <v>266</v>
      </c>
      <c r="J1602" t="s">
        <v>58</v>
      </c>
      <c r="K1602">
        <v>100</v>
      </c>
      <c r="L1602" t="s">
        <v>73</v>
      </c>
      <c r="M1602" t="s">
        <v>279</v>
      </c>
      <c r="N1602">
        <v>75</v>
      </c>
      <c r="O1602">
        <v>99</v>
      </c>
      <c r="P1602">
        <v>64</v>
      </c>
      <c r="Q1602" t="s">
        <v>28</v>
      </c>
      <c r="R1602">
        <v>64</v>
      </c>
      <c r="S1602" t="s">
        <v>34</v>
      </c>
      <c r="T1602" t="s">
        <v>58</v>
      </c>
      <c r="U1602" t="s">
        <v>73</v>
      </c>
      <c r="V1602">
        <v>75</v>
      </c>
      <c r="W1602" t="s">
        <v>32</v>
      </c>
      <c r="X1602" t="s">
        <v>1011</v>
      </c>
      <c r="Y1602" t="s">
        <v>1009</v>
      </c>
      <c r="Z1602" t="s">
        <v>32</v>
      </c>
      <c r="AA1602" t="s">
        <v>1058</v>
      </c>
      <c r="AB1602" t="s">
        <v>999</v>
      </c>
      <c r="AC1602" t="s">
        <v>1467</v>
      </c>
    </row>
    <row r="1603" spans="1:29" x14ac:dyDescent="0.25">
      <c r="A1603">
        <v>11528</v>
      </c>
      <c r="B1603">
        <v>390</v>
      </c>
      <c r="C1603" t="s">
        <v>642</v>
      </c>
      <c r="D1603" t="s">
        <v>34</v>
      </c>
      <c r="E1603" t="s">
        <v>184</v>
      </c>
      <c r="F1603">
        <v>2023</v>
      </c>
      <c r="G1603" t="s">
        <v>70</v>
      </c>
      <c r="H1603">
        <v>18</v>
      </c>
      <c r="I1603" t="s">
        <v>266</v>
      </c>
      <c r="J1603" t="s">
        <v>58</v>
      </c>
      <c r="K1603">
        <v>100</v>
      </c>
      <c r="L1603" t="s">
        <v>125</v>
      </c>
      <c r="M1603" t="s">
        <v>263</v>
      </c>
      <c r="N1603">
        <v>52</v>
      </c>
      <c r="O1603">
        <v>72</v>
      </c>
      <c r="P1603">
        <v>72</v>
      </c>
      <c r="Q1603" t="s">
        <v>28</v>
      </c>
      <c r="R1603">
        <v>72</v>
      </c>
      <c r="S1603" t="s">
        <v>34</v>
      </c>
      <c r="T1603" t="s">
        <v>58</v>
      </c>
      <c r="U1603" t="s">
        <v>73</v>
      </c>
      <c r="V1603">
        <v>52</v>
      </c>
      <c r="W1603" t="s">
        <v>32</v>
      </c>
      <c r="X1603" t="s">
        <v>1036</v>
      </c>
      <c r="Y1603" t="s">
        <v>1009</v>
      </c>
      <c r="Z1603" t="s">
        <v>32</v>
      </c>
      <c r="AA1603" t="s">
        <v>975</v>
      </c>
      <c r="AB1603" t="s">
        <v>999</v>
      </c>
      <c r="AC1603" t="s">
        <v>1467</v>
      </c>
    </row>
    <row r="1604" spans="1:29" x14ac:dyDescent="0.25">
      <c r="A1604">
        <v>7946</v>
      </c>
      <c r="B1604">
        <v>772</v>
      </c>
      <c r="C1604" t="s">
        <v>896</v>
      </c>
      <c r="D1604" t="s">
        <v>34</v>
      </c>
      <c r="E1604" t="s">
        <v>63</v>
      </c>
      <c r="F1604">
        <v>2023</v>
      </c>
      <c r="G1604" t="s">
        <v>70</v>
      </c>
      <c r="H1604">
        <v>10</v>
      </c>
      <c r="I1604" t="s">
        <v>346</v>
      </c>
      <c r="J1604" t="s">
        <v>67</v>
      </c>
      <c r="K1604">
        <v>100</v>
      </c>
      <c r="L1604" t="s">
        <v>83</v>
      </c>
      <c r="M1604" t="s">
        <v>211</v>
      </c>
      <c r="N1604">
        <v>63</v>
      </c>
      <c r="O1604">
        <v>62</v>
      </c>
      <c r="P1604">
        <v>60</v>
      </c>
      <c r="Q1604" t="s">
        <v>28</v>
      </c>
      <c r="R1604">
        <v>60</v>
      </c>
      <c r="S1604" t="s">
        <v>34</v>
      </c>
      <c r="T1604" t="s">
        <v>67</v>
      </c>
      <c r="U1604" t="s">
        <v>83</v>
      </c>
      <c r="V1604">
        <v>63</v>
      </c>
      <c r="W1604" t="s">
        <v>32</v>
      </c>
      <c r="X1604" t="s">
        <v>1025</v>
      </c>
      <c r="Y1604" t="s">
        <v>1009</v>
      </c>
      <c r="Z1604" t="s">
        <v>32</v>
      </c>
      <c r="AA1604" t="s">
        <v>1243</v>
      </c>
      <c r="AB1604" t="s">
        <v>999</v>
      </c>
      <c r="AC1604" t="s">
        <v>1467</v>
      </c>
    </row>
    <row r="1605" spans="1:29" x14ac:dyDescent="0.25">
      <c r="A1605">
        <v>9138</v>
      </c>
      <c r="B1605">
        <v>94</v>
      </c>
      <c r="C1605" t="s">
        <v>566</v>
      </c>
      <c r="D1605" t="s">
        <v>34</v>
      </c>
      <c r="E1605" t="s">
        <v>72</v>
      </c>
      <c r="F1605">
        <v>2021</v>
      </c>
      <c r="G1605" t="s">
        <v>70</v>
      </c>
      <c r="H1605">
        <v>59</v>
      </c>
      <c r="I1605" t="s">
        <v>86</v>
      </c>
      <c r="J1605" t="s">
        <v>72</v>
      </c>
      <c r="K1605">
        <v>200</v>
      </c>
      <c r="L1605" t="s">
        <v>39</v>
      </c>
      <c r="M1605" t="s">
        <v>296</v>
      </c>
      <c r="N1605">
        <v>59</v>
      </c>
      <c r="O1605">
        <v>55</v>
      </c>
      <c r="P1605">
        <v>62</v>
      </c>
      <c r="Q1605" t="s">
        <v>28</v>
      </c>
      <c r="R1605">
        <v>62</v>
      </c>
      <c r="S1605" t="s">
        <v>34</v>
      </c>
      <c r="T1605" t="s">
        <v>72</v>
      </c>
      <c r="U1605" t="s">
        <v>39</v>
      </c>
      <c r="V1605">
        <v>59</v>
      </c>
      <c r="W1605" t="s">
        <v>32</v>
      </c>
      <c r="X1605" t="s">
        <v>1036</v>
      </c>
      <c r="Y1605" t="s">
        <v>1009</v>
      </c>
      <c r="Z1605" t="s">
        <v>32</v>
      </c>
      <c r="AA1605" t="s">
        <v>1178</v>
      </c>
      <c r="AB1605" t="s">
        <v>1000</v>
      </c>
      <c r="AC1605" t="s">
        <v>1467</v>
      </c>
    </row>
    <row r="1606" spans="1:29" x14ac:dyDescent="0.25">
      <c r="A1606">
        <v>8776</v>
      </c>
      <c r="B1606">
        <v>704</v>
      </c>
      <c r="C1606" t="s">
        <v>829</v>
      </c>
      <c r="D1606" t="s">
        <v>115</v>
      </c>
      <c r="E1606" t="s">
        <v>140</v>
      </c>
      <c r="F1606">
        <v>2024</v>
      </c>
      <c r="G1606" t="s">
        <v>70</v>
      </c>
      <c r="H1606">
        <v>17</v>
      </c>
      <c r="I1606" t="s">
        <v>59</v>
      </c>
      <c r="J1606" t="s">
        <v>58</v>
      </c>
      <c r="K1606">
        <v>100</v>
      </c>
      <c r="L1606" t="s">
        <v>36</v>
      </c>
      <c r="M1606" t="s">
        <v>61</v>
      </c>
      <c r="N1606">
        <v>65</v>
      </c>
      <c r="O1606">
        <v>72</v>
      </c>
      <c r="P1606">
        <v>72</v>
      </c>
      <c r="Q1606" t="s">
        <v>28</v>
      </c>
      <c r="R1606">
        <v>72</v>
      </c>
      <c r="S1606" t="s">
        <v>34</v>
      </c>
      <c r="T1606" t="s">
        <v>58</v>
      </c>
      <c r="U1606" t="s">
        <v>39</v>
      </c>
      <c r="V1606">
        <v>65</v>
      </c>
      <c r="W1606" t="s">
        <v>32</v>
      </c>
      <c r="X1606" t="s">
        <v>1025</v>
      </c>
      <c r="Y1606" t="s">
        <v>1009</v>
      </c>
      <c r="Z1606" t="s">
        <v>32</v>
      </c>
      <c r="AA1606" t="s">
        <v>1110</v>
      </c>
      <c r="AB1606" t="s">
        <v>1002</v>
      </c>
      <c r="AC1606" t="s">
        <v>1467</v>
      </c>
    </row>
    <row r="1607" spans="1:29" x14ac:dyDescent="0.25">
      <c r="A1607">
        <v>7865</v>
      </c>
      <c r="B1607">
        <v>640</v>
      </c>
      <c r="C1607" t="s">
        <v>416</v>
      </c>
      <c r="D1607" t="s">
        <v>34</v>
      </c>
      <c r="E1607" t="s">
        <v>80</v>
      </c>
      <c r="F1607">
        <v>2022</v>
      </c>
      <c r="G1607" t="s">
        <v>70</v>
      </c>
      <c r="H1607">
        <v>48</v>
      </c>
      <c r="I1607" t="s">
        <v>149</v>
      </c>
      <c r="J1607" t="s">
        <v>82</v>
      </c>
      <c r="K1607">
        <v>400</v>
      </c>
      <c r="L1607" t="s">
        <v>204</v>
      </c>
      <c r="M1607" t="s">
        <v>133</v>
      </c>
      <c r="N1607">
        <v>81</v>
      </c>
      <c r="O1607">
        <v>91</v>
      </c>
      <c r="P1607">
        <v>78</v>
      </c>
      <c r="Q1607" t="s">
        <v>28</v>
      </c>
      <c r="R1607">
        <v>78</v>
      </c>
      <c r="S1607" t="s">
        <v>34</v>
      </c>
      <c r="T1607" t="s">
        <v>82</v>
      </c>
      <c r="U1607" t="s">
        <v>77</v>
      </c>
      <c r="V1607">
        <v>81</v>
      </c>
      <c r="W1607" t="s">
        <v>32</v>
      </c>
      <c r="X1607" t="s">
        <v>1013</v>
      </c>
      <c r="Y1607" t="s">
        <v>1009</v>
      </c>
      <c r="Z1607" t="s">
        <v>32</v>
      </c>
      <c r="AA1607" t="s">
        <v>941</v>
      </c>
      <c r="AB1607" t="s">
        <v>988</v>
      </c>
      <c r="AC1607" t="s">
        <v>1467</v>
      </c>
    </row>
    <row r="1608" spans="1:29" x14ac:dyDescent="0.25">
      <c r="A1608">
        <v>7288</v>
      </c>
      <c r="B1608">
        <v>47</v>
      </c>
      <c r="C1608" t="s">
        <v>643</v>
      </c>
      <c r="D1608" t="s">
        <v>115</v>
      </c>
      <c r="E1608" t="s">
        <v>281</v>
      </c>
      <c r="F1608">
        <v>2024</v>
      </c>
      <c r="G1608" t="s">
        <v>70</v>
      </c>
      <c r="H1608">
        <v>6</v>
      </c>
      <c r="I1608" t="s">
        <v>181</v>
      </c>
      <c r="J1608" t="s">
        <v>120</v>
      </c>
      <c r="K1608">
        <v>300</v>
      </c>
      <c r="L1608" t="s">
        <v>138</v>
      </c>
      <c r="M1608" t="s">
        <v>182</v>
      </c>
      <c r="N1608">
        <v>83</v>
      </c>
      <c r="O1608">
        <v>89</v>
      </c>
      <c r="P1608">
        <v>71</v>
      </c>
      <c r="Q1608" t="s">
        <v>28</v>
      </c>
      <c r="R1608">
        <v>71</v>
      </c>
      <c r="S1608" t="s">
        <v>34</v>
      </c>
      <c r="T1608" t="s">
        <v>120</v>
      </c>
      <c r="U1608" t="s">
        <v>77</v>
      </c>
      <c r="V1608">
        <v>83</v>
      </c>
      <c r="W1608" t="s">
        <v>32</v>
      </c>
      <c r="X1608" t="s">
        <v>1013</v>
      </c>
      <c r="Y1608" t="s">
        <v>1009</v>
      </c>
      <c r="Z1608" t="s">
        <v>32</v>
      </c>
      <c r="AA1608" t="s">
        <v>1076</v>
      </c>
      <c r="AB1608" t="s">
        <v>1002</v>
      </c>
      <c r="AC1608" t="s">
        <v>1467</v>
      </c>
    </row>
    <row r="1609" spans="1:29" x14ac:dyDescent="0.25">
      <c r="A1609">
        <v>10655</v>
      </c>
      <c r="B1609">
        <v>839</v>
      </c>
      <c r="C1609" t="s">
        <v>525</v>
      </c>
      <c r="D1609" t="s">
        <v>34</v>
      </c>
      <c r="E1609" t="s">
        <v>69</v>
      </c>
      <c r="F1609">
        <v>2022</v>
      </c>
      <c r="G1609" t="s">
        <v>70</v>
      </c>
      <c r="H1609">
        <v>63</v>
      </c>
      <c r="I1609" t="s">
        <v>307</v>
      </c>
      <c r="J1609" t="s">
        <v>72</v>
      </c>
      <c r="K1609">
        <v>400</v>
      </c>
      <c r="L1609" t="s">
        <v>100</v>
      </c>
      <c r="M1609" t="s">
        <v>296</v>
      </c>
      <c r="N1609">
        <v>79</v>
      </c>
      <c r="O1609">
        <v>78</v>
      </c>
      <c r="P1609">
        <v>79</v>
      </c>
      <c r="Q1609" t="s">
        <v>28</v>
      </c>
      <c r="R1609">
        <v>79</v>
      </c>
      <c r="S1609" t="s">
        <v>34</v>
      </c>
      <c r="T1609" t="s">
        <v>72</v>
      </c>
      <c r="U1609" t="s">
        <v>83</v>
      </c>
      <c r="V1609">
        <v>79</v>
      </c>
      <c r="W1609" t="s">
        <v>32</v>
      </c>
      <c r="X1609" t="s">
        <v>1011</v>
      </c>
      <c r="Y1609" t="s">
        <v>1009</v>
      </c>
      <c r="Z1609" t="s">
        <v>32</v>
      </c>
      <c r="AA1609" t="s">
        <v>1140</v>
      </c>
      <c r="AB1609" t="s">
        <v>988</v>
      </c>
      <c r="AC1609" t="s">
        <v>1467</v>
      </c>
    </row>
    <row r="1610" spans="1:29" x14ac:dyDescent="0.25">
      <c r="A1610">
        <v>10038</v>
      </c>
      <c r="B1610">
        <v>513</v>
      </c>
      <c r="C1610" t="s">
        <v>421</v>
      </c>
      <c r="D1610" t="s">
        <v>34</v>
      </c>
      <c r="E1610" t="s">
        <v>67</v>
      </c>
      <c r="F1610">
        <v>2023</v>
      </c>
      <c r="G1610" t="s">
        <v>70</v>
      </c>
      <c r="H1610">
        <v>11</v>
      </c>
      <c r="I1610" t="s">
        <v>210</v>
      </c>
      <c r="J1610" t="s">
        <v>67</v>
      </c>
      <c r="K1610">
        <v>200</v>
      </c>
      <c r="L1610" t="s">
        <v>123</v>
      </c>
      <c r="M1610" t="s">
        <v>202</v>
      </c>
      <c r="O1610">
        <v>48</v>
      </c>
      <c r="P1610">
        <v>71</v>
      </c>
      <c r="Q1610" t="s">
        <v>28</v>
      </c>
      <c r="R1610">
        <v>71</v>
      </c>
      <c r="S1610" t="s">
        <v>34</v>
      </c>
      <c r="T1610" t="s">
        <v>67</v>
      </c>
      <c r="U1610" t="s">
        <v>83</v>
      </c>
      <c r="V1610">
        <v>69.605691056910572</v>
      </c>
      <c r="W1610" t="s">
        <v>32</v>
      </c>
      <c r="X1610" t="s">
        <v>1025</v>
      </c>
      <c r="Y1610" t="s">
        <v>1009</v>
      </c>
      <c r="Z1610" t="s">
        <v>32</v>
      </c>
      <c r="AA1610" t="s">
        <v>1317</v>
      </c>
      <c r="AB1610" t="s">
        <v>999</v>
      </c>
      <c r="AC1610" t="s">
        <v>1467</v>
      </c>
    </row>
    <row r="1611" spans="1:29" x14ac:dyDescent="0.25">
      <c r="A1611">
        <v>9527</v>
      </c>
      <c r="B1611">
        <v>68</v>
      </c>
      <c r="C1611" t="s">
        <v>411</v>
      </c>
      <c r="D1611" t="s">
        <v>115</v>
      </c>
      <c r="E1611" t="s">
        <v>80</v>
      </c>
      <c r="F1611">
        <v>2020</v>
      </c>
      <c r="G1611" t="s">
        <v>70</v>
      </c>
      <c r="H1611">
        <v>46</v>
      </c>
      <c r="I1611" t="s">
        <v>379</v>
      </c>
      <c r="J1611" t="s">
        <v>82</v>
      </c>
      <c r="K1611">
        <v>300</v>
      </c>
      <c r="L1611" t="s">
        <v>36</v>
      </c>
      <c r="M1611" t="s">
        <v>160</v>
      </c>
      <c r="N1611">
        <v>50</v>
      </c>
      <c r="O1611">
        <v>67</v>
      </c>
      <c r="P1611">
        <v>65</v>
      </c>
      <c r="Q1611" t="s">
        <v>28</v>
      </c>
      <c r="R1611">
        <v>65</v>
      </c>
      <c r="S1611" t="s">
        <v>34</v>
      </c>
      <c r="T1611" t="s">
        <v>82</v>
      </c>
      <c r="U1611" t="s">
        <v>39</v>
      </c>
      <c r="V1611">
        <v>50</v>
      </c>
      <c r="W1611" t="s">
        <v>32</v>
      </c>
      <c r="X1611" t="s">
        <v>1036</v>
      </c>
      <c r="Y1611" t="s">
        <v>1009</v>
      </c>
      <c r="Z1611" t="s">
        <v>32</v>
      </c>
      <c r="AA1611" t="s">
        <v>1131</v>
      </c>
      <c r="AB1611" t="s">
        <v>991</v>
      </c>
      <c r="AC1611" t="s">
        <v>1467</v>
      </c>
    </row>
    <row r="1612" spans="1:29" x14ac:dyDescent="0.25">
      <c r="A1612">
        <v>7552</v>
      </c>
      <c r="B1612">
        <v>43</v>
      </c>
      <c r="C1612" t="s">
        <v>344</v>
      </c>
      <c r="D1612" t="s">
        <v>115</v>
      </c>
      <c r="E1612" t="s">
        <v>69</v>
      </c>
      <c r="F1612">
        <v>2021</v>
      </c>
      <c r="G1612" t="s">
        <v>70</v>
      </c>
      <c r="H1612">
        <v>62</v>
      </c>
      <c r="I1612" t="s">
        <v>71</v>
      </c>
      <c r="J1612" t="s">
        <v>72</v>
      </c>
      <c r="K1612">
        <v>300</v>
      </c>
      <c r="L1612" t="s">
        <v>48</v>
      </c>
      <c r="M1612" t="s">
        <v>158</v>
      </c>
      <c r="N1612">
        <v>61</v>
      </c>
      <c r="O1612">
        <v>75</v>
      </c>
      <c r="P1612">
        <v>70</v>
      </c>
      <c r="Q1612" t="s">
        <v>28</v>
      </c>
      <c r="R1612">
        <v>70</v>
      </c>
      <c r="S1612" t="s">
        <v>34</v>
      </c>
      <c r="T1612" t="s">
        <v>72</v>
      </c>
      <c r="U1612" t="s">
        <v>50</v>
      </c>
      <c r="V1612">
        <v>61</v>
      </c>
      <c r="W1612" t="s">
        <v>32</v>
      </c>
      <c r="X1612" t="s">
        <v>1025</v>
      </c>
      <c r="Y1612" t="s">
        <v>1009</v>
      </c>
      <c r="Z1612" t="s">
        <v>32</v>
      </c>
      <c r="AA1612" t="s">
        <v>1046</v>
      </c>
      <c r="AB1612" t="s">
        <v>1000</v>
      </c>
      <c r="AC1612" t="s">
        <v>1467</v>
      </c>
    </row>
    <row r="1613" spans="1:29" x14ac:dyDescent="0.25">
      <c r="A1613">
        <v>11819</v>
      </c>
      <c r="B1613">
        <v>64</v>
      </c>
      <c r="C1613" t="s">
        <v>899</v>
      </c>
      <c r="D1613" t="s">
        <v>34</v>
      </c>
      <c r="E1613" t="s">
        <v>130</v>
      </c>
      <c r="F1613">
        <v>2022</v>
      </c>
      <c r="G1613" t="s">
        <v>70</v>
      </c>
      <c r="H1613">
        <v>60</v>
      </c>
      <c r="I1613" t="s">
        <v>107</v>
      </c>
      <c r="J1613" t="s">
        <v>72</v>
      </c>
      <c r="K1613">
        <v>200</v>
      </c>
      <c r="L1613" t="s">
        <v>175</v>
      </c>
      <c r="M1613" t="s">
        <v>109</v>
      </c>
      <c r="N1613">
        <v>100</v>
      </c>
      <c r="O1613">
        <v>91</v>
      </c>
      <c r="P1613">
        <v>61</v>
      </c>
      <c r="Q1613" t="s">
        <v>28</v>
      </c>
      <c r="R1613">
        <v>61</v>
      </c>
      <c r="S1613" t="s">
        <v>34</v>
      </c>
      <c r="T1613" t="s">
        <v>30</v>
      </c>
      <c r="U1613" t="s">
        <v>77</v>
      </c>
      <c r="V1613">
        <v>100</v>
      </c>
      <c r="W1613" t="s">
        <v>32</v>
      </c>
      <c r="X1613" t="s">
        <v>1008</v>
      </c>
      <c r="Y1613" t="s">
        <v>1009</v>
      </c>
      <c r="Z1613" t="s">
        <v>32</v>
      </c>
      <c r="AA1613" t="s">
        <v>1021</v>
      </c>
      <c r="AB1613" t="s">
        <v>988</v>
      </c>
      <c r="AC1613" t="s">
        <v>1467</v>
      </c>
    </row>
    <row r="1614" spans="1:29" x14ac:dyDescent="0.25">
      <c r="A1614">
        <v>10779</v>
      </c>
      <c r="B1614">
        <v>63</v>
      </c>
      <c r="C1614" t="s">
        <v>407</v>
      </c>
      <c r="D1614" t="s">
        <v>115</v>
      </c>
      <c r="E1614" t="s">
        <v>184</v>
      </c>
      <c r="F1614">
        <v>2023</v>
      </c>
      <c r="G1614" t="s">
        <v>70</v>
      </c>
      <c r="H1614">
        <v>21</v>
      </c>
      <c r="I1614" t="s">
        <v>185</v>
      </c>
      <c r="J1614" t="s">
        <v>58</v>
      </c>
      <c r="K1614">
        <v>300</v>
      </c>
      <c r="L1614" t="s">
        <v>112</v>
      </c>
      <c r="M1614" t="s">
        <v>197</v>
      </c>
      <c r="N1614">
        <v>58</v>
      </c>
      <c r="O1614">
        <v>60</v>
      </c>
      <c r="P1614">
        <v>65</v>
      </c>
      <c r="Q1614" t="s">
        <v>28</v>
      </c>
      <c r="R1614">
        <v>65</v>
      </c>
      <c r="S1614" t="s">
        <v>34</v>
      </c>
      <c r="T1614" t="s">
        <v>58</v>
      </c>
      <c r="U1614" t="s">
        <v>73</v>
      </c>
      <c r="V1614">
        <v>58</v>
      </c>
      <c r="W1614" t="s">
        <v>32</v>
      </c>
      <c r="X1614" t="s">
        <v>1036</v>
      </c>
      <c r="Y1614" t="s">
        <v>1009</v>
      </c>
      <c r="Z1614" t="s">
        <v>32</v>
      </c>
      <c r="AA1614" t="s">
        <v>1268</v>
      </c>
      <c r="AB1614" t="s">
        <v>999</v>
      </c>
      <c r="AC1614" t="s">
        <v>1467</v>
      </c>
    </row>
    <row r="1615" spans="1:29" x14ac:dyDescent="0.25">
      <c r="A1615">
        <v>10385</v>
      </c>
      <c r="B1615">
        <v>218</v>
      </c>
      <c r="C1615" t="s">
        <v>343</v>
      </c>
      <c r="D1615" t="s">
        <v>115</v>
      </c>
      <c r="E1615" t="s">
        <v>140</v>
      </c>
      <c r="F1615">
        <v>2020</v>
      </c>
      <c r="G1615" t="s">
        <v>70</v>
      </c>
      <c r="H1615">
        <v>64</v>
      </c>
      <c r="I1615" t="s">
        <v>93</v>
      </c>
      <c r="J1615" t="s">
        <v>72</v>
      </c>
      <c r="K1615">
        <v>400</v>
      </c>
      <c r="L1615" t="s">
        <v>125</v>
      </c>
      <c r="M1615" t="s">
        <v>74</v>
      </c>
      <c r="N1615">
        <v>66</v>
      </c>
      <c r="O1615">
        <v>51</v>
      </c>
      <c r="P1615">
        <v>61</v>
      </c>
      <c r="Q1615" t="s">
        <v>28</v>
      </c>
      <c r="R1615">
        <v>61</v>
      </c>
      <c r="S1615" t="s">
        <v>34</v>
      </c>
      <c r="T1615" t="s">
        <v>58</v>
      </c>
      <c r="U1615" t="s">
        <v>73</v>
      </c>
      <c r="V1615">
        <v>66</v>
      </c>
      <c r="W1615" t="s">
        <v>32</v>
      </c>
      <c r="X1615" t="s">
        <v>1025</v>
      </c>
      <c r="Y1615" t="s">
        <v>1009</v>
      </c>
      <c r="Z1615" t="s">
        <v>32</v>
      </c>
      <c r="AA1615" t="s">
        <v>975</v>
      </c>
      <c r="AB1615" t="s">
        <v>991</v>
      </c>
      <c r="AC1615" t="s">
        <v>1467</v>
      </c>
    </row>
    <row r="1616" spans="1:29" x14ac:dyDescent="0.25">
      <c r="A1616">
        <v>9286</v>
      </c>
      <c r="B1616">
        <v>294</v>
      </c>
      <c r="C1616" t="s">
        <v>911</v>
      </c>
      <c r="D1616" t="s">
        <v>34</v>
      </c>
      <c r="E1616" t="s">
        <v>43</v>
      </c>
      <c r="F1616">
        <v>2023</v>
      </c>
      <c r="G1616" t="s">
        <v>70</v>
      </c>
      <c r="H1616">
        <v>63</v>
      </c>
      <c r="I1616" t="s">
        <v>307</v>
      </c>
      <c r="J1616" t="s">
        <v>72</v>
      </c>
      <c r="K1616">
        <v>400</v>
      </c>
      <c r="L1616" t="s">
        <v>104</v>
      </c>
      <c r="M1616" t="s">
        <v>158</v>
      </c>
      <c r="N1616">
        <v>67</v>
      </c>
      <c r="O1616">
        <v>77</v>
      </c>
      <c r="P1616">
        <v>74</v>
      </c>
      <c r="Q1616" t="s">
        <v>28</v>
      </c>
      <c r="R1616">
        <v>74</v>
      </c>
      <c r="S1616" t="s">
        <v>34</v>
      </c>
      <c r="T1616" t="s">
        <v>43</v>
      </c>
      <c r="U1616" t="s">
        <v>39</v>
      </c>
      <c r="V1616">
        <v>67</v>
      </c>
      <c r="W1616" t="s">
        <v>32</v>
      </c>
      <c r="X1616" t="s">
        <v>1025</v>
      </c>
      <c r="Y1616" t="s">
        <v>1009</v>
      </c>
      <c r="Z1616" t="s">
        <v>32</v>
      </c>
      <c r="AA1616" t="s">
        <v>967</v>
      </c>
      <c r="AB1616" t="s">
        <v>999</v>
      </c>
      <c r="AC1616" t="s">
        <v>1467</v>
      </c>
    </row>
    <row r="1617" spans="1:29" x14ac:dyDescent="0.25">
      <c r="A1617">
        <v>11336</v>
      </c>
      <c r="B1617">
        <v>513</v>
      </c>
      <c r="C1617" t="s">
        <v>421</v>
      </c>
      <c r="D1617" t="s">
        <v>34</v>
      </c>
      <c r="E1617" t="s">
        <v>63</v>
      </c>
      <c r="F1617">
        <v>2023</v>
      </c>
      <c r="G1617" t="s">
        <v>70</v>
      </c>
      <c r="H1617">
        <v>9</v>
      </c>
      <c r="I1617" t="s">
        <v>320</v>
      </c>
      <c r="J1617" t="s">
        <v>67</v>
      </c>
      <c r="K1617">
        <v>100</v>
      </c>
      <c r="L1617" t="s">
        <v>83</v>
      </c>
      <c r="M1617" t="s">
        <v>211</v>
      </c>
      <c r="N1617">
        <v>81</v>
      </c>
      <c r="O1617">
        <v>59</v>
      </c>
      <c r="P1617">
        <v>78</v>
      </c>
      <c r="Q1617" t="s">
        <v>28</v>
      </c>
      <c r="R1617">
        <v>78</v>
      </c>
      <c r="S1617" t="s">
        <v>34</v>
      </c>
      <c r="T1617" t="s">
        <v>67</v>
      </c>
      <c r="U1617" t="s">
        <v>83</v>
      </c>
      <c r="V1617">
        <v>81</v>
      </c>
      <c r="W1617" t="s">
        <v>32</v>
      </c>
      <c r="X1617" t="s">
        <v>1013</v>
      </c>
      <c r="Y1617" t="s">
        <v>1009</v>
      </c>
      <c r="Z1617" t="s">
        <v>32</v>
      </c>
      <c r="AA1617" t="s">
        <v>1142</v>
      </c>
      <c r="AB1617" t="s">
        <v>999</v>
      </c>
      <c r="AC1617" t="s">
        <v>1467</v>
      </c>
    </row>
    <row r="1618" spans="1:29" x14ac:dyDescent="0.25">
      <c r="A1618">
        <v>10357</v>
      </c>
      <c r="B1618">
        <v>32</v>
      </c>
      <c r="C1618" t="s">
        <v>573</v>
      </c>
      <c r="D1618" t="s">
        <v>34</v>
      </c>
      <c r="E1618" t="s">
        <v>120</v>
      </c>
      <c r="F1618">
        <v>2022</v>
      </c>
      <c r="G1618" t="s">
        <v>70</v>
      </c>
      <c r="H1618">
        <v>5</v>
      </c>
      <c r="I1618" t="s">
        <v>216</v>
      </c>
      <c r="J1618" t="s">
        <v>120</v>
      </c>
      <c r="K1618">
        <v>300</v>
      </c>
      <c r="L1618" t="s">
        <v>175</v>
      </c>
      <c r="M1618" t="s">
        <v>188</v>
      </c>
      <c r="N1618">
        <v>96</v>
      </c>
      <c r="O1618">
        <v>80</v>
      </c>
      <c r="P1618">
        <v>79</v>
      </c>
      <c r="Q1618" t="s">
        <v>28</v>
      </c>
      <c r="R1618">
        <v>79</v>
      </c>
      <c r="S1618" t="s">
        <v>34</v>
      </c>
      <c r="T1618" t="s">
        <v>120</v>
      </c>
      <c r="U1618" t="s">
        <v>77</v>
      </c>
      <c r="V1618">
        <v>96</v>
      </c>
      <c r="W1618" t="s">
        <v>32</v>
      </c>
      <c r="X1618" t="s">
        <v>1008</v>
      </c>
      <c r="Y1618" t="s">
        <v>1009</v>
      </c>
      <c r="Z1618" t="s">
        <v>32</v>
      </c>
      <c r="AA1618" t="s">
        <v>1064</v>
      </c>
      <c r="AB1618" t="s">
        <v>988</v>
      </c>
      <c r="AC1618" t="s">
        <v>1467</v>
      </c>
    </row>
    <row r="1619" spans="1:29" x14ac:dyDescent="0.25">
      <c r="A1619">
        <v>11093</v>
      </c>
      <c r="B1619">
        <v>516</v>
      </c>
      <c r="C1619" t="s">
        <v>886</v>
      </c>
      <c r="D1619" t="s">
        <v>115</v>
      </c>
      <c r="E1619" t="s">
        <v>184</v>
      </c>
      <c r="F1619">
        <v>2022</v>
      </c>
      <c r="G1619" t="s">
        <v>70</v>
      </c>
      <c r="H1619">
        <v>19</v>
      </c>
      <c r="I1619" t="s">
        <v>89</v>
      </c>
      <c r="J1619" t="s">
        <v>58</v>
      </c>
      <c r="K1619">
        <v>200</v>
      </c>
      <c r="L1619" t="s">
        <v>48</v>
      </c>
      <c r="M1619" t="s">
        <v>61</v>
      </c>
      <c r="N1619">
        <v>51</v>
      </c>
      <c r="O1619">
        <v>64</v>
      </c>
      <c r="P1619">
        <v>63</v>
      </c>
      <c r="Q1619" t="s">
        <v>28</v>
      </c>
      <c r="R1619">
        <v>63</v>
      </c>
      <c r="S1619" t="s">
        <v>34</v>
      </c>
      <c r="T1619" t="s">
        <v>58</v>
      </c>
      <c r="U1619" t="s">
        <v>50</v>
      </c>
      <c r="V1619">
        <v>51</v>
      </c>
      <c r="W1619" t="s">
        <v>32</v>
      </c>
      <c r="X1619" t="s">
        <v>1036</v>
      </c>
      <c r="Y1619" t="s">
        <v>1009</v>
      </c>
      <c r="Z1619" t="s">
        <v>32</v>
      </c>
      <c r="AA1619" t="s">
        <v>1166</v>
      </c>
      <c r="AB1619" t="s">
        <v>988</v>
      </c>
      <c r="AC1619" t="s">
        <v>1467</v>
      </c>
    </row>
    <row r="1620" spans="1:29" x14ac:dyDescent="0.25">
      <c r="A1620">
        <v>7919</v>
      </c>
      <c r="B1620">
        <v>79</v>
      </c>
      <c r="C1620" t="s">
        <v>850</v>
      </c>
      <c r="D1620" t="s">
        <v>34</v>
      </c>
      <c r="E1620" t="s">
        <v>30</v>
      </c>
      <c r="F1620">
        <v>2022</v>
      </c>
      <c r="G1620" t="s">
        <v>70</v>
      </c>
      <c r="H1620">
        <v>31</v>
      </c>
      <c r="I1620" t="s">
        <v>144</v>
      </c>
      <c r="J1620" t="s">
        <v>30</v>
      </c>
      <c r="K1620">
        <v>400</v>
      </c>
      <c r="L1620" t="s">
        <v>83</v>
      </c>
      <c r="M1620" t="s">
        <v>375</v>
      </c>
      <c r="N1620">
        <v>62</v>
      </c>
      <c r="O1620">
        <v>57</v>
      </c>
      <c r="P1620">
        <v>63</v>
      </c>
      <c r="Q1620" t="s">
        <v>28</v>
      </c>
      <c r="R1620">
        <v>63</v>
      </c>
      <c r="S1620" t="s">
        <v>34</v>
      </c>
      <c r="T1620" t="s">
        <v>30</v>
      </c>
      <c r="U1620" t="s">
        <v>83</v>
      </c>
      <c r="V1620">
        <v>62</v>
      </c>
      <c r="W1620" t="s">
        <v>32</v>
      </c>
      <c r="X1620" t="s">
        <v>1025</v>
      </c>
      <c r="Y1620" t="s">
        <v>1009</v>
      </c>
      <c r="Z1620" t="s">
        <v>32</v>
      </c>
      <c r="AA1620" t="s">
        <v>975</v>
      </c>
      <c r="AB1620" t="s">
        <v>988</v>
      </c>
      <c r="AC1620" t="s">
        <v>1467</v>
      </c>
    </row>
    <row r="1621" spans="1:29" x14ac:dyDescent="0.25">
      <c r="A1621">
        <v>10154</v>
      </c>
      <c r="B1621">
        <v>372</v>
      </c>
      <c r="C1621" t="s">
        <v>669</v>
      </c>
      <c r="D1621" t="s">
        <v>115</v>
      </c>
      <c r="E1621" t="s">
        <v>63</v>
      </c>
      <c r="F1621">
        <v>2023</v>
      </c>
      <c r="G1621" t="s">
        <v>70</v>
      </c>
      <c r="H1621">
        <v>12</v>
      </c>
      <c r="I1621" t="s">
        <v>369</v>
      </c>
      <c r="J1621" t="s">
        <v>67</v>
      </c>
      <c r="K1621">
        <v>200</v>
      </c>
      <c r="L1621" t="s">
        <v>123</v>
      </c>
      <c r="M1621" t="s">
        <v>202</v>
      </c>
      <c r="N1621">
        <v>65</v>
      </c>
      <c r="O1621">
        <v>52</v>
      </c>
      <c r="P1621">
        <v>64</v>
      </c>
      <c r="Q1621" t="s">
        <v>28</v>
      </c>
      <c r="R1621">
        <v>64</v>
      </c>
      <c r="S1621" t="s">
        <v>34</v>
      </c>
      <c r="T1621" t="s">
        <v>67</v>
      </c>
      <c r="U1621" t="s">
        <v>83</v>
      </c>
      <c r="V1621">
        <v>65</v>
      </c>
      <c r="W1621" t="s">
        <v>32</v>
      </c>
      <c r="X1621" t="s">
        <v>1025</v>
      </c>
      <c r="Y1621" t="s">
        <v>1009</v>
      </c>
      <c r="Z1621" t="s">
        <v>32</v>
      </c>
      <c r="AA1621" t="s">
        <v>1283</v>
      </c>
      <c r="AB1621" t="s">
        <v>999</v>
      </c>
      <c r="AC1621" t="s">
        <v>1467</v>
      </c>
    </row>
    <row r="1622" spans="1:29" x14ac:dyDescent="0.25">
      <c r="A1622">
        <v>10905</v>
      </c>
      <c r="B1622">
        <v>5</v>
      </c>
      <c r="C1622" t="s">
        <v>743</v>
      </c>
      <c r="D1622" t="s">
        <v>115</v>
      </c>
      <c r="E1622" t="s">
        <v>52</v>
      </c>
      <c r="F1622">
        <v>2022</v>
      </c>
      <c r="G1622" t="s">
        <v>70</v>
      </c>
      <c r="H1622">
        <v>49</v>
      </c>
      <c r="I1622" t="s">
        <v>47</v>
      </c>
      <c r="J1622" t="s">
        <v>46</v>
      </c>
      <c r="K1622">
        <v>100</v>
      </c>
      <c r="L1622" t="s">
        <v>145</v>
      </c>
      <c r="M1622" t="s">
        <v>49</v>
      </c>
      <c r="N1622">
        <v>74</v>
      </c>
      <c r="O1622">
        <v>94</v>
      </c>
      <c r="P1622">
        <v>68</v>
      </c>
      <c r="Q1622" t="s">
        <v>28</v>
      </c>
      <c r="R1622">
        <v>68</v>
      </c>
      <c r="S1622" t="s">
        <v>34</v>
      </c>
      <c r="T1622" t="s">
        <v>46</v>
      </c>
      <c r="U1622" t="s">
        <v>50</v>
      </c>
      <c r="V1622">
        <v>74</v>
      </c>
      <c r="W1622" t="s">
        <v>32</v>
      </c>
      <c r="X1622" t="s">
        <v>1011</v>
      </c>
      <c r="Y1622" t="s">
        <v>1009</v>
      </c>
      <c r="Z1622" t="s">
        <v>32</v>
      </c>
      <c r="AA1622" t="s">
        <v>935</v>
      </c>
      <c r="AB1622" t="s">
        <v>988</v>
      </c>
      <c r="AC1622" t="s">
        <v>1467</v>
      </c>
    </row>
    <row r="1623" spans="1:29" x14ac:dyDescent="0.25">
      <c r="A1623">
        <v>8810</v>
      </c>
      <c r="B1623">
        <v>69</v>
      </c>
      <c r="C1623" t="s">
        <v>241</v>
      </c>
      <c r="D1623" t="s">
        <v>34</v>
      </c>
      <c r="E1623" t="s">
        <v>43</v>
      </c>
      <c r="F1623">
        <v>2020</v>
      </c>
      <c r="G1623" t="s">
        <v>70</v>
      </c>
      <c r="H1623">
        <v>18</v>
      </c>
      <c r="I1623" t="s">
        <v>266</v>
      </c>
      <c r="J1623" t="s">
        <v>58</v>
      </c>
      <c r="K1623">
        <v>100</v>
      </c>
      <c r="L1623" t="s">
        <v>123</v>
      </c>
      <c r="M1623" t="s">
        <v>186</v>
      </c>
      <c r="N1623">
        <v>69</v>
      </c>
      <c r="O1623">
        <v>61</v>
      </c>
      <c r="P1623">
        <v>61</v>
      </c>
      <c r="Q1623" t="s">
        <v>28</v>
      </c>
      <c r="R1623">
        <v>61</v>
      </c>
      <c r="S1623" t="s">
        <v>34</v>
      </c>
      <c r="T1623" t="s">
        <v>43</v>
      </c>
      <c r="U1623" t="s">
        <v>83</v>
      </c>
      <c r="V1623">
        <v>69</v>
      </c>
      <c r="W1623" t="s">
        <v>32</v>
      </c>
      <c r="X1623" t="s">
        <v>1025</v>
      </c>
      <c r="Y1623" t="s">
        <v>1009</v>
      </c>
      <c r="Z1623" t="s">
        <v>32</v>
      </c>
      <c r="AA1623" t="s">
        <v>1122</v>
      </c>
      <c r="AB1623" t="s">
        <v>991</v>
      </c>
      <c r="AC1623" t="s">
        <v>1467</v>
      </c>
    </row>
    <row r="1624" spans="1:29" x14ac:dyDescent="0.25">
      <c r="A1624">
        <v>8708</v>
      </c>
      <c r="B1624">
        <v>844</v>
      </c>
      <c r="C1624" t="s">
        <v>168</v>
      </c>
      <c r="D1624" t="s">
        <v>115</v>
      </c>
      <c r="E1624" t="s">
        <v>130</v>
      </c>
      <c r="F1624">
        <v>2020</v>
      </c>
      <c r="G1624" t="s">
        <v>70</v>
      </c>
      <c r="H1624">
        <v>26</v>
      </c>
      <c r="I1624" t="s">
        <v>283</v>
      </c>
      <c r="J1624" t="s">
        <v>30</v>
      </c>
      <c r="K1624">
        <v>100</v>
      </c>
      <c r="L1624" t="s">
        <v>60</v>
      </c>
      <c r="M1624" t="s">
        <v>101</v>
      </c>
      <c r="N1624">
        <v>62</v>
      </c>
      <c r="O1624">
        <v>76</v>
      </c>
      <c r="P1624">
        <v>66</v>
      </c>
      <c r="Q1624" t="s">
        <v>28</v>
      </c>
      <c r="R1624">
        <v>66</v>
      </c>
      <c r="S1624" t="s">
        <v>34</v>
      </c>
      <c r="T1624" t="s">
        <v>30</v>
      </c>
      <c r="U1624" t="s">
        <v>39</v>
      </c>
      <c r="V1624">
        <v>62</v>
      </c>
      <c r="W1624" t="s">
        <v>32</v>
      </c>
      <c r="X1624" t="s">
        <v>1025</v>
      </c>
      <c r="Y1624" t="s">
        <v>1009</v>
      </c>
      <c r="Z1624" t="s">
        <v>32</v>
      </c>
      <c r="AA1624" t="s">
        <v>1138</v>
      </c>
      <c r="AB1624" t="s">
        <v>991</v>
      </c>
      <c r="AC1624" t="s">
        <v>1467</v>
      </c>
    </row>
    <row r="1625" spans="1:29" x14ac:dyDescent="0.25">
      <c r="A1625">
        <v>8964</v>
      </c>
      <c r="B1625">
        <v>380</v>
      </c>
      <c r="C1625" t="s">
        <v>229</v>
      </c>
      <c r="D1625" t="s">
        <v>115</v>
      </c>
      <c r="E1625" t="s">
        <v>30</v>
      </c>
      <c r="F1625">
        <v>2021</v>
      </c>
      <c r="G1625" t="s">
        <v>70</v>
      </c>
      <c r="H1625">
        <v>29</v>
      </c>
      <c r="I1625" t="s">
        <v>230</v>
      </c>
      <c r="J1625" t="s">
        <v>30</v>
      </c>
      <c r="K1625">
        <v>300</v>
      </c>
      <c r="L1625" t="s">
        <v>104</v>
      </c>
      <c r="M1625" t="s">
        <v>27</v>
      </c>
      <c r="O1625">
        <v>70</v>
      </c>
      <c r="P1625">
        <v>72</v>
      </c>
      <c r="Q1625" t="s">
        <v>28</v>
      </c>
      <c r="R1625">
        <v>72</v>
      </c>
      <c r="S1625" t="s">
        <v>34</v>
      </c>
      <c r="T1625" t="s">
        <v>30</v>
      </c>
      <c r="U1625" t="s">
        <v>39</v>
      </c>
      <c r="V1625">
        <v>69.974777448071222</v>
      </c>
      <c r="W1625" t="s">
        <v>32</v>
      </c>
      <c r="X1625" t="s">
        <v>1025</v>
      </c>
      <c r="Y1625" t="s">
        <v>1009</v>
      </c>
      <c r="Z1625" t="s">
        <v>32</v>
      </c>
      <c r="AA1625" t="s">
        <v>1318</v>
      </c>
      <c r="AB1625" t="s">
        <v>1000</v>
      </c>
      <c r="AC1625" t="s">
        <v>1467</v>
      </c>
    </row>
    <row r="1626" spans="1:29" x14ac:dyDescent="0.25">
      <c r="A1626">
        <v>9310</v>
      </c>
      <c r="B1626">
        <v>828</v>
      </c>
      <c r="C1626" t="s">
        <v>801</v>
      </c>
      <c r="D1626" t="s">
        <v>115</v>
      </c>
      <c r="E1626" t="s">
        <v>96</v>
      </c>
      <c r="F1626">
        <v>2020</v>
      </c>
      <c r="G1626" t="s">
        <v>70</v>
      </c>
      <c r="H1626">
        <v>36</v>
      </c>
      <c r="I1626" t="s">
        <v>42</v>
      </c>
      <c r="J1626" t="s">
        <v>43</v>
      </c>
      <c r="K1626">
        <v>200</v>
      </c>
      <c r="L1626" t="s">
        <v>175</v>
      </c>
      <c r="M1626" t="s">
        <v>105</v>
      </c>
      <c r="N1626">
        <v>57</v>
      </c>
      <c r="O1626">
        <v>74</v>
      </c>
      <c r="P1626">
        <v>69</v>
      </c>
      <c r="Q1626" t="s">
        <v>28</v>
      </c>
      <c r="R1626">
        <v>69</v>
      </c>
      <c r="S1626" t="s">
        <v>34</v>
      </c>
      <c r="T1626" t="s">
        <v>43</v>
      </c>
      <c r="U1626" t="s">
        <v>77</v>
      </c>
      <c r="V1626">
        <v>57</v>
      </c>
      <c r="W1626" t="s">
        <v>32</v>
      </c>
      <c r="X1626" t="s">
        <v>1036</v>
      </c>
      <c r="Y1626" t="s">
        <v>1009</v>
      </c>
      <c r="Z1626" t="s">
        <v>32</v>
      </c>
      <c r="AA1626" t="s">
        <v>1259</v>
      </c>
      <c r="AB1626" t="s">
        <v>991</v>
      </c>
      <c r="AC1626" t="s">
        <v>1467</v>
      </c>
    </row>
    <row r="1627" spans="1:29" x14ac:dyDescent="0.25">
      <c r="A1627">
        <v>11841</v>
      </c>
      <c r="B1627">
        <v>720</v>
      </c>
      <c r="C1627" t="s">
        <v>828</v>
      </c>
      <c r="D1627" t="s">
        <v>115</v>
      </c>
      <c r="E1627" t="s">
        <v>63</v>
      </c>
      <c r="F1627">
        <v>2020</v>
      </c>
      <c r="G1627" t="s">
        <v>70</v>
      </c>
      <c r="H1627">
        <v>14</v>
      </c>
      <c r="I1627" t="s">
        <v>64</v>
      </c>
      <c r="J1627" t="s">
        <v>67</v>
      </c>
      <c r="K1627">
        <v>300</v>
      </c>
      <c r="L1627" t="s">
        <v>145</v>
      </c>
      <c r="M1627" t="s">
        <v>339</v>
      </c>
      <c r="N1627">
        <v>80</v>
      </c>
      <c r="O1627">
        <v>95</v>
      </c>
      <c r="P1627">
        <v>77</v>
      </c>
      <c r="Q1627" t="s">
        <v>28</v>
      </c>
      <c r="R1627">
        <v>77</v>
      </c>
      <c r="S1627" t="s">
        <v>34</v>
      </c>
      <c r="T1627" t="s">
        <v>67</v>
      </c>
      <c r="U1627" t="s">
        <v>50</v>
      </c>
      <c r="V1627">
        <v>80</v>
      </c>
      <c r="W1627" t="s">
        <v>32</v>
      </c>
      <c r="X1627" t="s">
        <v>1013</v>
      </c>
      <c r="Y1627" t="s">
        <v>1009</v>
      </c>
      <c r="Z1627" t="s">
        <v>32</v>
      </c>
      <c r="AA1627" t="s">
        <v>951</v>
      </c>
      <c r="AB1627" t="s">
        <v>991</v>
      </c>
      <c r="AC1627" t="s">
        <v>1467</v>
      </c>
    </row>
    <row r="1628" spans="1:29" x14ac:dyDescent="0.25">
      <c r="A1628">
        <v>7857</v>
      </c>
      <c r="B1628">
        <v>397</v>
      </c>
      <c r="C1628" t="s">
        <v>297</v>
      </c>
      <c r="D1628" t="s">
        <v>115</v>
      </c>
      <c r="E1628" t="s">
        <v>80</v>
      </c>
      <c r="F1628">
        <v>2022</v>
      </c>
      <c r="G1628" t="s">
        <v>70</v>
      </c>
      <c r="H1628">
        <v>42</v>
      </c>
      <c r="I1628" t="s">
        <v>132</v>
      </c>
      <c r="J1628" t="s">
        <v>82</v>
      </c>
      <c r="K1628">
        <v>100</v>
      </c>
      <c r="L1628" t="s">
        <v>104</v>
      </c>
      <c r="M1628" t="s">
        <v>113</v>
      </c>
      <c r="N1628">
        <v>56</v>
      </c>
      <c r="O1628">
        <v>50</v>
      </c>
      <c r="P1628">
        <v>74</v>
      </c>
      <c r="Q1628" t="s">
        <v>28</v>
      </c>
      <c r="R1628">
        <v>74</v>
      </c>
      <c r="S1628" t="s">
        <v>34</v>
      </c>
      <c r="T1628" t="s">
        <v>82</v>
      </c>
      <c r="U1628" t="s">
        <v>39</v>
      </c>
      <c r="V1628">
        <v>56</v>
      </c>
      <c r="W1628" t="s">
        <v>32</v>
      </c>
      <c r="X1628" t="s">
        <v>1036</v>
      </c>
      <c r="Y1628" t="s">
        <v>1009</v>
      </c>
      <c r="Z1628" t="s">
        <v>32</v>
      </c>
      <c r="AA1628" t="s">
        <v>1206</v>
      </c>
      <c r="AB1628" t="s">
        <v>988</v>
      </c>
      <c r="AC1628" t="s">
        <v>1467</v>
      </c>
    </row>
    <row r="1629" spans="1:29" x14ac:dyDescent="0.25">
      <c r="A1629">
        <v>10610</v>
      </c>
      <c r="B1629">
        <v>587</v>
      </c>
      <c r="C1629" t="s">
        <v>341</v>
      </c>
      <c r="D1629" t="s">
        <v>115</v>
      </c>
      <c r="E1629" t="s">
        <v>52</v>
      </c>
      <c r="F1629">
        <v>2022</v>
      </c>
      <c r="G1629" t="s">
        <v>70</v>
      </c>
      <c r="H1629">
        <v>50</v>
      </c>
      <c r="I1629" t="s">
        <v>152</v>
      </c>
      <c r="J1629" t="s">
        <v>46</v>
      </c>
      <c r="K1629">
        <v>100</v>
      </c>
      <c r="L1629" t="s">
        <v>125</v>
      </c>
      <c r="M1629" t="s">
        <v>78</v>
      </c>
      <c r="N1629">
        <v>65</v>
      </c>
      <c r="O1629">
        <v>75</v>
      </c>
      <c r="P1629">
        <v>66</v>
      </c>
      <c r="Q1629" t="s">
        <v>28</v>
      </c>
      <c r="R1629">
        <v>66</v>
      </c>
      <c r="S1629" t="s">
        <v>34</v>
      </c>
      <c r="T1629" t="s">
        <v>46</v>
      </c>
      <c r="U1629" t="s">
        <v>73</v>
      </c>
      <c r="V1629">
        <v>65</v>
      </c>
      <c r="W1629" t="s">
        <v>32</v>
      </c>
      <c r="X1629" t="s">
        <v>1025</v>
      </c>
      <c r="Y1629" t="s">
        <v>1009</v>
      </c>
      <c r="Z1629" t="s">
        <v>32</v>
      </c>
      <c r="AA1629" t="s">
        <v>961</v>
      </c>
      <c r="AB1629" t="s">
        <v>988</v>
      </c>
      <c r="AC1629" t="s">
        <v>1467</v>
      </c>
    </row>
    <row r="1630" spans="1:29" x14ac:dyDescent="0.25">
      <c r="A1630">
        <v>11121</v>
      </c>
      <c r="B1630">
        <v>706</v>
      </c>
      <c r="C1630" t="s">
        <v>498</v>
      </c>
      <c r="D1630" t="s">
        <v>34</v>
      </c>
      <c r="E1630" t="s">
        <v>92</v>
      </c>
      <c r="F1630">
        <v>2021</v>
      </c>
      <c r="G1630" t="s">
        <v>70</v>
      </c>
      <c r="H1630">
        <v>63</v>
      </c>
      <c r="I1630" t="s">
        <v>307</v>
      </c>
      <c r="J1630" t="s">
        <v>72</v>
      </c>
      <c r="K1630">
        <v>400</v>
      </c>
      <c r="L1630" t="s">
        <v>73</v>
      </c>
      <c r="M1630" t="s">
        <v>87</v>
      </c>
      <c r="N1630">
        <v>51</v>
      </c>
      <c r="O1630">
        <v>54</v>
      </c>
      <c r="P1630">
        <v>62</v>
      </c>
      <c r="Q1630" t="s">
        <v>28</v>
      </c>
      <c r="R1630">
        <v>62</v>
      </c>
      <c r="S1630" t="s">
        <v>34</v>
      </c>
      <c r="T1630" t="s">
        <v>72</v>
      </c>
      <c r="U1630" t="s">
        <v>73</v>
      </c>
      <c r="V1630">
        <v>51</v>
      </c>
      <c r="W1630" t="s">
        <v>32</v>
      </c>
      <c r="X1630" t="s">
        <v>1036</v>
      </c>
      <c r="Y1630" t="s">
        <v>1009</v>
      </c>
      <c r="Z1630" t="s">
        <v>32</v>
      </c>
      <c r="AA1630" t="s">
        <v>1222</v>
      </c>
      <c r="AB1630" t="s">
        <v>1000</v>
      </c>
      <c r="AC1630" t="s">
        <v>1467</v>
      </c>
    </row>
    <row r="1631" spans="1:29" x14ac:dyDescent="0.25">
      <c r="A1631">
        <v>10476</v>
      </c>
      <c r="B1631">
        <v>598</v>
      </c>
      <c r="C1631" t="s">
        <v>678</v>
      </c>
      <c r="D1631" t="s">
        <v>34</v>
      </c>
      <c r="E1631" t="s">
        <v>154</v>
      </c>
      <c r="F1631">
        <v>2023</v>
      </c>
      <c r="G1631" t="s">
        <v>70</v>
      </c>
      <c r="H1631">
        <v>16</v>
      </c>
      <c r="I1631" t="s">
        <v>201</v>
      </c>
      <c r="J1631" t="s">
        <v>67</v>
      </c>
      <c r="K1631">
        <v>400</v>
      </c>
      <c r="L1631" t="s">
        <v>26</v>
      </c>
      <c r="M1631" t="s">
        <v>211</v>
      </c>
      <c r="N1631">
        <v>66</v>
      </c>
      <c r="O1631">
        <v>73</v>
      </c>
      <c r="P1631">
        <v>67</v>
      </c>
      <c r="Q1631" t="s">
        <v>28</v>
      </c>
      <c r="R1631">
        <v>67</v>
      </c>
      <c r="S1631" t="s">
        <v>34</v>
      </c>
      <c r="T1631" t="s">
        <v>67</v>
      </c>
      <c r="U1631" t="s">
        <v>73</v>
      </c>
      <c r="V1631">
        <v>66</v>
      </c>
      <c r="W1631" t="s">
        <v>32</v>
      </c>
      <c r="X1631" t="s">
        <v>1025</v>
      </c>
      <c r="Y1631" t="s">
        <v>1009</v>
      </c>
      <c r="Z1631" t="s">
        <v>32</v>
      </c>
      <c r="AA1631" t="s">
        <v>1169</v>
      </c>
      <c r="AB1631" t="s">
        <v>999</v>
      </c>
      <c r="AC1631" t="s">
        <v>1467</v>
      </c>
    </row>
    <row r="1632" spans="1:29" x14ac:dyDescent="0.25">
      <c r="A1632">
        <v>8140</v>
      </c>
      <c r="B1632">
        <v>141</v>
      </c>
      <c r="C1632" t="s">
        <v>423</v>
      </c>
      <c r="D1632" t="s">
        <v>115</v>
      </c>
      <c r="E1632" t="s">
        <v>72</v>
      </c>
      <c r="F1632">
        <v>2022</v>
      </c>
      <c r="G1632" t="s">
        <v>70</v>
      </c>
      <c r="H1632">
        <v>15</v>
      </c>
      <c r="I1632" t="s">
        <v>318</v>
      </c>
      <c r="J1632" t="s">
        <v>67</v>
      </c>
      <c r="K1632">
        <v>400</v>
      </c>
      <c r="L1632" t="s">
        <v>125</v>
      </c>
      <c r="M1632" t="s">
        <v>163</v>
      </c>
      <c r="N1632">
        <v>59</v>
      </c>
      <c r="O1632">
        <v>54</v>
      </c>
      <c r="P1632">
        <v>74</v>
      </c>
      <c r="Q1632" t="s">
        <v>28</v>
      </c>
      <c r="R1632">
        <v>74</v>
      </c>
      <c r="S1632" t="s">
        <v>34</v>
      </c>
      <c r="T1632" t="s">
        <v>72</v>
      </c>
      <c r="U1632" t="s">
        <v>73</v>
      </c>
      <c r="V1632">
        <v>59</v>
      </c>
      <c r="W1632" t="s">
        <v>32</v>
      </c>
      <c r="X1632" t="s">
        <v>1036</v>
      </c>
      <c r="Y1632" t="s">
        <v>1009</v>
      </c>
      <c r="Z1632" t="s">
        <v>32</v>
      </c>
      <c r="AA1632" t="s">
        <v>974</v>
      </c>
      <c r="AB1632" t="s">
        <v>988</v>
      </c>
      <c r="AC1632" t="s">
        <v>1467</v>
      </c>
    </row>
    <row r="1633" spans="1:29" x14ac:dyDescent="0.25">
      <c r="A1633">
        <v>7886</v>
      </c>
      <c r="B1633">
        <v>534</v>
      </c>
      <c r="C1633" t="s">
        <v>724</v>
      </c>
      <c r="D1633" t="s">
        <v>115</v>
      </c>
      <c r="E1633" t="s">
        <v>58</v>
      </c>
      <c r="F1633">
        <v>2023</v>
      </c>
      <c r="G1633" t="s">
        <v>70</v>
      </c>
      <c r="H1633">
        <v>24</v>
      </c>
      <c r="I1633" t="s">
        <v>141</v>
      </c>
      <c r="J1633" t="s">
        <v>58</v>
      </c>
      <c r="K1633">
        <v>400</v>
      </c>
      <c r="L1633" t="s">
        <v>77</v>
      </c>
      <c r="M1633" t="s">
        <v>197</v>
      </c>
      <c r="N1633">
        <v>92</v>
      </c>
      <c r="O1633">
        <v>88</v>
      </c>
      <c r="P1633">
        <v>68</v>
      </c>
      <c r="Q1633" t="s">
        <v>28</v>
      </c>
      <c r="R1633">
        <v>68</v>
      </c>
      <c r="S1633" t="s">
        <v>34</v>
      </c>
      <c r="T1633" t="s">
        <v>58</v>
      </c>
      <c r="U1633" t="s">
        <v>77</v>
      </c>
      <c r="V1633">
        <v>92</v>
      </c>
      <c r="W1633" t="s">
        <v>32</v>
      </c>
      <c r="X1633" t="s">
        <v>1008</v>
      </c>
      <c r="Y1633" t="s">
        <v>1009</v>
      </c>
      <c r="Z1633" t="s">
        <v>32</v>
      </c>
      <c r="AA1633" t="s">
        <v>1037</v>
      </c>
      <c r="AB1633" t="s">
        <v>999</v>
      </c>
      <c r="AC1633" t="s">
        <v>1467</v>
      </c>
    </row>
    <row r="1634" spans="1:29" x14ac:dyDescent="0.25">
      <c r="A1634">
        <v>11395</v>
      </c>
      <c r="B1634">
        <v>135</v>
      </c>
      <c r="C1634" t="s">
        <v>598</v>
      </c>
      <c r="D1634" t="s">
        <v>34</v>
      </c>
      <c r="E1634" t="s">
        <v>24</v>
      </c>
      <c r="F1634">
        <v>2023</v>
      </c>
      <c r="G1634" t="s">
        <v>70</v>
      </c>
      <c r="H1634">
        <v>41</v>
      </c>
      <c r="I1634" t="s">
        <v>218</v>
      </c>
      <c r="J1634" t="s">
        <v>82</v>
      </c>
      <c r="K1634">
        <v>100</v>
      </c>
      <c r="L1634" t="s">
        <v>175</v>
      </c>
      <c r="M1634" t="s">
        <v>219</v>
      </c>
      <c r="O1634">
        <v>56</v>
      </c>
      <c r="P1634">
        <v>69</v>
      </c>
      <c r="Q1634" t="s">
        <v>28</v>
      </c>
      <c r="R1634">
        <v>69</v>
      </c>
      <c r="S1634" t="s">
        <v>34</v>
      </c>
      <c r="T1634" t="s">
        <v>30</v>
      </c>
      <c r="U1634" t="s">
        <v>77</v>
      </c>
      <c r="V1634">
        <v>69.974777448071222</v>
      </c>
      <c r="W1634" t="s">
        <v>32</v>
      </c>
      <c r="X1634" t="s">
        <v>1025</v>
      </c>
      <c r="Y1634" t="s">
        <v>1009</v>
      </c>
      <c r="Z1634" t="s">
        <v>32</v>
      </c>
      <c r="AA1634" t="s">
        <v>1319</v>
      </c>
      <c r="AB1634" t="s">
        <v>999</v>
      </c>
      <c r="AC1634" t="s">
        <v>1467</v>
      </c>
    </row>
    <row r="1635" spans="1:29" x14ac:dyDescent="0.25">
      <c r="A1635">
        <v>11803</v>
      </c>
      <c r="B1635">
        <v>747</v>
      </c>
      <c r="C1635" t="s">
        <v>198</v>
      </c>
      <c r="D1635" t="s">
        <v>34</v>
      </c>
      <c r="E1635" t="s">
        <v>184</v>
      </c>
      <c r="F1635">
        <v>2023</v>
      </c>
      <c r="G1635" t="s">
        <v>70</v>
      </c>
      <c r="H1635">
        <v>24</v>
      </c>
      <c r="I1635" t="s">
        <v>141</v>
      </c>
      <c r="J1635" t="s">
        <v>58</v>
      </c>
      <c r="K1635">
        <v>400</v>
      </c>
      <c r="L1635" t="s">
        <v>65</v>
      </c>
      <c r="M1635" t="s">
        <v>263</v>
      </c>
      <c r="O1635">
        <v>71</v>
      </c>
      <c r="P1635">
        <v>79</v>
      </c>
      <c r="Q1635" t="s">
        <v>28</v>
      </c>
      <c r="R1635">
        <v>79</v>
      </c>
      <c r="S1635" t="s">
        <v>34</v>
      </c>
      <c r="T1635" t="s">
        <v>58</v>
      </c>
      <c r="U1635" t="s">
        <v>50</v>
      </c>
      <c r="V1635">
        <v>70.436697247706419</v>
      </c>
      <c r="W1635" t="s">
        <v>32</v>
      </c>
      <c r="X1635" t="s">
        <v>1011</v>
      </c>
      <c r="Y1635" t="s">
        <v>1009</v>
      </c>
      <c r="Z1635" t="s">
        <v>32</v>
      </c>
      <c r="AA1635" t="s">
        <v>1304</v>
      </c>
      <c r="AB1635" t="s">
        <v>999</v>
      </c>
      <c r="AC1635" t="s">
        <v>1467</v>
      </c>
    </row>
    <row r="1636" spans="1:29" x14ac:dyDescent="0.25">
      <c r="A1636">
        <v>11171</v>
      </c>
      <c r="B1636">
        <v>516</v>
      </c>
      <c r="C1636" t="s">
        <v>886</v>
      </c>
      <c r="D1636" t="s">
        <v>115</v>
      </c>
      <c r="E1636" t="s">
        <v>58</v>
      </c>
      <c r="F1636">
        <v>2022</v>
      </c>
      <c r="G1636" t="s">
        <v>70</v>
      </c>
      <c r="H1636">
        <v>20</v>
      </c>
      <c r="I1636" t="s">
        <v>235</v>
      </c>
      <c r="J1636" t="s">
        <v>58</v>
      </c>
      <c r="K1636">
        <v>200</v>
      </c>
      <c r="L1636" t="s">
        <v>112</v>
      </c>
      <c r="M1636" t="s">
        <v>61</v>
      </c>
      <c r="N1636">
        <v>73</v>
      </c>
      <c r="O1636">
        <v>70</v>
      </c>
      <c r="P1636">
        <v>64</v>
      </c>
      <c r="Q1636" t="s">
        <v>28</v>
      </c>
      <c r="R1636">
        <v>64</v>
      </c>
      <c r="S1636" t="s">
        <v>34</v>
      </c>
      <c r="T1636" t="s">
        <v>58</v>
      </c>
      <c r="U1636" t="s">
        <v>73</v>
      </c>
      <c r="V1636">
        <v>73</v>
      </c>
      <c r="W1636" t="s">
        <v>32</v>
      </c>
      <c r="X1636" t="s">
        <v>1011</v>
      </c>
      <c r="Y1636" t="s">
        <v>1009</v>
      </c>
      <c r="Z1636" t="s">
        <v>32</v>
      </c>
      <c r="AA1636" t="s">
        <v>1150</v>
      </c>
      <c r="AB1636" t="s">
        <v>988</v>
      </c>
      <c r="AC1636" t="s">
        <v>1467</v>
      </c>
    </row>
    <row r="1637" spans="1:29" x14ac:dyDescent="0.25">
      <c r="A1637">
        <v>8330</v>
      </c>
      <c r="B1637">
        <v>807</v>
      </c>
      <c r="C1637" t="s">
        <v>365</v>
      </c>
      <c r="D1637" t="s">
        <v>115</v>
      </c>
      <c r="E1637" t="s">
        <v>24</v>
      </c>
      <c r="F1637">
        <v>2024</v>
      </c>
      <c r="G1637" t="s">
        <v>70</v>
      </c>
      <c r="H1637">
        <v>29</v>
      </c>
      <c r="I1637" t="s">
        <v>230</v>
      </c>
      <c r="J1637" t="s">
        <v>30</v>
      </c>
      <c r="K1637">
        <v>300</v>
      </c>
      <c r="L1637" t="s">
        <v>100</v>
      </c>
      <c r="M1637" t="s">
        <v>101</v>
      </c>
      <c r="O1637">
        <v>50</v>
      </c>
      <c r="P1637">
        <v>65</v>
      </c>
      <c r="Q1637" t="s">
        <v>28</v>
      </c>
      <c r="R1637">
        <v>65</v>
      </c>
      <c r="S1637" t="s">
        <v>34</v>
      </c>
      <c r="T1637" t="s">
        <v>30</v>
      </c>
      <c r="U1637" t="s">
        <v>83</v>
      </c>
      <c r="V1637">
        <v>69.974777448071222</v>
      </c>
      <c r="W1637" t="s">
        <v>32</v>
      </c>
      <c r="X1637" t="s">
        <v>1025</v>
      </c>
      <c r="Y1637" t="s">
        <v>1009</v>
      </c>
      <c r="Z1637" t="s">
        <v>32</v>
      </c>
      <c r="AA1637" t="s">
        <v>1321</v>
      </c>
      <c r="AB1637" t="s">
        <v>1002</v>
      </c>
      <c r="AC1637" t="s">
        <v>1467</v>
      </c>
    </row>
    <row r="1638" spans="1:29" x14ac:dyDescent="0.25">
      <c r="A1638">
        <v>10057</v>
      </c>
      <c r="B1638">
        <v>600</v>
      </c>
      <c r="C1638" t="s">
        <v>252</v>
      </c>
      <c r="D1638" t="s">
        <v>34</v>
      </c>
      <c r="E1638" t="s">
        <v>80</v>
      </c>
      <c r="F1638">
        <v>2023</v>
      </c>
      <c r="G1638" t="s">
        <v>70</v>
      </c>
      <c r="H1638">
        <v>42</v>
      </c>
      <c r="I1638" t="s">
        <v>132</v>
      </c>
      <c r="J1638" t="s">
        <v>82</v>
      </c>
      <c r="K1638">
        <v>100</v>
      </c>
      <c r="L1638" t="s">
        <v>50</v>
      </c>
      <c r="M1638" t="s">
        <v>84</v>
      </c>
      <c r="N1638">
        <v>76</v>
      </c>
      <c r="O1638">
        <v>52</v>
      </c>
      <c r="P1638">
        <v>69</v>
      </c>
      <c r="Q1638" t="s">
        <v>28</v>
      </c>
      <c r="R1638">
        <v>69</v>
      </c>
      <c r="S1638" t="s">
        <v>34</v>
      </c>
      <c r="T1638" t="s">
        <v>82</v>
      </c>
      <c r="U1638" t="s">
        <v>50</v>
      </c>
      <c r="V1638">
        <v>76</v>
      </c>
      <c r="W1638" t="s">
        <v>32</v>
      </c>
      <c r="X1638" t="s">
        <v>1011</v>
      </c>
      <c r="Y1638" t="s">
        <v>1009</v>
      </c>
      <c r="Z1638" t="s">
        <v>32</v>
      </c>
      <c r="AA1638" t="s">
        <v>1108</v>
      </c>
      <c r="AB1638" t="s">
        <v>999</v>
      </c>
      <c r="AC1638" t="s">
        <v>1467</v>
      </c>
    </row>
    <row r="1639" spans="1:29" x14ac:dyDescent="0.25">
      <c r="A1639">
        <v>7307</v>
      </c>
      <c r="B1639">
        <v>535</v>
      </c>
      <c r="C1639" t="s">
        <v>533</v>
      </c>
      <c r="D1639" t="s">
        <v>34</v>
      </c>
      <c r="E1639" t="s">
        <v>130</v>
      </c>
      <c r="F1639">
        <v>2022</v>
      </c>
      <c r="G1639" t="s">
        <v>70</v>
      </c>
      <c r="H1639">
        <v>32</v>
      </c>
      <c r="I1639" t="s">
        <v>35</v>
      </c>
      <c r="J1639" t="s">
        <v>30</v>
      </c>
      <c r="K1639">
        <v>400</v>
      </c>
      <c r="L1639" t="s">
        <v>213</v>
      </c>
      <c r="M1639" t="s">
        <v>126</v>
      </c>
      <c r="N1639">
        <v>65</v>
      </c>
      <c r="O1639">
        <v>72</v>
      </c>
      <c r="P1639">
        <v>75</v>
      </c>
      <c r="Q1639" t="s">
        <v>28</v>
      </c>
      <c r="R1639">
        <v>75</v>
      </c>
      <c r="S1639" t="s">
        <v>34</v>
      </c>
      <c r="T1639" t="s">
        <v>30</v>
      </c>
      <c r="U1639" t="s">
        <v>31</v>
      </c>
      <c r="V1639">
        <v>65</v>
      </c>
      <c r="W1639" t="s">
        <v>32</v>
      </c>
      <c r="X1639" t="s">
        <v>1025</v>
      </c>
      <c r="Y1639" t="s">
        <v>1009</v>
      </c>
      <c r="Z1639" t="s">
        <v>32</v>
      </c>
      <c r="AA1639" t="s">
        <v>1110</v>
      </c>
      <c r="AB1639" t="s">
        <v>988</v>
      </c>
      <c r="AC1639" t="s">
        <v>1467</v>
      </c>
    </row>
    <row r="1640" spans="1:29" x14ac:dyDescent="0.25">
      <c r="A1640">
        <v>9123</v>
      </c>
      <c r="B1640">
        <v>717</v>
      </c>
      <c r="C1640" t="s">
        <v>194</v>
      </c>
      <c r="D1640" t="s">
        <v>115</v>
      </c>
      <c r="E1640" t="s">
        <v>120</v>
      </c>
      <c r="F1640">
        <v>2020</v>
      </c>
      <c r="G1640" t="s">
        <v>70</v>
      </c>
      <c r="H1640">
        <v>8</v>
      </c>
      <c r="I1640" t="s">
        <v>351</v>
      </c>
      <c r="J1640" t="s">
        <v>120</v>
      </c>
      <c r="K1640">
        <v>400</v>
      </c>
      <c r="L1640" t="s">
        <v>48</v>
      </c>
      <c r="M1640" t="s">
        <v>136</v>
      </c>
      <c r="N1640">
        <v>69</v>
      </c>
      <c r="O1640">
        <v>96</v>
      </c>
      <c r="P1640">
        <v>74</v>
      </c>
      <c r="Q1640" t="s">
        <v>28</v>
      </c>
      <c r="R1640">
        <v>74</v>
      </c>
      <c r="S1640" t="s">
        <v>34</v>
      </c>
      <c r="T1640" t="s">
        <v>120</v>
      </c>
      <c r="U1640" t="s">
        <v>50</v>
      </c>
      <c r="V1640">
        <v>69</v>
      </c>
      <c r="W1640" t="s">
        <v>32</v>
      </c>
      <c r="X1640" t="s">
        <v>1025</v>
      </c>
      <c r="Y1640" t="s">
        <v>1009</v>
      </c>
      <c r="Z1640" t="s">
        <v>32</v>
      </c>
      <c r="AA1640" t="s">
        <v>1149</v>
      </c>
      <c r="AB1640" t="s">
        <v>991</v>
      </c>
      <c r="AC1640" t="s">
        <v>1467</v>
      </c>
    </row>
    <row r="1641" spans="1:29" x14ac:dyDescent="0.25">
      <c r="A1641">
        <v>8504</v>
      </c>
      <c r="B1641">
        <v>601</v>
      </c>
      <c r="C1641" t="s">
        <v>856</v>
      </c>
      <c r="D1641" t="s">
        <v>115</v>
      </c>
      <c r="E1641" t="s">
        <v>69</v>
      </c>
      <c r="F1641">
        <v>2020</v>
      </c>
      <c r="G1641" t="s">
        <v>70</v>
      </c>
      <c r="H1641">
        <v>57</v>
      </c>
      <c r="I1641" t="s">
        <v>208</v>
      </c>
      <c r="J1641" t="s">
        <v>72</v>
      </c>
      <c r="K1641">
        <v>100</v>
      </c>
      <c r="L1641" t="s">
        <v>112</v>
      </c>
      <c r="M1641" t="s">
        <v>242</v>
      </c>
      <c r="O1641">
        <v>82</v>
      </c>
      <c r="P1641">
        <v>70</v>
      </c>
      <c r="Q1641" t="s">
        <v>28</v>
      </c>
      <c r="R1641">
        <v>70</v>
      </c>
      <c r="S1641" t="s">
        <v>34</v>
      </c>
      <c r="T1641" t="s">
        <v>72</v>
      </c>
      <c r="U1641" t="s">
        <v>73</v>
      </c>
      <c r="V1641">
        <v>70.002994011976043</v>
      </c>
      <c r="W1641" t="s">
        <v>32</v>
      </c>
      <c r="X1641" t="s">
        <v>1011</v>
      </c>
      <c r="Y1641" t="s">
        <v>1009</v>
      </c>
      <c r="Z1641" t="s">
        <v>32</v>
      </c>
      <c r="AA1641" t="s">
        <v>1307</v>
      </c>
      <c r="AB1641" t="s">
        <v>991</v>
      </c>
      <c r="AC1641" t="s">
        <v>1467</v>
      </c>
    </row>
    <row r="1642" spans="1:29" x14ac:dyDescent="0.25">
      <c r="A1642">
        <v>10023</v>
      </c>
      <c r="B1642">
        <v>247</v>
      </c>
      <c r="C1642" t="s">
        <v>394</v>
      </c>
      <c r="D1642" t="s">
        <v>115</v>
      </c>
      <c r="E1642" t="s">
        <v>184</v>
      </c>
      <c r="F1642">
        <v>2022</v>
      </c>
      <c r="G1642" t="s">
        <v>70</v>
      </c>
      <c r="H1642">
        <v>24</v>
      </c>
      <c r="I1642" t="s">
        <v>141</v>
      </c>
      <c r="J1642" t="s">
        <v>58</v>
      </c>
      <c r="K1642">
        <v>400</v>
      </c>
      <c r="L1642" t="s">
        <v>125</v>
      </c>
      <c r="M1642" t="s">
        <v>61</v>
      </c>
      <c r="N1642">
        <v>64</v>
      </c>
      <c r="O1642">
        <v>99</v>
      </c>
      <c r="P1642">
        <v>78</v>
      </c>
      <c r="Q1642" t="s">
        <v>28</v>
      </c>
      <c r="R1642">
        <v>78</v>
      </c>
      <c r="S1642" t="s">
        <v>34</v>
      </c>
      <c r="T1642" t="s">
        <v>58</v>
      </c>
      <c r="U1642" t="s">
        <v>73</v>
      </c>
      <c r="V1642">
        <v>64</v>
      </c>
      <c r="W1642" t="s">
        <v>32</v>
      </c>
      <c r="X1642" t="s">
        <v>1025</v>
      </c>
      <c r="Y1642" t="s">
        <v>1009</v>
      </c>
      <c r="Z1642" t="s">
        <v>32</v>
      </c>
      <c r="AA1642" t="s">
        <v>934</v>
      </c>
      <c r="AB1642" t="s">
        <v>988</v>
      </c>
      <c r="AC1642" t="s">
        <v>1467</v>
      </c>
    </row>
    <row r="1643" spans="1:29" x14ac:dyDescent="0.25">
      <c r="A1643">
        <v>10394</v>
      </c>
      <c r="B1643">
        <v>748</v>
      </c>
      <c r="C1643" t="s">
        <v>330</v>
      </c>
      <c r="D1643" t="s">
        <v>34</v>
      </c>
      <c r="E1643" t="s">
        <v>69</v>
      </c>
      <c r="F1643">
        <v>2022</v>
      </c>
      <c r="G1643" t="s">
        <v>70</v>
      </c>
      <c r="H1643">
        <v>64</v>
      </c>
      <c r="I1643" t="s">
        <v>93</v>
      </c>
      <c r="J1643" t="s">
        <v>72</v>
      </c>
      <c r="K1643">
        <v>400</v>
      </c>
      <c r="L1643" t="s">
        <v>31</v>
      </c>
      <c r="M1643" t="s">
        <v>109</v>
      </c>
      <c r="N1643">
        <v>59</v>
      </c>
      <c r="O1643">
        <v>77</v>
      </c>
      <c r="P1643">
        <v>79</v>
      </c>
      <c r="Q1643" t="s">
        <v>28</v>
      </c>
      <c r="R1643">
        <v>79</v>
      </c>
      <c r="S1643" t="s">
        <v>34</v>
      </c>
      <c r="T1643" t="s">
        <v>72</v>
      </c>
      <c r="U1643" t="s">
        <v>31</v>
      </c>
      <c r="V1643">
        <v>59</v>
      </c>
      <c r="W1643" t="s">
        <v>32</v>
      </c>
      <c r="X1643" t="s">
        <v>1036</v>
      </c>
      <c r="Y1643" t="s">
        <v>1009</v>
      </c>
      <c r="Z1643" t="s">
        <v>32</v>
      </c>
      <c r="AA1643" t="s">
        <v>1175</v>
      </c>
      <c r="AB1643" t="s">
        <v>988</v>
      </c>
      <c r="AC1643" t="s">
        <v>1467</v>
      </c>
    </row>
    <row r="1644" spans="1:29" x14ac:dyDescent="0.25">
      <c r="A1644">
        <v>9768</v>
      </c>
      <c r="B1644">
        <v>556</v>
      </c>
      <c r="C1644" t="s">
        <v>551</v>
      </c>
      <c r="D1644" t="s">
        <v>34</v>
      </c>
      <c r="E1644" t="s">
        <v>130</v>
      </c>
      <c r="F1644">
        <v>2021</v>
      </c>
      <c r="G1644" t="s">
        <v>70</v>
      </c>
      <c r="H1644">
        <v>52</v>
      </c>
      <c r="I1644" t="s">
        <v>166</v>
      </c>
      <c r="J1644" t="s">
        <v>46</v>
      </c>
      <c r="K1644">
        <v>200</v>
      </c>
      <c r="L1644" t="s">
        <v>145</v>
      </c>
      <c r="M1644" t="s">
        <v>54</v>
      </c>
      <c r="N1644">
        <v>97</v>
      </c>
      <c r="O1644">
        <v>90</v>
      </c>
      <c r="P1644">
        <v>77</v>
      </c>
      <c r="Q1644" t="s">
        <v>28</v>
      </c>
      <c r="R1644">
        <v>77</v>
      </c>
      <c r="S1644" t="s">
        <v>34</v>
      </c>
      <c r="T1644" t="s">
        <v>30</v>
      </c>
      <c r="U1644" t="s">
        <v>50</v>
      </c>
      <c r="V1644">
        <v>97</v>
      </c>
      <c r="W1644" t="s">
        <v>32</v>
      </c>
      <c r="X1644" t="s">
        <v>1008</v>
      </c>
      <c r="Y1644" t="s">
        <v>1009</v>
      </c>
      <c r="Z1644" t="s">
        <v>32</v>
      </c>
      <c r="AA1644" t="s">
        <v>1281</v>
      </c>
      <c r="AB1644" t="s">
        <v>1000</v>
      </c>
      <c r="AC1644" t="s">
        <v>1467</v>
      </c>
    </row>
    <row r="1645" spans="1:29" x14ac:dyDescent="0.25">
      <c r="A1645">
        <v>9833</v>
      </c>
      <c r="B1645">
        <v>32</v>
      </c>
      <c r="C1645" t="s">
        <v>573</v>
      </c>
      <c r="D1645" t="s">
        <v>34</v>
      </c>
      <c r="E1645" t="s">
        <v>118</v>
      </c>
      <c r="F1645">
        <v>2022</v>
      </c>
      <c r="G1645" t="s">
        <v>70</v>
      </c>
      <c r="H1645">
        <v>2</v>
      </c>
      <c r="I1645" t="s">
        <v>206</v>
      </c>
      <c r="J1645" t="s">
        <v>120</v>
      </c>
      <c r="K1645">
        <v>100</v>
      </c>
      <c r="L1645" t="s">
        <v>213</v>
      </c>
      <c r="M1645" t="s">
        <v>221</v>
      </c>
      <c r="N1645">
        <v>52</v>
      </c>
      <c r="O1645">
        <v>66</v>
      </c>
      <c r="P1645">
        <v>73</v>
      </c>
      <c r="Q1645" t="s">
        <v>28</v>
      </c>
      <c r="R1645">
        <v>73</v>
      </c>
      <c r="S1645" t="s">
        <v>34</v>
      </c>
      <c r="T1645" t="s">
        <v>120</v>
      </c>
      <c r="U1645" t="s">
        <v>31</v>
      </c>
      <c r="V1645">
        <v>52</v>
      </c>
      <c r="W1645" t="s">
        <v>32</v>
      </c>
      <c r="X1645" t="s">
        <v>1036</v>
      </c>
      <c r="Y1645" t="s">
        <v>1009</v>
      </c>
      <c r="Z1645" t="s">
        <v>32</v>
      </c>
      <c r="AA1645" t="s">
        <v>1195</v>
      </c>
      <c r="AB1645" t="s">
        <v>988</v>
      </c>
      <c r="AC1645" t="s">
        <v>1467</v>
      </c>
    </row>
    <row r="1646" spans="1:29" x14ac:dyDescent="0.25">
      <c r="A1646">
        <v>7249</v>
      </c>
      <c r="B1646">
        <v>372</v>
      </c>
      <c r="C1646" t="s">
        <v>669</v>
      </c>
      <c r="D1646" t="s">
        <v>34</v>
      </c>
      <c r="E1646" t="s">
        <v>67</v>
      </c>
      <c r="F1646">
        <v>2023</v>
      </c>
      <c r="G1646" t="s">
        <v>70</v>
      </c>
      <c r="H1646">
        <v>16</v>
      </c>
      <c r="I1646" t="s">
        <v>201</v>
      </c>
      <c r="J1646" t="s">
        <v>67</v>
      </c>
      <c r="K1646">
        <v>400</v>
      </c>
      <c r="L1646" t="s">
        <v>60</v>
      </c>
      <c r="M1646" t="s">
        <v>211</v>
      </c>
      <c r="N1646">
        <v>58</v>
      </c>
      <c r="O1646">
        <v>61</v>
      </c>
      <c r="P1646">
        <v>72</v>
      </c>
      <c r="Q1646" t="s">
        <v>28</v>
      </c>
      <c r="R1646">
        <v>72</v>
      </c>
      <c r="S1646" t="s">
        <v>34</v>
      </c>
      <c r="T1646" t="s">
        <v>67</v>
      </c>
      <c r="U1646" t="s">
        <v>39</v>
      </c>
      <c r="V1646">
        <v>58</v>
      </c>
      <c r="W1646" t="s">
        <v>32</v>
      </c>
      <c r="X1646" t="s">
        <v>1036</v>
      </c>
      <c r="Y1646" t="s">
        <v>1009</v>
      </c>
      <c r="Z1646" t="s">
        <v>32</v>
      </c>
      <c r="AA1646" t="s">
        <v>1285</v>
      </c>
      <c r="AB1646" t="s">
        <v>999</v>
      </c>
      <c r="AC1646" t="s">
        <v>1467</v>
      </c>
    </row>
    <row r="1647" spans="1:29" x14ac:dyDescent="0.25">
      <c r="A1647">
        <v>9292</v>
      </c>
      <c r="B1647">
        <v>421</v>
      </c>
      <c r="C1647" t="s">
        <v>428</v>
      </c>
      <c r="D1647" t="s">
        <v>34</v>
      </c>
      <c r="E1647" t="s">
        <v>82</v>
      </c>
      <c r="F1647">
        <v>2020</v>
      </c>
      <c r="G1647" t="s">
        <v>70</v>
      </c>
      <c r="H1647">
        <v>43</v>
      </c>
      <c r="I1647" t="s">
        <v>272</v>
      </c>
      <c r="J1647" t="s">
        <v>82</v>
      </c>
      <c r="K1647">
        <v>200</v>
      </c>
      <c r="L1647" t="s">
        <v>138</v>
      </c>
      <c r="M1647" t="s">
        <v>219</v>
      </c>
      <c r="N1647">
        <v>83</v>
      </c>
      <c r="O1647">
        <v>76</v>
      </c>
      <c r="P1647">
        <v>79</v>
      </c>
      <c r="Q1647" t="s">
        <v>28</v>
      </c>
      <c r="R1647">
        <v>79</v>
      </c>
      <c r="S1647" t="s">
        <v>34</v>
      </c>
      <c r="T1647" t="s">
        <v>82</v>
      </c>
      <c r="U1647" t="s">
        <v>77</v>
      </c>
      <c r="V1647">
        <v>83</v>
      </c>
      <c r="W1647" t="s">
        <v>32</v>
      </c>
      <c r="X1647" t="s">
        <v>1013</v>
      </c>
      <c r="Y1647" t="s">
        <v>1009</v>
      </c>
      <c r="Z1647" t="s">
        <v>32</v>
      </c>
      <c r="AA1647" t="s">
        <v>1026</v>
      </c>
      <c r="AB1647" t="s">
        <v>991</v>
      </c>
      <c r="AC1647" t="s">
        <v>1467</v>
      </c>
    </row>
    <row r="1648" spans="1:29" x14ac:dyDescent="0.25">
      <c r="A1648">
        <v>10246</v>
      </c>
      <c r="B1648">
        <v>16</v>
      </c>
      <c r="C1648" t="s">
        <v>668</v>
      </c>
      <c r="D1648" t="s">
        <v>115</v>
      </c>
      <c r="E1648" t="s">
        <v>41</v>
      </c>
      <c r="F1648">
        <v>2021</v>
      </c>
      <c r="G1648" t="s">
        <v>70</v>
      </c>
      <c r="H1648">
        <v>35</v>
      </c>
      <c r="I1648" t="s">
        <v>348</v>
      </c>
      <c r="J1648" t="s">
        <v>43</v>
      </c>
      <c r="K1648">
        <v>200</v>
      </c>
      <c r="L1648" t="s">
        <v>142</v>
      </c>
      <c r="M1648" t="s">
        <v>247</v>
      </c>
      <c r="O1648">
        <v>46</v>
      </c>
      <c r="P1648">
        <v>72</v>
      </c>
      <c r="Q1648" t="s">
        <v>28</v>
      </c>
      <c r="R1648">
        <v>72</v>
      </c>
      <c r="S1648" t="s">
        <v>34</v>
      </c>
      <c r="T1648" t="s">
        <v>43</v>
      </c>
      <c r="U1648" t="s">
        <v>31</v>
      </c>
      <c r="V1648">
        <v>70.464179104477608</v>
      </c>
      <c r="W1648" t="s">
        <v>32</v>
      </c>
      <c r="X1648" t="s">
        <v>1011</v>
      </c>
      <c r="Y1648" t="s">
        <v>1009</v>
      </c>
      <c r="Z1648" t="s">
        <v>32</v>
      </c>
      <c r="AA1648" t="s">
        <v>1308</v>
      </c>
      <c r="AB1648" t="s">
        <v>1000</v>
      </c>
      <c r="AC1648" t="s">
        <v>1467</v>
      </c>
    </row>
    <row r="1649" spans="1:29" x14ac:dyDescent="0.25">
      <c r="A1649">
        <v>9128</v>
      </c>
      <c r="B1649">
        <v>704</v>
      </c>
      <c r="C1649" t="s">
        <v>829</v>
      </c>
      <c r="D1649" t="s">
        <v>115</v>
      </c>
      <c r="E1649" t="s">
        <v>58</v>
      </c>
      <c r="F1649">
        <v>2024</v>
      </c>
      <c r="G1649" t="s">
        <v>70</v>
      </c>
      <c r="H1649">
        <v>19</v>
      </c>
      <c r="I1649" t="s">
        <v>89</v>
      </c>
      <c r="J1649" t="s">
        <v>58</v>
      </c>
      <c r="K1649">
        <v>200</v>
      </c>
      <c r="L1649" t="s">
        <v>125</v>
      </c>
      <c r="M1649" t="s">
        <v>61</v>
      </c>
      <c r="N1649">
        <v>68</v>
      </c>
      <c r="O1649">
        <v>66</v>
      </c>
      <c r="P1649">
        <v>79</v>
      </c>
      <c r="Q1649" t="s">
        <v>28</v>
      </c>
      <c r="R1649">
        <v>79</v>
      </c>
      <c r="S1649" t="s">
        <v>34</v>
      </c>
      <c r="T1649" t="s">
        <v>58</v>
      </c>
      <c r="U1649" t="s">
        <v>73</v>
      </c>
      <c r="V1649">
        <v>68</v>
      </c>
      <c r="W1649" t="s">
        <v>32</v>
      </c>
      <c r="X1649" t="s">
        <v>1025</v>
      </c>
      <c r="Y1649" t="s">
        <v>1009</v>
      </c>
      <c r="Z1649" t="s">
        <v>32</v>
      </c>
      <c r="AA1649" t="s">
        <v>1229</v>
      </c>
      <c r="AB1649" t="s">
        <v>1002</v>
      </c>
      <c r="AC1649" t="s">
        <v>1467</v>
      </c>
    </row>
    <row r="1650" spans="1:29" x14ac:dyDescent="0.25">
      <c r="A1650">
        <v>10141</v>
      </c>
      <c r="B1650">
        <v>51</v>
      </c>
      <c r="C1650" t="s">
        <v>476</v>
      </c>
      <c r="D1650" t="s">
        <v>34</v>
      </c>
      <c r="E1650" t="s">
        <v>30</v>
      </c>
      <c r="F1650">
        <v>2024</v>
      </c>
      <c r="G1650" t="s">
        <v>70</v>
      </c>
      <c r="H1650">
        <v>32</v>
      </c>
      <c r="I1650" t="s">
        <v>35</v>
      </c>
      <c r="J1650" t="s">
        <v>30</v>
      </c>
      <c r="K1650">
        <v>400</v>
      </c>
      <c r="L1650" t="s">
        <v>36</v>
      </c>
      <c r="M1650" t="s">
        <v>375</v>
      </c>
      <c r="N1650">
        <v>65</v>
      </c>
      <c r="O1650">
        <v>69</v>
      </c>
      <c r="P1650">
        <v>77</v>
      </c>
      <c r="Q1650" t="s">
        <v>28</v>
      </c>
      <c r="R1650">
        <v>77</v>
      </c>
      <c r="S1650" t="s">
        <v>34</v>
      </c>
      <c r="T1650" t="s">
        <v>30</v>
      </c>
      <c r="U1650" t="s">
        <v>39</v>
      </c>
      <c r="V1650">
        <v>65</v>
      </c>
      <c r="W1650" t="s">
        <v>32</v>
      </c>
      <c r="X1650" t="s">
        <v>1025</v>
      </c>
      <c r="Y1650" t="s">
        <v>1009</v>
      </c>
      <c r="Z1650" t="s">
        <v>32</v>
      </c>
      <c r="AA1650" t="s">
        <v>1046</v>
      </c>
      <c r="AB1650" t="s">
        <v>1002</v>
      </c>
      <c r="AC1650" t="s">
        <v>1467</v>
      </c>
    </row>
    <row r="1651" spans="1:29" x14ac:dyDescent="0.25">
      <c r="A1651">
        <v>8092</v>
      </c>
      <c r="B1651">
        <v>224</v>
      </c>
      <c r="C1651" t="s">
        <v>885</v>
      </c>
      <c r="D1651" t="s">
        <v>34</v>
      </c>
      <c r="E1651" t="s">
        <v>46</v>
      </c>
      <c r="F1651">
        <v>2024</v>
      </c>
      <c r="G1651" t="s">
        <v>70</v>
      </c>
      <c r="H1651">
        <v>50</v>
      </c>
      <c r="I1651" t="s">
        <v>152</v>
      </c>
      <c r="J1651" t="s">
        <v>46</v>
      </c>
      <c r="K1651">
        <v>100</v>
      </c>
      <c r="L1651" t="s">
        <v>60</v>
      </c>
      <c r="M1651" t="s">
        <v>177</v>
      </c>
      <c r="N1651">
        <v>86</v>
      </c>
      <c r="O1651">
        <v>60</v>
      </c>
      <c r="P1651">
        <v>71</v>
      </c>
      <c r="Q1651" t="s">
        <v>28</v>
      </c>
      <c r="R1651">
        <v>71</v>
      </c>
      <c r="S1651" t="s">
        <v>34</v>
      </c>
      <c r="T1651" t="s">
        <v>46</v>
      </c>
      <c r="U1651" t="s">
        <v>39</v>
      </c>
      <c r="V1651">
        <v>86</v>
      </c>
      <c r="W1651" t="s">
        <v>32</v>
      </c>
      <c r="X1651" t="s">
        <v>1013</v>
      </c>
      <c r="Y1651" t="s">
        <v>1009</v>
      </c>
      <c r="Z1651" t="s">
        <v>32</v>
      </c>
      <c r="AA1651" t="s">
        <v>1084</v>
      </c>
      <c r="AB1651" t="s">
        <v>1002</v>
      </c>
      <c r="AC1651" t="s">
        <v>1467</v>
      </c>
    </row>
    <row r="1652" spans="1:29" x14ac:dyDescent="0.25">
      <c r="A1652">
        <v>8007</v>
      </c>
      <c r="B1652">
        <v>321</v>
      </c>
      <c r="C1652" t="s">
        <v>676</v>
      </c>
      <c r="D1652" t="s">
        <v>115</v>
      </c>
      <c r="E1652" t="s">
        <v>52</v>
      </c>
      <c r="F1652">
        <v>2022</v>
      </c>
      <c r="G1652" t="s">
        <v>70</v>
      </c>
      <c r="H1652">
        <v>54</v>
      </c>
      <c r="I1652" t="s">
        <v>56</v>
      </c>
      <c r="J1652" t="s">
        <v>46</v>
      </c>
      <c r="K1652">
        <v>300</v>
      </c>
      <c r="L1652" t="s">
        <v>83</v>
      </c>
      <c r="M1652" t="s">
        <v>292</v>
      </c>
      <c r="N1652">
        <v>56</v>
      </c>
      <c r="O1652">
        <v>57</v>
      </c>
      <c r="P1652">
        <v>65</v>
      </c>
      <c r="Q1652" t="s">
        <v>28</v>
      </c>
      <c r="R1652">
        <v>65</v>
      </c>
      <c r="S1652" t="s">
        <v>34</v>
      </c>
      <c r="T1652" t="s">
        <v>46</v>
      </c>
      <c r="U1652" t="s">
        <v>83</v>
      </c>
      <c r="V1652">
        <v>56</v>
      </c>
      <c r="W1652" t="s">
        <v>32</v>
      </c>
      <c r="X1652" t="s">
        <v>1036</v>
      </c>
      <c r="Y1652" t="s">
        <v>1009</v>
      </c>
      <c r="Z1652" t="s">
        <v>32</v>
      </c>
      <c r="AA1652" t="s">
        <v>1211</v>
      </c>
      <c r="AB1652" t="s">
        <v>988</v>
      </c>
      <c r="AC1652" t="s">
        <v>1467</v>
      </c>
    </row>
    <row r="1653" spans="1:29" x14ac:dyDescent="0.25">
      <c r="A1653">
        <v>10288</v>
      </c>
      <c r="B1653">
        <v>644</v>
      </c>
      <c r="C1653" t="s">
        <v>179</v>
      </c>
      <c r="D1653" t="s">
        <v>34</v>
      </c>
      <c r="E1653" t="s">
        <v>118</v>
      </c>
      <c r="F1653">
        <v>2021</v>
      </c>
      <c r="G1653" t="s">
        <v>70</v>
      </c>
      <c r="H1653">
        <v>58</v>
      </c>
      <c r="I1653" t="s">
        <v>116</v>
      </c>
      <c r="J1653" t="s">
        <v>72</v>
      </c>
      <c r="K1653">
        <v>100</v>
      </c>
      <c r="L1653" t="s">
        <v>48</v>
      </c>
      <c r="M1653" t="s">
        <v>242</v>
      </c>
      <c r="N1653">
        <v>55</v>
      </c>
      <c r="O1653">
        <v>74</v>
      </c>
      <c r="P1653">
        <v>75</v>
      </c>
      <c r="Q1653" t="s">
        <v>28</v>
      </c>
      <c r="R1653">
        <v>75</v>
      </c>
      <c r="S1653" t="s">
        <v>34</v>
      </c>
      <c r="T1653" t="s">
        <v>120</v>
      </c>
      <c r="U1653" t="s">
        <v>50</v>
      </c>
      <c r="V1653">
        <v>55</v>
      </c>
      <c r="W1653" t="s">
        <v>32</v>
      </c>
      <c r="X1653" t="s">
        <v>1036</v>
      </c>
      <c r="Y1653" t="s">
        <v>1009</v>
      </c>
      <c r="Z1653" t="s">
        <v>32</v>
      </c>
      <c r="AA1653" t="s">
        <v>1243</v>
      </c>
      <c r="AB1653" t="s">
        <v>1000</v>
      </c>
      <c r="AC1653" t="s">
        <v>1467</v>
      </c>
    </row>
    <row r="1654" spans="1:29" x14ac:dyDescent="0.25">
      <c r="A1654">
        <v>11751</v>
      </c>
      <c r="B1654">
        <v>55</v>
      </c>
      <c r="C1654" t="s">
        <v>600</v>
      </c>
      <c r="D1654" t="s">
        <v>34</v>
      </c>
      <c r="E1654" t="s">
        <v>43</v>
      </c>
      <c r="F1654">
        <v>2024</v>
      </c>
      <c r="G1654" t="s">
        <v>70</v>
      </c>
      <c r="H1654">
        <v>12</v>
      </c>
      <c r="I1654" t="s">
        <v>369</v>
      </c>
      <c r="J1654" t="s">
        <v>67</v>
      </c>
      <c r="K1654">
        <v>200</v>
      </c>
      <c r="L1654" t="s">
        <v>39</v>
      </c>
      <c r="M1654" t="s">
        <v>339</v>
      </c>
      <c r="N1654">
        <v>68</v>
      </c>
      <c r="O1654">
        <v>75</v>
      </c>
      <c r="P1654">
        <v>75</v>
      </c>
      <c r="Q1654" t="s">
        <v>28</v>
      </c>
      <c r="R1654">
        <v>75</v>
      </c>
      <c r="S1654" t="s">
        <v>34</v>
      </c>
      <c r="T1654" t="s">
        <v>43</v>
      </c>
      <c r="U1654" t="s">
        <v>39</v>
      </c>
      <c r="V1654">
        <v>68</v>
      </c>
      <c r="W1654" t="s">
        <v>32</v>
      </c>
      <c r="X1654" t="s">
        <v>1025</v>
      </c>
      <c r="Y1654" t="s">
        <v>1009</v>
      </c>
      <c r="Z1654" t="s">
        <v>32</v>
      </c>
      <c r="AA1654" t="s">
        <v>1069</v>
      </c>
      <c r="AB1654" t="s">
        <v>1002</v>
      </c>
      <c r="AC1654" t="s">
        <v>1467</v>
      </c>
    </row>
    <row r="1655" spans="1:29" x14ac:dyDescent="0.25">
      <c r="A1655">
        <v>11490</v>
      </c>
      <c r="B1655">
        <v>410</v>
      </c>
      <c r="C1655" t="s">
        <v>806</v>
      </c>
      <c r="D1655" t="s">
        <v>34</v>
      </c>
      <c r="E1655" t="s">
        <v>151</v>
      </c>
      <c r="F1655">
        <v>2021</v>
      </c>
      <c r="G1655" t="s">
        <v>70</v>
      </c>
      <c r="H1655">
        <v>54</v>
      </c>
      <c r="I1655" t="s">
        <v>56</v>
      </c>
      <c r="J1655" t="s">
        <v>46</v>
      </c>
      <c r="K1655">
        <v>300</v>
      </c>
      <c r="L1655" t="s">
        <v>175</v>
      </c>
      <c r="M1655" t="s">
        <v>49</v>
      </c>
      <c r="N1655">
        <v>66</v>
      </c>
      <c r="O1655">
        <v>100</v>
      </c>
      <c r="P1655">
        <v>77</v>
      </c>
      <c r="Q1655" t="s">
        <v>28</v>
      </c>
      <c r="R1655">
        <v>77</v>
      </c>
      <c r="S1655" t="s">
        <v>34</v>
      </c>
      <c r="T1655" t="s">
        <v>46</v>
      </c>
      <c r="U1655" t="s">
        <v>77</v>
      </c>
      <c r="V1655">
        <v>66</v>
      </c>
      <c r="W1655" t="s">
        <v>32</v>
      </c>
      <c r="X1655" t="s">
        <v>1025</v>
      </c>
      <c r="Y1655" t="s">
        <v>1009</v>
      </c>
      <c r="Z1655" t="s">
        <v>32</v>
      </c>
      <c r="AA1655" t="s">
        <v>1127</v>
      </c>
      <c r="AB1655" t="s">
        <v>1000</v>
      </c>
      <c r="AC1655" t="s">
        <v>1467</v>
      </c>
    </row>
    <row r="1656" spans="1:29" x14ac:dyDescent="0.25">
      <c r="A1656">
        <v>10517</v>
      </c>
      <c r="B1656">
        <v>354</v>
      </c>
      <c r="C1656" t="s">
        <v>810</v>
      </c>
      <c r="D1656" t="s">
        <v>115</v>
      </c>
      <c r="E1656" t="s">
        <v>69</v>
      </c>
      <c r="F1656">
        <v>2022</v>
      </c>
      <c r="G1656" t="s">
        <v>70</v>
      </c>
      <c r="H1656">
        <v>62</v>
      </c>
      <c r="I1656" t="s">
        <v>71</v>
      </c>
      <c r="J1656" t="s">
        <v>72</v>
      </c>
      <c r="K1656">
        <v>300</v>
      </c>
      <c r="L1656" t="s">
        <v>108</v>
      </c>
      <c r="M1656" t="s">
        <v>242</v>
      </c>
      <c r="N1656">
        <v>76</v>
      </c>
      <c r="O1656">
        <v>80</v>
      </c>
      <c r="P1656">
        <v>65</v>
      </c>
      <c r="Q1656" t="s">
        <v>28</v>
      </c>
      <c r="R1656">
        <v>65</v>
      </c>
      <c r="S1656" t="s">
        <v>34</v>
      </c>
      <c r="T1656" t="s">
        <v>72</v>
      </c>
      <c r="U1656" t="s">
        <v>83</v>
      </c>
      <c r="V1656">
        <v>76</v>
      </c>
      <c r="W1656" t="s">
        <v>32</v>
      </c>
      <c r="X1656" t="s">
        <v>1011</v>
      </c>
      <c r="Y1656" t="s">
        <v>1009</v>
      </c>
      <c r="Z1656" t="s">
        <v>32</v>
      </c>
      <c r="AA1656" t="s">
        <v>1113</v>
      </c>
      <c r="AB1656" t="s">
        <v>988</v>
      </c>
      <c r="AC1656" t="s">
        <v>1467</v>
      </c>
    </row>
    <row r="1657" spans="1:29" x14ac:dyDescent="0.25">
      <c r="A1657">
        <v>11463</v>
      </c>
      <c r="B1657">
        <v>135</v>
      </c>
      <c r="C1657" t="s">
        <v>598</v>
      </c>
      <c r="D1657" t="s">
        <v>34</v>
      </c>
      <c r="E1657" t="s">
        <v>130</v>
      </c>
      <c r="F1657">
        <v>2023</v>
      </c>
      <c r="G1657" t="s">
        <v>70</v>
      </c>
      <c r="H1657">
        <v>25</v>
      </c>
      <c r="I1657" t="s">
        <v>233</v>
      </c>
      <c r="J1657" t="s">
        <v>30</v>
      </c>
      <c r="K1657">
        <v>100</v>
      </c>
      <c r="L1657" t="s">
        <v>60</v>
      </c>
      <c r="M1657" t="s">
        <v>375</v>
      </c>
      <c r="N1657">
        <v>56</v>
      </c>
      <c r="O1657">
        <v>70</v>
      </c>
      <c r="P1657">
        <v>71</v>
      </c>
      <c r="Q1657" t="s">
        <v>28</v>
      </c>
      <c r="R1657">
        <v>71</v>
      </c>
      <c r="S1657" t="s">
        <v>34</v>
      </c>
      <c r="T1657" t="s">
        <v>30</v>
      </c>
      <c r="U1657" t="s">
        <v>39</v>
      </c>
      <c r="V1657">
        <v>56</v>
      </c>
      <c r="W1657" t="s">
        <v>32</v>
      </c>
      <c r="X1657" t="s">
        <v>1036</v>
      </c>
      <c r="Y1657" t="s">
        <v>1009</v>
      </c>
      <c r="Z1657" t="s">
        <v>32</v>
      </c>
      <c r="AA1657" t="s">
        <v>1224</v>
      </c>
      <c r="AB1657" t="s">
        <v>999</v>
      </c>
      <c r="AC1657" t="s">
        <v>1467</v>
      </c>
    </row>
    <row r="1658" spans="1:29" x14ac:dyDescent="0.25">
      <c r="A1658">
        <v>10258</v>
      </c>
      <c r="B1658">
        <v>717</v>
      </c>
      <c r="C1658" t="s">
        <v>194</v>
      </c>
      <c r="D1658" t="s">
        <v>115</v>
      </c>
      <c r="E1658" t="s">
        <v>281</v>
      </c>
      <c r="F1658">
        <v>2020</v>
      </c>
      <c r="G1658" t="s">
        <v>70</v>
      </c>
      <c r="H1658">
        <v>8</v>
      </c>
      <c r="I1658" t="s">
        <v>351</v>
      </c>
      <c r="J1658" t="s">
        <v>120</v>
      </c>
      <c r="K1658">
        <v>400</v>
      </c>
      <c r="L1658" t="s">
        <v>108</v>
      </c>
      <c r="M1658" t="s">
        <v>182</v>
      </c>
      <c r="N1658">
        <v>165</v>
      </c>
      <c r="O1658">
        <v>71</v>
      </c>
      <c r="P1658">
        <v>62</v>
      </c>
      <c r="Q1658" t="s">
        <v>28</v>
      </c>
      <c r="R1658">
        <v>62</v>
      </c>
      <c r="S1658" t="s">
        <v>34</v>
      </c>
      <c r="T1658" t="s">
        <v>120</v>
      </c>
      <c r="U1658" t="s">
        <v>83</v>
      </c>
      <c r="V1658">
        <v>100</v>
      </c>
      <c r="W1658" t="s">
        <v>32</v>
      </c>
      <c r="X1658" t="s">
        <v>1008</v>
      </c>
      <c r="Y1658" t="s">
        <v>1009</v>
      </c>
      <c r="Z1658" t="s">
        <v>32</v>
      </c>
      <c r="AA1658" t="s">
        <v>1115</v>
      </c>
      <c r="AB1658" t="s">
        <v>991</v>
      </c>
      <c r="AC1658" t="s">
        <v>1467</v>
      </c>
    </row>
    <row r="1659" spans="1:29" x14ac:dyDescent="0.25">
      <c r="A1659">
        <v>11911</v>
      </c>
      <c r="B1659">
        <v>31</v>
      </c>
      <c r="C1659" t="s">
        <v>308</v>
      </c>
      <c r="D1659" t="s">
        <v>34</v>
      </c>
      <c r="E1659" t="s">
        <v>24</v>
      </c>
      <c r="F1659">
        <v>2020</v>
      </c>
      <c r="G1659" t="s">
        <v>70</v>
      </c>
      <c r="H1659">
        <v>28</v>
      </c>
      <c r="I1659" t="s">
        <v>329</v>
      </c>
      <c r="J1659" t="s">
        <v>30</v>
      </c>
      <c r="K1659">
        <v>200</v>
      </c>
      <c r="L1659" t="s">
        <v>73</v>
      </c>
      <c r="M1659" t="s">
        <v>126</v>
      </c>
      <c r="N1659">
        <v>47</v>
      </c>
      <c r="O1659">
        <v>60</v>
      </c>
      <c r="P1659">
        <v>85</v>
      </c>
      <c r="Q1659" t="s">
        <v>28</v>
      </c>
      <c r="R1659">
        <v>85</v>
      </c>
      <c r="S1659" t="s">
        <v>34</v>
      </c>
      <c r="T1659" t="s">
        <v>30</v>
      </c>
      <c r="U1659" t="s">
        <v>73</v>
      </c>
      <c r="V1659">
        <v>47</v>
      </c>
      <c r="W1659" t="s">
        <v>32</v>
      </c>
      <c r="X1659" t="s">
        <v>115</v>
      </c>
      <c r="Y1659" t="s">
        <v>1044</v>
      </c>
      <c r="Z1659" t="s">
        <v>32</v>
      </c>
      <c r="AA1659" t="s">
        <v>1222</v>
      </c>
      <c r="AB1659" t="s">
        <v>991</v>
      </c>
      <c r="AC1659" t="s">
        <v>1466</v>
      </c>
    </row>
    <row r="1660" spans="1:29" x14ac:dyDescent="0.25">
      <c r="A1660">
        <v>9884</v>
      </c>
      <c r="B1660">
        <v>558</v>
      </c>
      <c r="C1660" t="s">
        <v>207</v>
      </c>
      <c r="D1660" t="s">
        <v>34</v>
      </c>
      <c r="E1660" t="s">
        <v>58</v>
      </c>
      <c r="F1660">
        <v>2021</v>
      </c>
      <c r="G1660" t="s">
        <v>70</v>
      </c>
      <c r="H1660">
        <v>23</v>
      </c>
      <c r="I1660" t="s">
        <v>239</v>
      </c>
      <c r="J1660" t="s">
        <v>58</v>
      </c>
      <c r="K1660">
        <v>400</v>
      </c>
      <c r="L1660" t="s">
        <v>73</v>
      </c>
      <c r="M1660" t="s">
        <v>90</v>
      </c>
      <c r="N1660">
        <v>41</v>
      </c>
      <c r="O1660">
        <v>75</v>
      </c>
      <c r="P1660">
        <v>91</v>
      </c>
      <c r="Q1660" t="s">
        <v>28</v>
      </c>
      <c r="R1660">
        <v>91</v>
      </c>
      <c r="S1660" t="s">
        <v>34</v>
      </c>
      <c r="T1660" t="s">
        <v>58</v>
      </c>
      <c r="U1660" t="s">
        <v>73</v>
      </c>
      <c r="V1660">
        <v>41</v>
      </c>
      <c r="W1660" t="s">
        <v>32</v>
      </c>
      <c r="X1660" t="s">
        <v>115</v>
      </c>
      <c r="Y1660" t="s">
        <v>1044</v>
      </c>
      <c r="Z1660" t="s">
        <v>32</v>
      </c>
      <c r="AA1660" t="s">
        <v>1226</v>
      </c>
      <c r="AB1660" t="s">
        <v>1000</v>
      </c>
      <c r="AC1660" t="s">
        <v>1466</v>
      </c>
    </row>
    <row r="1661" spans="1:29" x14ac:dyDescent="0.25">
      <c r="A1661">
        <v>10277</v>
      </c>
      <c r="B1661">
        <v>69</v>
      </c>
      <c r="C1661" t="s">
        <v>241</v>
      </c>
      <c r="D1661" t="s">
        <v>115</v>
      </c>
      <c r="E1661" t="s">
        <v>43</v>
      </c>
      <c r="F1661">
        <v>2020</v>
      </c>
      <c r="G1661" t="s">
        <v>70</v>
      </c>
      <c r="H1661">
        <v>40</v>
      </c>
      <c r="I1661" t="s">
        <v>253</v>
      </c>
      <c r="J1661" t="s">
        <v>43</v>
      </c>
      <c r="K1661">
        <v>400</v>
      </c>
      <c r="L1661" t="s">
        <v>77</v>
      </c>
      <c r="M1661" t="s">
        <v>193</v>
      </c>
      <c r="N1661">
        <v>49</v>
      </c>
      <c r="O1661">
        <v>61</v>
      </c>
      <c r="P1661">
        <v>97</v>
      </c>
      <c r="Q1661" t="s">
        <v>28</v>
      </c>
      <c r="R1661">
        <v>97</v>
      </c>
      <c r="S1661" t="s">
        <v>34</v>
      </c>
      <c r="T1661" t="s">
        <v>43</v>
      </c>
      <c r="U1661" t="s">
        <v>77</v>
      </c>
      <c r="V1661">
        <v>49</v>
      </c>
      <c r="W1661" t="s">
        <v>32</v>
      </c>
      <c r="X1661" t="s">
        <v>115</v>
      </c>
      <c r="Y1661" t="s">
        <v>1044</v>
      </c>
      <c r="Z1661" t="s">
        <v>32</v>
      </c>
      <c r="AA1661" t="s">
        <v>1118</v>
      </c>
      <c r="AB1661" t="s">
        <v>991</v>
      </c>
      <c r="AC1661" t="s">
        <v>1466</v>
      </c>
    </row>
    <row r="1662" spans="1:29" x14ac:dyDescent="0.25">
      <c r="A1662">
        <v>7815</v>
      </c>
      <c r="B1662">
        <v>439</v>
      </c>
      <c r="C1662" t="s">
        <v>631</v>
      </c>
      <c r="D1662" t="s">
        <v>115</v>
      </c>
      <c r="E1662" t="s">
        <v>63</v>
      </c>
      <c r="F1662">
        <v>2024</v>
      </c>
      <c r="G1662" t="s">
        <v>70</v>
      </c>
      <c r="H1662">
        <v>11</v>
      </c>
      <c r="I1662" t="s">
        <v>210</v>
      </c>
      <c r="J1662" t="s">
        <v>67</v>
      </c>
      <c r="K1662">
        <v>200</v>
      </c>
      <c r="L1662" t="s">
        <v>50</v>
      </c>
      <c r="M1662" t="s">
        <v>202</v>
      </c>
      <c r="N1662">
        <v>48</v>
      </c>
      <c r="O1662">
        <v>73</v>
      </c>
      <c r="P1662">
        <v>88</v>
      </c>
      <c r="Q1662" t="s">
        <v>28</v>
      </c>
      <c r="R1662">
        <v>88</v>
      </c>
      <c r="S1662" t="s">
        <v>34</v>
      </c>
      <c r="T1662" t="s">
        <v>67</v>
      </c>
      <c r="U1662" t="s">
        <v>50</v>
      </c>
      <c r="V1662">
        <v>48</v>
      </c>
      <c r="W1662" t="s">
        <v>32</v>
      </c>
      <c r="X1662" t="s">
        <v>115</v>
      </c>
      <c r="Y1662" t="s">
        <v>1044</v>
      </c>
      <c r="Z1662" t="s">
        <v>32</v>
      </c>
      <c r="AA1662" t="s">
        <v>979</v>
      </c>
      <c r="AB1662" t="s">
        <v>1002</v>
      </c>
      <c r="AC1662" t="s">
        <v>1466</v>
      </c>
    </row>
    <row r="1663" spans="1:29" x14ac:dyDescent="0.25">
      <c r="A1663">
        <v>7929</v>
      </c>
      <c r="B1663">
        <v>785</v>
      </c>
      <c r="C1663" t="s">
        <v>753</v>
      </c>
      <c r="D1663" t="s">
        <v>29</v>
      </c>
      <c r="E1663" t="s">
        <v>96</v>
      </c>
      <c r="F1663">
        <v>2024</v>
      </c>
      <c r="G1663" t="s">
        <v>70</v>
      </c>
      <c r="H1663">
        <v>35</v>
      </c>
      <c r="I1663" t="s">
        <v>348</v>
      </c>
      <c r="J1663" t="s">
        <v>43</v>
      </c>
      <c r="K1663">
        <v>200</v>
      </c>
      <c r="L1663" t="s">
        <v>204</v>
      </c>
      <c r="M1663" t="s">
        <v>173</v>
      </c>
      <c r="N1663">
        <v>48</v>
      </c>
      <c r="O1663">
        <v>89</v>
      </c>
      <c r="P1663">
        <v>81</v>
      </c>
      <c r="Q1663" t="s">
        <v>28</v>
      </c>
      <c r="R1663">
        <v>81</v>
      </c>
      <c r="S1663" t="s">
        <v>29</v>
      </c>
      <c r="T1663" t="s">
        <v>43</v>
      </c>
      <c r="U1663" t="s">
        <v>77</v>
      </c>
      <c r="V1663">
        <v>48</v>
      </c>
      <c r="W1663" t="s">
        <v>32</v>
      </c>
      <c r="X1663" t="s">
        <v>115</v>
      </c>
      <c r="Y1663" t="s">
        <v>1044</v>
      </c>
      <c r="Z1663" t="s">
        <v>32</v>
      </c>
      <c r="AA1663" t="s">
        <v>1189</v>
      </c>
      <c r="AB1663" t="s">
        <v>1002</v>
      </c>
      <c r="AC1663" t="s">
        <v>1466</v>
      </c>
    </row>
    <row r="1664" spans="1:29" x14ac:dyDescent="0.25">
      <c r="A1664">
        <v>11602</v>
      </c>
      <c r="B1664">
        <v>269</v>
      </c>
      <c r="C1664" t="s">
        <v>603</v>
      </c>
      <c r="D1664" t="s">
        <v>23</v>
      </c>
      <c r="E1664" t="s">
        <v>72</v>
      </c>
      <c r="F1664">
        <v>2020</v>
      </c>
      <c r="G1664" t="s">
        <v>70</v>
      </c>
      <c r="H1664">
        <v>63</v>
      </c>
      <c r="I1664" t="s">
        <v>307</v>
      </c>
      <c r="J1664" t="s">
        <v>72</v>
      </c>
      <c r="K1664">
        <v>400</v>
      </c>
      <c r="L1664" t="s">
        <v>31</v>
      </c>
      <c r="M1664" t="s">
        <v>242</v>
      </c>
      <c r="N1664">
        <v>44</v>
      </c>
      <c r="O1664">
        <v>98</v>
      </c>
      <c r="P1664">
        <v>92</v>
      </c>
      <c r="Q1664" t="s">
        <v>28</v>
      </c>
      <c r="R1664">
        <v>92</v>
      </c>
      <c r="S1664" t="s">
        <v>29</v>
      </c>
      <c r="T1664" t="s">
        <v>72</v>
      </c>
      <c r="U1664" t="s">
        <v>31</v>
      </c>
      <c r="V1664">
        <v>44</v>
      </c>
      <c r="W1664" t="s">
        <v>32</v>
      </c>
      <c r="X1664" t="s">
        <v>115</v>
      </c>
      <c r="Y1664" t="s">
        <v>1044</v>
      </c>
      <c r="Z1664" t="s">
        <v>32</v>
      </c>
      <c r="AA1664" t="s">
        <v>1244</v>
      </c>
      <c r="AB1664" t="s">
        <v>991</v>
      </c>
      <c r="AC1664" t="s">
        <v>1466</v>
      </c>
    </row>
    <row r="1665" spans="1:29" x14ac:dyDescent="0.25">
      <c r="A1665">
        <v>7489</v>
      </c>
      <c r="B1665">
        <v>3</v>
      </c>
      <c r="C1665" t="s">
        <v>673</v>
      </c>
      <c r="D1665" t="s">
        <v>29</v>
      </c>
      <c r="E1665" t="s">
        <v>281</v>
      </c>
      <c r="F1665">
        <v>2024</v>
      </c>
      <c r="G1665" t="s">
        <v>70</v>
      </c>
      <c r="H1665">
        <v>1</v>
      </c>
      <c r="I1665" t="s">
        <v>270</v>
      </c>
      <c r="J1665" t="s">
        <v>120</v>
      </c>
      <c r="K1665">
        <v>100</v>
      </c>
      <c r="L1665" t="s">
        <v>175</v>
      </c>
      <c r="M1665" t="s">
        <v>121</v>
      </c>
      <c r="N1665">
        <v>48</v>
      </c>
      <c r="O1665">
        <v>55</v>
      </c>
      <c r="P1665">
        <v>87</v>
      </c>
      <c r="Q1665" t="s">
        <v>28</v>
      </c>
      <c r="R1665">
        <v>87</v>
      </c>
      <c r="S1665" t="s">
        <v>29</v>
      </c>
      <c r="T1665" t="s">
        <v>120</v>
      </c>
      <c r="U1665" t="s">
        <v>77</v>
      </c>
      <c r="V1665">
        <v>48</v>
      </c>
      <c r="W1665" t="s">
        <v>32</v>
      </c>
      <c r="X1665" t="s">
        <v>115</v>
      </c>
      <c r="Y1665" t="s">
        <v>1044</v>
      </c>
      <c r="Z1665" t="s">
        <v>32</v>
      </c>
      <c r="AA1665" t="s">
        <v>1199</v>
      </c>
      <c r="AB1665" t="s">
        <v>1002</v>
      </c>
      <c r="AC1665" t="s">
        <v>1466</v>
      </c>
    </row>
    <row r="1666" spans="1:29" x14ac:dyDescent="0.25">
      <c r="A1666">
        <v>9447</v>
      </c>
      <c r="B1666">
        <v>837</v>
      </c>
      <c r="C1666" t="s">
        <v>601</v>
      </c>
      <c r="D1666" t="s">
        <v>115</v>
      </c>
      <c r="E1666" t="s">
        <v>80</v>
      </c>
      <c r="F1666">
        <v>2023</v>
      </c>
      <c r="G1666" t="s">
        <v>70</v>
      </c>
      <c r="H1666">
        <v>57</v>
      </c>
      <c r="I1666" t="s">
        <v>208</v>
      </c>
      <c r="J1666" t="s">
        <v>72</v>
      </c>
      <c r="K1666">
        <v>100</v>
      </c>
      <c r="L1666" t="s">
        <v>60</v>
      </c>
      <c r="M1666" t="s">
        <v>109</v>
      </c>
      <c r="N1666">
        <v>49</v>
      </c>
      <c r="O1666">
        <v>53</v>
      </c>
      <c r="P1666">
        <v>81</v>
      </c>
      <c r="Q1666" t="s">
        <v>28</v>
      </c>
      <c r="R1666">
        <v>81</v>
      </c>
      <c r="S1666" t="s">
        <v>34</v>
      </c>
      <c r="T1666" t="s">
        <v>82</v>
      </c>
      <c r="U1666" t="s">
        <v>39</v>
      </c>
      <c r="V1666">
        <v>49</v>
      </c>
      <c r="W1666" t="s">
        <v>32</v>
      </c>
      <c r="X1666" t="s">
        <v>115</v>
      </c>
      <c r="Y1666" t="s">
        <v>1044</v>
      </c>
      <c r="Z1666" t="s">
        <v>32</v>
      </c>
      <c r="AA1666" t="s">
        <v>1184</v>
      </c>
      <c r="AB1666" t="s">
        <v>999</v>
      </c>
      <c r="AC1666" t="s">
        <v>1466</v>
      </c>
    </row>
    <row r="1667" spans="1:29" x14ac:dyDescent="0.25">
      <c r="A1667">
        <v>11132</v>
      </c>
      <c r="B1667">
        <v>493</v>
      </c>
      <c r="C1667" t="s">
        <v>584</v>
      </c>
      <c r="D1667" t="s">
        <v>29</v>
      </c>
      <c r="E1667" t="s">
        <v>58</v>
      </c>
      <c r="F1667">
        <v>2024</v>
      </c>
      <c r="G1667" t="s">
        <v>70</v>
      </c>
      <c r="H1667">
        <v>23</v>
      </c>
      <c r="I1667" t="s">
        <v>239</v>
      </c>
      <c r="J1667" t="s">
        <v>58</v>
      </c>
      <c r="K1667">
        <v>400</v>
      </c>
      <c r="L1667" t="s">
        <v>31</v>
      </c>
      <c r="M1667" t="s">
        <v>197</v>
      </c>
      <c r="N1667">
        <v>39</v>
      </c>
      <c r="O1667">
        <v>51</v>
      </c>
      <c r="P1667">
        <v>153</v>
      </c>
      <c r="Q1667" t="s">
        <v>28</v>
      </c>
      <c r="R1667">
        <v>153</v>
      </c>
      <c r="S1667" t="s">
        <v>29</v>
      </c>
      <c r="T1667" t="s">
        <v>58</v>
      </c>
      <c r="U1667" t="s">
        <v>31</v>
      </c>
      <c r="V1667">
        <v>39</v>
      </c>
      <c r="W1667" t="s">
        <v>32</v>
      </c>
      <c r="X1667" t="s">
        <v>115</v>
      </c>
      <c r="Y1667" t="s">
        <v>1044</v>
      </c>
      <c r="Z1667" t="s">
        <v>32</v>
      </c>
      <c r="AA1667" t="s">
        <v>1272</v>
      </c>
      <c r="AB1667" t="s">
        <v>1002</v>
      </c>
      <c r="AC1667" t="s">
        <v>1466</v>
      </c>
    </row>
    <row r="1668" spans="1:29" x14ac:dyDescent="0.25">
      <c r="A1668">
        <v>9770</v>
      </c>
      <c r="B1668">
        <v>195</v>
      </c>
      <c r="C1668" t="s">
        <v>851</v>
      </c>
      <c r="D1668" t="s">
        <v>34</v>
      </c>
      <c r="E1668" t="s">
        <v>24</v>
      </c>
      <c r="F1668">
        <v>2024</v>
      </c>
      <c r="G1668" t="s">
        <v>70</v>
      </c>
      <c r="H1668">
        <v>27</v>
      </c>
      <c r="I1668" t="s">
        <v>128</v>
      </c>
      <c r="J1668" t="s">
        <v>30</v>
      </c>
      <c r="K1668">
        <v>200</v>
      </c>
      <c r="L1668" t="s">
        <v>167</v>
      </c>
      <c r="M1668" t="s">
        <v>126</v>
      </c>
      <c r="N1668">
        <v>49</v>
      </c>
      <c r="O1668">
        <v>54</v>
      </c>
      <c r="P1668">
        <v>95</v>
      </c>
      <c r="Q1668" t="s">
        <v>28</v>
      </c>
      <c r="R1668">
        <v>95</v>
      </c>
      <c r="S1668" t="s">
        <v>34</v>
      </c>
      <c r="T1668" t="s">
        <v>30</v>
      </c>
      <c r="U1668" t="s">
        <v>31</v>
      </c>
      <c r="V1668">
        <v>49</v>
      </c>
      <c r="W1668" t="s">
        <v>32</v>
      </c>
      <c r="X1668" t="s">
        <v>115</v>
      </c>
      <c r="Y1668" t="s">
        <v>1044</v>
      </c>
      <c r="Z1668" t="s">
        <v>32</v>
      </c>
      <c r="AA1668" t="s">
        <v>980</v>
      </c>
      <c r="AB1668" t="s">
        <v>1002</v>
      </c>
      <c r="AC1668" t="s">
        <v>1466</v>
      </c>
    </row>
    <row r="1669" spans="1:29" x14ac:dyDescent="0.25">
      <c r="A1669">
        <v>8616</v>
      </c>
      <c r="B1669">
        <v>590</v>
      </c>
      <c r="C1669" t="s">
        <v>667</v>
      </c>
      <c r="D1669" t="s">
        <v>29</v>
      </c>
      <c r="E1669" t="s">
        <v>30</v>
      </c>
      <c r="F1669">
        <v>2024</v>
      </c>
      <c r="G1669" t="s">
        <v>70</v>
      </c>
      <c r="H1669">
        <v>16</v>
      </c>
      <c r="I1669" t="s">
        <v>201</v>
      </c>
      <c r="J1669" t="s">
        <v>67</v>
      </c>
      <c r="K1669">
        <v>400</v>
      </c>
      <c r="L1669" t="s">
        <v>125</v>
      </c>
      <c r="M1669" t="s">
        <v>202</v>
      </c>
      <c r="N1669">
        <v>49</v>
      </c>
      <c r="O1669">
        <v>67</v>
      </c>
      <c r="P1669">
        <v>83</v>
      </c>
      <c r="Q1669" t="s">
        <v>28</v>
      </c>
      <c r="R1669">
        <v>83</v>
      </c>
      <c r="S1669" t="s">
        <v>29</v>
      </c>
      <c r="T1669" t="s">
        <v>30</v>
      </c>
      <c r="U1669" t="s">
        <v>73</v>
      </c>
      <c r="V1669">
        <v>49</v>
      </c>
      <c r="W1669" t="s">
        <v>32</v>
      </c>
      <c r="X1669" t="s">
        <v>115</v>
      </c>
      <c r="Y1669" t="s">
        <v>1044</v>
      </c>
      <c r="Z1669" t="s">
        <v>32</v>
      </c>
      <c r="AA1669" t="s">
        <v>1166</v>
      </c>
      <c r="AB1669" t="s">
        <v>1002</v>
      </c>
      <c r="AC1669" t="s">
        <v>1466</v>
      </c>
    </row>
    <row r="1670" spans="1:29" x14ac:dyDescent="0.25">
      <c r="A1670">
        <v>10874</v>
      </c>
      <c r="B1670">
        <v>654</v>
      </c>
      <c r="C1670" t="s">
        <v>804</v>
      </c>
      <c r="D1670" t="s">
        <v>29</v>
      </c>
      <c r="E1670" t="s">
        <v>80</v>
      </c>
      <c r="F1670">
        <v>2021</v>
      </c>
      <c r="G1670" t="s">
        <v>70</v>
      </c>
      <c r="H1670">
        <v>48</v>
      </c>
      <c r="I1670" t="s">
        <v>149</v>
      </c>
      <c r="J1670" t="s">
        <v>82</v>
      </c>
      <c r="K1670">
        <v>400</v>
      </c>
      <c r="L1670" t="s">
        <v>65</v>
      </c>
      <c r="M1670" t="s">
        <v>160</v>
      </c>
      <c r="N1670">
        <v>44</v>
      </c>
      <c r="O1670">
        <v>61</v>
      </c>
      <c r="P1670">
        <v>89</v>
      </c>
      <c r="Q1670" t="s">
        <v>28</v>
      </c>
      <c r="R1670">
        <v>89</v>
      </c>
      <c r="S1670" t="s">
        <v>29</v>
      </c>
      <c r="T1670" t="s">
        <v>82</v>
      </c>
      <c r="U1670" t="s">
        <v>50</v>
      </c>
      <c r="V1670">
        <v>44</v>
      </c>
      <c r="W1670" t="s">
        <v>32</v>
      </c>
      <c r="X1670" t="s">
        <v>115</v>
      </c>
      <c r="Y1670" t="s">
        <v>1044</v>
      </c>
      <c r="Z1670" t="s">
        <v>32</v>
      </c>
      <c r="AA1670" t="s">
        <v>1199</v>
      </c>
      <c r="AB1670" t="s">
        <v>1000</v>
      </c>
      <c r="AC1670" t="s">
        <v>1466</v>
      </c>
    </row>
    <row r="1671" spans="1:29" x14ac:dyDescent="0.25">
      <c r="A1671">
        <v>9727</v>
      </c>
      <c r="B1671">
        <v>425</v>
      </c>
      <c r="C1671" t="s">
        <v>685</v>
      </c>
      <c r="D1671" t="s">
        <v>23</v>
      </c>
      <c r="E1671" t="s">
        <v>154</v>
      </c>
      <c r="F1671">
        <v>2022</v>
      </c>
      <c r="G1671" t="s">
        <v>70</v>
      </c>
      <c r="H1671">
        <v>11</v>
      </c>
      <c r="I1671" t="s">
        <v>210</v>
      </c>
      <c r="J1671" t="s">
        <v>67</v>
      </c>
      <c r="K1671">
        <v>200</v>
      </c>
      <c r="L1671" t="s">
        <v>48</v>
      </c>
      <c r="M1671" t="s">
        <v>66</v>
      </c>
      <c r="N1671">
        <v>48</v>
      </c>
      <c r="O1671">
        <v>65</v>
      </c>
      <c r="P1671">
        <v>183</v>
      </c>
      <c r="Q1671" t="s">
        <v>28</v>
      </c>
      <c r="R1671">
        <v>183</v>
      </c>
      <c r="S1671" t="s">
        <v>29</v>
      </c>
      <c r="T1671" t="s">
        <v>67</v>
      </c>
      <c r="U1671" t="s">
        <v>50</v>
      </c>
      <c r="V1671">
        <v>48</v>
      </c>
      <c r="W1671" t="s">
        <v>32</v>
      </c>
      <c r="X1671" t="s">
        <v>115</v>
      </c>
      <c r="Y1671" t="s">
        <v>1044</v>
      </c>
      <c r="Z1671" t="s">
        <v>32</v>
      </c>
      <c r="AA1671" t="s">
        <v>1201</v>
      </c>
      <c r="AB1671" t="s">
        <v>988</v>
      </c>
      <c r="AC1671" t="s">
        <v>1466</v>
      </c>
    </row>
    <row r="1672" spans="1:29" x14ac:dyDescent="0.25">
      <c r="A1672">
        <v>7275</v>
      </c>
      <c r="B1672">
        <v>787</v>
      </c>
      <c r="C1672" t="s">
        <v>581</v>
      </c>
      <c r="D1672" t="s">
        <v>115</v>
      </c>
      <c r="E1672" t="s">
        <v>96</v>
      </c>
      <c r="F1672">
        <v>2021</v>
      </c>
      <c r="G1672" t="s">
        <v>70</v>
      </c>
      <c r="H1672">
        <v>34</v>
      </c>
      <c r="I1672" t="s">
        <v>147</v>
      </c>
      <c r="J1672" t="s">
        <v>43</v>
      </c>
      <c r="K1672">
        <v>100</v>
      </c>
      <c r="L1672" t="s">
        <v>65</v>
      </c>
      <c r="M1672" t="s">
        <v>105</v>
      </c>
      <c r="N1672">
        <v>47</v>
      </c>
      <c r="O1672">
        <v>85</v>
      </c>
      <c r="P1672">
        <v>86</v>
      </c>
      <c r="Q1672" t="s">
        <v>28</v>
      </c>
      <c r="R1672">
        <v>86</v>
      </c>
      <c r="S1672" t="s">
        <v>34</v>
      </c>
      <c r="T1672" t="s">
        <v>43</v>
      </c>
      <c r="U1672" t="s">
        <v>50</v>
      </c>
      <c r="V1672">
        <v>47</v>
      </c>
      <c r="W1672" t="s">
        <v>32</v>
      </c>
      <c r="X1672" t="s">
        <v>115</v>
      </c>
      <c r="Y1672" t="s">
        <v>1044</v>
      </c>
      <c r="Z1672" t="s">
        <v>32</v>
      </c>
      <c r="AA1672" t="s">
        <v>1234</v>
      </c>
      <c r="AB1672" t="s">
        <v>1000</v>
      </c>
      <c r="AC1672" t="s">
        <v>1466</v>
      </c>
    </row>
    <row r="1673" spans="1:29" x14ac:dyDescent="0.25">
      <c r="A1673">
        <v>9540</v>
      </c>
      <c r="B1673">
        <v>760</v>
      </c>
      <c r="C1673" t="s">
        <v>446</v>
      </c>
      <c r="D1673" t="s">
        <v>34</v>
      </c>
      <c r="E1673" t="s">
        <v>281</v>
      </c>
      <c r="F1673">
        <v>2024</v>
      </c>
      <c r="G1673" t="s">
        <v>70</v>
      </c>
      <c r="H1673">
        <v>5</v>
      </c>
      <c r="I1673" t="s">
        <v>216</v>
      </c>
      <c r="J1673" t="s">
        <v>120</v>
      </c>
      <c r="K1673">
        <v>300</v>
      </c>
      <c r="L1673" t="s">
        <v>36</v>
      </c>
      <c r="M1673" t="s">
        <v>121</v>
      </c>
      <c r="N1673">
        <v>46</v>
      </c>
      <c r="O1673">
        <v>63</v>
      </c>
      <c r="P1673">
        <v>81</v>
      </c>
      <c r="Q1673" t="s">
        <v>28</v>
      </c>
      <c r="R1673">
        <v>81</v>
      </c>
      <c r="S1673" t="s">
        <v>34</v>
      </c>
      <c r="T1673" t="s">
        <v>120</v>
      </c>
      <c r="U1673" t="s">
        <v>39</v>
      </c>
      <c r="V1673">
        <v>46</v>
      </c>
      <c r="W1673" t="s">
        <v>32</v>
      </c>
      <c r="X1673" t="s">
        <v>115</v>
      </c>
      <c r="Y1673" t="s">
        <v>1044</v>
      </c>
      <c r="Z1673" t="s">
        <v>32</v>
      </c>
      <c r="AA1673" t="s">
        <v>1212</v>
      </c>
      <c r="AB1673" t="s">
        <v>1002</v>
      </c>
      <c r="AC1673" t="s">
        <v>1466</v>
      </c>
    </row>
    <row r="1674" spans="1:29" x14ac:dyDescent="0.25">
      <c r="A1674">
        <v>8657</v>
      </c>
      <c r="B1674">
        <v>622</v>
      </c>
      <c r="C1674" t="s">
        <v>757</v>
      </c>
      <c r="D1674" t="s">
        <v>29</v>
      </c>
      <c r="E1674" t="s">
        <v>96</v>
      </c>
      <c r="F1674">
        <v>2022</v>
      </c>
      <c r="G1674" t="s">
        <v>70</v>
      </c>
      <c r="H1674">
        <v>35</v>
      </c>
      <c r="I1674" t="s">
        <v>348</v>
      </c>
      <c r="J1674" t="s">
        <v>43</v>
      </c>
      <c r="K1674">
        <v>200</v>
      </c>
      <c r="L1674" t="s">
        <v>213</v>
      </c>
      <c r="M1674" t="s">
        <v>44</v>
      </c>
      <c r="N1674">
        <v>35</v>
      </c>
      <c r="O1674">
        <v>68</v>
      </c>
      <c r="P1674">
        <v>92</v>
      </c>
      <c r="Q1674" t="s">
        <v>28</v>
      </c>
      <c r="R1674">
        <v>92</v>
      </c>
      <c r="S1674" t="s">
        <v>29</v>
      </c>
      <c r="T1674" t="s">
        <v>43</v>
      </c>
      <c r="U1674" t="s">
        <v>31</v>
      </c>
      <c r="V1674">
        <v>35</v>
      </c>
      <c r="W1674" t="s">
        <v>32</v>
      </c>
      <c r="X1674" t="s">
        <v>115</v>
      </c>
      <c r="Y1674" t="s">
        <v>1044</v>
      </c>
      <c r="Z1674" t="s">
        <v>32</v>
      </c>
      <c r="AA1674" t="s">
        <v>1209</v>
      </c>
      <c r="AB1674" t="s">
        <v>988</v>
      </c>
      <c r="AC1674" t="s">
        <v>1466</v>
      </c>
    </row>
    <row r="1675" spans="1:29" x14ac:dyDescent="0.25">
      <c r="A1675">
        <v>8202</v>
      </c>
      <c r="B1675">
        <v>749</v>
      </c>
      <c r="C1675" t="s">
        <v>573</v>
      </c>
      <c r="D1675" t="s">
        <v>115</v>
      </c>
      <c r="E1675" t="s">
        <v>96</v>
      </c>
      <c r="F1675">
        <v>2022</v>
      </c>
      <c r="G1675" t="s">
        <v>70</v>
      </c>
      <c r="H1675">
        <v>35</v>
      </c>
      <c r="I1675" t="s">
        <v>348</v>
      </c>
      <c r="J1675" t="s">
        <v>43</v>
      </c>
      <c r="K1675">
        <v>200</v>
      </c>
      <c r="L1675" t="s">
        <v>36</v>
      </c>
      <c r="M1675" t="s">
        <v>105</v>
      </c>
      <c r="N1675">
        <v>46</v>
      </c>
      <c r="O1675">
        <v>63</v>
      </c>
      <c r="P1675">
        <v>85</v>
      </c>
      <c r="Q1675" t="s">
        <v>28</v>
      </c>
      <c r="R1675">
        <v>85</v>
      </c>
      <c r="S1675" t="s">
        <v>34</v>
      </c>
      <c r="T1675" t="s">
        <v>43</v>
      </c>
      <c r="U1675" t="s">
        <v>39</v>
      </c>
      <c r="V1675">
        <v>46</v>
      </c>
      <c r="W1675" t="s">
        <v>32</v>
      </c>
      <c r="X1675" t="s">
        <v>115</v>
      </c>
      <c r="Y1675" t="s">
        <v>1044</v>
      </c>
      <c r="Z1675" t="s">
        <v>32</v>
      </c>
      <c r="AA1675" t="s">
        <v>1212</v>
      </c>
      <c r="AB1675" t="s">
        <v>988</v>
      </c>
      <c r="AC1675" t="s">
        <v>1466</v>
      </c>
    </row>
    <row r="1676" spans="1:29" x14ac:dyDescent="0.25">
      <c r="A1676">
        <v>11685</v>
      </c>
      <c r="B1676">
        <v>767</v>
      </c>
      <c r="C1676" t="s">
        <v>678</v>
      </c>
      <c r="D1676" t="s">
        <v>115</v>
      </c>
      <c r="E1676" t="s">
        <v>58</v>
      </c>
      <c r="F1676">
        <v>2024</v>
      </c>
      <c r="G1676" t="s">
        <v>70</v>
      </c>
      <c r="H1676">
        <v>22</v>
      </c>
      <c r="I1676" t="s">
        <v>302</v>
      </c>
      <c r="J1676" t="s">
        <v>58</v>
      </c>
      <c r="K1676">
        <v>300</v>
      </c>
      <c r="L1676" t="s">
        <v>36</v>
      </c>
      <c r="M1676" t="s">
        <v>197</v>
      </c>
      <c r="N1676">
        <v>46</v>
      </c>
      <c r="O1676">
        <v>96</v>
      </c>
      <c r="P1676">
        <v>85</v>
      </c>
      <c r="Q1676" t="s">
        <v>28</v>
      </c>
      <c r="R1676">
        <v>85</v>
      </c>
      <c r="S1676" t="s">
        <v>34</v>
      </c>
      <c r="T1676" t="s">
        <v>58</v>
      </c>
      <c r="U1676" t="s">
        <v>39</v>
      </c>
      <c r="V1676">
        <v>46</v>
      </c>
      <c r="W1676" t="s">
        <v>32</v>
      </c>
      <c r="X1676" t="s">
        <v>115</v>
      </c>
      <c r="Y1676" t="s">
        <v>1044</v>
      </c>
      <c r="Z1676" t="s">
        <v>32</v>
      </c>
      <c r="AA1676" t="s">
        <v>969</v>
      </c>
      <c r="AB1676" t="s">
        <v>1002</v>
      </c>
      <c r="AC1676" t="s">
        <v>1466</v>
      </c>
    </row>
    <row r="1677" spans="1:29" x14ac:dyDescent="0.25">
      <c r="A1677">
        <v>9664</v>
      </c>
      <c r="B1677">
        <v>9</v>
      </c>
      <c r="C1677" t="s">
        <v>693</v>
      </c>
      <c r="D1677" t="s">
        <v>115</v>
      </c>
      <c r="E1677" t="s">
        <v>130</v>
      </c>
      <c r="F1677">
        <v>2020</v>
      </c>
      <c r="G1677" t="s">
        <v>70</v>
      </c>
      <c r="H1677">
        <v>58</v>
      </c>
      <c r="I1677" t="s">
        <v>116</v>
      </c>
      <c r="J1677" t="s">
        <v>72</v>
      </c>
      <c r="K1677">
        <v>100</v>
      </c>
      <c r="L1677" t="s">
        <v>26</v>
      </c>
      <c r="M1677" t="s">
        <v>296</v>
      </c>
      <c r="N1677">
        <v>44</v>
      </c>
      <c r="O1677">
        <v>60</v>
      </c>
      <c r="P1677">
        <v>96</v>
      </c>
      <c r="Q1677" t="s">
        <v>28</v>
      </c>
      <c r="R1677">
        <v>96</v>
      </c>
      <c r="S1677" t="s">
        <v>34</v>
      </c>
      <c r="T1677" t="s">
        <v>30</v>
      </c>
      <c r="U1677" t="s">
        <v>73</v>
      </c>
      <c r="V1677">
        <v>44</v>
      </c>
      <c r="W1677" t="s">
        <v>32</v>
      </c>
      <c r="X1677" t="s">
        <v>115</v>
      </c>
      <c r="Y1677" t="s">
        <v>1044</v>
      </c>
      <c r="Z1677" t="s">
        <v>32</v>
      </c>
      <c r="AA1677" t="s">
        <v>1274</v>
      </c>
      <c r="AB1677" t="s">
        <v>991</v>
      </c>
      <c r="AC1677" t="s">
        <v>1466</v>
      </c>
    </row>
    <row r="1678" spans="1:29" x14ac:dyDescent="0.25">
      <c r="A1678">
        <v>8575</v>
      </c>
      <c r="B1678">
        <v>112</v>
      </c>
      <c r="C1678" t="s">
        <v>707</v>
      </c>
      <c r="D1678" t="s">
        <v>115</v>
      </c>
      <c r="E1678" t="s">
        <v>41</v>
      </c>
      <c r="F1678">
        <v>2023</v>
      </c>
      <c r="G1678" t="s">
        <v>70</v>
      </c>
      <c r="H1678">
        <v>40</v>
      </c>
      <c r="I1678" t="s">
        <v>253</v>
      </c>
      <c r="J1678" t="s">
        <v>43</v>
      </c>
      <c r="K1678">
        <v>400</v>
      </c>
      <c r="L1678" t="s">
        <v>39</v>
      </c>
      <c r="M1678" t="s">
        <v>105</v>
      </c>
      <c r="N1678">
        <v>42</v>
      </c>
      <c r="O1678">
        <v>57</v>
      </c>
      <c r="P1678">
        <v>157</v>
      </c>
      <c r="Q1678" t="s">
        <v>28</v>
      </c>
      <c r="R1678">
        <v>157</v>
      </c>
      <c r="S1678" t="s">
        <v>34</v>
      </c>
      <c r="T1678" t="s">
        <v>43</v>
      </c>
      <c r="U1678" t="s">
        <v>39</v>
      </c>
      <c r="V1678">
        <v>42</v>
      </c>
      <c r="W1678" t="s">
        <v>32</v>
      </c>
      <c r="X1678" t="s">
        <v>115</v>
      </c>
      <c r="Y1678" t="s">
        <v>1044</v>
      </c>
      <c r="Z1678" t="s">
        <v>32</v>
      </c>
      <c r="AA1678" t="s">
        <v>976</v>
      </c>
      <c r="AB1678" t="s">
        <v>999</v>
      </c>
      <c r="AC1678" t="s">
        <v>1466</v>
      </c>
    </row>
    <row r="1679" spans="1:29" x14ac:dyDescent="0.25">
      <c r="A1679">
        <v>11407</v>
      </c>
      <c r="B1679">
        <v>586</v>
      </c>
      <c r="C1679" t="s">
        <v>430</v>
      </c>
      <c r="D1679" t="s">
        <v>29</v>
      </c>
      <c r="E1679" t="s">
        <v>92</v>
      </c>
      <c r="F1679">
        <v>2022</v>
      </c>
      <c r="G1679" t="s">
        <v>70</v>
      </c>
      <c r="H1679">
        <v>58</v>
      </c>
      <c r="I1679" t="s">
        <v>116</v>
      </c>
      <c r="J1679" t="s">
        <v>72</v>
      </c>
      <c r="K1679">
        <v>100</v>
      </c>
      <c r="L1679" t="s">
        <v>167</v>
      </c>
      <c r="M1679" t="s">
        <v>242</v>
      </c>
      <c r="N1679">
        <v>40</v>
      </c>
      <c r="O1679">
        <v>60</v>
      </c>
      <c r="P1679">
        <v>94</v>
      </c>
      <c r="Q1679" t="s">
        <v>28</v>
      </c>
      <c r="R1679">
        <v>94</v>
      </c>
      <c r="S1679" t="s">
        <v>29</v>
      </c>
      <c r="T1679" t="s">
        <v>72</v>
      </c>
      <c r="U1679" t="s">
        <v>31</v>
      </c>
      <c r="V1679">
        <v>40</v>
      </c>
      <c r="W1679" t="s">
        <v>32</v>
      </c>
      <c r="X1679" t="s">
        <v>115</v>
      </c>
      <c r="Y1679" t="s">
        <v>1044</v>
      </c>
      <c r="Z1679" t="s">
        <v>32</v>
      </c>
      <c r="AA1679" t="s">
        <v>976</v>
      </c>
      <c r="AB1679" t="s">
        <v>988</v>
      </c>
      <c r="AC1679" t="s">
        <v>1466</v>
      </c>
    </row>
    <row r="1680" spans="1:29" x14ac:dyDescent="0.25">
      <c r="A1680">
        <v>7289</v>
      </c>
      <c r="B1680">
        <v>784</v>
      </c>
      <c r="C1680" t="s">
        <v>227</v>
      </c>
      <c r="D1680" t="s">
        <v>23</v>
      </c>
      <c r="E1680" t="s">
        <v>67</v>
      </c>
      <c r="F1680">
        <v>2024</v>
      </c>
      <c r="G1680" t="s">
        <v>70</v>
      </c>
      <c r="H1680">
        <v>44</v>
      </c>
      <c r="I1680" t="s">
        <v>81</v>
      </c>
      <c r="J1680" t="s">
        <v>82</v>
      </c>
      <c r="K1680">
        <v>200</v>
      </c>
      <c r="L1680" t="s">
        <v>112</v>
      </c>
      <c r="M1680" t="s">
        <v>237</v>
      </c>
      <c r="N1680">
        <v>44</v>
      </c>
      <c r="O1680">
        <v>81</v>
      </c>
      <c r="P1680">
        <v>85</v>
      </c>
      <c r="Q1680" t="s">
        <v>28</v>
      </c>
      <c r="R1680">
        <v>85</v>
      </c>
      <c r="S1680" t="s">
        <v>29</v>
      </c>
      <c r="T1680" t="s">
        <v>67</v>
      </c>
      <c r="U1680" t="s">
        <v>73</v>
      </c>
      <c r="V1680">
        <v>44</v>
      </c>
      <c r="W1680" t="s">
        <v>32</v>
      </c>
      <c r="X1680" t="s">
        <v>115</v>
      </c>
      <c r="Y1680" t="s">
        <v>1044</v>
      </c>
      <c r="Z1680" t="s">
        <v>32</v>
      </c>
      <c r="AA1680" t="s">
        <v>1268</v>
      </c>
      <c r="AB1680" t="s">
        <v>1002</v>
      </c>
      <c r="AC1680" t="s">
        <v>1466</v>
      </c>
    </row>
    <row r="1681" spans="1:29" x14ac:dyDescent="0.25">
      <c r="A1681">
        <v>7198</v>
      </c>
      <c r="B1681">
        <v>354</v>
      </c>
      <c r="C1681" t="s">
        <v>810</v>
      </c>
      <c r="D1681" t="s">
        <v>115</v>
      </c>
      <c r="E1681" t="s">
        <v>92</v>
      </c>
      <c r="F1681">
        <v>2022</v>
      </c>
      <c r="G1681" t="s">
        <v>70</v>
      </c>
      <c r="H1681">
        <v>58</v>
      </c>
      <c r="I1681" t="s">
        <v>116</v>
      </c>
      <c r="J1681" t="s">
        <v>72</v>
      </c>
      <c r="K1681">
        <v>100</v>
      </c>
      <c r="L1681" t="s">
        <v>204</v>
      </c>
      <c r="M1681" t="s">
        <v>158</v>
      </c>
      <c r="N1681">
        <v>49</v>
      </c>
      <c r="O1681">
        <v>78</v>
      </c>
      <c r="P1681">
        <v>82</v>
      </c>
      <c r="Q1681" t="s">
        <v>28</v>
      </c>
      <c r="R1681">
        <v>82</v>
      </c>
      <c r="S1681" t="s">
        <v>34</v>
      </c>
      <c r="T1681" t="s">
        <v>72</v>
      </c>
      <c r="U1681" t="s">
        <v>77</v>
      </c>
      <c r="V1681">
        <v>49</v>
      </c>
      <c r="W1681" t="s">
        <v>32</v>
      </c>
      <c r="X1681" t="s">
        <v>115</v>
      </c>
      <c r="Y1681" t="s">
        <v>1044</v>
      </c>
      <c r="Z1681" t="s">
        <v>32</v>
      </c>
      <c r="AA1681" t="s">
        <v>1152</v>
      </c>
      <c r="AB1681" t="s">
        <v>988</v>
      </c>
      <c r="AC1681" t="s">
        <v>1466</v>
      </c>
    </row>
    <row r="1682" spans="1:29" x14ac:dyDescent="0.25">
      <c r="A1682">
        <v>7276</v>
      </c>
      <c r="B1682">
        <v>644</v>
      </c>
      <c r="C1682" t="s">
        <v>179</v>
      </c>
      <c r="D1682" t="s">
        <v>115</v>
      </c>
      <c r="E1682" t="s">
        <v>118</v>
      </c>
      <c r="F1682">
        <v>2021</v>
      </c>
      <c r="G1682" t="s">
        <v>70</v>
      </c>
      <c r="H1682">
        <v>4</v>
      </c>
      <c r="I1682" t="s">
        <v>119</v>
      </c>
      <c r="J1682" t="s">
        <v>120</v>
      </c>
      <c r="K1682">
        <v>200</v>
      </c>
      <c r="L1682" t="s">
        <v>175</v>
      </c>
      <c r="M1682" t="s">
        <v>121</v>
      </c>
      <c r="N1682">
        <v>50</v>
      </c>
      <c r="O1682">
        <v>100</v>
      </c>
      <c r="P1682">
        <v>92</v>
      </c>
      <c r="Q1682" t="s">
        <v>28</v>
      </c>
      <c r="R1682">
        <v>92</v>
      </c>
      <c r="S1682" t="s">
        <v>34</v>
      </c>
      <c r="T1682" t="s">
        <v>120</v>
      </c>
      <c r="U1682" t="s">
        <v>77</v>
      </c>
      <c r="V1682">
        <v>50</v>
      </c>
      <c r="W1682" t="s">
        <v>32</v>
      </c>
      <c r="X1682" t="s">
        <v>1036</v>
      </c>
      <c r="Y1682" t="s">
        <v>1009</v>
      </c>
      <c r="Z1682" t="s">
        <v>32</v>
      </c>
      <c r="AA1682" t="s">
        <v>973</v>
      </c>
      <c r="AB1682" t="s">
        <v>1000</v>
      </c>
      <c r="AC1682" t="s">
        <v>1466</v>
      </c>
    </row>
    <row r="1683" spans="1:29" x14ac:dyDescent="0.25">
      <c r="A1683">
        <v>7799</v>
      </c>
      <c r="B1683">
        <v>747</v>
      </c>
      <c r="C1683" t="s">
        <v>198</v>
      </c>
      <c r="D1683" t="s">
        <v>115</v>
      </c>
      <c r="E1683" t="s">
        <v>140</v>
      </c>
      <c r="F1683">
        <v>2023</v>
      </c>
      <c r="G1683" t="s">
        <v>70</v>
      </c>
      <c r="H1683">
        <v>21</v>
      </c>
      <c r="I1683" t="s">
        <v>185</v>
      </c>
      <c r="J1683" t="s">
        <v>58</v>
      </c>
      <c r="K1683">
        <v>300</v>
      </c>
      <c r="L1683" t="s">
        <v>123</v>
      </c>
      <c r="M1683" t="s">
        <v>186</v>
      </c>
      <c r="N1683">
        <v>96</v>
      </c>
      <c r="O1683">
        <v>93</v>
      </c>
      <c r="P1683">
        <v>86</v>
      </c>
      <c r="Q1683" t="s">
        <v>28</v>
      </c>
      <c r="R1683">
        <v>86</v>
      </c>
      <c r="S1683" t="s">
        <v>34</v>
      </c>
      <c r="T1683" t="s">
        <v>58</v>
      </c>
      <c r="U1683" t="s">
        <v>83</v>
      </c>
      <c r="V1683">
        <v>96</v>
      </c>
      <c r="W1683" t="s">
        <v>32</v>
      </c>
      <c r="X1683" t="s">
        <v>1008</v>
      </c>
      <c r="Y1683" t="s">
        <v>1009</v>
      </c>
      <c r="Z1683" t="s">
        <v>32</v>
      </c>
      <c r="AA1683" t="s">
        <v>1124</v>
      </c>
      <c r="AB1683" t="s">
        <v>999</v>
      </c>
      <c r="AC1683" t="s">
        <v>1466</v>
      </c>
    </row>
    <row r="1684" spans="1:29" x14ac:dyDescent="0.25">
      <c r="A1684">
        <v>7079</v>
      </c>
      <c r="B1684">
        <v>558</v>
      </c>
      <c r="C1684" t="s">
        <v>207</v>
      </c>
      <c r="D1684" t="s">
        <v>115</v>
      </c>
      <c r="E1684" t="s">
        <v>184</v>
      </c>
      <c r="F1684">
        <v>2021</v>
      </c>
      <c r="G1684" t="s">
        <v>70</v>
      </c>
      <c r="H1684">
        <v>19</v>
      </c>
      <c r="I1684" t="s">
        <v>89</v>
      </c>
      <c r="J1684" t="s">
        <v>58</v>
      </c>
      <c r="K1684">
        <v>200</v>
      </c>
      <c r="L1684" t="s">
        <v>175</v>
      </c>
      <c r="M1684" t="s">
        <v>61</v>
      </c>
      <c r="N1684">
        <v>92</v>
      </c>
      <c r="O1684">
        <v>100</v>
      </c>
      <c r="P1684">
        <v>92</v>
      </c>
      <c r="Q1684" t="s">
        <v>28</v>
      </c>
      <c r="R1684">
        <v>92</v>
      </c>
      <c r="S1684" t="s">
        <v>34</v>
      </c>
      <c r="T1684" t="s">
        <v>58</v>
      </c>
      <c r="U1684" t="s">
        <v>77</v>
      </c>
      <c r="V1684">
        <v>92</v>
      </c>
      <c r="W1684" t="s">
        <v>32</v>
      </c>
      <c r="X1684" t="s">
        <v>1008</v>
      </c>
      <c r="Y1684" t="s">
        <v>1009</v>
      </c>
      <c r="Z1684" t="s">
        <v>32</v>
      </c>
      <c r="AA1684" t="s">
        <v>1035</v>
      </c>
      <c r="AB1684" t="s">
        <v>1000</v>
      </c>
      <c r="AC1684" t="s">
        <v>1466</v>
      </c>
    </row>
    <row r="1685" spans="1:29" x14ac:dyDescent="0.25">
      <c r="A1685">
        <v>8366</v>
      </c>
      <c r="B1685">
        <v>529</v>
      </c>
      <c r="C1685" t="s">
        <v>226</v>
      </c>
      <c r="D1685" t="s">
        <v>34</v>
      </c>
      <c r="E1685" t="s">
        <v>130</v>
      </c>
      <c r="F1685">
        <v>2021</v>
      </c>
      <c r="G1685" t="s">
        <v>70</v>
      </c>
      <c r="H1685">
        <v>54</v>
      </c>
      <c r="I1685" t="s">
        <v>56</v>
      </c>
      <c r="J1685" t="s">
        <v>46</v>
      </c>
      <c r="K1685">
        <v>300</v>
      </c>
      <c r="L1685" t="s">
        <v>108</v>
      </c>
      <c r="M1685" t="s">
        <v>78</v>
      </c>
      <c r="N1685">
        <v>177</v>
      </c>
      <c r="O1685">
        <v>85</v>
      </c>
      <c r="P1685">
        <v>168</v>
      </c>
      <c r="Q1685" t="s">
        <v>28</v>
      </c>
      <c r="R1685">
        <v>168</v>
      </c>
      <c r="S1685" t="s">
        <v>34</v>
      </c>
      <c r="T1685" t="s">
        <v>30</v>
      </c>
      <c r="U1685" t="s">
        <v>83</v>
      </c>
      <c r="V1685">
        <v>100</v>
      </c>
      <c r="W1685" t="s">
        <v>32</v>
      </c>
      <c r="X1685" t="s">
        <v>1008</v>
      </c>
      <c r="Y1685" t="s">
        <v>1009</v>
      </c>
      <c r="Z1685" t="s">
        <v>32</v>
      </c>
      <c r="AA1685" t="s">
        <v>943</v>
      </c>
      <c r="AB1685" t="s">
        <v>1000</v>
      </c>
      <c r="AC1685" t="s">
        <v>1466</v>
      </c>
    </row>
    <row r="1686" spans="1:29" x14ac:dyDescent="0.25">
      <c r="A1686">
        <v>11458</v>
      </c>
      <c r="B1686">
        <v>842</v>
      </c>
      <c r="C1686" t="s">
        <v>284</v>
      </c>
      <c r="D1686" t="s">
        <v>34</v>
      </c>
      <c r="E1686" t="s">
        <v>52</v>
      </c>
      <c r="F1686">
        <v>2021</v>
      </c>
      <c r="G1686" t="s">
        <v>70</v>
      </c>
      <c r="H1686">
        <v>50</v>
      </c>
      <c r="I1686" t="s">
        <v>152</v>
      </c>
      <c r="J1686" t="s">
        <v>46</v>
      </c>
      <c r="K1686">
        <v>100</v>
      </c>
      <c r="L1686" t="s">
        <v>65</v>
      </c>
      <c r="M1686" t="s">
        <v>49</v>
      </c>
      <c r="N1686">
        <v>81</v>
      </c>
      <c r="O1686">
        <v>74</v>
      </c>
      <c r="P1686">
        <v>90</v>
      </c>
      <c r="Q1686" t="s">
        <v>28</v>
      </c>
      <c r="R1686">
        <v>90</v>
      </c>
      <c r="S1686" t="s">
        <v>34</v>
      </c>
      <c r="T1686" t="s">
        <v>46</v>
      </c>
      <c r="U1686" t="s">
        <v>50</v>
      </c>
      <c r="V1686">
        <v>81</v>
      </c>
      <c r="W1686" t="s">
        <v>32</v>
      </c>
      <c r="X1686" t="s">
        <v>1013</v>
      </c>
      <c r="Y1686" t="s">
        <v>1009</v>
      </c>
      <c r="Z1686" t="s">
        <v>32</v>
      </c>
      <c r="AA1686" t="s">
        <v>1068</v>
      </c>
      <c r="AB1686" t="s">
        <v>1000</v>
      </c>
      <c r="AC1686" t="s">
        <v>1466</v>
      </c>
    </row>
    <row r="1687" spans="1:29" x14ac:dyDescent="0.25">
      <c r="A1687">
        <v>7471</v>
      </c>
      <c r="B1687">
        <v>92</v>
      </c>
      <c r="C1687" t="s">
        <v>251</v>
      </c>
      <c r="D1687" t="s">
        <v>34</v>
      </c>
      <c r="E1687" t="s">
        <v>46</v>
      </c>
      <c r="F1687">
        <v>2023</v>
      </c>
      <c r="G1687" t="s">
        <v>70</v>
      </c>
      <c r="H1687">
        <v>55</v>
      </c>
      <c r="I1687" t="s">
        <v>190</v>
      </c>
      <c r="J1687" t="s">
        <v>46</v>
      </c>
      <c r="K1687">
        <v>400</v>
      </c>
      <c r="L1687" t="s">
        <v>31</v>
      </c>
      <c r="M1687" t="s">
        <v>78</v>
      </c>
      <c r="N1687">
        <v>100</v>
      </c>
      <c r="O1687">
        <v>77</v>
      </c>
      <c r="P1687">
        <v>185</v>
      </c>
      <c r="Q1687" t="s">
        <v>28</v>
      </c>
      <c r="R1687">
        <v>185</v>
      </c>
      <c r="S1687" t="s">
        <v>34</v>
      </c>
      <c r="T1687" t="s">
        <v>46</v>
      </c>
      <c r="U1687" t="s">
        <v>31</v>
      </c>
      <c r="V1687">
        <v>100</v>
      </c>
      <c r="W1687" t="s">
        <v>32</v>
      </c>
      <c r="X1687" t="s">
        <v>1008</v>
      </c>
      <c r="Y1687" t="s">
        <v>1009</v>
      </c>
      <c r="Z1687" t="s">
        <v>32</v>
      </c>
      <c r="AA1687" t="s">
        <v>1061</v>
      </c>
      <c r="AB1687" t="s">
        <v>999</v>
      </c>
      <c r="AC1687" t="s">
        <v>1466</v>
      </c>
    </row>
    <row r="1688" spans="1:29" x14ac:dyDescent="0.25">
      <c r="A1688">
        <v>7196</v>
      </c>
      <c r="B1688">
        <v>117</v>
      </c>
      <c r="C1688" t="s">
        <v>295</v>
      </c>
      <c r="D1688" t="s">
        <v>115</v>
      </c>
      <c r="E1688" t="s">
        <v>69</v>
      </c>
      <c r="F1688">
        <v>2020</v>
      </c>
      <c r="G1688" t="s">
        <v>70</v>
      </c>
      <c r="H1688">
        <v>60</v>
      </c>
      <c r="I1688" t="s">
        <v>107</v>
      </c>
      <c r="J1688" t="s">
        <v>72</v>
      </c>
      <c r="K1688">
        <v>200</v>
      </c>
      <c r="L1688" t="s">
        <v>142</v>
      </c>
      <c r="M1688" t="s">
        <v>74</v>
      </c>
      <c r="N1688">
        <v>56</v>
      </c>
      <c r="O1688">
        <v>81</v>
      </c>
      <c r="P1688">
        <v>91</v>
      </c>
      <c r="Q1688" t="s">
        <v>28</v>
      </c>
      <c r="R1688">
        <v>91</v>
      </c>
      <c r="S1688" t="s">
        <v>34</v>
      </c>
      <c r="T1688" t="s">
        <v>72</v>
      </c>
      <c r="U1688" t="s">
        <v>31</v>
      </c>
      <c r="V1688">
        <v>56</v>
      </c>
      <c r="W1688" t="s">
        <v>32</v>
      </c>
      <c r="X1688" t="s">
        <v>1036</v>
      </c>
      <c r="Y1688" t="s">
        <v>1009</v>
      </c>
      <c r="Z1688" t="s">
        <v>32</v>
      </c>
      <c r="AA1688" t="s">
        <v>969</v>
      </c>
      <c r="AB1688" t="s">
        <v>991</v>
      </c>
      <c r="AC1688" t="s">
        <v>1466</v>
      </c>
    </row>
    <row r="1689" spans="1:29" x14ac:dyDescent="0.25">
      <c r="A1689">
        <v>11379</v>
      </c>
      <c r="B1689">
        <v>31</v>
      </c>
      <c r="C1689" t="s">
        <v>308</v>
      </c>
      <c r="D1689" t="s">
        <v>115</v>
      </c>
      <c r="E1689" t="s">
        <v>130</v>
      </c>
      <c r="F1689">
        <v>2020</v>
      </c>
      <c r="G1689" t="s">
        <v>70</v>
      </c>
      <c r="H1689">
        <v>31</v>
      </c>
      <c r="I1689" t="s">
        <v>144</v>
      </c>
      <c r="J1689" t="s">
        <v>30</v>
      </c>
      <c r="K1689">
        <v>400</v>
      </c>
      <c r="L1689" t="s">
        <v>60</v>
      </c>
      <c r="M1689" t="s">
        <v>101</v>
      </c>
      <c r="N1689">
        <v>92</v>
      </c>
      <c r="O1689">
        <v>81</v>
      </c>
      <c r="P1689">
        <v>93</v>
      </c>
      <c r="Q1689" t="s">
        <v>28</v>
      </c>
      <c r="R1689">
        <v>93</v>
      </c>
      <c r="S1689" t="s">
        <v>34</v>
      </c>
      <c r="T1689" t="s">
        <v>30</v>
      </c>
      <c r="U1689" t="s">
        <v>39</v>
      </c>
      <c r="V1689">
        <v>92</v>
      </c>
      <c r="W1689" t="s">
        <v>32</v>
      </c>
      <c r="X1689" t="s">
        <v>1008</v>
      </c>
      <c r="Y1689" t="s">
        <v>1009</v>
      </c>
      <c r="Z1689" t="s">
        <v>32</v>
      </c>
      <c r="AA1689" t="s">
        <v>1157</v>
      </c>
      <c r="AB1689" t="s">
        <v>991</v>
      </c>
      <c r="AC1689" t="s">
        <v>1466</v>
      </c>
    </row>
    <row r="1690" spans="1:29" x14ac:dyDescent="0.25">
      <c r="A1690">
        <v>9143</v>
      </c>
      <c r="B1690">
        <v>158</v>
      </c>
      <c r="C1690" t="s">
        <v>326</v>
      </c>
      <c r="D1690" t="s">
        <v>34</v>
      </c>
      <c r="E1690" t="s">
        <v>72</v>
      </c>
      <c r="F1690">
        <v>2020</v>
      </c>
      <c r="G1690" t="s">
        <v>70</v>
      </c>
      <c r="H1690">
        <v>59</v>
      </c>
      <c r="I1690" t="s">
        <v>86</v>
      </c>
      <c r="J1690" t="s">
        <v>72</v>
      </c>
      <c r="K1690">
        <v>200</v>
      </c>
      <c r="L1690" t="s">
        <v>39</v>
      </c>
      <c r="M1690" t="s">
        <v>87</v>
      </c>
      <c r="N1690">
        <v>56</v>
      </c>
      <c r="O1690">
        <v>74</v>
      </c>
      <c r="P1690">
        <v>92</v>
      </c>
      <c r="Q1690" t="s">
        <v>28</v>
      </c>
      <c r="R1690">
        <v>92</v>
      </c>
      <c r="S1690" t="s">
        <v>34</v>
      </c>
      <c r="T1690" t="s">
        <v>72</v>
      </c>
      <c r="U1690" t="s">
        <v>39</v>
      </c>
      <c r="V1690">
        <v>56</v>
      </c>
      <c r="W1690" t="s">
        <v>32</v>
      </c>
      <c r="X1690" t="s">
        <v>1036</v>
      </c>
      <c r="Y1690" t="s">
        <v>1009</v>
      </c>
      <c r="Z1690" t="s">
        <v>32</v>
      </c>
      <c r="AA1690" t="s">
        <v>1220</v>
      </c>
      <c r="AB1690" t="s">
        <v>991</v>
      </c>
      <c r="AC1690" t="s">
        <v>1466</v>
      </c>
    </row>
    <row r="1691" spans="1:29" x14ac:dyDescent="0.25">
      <c r="A1691">
        <v>7761</v>
      </c>
      <c r="B1691">
        <v>254</v>
      </c>
      <c r="C1691" t="s">
        <v>382</v>
      </c>
      <c r="D1691" t="s">
        <v>115</v>
      </c>
      <c r="E1691" t="s">
        <v>58</v>
      </c>
      <c r="F1691">
        <v>2021</v>
      </c>
      <c r="G1691" t="s">
        <v>70</v>
      </c>
      <c r="H1691">
        <v>19</v>
      </c>
      <c r="I1691" t="s">
        <v>89</v>
      </c>
      <c r="J1691" t="s">
        <v>58</v>
      </c>
      <c r="K1691">
        <v>200</v>
      </c>
      <c r="L1691" t="s">
        <v>108</v>
      </c>
      <c r="M1691" t="s">
        <v>197</v>
      </c>
      <c r="N1691">
        <v>81</v>
      </c>
      <c r="O1691">
        <v>78</v>
      </c>
      <c r="P1691">
        <v>92</v>
      </c>
      <c r="Q1691" t="s">
        <v>28</v>
      </c>
      <c r="R1691">
        <v>92</v>
      </c>
      <c r="S1691" t="s">
        <v>34</v>
      </c>
      <c r="T1691" t="s">
        <v>58</v>
      </c>
      <c r="U1691" t="s">
        <v>83</v>
      </c>
      <c r="V1691">
        <v>81</v>
      </c>
      <c r="W1691" t="s">
        <v>32</v>
      </c>
      <c r="X1691" t="s">
        <v>1013</v>
      </c>
      <c r="Y1691" t="s">
        <v>1009</v>
      </c>
      <c r="Z1691" t="s">
        <v>32</v>
      </c>
      <c r="AA1691" t="s">
        <v>1149</v>
      </c>
      <c r="AB1691" t="s">
        <v>1000</v>
      </c>
      <c r="AC1691" t="s">
        <v>1466</v>
      </c>
    </row>
    <row r="1692" spans="1:29" x14ac:dyDescent="0.25">
      <c r="A1692">
        <v>9537</v>
      </c>
      <c r="B1692">
        <v>92</v>
      </c>
      <c r="C1692" t="s">
        <v>251</v>
      </c>
      <c r="D1692" t="s">
        <v>115</v>
      </c>
      <c r="E1692" t="s">
        <v>52</v>
      </c>
      <c r="F1692">
        <v>2023</v>
      </c>
      <c r="G1692" t="s">
        <v>70</v>
      </c>
      <c r="H1692">
        <v>50</v>
      </c>
      <c r="I1692" t="s">
        <v>152</v>
      </c>
      <c r="J1692" t="s">
        <v>46</v>
      </c>
      <c r="K1692">
        <v>100</v>
      </c>
      <c r="L1692" t="s">
        <v>100</v>
      </c>
      <c r="M1692" t="s">
        <v>292</v>
      </c>
      <c r="N1692">
        <v>86</v>
      </c>
      <c r="O1692">
        <v>66</v>
      </c>
      <c r="P1692">
        <v>181</v>
      </c>
      <c r="Q1692" t="s">
        <v>28</v>
      </c>
      <c r="R1692">
        <v>181</v>
      </c>
      <c r="S1692" t="s">
        <v>34</v>
      </c>
      <c r="T1692" t="s">
        <v>46</v>
      </c>
      <c r="U1692" t="s">
        <v>83</v>
      </c>
      <c r="V1692">
        <v>86</v>
      </c>
      <c r="W1692" t="s">
        <v>32</v>
      </c>
      <c r="X1692" t="s">
        <v>1013</v>
      </c>
      <c r="Y1692" t="s">
        <v>1009</v>
      </c>
      <c r="Z1692" t="s">
        <v>32</v>
      </c>
      <c r="AA1692" t="s">
        <v>934</v>
      </c>
      <c r="AB1692" t="s">
        <v>999</v>
      </c>
      <c r="AC1692" t="s">
        <v>1466</v>
      </c>
    </row>
    <row r="1693" spans="1:29" x14ac:dyDescent="0.25">
      <c r="A1693">
        <v>10031</v>
      </c>
      <c r="B1693">
        <v>141</v>
      </c>
      <c r="C1693" t="s">
        <v>423</v>
      </c>
      <c r="D1693" t="s">
        <v>115</v>
      </c>
      <c r="E1693" t="s">
        <v>92</v>
      </c>
      <c r="F1693">
        <v>2022</v>
      </c>
      <c r="G1693" t="s">
        <v>70</v>
      </c>
      <c r="H1693">
        <v>57</v>
      </c>
      <c r="I1693" t="s">
        <v>208</v>
      </c>
      <c r="J1693" t="s">
        <v>72</v>
      </c>
      <c r="K1693">
        <v>100</v>
      </c>
      <c r="L1693" t="s">
        <v>31</v>
      </c>
      <c r="M1693" t="s">
        <v>74</v>
      </c>
      <c r="N1693">
        <v>83</v>
      </c>
      <c r="O1693">
        <v>92</v>
      </c>
      <c r="P1693">
        <v>89</v>
      </c>
      <c r="Q1693" t="s">
        <v>28</v>
      </c>
      <c r="R1693">
        <v>89</v>
      </c>
      <c r="S1693" t="s">
        <v>34</v>
      </c>
      <c r="T1693" t="s">
        <v>72</v>
      </c>
      <c r="U1693" t="s">
        <v>31</v>
      </c>
      <c r="V1693">
        <v>83</v>
      </c>
      <c r="W1693" t="s">
        <v>32</v>
      </c>
      <c r="X1693" t="s">
        <v>1013</v>
      </c>
      <c r="Y1693" t="s">
        <v>1009</v>
      </c>
      <c r="Z1693" t="s">
        <v>32</v>
      </c>
      <c r="AA1693" t="s">
        <v>1075</v>
      </c>
      <c r="AB1693" t="s">
        <v>988</v>
      </c>
      <c r="AC1693" t="s">
        <v>1466</v>
      </c>
    </row>
    <row r="1694" spans="1:29" x14ac:dyDescent="0.25">
      <c r="A1694">
        <v>10994</v>
      </c>
      <c r="B1694">
        <v>60</v>
      </c>
      <c r="C1694" t="s">
        <v>504</v>
      </c>
      <c r="D1694" t="s">
        <v>115</v>
      </c>
      <c r="E1694" t="s">
        <v>184</v>
      </c>
      <c r="F1694">
        <v>2023</v>
      </c>
      <c r="G1694" t="s">
        <v>70</v>
      </c>
      <c r="H1694">
        <v>20</v>
      </c>
      <c r="I1694" t="s">
        <v>235</v>
      </c>
      <c r="J1694" t="s">
        <v>58</v>
      </c>
      <c r="K1694">
        <v>200</v>
      </c>
      <c r="L1694" t="s">
        <v>73</v>
      </c>
      <c r="M1694" t="s">
        <v>263</v>
      </c>
      <c r="N1694">
        <v>100</v>
      </c>
      <c r="O1694">
        <v>80</v>
      </c>
      <c r="P1694">
        <v>85</v>
      </c>
      <c r="Q1694" t="s">
        <v>28</v>
      </c>
      <c r="R1694">
        <v>85</v>
      </c>
      <c r="S1694" t="s">
        <v>34</v>
      </c>
      <c r="T1694" t="s">
        <v>58</v>
      </c>
      <c r="U1694" t="s">
        <v>73</v>
      </c>
      <c r="V1694">
        <v>100</v>
      </c>
      <c r="W1694" t="s">
        <v>32</v>
      </c>
      <c r="X1694" t="s">
        <v>1008</v>
      </c>
      <c r="Y1694" t="s">
        <v>1009</v>
      </c>
      <c r="Z1694" t="s">
        <v>32</v>
      </c>
      <c r="AA1694" t="s">
        <v>954</v>
      </c>
      <c r="AB1694" t="s">
        <v>999</v>
      </c>
      <c r="AC1694" t="s">
        <v>1466</v>
      </c>
    </row>
    <row r="1695" spans="1:29" x14ac:dyDescent="0.25">
      <c r="A1695">
        <v>10683</v>
      </c>
      <c r="B1695">
        <v>1</v>
      </c>
      <c r="C1695" t="s">
        <v>576</v>
      </c>
      <c r="D1695" t="s">
        <v>115</v>
      </c>
      <c r="E1695" t="s">
        <v>30</v>
      </c>
      <c r="F1695">
        <v>2021</v>
      </c>
      <c r="G1695" t="s">
        <v>70</v>
      </c>
      <c r="H1695">
        <v>31</v>
      </c>
      <c r="I1695" t="s">
        <v>144</v>
      </c>
      <c r="J1695" t="s">
        <v>30</v>
      </c>
      <c r="K1695">
        <v>400</v>
      </c>
      <c r="L1695" t="s">
        <v>138</v>
      </c>
      <c r="M1695" t="s">
        <v>101</v>
      </c>
      <c r="N1695">
        <v>80</v>
      </c>
      <c r="O1695">
        <v>56</v>
      </c>
      <c r="P1695">
        <v>81</v>
      </c>
      <c r="Q1695" t="s">
        <v>28</v>
      </c>
      <c r="R1695">
        <v>81</v>
      </c>
      <c r="S1695" t="s">
        <v>34</v>
      </c>
      <c r="T1695" t="s">
        <v>30</v>
      </c>
      <c r="U1695" t="s">
        <v>77</v>
      </c>
      <c r="V1695">
        <v>80</v>
      </c>
      <c r="W1695" t="s">
        <v>32</v>
      </c>
      <c r="X1695" t="s">
        <v>1013</v>
      </c>
      <c r="Y1695" t="s">
        <v>1009</v>
      </c>
      <c r="Z1695" t="s">
        <v>32</v>
      </c>
      <c r="AA1695" t="s">
        <v>1231</v>
      </c>
      <c r="AB1695" t="s">
        <v>1000</v>
      </c>
      <c r="AC1695" t="s">
        <v>1466</v>
      </c>
    </row>
    <row r="1696" spans="1:29" x14ac:dyDescent="0.25">
      <c r="A1696">
        <v>8229</v>
      </c>
      <c r="B1696">
        <v>858</v>
      </c>
      <c r="C1696" t="s">
        <v>594</v>
      </c>
      <c r="D1696" t="s">
        <v>115</v>
      </c>
      <c r="E1696" t="s">
        <v>92</v>
      </c>
      <c r="F1696">
        <v>2024</v>
      </c>
      <c r="G1696" t="s">
        <v>70</v>
      </c>
      <c r="H1696">
        <v>40</v>
      </c>
      <c r="I1696" t="s">
        <v>253</v>
      </c>
      <c r="J1696" t="s">
        <v>43</v>
      </c>
      <c r="K1696">
        <v>400</v>
      </c>
      <c r="L1696" t="s">
        <v>104</v>
      </c>
      <c r="M1696" t="s">
        <v>105</v>
      </c>
      <c r="N1696">
        <v>84</v>
      </c>
      <c r="O1696">
        <v>74</v>
      </c>
      <c r="P1696">
        <v>95</v>
      </c>
      <c r="Q1696" t="s">
        <v>28</v>
      </c>
      <c r="R1696">
        <v>95</v>
      </c>
      <c r="S1696" t="s">
        <v>34</v>
      </c>
      <c r="T1696" t="s">
        <v>72</v>
      </c>
      <c r="U1696" t="s">
        <v>39</v>
      </c>
      <c r="V1696">
        <v>84</v>
      </c>
      <c r="W1696" t="s">
        <v>32</v>
      </c>
      <c r="X1696" t="s">
        <v>1013</v>
      </c>
      <c r="Y1696" t="s">
        <v>1009</v>
      </c>
      <c r="Z1696" t="s">
        <v>32</v>
      </c>
      <c r="AA1696" t="s">
        <v>939</v>
      </c>
      <c r="AB1696" t="s">
        <v>1002</v>
      </c>
      <c r="AC1696" t="s">
        <v>1466</v>
      </c>
    </row>
    <row r="1697" spans="1:29" x14ac:dyDescent="0.25">
      <c r="A1697">
        <v>9979</v>
      </c>
      <c r="B1697">
        <v>513</v>
      </c>
      <c r="C1697" t="s">
        <v>421</v>
      </c>
      <c r="D1697" t="s">
        <v>115</v>
      </c>
      <c r="E1697" t="s">
        <v>154</v>
      </c>
      <c r="F1697">
        <v>2023</v>
      </c>
      <c r="G1697" t="s">
        <v>70</v>
      </c>
      <c r="H1697">
        <v>64</v>
      </c>
      <c r="I1697" t="s">
        <v>93</v>
      </c>
      <c r="J1697" t="s">
        <v>72</v>
      </c>
      <c r="K1697">
        <v>400</v>
      </c>
      <c r="L1697" t="s">
        <v>138</v>
      </c>
      <c r="M1697" t="s">
        <v>87</v>
      </c>
      <c r="N1697">
        <v>59</v>
      </c>
      <c r="O1697">
        <v>61</v>
      </c>
      <c r="P1697">
        <v>81</v>
      </c>
      <c r="Q1697" t="s">
        <v>28</v>
      </c>
      <c r="R1697">
        <v>81</v>
      </c>
      <c r="S1697" t="s">
        <v>34</v>
      </c>
      <c r="T1697" t="s">
        <v>67</v>
      </c>
      <c r="U1697" t="s">
        <v>77</v>
      </c>
      <c r="V1697">
        <v>59</v>
      </c>
      <c r="W1697" t="s">
        <v>32</v>
      </c>
      <c r="X1697" t="s">
        <v>1036</v>
      </c>
      <c r="Y1697" t="s">
        <v>1009</v>
      </c>
      <c r="Z1697" t="s">
        <v>32</v>
      </c>
      <c r="AA1697" t="s">
        <v>1283</v>
      </c>
      <c r="AB1697" t="s">
        <v>999</v>
      </c>
      <c r="AC1697" t="s">
        <v>1466</v>
      </c>
    </row>
    <row r="1698" spans="1:29" x14ac:dyDescent="0.25">
      <c r="A1698">
        <v>11436</v>
      </c>
      <c r="B1698">
        <v>755</v>
      </c>
      <c r="C1698" t="s">
        <v>57</v>
      </c>
      <c r="D1698" t="s">
        <v>34</v>
      </c>
      <c r="E1698" t="s">
        <v>184</v>
      </c>
      <c r="F1698">
        <v>2023</v>
      </c>
      <c r="G1698" t="s">
        <v>70</v>
      </c>
      <c r="H1698">
        <v>21</v>
      </c>
      <c r="I1698" t="s">
        <v>185</v>
      </c>
      <c r="J1698" t="s">
        <v>58</v>
      </c>
      <c r="K1698">
        <v>300</v>
      </c>
      <c r="L1698" t="s">
        <v>213</v>
      </c>
      <c r="M1698" t="s">
        <v>197</v>
      </c>
      <c r="N1698">
        <v>100</v>
      </c>
      <c r="O1698">
        <v>95</v>
      </c>
      <c r="P1698">
        <v>92</v>
      </c>
      <c r="Q1698" t="s">
        <v>28</v>
      </c>
      <c r="R1698">
        <v>92</v>
      </c>
      <c r="S1698" t="s">
        <v>34</v>
      </c>
      <c r="T1698" t="s">
        <v>58</v>
      </c>
      <c r="U1698" t="s">
        <v>31</v>
      </c>
      <c r="V1698">
        <v>100</v>
      </c>
      <c r="W1698" t="s">
        <v>32</v>
      </c>
      <c r="X1698" t="s">
        <v>1008</v>
      </c>
      <c r="Y1698" t="s">
        <v>1009</v>
      </c>
      <c r="Z1698" t="s">
        <v>32</v>
      </c>
      <c r="AA1698" t="s">
        <v>953</v>
      </c>
      <c r="AB1698" t="s">
        <v>999</v>
      </c>
      <c r="AC1698" t="s">
        <v>1466</v>
      </c>
    </row>
    <row r="1699" spans="1:29" x14ac:dyDescent="0.25">
      <c r="A1699">
        <v>7713</v>
      </c>
      <c r="B1699">
        <v>523</v>
      </c>
      <c r="C1699" t="s">
        <v>613</v>
      </c>
      <c r="D1699" t="s">
        <v>115</v>
      </c>
      <c r="E1699" t="s">
        <v>24</v>
      </c>
      <c r="F1699">
        <v>2022</v>
      </c>
      <c r="G1699" t="s">
        <v>70</v>
      </c>
      <c r="H1699">
        <v>26</v>
      </c>
      <c r="I1699" t="s">
        <v>283</v>
      </c>
      <c r="J1699" t="s">
        <v>30</v>
      </c>
      <c r="K1699">
        <v>100</v>
      </c>
      <c r="L1699" t="s">
        <v>112</v>
      </c>
      <c r="M1699" t="s">
        <v>276</v>
      </c>
      <c r="N1699">
        <v>54</v>
      </c>
      <c r="O1699">
        <v>60</v>
      </c>
      <c r="P1699">
        <v>83</v>
      </c>
      <c r="Q1699" t="s">
        <v>28</v>
      </c>
      <c r="R1699">
        <v>83</v>
      </c>
      <c r="S1699" t="s">
        <v>34</v>
      </c>
      <c r="T1699" t="s">
        <v>30</v>
      </c>
      <c r="U1699" t="s">
        <v>73</v>
      </c>
      <c r="V1699">
        <v>54</v>
      </c>
      <c r="W1699" t="s">
        <v>32</v>
      </c>
      <c r="X1699" t="s">
        <v>1036</v>
      </c>
      <c r="Y1699" t="s">
        <v>1009</v>
      </c>
      <c r="Z1699" t="s">
        <v>32</v>
      </c>
      <c r="AA1699" t="s">
        <v>1211</v>
      </c>
      <c r="AB1699" t="s">
        <v>988</v>
      </c>
      <c r="AC1699" t="s">
        <v>1466</v>
      </c>
    </row>
    <row r="1700" spans="1:29" x14ac:dyDescent="0.25">
      <c r="A1700">
        <v>7279</v>
      </c>
      <c r="B1700">
        <v>786</v>
      </c>
      <c r="C1700" t="s">
        <v>403</v>
      </c>
      <c r="D1700" t="s">
        <v>34</v>
      </c>
      <c r="E1700" t="s">
        <v>92</v>
      </c>
      <c r="F1700">
        <v>2020</v>
      </c>
      <c r="G1700" t="s">
        <v>70</v>
      </c>
      <c r="H1700">
        <v>64</v>
      </c>
      <c r="I1700" t="s">
        <v>93</v>
      </c>
      <c r="J1700" t="s">
        <v>72</v>
      </c>
      <c r="K1700">
        <v>400</v>
      </c>
      <c r="L1700" t="s">
        <v>108</v>
      </c>
      <c r="M1700" t="s">
        <v>296</v>
      </c>
      <c r="N1700">
        <v>88</v>
      </c>
      <c r="O1700">
        <v>89</v>
      </c>
      <c r="P1700">
        <v>98</v>
      </c>
      <c r="Q1700" t="s">
        <v>28</v>
      </c>
      <c r="R1700">
        <v>98</v>
      </c>
      <c r="S1700" t="s">
        <v>34</v>
      </c>
      <c r="T1700" t="s">
        <v>72</v>
      </c>
      <c r="U1700" t="s">
        <v>83</v>
      </c>
      <c r="V1700">
        <v>88</v>
      </c>
      <c r="W1700" t="s">
        <v>32</v>
      </c>
      <c r="X1700" t="s">
        <v>1013</v>
      </c>
      <c r="Y1700" t="s">
        <v>1009</v>
      </c>
      <c r="Z1700" t="s">
        <v>32</v>
      </c>
      <c r="AA1700" t="s">
        <v>1115</v>
      </c>
      <c r="AB1700" t="s">
        <v>991</v>
      </c>
      <c r="AC1700" t="s">
        <v>1466</v>
      </c>
    </row>
    <row r="1701" spans="1:29" x14ac:dyDescent="0.25">
      <c r="A1701">
        <v>7534</v>
      </c>
      <c r="B1701">
        <v>600</v>
      </c>
      <c r="C1701" t="s">
        <v>252</v>
      </c>
      <c r="D1701" t="s">
        <v>115</v>
      </c>
      <c r="E1701" t="s">
        <v>80</v>
      </c>
      <c r="F1701">
        <v>2023</v>
      </c>
      <c r="G1701" t="s">
        <v>70</v>
      </c>
      <c r="H1701">
        <v>47</v>
      </c>
      <c r="I1701" t="s">
        <v>171</v>
      </c>
      <c r="J1701" t="s">
        <v>82</v>
      </c>
      <c r="K1701">
        <v>400</v>
      </c>
      <c r="L1701" t="s">
        <v>125</v>
      </c>
      <c r="M1701" t="s">
        <v>133</v>
      </c>
      <c r="N1701">
        <v>87</v>
      </c>
      <c r="O1701">
        <v>81</v>
      </c>
      <c r="P1701">
        <v>81</v>
      </c>
      <c r="Q1701" t="s">
        <v>28</v>
      </c>
      <c r="R1701">
        <v>81</v>
      </c>
      <c r="S1701" t="s">
        <v>34</v>
      </c>
      <c r="T1701" t="s">
        <v>82</v>
      </c>
      <c r="U1701" t="s">
        <v>73</v>
      </c>
      <c r="V1701">
        <v>87</v>
      </c>
      <c r="W1701" t="s">
        <v>32</v>
      </c>
      <c r="X1701" t="s">
        <v>1013</v>
      </c>
      <c r="Y1701" t="s">
        <v>1009</v>
      </c>
      <c r="Z1701" t="s">
        <v>32</v>
      </c>
      <c r="AA1701" t="s">
        <v>1058</v>
      </c>
      <c r="AB1701" t="s">
        <v>999</v>
      </c>
      <c r="AC1701" t="s">
        <v>1466</v>
      </c>
    </row>
    <row r="1702" spans="1:29" x14ac:dyDescent="0.25">
      <c r="A1702">
        <v>11945</v>
      </c>
      <c r="B1702">
        <v>32</v>
      </c>
      <c r="C1702" t="s">
        <v>573</v>
      </c>
      <c r="D1702" t="s">
        <v>115</v>
      </c>
      <c r="E1702" t="s">
        <v>281</v>
      </c>
      <c r="F1702">
        <v>2022</v>
      </c>
      <c r="G1702" t="s">
        <v>70</v>
      </c>
      <c r="H1702">
        <v>49</v>
      </c>
      <c r="I1702" t="s">
        <v>47</v>
      </c>
      <c r="J1702" t="s">
        <v>46</v>
      </c>
      <c r="K1702">
        <v>100</v>
      </c>
      <c r="L1702" t="s">
        <v>112</v>
      </c>
      <c r="M1702" t="s">
        <v>49</v>
      </c>
      <c r="N1702">
        <v>89</v>
      </c>
      <c r="O1702">
        <v>86</v>
      </c>
      <c r="P1702">
        <v>96</v>
      </c>
      <c r="Q1702" t="s">
        <v>28</v>
      </c>
      <c r="R1702">
        <v>96</v>
      </c>
      <c r="S1702" t="s">
        <v>34</v>
      </c>
      <c r="T1702" t="s">
        <v>120</v>
      </c>
      <c r="U1702" t="s">
        <v>73</v>
      </c>
      <c r="V1702">
        <v>89</v>
      </c>
      <c r="W1702" t="s">
        <v>32</v>
      </c>
      <c r="X1702" t="s">
        <v>1013</v>
      </c>
      <c r="Y1702" t="s">
        <v>1009</v>
      </c>
      <c r="Z1702" t="s">
        <v>32</v>
      </c>
      <c r="AA1702" t="s">
        <v>1072</v>
      </c>
      <c r="AB1702" t="s">
        <v>988</v>
      </c>
      <c r="AC1702" t="s">
        <v>1466</v>
      </c>
    </row>
    <row r="1703" spans="1:29" x14ac:dyDescent="0.25">
      <c r="A1703">
        <v>11742</v>
      </c>
      <c r="B1703">
        <v>163</v>
      </c>
      <c r="C1703" t="s">
        <v>327</v>
      </c>
      <c r="D1703" t="s">
        <v>34</v>
      </c>
      <c r="E1703" t="s">
        <v>118</v>
      </c>
      <c r="F1703">
        <v>2024</v>
      </c>
      <c r="G1703" t="s">
        <v>70</v>
      </c>
      <c r="H1703">
        <v>1</v>
      </c>
      <c r="I1703" t="s">
        <v>270</v>
      </c>
      <c r="J1703" t="s">
        <v>120</v>
      </c>
      <c r="K1703">
        <v>100</v>
      </c>
      <c r="L1703" t="s">
        <v>31</v>
      </c>
      <c r="M1703" t="s">
        <v>121</v>
      </c>
      <c r="N1703">
        <v>90</v>
      </c>
      <c r="O1703">
        <v>94</v>
      </c>
      <c r="P1703">
        <v>91</v>
      </c>
      <c r="Q1703" t="s">
        <v>28</v>
      </c>
      <c r="R1703">
        <v>91</v>
      </c>
      <c r="S1703" t="s">
        <v>34</v>
      </c>
      <c r="T1703" t="s">
        <v>120</v>
      </c>
      <c r="U1703" t="s">
        <v>31</v>
      </c>
      <c r="V1703">
        <v>90</v>
      </c>
      <c r="W1703" t="s">
        <v>32</v>
      </c>
      <c r="X1703" t="s">
        <v>1008</v>
      </c>
      <c r="Y1703" t="s">
        <v>1009</v>
      </c>
      <c r="Z1703" t="s">
        <v>32</v>
      </c>
      <c r="AA1703" t="s">
        <v>1031</v>
      </c>
      <c r="AB1703" t="s">
        <v>1002</v>
      </c>
      <c r="AC1703" t="s">
        <v>1466</v>
      </c>
    </row>
    <row r="1704" spans="1:29" x14ac:dyDescent="0.25">
      <c r="A1704">
        <v>11700</v>
      </c>
      <c r="B1704">
        <v>862</v>
      </c>
      <c r="C1704" t="s">
        <v>246</v>
      </c>
      <c r="D1704" t="s">
        <v>115</v>
      </c>
      <c r="E1704" t="s">
        <v>69</v>
      </c>
      <c r="F1704">
        <v>2021</v>
      </c>
      <c r="G1704" t="s">
        <v>70</v>
      </c>
      <c r="H1704">
        <v>27</v>
      </c>
      <c r="I1704" t="s">
        <v>128</v>
      </c>
      <c r="J1704" t="s">
        <v>30</v>
      </c>
      <c r="K1704">
        <v>200</v>
      </c>
      <c r="L1704" t="s">
        <v>48</v>
      </c>
      <c r="M1704" t="s">
        <v>27</v>
      </c>
      <c r="N1704">
        <v>53</v>
      </c>
      <c r="O1704">
        <v>45</v>
      </c>
      <c r="P1704">
        <v>87</v>
      </c>
      <c r="Q1704" t="s">
        <v>28</v>
      </c>
      <c r="R1704">
        <v>87</v>
      </c>
      <c r="S1704" t="s">
        <v>34</v>
      </c>
      <c r="T1704" t="s">
        <v>72</v>
      </c>
      <c r="U1704" t="s">
        <v>50</v>
      </c>
      <c r="V1704">
        <v>53</v>
      </c>
      <c r="W1704" t="s">
        <v>32</v>
      </c>
      <c r="X1704" t="s">
        <v>1036</v>
      </c>
      <c r="Y1704" t="s">
        <v>1009</v>
      </c>
      <c r="Z1704" t="s">
        <v>32</v>
      </c>
      <c r="AA1704" t="s">
        <v>1261</v>
      </c>
      <c r="AB1704" t="s">
        <v>1000</v>
      </c>
      <c r="AC1704" t="s">
        <v>1466</v>
      </c>
    </row>
    <row r="1705" spans="1:29" x14ac:dyDescent="0.25">
      <c r="A1705">
        <v>9652</v>
      </c>
      <c r="B1705">
        <v>737</v>
      </c>
      <c r="C1705" t="s">
        <v>655</v>
      </c>
      <c r="D1705" t="s">
        <v>115</v>
      </c>
      <c r="E1705" t="s">
        <v>281</v>
      </c>
      <c r="F1705">
        <v>2022</v>
      </c>
      <c r="G1705" t="s">
        <v>70</v>
      </c>
      <c r="H1705">
        <v>6</v>
      </c>
      <c r="I1705" t="s">
        <v>181</v>
      </c>
      <c r="J1705" t="s">
        <v>120</v>
      </c>
      <c r="K1705">
        <v>300</v>
      </c>
      <c r="L1705" t="s">
        <v>112</v>
      </c>
      <c r="M1705" t="s">
        <v>182</v>
      </c>
      <c r="N1705">
        <v>50</v>
      </c>
      <c r="O1705">
        <v>82</v>
      </c>
      <c r="P1705">
        <v>81</v>
      </c>
      <c r="Q1705" t="s">
        <v>28</v>
      </c>
      <c r="R1705">
        <v>81</v>
      </c>
      <c r="S1705" t="s">
        <v>34</v>
      </c>
      <c r="T1705" t="s">
        <v>120</v>
      </c>
      <c r="U1705" t="s">
        <v>73</v>
      </c>
      <c r="V1705">
        <v>50</v>
      </c>
      <c r="W1705" t="s">
        <v>32</v>
      </c>
      <c r="X1705" t="s">
        <v>1036</v>
      </c>
      <c r="Y1705" t="s">
        <v>1009</v>
      </c>
      <c r="Z1705" t="s">
        <v>32</v>
      </c>
      <c r="AA1705" t="s">
        <v>1176</v>
      </c>
      <c r="AB1705" t="s">
        <v>988</v>
      </c>
      <c r="AC1705" t="s">
        <v>1466</v>
      </c>
    </row>
    <row r="1706" spans="1:29" x14ac:dyDescent="0.25">
      <c r="A1706">
        <v>8524</v>
      </c>
      <c r="B1706">
        <v>43</v>
      </c>
      <c r="C1706" t="s">
        <v>344</v>
      </c>
      <c r="D1706" t="s">
        <v>115</v>
      </c>
      <c r="E1706" t="s">
        <v>69</v>
      </c>
      <c r="F1706">
        <v>2021</v>
      </c>
      <c r="G1706" t="s">
        <v>70</v>
      </c>
      <c r="H1706">
        <v>64</v>
      </c>
      <c r="I1706" t="s">
        <v>93</v>
      </c>
      <c r="J1706" t="s">
        <v>72</v>
      </c>
      <c r="K1706">
        <v>400</v>
      </c>
      <c r="L1706" t="s">
        <v>77</v>
      </c>
      <c r="M1706" t="s">
        <v>74</v>
      </c>
      <c r="N1706">
        <v>57</v>
      </c>
      <c r="O1706">
        <v>73</v>
      </c>
      <c r="P1706">
        <v>88</v>
      </c>
      <c r="Q1706" t="s">
        <v>28</v>
      </c>
      <c r="R1706">
        <v>88</v>
      </c>
      <c r="S1706" t="s">
        <v>34</v>
      </c>
      <c r="T1706" t="s">
        <v>72</v>
      </c>
      <c r="U1706" t="s">
        <v>77</v>
      </c>
      <c r="V1706">
        <v>57</v>
      </c>
      <c r="W1706" t="s">
        <v>32</v>
      </c>
      <c r="X1706" t="s">
        <v>1036</v>
      </c>
      <c r="Y1706" t="s">
        <v>1009</v>
      </c>
      <c r="Z1706" t="s">
        <v>32</v>
      </c>
      <c r="AA1706" t="s">
        <v>1239</v>
      </c>
      <c r="AB1706" t="s">
        <v>1000</v>
      </c>
      <c r="AC1706" t="s">
        <v>1466</v>
      </c>
    </row>
    <row r="1707" spans="1:29" x14ac:dyDescent="0.25">
      <c r="A1707">
        <v>9332</v>
      </c>
      <c r="B1707">
        <v>747</v>
      </c>
      <c r="C1707" t="s">
        <v>198</v>
      </c>
      <c r="D1707" t="s">
        <v>115</v>
      </c>
      <c r="E1707" t="s">
        <v>184</v>
      </c>
      <c r="F1707">
        <v>2023</v>
      </c>
      <c r="G1707" t="s">
        <v>70</v>
      </c>
      <c r="H1707">
        <v>23</v>
      </c>
      <c r="I1707" t="s">
        <v>239</v>
      </c>
      <c r="J1707" t="s">
        <v>58</v>
      </c>
      <c r="K1707">
        <v>400</v>
      </c>
      <c r="L1707" t="s">
        <v>36</v>
      </c>
      <c r="M1707" t="s">
        <v>90</v>
      </c>
      <c r="N1707">
        <v>52</v>
      </c>
      <c r="O1707">
        <v>45</v>
      </c>
      <c r="P1707">
        <v>174</v>
      </c>
      <c r="Q1707" t="s">
        <v>28</v>
      </c>
      <c r="R1707">
        <v>174</v>
      </c>
      <c r="S1707" t="s">
        <v>34</v>
      </c>
      <c r="T1707" t="s">
        <v>58</v>
      </c>
      <c r="U1707" t="s">
        <v>39</v>
      </c>
      <c r="V1707">
        <v>52</v>
      </c>
      <c r="W1707" t="s">
        <v>32</v>
      </c>
      <c r="X1707" t="s">
        <v>1036</v>
      </c>
      <c r="Y1707" t="s">
        <v>1009</v>
      </c>
      <c r="Z1707" t="s">
        <v>32</v>
      </c>
      <c r="AA1707" t="s">
        <v>1266</v>
      </c>
      <c r="AB1707" t="s">
        <v>999</v>
      </c>
      <c r="AC1707" t="s">
        <v>1466</v>
      </c>
    </row>
    <row r="1708" spans="1:29" x14ac:dyDescent="0.25">
      <c r="A1708">
        <v>10400</v>
      </c>
      <c r="B1708">
        <v>431</v>
      </c>
      <c r="C1708" t="s">
        <v>612</v>
      </c>
      <c r="D1708" t="s">
        <v>115</v>
      </c>
      <c r="E1708" t="s">
        <v>96</v>
      </c>
      <c r="F1708">
        <v>2022</v>
      </c>
      <c r="G1708" t="s">
        <v>70</v>
      </c>
      <c r="H1708">
        <v>33</v>
      </c>
      <c r="I1708" t="s">
        <v>97</v>
      </c>
      <c r="J1708" t="s">
        <v>43</v>
      </c>
      <c r="K1708">
        <v>100</v>
      </c>
      <c r="L1708" t="s">
        <v>213</v>
      </c>
      <c r="M1708" t="s">
        <v>98</v>
      </c>
      <c r="N1708">
        <v>81</v>
      </c>
      <c r="O1708">
        <v>91</v>
      </c>
      <c r="P1708">
        <v>87</v>
      </c>
      <c r="Q1708" t="s">
        <v>28</v>
      </c>
      <c r="R1708">
        <v>87</v>
      </c>
      <c r="S1708" t="s">
        <v>34</v>
      </c>
      <c r="T1708" t="s">
        <v>43</v>
      </c>
      <c r="U1708" t="s">
        <v>31</v>
      </c>
      <c r="V1708">
        <v>81</v>
      </c>
      <c r="W1708" t="s">
        <v>32</v>
      </c>
      <c r="X1708" t="s">
        <v>1013</v>
      </c>
      <c r="Y1708" t="s">
        <v>1009</v>
      </c>
      <c r="Z1708" t="s">
        <v>32</v>
      </c>
      <c r="AA1708" t="s">
        <v>941</v>
      </c>
      <c r="AB1708" t="s">
        <v>988</v>
      </c>
      <c r="AC1708" t="s">
        <v>1466</v>
      </c>
    </row>
    <row r="1709" spans="1:29" x14ac:dyDescent="0.25">
      <c r="A1709">
        <v>10907</v>
      </c>
      <c r="B1709">
        <v>706</v>
      </c>
      <c r="C1709" t="s">
        <v>498</v>
      </c>
      <c r="D1709" t="s">
        <v>115</v>
      </c>
      <c r="E1709" t="s">
        <v>69</v>
      </c>
      <c r="F1709">
        <v>2021</v>
      </c>
      <c r="G1709" t="s">
        <v>70</v>
      </c>
      <c r="H1709">
        <v>57</v>
      </c>
      <c r="I1709" t="s">
        <v>208</v>
      </c>
      <c r="J1709" t="s">
        <v>72</v>
      </c>
      <c r="K1709">
        <v>100</v>
      </c>
      <c r="L1709" t="s">
        <v>83</v>
      </c>
      <c r="M1709" t="s">
        <v>87</v>
      </c>
      <c r="N1709">
        <v>96</v>
      </c>
      <c r="O1709">
        <v>69</v>
      </c>
      <c r="P1709">
        <v>85</v>
      </c>
      <c r="Q1709" t="s">
        <v>28</v>
      </c>
      <c r="R1709">
        <v>85</v>
      </c>
      <c r="S1709" t="s">
        <v>34</v>
      </c>
      <c r="T1709" t="s">
        <v>72</v>
      </c>
      <c r="U1709" t="s">
        <v>83</v>
      </c>
      <c r="V1709">
        <v>96</v>
      </c>
      <c r="W1709" t="s">
        <v>32</v>
      </c>
      <c r="X1709" t="s">
        <v>1008</v>
      </c>
      <c r="Y1709" t="s">
        <v>1009</v>
      </c>
      <c r="Z1709" t="s">
        <v>32</v>
      </c>
      <c r="AA1709" t="s">
        <v>1047</v>
      </c>
      <c r="AB1709" t="s">
        <v>1000</v>
      </c>
      <c r="AC1709" t="s">
        <v>1466</v>
      </c>
    </row>
    <row r="1710" spans="1:29" x14ac:dyDescent="0.25">
      <c r="A1710">
        <v>7896</v>
      </c>
      <c r="B1710">
        <v>632</v>
      </c>
      <c r="C1710" t="s">
        <v>364</v>
      </c>
      <c r="D1710" t="s">
        <v>115</v>
      </c>
      <c r="E1710" t="s">
        <v>41</v>
      </c>
      <c r="F1710">
        <v>2023</v>
      </c>
      <c r="G1710" t="s">
        <v>70</v>
      </c>
      <c r="H1710">
        <v>14</v>
      </c>
      <c r="I1710" t="s">
        <v>64</v>
      </c>
      <c r="J1710" t="s">
        <v>67</v>
      </c>
      <c r="K1710">
        <v>300</v>
      </c>
      <c r="L1710" t="s">
        <v>77</v>
      </c>
      <c r="M1710" t="s">
        <v>66</v>
      </c>
      <c r="N1710">
        <v>100</v>
      </c>
      <c r="O1710">
        <v>100</v>
      </c>
      <c r="P1710">
        <v>93</v>
      </c>
      <c r="Q1710" t="s">
        <v>28</v>
      </c>
      <c r="R1710">
        <v>93</v>
      </c>
      <c r="S1710" t="s">
        <v>34</v>
      </c>
      <c r="T1710" t="s">
        <v>43</v>
      </c>
      <c r="U1710" t="s">
        <v>77</v>
      </c>
      <c r="V1710">
        <v>100</v>
      </c>
      <c r="W1710" t="s">
        <v>32</v>
      </c>
      <c r="X1710" t="s">
        <v>1008</v>
      </c>
      <c r="Y1710" t="s">
        <v>1009</v>
      </c>
      <c r="Z1710" t="s">
        <v>32</v>
      </c>
      <c r="AA1710" t="s">
        <v>931</v>
      </c>
      <c r="AB1710" t="s">
        <v>999</v>
      </c>
      <c r="AC1710" t="s">
        <v>1466</v>
      </c>
    </row>
    <row r="1711" spans="1:29" x14ac:dyDescent="0.25">
      <c r="A1711">
        <v>11870</v>
      </c>
      <c r="B1711">
        <v>828</v>
      </c>
      <c r="C1711" t="s">
        <v>801</v>
      </c>
      <c r="D1711" t="s">
        <v>34</v>
      </c>
      <c r="E1711" t="s">
        <v>96</v>
      </c>
      <c r="F1711">
        <v>2020</v>
      </c>
      <c r="G1711" t="s">
        <v>70</v>
      </c>
      <c r="H1711">
        <v>39</v>
      </c>
      <c r="I1711" t="s">
        <v>192</v>
      </c>
      <c r="J1711" t="s">
        <v>43</v>
      </c>
      <c r="K1711">
        <v>400</v>
      </c>
      <c r="L1711" t="s">
        <v>26</v>
      </c>
      <c r="M1711" t="s">
        <v>98</v>
      </c>
      <c r="N1711">
        <v>82</v>
      </c>
      <c r="O1711">
        <v>90</v>
      </c>
      <c r="P1711">
        <v>98</v>
      </c>
      <c r="Q1711" t="s">
        <v>28</v>
      </c>
      <c r="R1711">
        <v>98</v>
      </c>
      <c r="S1711" t="s">
        <v>34</v>
      </c>
      <c r="T1711" t="s">
        <v>43</v>
      </c>
      <c r="U1711" t="s">
        <v>73</v>
      </c>
      <c r="V1711">
        <v>82</v>
      </c>
      <c r="W1711" t="s">
        <v>32</v>
      </c>
      <c r="X1711" t="s">
        <v>1013</v>
      </c>
      <c r="Y1711" t="s">
        <v>1009</v>
      </c>
      <c r="Z1711" t="s">
        <v>32</v>
      </c>
      <c r="AA1711" t="s">
        <v>1047</v>
      </c>
      <c r="AB1711" t="s">
        <v>991</v>
      </c>
      <c r="AC1711" t="s">
        <v>1466</v>
      </c>
    </row>
    <row r="1712" spans="1:29" x14ac:dyDescent="0.25">
      <c r="A1712">
        <v>11999</v>
      </c>
      <c r="B1712">
        <v>112</v>
      </c>
      <c r="C1712" t="s">
        <v>707</v>
      </c>
      <c r="D1712" t="s">
        <v>115</v>
      </c>
      <c r="E1712" t="s">
        <v>96</v>
      </c>
      <c r="F1712">
        <v>2023</v>
      </c>
      <c r="G1712" t="s">
        <v>70</v>
      </c>
      <c r="H1712">
        <v>33</v>
      </c>
      <c r="I1712" t="s">
        <v>97</v>
      </c>
      <c r="J1712" t="s">
        <v>43</v>
      </c>
      <c r="K1712">
        <v>100</v>
      </c>
      <c r="L1712" t="s">
        <v>213</v>
      </c>
      <c r="M1712" t="s">
        <v>247</v>
      </c>
      <c r="N1712">
        <v>94</v>
      </c>
      <c r="O1712">
        <v>97</v>
      </c>
      <c r="P1712">
        <v>99</v>
      </c>
      <c r="Q1712" t="s">
        <v>28</v>
      </c>
      <c r="R1712">
        <v>99</v>
      </c>
      <c r="S1712" t="s">
        <v>34</v>
      </c>
      <c r="T1712" t="s">
        <v>43</v>
      </c>
      <c r="U1712" t="s">
        <v>31</v>
      </c>
      <c r="V1712">
        <v>94</v>
      </c>
      <c r="W1712" t="s">
        <v>32</v>
      </c>
      <c r="X1712" t="s">
        <v>1008</v>
      </c>
      <c r="Y1712" t="s">
        <v>1009</v>
      </c>
      <c r="Z1712" t="s">
        <v>32</v>
      </c>
      <c r="AA1712" t="s">
        <v>1035</v>
      </c>
      <c r="AB1712" t="s">
        <v>999</v>
      </c>
      <c r="AC1712" t="s">
        <v>1466</v>
      </c>
    </row>
    <row r="1713" spans="1:29" x14ac:dyDescent="0.25">
      <c r="A1713">
        <v>7533</v>
      </c>
      <c r="B1713">
        <v>31</v>
      </c>
      <c r="C1713" t="s">
        <v>308</v>
      </c>
      <c r="D1713" t="s">
        <v>115</v>
      </c>
      <c r="E1713" t="s">
        <v>30</v>
      </c>
      <c r="F1713">
        <v>2020</v>
      </c>
      <c r="G1713" t="s">
        <v>70</v>
      </c>
      <c r="H1713">
        <v>27</v>
      </c>
      <c r="I1713" t="s">
        <v>128</v>
      </c>
      <c r="J1713" t="s">
        <v>30</v>
      </c>
      <c r="K1713">
        <v>200</v>
      </c>
      <c r="L1713" t="s">
        <v>50</v>
      </c>
      <c r="M1713" t="s">
        <v>37</v>
      </c>
      <c r="N1713">
        <v>89</v>
      </c>
      <c r="O1713">
        <v>90</v>
      </c>
      <c r="P1713">
        <v>91</v>
      </c>
      <c r="Q1713" t="s">
        <v>28</v>
      </c>
      <c r="R1713">
        <v>91</v>
      </c>
      <c r="S1713" t="s">
        <v>34</v>
      </c>
      <c r="T1713" t="s">
        <v>30</v>
      </c>
      <c r="U1713" t="s">
        <v>50</v>
      </c>
      <c r="V1713">
        <v>89</v>
      </c>
      <c r="W1713" t="s">
        <v>32</v>
      </c>
      <c r="X1713" t="s">
        <v>1013</v>
      </c>
      <c r="Y1713" t="s">
        <v>1009</v>
      </c>
      <c r="Z1713" t="s">
        <v>32</v>
      </c>
      <c r="AA1713" t="s">
        <v>1156</v>
      </c>
      <c r="AB1713" t="s">
        <v>991</v>
      </c>
      <c r="AC1713" t="s">
        <v>1466</v>
      </c>
    </row>
    <row r="1714" spans="1:29" x14ac:dyDescent="0.25">
      <c r="A1714">
        <v>9092</v>
      </c>
      <c r="B1714">
        <v>844</v>
      </c>
      <c r="C1714" t="s">
        <v>168</v>
      </c>
      <c r="D1714" t="s">
        <v>34</v>
      </c>
      <c r="E1714" t="s">
        <v>24</v>
      </c>
      <c r="F1714">
        <v>2020</v>
      </c>
      <c r="G1714" t="s">
        <v>70</v>
      </c>
      <c r="H1714">
        <v>7</v>
      </c>
      <c r="I1714" t="s">
        <v>249</v>
      </c>
      <c r="J1714" t="s">
        <v>120</v>
      </c>
      <c r="K1714">
        <v>400</v>
      </c>
      <c r="L1714" t="s">
        <v>145</v>
      </c>
      <c r="M1714" t="s">
        <v>121</v>
      </c>
      <c r="N1714">
        <v>87</v>
      </c>
      <c r="O1714">
        <v>93</v>
      </c>
      <c r="P1714">
        <v>98</v>
      </c>
      <c r="Q1714" t="s">
        <v>28</v>
      </c>
      <c r="R1714">
        <v>98</v>
      </c>
      <c r="S1714" t="s">
        <v>34</v>
      </c>
      <c r="T1714" t="s">
        <v>30</v>
      </c>
      <c r="U1714" t="s">
        <v>50</v>
      </c>
      <c r="V1714">
        <v>87</v>
      </c>
      <c r="W1714" t="s">
        <v>32</v>
      </c>
      <c r="X1714" t="s">
        <v>1013</v>
      </c>
      <c r="Y1714" t="s">
        <v>1009</v>
      </c>
      <c r="Z1714" t="s">
        <v>32</v>
      </c>
      <c r="AA1714" t="s">
        <v>1156</v>
      </c>
      <c r="AB1714" t="s">
        <v>991</v>
      </c>
      <c r="AC1714" t="s">
        <v>1466</v>
      </c>
    </row>
    <row r="1715" spans="1:29" x14ac:dyDescent="0.25">
      <c r="A1715">
        <v>9685</v>
      </c>
      <c r="B1715">
        <v>499</v>
      </c>
      <c r="C1715" t="s">
        <v>91</v>
      </c>
      <c r="D1715" t="s">
        <v>34</v>
      </c>
      <c r="E1715" t="s">
        <v>69</v>
      </c>
      <c r="F1715">
        <v>2021</v>
      </c>
      <c r="G1715" t="s">
        <v>70</v>
      </c>
      <c r="H1715">
        <v>61</v>
      </c>
      <c r="I1715" t="s">
        <v>290</v>
      </c>
      <c r="J1715" t="s">
        <v>72</v>
      </c>
      <c r="K1715">
        <v>300</v>
      </c>
      <c r="L1715" t="s">
        <v>145</v>
      </c>
      <c r="M1715" t="s">
        <v>109</v>
      </c>
      <c r="N1715">
        <v>80</v>
      </c>
      <c r="O1715">
        <v>93</v>
      </c>
      <c r="P1715">
        <v>80</v>
      </c>
      <c r="Q1715" t="s">
        <v>28</v>
      </c>
      <c r="R1715">
        <v>80</v>
      </c>
      <c r="S1715" t="s">
        <v>34</v>
      </c>
      <c r="T1715" t="s">
        <v>72</v>
      </c>
      <c r="U1715" t="s">
        <v>50</v>
      </c>
      <c r="V1715">
        <v>80</v>
      </c>
      <c r="W1715" t="s">
        <v>32</v>
      </c>
      <c r="X1715" t="s">
        <v>1013</v>
      </c>
      <c r="Y1715" t="s">
        <v>1009</v>
      </c>
      <c r="Z1715" t="s">
        <v>32</v>
      </c>
      <c r="AA1715" t="s">
        <v>1047</v>
      </c>
      <c r="AB1715" t="s">
        <v>1000</v>
      </c>
      <c r="AC1715" t="s">
        <v>1466</v>
      </c>
    </row>
    <row r="1716" spans="1:29" x14ac:dyDescent="0.25">
      <c r="A1716">
        <v>10301</v>
      </c>
      <c r="B1716">
        <v>68</v>
      </c>
      <c r="C1716" t="s">
        <v>411</v>
      </c>
      <c r="D1716" t="s">
        <v>34</v>
      </c>
      <c r="E1716" t="s">
        <v>80</v>
      </c>
      <c r="F1716">
        <v>2020</v>
      </c>
      <c r="G1716" t="s">
        <v>70</v>
      </c>
      <c r="H1716">
        <v>1</v>
      </c>
      <c r="I1716" t="s">
        <v>270</v>
      </c>
      <c r="J1716" t="s">
        <v>120</v>
      </c>
      <c r="K1716">
        <v>100</v>
      </c>
      <c r="L1716" t="s">
        <v>145</v>
      </c>
      <c r="M1716" t="s">
        <v>256</v>
      </c>
      <c r="N1716">
        <v>90</v>
      </c>
      <c r="O1716">
        <v>71</v>
      </c>
      <c r="P1716">
        <v>84</v>
      </c>
      <c r="Q1716" t="s">
        <v>28</v>
      </c>
      <c r="R1716">
        <v>84</v>
      </c>
      <c r="S1716" t="s">
        <v>34</v>
      </c>
      <c r="T1716" t="s">
        <v>82</v>
      </c>
      <c r="U1716" t="s">
        <v>50</v>
      </c>
      <c r="V1716">
        <v>90</v>
      </c>
      <c r="W1716" t="s">
        <v>32</v>
      </c>
      <c r="X1716" t="s">
        <v>1008</v>
      </c>
      <c r="Y1716" t="s">
        <v>1009</v>
      </c>
      <c r="Z1716" t="s">
        <v>32</v>
      </c>
      <c r="AA1716" t="s">
        <v>1133</v>
      </c>
      <c r="AB1716" t="s">
        <v>991</v>
      </c>
      <c r="AC1716" t="s">
        <v>1466</v>
      </c>
    </row>
    <row r="1717" spans="1:29" x14ac:dyDescent="0.25">
      <c r="A1717">
        <v>10469</v>
      </c>
      <c r="B1717">
        <v>640</v>
      </c>
      <c r="C1717" t="s">
        <v>416</v>
      </c>
      <c r="D1717" t="s">
        <v>115</v>
      </c>
      <c r="E1717" t="s">
        <v>82</v>
      </c>
      <c r="F1717">
        <v>2022</v>
      </c>
      <c r="G1717" t="s">
        <v>70</v>
      </c>
      <c r="H1717">
        <v>41</v>
      </c>
      <c r="I1717" t="s">
        <v>218</v>
      </c>
      <c r="J1717" t="s">
        <v>82</v>
      </c>
      <c r="K1717">
        <v>100</v>
      </c>
      <c r="L1717" t="s">
        <v>31</v>
      </c>
      <c r="M1717" t="s">
        <v>113</v>
      </c>
      <c r="N1717">
        <v>89</v>
      </c>
      <c r="O1717">
        <v>98</v>
      </c>
      <c r="P1717">
        <v>98</v>
      </c>
      <c r="Q1717" t="s">
        <v>28</v>
      </c>
      <c r="R1717">
        <v>98</v>
      </c>
      <c r="S1717" t="s">
        <v>34</v>
      </c>
      <c r="T1717" t="s">
        <v>82</v>
      </c>
      <c r="U1717" t="s">
        <v>31</v>
      </c>
      <c r="V1717">
        <v>89</v>
      </c>
      <c r="W1717" t="s">
        <v>32</v>
      </c>
      <c r="X1717" t="s">
        <v>1013</v>
      </c>
      <c r="Y1717" t="s">
        <v>1009</v>
      </c>
      <c r="Z1717" t="s">
        <v>32</v>
      </c>
      <c r="AA1717" t="s">
        <v>1141</v>
      </c>
      <c r="AB1717" t="s">
        <v>988</v>
      </c>
      <c r="AC1717" t="s">
        <v>1466</v>
      </c>
    </row>
    <row r="1718" spans="1:29" x14ac:dyDescent="0.25">
      <c r="A1718">
        <v>9465</v>
      </c>
      <c r="B1718">
        <v>403</v>
      </c>
      <c r="C1718" t="s">
        <v>257</v>
      </c>
      <c r="D1718" t="s">
        <v>34</v>
      </c>
      <c r="E1718" t="s">
        <v>69</v>
      </c>
      <c r="F1718">
        <v>2023</v>
      </c>
      <c r="G1718" t="s">
        <v>70</v>
      </c>
      <c r="H1718">
        <v>62</v>
      </c>
      <c r="I1718" t="s">
        <v>71</v>
      </c>
      <c r="J1718" t="s">
        <v>72</v>
      </c>
      <c r="K1718">
        <v>300</v>
      </c>
      <c r="L1718" t="s">
        <v>73</v>
      </c>
      <c r="M1718" t="s">
        <v>87</v>
      </c>
      <c r="N1718">
        <v>52</v>
      </c>
      <c r="O1718">
        <v>67</v>
      </c>
      <c r="P1718">
        <v>97</v>
      </c>
      <c r="Q1718" t="s">
        <v>28</v>
      </c>
      <c r="R1718">
        <v>97</v>
      </c>
      <c r="S1718" t="s">
        <v>34</v>
      </c>
      <c r="T1718" t="s">
        <v>72</v>
      </c>
      <c r="U1718" t="s">
        <v>73</v>
      </c>
      <c r="V1718">
        <v>52</v>
      </c>
      <c r="W1718" t="s">
        <v>32</v>
      </c>
      <c r="X1718" t="s">
        <v>1036</v>
      </c>
      <c r="Y1718" t="s">
        <v>1009</v>
      </c>
      <c r="Z1718" t="s">
        <v>32</v>
      </c>
      <c r="AA1718" t="s">
        <v>979</v>
      </c>
      <c r="AB1718" t="s">
        <v>999</v>
      </c>
      <c r="AC1718" t="s">
        <v>1466</v>
      </c>
    </row>
    <row r="1719" spans="1:29" x14ac:dyDescent="0.25">
      <c r="A1719">
        <v>10342</v>
      </c>
      <c r="B1719">
        <v>858</v>
      </c>
      <c r="C1719" t="s">
        <v>594</v>
      </c>
      <c r="D1719" t="s">
        <v>34</v>
      </c>
      <c r="E1719" t="s">
        <v>69</v>
      </c>
      <c r="F1719">
        <v>2024</v>
      </c>
      <c r="G1719" t="s">
        <v>70</v>
      </c>
      <c r="H1719">
        <v>58</v>
      </c>
      <c r="I1719" t="s">
        <v>116</v>
      </c>
      <c r="J1719" t="s">
        <v>72</v>
      </c>
      <c r="K1719">
        <v>100</v>
      </c>
      <c r="L1719" t="s">
        <v>31</v>
      </c>
      <c r="M1719" t="s">
        <v>109</v>
      </c>
      <c r="N1719">
        <v>83</v>
      </c>
      <c r="O1719">
        <v>72</v>
      </c>
      <c r="P1719">
        <v>146</v>
      </c>
      <c r="Q1719" t="s">
        <v>28</v>
      </c>
      <c r="R1719">
        <v>146</v>
      </c>
      <c r="S1719" t="s">
        <v>34</v>
      </c>
      <c r="T1719" t="s">
        <v>72</v>
      </c>
      <c r="U1719" t="s">
        <v>31</v>
      </c>
      <c r="V1719">
        <v>83</v>
      </c>
      <c r="W1719" t="s">
        <v>32</v>
      </c>
      <c r="X1719" t="s">
        <v>1013</v>
      </c>
      <c r="Y1719" t="s">
        <v>1009</v>
      </c>
      <c r="Z1719" t="s">
        <v>32</v>
      </c>
      <c r="AA1719" t="s">
        <v>1140</v>
      </c>
      <c r="AB1719" t="s">
        <v>1002</v>
      </c>
      <c r="AC1719" t="s">
        <v>1466</v>
      </c>
    </row>
    <row r="1720" spans="1:29" x14ac:dyDescent="0.25">
      <c r="A1720">
        <v>11434</v>
      </c>
      <c r="B1720">
        <v>14</v>
      </c>
      <c r="C1720" t="s">
        <v>855</v>
      </c>
      <c r="D1720" t="s">
        <v>115</v>
      </c>
      <c r="E1720" t="s">
        <v>80</v>
      </c>
      <c r="F1720">
        <v>2023</v>
      </c>
      <c r="G1720" t="s">
        <v>70</v>
      </c>
      <c r="H1720">
        <v>9</v>
      </c>
      <c r="I1720" t="s">
        <v>320</v>
      </c>
      <c r="J1720" t="s">
        <v>67</v>
      </c>
      <c r="K1720">
        <v>100</v>
      </c>
      <c r="L1720" t="s">
        <v>100</v>
      </c>
      <c r="M1720" t="s">
        <v>211</v>
      </c>
      <c r="N1720">
        <v>88</v>
      </c>
      <c r="O1720">
        <v>81</v>
      </c>
      <c r="P1720">
        <v>92</v>
      </c>
      <c r="Q1720" t="s">
        <v>28</v>
      </c>
      <c r="R1720">
        <v>92</v>
      </c>
      <c r="S1720" t="s">
        <v>34</v>
      </c>
      <c r="T1720" t="s">
        <v>82</v>
      </c>
      <c r="U1720" t="s">
        <v>83</v>
      </c>
      <c r="V1720">
        <v>88</v>
      </c>
      <c r="W1720" t="s">
        <v>32</v>
      </c>
      <c r="X1720" t="s">
        <v>1013</v>
      </c>
      <c r="Y1720" t="s">
        <v>1009</v>
      </c>
      <c r="Z1720" t="s">
        <v>32</v>
      </c>
      <c r="AA1720" t="s">
        <v>1047</v>
      </c>
      <c r="AB1720" t="s">
        <v>999</v>
      </c>
      <c r="AC1720" t="s">
        <v>1466</v>
      </c>
    </row>
    <row r="1721" spans="1:29" x14ac:dyDescent="0.25">
      <c r="A1721">
        <v>10456</v>
      </c>
      <c r="B1721">
        <v>117</v>
      </c>
      <c r="C1721" t="s">
        <v>295</v>
      </c>
      <c r="D1721" t="s">
        <v>34</v>
      </c>
      <c r="E1721" t="s">
        <v>72</v>
      </c>
      <c r="F1721">
        <v>2020</v>
      </c>
      <c r="G1721" t="s">
        <v>70</v>
      </c>
      <c r="H1721">
        <v>58</v>
      </c>
      <c r="I1721" t="s">
        <v>116</v>
      </c>
      <c r="J1721" t="s">
        <v>72</v>
      </c>
      <c r="K1721">
        <v>100</v>
      </c>
      <c r="L1721" t="s">
        <v>65</v>
      </c>
      <c r="M1721" t="s">
        <v>242</v>
      </c>
      <c r="N1721">
        <v>94</v>
      </c>
      <c r="O1721">
        <v>78</v>
      </c>
      <c r="P1721">
        <v>95</v>
      </c>
      <c r="Q1721" t="s">
        <v>28</v>
      </c>
      <c r="R1721">
        <v>95</v>
      </c>
      <c r="S1721" t="s">
        <v>34</v>
      </c>
      <c r="T1721" t="s">
        <v>72</v>
      </c>
      <c r="U1721" t="s">
        <v>50</v>
      </c>
      <c r="V1721">
        <v>94</v>
      </c>
      <c r="W1721" t="s">
        <v>32</v>
      </c>
      <c r="X1721" t="s">
        <v>1008</v>
      </c>
      <c r="Y1721" t="s">
        <v>1009</v>
      </c>
      <c r="Z1721" t="s">
        <v>32</v>
      </c>
      <c r="AA1721" t="s">
        <v>1157</v>
      </c>
      <c r="AB1721" t="s">
        <v>991</v>
      </c>
      <c r="AC1721" t="s">
        <v>1466</v>
      </c>
    </row>
    <row r="1722" spans="1:29" x14ac:dyDescent="0.25">
      <c r="A1722">
        <v>9805</v>
      </c>
      <c r="B1722">
        <v>268</v>
      </c>
      <c r="C1722" t="s">
        <v>789</v>
      </c>
      <c r="D1722" t="s">
        <v>115</v>
      </c>
      <c r="E1722" t="s">
        <v>154</v>
      </c>
      <c r="F1722">
        <v>2022</v>
      </c>
      <c r="G1722" t="s">
        <v>70</v>
      </c>
      <c r="H1722">
        <v>12</v>
      </c>
      <c r="I1722" t="s">
        <v>369</v>
      </c>
      <c r="J1722" t="s">
        <v>67</v>
      </c>
      <c r="K1722">
        <v>200</v>
      </c>
      <c r="L1722" t="s">
        <v>60</v>
      </c>
      <c r="M1722" t="s">
        <v>66</v>
      </c>
      <c r="N1722">
        <v>85</v>
      </c>
      <c r="O1722">
        <v>97</v>
      </c>
      <c r="P1722">
        <v>90</v>
      </c>
      <c r="Q1722" t="s">
        <v>28</v>
      </c>
      <c r="R1722">
        <v>90</v>
      </c>
      <c r="S1722" t="s">
        <v>34</v>
      </c>
      <c r="T1722" t="s">
        <v>67</v>
      </c>
      <c r="U1722" t="s">
        <v>39</v>
      </c>
      <c r="V1722">
        <v>85</v>
      </c>
      <c r="W1722" t="s">
        <v>32</v>
      </c>
      <c r="X1722" t="s">
        <v>1013</v>
      </c>
      <c r="Y1722" t="s">
        <v>1009</v>
      </c>
      <c r="Z1722" t="s">
        <v>32</v>
      </c>
      <c r="AA1722" t="s">
        <v>1023</v>
      </c>
      <c r="AB1722" t="s">
        <v>988</v>
      </c>
      <c r="AC1722" t="s">
        <v>1466</v>
      </c>
    </row>
    <row r="1723" spans="1:29" x14ac:dyDescent="0.25">
      <c r="A1723">
        <v>7516</v>
      </c>
      <c r="B1723">
        <v>421</v>
      </c>
      <c r="C1723" t="s">
        <v>428</v>
      </c>
      <c r="D1723" t="s">
        <v>115</v>
      </c>
      <c r="E1723" t="s">
        <v>82</v>
      </c>
      <c r="F1723">
        <v>2020</v>
      </c>
      <c r="G1723" t="s">
        <v>70</v>
      </c>
      <c r="H1723">
        <v>41</v>
      </c>
      <c r="I1723" t="s">
        <v>218</v>
      </c>
      <c r="J1723" t="s">
        <v>82</v>
      </c>
      <c r="K1723">
        <v>100</v>
      </c>
      <c r="L1723" t="s">
        <v>65</v>
      </c>
      <c r="M1723" t="s">
        <v>237</v>
      </c>
      <c r="N1723">
        <v>81</v>
      </c>
      <c r="O1723">
        <v>91</v>
      </c>
      <c r="P1723">
        <v>91</v>
      </c>
      <c r="Q1723" t="s">
        <v>28</v>
      </c>
      <c r="R1723">
        <v>91</v>
      </c>
      <c r="S1723" t="s">
        <v>34</v>
      </c>
      <c r="T1723" t="s">
        <v>82</v>
      </c>
      <c r="U1723" t="s">
        <v>50</v>
      </c>
      <c r="V1723">
        <v>81</v>
      </c>
      <c r="W1723" t="s">
        <v>32</v>
      </c>
      <c r="X1723" t="s">
        <v>1013</v>
      </c>
      <c r="Y1723" t="s">
        <v>1009</v>
      </c>
      <c r="Z1723" t="s">
        <v>32</v>
      </c>
      <c r="AA1723" t="s">
        <v>941</v>
      </c>
      <c r="AB1723" t="s">
        <v>991</v>
      </c>
      <c r="AC1723" t="s">
        <v>1466</v>
      </c>
    </row>
    <row r="1724" spans="1:29" x14ac:dyDescent="0.25">
      <c r="A1724">
        <v>9603</v>
      </c>
      <c r="B1724">
        <v>51</v>
      </c>
      <c r="C1724" t="s">
        <v>476</v>
      </c>
      <c r="D1724" t="s">
        <v>115</v>
      </c>
      <c r="E1724" t="s">
        <v>24</v>
      </c>
      <c r="F1724">
        <v>2024</v>
      </c>
      <c r="G1724" t="s">
        <v>70</v>
      </c>
      <c r="H1724">
        <v>32</v>
      </c>
      <c r="I1724" t="s">
        <v>35</v>
      </c>
      <c r="J1724" t="s">
        <v>30</v>
      </c>
      <c r="K1724">
        <v>400</v>
      </c>
      <c r="L1724" t="s">
        <v>36</v>
      </c>
      <c r="M1724" t="s">
        <v>27</v>
      </c>
      <c r="N1724">
        <v>89</v>
      </c>
      <c r="O1724">
        <v>92</v>
      </c>
      <c r="P1724">
        <v>99</v>
      </c>
      <c r="Q1724" t="s">
        <v>28</v>
      </c>
      <c r="R1724">
        <v>99</v>
      </c>
      <c r="S1724" t="s">
        <v>34</v>
      </c>
      <c r="T1724" t="s">
        <v>30</v>
      </c>
      <c r="U1724" t="s">
        <v>39</v>
      </c>
      <c r="V1724">
        <v>89</v>
      </c>
      <c r="W1724" t="s">
        <v>32</v>
      </c>
      <c r="X1724" t="s">
        <v>1013</v>
      </c>
      <c r="Y1724" t="s">
        <v>1009</v>
      </c>
      <c r="Z1724" t="s">
        <v>32</v>
      </c>
      <c r="AA1724" t="s">
        <v>1134</v>
      </c>
      <c r="AB1724" t="s">
        <v>1002</v>
      </c>
      <c r="AC1724" t="s">
        <v>1466</v>
      </c>
    </row>
    <row r="1725" spans="1:29" x14ac:dyDescent="0.25">
      <c r="A1725">
        <v>10689</v>
      </c>
      <c r="B1725">
        <v>60</v>
      </c>
      <c r="C1725" t="s">
        <v>504</v>
      </c>
      <c r="D1725" t="s">
        <v>115</v>
      </c>
      <c r="E1725" t="s">
        <v>140</v>
      </c>
      <c r="F1725">
        <v>2023</v>
      </c>
      <c r="G1725" t="s">
        <v>70</v>
      </c>
      <c r="H1725">
        <v>20</v>
      </c>
      <c r="I1725" t="s">
        <v>235</v>
      </c>
      <c r="J1725" t="s">
        <v>58</v>
      </c>
      <c r="K1725">
        <v>200</v>
      </c>
      <c r="L1725" t="s">
        <v>73</v>
      </c>
      <c r="M1725" t="s">
        <v>61</v>
      </c>
      <c r="N1725">
        <v>52</v>
      </c>
      <c r="O1725">
        <v>85</v>
      </c>
      <c r="P1725">
        <v>89</v>
      </c>
      <c r="Q1725" t="s">
        <v>28</v>
      </c>
      <c r="R1725">
        <v>89</v>
      </c>
      <c r="S1725" t="s">
        <v>34</v>
      </c>
      <c r="T1725" t="s">
        <v>58</v>
      </c>
      <c r="U1725" t="s">
        <v>73</v>
      </c>
      <c r="V1725">
        <v>52</v>
      </c>
      <c r="W1725" t="s">
        <v>32</v>
      </c>
      <c r="X1725" t="s">
        <v>1036</v>
      </c>
      <c r="Y1725" t="s">
        <v>1009</v>
      </c>
      <c r="Z1725" t="s">
        <v>32</v>
      </c>
      <c r="AA1725" t="s">
        <v>1073</v>
      </c>
      <c r="AB1725" t="s">
        <v>999</v>
      </c>
      <c r="AC1725" t="s">
        <v>1466</v>
      </c>
    </row>
    <row r="1726" spans="1:29" x14ac:dyDescent="0.25">
      <c r="A1726">
        <v>8325</v>
      </c>
      <c r="B1726">
        <v>734</v>
      </c>
      <c r="C1726" t="s">
        <v>487</v>
      </c>
      <c r="D1726" t="s">
        <v>115</v>
      </c>
      <c r="E1726" t="s">
        <v>140</v>
      </c>
      <c r="F1726">
        <v>2021</v>
      </c>
      <c r="G1726" t="s">
        <v>70</v>
      </c>
      <c r="H1726">
        <v>57</v>
      </c>
      <c r="I1726" t="s">
        <v>208</v>
      </c>
      <c r="J1726" t="s">
        <v>72</v>
      </c>
      <c r="K1726">
        <v>100</v>
      </c>
      <c r="L1726" t="s">
        <v>26</v>
      </c>
      <c r="M1726" t="s">
        <v>158</v>
      </c>
      <c r="N1726">
        <v>80</v>
      </c>
      <c r="O1726">
        <v>83</v>
      </c>
      <c r="P1726">
        <v>85</v>
      </c>
      <c r="Q1726" t="s">
        <v>28</v>
      </c>
      <c r="R1726">
        <v>85</v>
      </c>
      <c r="S1726" t="s">
        <v>34</v>
      </c>
      <c r="T1726" t="s">
        <v>58</v>
      </c>
      <c r="U1726" t="s">
        <v>73</v>
      </c>
      <c r="V1726">
        <v>80</v>
      </c>
      <c r="W1726" t="s">
        <v>32</v>
      </c>
      <c r="X1726" t="s">
        <v>1013</v>
      </c>
      <c r="Y1726" t="s">
        <v>1009</v>
      </c>
      <c r="Z1726" t="s">
        <v>32</v>
      </c>
      <c r="AA1726" t="s">
        <v>1128</v>
      </c>
      <c r="AB1726" t="s">
        <v>1000</v>
      </c>
      <c r="AC1726" t="s">
        <v>1466</v>
      </c>
    </row>
    <row r="1727" spans="1:29" x14ac:dyDescent="0.25">
      <c r="A1727">
        <v>7394</v>
      </c>
      <c r="B1727">
        <v>632</v>
      </c>
      <c r="C1727" t="s">
        <v>364</v>
      </c>
      <c r="D1727" t="s">
        <v>115</v>
      </c>
      <c r="E1727" t="s">
        <v>43</v>
      </c>
      <c r="F1727">
        <v>2023</v>
      </c>
      <c r="G1727" t="s">
        <v>70</v>
      </c>
      <c r="H1727">
        <v>39</v>
      </c>
      <c r="I1727" t="s">
        <v>192</v>
      </c>
      <c r="J1727" t="s">
        <v>43</v>
      </c>
      <c r="K1727">
        <v>400</v>
      </c>
      <c r="L1727" t="s">
        <v>112</v>
      </c>
      <c r="M1727" t="s">
        <v>105</v>
      </c>
      <c r="N1727">
        <v>158</v>
      </c>
      <c r="O1727">
        <v>84</v>
      </c>
      <c r="P1727">
        <v>83</v>
      </c>
      <c r="Q1727" t="s">
        <v>28</v>
      </c>
      <c r="R1727">
        <v>83</v>
      </c>
      <c r="S1727" t="s">
        <v>34</v>
      </c>
      <c r="T1727" t="s">
        <v>43</v>
      </c>
      <c r="U1727" t="s">
        <v>73</v>
      </c>
      <c r="V1727">
        <v>100</v>
      </c>
      <c r="W1727" t="s">
        <v>32</v>
      </c>
      <c r="X1727" t="s">
        <v>1008</v>
      </c>
      <c r="Y1727" t="s">
        <v>1009</v>
      </c>
      <c r="Z1727" t="s">
        <v>32</v>
      </c>
      <c r="AA1727" t="s">
        <v>1279</v>
      </c>
      <c r="AB1727" t="s">
        <v>999</v>
      </c>
      <c r="AC1727" t="s">
        <v>1466</v>
      </c>
    </row>
    <row r="1728" spans="1:29" x14ac:dyDescent="0.25">
      <c r="A1728">
        <v>11099</v>
      </c>
      <c r="B1728">
        <v>380</v>
      </c>
      <c r="C1728" t="s">
        <v>229</v>
      </c>
      <c r="D1728" t="s">
        <v>34</v>
      </c>
      <c r="E1728" t="s">
        <v>130</v>
      </c>
      <c r="F1728">
        <v>2021</v>
      </c>
      <c r="G1728" t="s">
        <v>70</v>
      </c>
      <c r="H1728">
        <v>31</v>
      </c>
      <c r="I1728" t="s">
        <v>144</v>
      </c>
      <c r="J1728" t="s">
        <v>30</v>
      </c>
      <c r="K1728">
        <v>400</v>
      </c>
      <c r="L1728" t="s">
        <v>65</v>
      </c>
      <c r="M1728" t="s">
        <v>27</v>
      </c>
      <c r="N1728">
        <v>92</v>
      </c>
      <c r="O1728">
        <v>100</v>
      </c>
      <c r="P1728">
        <v>97</v>
      </c>
      <c r="Q1728" t="s">
        <v>28</v>
      </c>
      <c r="R1728">
        <v>97</v>
      </c>
      <c r="S1728" t="s">
        <v>34</v>
      </c>
      <c r="T1728" t="s">
        <v>30</v>
      </c>
      <c r="U1728" t="s">
        <v>50</v>
      </c>
      <c r="V1728">
        <v>92</v>
      </c>
      <c r="W1728" t="s">
        <v>32</v>
      </c>
      <c r="X1728" t="s">
        <v>1008</v>
      </c>
      <c r="Y1728" t="s">
        <v>1009</v>
      </c>
      <c r="Z1728" t="s">
        <v>32</v>
      </c>
      <c r="AA1728" t="s">
        <v>1035</v>
      </c>
      <c r="AB1728" t="s">
        <v>1000</v>
      </c>
      <c r="AC1728" t="s">
        <v>1466</v>
      </c>
    </row>
    <row r="1729" spans="1:29" x14ac:dyDescent="0.25">
      <c r="A1729">
        <v>7185</v>
      </c>
      <c r="B1729">
        <v>544</v>
      </c>
      <c r="C1729" t="s">
        <v>776</v>
      </c>
      <c r="D1729" t="s">
        <v>34</v>
      </c>
      <c r="E1729" t="s">
        <v>118</v>
      </c>
      <c r="F1729">
        <v>2021</v>
      </c>
      <c r="G1729" t="s">
        <v>70</v>
      </c>
      <c r="H1729">
        <v>2</v>
      </c>
      <c r="I1729" t="s">
        <v>206</v>
      </c>
      <c r="J1729" t="s">
        <v>120</v>
      </c>
      <c r="K1729">
        <v>100</v>
      </c>
      <c r="L1729" t="s">
        <v>48</v>
      </c>
      <c r="M1729" t="s">
        <v>188</v>
      </c>
      <c r="N1729">
        <v>85</v>
      </c>
      <c r="O1729">
        <v>95</v>
      </c>
      <c r="P1729">
        <v>99</v>
      </c>
      <c r="Q1729" t="s">
        <v>28</v>
      </c>
      <c r="R1729">
        <v>99</v>
      </c>
      <c r="S1729" t="s">
        <v>34</v>
      </c>
      <c r="T1729" t="s">
        <v>120</v>
      </c>
      <c r="U1729" t="s">
        <v>50</v>
      </c>
      <c r="V1729">
        <v>85</v>
      </c>
      <c r="W1729" t="s">
        <v>32</v>
      </c>
      <c r="X1729" t="s">
        <v>1013</v>
      </c>
      <c r="Y1729" t="s">
        <v>1009</v>
      </c>
      <c r="Z1729" t="s">
        <v>32</v>
      </c>
      <c r="AA1729" t="s">
        <v>950</v>
      </c>
      <c r="AB1729" t="s">
        <v>1000</v>
      </c>
      <c r="AC1729" t="s">
        <v>1466</v>
      </c>
    </row>
    <row r="1730" spans="1:29" x14ac:dyDescent="0.25">
      <c r="A1730">
        <v>9633</v>
      </c>
      <c r="B1730">
        <v>237</v>
      </c>
      <c r="C1730" t="s">
        <v>715</v>
      </c>
      <c r="D1730" t="s">
        <v>34</v>
      </c>
      <c r="E1730" t="s">
        <v>140</v>
      </c>
      <c r="F1730">
        <v>2023</v>
      </c>
      <c r="G1730" t="s">
        <v>70</v>
      </c>
      <c r="H1730">
        <v>19</v>
      </c>
      <c r="I1730" t="s">
        <v>89</v>
      </c>
      <c r="J1730" t="s">
        <v>58</v>
      </c>
      <c r="K1730">
        <v>200</v>
      </c>
      <c r="L1730" t="s">
        <v>145</v>
      </c>
      <c r="M1730" t="s">
        <v>197</v>
      </c>
      <c r="N1730">
        <v>87</v>
      </c>
      <c r="O1730">
        <v>100</v>
      </c>
      <c r="P1730">
        <v>89</v>
      </c>
      <c r="Q1730" t="s">
        <v>28</v>
      </c>
      <c r="R1730">
        <v>89</v>
      </c>
      <c r="S1730" t="s">
        <v>34</v>
      </c>
      <c r="T1730" t="s">
        <v>58</v>
      </c>
      <c r="U1730" t="s">
        <v>50</v>
      </c>
      <c r="V1730">
        <v>87</v>
      </c>
      <c r="W1730" t="s">
        <v>32</v>
      </c>
      <c r="X1730" t="s">
        <v>1013</v>
      </c>
      <c r="Y1730" t="s">
        <v>1009</v>
      </c>
      <c r="Z1730" t="s">
        <v>32</v>
      </c>
      <c r="AA1730" t="s">
        <v>1024</v>
      </c>
      <c r="AB1730" t="s">
        <v>999</v>
      </c>
      <c r="AC1730" t="s">
        <v>1466</v>
      </c>
    </row>
    <row r="1731" spans="1:29" x14ac:dyDescent="0.25">
      <c r="A1731">
        <v>11329</v>
      </c>
      <c r="B1731">
        <v>246</v>
      </c>
      <c r="C1731" t="s">
        <v>639</v>
      </c>
      <c r="D1731" t="s">
        <v>34</v>
      </c>
      <c r="E1731" t="s">
        <v>154</v>
      </c>
      <c r="F1731">
        <v>2022</v>
      </c>
      <c r="G1731" t="s">
        <v>70</v>
      </c>
      <c r="H1731">
        <v>42</v>
      </c>
      <c r="I1731" t="s">
        <v>132</v>
      </c>
      <c r="J1731" t="s">
        <v>82</v>
      </c>
      <c r="K1731">
        <v>100</v>
      </c>
      <c r="L1731" t="s">
        <v>145</v>
      </c>
      <c r="M1731" t="s">
        <v>133</v>
      </c>
      <c r="N1731">
        <v>83</v>
      </c>
      <c r="O1731">
        <v>99</v>
      </c>
      <c r="P1731">
        <v>95</v>
      </c>
      <c r="Q1731" t="s">
        <v>28</v>
      </c>
      <c r="R1731">
        <v>95</v>
      </c>
      <c r="S1731" t="s">
        <v>34</v>
      </c>
      <c r="T1731" t="s">
        <v>67</v>
      </c>
      <c r="U1731" t="s">
        <v>50</v>
      </c>
      <c r="V1731">
        <v>83</v>
      </c>
      <c r="W1731" t="s">
        <v>32</v>
      </c>
      <c r="X1731" t="s">
        <v>1013</v>
      </c>
      <c r="Y1731" t="s">
        <v>1009</v>
      </c>
      <c r="Z1731" t="s">
        <v>32</v>
      </c>
      <c r="AA1731" t="s">
        <v>1156</v>
      </c>
      <c r="AB1731" t="s">
        <v>988</v>
      </c>
      <c r="AC1731" t="s">
        <v>1466</v>
      </c>
    </row>
    <row r="1732" spans="1:29" x14ac:dyDescent="0.25">
      <c r="A1732">
        <v>8396</v>
      </c>
      <c r="B1732">
        <v>733</v>
      </c>
      <c r="C1732" t="s">
        <v>661</v>
      </c>
      <c r="D1732" t="s">
        <v>34</v>
      </c>
      <c r="E1732" t="s">
        <v>41</v>
      </c>
      <c r="F1732">
        <v>2020</v>
      </c>
      <c r="G1732" t="s">
        <v>70</v>
      </c>
      <c r="H1732">
        <v>20</v>
      </c>
      <c r="I1732" t="s">
        <v>235</v>
      </c>
      <c r="J1732" t="s">
        <v>58</v>
      </c>
      <c r="K1732">
        <v>200</v>
      </c>
      <c r="L1732" t="s">
        <v>167</v>
      </c>
      <c r="M1732" t="s">
        <v>197</v>
      </c>
      <c r="N1732">
        <v>100</v>
      </c>
      <c r="O1732">
        <v>100</v>
      </c>
      <c r="P1732">
        <v>200</v>
      </c>
      <c r="Q1732" t="s">
        <v>28</v>
      </c>
      <c r="R1732">
        <v>200</v>
      </c>
      <c r="S1732" t="s">
        <v>34</v>
      </c>
      <c r="T1732" t="s">
        <v>43</v>
      </c>
      <c r="U1732" t="s">
        <v>31</v>
      </c>
      <c r="V1732">
        <v>100</v>
      </c>
      <c r="W1732" t="s">
        <v>32</v>
      </c>
      <c r="X1732" t="s">
        <v>1008</v>
      </c>
      <c r="Y1732" t="s">
        <v>1009</v>
      </c>
      <c r="Z1732" t="s">
        <v>32</v>
      </c>
      <c r="AA1732" t="s">
        <v>931</v>
      </c>
      <c r="AB1732" t="s">
        <v>991</v>
      </c>
      <c r="AC1732" t="s">
        <v>1466</v>
      </c>
    </row>
    <row r="1733" spans="1:29" x14ac:dyDescent="0.25">
      <c r="A1733">
        <v>11432</v>
      </c>
      <c r="B1733">
        <v>117</v>
      </c>
      <c r="C1733" t="s">
        <v>295</v>
      </c>
      <c r="D1733" t="s">
        <v>115</v>
      </c>
      <c r="E1733" t="s">
        <v>69</v>
      </c>
      <c r="F1733">
        <v>2020</v>
      </c>
      <c r="G1733" t="s">
        <v>70</v>
      </c>
      <c r="H1733">
        <v>59</v>
      </c>
      <c r="I1733" t="s">
        <v>86</v>
      </c>
      <c r="J1733" t="s">
        <v>72</v>
      </c>
      <c r="K1733">
        <v>200</v>
      </c>
      <c r="L1733" t="s">
        <v>50</v>
      </c>
      <c r="M1733" t="s">
        <v>296</v>
      </c>
      <c r="N1733">
        <v>90</v>
      </c>
      <c r="O1733">
        <v>81</v>
      </c>
      <c r="P1733">
        <v>91</v>
      </c>
      <c r="Q1733" t="s">
        <v>28</v>
      </c>
      <c r="R1733">
        <v>91</v>
      </c>
      <c r="S1733" t="s">
        <v>34</v>
      </c>
      <c r="T1733" t="s">
        <v>72</v>
      </c>
      <c r="U1733" t="s">
        <v>50</v>
      </c>
      <c r="V1733">
        <v>90</v>
      </c>
      <c r="W1733" t="s">
        <v>32</v>
      </c>
      <c r="X1733" t="s">
        <v>1008</v>
      </c>
      <c r="Y1733" t="s">
        <v>1009</v>
      </c>
      <c r="Z1733" t="s">
        <v>32</v>
      </c>
      <c r="AA1733" t="s">
        <v>1111</v>
      </c>
      <c r="AB1733" t="s">
        <v>991</v>
      </c>
      <c r="AC1733" t="s">
        <v>1466</v>
      </c>
    </row>
    <row r="1734" spans="1:29" x14ac:dyDescent="0.25">
      <c r="A1734">
        <v>10910</v>
      </c>
      <c r="B1734">
        <v>704</v>
      </c>
      <c r="C1734" t="s">
        <v>829</v>
      </c>
      <c r="D1734" t="s">
        <v>34</v>
      </c>
      <c r="E1734" t="s">
        <v>184</v>
      </c>
      <c r="F1734">
        <v>2024</v>
      </c>
      <c r="G1734" t="s">
        <v>70</v>
      </c>
      <c r="H1734">
        <v>20</v>
      </c>
      <c r="I1734" t="s">
        <v>235</v>
      </c>
      <c r="J1734" t="s">
        <v>58</v>
      </c>
      <c r="K1734">
        <v>200</v>
      </c>
      <c r="L1734" t="s">
        <v>65</v>
      </c>
      <c r="M1734" t="s">
        <v>197</v>
      </c>
      <c r="N1734">
        <v>95</v>
      </c>
      <c r="O1734">
        <v>96</v>
      </c>
      <c r="P1734">
        <v>92</v>
      </c>
      <c r="Q1734" t="s">
        <v>28</v>
      </c>
      <c r="R1734">
        <v>92</v>
      </c>
      <c r="S1734" t="s">
        <v>34</v>
      </c>
      <c r="T1734" t="s">
        <v>58</v>
      </c>
      <c r="U1734" t="s">
        <v>50</v>
      </c>
      <c r="V1734">
        <v>95</v>
      </c>
      <c r="W1734" t="s">
        <v>32</v>
      </c>
      <c r="X1734" t="s">
        <v>1008</v>
      </c>
      <c r="Y1734" t="s">
        <v>1009</v>
      </c>
      <c r="Z1734" t="s">
        <v>32</v>
      </c>
      <c r="AA1734" t="s">
        <v>1280</v>
      </c>
      <c r="AB1734" t="s">
        <v>1002</v>
      </c>
      <c r="AC1734" t="s">
        <v>1466</v>
      </c>
    </row>
    <row r="1735" spans="1:29" x14ac:dyDescent="0.25">
      <c r="A1735">
        <v>11747</v>
      </c>
      <c r="B1735">
        <v>837</v>
      </c>
      <c r="C1735" t="s">
        <v>601</v>
      </c>
      <c r="D1735" t="s">
        <v>34</v>
      </c>
      <c r="E1735" t="s">
        <v>80</v>
      </c>
      <c r="F1735">
        <v>2023</v>
      </c>
      <c r="G1735" t="s">
        <v>70</v>
      </c>
      <c r="H1735">
        <v>23</v>
      </c>
      <c r="I1735" t="s">
        <v>239</v>
      </c>
      <c r="J1735" t="s">
        <v>58</v>
      </c>
      <c r="K1735">
        <v>400</v>
      </c>
      <c r="L1735" t="s">
        <v>48</v>
      </c>
      <c r="M1735" t="s">
        <v>263</v>
      </c>
      <c r="N1735">
        <v>57</v>
      </c>
      <c r="O1735">
        <v>80</v>
      </c>
      <c r="P1735">
        <v>92</v>
      </c>
      <c r="Q1735" t="s">
        <v>28</v>
      </c>
      <c r="R1735">
        <v>92</v>
      </c>
      <c r="S1735" t="s">
        <v>34</v>
      </c>
      <c r="T1735" t="s">
        <v>82</v>
      </c>
      <c r="U1735" t="s">
        <v>50</v>
      </c>
      <c r="V1735">
        <v>57</v>
      </c>
      <c r="W1735" t="s">
        <v>32</v>
      </c>
      <c r="X1735" t="s">
        <v>1036</v>
      </c>
      <c r="Y1735" t="s">
        <v>1009</v>
      </c>
      <c r="Z1735" t="s">
        <v>32</v>
      </c>
      <c r="AA1735" t="s">
        <v>1175</v>
      </c>
      <c r="AB1735" t="s">
        <v>999</v>
      </c>
      <c r="AC1735" t="s">
        <v>1466</v>
      </c>
    </row>
    <row r="1736" spans="1:29" x14ac:dyDescent="0.25">
      <c r="A1736">
        <v>11699</v>
      </c>
      <c r="B1736">
        <v>489</v>
      </c>
      <c r="C1736" t="s">
        <v>352</v>
      </c>
      <c r="D1736" t="s">
        <v>34</v>
      </c>
      <c r="E1736" t="s">
        <v>58</v>
      </c>
      <c r="F1736">
        <v>2022</v>
      </c>
      <c r="G1736" t="s">
        <v>70</v>
      </c>
      <c r="H1736">
        <v>20</v>
      </c>
      <c r="I1736" t="s">
        <v>235</v>
      </c>
      <c r="J1736" t="s">
        <v>58</v>
      </c>
      <c r="K1736">
        <v>200</v>
      </c>
      <c r="L1736" t="s">
        <v>175</v>
      </c>
      <c r="M1736" t="s">
        <v>263</v>
      </c>
      <c r="N1736">
        <v>100</v>
      </c>
      <c r="O1736">
        <v>100</v>
      </c>
      <c r="P1736">
        <v>98</v>
      </c>
      <c r="Q1736" t="s">
        <v>28</v>
      </c>
      <c r="R1736">
        <v>98</v>
      </c>
      <c r="S1736" t="s">
        <v>34</v>
      </c>
      <c r="T1736" t="s">
        <v>58</v>
      </c>
      <c r="U1736" t="s">
        <v>77</v>
      </c>
      <c r="V1736">
        <v>100</v>
      </c>
      <c r="W1736" t="s">
        <v>32</v>
      </c>
      <c r="X1736" t="s">
        <v>1008</v>
      </c>
      <c r="Y1736" t="s">
        <v>1009</v>
      </c>
      <c r="Z1736" t="s">
        <v>32</v>
      </c>
      <c r="AA1736" t="s">
        <v>931</v>
      </c>
      <c r="AB1736" t="s">
        <v>988</v>
      </c>
      <c r="AC1736" t="s">
        <v>1466</v>
      </c>
    </row>
    <row r="1737" spans="1:29" x14ac:dyDescent="0.25">
      <c r="A1737">
        <v>11259</v>
      </c>
      <c r="B1737">
        <v>375</v>
      </c>
      <c r="C1737" t="s">
        <v>692</v>
      </c>
      <c r="D1737" t="s">
        <v>34</v>
      </c>
      <c r="E1737" t="s">
        <v>80</v>
      </c>
      <c r="F1737">
        <v>2020</v>
      </c>
      <c r="G1737" t="s">
        <v>70</v>
      </c>
      <c r="H1737">
        <v>46</v>
      </c>
      <c r="I1737" t="s">
        <v>379</v>
      </c>
      <c r="J1737" t="s">
        <v>82</v>
      </c>
      <c r="K1737">
        <v>300</v>
      </c>
      <c r="L1737" t="s">
        <v>83</v>
      </c>
      <c r="M1737" t="s">
        <v>237</v>
      </c>
      <c r="N1737">
        <v>50</v>
      </c>
      <c r="O1737">
        <v>75</v>
      </c>
      <c r="P1737">
        <v>80</v>
      </c>
      <c r="Q1737" t="s">
        <v>28</v>
      </c>
      <c r="R1737">
        <v>80</v>
      </c>
      <c r="S1737" t="s">
        <v>34</v>
      </c>
      <c r="T1737" t="s">
        <v>82</v>
      </c>
      <c r="U1737" t="s">
        <v>83</v>
      </c>
      <c r="V1737">
        <v>50</v>
      </c>
      <c r="W1737" t="s">
        <v>32</v>
      </c>
      <c r="X1737" t="s">
        <v>1036</v>
      </c>
      <c r="Y1737" t="s">
        <v>1009</v>
      </c>
      <c r="Z1737" t="s">
        <v>32</v>
      </c>
      <c r="AA1737" t="s">
        <v>975</v>
      </c>
      <c r="AB1737" t="s">
        <v>991</v>
      </c>
      <c r="AC1737" t="s">
        <v>1466</v>
      </c>
    </row>
    <row r="1738" spans="1:29" x14ac:dyDescent="0.25">
      <c r="A1738">
        <v>11475</v>
      </c>
      <c r="B1738">
        <v>457</v>
      </c>
      <c r="C1738" t="s">
        <v>335</v>
      </c>
      <c r="D1738" t="s">
        <v>115</v>
      </c>
      <c r="E1738" t="s">
        <v>46</v>
      </c>
      <c r="F1738">
        <v>2023</v>
      </c>
      <c r="G1738" t="s">
        <v>70</v>
      </c>
      <c r="H1738">
        <v>50</v>
      </c>
      <c r="I1738" t="s">
        <v>152</v>
      </c>
      <c r="J1738" t="s">
        <v>46</v>
      </c>
      <c r="K1738">
        <v>100</v>
      </c>
      <c r="L1738" t="s">
        <v>213</v>
      </c>
      <c r="M1738" t="s">
        <v>177</v>
      </c>
      <c r="N1738">
        <v>93</v>
      </c>
      <c r="O1738">
        <v>79</v>
      </c>
      <c r="P1738">
        <v>87</v>
      </c>
      <c r="Q1738" t="s">
        <v>28</v>
      </c>
      <c r="R1738">
        <v>87</v>
      </c>
      <c r="S1738" t="s">
        <v>34</v>
      </c>
      <c r="T1738" t="s">
        <v>46</v>
      </c>
      <c r="U1738" t="s">
        <v>31</v>
      </c>
      <c r="V1738">
        <v>93</v>
      </c>
      <c r="W1738" t="s">
        <v>32</v>
      </c>
      <c r="X1738" t="s">
        <v>1008</v>
      </c>
      <c r="Y1738" t="s">
        <v>1009</v>
      </c>
      <c r="Z1738" t="s">
        <v>32</v>
      </c>
      <c r="AA1738" t="s">
        <v>1043</v>
      </c>
      <c r="AB1738" t="s">
        <v>999</v>
      </c>
      <c r="AC1738" t="s">
        <v>1466</v>
      </c>
    </row>
    <row r="1739" spans="1:29" x14ac:dyDescent="0.25">
      <c r="A1739">
        <v>10686</v>
      </c>
      <c r="B1739">
        <v>431</v>
      </c>
      <c r="C1739" t="s">
        <v>612</v>
      </c>
      <c r="D1739" t="s">
        <v>115</v>
      </c>
      <c r="E1739" t="s">
        <v>41</v>
      </c>
      <c r="F1739">
        <v>2022</v>
      </c>
      <c r="G1739" t="s">
        <v>70</v>
      </c>
      <c r="H1739">
        <v>36</v>
      </c>
      <c r="I1739" t="s">
        <v>42</v>
      </c>
      <c r="J1739" t="s">
        <v>43</v>
      </c>
      <c r="K1739">
        <v>200</v>
      </c>
      <c r="L1739" t="s">
        <v>83</v>
      </c>
      <c r="M1739" t="s">
        <v>98</v>
      </c>
      <c r="N1739">
        <v>93</v>
      </c>
      <c r="O1739">
        <v>87</v>
      </c>
      <c r="P1739">
        <v>97</v>
      </c>
      <c r="Q1739" t="s">
        <v>28</v>
      </c>
      <c r="R1739">
        <v>97</v>
      </c>
      <c r="S1739" t="s">
        <v>34</v>
      </c>
      <c r="T1739" t="s">
        <v>43</v>
      </c>
      <c r="U1739" t="s">
        <v>83</v>
      </c>
      <c r="V1739">
        <v>93</v>
      </c>
      <c r="W1739" t="s">
        <v>32</v>
      </c>
      <c r="X1739" t="s">
        <v>1008</v>
      </c>
      <c r="Y1739" t="s">
        <v>1009</v>
      </c>
      <c r="Z1739" t="s">
        <v>32</v>
      </c>
      <c r="AA1739" t="s">
        <v>1057</v>
      </c>
      <c r="AB1739" t="s">
        <v>988</v>
      </c>
      <c r="AC1739" t="s">
        <v>1466</v>
      </c>
    </row>
    <row r="1740" spans="1:29" x14ac:dyDescent="0.25">
      <c r="A1740">
        <v>9260</v>
      </c>
      <c r="B1740">
        <v>755</v>
      </c>
      <c r="C1740" t="s">
        <v>57</v>
      </c>
      <c r="D1740" t="s">
        <v>34</v>
      </c>
      <c r="E1740" t="s">
        <v>184</v>
      </c>
      <c r="F1740">
        <v>2023</v>
      </c>
      <c r="G1740" t="s">
        <v>70</v>
      </c>
      <c r="H1740">
        <v>20</v>
      </c>
      <c r="I1740" t="s">
        <v>235</v>
      </c>
      <c r="J1740" t="s">
        <v>58</v>
      </c>
      <c r="K1740">
        <v>200</v>
      </c>
      <c r="L1740" t="s">
        <v>65</v>
      </c>
      <c r="M1740" t="s">
        <v>186</v>
      </c>
      <c r="N1740">
        <v>86</v>
      </c>
      <c r="O1740">
        <v>83</v>
      </c>
      <c r="P1740">
        <v>80</v>
      </c>
      <c r="Q1740" t="s">
        <v>28</v>
      </c>
      <c r="R1740">
        <v>80</v>
      </c>
      <c r="S1740" t="s">
        <v>34</v>
      </c>
      <c r="T1740" t="s">
        <v>58</v>
      </c>
      <c r="U1740" t="s">
        <v>50</v>
      </c>
      <c r="V1740">
        <v>86</v>
      </c>
      <c r="W1740" t="s">
        <v>32</v>
      </c>
      <c r="X1740" t="s">
        <v>1013</v>
      </c>
      <c r="Y1740" t="s">
        <v>1009</v>
      </c>
      <c r="Z1740" t="s">
        <v>32</v>
      </c>
      <c r="AA1740" t="s">
        <v>1278</v>
      </c>
      <c r="AB1740" t="s">
        <v>999</v>
      </c>
      <c r="AC1740" t="s">
        <v>1466</v>
      </c>
    </row>
    <row r="1741" spans="1:29" x14ac:dyDescent="0.25">
      <c r="A1741">
        <v>7996</v>
      </c>
      <c r="B1741">
        <v>16</v>
      </c>
      <c r="C1741" t="s">
        <v>668</v>
      </c>
      <c r="D1741" t="s">
        <v>34</v>
      </c>
      <c r="E1741" t="s">
        <v>43</v>
      </c>
      <c r="F1741">
        <v>2021</v>
      </c>
      <c r="G1741" t="s">
        <v>70</v>
      </c>
      <c r="H1741">
        <v>36</v>
      </c>
      <c r="I1741" t="s">
        <v>42</v>
      </c>
      <c r="J1741" t="s">
        <v>43</v>
      </c>
      <c r="K1741">
        <v>200</v>
      </c>
      <c r="L1741" t="s">
        <v>104</v>
      </c>
      <c r="M1741" t="s">
        <v>105</v>
      </c>
      <c r="N1741">
        <v>100</v>
      </c>
      <c r="O1741">
        <v>100</v>
      </c>
      <c r="P1741">
        <v>83</v>
      </c>
      <c r="Q1741" t="s">
        <v>28</v>
      </c>
      <c r="R1741">
        <v>83</v>
      </c>
      <c r="S1741" t="s">
        <v>34</v>
      </c>
      <c r="T1741" t="s">
        <v>43</v>
      </c>
      <c r="U1741" t="s">
        <v>39</v>
      </c>
      <c r="V1741">
        <v>100</v>
      </c>
      <c r="W1741" t="s">
        <v>32</v>
      </c>
      <c r="X1741" t="s">
        <v>1008</v>
      </c>
      <c r="Y1741" t="s">
        <v>1009</v>
      </c>
      <c r="Z1741" t="s">
        <v>32</v>
      </c>
      <c r="AA1741" t="s">
        <v>931</v>
      </c>
      <c r="AB1741" t="s">
        <v>1000</v>
      </c>
      <c r="AC1741" t="s">
        <v>1466</v>
      </c>
    </row>
    <row r="1742" spans="1:29" x14ac:dyDescent="0.25">
      <c r="A1742">
        <v>9246</v>
      </c>
      <c r="B1742">
        <v>397</v>
      </c>
      <c r="C1742" t="s">
        <v>297</v>
      </c>
      <c r="D1742" t="s">
        <v>115</v>
      </c>
      <c r="E1742" t="s">
        <v>82</v>
      </c>
      <c r="F1742">
        <v>2022</v>
      </c>
      <c r="G1742" t="s">
        <v>70</v>
      </c>
      <c r="H1742">
        <v>43</v>
      </c>
      <c r="I1742" t="s">
        <v>272</v>
      </c>
      <c r="J1742" t="s">
        <v>82</v>
      </c>
      <c r="K1742">
        <v>200</v>
      </c>
      <c r="L1742" t="s">
        <v>73</v>
      </c>
      <c r="M1742" t="s">
        <v>113</v>
      </c>
      <c r="N1742">
        <v>81</v>
      </c>
      <c r="O1742">
        <v>69</v>
      </c>
      <c r="P1742">
        <v>87</v>
      </c>
      <c r="Q1742" t="s">
        <v>28</v>
      </c>
      <c r="R1742">
        <v>87</v>
      </c>
      <c r="S1742" t="s">
        <v>34</v>
      </c>
      <c r="T1742" t="s">
        <v>82</v>
      </c>
      <c r="U1742" t="s">
        <v>73</v>
      </c>
      <c r="V1742">
        <v>81</v>
      </c>
      <c r="W1742" t="s">
        <v>32</v>
      </c>
      <c r="X1742" t="s">
        <v>1013</v>
      </c>
      <c r="Y1742" t="s">
        <v>1009</v>
      </c>
      <c r="Z1742" t="s">
        <v>32</v>
      </c>
      <c r="AA1742" t="s">
        <v>1066</v>
      </c>
      <c r="AB1742" t="s">
        <v>988</v>
      </c>
      <c r="AC1742" t="s">
        <v>1466</v>
      </c>
    </row>
    <row r="1743" spans="1:29" x14ac:dyDescent="0.25">
      <c r="A1743">
        <v>7015</v>
      </c>
      <c r="B1743">
        <v>117</v>
      </c>
      <c r="C1743" t="s">
        <v>295</v>
      </c>
      <c r="D1743" t="s">
        <v>34</v>
      </c>
      <c r="E1743" t="s">
        <v>92</v>
      </c>
      <c r="F1743">
        <v>2020</v>
      </c>
      <c r="G1743" t="s">
        <v>70</v>
      </c>
      <c r="H1743">
        <v>62</v>
      </c>
      <c r="I1743" t="s">
        <v>71</v>
      </c>
      <c r="J1743" t="s">
        <v>72</v>
      </c>
      <c r="K1743">
        <v>300</v>
      </c>
      <c r="L1743" t="s">
        <v>39</v>
      </c>
      <c r="M1743" t="s">
        <v>109</v>
      </c>
      <c r="N1743">
        <v>53</v>
      </c>
      <c r="O1743">
        <v>65</v>
      </c>
      <c r="P1743">
        <v>82</v>
      </c>
      <c r="Q1743" t="s">
        <v>28</v>
      </c>
      <c r="R1743">
        <v>82</v>
      </c>
      <c r="S1743" t="s">
        <v>34</v>
      </c>
      <c r="T1743" t="s">
        <v>72</v>
      </c>
      <c r="U1743" t="s">
        <v>39</v>
      </c>
      <c r="V1743">
        <v>53</v>
      </c>
      <c r="W1743" t="s">
        <v>32</v>
      </c>
      <c r="X1743" t="s">
        <v>1036</v>
      </c>
      <c r="Y1743" t="s">
        <v>1009</v>
      </c>
      <c r="Z1743" t="s">
        <v>32</v>
      </c>
      <c r="AA1743" t="s">
        <v>1287</v>
      </c>
      <c r="AB1743" t="s">
        <v>991</v>
      </c>
      <c r="AC1743" t="s">
        <v>1466</v>
      </c>
    </row>
    <row r="1744" spans="1:29" x14ac:dyDescent="0.25">
      <c r="A1744">
        <v>9122</v>
      </c>
      <c r="B1744">
        <v>737</v>
      </c>
      <c r="C1744" t="s">
        <v>655</v>
      </c>
      <c r="D1744" t="s">
        <v>115</v>
      </c>
      <c r="E1744" t="s">
        <v>281</v>
      </c>
      <c r="F1744">
        <v>2022</v>
      </c>
      <c r="G1744" t="s">
        <v>70</v>
      </c>
      <c r="H1744">
        <v>7</v>
      </c>
      <c r="I1744" t="s">
        <v>249</v>
      </c>
      <c r="J1744" t="s">
        <v>120</v>
      </c>
      <c r="K1744">
        <v>400</v>
      </c>
      <c r="L1744" t="s">
        <v>26</v>
      </c>
      <c r="M1744" t="s">
        <v>256</v>
      </c>
      <c r="N1744">
        <v>100</v>
      </c>
      <c r="O1744">
        <v>100</v>
      </c>
      <c r="P1744">
        <v>94</v>
      </c>
      <c r="Q1744" t="s">
        <v>28</v>
      </c>
      <c r="R1744">
        <v>94</v>
      </c>
      <c r="S1744" t="s">
        <v>34</v>
      </c>
      <c r="T1744" t="s">
        <v>120</v>
      </c>
      <c r="U1744" t="s">
        <v>73</v>
      </c>
      <c r="V1744">
        <v>100</v>
      </c>
      <c r="W1744" t="s">
        <v>32</v>
      </c>
      <c r="X1744" t="s">
        <v>1008</v>
      </c>
      <c r="Y1744" t="s">
        <v>1009</v>
      </c>
      <c r="Z1744" t="s">
        <v>32</v>
      </c>
      <c r="AA1744" t="s">
        <v>931</v>
      </c>
      <c r="AB1744" t="s">
        <v>988</v>
      </c>
      <c r="AC1744" t="s">
        <v>1466</v>
      </c>
    </row>
    <row r="1745" spans="1:29" x14ac:dyDescent="0.25">
      <c r="A1745">
        <v>8008</v>
      </c>
      <c r="B1745">
        <v>431</v>
      </c>
      <c r="C1745" t="s">
        <v>612</v>
      </c>
      <c r="D1745" t="s">
        <v>115</v>
      </c>
      <c r="E1745" t="s">
        <v>43</v>
      </c>
      <c r="F1745">
        <v>2022</v>
      </c>
      <c r="G1745" t="s">
        <v>70</v>
      </c>
      <c r="H1745">
        <v>60</v>
      </c>
      <c r="I1745" t="s">
        <v>107</v>
      </c>
      <c r="J1745" t="s">
        <v>72</v>
      </c>
      <c r="K1745">
        <v>200</v>
      </c>
      <c r="L1745" t="s">
        <v>60</v>
      </c>
      <c r="M1745" t="s">
        <v>109</v>
      </c>
      <c r="N1745">
        <v>100</v>
      </c>
      <c r="O1745">
        <v>100</v>
      </c>
      <c r="P1745">
        <v>82</v>
      </c>
      <c r="Q1745" t="s">
        <v>28</v>
      </c>
      <c r="R1745">
        <v>82</v>
      </c>
      <c r="S1745" t="s">
        <v>34</v>
      </c>
      <c r="T1745" t="s">
        <v>43</v>
      </c>
      <c r="U1745" t="s">
        <v>39</v>
      </c>
      <c r="V1745">
        <v>100</v>
      </c>
      <c r="W1745" t="s">
        <v>32</v>
      </c>
      <c r="X1745" t="s">
        <v>1008</v>
      </c>
      <c r="Y1745" t="s">
        <v>1009</v>
      </c>
      <c r="Z1745" t="s">
        <v>32</v>
      </c>
      <c r="AA1745" t="s">
        <v>931</v>
      </c>
      <c r="AB1745" t="s">
        <v>988</v>
      </c>
      <c r="AC1745" t="s">
        <v>1466</v>
      </c>
    </row>
    <row r="1746" spans="1:29" x14ac:dyDescent="0.25">
      <c r="A1746">
        <v>9657</v>
      </c>
      <c r="B1746">
        <v>772</v>
      </c>
      <c r="C1746" t="s">
        <v>896</v>
      </c>
      <c r="D1746" t="s">
        <v>115</v>
      </c>
      <c r="E1746" t="s">
        <v>154</v>
      </c>
      <c r="F1746">
        <v>2023</v>
      </c>
      <c r="G1746" t="s">
        <v>70</v>
      </c>
      <c r="H1746">
        <v>13</v>
      </c>
      <c r="I1746" t="s">
        <v>162</v>
      </c>
      <c r="J1746" t="s">
        <v>67</v>
      </c>
      <c r="K1746">
        <v>300</v>
      </c>
      <c r="L1746" t="s">
        <v>167</v>
      </c>
      <c r="M1746" t="s">
        <v>202</v>
      </c>
      <c r="N1746">
        <v>84</v>
      </c>
      <c r="O1746">
        <v>100</v>
      </c>
      <c r="P1746">
        <v>187</v>
      </c>
      <c r="Q1746" t="s">
        <v>28</v>
      </c>
      <c r="R1746">
        <v>187</v>
      </c>
      <c r="S1746" t="s">
        <v>34</v>
      </c>
      <c r="T1746" t="s">
        <v>67</v>
      </c>
      <c r="U1746" t="s">
        <v>31</v>
      </c>
      <c r="V1746">
        <v>84</v>
      </c>
      <c r="W1746" t="s">
        <v>32</v>
      </c>
      <c r="X1746" t="s">
        <v>1013</v>
      </c>
      <c r="Y1746" t="s">
        <v>1009</v>
      </c>
      <c r="Z1746" t="s">
        <v>32</v>
      </c>
      <c r="AA1746" t="s">
        <v>1037</v>
      </c>
      <c r="AB1746" t="s">
        <v>999</v>
      </c>
      <c r="AC1746" t="s">
        <v>1466</v>
      </c>
    </row>
    <row r="1747" spans="1:29" x14ac:dyDescent="0.25">
      <c r="A1747">
        <v>8957</v>
      </c>
      <c r="B1747">
        <v>601</v>
      </c>
      <c r="C1747" t="s">
        <v>856</v>
      </c>
      <c r="D1747" t="s">
        <v>115</v>
      </c>
      <c r="E1747" t="s">
        <v>69</v>
      </c>
      <c r="F1747">
        <v>2020</v>
      </c>
      <c r="G1747" t="s">
        <v>70</v>
      </c>
      <c r="H1747">
        <v>63</v>
      </c>
      <c r="I1747" t="s">
        <v>307</v>
      </c>
      <c r="J1747" t="s">
        <v>72</v>
      </c>
      <c r="K1747">
        <v>400</v>
      </c>
      <c r="L1747" t="s">
        <v>104</v>
      </c>
      <c r="M1747" t="s">
        <v>74</v>
      </c>
      <c r="N1747">
        <v>98</v>
      </c>
      <c r="O1747">
        <v>88</v>
      </c>
      <c r="P1747">
        <v>91</v>
      </c>
      <c r="Q1747" t="s">
        <v>28</v>
      </c>
      <c r="R1747">
        <v>91</v>
      </c>
      <c r="S1747" t="s">
        <v>34</v>
      </c>
      <c r="T1747" t="s">
        <v>72</v>
      </c>
      <c r="U1747" t="s">
        <v>39</v>
      </c>
      <c r="V1747">
        <v>98</v>
      </c>
      <c r="W1747" t="s">
        <v>32</v>
      </c>
      <c r="X1747" t="s">
        <v>1008</v>
      </c>
      <c r="Y1747" t="s">
        <v>1009</v>
      </c>
      <c r="Z1747" t="s">
        <v>32</v>
      </c>
      <c r="AA1747" t="s">
        <v>943</v>
      </c>
      <c r="AB1747" t="s">
        <v>991</v>
      </c>
      <c r="AC1747" t="s">
        <v>1466</v>
      </c>
    </row>
    <row r="1748" spans="1:29" x14ac:dyDescent="0.25">
      <c r="A1748">
        <v>10049</v>
      </c>
      <c r="B1748">
        <v>712</v>
      </c>
      <c r="C1748" t="s">
        <v>845</v>
      </c>
      <c r="D1748" t="s">
        <v>115</v>
      </c>
      <c r="E1748" t="s">
        <v>80</v>
      </c>
      <c r="F1748">
        <v>2023</v>
      </c>
      <c r="G1748" t="s">
        <v>70</v>
      </c>
      <c r="H1748">
        <v>44</v>
      </c>
      <c r="I1748" t="s">
        <v>81</v>
      </c>
      <c r="J1748" t="s">
        <v>82</v>
      </c>
      <c r="K1748">
        <v>200</v>
      </c>
      <c r="L1748" t="s">
        <v>31</v>
      </c>
      <c r="M1748" t="s">
        <v>160</v>
      </c>
      <c r="N1748">
        <v>83</v>
      </c>
      <c r="O1748">
        <v>85</v>
      </c>
      <c r="P1748">
        <v>91</v>
      </c>
      <c r="Q1748" t="s">
        <v>28</v>
      </c>
      <c r="R1748">
        <v>91</v>
      </c>
      <c r="S1748" t="s">
        <v>34</v>
      </c>
      <c r="T1748" t="s">
        <v>82</v>
      </c>
      <c r="U1748" t="s">
        <v>31</v>
      </c>
      <c r="V1748">
        <v>83</v>
      </c>
      <c r="W1748" t="s">
        <v>32</v>
      </c>
      <c r="X1748" t="s">
        <v>1013</v>
      </c>
      <c r="Y1748" t="s">
        <v>1009</v>
      </c>
      <c r="Z1748" t="s">
        <v>32</v>
      </c>
      <c r="AA1748" t="s">
        <v>1042</v>
      </c>
      <c r="AB1748" t="s">
        <v>999</v>
      </c>
      <c r="AC1748" t="s">
        <v>1466</v>
      </c>
    </row>
    <row r="1749" spans="1:29" x14ac:dyDescent="0.25">
      <c r="A1749">
        <v>9459</v>
      </c>
      <c r="B1749">
        <v>844</v>
      </c>
      <c r="C1749" t="s">
        <v>168</v>
      </c>
      <c r="D1749" t="s">
        <v>34</v>
      </c>
      <c r="E1749" t="s">
        <v>30</v>
      </c>
      <c r="F1749">
        <v>2020</v>
      </c>
      <c r="G1749" t="s">
        <v>70</v>
      </c>
      <c r="H1749">
        <v>27</v>
      </c>
      <c r="I1749" t="s">
        <v>128</v>
      </c>
      <c r="J1749" t="s">
        <v>30</v>
      </c>
      <c r="K1749">
        <v>200</v>
      </c>
      <c r="L1749" t="s">
        <v>104</v>
      </c>
      <c r="M1749" t="s">
        <v>375</v>
      </c>
      <c r="N1749">
        <v>58</v>
      </c>
      <c r="O1749">
        <v>89</v>
      </c>
      <c r="P1749">
        <v>88</v>
      </c>
      <c r="Q1749" t="s">
        <v>28</v>
      </c>
      <c r="R1749">
        <v>88</v>
      </c>
      <c r="S1749" t="s">
        <v>34</v>
      </c>
      <c r="T1749" t="s">
        <v>30</v>
      </c>
      <c r="U1749" t="s">
        <v>39</v>
      </c>
      <c r="V1749">
        <v>58</v>
      </c>
      <c r="W1749" t="s">
        <v>32</v>
      </c>
      <c r="X1749" t="s">
        <v>1036</v>
      </c>
      <c r="Y1749" t="s">
        <v>1009</v>
      </c>
      <c r="Z1749" t="s">
        <v>32</v>
      </c>
      <c r="AA1749" t="s">
        <v>1231</v>
      </c>
      <c r="AB1749" t="s">
        <v>991</v>
      </c>
      <c r="AC1749" t="s">
        <v>1466</v>
      </c>
    </row>
    <row r="1750" spans="1:29" x14ac:dyDescent="0.25">
      <c r="A1750">
        <v>11162</v>
      </c>
      <c r="B1750">
        <v>759</v>
      </c>
      <c r="C1750" t="s">
        <v>156</v>
      </c>
      <c r="D1750" t="s">
        <v>115</v>
      </c>
      <c r="E1750" t="s">
        <v>130</v>
      </c>
      <c r="F1750">
        <v>2020</v>
      </c>
      <c r="G1750" t="s">
        <v>70</v>
      </c>
      <c r="H1750">
        <v>29</v>
      </c>
      <c r="I1750" t="s">
        <v>230</v>
      </c>
      <c r="J1750" t="s">
        <v>30</v>
      </c>
      <c r="K1750">
        <v>300</v>
      </c>
      <c r="L1750" t="s">
        <v>83</v>
      </c>
      <c r="M1750" t="s">
        <v>276</v>
      </c>
      <c r="N1750">
        <v>100</v>
      </c>
      <c r="O1750">
        <v>100</v>
      </c>
      <c r="P1750">
        <v>96</v>
      </c>
      <c r="Q1750" t="s">
        <v>28</v>
      </c>
      <c r="R1750">
        <v>96</v>
      </c>
      <c r="S1750" t="s">
        <v>34</v>
      </c>
      <c r="T1750" t="s">
        <v>30</v>
      </c>
      <c r="U1750" t="s">
        <v>83</v>
      </c>
      <c r="V1750">
        <v>100</v>
      </c>
      <c r="W1750" t="s">
        <v>32</v>
      </c>
      <c r="X1750" t="s">
        <v>1008</v>
      </c>
      <c r="Y1750" t="s">
        <v>1009</v>
      </c>
      <c r="Z1750" t="s">
        <v>32</v>
      </c>
      <c r="AA1750" t="s">
        <v>931</v>
      </c>
      <c r="AB1750" t="s">
        <v>991</v>
      </c>
      <c r="AC1750" t="s">
        <v>1466</v>
      </c>
    </row>
    <row r="1751" spans="1:29" x14ac:dyDescent="0.25">
      <c r="A1751">
        <v>8318</v>
      </c>
      <c r="B1751">
        <v>32</v>
      </c>
      <c r="C1751" t="s">
        <v>573</v>
      </c>
      <c r="D1751" t="s">
        <v>34</v>
      </c>
      <c r="E1751" t="s">
        <v>118</v>
      </c>
      <c r="F1751">
        <v>2022</v>
      </c>
      <c r="G1751" t="s">
        <v>70</v>
      </c>
      <c r="H1751">
        <v>8</v>
      </c>
      <c r="I1751" t="s">
        <v>351</v>
      </c>
      <c r="J1751" t="s">
        <v>120</v>
      </c>
      <c r="K1751">
        <v>400</v>
      </c>
      <c r="L1751" t="s">
        <v>31</v>
      </c>
      <c r="M1751" t="s">
        <v>188</v>
      </c>
      <c r="N1751">
        <v>58</v>
      </c>
      <c r="O1751">
        <v>67</v>
      </c>
      <c r="P1751">
        <v>98</v>
      </c>
      <c r="Q1751" t="s">
        <v>28</v>
      </c>
      <c r="R1751">
        <v>98</v>
      </c>
      <c r="S1751" t="s">
        <v>34</v>
      </c>
      <c r="T1751" t="s">
        <v>120</v>
      </c>
      <c r="U1751" t="s">
        <v>31</v>
      </c>
      <c r="V1751">
        <v>58</v>
      </c>
      <c r="W1751" t="s">
        <v>32</v>
      </c>
      <c r="X1751" t="s">
        <v>1036</v>
      </c>
      <c r="Y1751" t="s">
        <v>1009</v>
      </c>
      <c r="Z1751" t="s">
        <v>32</v>
      </c>
      <c r="AA1751" t="s">
        <v>1224</v>
      </c>
      <c r="AB1751" t="s">
        <v>988</v>
      </c>
      <c r="AC1751" t="s">
        <v>1466</v>
      </c>
    </row>
    <row r="1752" spans="1:29" x14ac:dyDescent="0.25">
      <c r="A1752">
        <v>11754</v>
      </c>
      <c r="B1752">
        <v>704</v>
      </c>
      <c r="C1752" t="s">
        <v>829</v>
      </c>
      <c r="D1752" t="s">
        <v>115</v>
      </c>
      <c r="E1752" t="s">
        <v>58</v>
      </c>
      <c r="F1752">
        <v>2024</v>
      </c>
      <c r="G1752" t="s">
        <v>70</v>
      </c>
      <c r="H1752">
        <v>23</v>
      </c>
      <c r="I1752" t="s">
        <v>239</v>
      </c>
      <c r="J1752" t="s">
        <v>58</v>
      </c>
      <c r="K1752">
        <v>400</v>
      </c>
      <c r="L1752" t="s">
        <v>125</v>
      </c>
      <c r="M1752" t="s">
        <v>263</v>
      </c>
      <c r="N1752">
        <v>151</v>
      </c>
      <c r="O1752">
        <v>55</v>
      </c>
      <c r="P1752">
        <v>82</v>
      </c>
      <c r="Q1752" t="s">
        <v>28</v>
      </c>
      <c r="R1752">
        <v>82</v>
      </c>
      <c r="S1752" t="s">
        <v>34</v>
      </c>
      <c r="T1752" t="s">
        <v>58</v>
      </c>
      <c r="U1752" t="s">
        <v>73</v>
      </c>
      <c r="V1752">
        <v>100</v>
      </c>
      <c r="W1752" t="s">
        <v>32</v>
      </c>
      <c r="X1752" t="s">
        <v>1008</v>
      </c>
      <c r="Y1752" t="s">
        <v>1009</v>
      </c>
      <c r="Z1752" t="s">
        <v>32</v>
      </c>
      <c r="AA1752" t="s">
        <v>935</v>
      </c>
      <c r="AB1752" t="s">
        <v>1002</v>
      </c>
      <c r="AC1752" t="s">
        <v>1466</v>
      </c>
    </row>
    <row r="1753" spans="1:29" x14ac:dyDescent="0.25">
      <c r="A1753">
        <v>7586</v>
      </c>
      <c r="B1753">
        <v>79</v>
      </c>
      <c r="C1753" t="s">
        <v>850</v>
      </c>
      <c r="D1753" t="s">
        <v>115</v>
      </c>
      <c r="E1753" t="s">
        <v>30</v>
      </c>
      <c r="F1753">
        <v>2022</v>
      </c>
      <c r="G1753" t="s">
        <v>70</v>
      </c>
      <c r="H1753">
        <v>30</v>
      </c>
      <c r="I1753" t="s">
        <v>25</v>
      </c>
      <c r="J1753" t="s">
        <v>30</v>
      </c>
      <c r="K1753">
        <v>300</v>
      </c>
      <c r="L1753" t="s">
        <v>50</v>
      </c>
      <c r="M1753" t="s">
        <v>375</v>
      </c>
      <c r="N1753">
        <v>85</v>
      </c>
      <c r="O1753">
        <v>90</v>
      </c>
      <c r="P1753">
        <v>82</v>
      </c>
      <c r="Q1753" t="s">
        <v>28</v>
      </c>
      <c r="R1753">
        <v>82</v>
      </c>
      <c r="S1753" t="s">
        <v>34</v>
      </c>
      <c r="T1753" t="s">
        <v>30</v>
      </c>
      <c r="U1753" t="s">
        <v>50</v>
      </c>
      <c r="V1753">
        <v>85</v>
      </c>
      <c r="W1753" t="s">
        <v>32</v>
      </c>
      <c r="X1753" t="s">
        <v>1013</v>
      </c>
      <c r="Y1753" t="s">
        <v>1009</v>
      </c>
      <c r="Z1753" t="s">
        <v>32</v>
      </c>
      <c r="AA1753" t="s">
        <v>946</v>
      </c>
      <c r="AB1753" t="s">
        <v>988</v>
      </c>
      <c r="AC1753" t="s">
        <v>1466</v>
      </c>
    </row>
    <row r="1754" spans="1:29" x14ac:dyDescent="0.25">
      <c r="A1754">
        <v>10560</v>
      </c>
      <c r="B1754">
        <v>858</v>
      </c>
      <c r="C1754" t="s">
        <v>594</v>
      </c>
      <c r="D1754" t="s">
        <v>115</v>
      </c>
      <c r="E1754" t="s">
        <v>69</v>
      </c>
      <c r="F1754">
        <v>2024</v>
      </c>
      <c r="G1754" t="s">
        <v>70</v>
      </c>
      <c r="H1754">
        <v>63</v>
      </c>
      <c r="I1754" t="s">
        <v>307</v>
      </c>
      <c r="J1754" t="s">
        <v>72</v>
      </c>
      <c r="K1754">
        <v>400</v>
      </c>
      <c r="L1754" t="s">
        <v>175</v>
      </c>
      <c r="M1754" t="s">
        <v>242</v>
      </c>
      <c r="N1754">
        <v>171</v>
      </c>
      <c r="O1754">
        <v>90</v>
      </c>
      <c r="P1754">
        <v>86</v>
      </c>
      <c r="Q1754" t="s">
        <v>28</v>
      </c>
      <c r="R1754">
        <v>86</v>
      </c>
      <c r="S1754" t="s">
        <v>34</v>
      </c>
      <c r="T1754" t="s">
        <v>72</v>
      </c>
      <c r="U1754" t="s">
        <v>77</v>
      </c>
      <c r="V1754">
        <v>100</v>
      </c>
      <c r="W1754" t="s">
        <v>32</v>
      </c>
      <c r="X1754" t="s">
        <v>1008</v>
      </c>
      <c r="Y1754" t="s">
        <v>1009</v>
      </c>
      <c r="Z1754" t="s">
        <v>32</v>
      </c>
      <c r="AA1754" t="s">
        <v>933</v>
      </c>
      <c r="AB1754" t="s">
        <v>1002</v>
      </c>
      <c r="AC1754" t="s">
        <v>1466</v>
      </c>
    </row>
    <row r="1755" spans="1:29" x14ac:dyDescent="0.25">
      <c r="A1755">
        <v>9820</v>
      </c>
      <c r="B1755">
        <v>224</v>
      </c>
      <c r="C1755" t="s">
        <v>885</v>
      </c>
      <c r="D1755" t="s">
        <v>115</v>
      </c>
      <c r="E1755" t="s">
        <v>151</v>
      </c>
      <c r="F1755">
        <v>2024</v>
      </c>
      <c r="G1755" t="s">
        <v>70</v>
      </c>
      <c r="H1755">
        <v>49</v>
      </c>
      <c r="I1755" t="s">
        <v>47</v>
      </c>
      <c r="J1755" t="s">
        <v>46</v>
      </c>
      <c r="K1755">
        <v>100</v>
      </c>
      <c r="L1755" t="s">
        <v>77</v>
      </c>
      <c r="M1755" t="s">
        <v>49</v>
      </c>
      <c r="N1755">
        <v>98</v>
      </c>
      <c r="O1755">
        <v>100</v>
      </c>
      <c r="P1755">
        <v>93</v>
      </c>
      <c r="Q1755" t="s">
        <v>28</v>
      </c>
      <c r="R1755">
        <v>93</v>
      </c>
      <c r="S1755" t="s">
        <v>34</v>
      </c>
      <c r="T1755" t="s">
        <v>46</v>
      </c>
      <c r="U1755" t="s">
        <v>77</v>
      </c>
      <c r="V1755">
        <v>98</v>
      </c>
      <c r="W1755" t="s">
        <v>32</v>
      </c>
      <c r="X1755" t="s">
        <v>1008</v>
      </c>
      <c r="Y1755" t="s">
        <v>1009</v>
      </c>
      <c r="Z1755" t="s">
        <v>32</v>
      </c>
      <c r="AA1755" t="s">
        <v>1034</v>
      </c>
      <c r="AB1755" t="s">
        <v>1002</v>
      </c>
      <c r="AC1755" t="s">
        <v>1466</v>
      </c>
    </row>
    <row r="1756" spans="1:29" x14ac:dyDescent="0.25">
      <c r="A1756">
        <v>9140</v>
      </c>
      <c r="B1756">
        <v>390</v>
      </c>
      <c r="C1756" t="s">
        <v>642</v>
      </c>
      <c r="D1756" t="s">
        <v>115</v>
      </c>
      <c r="E1756" t="s">
        <v>184</v>
      </c>
      <c r="F1756">
        <v>2023</v>
      </c>
      <c r="G1756" t="s">
        <v>70</v>
      </c>
      <c r="H1756">
        <v>18</v>
      </c>
      <c r="I1756" t="s">
        <v>266</v>
      </c>
      <c r="J1756" t="s">
        <v>58</v>
      </c>
      <c r="K1756">
        <v>100</v>
      </c>
      <c r="L1756" t="s">
        <v>204</v>
      </c>
      <c r="M1756" t="s">
        <v>61</v>
      </c>
      <c r="N1756">
        <v>90</v>
      </c>
      <c r="O1756">
        <v>68</v>
      </c>
      <c r="P1756">
        <v>92</v>
      </c>
      <c r="Q1756" t="s">
        <v>28</v>
      </c>
      <c r="R1756">
        <v>92</v>
      </c>
      <c r="S1756" t="s">
        <v>34</v>
      </c>
      <c r="T1756" t="s">
        <v>58</v>
      </c>
      <c r="U1756" t="s">
        <v>77</v>
      </c>
      <c r="V1756">
        <v>90</v>
      </c>
      <c r="W1756" t="s">
        <v>32</v>
      </c>
      <c r="X1756" t="s">
        <v>1008</v>
      </c>
      <c r="Y1756" t="s">
        <v>1009</v>
      </c>
      <c r="Z1756" t="s">
        <v>32</v>
      </c>
      <c r="AA1756" t="s">
        <v>1128</v>
      </c>
      <c r="AB1756" t="s">
        <v>999</v>
      </c>
      <c r="AC1756" t="s">
        <v>1466</v>
      </c>
    </row>
    <row r="1757" spans="1:29" x14ac:dyDescent="0.25">
      <c r="A1757">
        <v>7981</v>
      </c>
      <c r="B1757">
        <v>839</v>
      </c>
      <c r="C1757" t="s">
        <v>525</v>
      </c>
      <c r="D1757" t="s">
        <v>34</v>
      </c>
      <c r="E1757" t="s">
        <v>72</v>
      </c>
      <c r="F1757">
        <v>2022</v>
      </c>
      <c r="G1757" t="s">
        <v>70</v>
      </c>
      <c r="H1757">
        <v>61</v>
      </c>
      <c r="I1757" t="s">
        <v>290</v>
      </c>
      <c r="J1757" t="s">
        <v>72</v>
      </c>
      <c r="K1757">
        <v>300</v>
      </c>
      <c r="L1757" t="s">
        <v>60</v>
      </c>
      <c r="M1757" t="s">
        <v>296</v>
      </c>
      <c r="N1757">
        <v>100</v>
      </c>
      <c r="O1757">
        <v>99</v>
      </c>
      <c r="P1757">
        <v>83</v>
      </c>
      <c r="Q1757" t="s">
        <v>28</v>
      </c>
      <c r="R1757">
        <v>83</v>
      </c>
      <c r="S1757" t="s">
        <v>34</v>
      </c>
      <c r="T1757" t="s">
        <v>72</v>
      </c>
      <c r="U1757" t="s">
        <v>39</v>
      </c>
      <c r="V1757">
        <v>100</v>
      </c>
      <c r="W1757" t="s">
        <v>32</v>
      </c>
      <c r="X1757" t="s">
        <v>1008</v>
      </c>
      <c r="Y1757" t="s">
        <v>1009</v>
      </c>
      <c r="Z1757" t="s">
        <v>32</v>
      </c>
      <c r="AA1757" t="s">
        <v>1159</v>
      </c>
      <c r="AB1757" t="s">
        <v>988</v>
      </c>
      <c r="AC1757" t="s">
        <v>1466</v>
      </c>
    </row>
    <row r="1758" spans="1:29" x14ac:dyDescent="0.25">
      <c r="A1758">
        <v>9443</v>
      </c>
      <c r="B1758">
        <v>556</v>
      </c>
      <c r="C1758" t="s">
        <v>551</v>
      </c>
      <c r="D1758" t="s">
        <v>34</v>
      </c>
      <c r="E1758" t="s">
        <v>24</v>
      </c>
      <c r="F1758">
        <v>2021</v>
      </c>
      <c r="G1758" t="s">
        <v>70</v>
      </c>
      <c r="H1758">
        <v>48</v>
      </c>
      <c r="I1758" t="s">
        <v>149</v>
      </c>
      <c r="J1758" t="s">
        <v>82</v>
      </c>
      <c r="K1758">
        <v>400</v>
      </c>
      <c r="L1758" t="s">
        <v>48</v>
      </c>
      <c r="M1758" t="s">
        <v>133</v>
      </c>
      <c r="N1758">
        <v>59</v>
      </c>
      <c r="O1758">
        <v>46</v>
      </c>
      <c r="P1758">
        <v>94</v>
      </c>
      <c r="Q1758" t="s">
        <v>28</v>
      </c>
      <c r="R1758">
        <v>94</v>
      </c>
      <c r="S1758" t="s">
        <v>34</v>
      </c>
      <c r="T1758" t="s">
        <v>30</v>
      </c>
      <c r="U1758" t="s">
        <v>50</v>
      </c>
      <c r="V1758">
        <v>59</v>
      </c>
      <c r="W1758" t="s">
        <v>32</v>
      </c>
      <c r="X1758" t="s">
        <v>1036</v>
      </c>
      <c r="Y1758" t="s">
        <v>1009</v>
      </c>
      <c r="Z1758" t="s">
        <v>32</v>
      </c>
      <c r="AA1758" t="s">
        <v>1118</v>
      </c>
      <c r="AB1758" t="s">
        <v>1000</v>
      </c>
      <c r="AC1758" t="s">
        <v>1466</v>
      </c>
    </row>
    <row r="1759" spans="1:29" x14ac:dyDescent="0.25">
      <c r="A1759">
        <v>11884</v>
      </c>
      <c r="B1759">
        <v>638</v>
      </c>
      <c r="C1759" t="s">
        <v>260</v>
      </c>
      <c r="D1759" t="s">
        <v>34</v>
      </c>
      <c r="E1759" t="s">
        <v>120</v>
      </c>
      <c r="F1759">
        <v>2024</v>
      </c>
      <c r="G1759" t="s">
        <v>70</v>
      </c>
      <c r="H1759">
        <v>60</v>
      </c>
      <c r="I1759" t="s">
        <v>107</v>
      </c>
      <c r="J1759" t="s">
        <v>72</v>
      </c>
      <c r="K1759">
        <v>200</v>
      </c>
      <c r="L1759" t="s">
        <v>125</v>
      </c>
      <c r="M1759" t="s">
        <v>296</v>
      </c>
      <c r="N1759">
        <v>88</v>
      </c>
      <c r="O1759">
        <v>86</v>
      </c>
      <c r="P1759">
        <v>96</v>
      </c>
      <c r="Q1759" t="s">
        <v>28</v>
      </c>
      <c r="R1759">
        <v>96</v>
      </c>
      <c r="S1759" t="s">
        <v>34</v>
      </c>
      <c r="T1759" t="s">
        <v>120</v>
      </c>
      <c r="U1759" t="s">
        <v>73</v>
      </c>
      <c r="V1759">
        <v>88</v>
      </c>
      <c r="W1759" t="s">
        <v>32</v>
      </c>
      <c r="X1759" t="s">
        <v>1013</v>
      </c>
      <c r="Y1759" t="s">
        <v>1009</v>
      </c>
      <c r="Z1759" t="s">
        <v>32</v>
      </c>
      <c r="AA1759" t="s">
        <v>1099</v>
      </c>
      <c r="AB1759" t="s">
        <v>1002</v>
      </c>
      <c r="AC1759" t="s">
        <v>1466</v>
      </c>
    </row>
    <row r="1760" spans="1:29" x14ac:dyDescent="0.25">
      <c r="A1760">
        <v>9391</v>
      </c>
      <c r="B1760">
        <v>638</v>
      </c>
      <c r="C1760" t="s">
        <v>260</v>
      </c>
      <c r="D1760" t="s">
        <v>34</v>
      </c>
      <c r="E1760" t="s">
        <v>281</v>
      </c>
      <c r="F1760">
        <v>2024</v>
      </c>
      <c r="G1760" t="s">
        <v>70</v>
      </c>
      <c r="H1760">
        <v>7</v>
      </c>
      <c r="I1760" t="s">
        <v>249</v>
      </c>
      <c r="J1760" t="s">
        <v>120</v>
      </c>
      <c r="K1760">
        <v>400</v>
      </c>
      <c r="L1760" t="s">
        <v>104</v>
      </c>
      <c r="M1760" t="s">
        <v>221</v>
      </c>
      <c r="N1760">
        <v>55</v>
      </c>
      <c r="O1760">
        <v>75</v>
      </c>
      <c r="P1760">
        <v>96</v>
      </c>
      <c r="Q1760" t="s">
        <v>28</v>
      </c>
      <c r="R1760">
        <v>96</v>
      </c>
      <c r="S1760" t="s">
        <v>34</v>
      </c>
      <c r="T1760" t="s">
        <v>120</v>
      </c>
      <c r="U1760" t="s">
        <v>39</v>
      </c>
      <c r="V1760">
        <v>55</v>
      </c>
      <c r="W1760" t="s">
        <v>32</v>
      </c>
      <c r="X1760" t="s">
        <v>1036</v>
      </c>
      <c r="Y1760" t="s">
        <v>1009</v>
      </c>
      <c r="Z1760" t="s">
        <v>32</v>
      </c>
      <c r="AA1760" t="s">
        <v>952</v>
      </c>
      <c r="AB1760" t="s">
        <v>1002</v>
      </c>
      <c r="AC1760" t="s">
        <v>1466</v>
      </c>
    </row>
    <row r="1761" spans="1:29" x14ac:dyDescent="0.25">
      <c r="A1761">
        <v>8240</v>
      </c>
      <c r="B1761">
        <v>720</v>
      </c>
      <c r="C1761" t="s">
        <v>828</v>
      </c>
      <c r="D1761" t="s">
        <v>115</v>
      </c>
      <c r="E1761" t="s">
        <v>67</v>
      </c>
      <c r="F1761">
        <v>2020</v>
      </c>
      <c r="G1761" t="s">
        <v>70</v>
      </c>
      <c r="H1761">
        <v>13</v>
      </c>
      <c r="I1761" t="s">
        <v>162</v>
      </c>
      <c r="J1761" t="s">
        <v>67</v>
      </c>
      <c r="K1761">
        <v>300</v>
      </c>
      <c r="L1761" t="s">
        <v>123</v>
      </c>
      <c r="M1761" t="s">
        <v>339</v>
      </c>
      <c r="N1761">
        <v>179</v>
      </c>
      <c r="O1761">
        <v>71</v>
      </c>
      <c r="P1761">
        <v>84</v>
      </c>
      <c r="Q1761" t="s">
        <v>28</v>
      </c>
      <c r="R1761">
        <v>84</v>
      </c>
      <c r="S1761" t="s">
        <v>34</v>
      </c>
      <c r="T1761" t="s">
        <v>67</v>
      </c>
      <c r="U1761" t="s">
        <v>83</v>
      </c>
      <c r="V1761">
        <v>100</v>
      </c>
      <c r="W1761" t="s">
        <v>32</v>
      </c>
      <c r="X1761" t="s">
        <v>1008</v>
      </c>
      <c r="Y1761" t="s">
        <v>1009</v>
      </c>
      <c r="Z1761" t="s">
        <v>32</v>
      </c>
      <c r="AA1761" t="s">
        <v>1115</v>
      </c>
      <c r="AB1761" t="s">
        <v>991</v>
      </c>
      <c r="AC1761" t="s">
        <v>1466</v>
      </c>
    </row>
    <row r="1762" spans="1:29" x14ac:dyDescent="0.25">
      <c r="A1762">
        <v>8726</v>
      </c>
      <c r="B1762">
        <v>248</v>
      </c>
      <c r="C1762" t="s">
        <v>674</v>
      </c>
      <c r="D1762" t="s">
        <v>115</v>
      </c>
      <c r="E1762" t="s">
        <v>43</v>
      </c>
      <c r="F1762">
        <v>2023</v>
      </c>
      <c r="G1762" t="s">
        <v>70</v>
      </c>
      <c r="H1762">
        <v>40</v>
      </c>
      <c r="I1762" t="s">
        <v>253</v>
      </c>
      <c r="J1762" t="s">
        <v>43</v>
      </c>
      <c r="K1762">
        <v>400</v>
      </c>
      <c r="L1762" t="s">
        <v>108</v>
      </c>
      <c r="M1762" t="s">
        <v>247</v>
      </c>
      <c r="N1762">
        <v>84</v>
      </c>
      <c r="O1762">
        <v>93</v>
      </c>
      <c r="P1762">
        <v>87</v>
      </c>
      <c r="Q1762" t="s">
        <v>28</v>
      </c>
      <c r="R1762">
        <v>87</v>
      </c>
      <c r="S1762" t="s">
        <v>34</v>
      </c>
      <c r="T1762" t="s">
        <v>43</v>
      </c>
      <c r="U1762" t="s">
        <v>83</v>
      </c>
      <c r="V1762">
        <v>84</v>
      </c>
      <c r="W1762" t="s">
        <v>32</v>
      </c>
      <c r="X1762" t="s">
        <v>1013</v>
      </c>
      <c r="Y1762" t="s">
        <v>1009</v>
      </c>
      <c r="Z1762" t="s">
        <v>32</v>
      </c>
      <c r="AA1762" t="s">
        <v>1157</v>
      </c>
      <c r="AB1762" t="s">
        <v>999</v>
      </c>
      <c r="AC1762" t="s">
        <v>1466</v>
      </c>
    </row>
    <row r="1763" spans="1:29" x14ac:dyDescent="0.25">
      <c r="A1763">
        <v>8621</v>
      </c>
      <c r="B1763">
        <v>65</v>
      </c>
      <c r="C1763" t="s">
        <v>662</v>
      </c>
      <c r="D1763" t="s">
        <v>34</v>
      </c>
      <c r="E1763" t="s">
        <v>69</v>
      </c>
      <c r="F1763">
        <v>2021</v>
      </c>
      <c r="G1763" t="s">
        <v>70</v>
      </c>
      <c r="H1763">
        <v>57</v>
      </c>
      <c r="I1763" t="s">
        <v>208</v>
      </c>
      <c r="J1763" t="s">
        <v>72</v>
      </c>
      <c r="K1763">
        <v>100</v>
      </c>
      <c r="L1763" t="s">
        <v>65</v>
      </c>
      <c r="M1763" t="s">
        <v>242</v>
      </c>
      <c r="N1763">
        <v>56</v>
      </c>
      <c r="O1763">
        <v>76</v>
      </c>
      <c r="P1763">
        <v>85</v>
      </c>
      <c r="Q1763" t="s">
        <v>28</v>
      </c>
      <c r="R1763">
        <v>85</v>
      </c>
      <c r="S1763" t="s">
        <v>34</v>
      </c>
      <c r="T1763" t="s">
        <v>72</v>
      </c>
      <c r="U1763" t="s">
        <v>50</v>
      </c>
      <c r="V1763">
        <v>56</v>
      </c>
      <c r="W1763" t="s">
        <v>32</v>
      </c>
      <c r="X1763" t="s">
        <v>1036</v>
      </c>
      <c r="Y1763" t="s">
        <v>1009</v>
      </c>
      <c r="Z1763" t="s">
        <v>32</v>
      </c>
      <c r="AA1763" t="s">
        <v>968</v>
      </c>
      <c r="AB1763" t="s">
        <v>1000</v>
      </c>
      <c r="AC1763" t="s">
        <v>1466</v>
      </c>
    </row>
    <row r="1764" spans="1:29" x14ac:dyDescent="0.25">
      <c r="A1764">
        <v>8640</v>
      </c>
      <c r="B1764">
        <v>65</v>
      </c>
      <c r="C1764" t="s">
        <v>662</v>
      </c>
      <c r="D1764" t="s">
        <v>115</v>
      </c>
      <c r="E1764" t="s">
        <v>69</v>
      </c>
      <c r="F1764">
        <v>2021</v>
      </c>
      <c r="G1764" t="s">
        <v>70</v>
      </c>
      <c r="H1764">
        <v>62</v>
      </c>
      <c r="I1764" t="s">
        <v>71</v>
      </c>
      <c r="J1764" t="s">
        <v>72</v>
      </c>
      <c r="K1764">
        <v>300</v>
      </c>
      <c r="L1764" t="s">
        <v>167</v>
      </c>
      <c r="M1764" t="s">
        <v>158</v>
      </c>
      <c r="N1764">
        <v>81</v>
      </c>
      <c r="O1764">
        <v>80</v>
      </c>
      <c r="P1764">
        <v>99</v>
      </c>
      <c r="Q1764" t="s">
        <v>28</v>
      </c>
      <c r="R1764">
        <v>99</v>
      </c>
      <c r="S1764" t="s">
        <v>34</v>
      </c>
      <c r="T1764" t="s">
        <v>72</v>
      </c>
      <c r="U1764" t="s">
        <v>31</v>
      </c>
      <c r="V1764">
        <v>81</v>
      </c>
      <c r="W1764" t="s">
        <v>32</v>
      </c>
      <c r="X1764" t="s">
        <v>1013</v>
      </c>
      <c r="Y1764" t="s">
        <v>1009</v>
      </c>
      <c r="Z1764" t="s">
        <v>32</v>
      </c>
      <c r="AA1764" t="s">
        <v>1215</v>
      </c>
      <c r="AB1764" t="s">
        <v>1000</v>
      </c>
      <c r="AC1764" t="s">
        <v>1466</v>
      </c>
    </row>
    <row r="1765" spans="1:29" x14ac:dyDescent="0.25">
      <c r="A1765">
        <v>10768</v>
      </c>
      <c r="B1765">
        <v>837</v>
      </c>
      <c r="C1765" t="s">
        <v>601</v>
      </c>
      <c r="D1765" t="s">
        <v>34</v>
      </c>
      <c r="E1765" t="s">
        <v>80</v>
      </c>
      <c r="F1765">
        <v>2023</v>
      </c>
      <c r="G1765" t="s">
        <v>70</v>
      </c>
      <c r="H1765">
        <v>44</v>
      </c>
      <c r="I1765" t="s">
        <v>81</v>
      </c>
      <c r="J1765" t="s">
        <v>82</v>
      </c>
      <c r="K1765">
        <v>200</v>
      </c>
      <c r="L1765" t="s">
        <v>167</v>
      </c>
      <c r="M1765" t="s">
        <v>113</v>
      </c>
      <c r="N1765">
        <v>58</v>
      </c>
      <c r="O1765">
        <v>53</v>
      </c>
      <c r="P1765">
        <v>82</v>
      </c>
      <c r="Q1765" t="s">
        <v>28</v>
      </c>
      <c r="R1765">
        <v>82</v>
      </c>
      <c r="S1765" t="s">
        <v>34</v>
      </c>
      <c r="T1765" t="s">
        <v>82</v>
      </c>
      <c r="U1765" t="s">
        <v>31</v>
      </c>
      <c r="V1765">
        <v>58</v>
      </c>
      <c r="W1765" t="s">
        <v>32</v>
      </c>
      <c r="X1765" t="s">
        <v>1036</v>
      </c>
      <c r="Y1765" t="s">
        <v>1009</v>
      </c>
      <c r="Z1765" t="s">
        <v>32</v>
      </c>
      <c r="AA1765" t="s">
        <v>972</v>
      </c>
      <c r="AB1765" t="s">
        <v>999</v>
      </c>
      <c r="AC1765" t="s">
        <v>1466</v>
      </c>
    </row>
    <row r="1766" spans="1:29" x14ac:dyDescent="0.25">
      <c r="A1766">
        <v>9629</v>
      </c>
      <c r="B1766">
        <v>509</v>
      </c>
      <c r="C1766" t="s">
        <v>706</v>
      </c>
      <c r="D1766" t="s">
        <v>115</v>
      </c>
      <c r="E1766" t="s">
        <v>151</v>
      </c>
      <c r="F1766">
        <v>2023</v>
      </c>
      <c r="G1766" t="s">
        <v>70</v>
      </c>
      <c r="H1766">
        <v>50</v>
      </c>
      <c r="I1766" t="s">
        <v>152</v>
      </c>
      <c r="J1766" t="s">
        <v>46</v>
      </c>
      <c r="K1766">
        <v>100</v>
      </c>
      <c r="L1766" t="s">
        <v>100</v>
      </c>
      <c r="M1766" t="s">
        <v>54</v>
      </c>
      <c r="N1766">
        <v>51</v>
      </c>
      <c r="O1766">
        <v>75</v>
      </c>
      <c r="P1766">
        <v>93</v>
      </c>
      <c r="Q1766" t="s">
        <v>28</v>
      </c>
      <c r="R1766">
        <v>93</v>
      </c>
      <c r="S1766" t="s">
        <v>34</v>
      </c>
      <c r="T1766" t="s">
        <v>46</v>
      </c>
      <c r="U1766" t="s">
        <v>83</v>
      </c>
      <c r="V1766">
        <v>51</v>
      </c>
      <c r="W1766" t="s">
        <v>32</v>
      </c>
      <c r="X1766" t="s">
        <v>1036</v>
      </c>
      <c r="Y1766" t="s">
        <v>1009</v>
      </c>
      <c r="Z1766" t="s">
        <v>32</v>
      </c>
      <c r="AA1766" t="s">
        <v>1152</v>
      </c>
      <c r="AB1766" t="s">
        <v>999</v>
      </c>
      <c r="AC1766" t="s">
        <v>1466</v>
      </c>
    </row>
    <row r="1767" spans="1:29" x14ac:dyDescent="0.25">
      <c r="A1767">
        <v>11242</v>
      </c>
      <c r="B1767">
        <v>457</v>
      </c>
      <c r="C1767" t="s">
        <v>335</v>
      </c>
      <c r="D1767" t="s">
        <v>34</v>
      </c>
      <c r="E1767" t="s">
        <v>52</v>
      </c>
      <c r="F1767">
        <v>2023</v>
      </c>
      <c r="G1767" t="s">
        <v>70</v>
      </c>
      <c r="H1767">
        <v>49</v>
      </c>
      <c r="I1767" t="s">
        <v>47</v>
      </c>
      <c r="J1767" t="s">
        <v>46</v>
      </c>
      <c r="K1767">
        <v>100</v>
      </c>
      <c r="L1767" t="s">
        <v>100</v>
      </c>
      <c r="M1767" t="s">
        <v>292</v>
      </c>
      <c r="N1767">
        <v>55</v>
      </c>
      <c r="O1767">
        <v>66</v>
      </c>
      <c r="P1767">
        <v>90</v>
      </c>
      <c r="Q1767" t="s">
        <v>28</v>
      </c>
      <c r="R1767">
        <v>90</v>
      </c>
      <c r="S1767" t="s">
        <v>34</v>
      </c>
      <c r="T1767" t="s">
        <v>46</v>
      </c>
      <c r="U1767" t="s">
        <v>83</v>
      </c>
      <c r="V1767">
        <v>55</v>
      </c>
      <c r="W1767" t="s">
        <v>32</v>
      </c>
      <c r="X1767" t="s">
        <v>1036</v>
      </c>
      <c r="Y1767" t="s">
        <v>1009</v>
      </c>
      <c r="Z1767" t="s">
        <v>32</v>
      </c>
      <c r="AA1767" t="s">
        <v>1136</v>
      </c>
      <c r="AB1767" t="s">
        <v>999</v>
      </c>
      <c r="AC1767" t="s">
        <v>1466</v>
      </c>
    </row>
    <row r="1768" spans="1:29" x14ac:dyDescent="0.25">
      <c r="A1768">
        <v>9908</v>
      </c>
      <c r="B1768">
        <v>137</v>
      </c>
      <c r="C1768" t="s">
        <v>738</v>
      </c>
      <c r="D1768" t="s">
        <v>115</v>
      </c>
      <c r="E1768" t="s">
        <v>96</v>
      </c>
      <c r="F1768">
        <v>2023</v>
      </c>
      <c r="G1768" t="s">
        <v>70</v>
      </c>
      <c r="H1768">
        <v>35</v>
      </c>
      <c r="I1768" t="s">
        <v>348</v>
      </c>
      <c r="J1768" t="s">
        <v>43</v>
      </c>
      <c r="K1768">
        <v>200</v>
      </c>
      <c r="L1768" t="s">
        <v>123</v>
      </c>
      <c r="M1768" t="s">
        <v>247</v>
      </c>
      <c r="N1768">
        <v>100</v>
      </c>
      <c r="O1768">
        <v>100</v>
      </c>
      <c r="P1768">
        <v>200</v>
      </c>
      <c r="Q1768" t="s">
        <v>28</v>
      </c>
      <c r="R1768">
        <v>200</v>
      </c>
      <c r="S1768" t="s">
        <v>34</v>
      </c>
      <c r="T1768" t="s">
        <v>43</v>
      </c>
      <c r="U1768" t="s">
        <v>83</v>
      </c>
      <c r="V1768">
        <v>100</v>
      </c>
      <c r="W1768" t="s">
        <v>32</v>
      </c>
      <c r="X1768" t="s">
        <v>1008</v>
      </c>
      <c r="Y1768" t="s">
        <v>1009</v>
      </c>
      <c r="Z1768" t="s">
        <v>32</v>
      </c>
      <c r="AA1768" t="s">
        <v>931</v>
      </c>
      <c r="AB1768" t="s">
        <v>999</v>
      </c>
      <c r="AC1768" t="s">
        <v>1466</v>
      </c>
    </row>
    <row r="1769" spans="1:29" x14ac:dyDescent="0.25">
      <c r="A1769">
        <v>10212</v>
      </c>
      <c r="B1769">
        <v>48</v>
      </c>
      <c r="C1769" t="s">
        <v>396</v>
      </c>
      <c r="D1769" t="s">
        <v>115</v>
      </c>
      <c r="E1769" t="s">
        <v>80</v>
      </c>
      <c r="F1769">
        <v>2022</v>
      </c>
      <c r="G1769" t="s">
        <v>70</v>
      </c>
      <c r="H1769">
        <v>44</v>
      </c>
      <c r="I1769" t="s">
        <v>81</v>
      </c>
      <c r="J1769" t="s">
        <v>82</v>
      </c>
      <c r="K1769">
        <v>200</v>
      </c>
      <c r="L1769" t="s">
        <v>65</v>
      </c>
      <c r="M1769" t="s">
        <v>160</v>
      </c>
      <c r="N1769">
        <v>100</v>
      </c>
      <c r="O1769">
        <v>100</v>
      </c>
      <c r="P1769">
        <v>94</v>
      </c>
      <c r="Q1769" t="s">
        <v>28</v>
      </c>
      <c r="R1769">
        <v>94</v>
      </c>
      <c r="S1769" t="s">
        <v>34</v>
      </c>
      <c r="T1769" t="s">
        <v>82</v>
      </c>
      <c r="U1769" t="s">
        <v>50</v>
      </c>
      <c r="V1769">
        <v>100</v>
      </c>
      <c r="W1769" t="s">
        <v>32</v>
      </c>
      <c r="X1769" t="s">
        <v>1008</v>
      </c>
      <c r="Y1769" t="s">
        <v>1009</v>
      </c>
      <c r="Z1769" t="s">
        <v>32</v>
      </c>
      <c r="AA1769" t="s">
        <v>931</v>
      </c>
      <c r="AB1769" t="s">
        <v>988</v>
      </c>
      <c r="AC1769" t="s">
        <v>1466</v>
      </c>
    </row>
    <row r="1770" spans="1:29" x14ac:dyDescent="0.25">
      <c r="A1770">
        <v>7606</v>
      </c>
      <c r="B1770">
        <v>421</v>
      </c>
      <c r="C1770" t="s">
        <v>428</v>
      </c>
      <c r="D1770" t="s">
        <v>34</v>
      </c>
      <c r="E1770" t="s">
        <v>82</v>
      </c>
      <c r="F1770">
        <v>2020</v>
      </c>
      <c r="G1770" t="s">
        <v>70</v>
      </c>
      <c r="H1770">
        <v>48</v>
      </c>
      <c r="I1770" t="s">
        <v>149</v>
      </c>
      <c r="J1770" t="s">
        <v>82</v>
      </c>
      <c r="K1770">
        <v>400</v>
      </c>
      <c r="L1770" t="s">
        <v>204</v>
      </c>
      <c r="M1770" t="s">
        <v>133</v>
      </c>
      <c r="N1770">
        <v>99</v>
      </c>
      <c r="O1770">
        <v>88</v>
      </c>
      <c r="P1770">
        <v>95</v>
      </c>
      <c r="Q1770" t="s">
        <v>28</v>
      </c>
      <c r="R1770">
        <v>95</v>
      </c>
      <c r="S1770" t="s">
        <v>34</v>
      </c>
      <c r="T1770" t="s">
        <v>82</v>
      </c>
      <c r="U1770" t="s">
        <v>77</v>
      </c>
      <c r="V1770">
        <v>99</v>
      </c>
      <c r="W1770" t="s">
        <v>32</v>
      </c>
      <c r="X1770" t="s">
        <v>1008</v>
      </c>
      <c r="Y1770" t="s">
        <v>1009</v>
      </c>
      <c r="Z1770" t="s">
        <v>32</v>
      </c>
      <c r="AA1770" t="s">
        <v>1038</v>
      </c>
      <c r="AB1770" t="s">
        <v>991</v>
      </c>
      <c r="AC1770" t="s">
        <v>1466</v>
      </c>
    </row>
    <row r="1771" spans="1:29" x14ac:dyDescent="0.25">
      <c r="A1771">
        <v>8301</v>
      </c>
      <c r="B1771">
        <v>31</v>
      </c>
      <c r="C1771" t="s">
        <v>308</v>
      </c>
      <c r="D1771" t="s">
        <v>34</v>
      </c>
      <c r="E1771" t="s">
        <v>24</v>
      </c>
      <c r="F1771">
        <v>2020</v>
      </c>
      <c r="G1771" t="s">
        <v>70</v>
      </c>
      <c r="H1771">
        <v>27</v>
      </c>
      <c r="I1771" t="s">
        <v>128</v>
      </c>
      <c r="J1771" t="s">
        <v>30</v>
      </c>
      <c r="K1771">
        <v>200</v>
      </c>
      <c r="L1771" t="s">
        <v>100</v>
      </c>
      <c r="M1771" t="s">
        <v>101</v>
      </c>
      <c r="N1771">
        <v>58</v>
      </c>
      <c r="O1771">
        <v>71</v>
      </c>
      <c r="P1771">
        <v>86</v>
      </c>
      <c r="Q1771" t="s">
        <v>28</v>
      </c>
      <c r="R1771">
        <v>86</v>
      </c>
      <c r="S1771" t="s">
        <v>34</v>
      </c>
      <c r="T1771" t="s">
        <v>30</v>
      </c>
      <c r="U1771" t="s">
        <v>83</v>
      </c>
      <c r="V1771">
        <v>58</v>
      </c>
      <c r="W1771" t="s">
        <v>32</v>
      </c>
      <c r="X1771" t="s">
        <v>1036</v>
      </c>
      <c r="Y1771" t="s">
        <v>1009</v>
      </c>
      <c r="Z1771" t="s">
        <v>32</v>
      </c>
      <c r="AA1771" t="s">
        <v>1220</v>
      </c>
      <c r="AB1771" t="s">
        <v>991</v>
      </c>
      <c r="AC1771" t="s">
        <v>1466</v>
      </c>
    </row>
    <row r="1772" spans="1:29" x14ac:dyDescent="0.25">
      <c r="A1772">
        <v>11578</v>
      </c>
      <c r="B1772">
        <v>490</v>
      </c>
      <c r="C1772" t="s">
        <v>199</v>
      </c>
      <c r="D1772" t="s">
        <v>34</v>
      </c>
      <c r="E1772" t="s">
        <v>82</v>
      </c>
      <c r="F1772">
        <v>2022</v>
      </c>
      <c r="G1772" t="s">
        <v>70</v>
      </c>
      <c r="H1772">
        <v>41</v>
      </c>
      <c r="I1772" t="s">
        <v>218</v>
      </c>
      <c r="J1772" t="s">
        <v>82</v>
      </c>
      <c r="K1772">
        <v>100</v>
      </c>
      <c r="L1772" t="s">
        <v>36</v>
      </c>
      <c r="M1772" t="s">
        <v>237</v>
      </c>
      <c r="N1772">
        <v>87</v>
      </c>
      <c r="O1772">
        <v>83</v>
      </c>
      <c r="P1772">
        <v>96</v>
      </c>
      <c r="Q1772" t="s">
        <v>28</v>
      </c>
      <c r="R1772">
        <v>96</v>
      </c>
      <c r="S1772" t="s">
        <v>34</v>
      </c>
      <c r="T1772" t="s">
        <v>82</v>
      </c>
      <c r="U1772" t="s">
        <v>39</v>
      </c>
      <c r="V1772">
        <v>87</v>
      </c>
      <c r="W1772" t="s">
        <v>32</v>
      </c>
      <c r="X1772" t="s">
        <v>1013</v>
      </c>
      <c r="Y1772" t="s">
        <v>1009</v>
      </c>
      <c r="Z1772" t="s">
        <v>32</v>
      </c>
      <c r="AA1772" t="s">
        <v>1076</v>
      </c>
      <c r="AB1772" t="s">
        <v>988</v>
      </c>
      <c r="AC1772" t="s">
        <v>1466</v>
      </c>
    </row>
    <row r="1773" spans="1:29" x14ac:dyDescent="0.25">
      <c r="A1773">
        <v>8350</v>
      </c>
      <c r="B1773">
        <v>234</v>
      </c>
      <c r="C1773" t="s">
        <v>326</v>
      </c>
      <c r="D1773" t="s">
        <v>115</v>
      </c>
      <c r="E1773" t="s">
        <v>130</v>
      </c>
      <c r="F1773">
        <v>2020</v>
      </c>
      <c r="G1773" t="s">
        <v>70</v>
      </c>
      <c r="H1773">
        <v>32</v>
      </c>
      <c r="I1773" t="s">
        <v>35</v>
      </c>
      <c r="J1773" t="s">
        <v>30</v>
      </c>
      <c r="K1773">
        <v>400</v>
      </c>
      <c r="L1773" t="s">
        <v>73</v>
      </c>
      <c r="M1773" t="s">
        <v>375</v>
      </c>
      <c r="N1773">
        <v>82</v>
      </c>
      <c r="O1773">
        <v>59</v>
      </c>
      <c r="P1773">
        <v>88</v>
      </c>
      <c r="Q1773" t="s">
        <v>28</v>
      </c>
      <c r="R1773">
        <v>88</v>
      </c>
      <c r="S1773" t="s">
        <v>34</v>
      </c>
      <c r="T1773" t="s">
        <v>30</v>
      </c>
      <c r="U1773" t="s">
        <v>73</v>
      </c>
      <c r="V1773">
        <v>82</v>
      </c>
      <c r="W1773" t="s">
        <v>32</v>
      </c>
      <c r="X1773" t="s">
        <v>1013</v>
      </c>
      <c r="Y1773" t="s">
        <v>1009</v>
      </c>
      <c r="Z1773" t="s">
        <v>32</v>
      </c>
      <c r="AA1773" t="s">
        <v>1052</v>
      </c>
      <c r="AB1773" t="s">
        <v>991</v>
      </c>
      <c r="AC1773" t="s">
        <v>1466</v>
      </c>
    </row>
    <row r="1774" spans="1:29" x14ac:dyDescent="0.25">
      <c r="A1774">
        <v>7875</v>
      </c>
      <c r="B1774">
        <v>793</v>
      </c>
      <c r="C1774" t="s">
        <v>62</v>
      </c>
      <c r="D1774" t="s">
        <v>29</v>
      </c>
      <c r="E1774" t="s">
        <v>63</v>
      </c>
      <c r="F1774">
        <v>2024</v>
      </c>
      <c r="G1774" t="s">
        <v>70</v>
      </c>
      <c r="H1774">
        <v>14</v>
      </c>
      <c r="I1774" t="s">
        <v>64</v>
      </c>
      <c r="J1774" t="s">
        <v>67</v>
      </c>
      <c r="K1774">
        <v>300</v>
      </c>
      <c r="L1774" t="s">
        <v>65</v>
      </c>
      <c r="M1774" t="s">
        <v>66</v>
      </c>
      <c r="N1774">
        <v>81</v>
      </c>
      <c r="O1774">
        <v>85</v>
      </c>
      <c r="P1774">
        <v>86</v>
      </c>
      <c r="Q1774" t="s">
        <v>28</v>
      </c>
      <c r="R1774">
        <v>86</v>
      </c>
      <c r="S1774" t="s">
        <v>29</v>
      </c>
      <c r="T1774" t="s">
        <v>67</v>
      </c>
      <c r="U1774" t="s">
        <v>50</v>
      </c>
      <c r="V1774">
        <v>81</v>
      </c>
      <c r="W1774" t="s">
        <v>32</v>
      </c>
      <c r="X1774" t="s">
        <v>1013</v>
      </c>
      <c r="Y1774" t="s">
        <v>1009</v>
      </c>
      <c r="Z1774" t="s">
        <v>32</v>
      </c>
      <c r="AA1774" t="s">
        <v>1125</v>
      </c>
      <c r="AB1774" t="s">
        <v>1002</v>
      </c>
      <c r="AC1774" t="s">
        <v>1466</v>
      </c>
    </row>
    <row r="1775" spans="1:29" x14ac:dyDescent="0.25">
      <c r="A1775">
        <v>9878</v>
      </c>
      <c r="B1775">
        <v>895</v>
      </c>
      <c r="C1775" t="s">
        <v>165</v>
      </c>
      <c r="D1775" t="s">
        <v>29</v>
      </c>
      <c r="E1775" t="s">
        <v>120</v>
      </c>
      <c r="F1775">
        <v>2023</v>
      </c>
      <c r="G1775" t="s">
        <v>70</v>
      </c>
      <c r="H1775">
        <v>56</v>
      </c>
      <c r="I1775" t="s">
        <v>225</v>
      </c>
      <c r="J1775" t="s">
        <v>46</v>
      </c>
      <c r="K1775">
        <v>400</v>
      </c>
      <c r="L1775" t="s">
        <v>83</v>
      </c>
      <c r="M1775" t="s">
        <v>49</v>
      </c>
      <c r="N1775">
        <v>100</v>
      </c>
      <c r="O1775">
        <v>100</v>
      </c>
      <c r="P1775">
        <v>99</v>
      </c>
      <c r="Q1775" t="s">
        <v>28</v>
      </c>
      <c r="R1775">
        <v>99</v>
      </c>
      <c r="S1775" t="s">
        <v>29</v>
      </c>
      <c r="T1775" t="s">
        <v>120</v>
      </c>
      <c r="U1775" t="s">
        <v>83</v>
      </c>
      <c r="V1775">
        <v>100</v>
      </c>
      <c r="W1775" t="s">
        <v>32</v>
      </c>
      <c r="X1775" t="s">
        <v>1008</v>
      </c>
      <c r="Y1775" t="s">
        <v>1009</v>
      </c>
      <c r="Z1775" t="s">
        <v>32</v>
      </c>
      <c r="AA1775" t="s">
        <v>931</v>
      </c>
      <c r="AB1775" t="s">
        <v>999</v>
      </c>
      <c r="AC1775" t="s">
        <v>1466</v>
      </c>
    </row>
    <row r="1776" spans="1:29" x14ac:dyDescent="0.25">
      <c r="A1776">
        <v>10811</v>
      </c>
      <c r="B1776">
        <v>358</v>
      </c>
      <c r="C1776" t="s">
        <v>196</v>
      </c>
      <c r="D1776" t="s">
        <v>23</v>
      </c>
      <c r="E1776" t="s">
        <v>80</v>
      </c>
      <c r="F1776">
        <v>2021</v>
      </c>
      <c r="G1776" t="s">
        <v>70</v>
      </c>
      <c r="H1776">
        <v>48</v>
      </c>
      <c r="I1776" t="s">
        <v>149</v>
      </c>
      <c r="J1776" t="s">
        <v>82</v>
      </c>
      <c r="K1776">
        <v>400</v>
      </c>
      <c r="L1776" t="s">
        <v>77</v>
      </c>
      <c r="M1776" t="s">
        <v>219</v>
      </c>
      <c r="N1776">
        <v>88</v>
      </c>
      <c r="O1776">
        <v>87</v>
      </c>
      <c r="P1776">
        <v>95</v>
      </c>
      <c r="Q1776" t="s">
        <v>28</v>
      </c>
      <c r="R1776">
        <v>95</v>
      </c>
      <c r="S1776" t="s">
        <v>29</v>
      </c>
      <c r="T1776" t="s">
        <v>82</v>
      </c>
      <c r="U1776" t="s">
        <v>77</v>
      </c>
      <c r="V1776">
        <v>88</v>
      </c>
      <c r="W1776" t="s">
        <v>32</v>
      </c>
      <c r="X1776" t="s">
        <v>1013</v>
      </c>
      <c r="Y1776" t="s">
        <v>1009</v>
      </c>
      <c r="Z1776" t="s">
        <v>32</v>
      </c>
      <c r="AA1776" t="s">
        <v>1157</v>
      </c>
      <c r="AB1776" t="s">
        <v>1000</v>
      </c>
      <c r="AC1776" t="s">
        <v>1466</v>
      </c>
    </row>
    <row r="1777" spans="1:29" x14ac:dyDescent="0.25">
      <c r="A1777">
        <v>11199</v>
      </c>
      <c r="B1777">
        <v>132</v>
      </c>
      <c r="C1777" t="s">
        <v>408</v>
      </c>
      <c r="D1777" t="s">
        <v>29</v>
      </c>
      <c r="E1777" t="s">
        <v>67</v>
      </c>
      <c r="F1777">
        <v>2021</v>
      </c>
      <c r="G1777" t="s">
        <v>70</v>
      </c>
      <c r="H1777">
        <v>14</v>
      </c>
      <c r="I1777" t="s">
        <v>64</v>
      </c>
      <c r="J1777" t="s">
        <v>67</v>
      </c>
      <c r="K1777">
        <v>300</v>
      </c>
      <c r="L1777" t="s">
        <v>77</v>
      </c>
      <c r="M1777" t="s">
        <v>155</v>
      </c>
      <c r="N1777">
        <v>97</v>
      </c>
      <c r="O1777">
        <v>88</v>
      </c>
      <c r="P1777">
        <v>84</v>
      </c>
      <c r="Q1777" t="s">
        <v>28</v>
      </c>
      <c r="R1777">
        <v>84</v>
      </c>
      <c r="S1777" t="s">
        <v>29</v>
      </c>
      <c r="T1777" t="s">
        <v>67</v>
      </c>
      <c r="U1777" t="s">
        <v>77</v>
      </c>
      <c r="V1777">
        <v>97</v>
      </c>
      <c r="W1777" t="s">
        <v>32</v>
      </c>
      <c r="X1777" t="s">
        <v>1008</v>
      </c>
      <c r="Y1777" t="s">
        <v>1009</v>
      </c>
      <c r="Z1777" t="s">
        <v>32</v>
      </c>
      <c r="AA1777" t="s">
        <v>1030</v>
      </c>
      <c r="AB1777" t="s">
        <v>1000</v>
      </c>
      <c r="AC1777" t="s">
        <v>1466</v>
      </c>
    </row>
    <row r="1778" spans="1:29" x14ac:dyDescent="0.25">
      <c r="A1778">
        <v>7181</v>
      </c>
      <c r="B1778">
        <v>89</v>
      </c>
      <c r="C1778" t="s">
        <v>564</v>
      </c>
      <c r="D1778" t="s">
        <v>23</v>
      </c>
      <c r="E1778" t="s">
        <v>140</v>
      </c>
      <c r="F1778">
        <v>2021</v>
      </c>
      <c r="G1778" t="s">
        <v>70</v>
      </c>
      <c r="H1778">
        <v>24</v>
      </c>
      <c r="I1778" t="s">
        <v>141</v>
      </c>
      <c r="J1778" t="s">
        <v>58</v>
      </c>
      <c r="K1778">
        <v>400</v>
      </c>
      <c r="L1778" t="s">
        <v>60</v>
      </c>
      <c r="M1778" t="s">
        <v>197</v>
      </c>
      <c r="N1778">
        <v>54</v>
      </c>
      <c r="O1778">
        <v>66</v>
      </c>
      <c r="P1778">
        <v>95</v>
      </c>
      <c r="Q1778" t="s">
        <v>28</v>
      </c>
      <c r="R1778">
        <v>95</v>
      </c>
      <c r="S1778" t="s">
        <v>29</v>
      </c>
      <c r="T1778" t="s">
        <v>58</v>
      </c>
      <c r="U1778" t="s">
        <v>39</v>
      </c>
      <c r="V1778">
        <v>54</v>
      </c>
      <c r="W1778" t="s">
        <v>32</v>
      </c>
      <c r="X1778" t="s">
        <v>1036</v>
      </c>
      <c r="Y1778" t="s">
        <v>1009</v>
      </c>
      <c r="Z1778" t="s">
        <v>32</v>
      </c>
      <c r="AA1778" t="s">
        <v>1268</v>
      </c>
      <c r="AB1778" t="s">
        <v>1000</v>
      </c>
      <c r="AC1778" t="s">
        <v>1466</v>
      </c>
    </row>
    <row r="1779" spans="1:29" x14ac:dyDescent="0.25">
      <c r="A1779">
        <v>11524</v>
      </c>
      <c r="B1779">
        <v>160</v>
      </c>
      <c r="C1779" t="s">
        <v>458</v>
      </c>
      <c r="D1779" t="s">
        <v>23</v>
      </c>
      <c r="E1779" t="s">
        <v>151</v>
      </c>
      <c r="F1779">
        <v>2021</v>
      </c>
      <c r="G1779" t="s">
        <v>70</v>
      </c>
      <c r="H1779">
        <v>51</v>
      </c>
      <c r="I1779" t="s">
        <v>169</v>
      </c>
      <c r="J1779" t="s">
        <v>46</v>
      </c>
      <c r="K1779">
        <v>200</v>
      </c>
      <c r="L1779" t="s">
        <v>175</v>
      </c>
      <c r="M1779" t="s">
        <v>177</v>
      </c>
      <c r="N1779">
        <v>54</v>
      </c>
      <c r="O1779">
        <v>64</v>
      </c>
      <c r="P1779">
        <v>94</v>
      </c>
      <c r="Q1779" t="s">
        <v>28</v>
      </c>
      <c r="R1779">
        <v>94</v>
      </c>
      <c r="S1779" t="s">
        <v>29</v>
      </c>
      <c r="T1779" t="s">
        <v>46</v>
      </c>
      <c r="U1779" t="s">
        <v>77</v>
      </c>
      <c r="V1779">
        <v>54</v>
      </c>
      <c r="W1779" t="s">
        <v>32</v>
      </c>
      <c r="X1779" t="s">
        <v>1036</v>
      </c>
      <c r="Y1779" t="s">
        <v>1009</v>
      </c>
      <c r="Z1779" t="s">
        <v>32</v>
      </c>
      <c r="AA1779" t="s">
        <v>979</v>
      </c>
      <c r="AB1779" t="s">
        <v>1000</v>
      </c>
      <c r="AC1779" t="s">
        <v>1466</v>
      </c>
    </row>
    <row r="1780" spans="1:29" x14ac:dyDescent="0.25">
      <c r="A1780">
        <v>11332</v>
      </c>
      <c r="B1780">
        <v>784</v>
      </c>
      <c r="C1780" t="s">
        <v>227</v>
      </c>
      <c r="D1780" t="s">
        <v>29</v>
      </c>
      <c r="E1780" t="s">
        <v>67</v>
      </c>
      <c r="F1780">
        <v>2024</v>
      </c>
      <c r="G1780" t="s">
        <v>70</v>
      </c>
      <c r="H1780">
        <v>12</v>
      </c>
      <c r="I1780" t="s">
        <v>369</v>
      </c>
      <c r="J1780" t="s">
        <v>67</v>
      </c>
      <c r="K1780">
        <v>200</v>
      </c>
      <c r="L1780" t="s">
        <v>73</v>
      </c>
      <c r="M1780" t="s">
        <v>339</v>
      </c>
      <c r="N1780">
        <v>90</v>
      </c>
      <c r="O1780">
        <v>90</v>
      </c>
      <c r="P1780">
        <v>96</v>
      </c>
      <c r="Q1780" t="s">
        <v>28</v>
      </c>
      <c r="R1780">
        <v>96</v>
      </c>
      <c r="S1780" t="s">
        <v>29</v>
      </c>
      <c r="T1780" t="s">
        <v>67</v>
      </c>
      <c r="U1780" t="s">
        <v>73</v>
      </c>
      <c r="V1780">
        <v>90</v>
      </c>
      <c r="W1780" t="s">
        <v>32</v>
      </c>
      <c r="X1780" t="s">
        <v>1008</v>
      </c>
      <c r="Y1780" t="s">
        <v>1009</v>
      </c>
      <c r="Z1780" t="s">
        <v>32</v>
      </c>
      <c r="AA1780" t="s">
        <v>959</v>
      </c>
      <c r="AB1780" t="s">
        <v>1002</v>
      </c>
      <c r="AC1780" t="s">
        <v>1466</v>
      </c>
    </row>
    <row r="1781" spans="1:29" x14ac:dyDescent="0.25">
      <c r="A1781">
        <v>11297</v>
      </c>
      <c r="B1781">
        <v>280</v>
      </c>
      <c r="C1781" t="s">
        <v>595</v>
      </c>
      <c r="D1781" t="s">
        <v>23</v>
      </c>
      <c r="E1781" t="s">
        <v>80</v>
      </c>
      <c r="F1781">
        <v>2022</v>
      </c>
      <c r="G1781" t="s">
        <v>70</v>
      </c>
      <c r="H1781">
        <v>46</v>
      </c>
      <c r="I1781" t="s">
        <v>379</v>
      </c>
      <c r="J1781" t="s">
        <v>82</v>
      </c>
      <c r="K1781">
        <v>300</v>
      </c>
      <c r="L1781" t="s">
        <v>31</v>
      </c>
      <c r="M1781" t="s">
        <v>219</v>
      </c>
      <c r="N1781">
        <v>86</v>
      </c>
      <c r="O1781">
        <v>100</v>
      </c>
      <c r="P1781">
        <v>96</v>
      </c>
      <c r="Q1781" t="s">
        <v>28</v>
      </c>
      <c r="R1781">
        <v>96</v>
      </c>
      <c r="S1781" t="s">
        <v>29</v>
      </c>
      <c r="T1781" t="s">
        <v>82</v>
      </c>
      <c r="U1781" t="s">
        <v>31</v>
      </c>
      <c r="V1781">
        <v>86</v>
      </c>
      <c r="W1781" t="s">
        <v>32</v>
      </c>
      <c r="X1781" t="s">
        <v>1013</v>
      </c>
      <c r="Y1781" t="s">
        <v>1009</v>
      </c>
      <c r="Z1781" t="s">
        <v>32</v>
      </c>
      <c r="AA1781" t="s">
        <v>1031</v>
      </c>
      <c r="AB1781" t="s">
        <v>988</v>
      </c>
      <c r="AC1781" t="s">
        <v>1466</v>
      </c>
    </row>
    <row r="1782" spans="1:29" x14ac:dyDescent="0.25">
      <c r="A1782">
        <v>7733</v>
      </c>
      <c r="B1782">
        <v>313</v>
      </c>
      <c r="C1782" t="s">
        <v>514</v>
      </c>
      <c r="D1782" t="s">
        <v>23</v>
      </c>
      <c r="E1782" t="s">
        <v>63</v>
      </c>
      <c r="F1782">
        <v>2022</v>
      </c>
      <c r="G1782" t="s">
        <v>70</v>
      </c>
      <c r="H1782">
        <v>14</v>
      </c>
      <c r="I1782" t="s">
        <v>64</v>
      </c>
      <c r="J1782" t="s">
        <v>67</v>
      </c>
      <c r="K1782">
        <v>300</v>
      </c>
      <c r="L1782" t="s">
        <v>138</v>
      </c>
      <c r="M1782" t="s">
        <v>155</v>
      </c>
      <c r="N1782">
        <v>100</v>
      </c>
      <c r="O1782">
        <v>100</v>
      </c>
      <c r="P1782">
        <v>96</v>
      </c>
      <c r="Q1782" t="s">
        <v>28</v>
      </c>
      <c r="R1782">
        <v>96</v>
      </c>
      <c r="S1782" t="s">
        <v>29</v>
      </c>
      <c r="T1782" t="s">
        <v>67</v>
      </c>
      <c r="U1782" t="s">
        <v>77</v>
      </c>
      <c r="V1782">
        <v>100</v>
      </c>
      <c r="W1782" t="s">
        <v>32</v>
      </c>
      <c r="X1782" t="s">
        <v>1008</v>
      </c>
      <c r="Y1782" t="s">
        <v>1009</v>
      </c>
      <c r="Z1782" t="s">
        <v>32</v>
      </c>
      <c r="AA1782" t="s">
        <v>931</v>
      </c>
      <c r="AB1782" t="s">
        <v>988</v>
      </c>
      <c r="AC1782" t="s">
        <v>1466</v>
      </c>
    </row>
    <row r="1783" spans="1:29" x14ac:dyDescent="0.25">
      <c r="A1783">
        <v>10760</v>
      </c>
      <c r="B1783">
        <v>666</v>
      </c>
      <c r="C1783" t="s">
        <v>553</v>
      </c>
      <c r="D1783" t="s">
        <v>23</v>
      </c>
      <c r="E1783" t="s">
        <v>43</v>
      </c>
      <c r="F1783">
        <v>2022</v>
      </c>
      <c r="G1783" t="s">
        <v>70</v>
      </c>
      <c r="H1783">
        <v>35</v>
      </c>
      <c r="I1783" t="s">
        <v>348</v>
      </c>
      <c r="J1783" t="s">
        <v>43</v>
      </c>
      <c r="K1783">
        <v>200</v>
      </c>
      <c r="L1783" t="s">
        <v>100</v>
      </c>
      <c r="M1783" t="s">
        <v>247</v>
      </c>
      <c r="N1783">
        <v>54</v>
      </c>
      <c r="O1783">
        <v>64</v>
      </c>
      <c r="P1783">
        <v>80</v>
      </c>
      <c r="Q1783" t="s">
        <v>28</v>
      </c>
      <c r="R1783">
        <v>80</v>
      </c>
      <c r="S1783" t="s">
        <v>29</v>
      </c>
      <c r="T1783" t="s">
        <v>43</v>
      </c>
      <c r="U1783" t="s">
        <v>83</v>
      </c>
      <c r="V1783">
        <v>54</v>
      </c>
      <c r="W1783" t="s">
        <v>32</v>
      </c>
      <c r="X1783" t="s">
        <v>1036</v>
      </c>
      <c r="Y1783" t="s">
        <v>1009</v>
      </c>
      <c r="Z1783" t="s">
        <v>32</v>
      </c>
      <c r="AA1783" t="s">
        <v>979</v>
      </c>
      <c r="AB1783" t="s">
        <v>988</v>
      </c>
      <c r="AC1783" t="s">
        <v>1466</v>
      </c>
    </row>
    <row r="1784" spans="1:29" x14ac:dyDescent="0.25">
      <c r="A1784">
        <v>9687</v>
      </c>
      <c r="B1784">
        <v>813</v>
      </c>
      <c r="C1784" t="s">
        <v>629</v>
      </c>
      <c r="D1784" t="s">
        <v>23</v>
      </c>
      <c r="E1784" t="s">
        <v>80</v>
      </c>
      <c r="F1784">
        <v>2023</v>
      </c>
      <c r="G1784" t="s">
        <v>70</v>
      </c>
      <c r="H1784">
        <v>46</v>
      </c>
      <c r="I1784" t="s">
        <v>379</v>
      </c>
      <c r="J1784" t="s">
        <v>82</v>
      </c>
      <c r="K1784">
        <v>300</v>
      </c>
      <c r="L1784" t="s">
        <v>31</v>
      </c>
      <c r="M1784" t="s">
        <v>133</v>
      </c>
      <c r="N1784">
        <v>94</v>
      </c>
      <c r="O1784">
        <v>98</v>
      </c>
      <c r="P1784">
        <v>91</v>
      </c>
      <c r="Q1784" t="s">
        <v>28</v>
      </c>
      <c r="R1784">
        <v>91</v>
      </c>
      <c r="S1784" t="s">
        <v>29</v>
      </c>
      <c r="T1784" t="s">
        <v>82</v>
      </c>
      <c r="U1784" t="s">
        <v>31</v>
      </c>
      <c r="V1784">
        <v>94</v>
      </c>
      <c r="W1784" t="s">
        <v>32</v>
      </c>
      <c r="X1784" t="s">
        <v>1008</v>
      </c>
      <c r="Y1784" t="s">
        <v>1009</v>
      </c>
      <c r="Z1784" t="s">
        <v>32</v>
      </c>
      <c r="AA1784" t="s">
        <v>1100</v>
      </c>
      <c r="AB1784" t="s">
        <v>999</v>
      </c>
      <c r="AC1784" t="s">
        <v>1466</v>
      </c>
    </row>
    <row r="1785" spans="1:29" x14ac:dyDescent="0.25">
      <c r="A1785">
        <v>9415</v>
      </c>
      <c r="B1785">
        <v>555</v>
      </c>
      <c r="C1785" t="s">
        <v>187</v>
      </c>
      <c r="D1785" t="s">
        <v>29</v>
      </c>
      <c r="E1785" t="s">
        <v>281</v>
      </c>
      <c r="F1785">
        <v>2022</v>
      </c>
      <c r="G1785" t="s">
        <v>70</v>
      </c>
      <c r="H1785">
        <v>7</v>
      </c>
      <c r="I1785" t="s">
        <v>249</v>
      </c>
      <c r="J1785" t="s">
        <v>120</v>
      </c>
      <c r="K1785">
        <v>400</v>
      </c>
      <c r="L1785" t="s">
        <v>39</v>
      </c>
      <c r="M1785" t="s">
        <v>221</v>
      </c>
      <c r="N1785">
        <v>57</v>
      </c>
      <c r="O1785">
        <v>97</v>
      </c>
      <c r="P1785">
        <v>91</v>
      </c>
      <c r="Q1785" t="s">
        <v>28</v>
      </c>
      <c r="R1785">
        <v>91</v>
      </c>
      <c r="S1785" t="s">
        <v>29</v>
      </c>
      <c r="T1785" t="s">
        <v>120</v>
      </c>
      <c r="U1785" t="s">
        <v>39</v>
      </c>
      <c r="V1785">
        <v>57</v>
      </c>
      <c r="W1785" t="s">
        <v>32</v>
      </c>
      <c r="X1785" t="s">
        <v>1036</v>
      </c>
      <c r="Y1785" t="s">
        <v>1009</v>
      </c>
      <c r="Z1785" t="s">
        <v>32</v>
      </c>
      <c r="AA1785" t="s">
        <v>963</v>
      </c>
      <c r="AB1785" t="s">
        <v>988</v>
      </c>
      <c r="AC1785" t="s">
        <v>1466</v>
      </c>
    </row>
    <row r="1786" spans="1:29" x14ac:dyDescent="0.25">
      <c r="A1786">
        <v>8663</v>
      </c>
      <c r="B1786">
        <v>144</v>
      </c>
      <c r="C1786" t="s">
        <v>491</v>
      </c>
      <c r="D1786" t="s">
        <v>29</v>
      </c>
      <c r="E1786" t="s">
        <v>281</v>
      </c>
      <c r="F1786">
        <v>2023</v>
      </c>
      <c r="G1786" t="s">
        <v>70</v>
      </c>
      <c r="H1786">
        <v>3</v>
      </c>
      <c r="I1786" t="s">
        <v>397</v>
      </c>
      <c r="J1786" t="s">
        <v>120</v>
      </c>
      <c r="K1786">
        <v>200</v>
      </c>
      <c r="L1786" t="s">
        <v>167</v>
      </c>
      <c r="M1786" t="s">
        <v>256</v>
      </c>
      <c r="N1786">
        <v>89</v>
      </c>
      <c r="O1786">
        <v>94</v>
      </c>
      <c r="P1786">
        <v>91</v>
      </c>
      <c r="Q1786" t="s">
        <v>28</v>
      </c>
      <c r="R1786">
        <v>91</v>
      </c>
      <c r="S1786" t="s">
        <v>29</v>
      </c>
      <c r="T1786" t="s">
        <v>120</v>
      </c>
      <c r="U1786" t="s">
        <v>31</v>
      </c>
      <c r="V1786">
        <v>89</v>
      </c>
      <c r="W1786" t="s">
        <v>32</v>
      </c>
      <c r="X1786" t="s">
        <v>1013</v>
      </c>
      <c r="Y1786" t="s">
        <v>1009</v>
      </c>
      <c r="Z1786" t="s">
        <v>32</v>
      </c>
      <c r="AA1786" t="s">
        <v>957</v>
      </c>
      <c r="AB1786" t="s">
        <v>999</v>
      </c>
      <c r="AC1786" t="s">
        <v>1466</v>
      </c>
    </row>
    <row r="1787" spans="1:29" x14ac:dyDescent="0.25">
      <c r="A1787">
        <v>8292</v>
      </c>
      <c r="B1787">
        <v>425</v>
      </c>
      <c r="C1787" t="s">
        <v>685</v>
      </c>
      <c r="D1787" t="s">
        <v>23</v>
      </c>
      <c r="E1787" t="s">
        <v>67</v>
      </c>
      <c r="F1787">
        <v>2022</v>
      </c>
      <c r="G1787" t="s">
        <v>70</v>
      </c>
      <c r="H1787">
        <v>13</v>
      </c>
      <c r="I1787" t="s">
        <v>162</v>
      </c>
      <c r="J1787" t="s">
        <v>67</v>
      </c>
      <c r="K1787">
        <v>300</v>
      </c>
      <c r="L1787" t="s">
        <v>145</v>
      </c>
      <c r="M1787" t="s">
        <v>163</v>
      </c>
      <c r="N1787">
        <v>93</v>
      </c>
      <c r="O1787">
        <v>81</v>
      </c>
      <c r="P1787">
        <v>89</v>
      </c>
      <c r="Q1787" t="s">
        <v>28</v>
      </c>
      <c r="R1787">
        <v>89</v>
      </c>
      <c r="S1787" t="s">
        <v>29</v>
      </c>
      <c r="T1787" t="s">
        <v>67</v>
      </c>
      <c r="U1787" t="s">
        <v>50</v>
      </c>
      <c r="V1787">
        <v>93</v>
      </c>
      <c r="W1787" t="s">
        <v>32</v>
      </c>
      <c r="X1787" t="s">
        <v>1008</v>
      </c>
      <c r="Y1787" t="s">
        <v>1009</v>
      </c>
      <c r="Z1787" t="s">
        <v>32</v>
      </c>
      <c r="AA1787" t="s">
        <v>1103</v>
      </c>
      <c r="AB1787" t="s">
        <v>988</v>
      </c>
      <c r="AC1787" t="s">
        <v>1466</v>
      </c>
    </row>
    <row r="1788" spans="1:29" x14ac:dyDescent="0.25">
      <c r="A1788">
        <v>8415</v>
      </c>
      <c r="B1788">
        <v>209</v>
      </c>
      <c r="C1788" t="s">
        <v>522</v>
      </c>
      <c r="D1788" t="s">
        <v>23</v>
      </c>
      <c r="E1788" t="s">
        <v>154</v>
      </c>
      <c r="F1788">
        <v>2023</v>
      </c>
      <c r="G1788" t="s">
        <v>70</v>
      </c>
      <c r="H1788">
        <v>14</v>
      </c>
      <c r="I1788" t="s">
        <v>64</v>
      </c>
      <c r="J1788" t="s">
        <v>67</v>
      </c>
      <c r="K1788">
        <v>300</v>
      </c>
      <c r="L1788" t="s">
        <v>36</v>
      </c>
      <c r="M1788" t="s">
        <v>163</v>
      </c>
      <c r="N1788">
        <v>84</v>
      </c>
      <c r="O1788">
        <v>100</v>
      </c>
      <c r="P1788">
        <v>85</v>
      </c>
      <c r="Q1788" t="s">
        <v>28</v>
      </c>
      <c r="R1788">
        <v>85</v>
      </c>
      <c r="S1788" t="s">
        <v>29</v>
      </c>
      <c r="T1788" t="s">
        <v>67</v>
      </c>
      <c r="U1788" t="s">
        <v>39</v>
      </c>
      <c r="V1788">
        <v>84</v>
      </c>
      <c r="W1788" t="s">
        <v>32</v>
      </c>
      <c r="X1788" t="s">
        <v>1013</v>
      </c>
      <c r="Y1788" t="s">
        <v>1009</v>
      </c>
      <c r="Z1788" t="s">
        <v>32</v>
      </c>
      <c r="AA1788" t="s">
        <v>1037</v>
      </c>
      <c r="AB1788" t="s">
        <v>999</v>
      </c>
      <c r="AC1788" t="s">
        <v>1466</v>
      </c>
    </row>
    <row r="1789" spans="1:29" x14ac:dyDescent="0.25">
      <c r="A1789">
        <v>9159</v>
      </c>
      <c r="B1789">
        <v>662</v>
      </c>
      <c r="C1789" t="s">
        <v>520</v>
      </c>
      <c r="D1789" t="s">
        <v>23</v>
      </c>
      <c r="E1789" t="s">
        <v>52</v>
      </c>
      <c r="F1789">
        <v>2021</v>
      </c>
      <c r="G1789" t="s">
        <v>70</v>
      </c>
      <c r="H1789">
        <v>53</v>
      </c>
      <c r="I1789" t="s">
        <v>53</v>
      </c>
      <c r="J1789" t="s">
        <v>46</v>
      </c>
      <c r="K1789">
        <v>300</v>
      </c>
      <c r="L1789" t="s">
        <v>60</v>
      </c>
      <c r="M1789" t="s">
        <v>292</v>
      </c>
      <c r="N1789">
        <v>100</v>
      </c>
      <c r="O1789">
        <v>86</v>
      </c>
      <c r="P1789">
        <v>85</v>
      </c>
      <c r="Q1789" t="s">
        <v>28</v>
      </c>
      <c r="R1789">
        <v>85</v>
      </c>
      <c r="S1789" t="s">
        <v>29</v>
      </c>
      <c r="T1789" t="s">
        <v>46</v>
      </c>
      <c r="U1789" t="s">
        <v>39</v>
      </c>
      <c r="V1789">
        <v>100</v>
      </c>
      <c r="W1789" t="s">
        <v>32</v>
      </c>
      <c r="X1789" t="s">
        <v>1008</v>
      </c>
      <c r="Y1789" t="s">
        <v>1009</v>
      </c>
      <c r="Z1789" t="s">
        <v>32</v>
      </c>
      <c r="AA1789" t="s">
        <v>1071</v>
      </c>
      <c r="AB1789" t="s">
        <v>1000</v>
      </c>
      <c r="AC1789" t="s">
        <v>1466</v>
      </c>
    </row>
    <row r="1790" spans="1:29" x14ac:dyDescent="0.25">
      <c r="A1790">
        <v>9155</v>
      </c>
      <c r="B1790">
        <v>740</v>
      </c>
      <c r="C1790" t="s">
        <v>716</v>
      </c>
      <c r="D1790" t="s">
        <v>29</v>
      </c>
      <c r="E1790" t="s">
        <v>58</v>
      </c>
      <c r="F1790">
        <v>2024</v>
      </c>
      <c r="G1790" t="s">
        <v>70</v>
      </c>
      <c r="H1790">
        <v>62</v>
      </c>
      <c r="I1790" t="s">
        <v>71</v>
      </c>
      <c r="J1790" t="s">
        <v>72</v>
      </c>
      <c r="K1790">
        <v>300</v>
      </c>
      <c r="L1790" t="s">
        <v>100</v>
      </c>
      <c r="M1790" t="s">
        <v>296</v>
      </c>
      <c r="N1790">
        <v>56</v>
      </c>
      <c r="O1790">
        <v>59</v>
      </c>
      <c r="P1790">
        <v>181</v>
      </c>
      <c r="Q1790" t="s">
        <v>28</v>
      </c>
      <c r="R1790">
        <v>181</v>
      </c>
      <c r="S1790" t="s">
        <v>29</v>
      </c>
      <c r="T1790" t="s">
        <v>58</v>
      </c>
      <c r="U1790" t="s">
        <v>83</v>
      </c>
      <c r="V1790">
        <v>56</v>
      </c>
      <c r="W1790" t="s">
        <v>32</v>
      </c>
      <c r="X1790" t="s">
        <v>1036</v>
      </c>
      <c r="Y1790" t="s">
        <v>1009</v>
      </c>
      <c r="Z1790" t="s">
        <v>32</v>
      </c>
      <c r="AA1790" t="s">
        <v>1137</v>
      </c>
      <c r="AB1790" t="s">
        <v>1002</v>
      </c>
      <c r="AC1790" t="s">
        <v>1466</v>
      </c>
    </row>
    <row r="1791" spans="1:29" x14ac:dyDescent="0.25">
      <c r="A1791">
        <v>10158</v>
      </c>
      <c r="B1791">
        <v>566</v>
      </c>
      <c r="C1791" t="s">
        <v>68</v>
      </c>
      <c r="D1791" t="s">
        <v>29</v>
      </c>
      <c r="E1791" t="s">
        <v>69</v>
      </c>
      <c r="F1791">
        <v>2022</v>
      </c>
      <c r="G1791" t="s">
        <v>70</v>
      </c>
      <c r="H1791">
        <v>61</v>
      </c>
      <c r="I1791" t="s">
        <v>290</v>
      </c>
      <c r="J1791" t="s">
        <v>72</v>
      </c>
      <c r="K1791">
        <v>300</v>
      </c>
      <c r="L1791" t="s">
        <v>77</v>
      </c>
      <c r="M1791" t="s">
        <v>296</v>
      </c>
      <c r="N1791">
        <v>56</v>
      </c>
      <c r="O1791">
        <v>97</v>
      </c>
      <c r="P1791">
        <v>81</v>
      </c>
      <c r="Q1791" t="s">
        <v>28</v>
      </c>
      <c r="R1791">
        <v>81</v>
      </c>
      <c r="S1791" t="s">
        <v>29</v>
      </c>
      <c r="T1791" t="s">
        <v>72</v>
      </c>
      <c r="U1791" t="s">
        <v>77</v>
      </c>
      <c r="V1791">
        <v>56</v>
      </c>
      <c r="W1791" t="s">
        <v>32</v>
      </c>
      <c r="X1791" t="s">
        <v>1036</v>
      </c>
      <c r="Y1791" t="s">
        <v>1009</v>
      </c>
      <c r="Z1791" t="s">
        <v>32</v>
      </c>
      <c r="AA1791" t="s">
        <v>1065</v>
      </c>
      <c r="AB1791" t="s">
        <v>988</v>
      </c>
      <c r="AC1791" t="s">
        <v>1466</v>
      </c>
    </row>
    <row r="1792" spans="1:29" x14ac:dyDescent="0.25">
      <c r="A1792">
        <v>10940</v>
      </c>
      <c r="B1792">
        <v>382</v>
      </c>
      <c r="C1792" t="s">
        <v>682</v>
      </c>
      <c r="D1792" t="s">
        <v>23</v>
      </c>
      <c r="E1792" t="s">
        <v>130</v>
      </c>
      <c r="F1792">
        <v>2020</v>
      </c>
      <c r="G1792" t="s">
        <v>70</v>
      </c>
      <c r="H1792">
        <v>26</v>
      </c>
      <c r="I1792" t="s">
        <v>283</v>
      </c>
      <c r="J1792" t="s">
        <v>30</v>
      </c>
      <c r="K1792">
        <v>100</v>
      </c>
      <c r="L1792" t="s">
        <v>77</v>
      </c>
      <c r="M1792" t="s">
        <v>27</v>
      </c>
      <c r="N1792">
        <v>80</v>
      </c>
      <c r="O1792">
        <v>69</v>
      </c>
      <c r="P1792">
        <v>92</v>
      </c>
      <c r="Q1792" t="s">
        <v>28</v>
      </c>
      <c r="R1792">
        <v>92</v>
      </c>
      <c r="S1792" t="s">
        <v>29</v>
      </c>
      <c r="T1792" t="s">
        <v>30</v>
      </c>
      <c r="U1792" t="s">
        <v>77</v>
      </c>
      <c r="V1792">
        <v>80</v>
      </c>
      <c r="W1792" t="s">
        <v>32</v>
      </c>
      <c r="X1792" t="s">
        <v>1013</v>
      </c>
      <c r="Y1792" t="s">
        <v>1009</v>
      </c>
      <c r="Z1792" t="s">
        <v>32</v>
      </c>
      <c r="AA1792" t="s">
        <v>1084</v>
      </c>
      <c r="AB1792" t="s">
        <v>991</v>
      </c>
      <c r="AC1792" t="s">
        <v>1466</v>
      </c>
    </row>
    <row r="1793" spans="1:29" x14ac:dyDescent="0.25">
      <c r="A1793">
        <v>10650</v>
      </c>
      <c r="B1793">
        <v>680</v>
      </c>
      <c r="C1793" t="s">
        <v>733</v>
      </c>
      <c r="D1793" t="s">
        <v>23</v>
      </c>
      <c r="E1793" t="s">
        <v>140</v>
      </c>
      <c r="F1793">
        <v>2023</v>
      </c>
      <c r="G1793" t="s">
        <v>70</v>
      </c>
      <c r="H1793">
        <v>27</v>
      </c>
      <c r="I1793" t="s">
        <v>128</v>
      </c>
      <c r="J1793" t="s">
        <v>30</v>
      </c>
      <c r="K1793">
        <v>200</v>
      </c>
      <c r="L1793" t="s">
        <v>100</v>
      </c>
      <c r="M1793" t="s">
        <v>37</v>
      </c>
      <c r="N1793">
        <v>82</v>
      </c>
      <c r="O1793">
        <v>61</v>
      </c>
      <c r="P1793">
        <v>89</v>
      </c>
      <c r="Q1793" t="s">
        <v>28</v>
      </c>
      <c r="R1793">
        <v>89</v>
      </c>
      <c r="S1793" t="s">
        <v>29</v>
      </c>
      <c r="T1793" t="s">
        <v>58</v>
      </c>
      <c r="U1793" t="s">
        <v>83</v>
      </c>
      <c r="V1793">
        <v>82</v>
      </c>
      <c r="W1793" t="s">
        <v>32</v>
      </c>
      <c r="X1793" t="s">
        <v>1013</v>
      </c>
      <c r="Y1793" t="s">
        <v>1009</v>
      </c>
      <c r="Z1793" t="s">
        <v>32</v>
      </c>
      <c r="AA1793" t="s">
        <v>1078</v>
      </c>
      <c r="AB1793" t="s">
        <v>999</v>
      </c>
      <c r="AC1793" t="s">
        <v>1466</v>
      </c>
    </row>
    <row r="1794" spans="1:29" x14ac:dyDescent="0.25">
      <c r="A1794">
        <v>7541</v>
      </c>
      <c r="B1794">
        <v>197</v>
      </c>
      <c r="C1794" t="s">
        <v>370</v>
      </c>
      <c r="D1794" t="s">
        <v>23</v>
      </c>
      <c r="E1794" t="s">
        <v>41</v>
      </c>
      <c r="F1794">
        <v>2021</v>
      </c>
      <c r="G1794" t="s">
        <v>70</v>
      </c>
      <c r="H1794">
        <v>38</v>
      </c>
      <c r="I1794" t="s">
        <v>103</v>
      </c>
      <c r="J1794" t="s">
        <v>43</v>
      </c>
      <c r="K1794">
        <v>300</v>
      </c>
      <c r="L1794" t="s">
        <v>60</v>
      </c>
      <c r="M1794" t="s">
        <v>105</v>
      </c>
      <c r="N1794">
        <v>56</v>
      </c>
      <c r="O1794">
        <v>63</v>
      </c>
      <c r="P1794">
        <v>80</v>
      </c>
      <c r="Q1794" t="s">
        <v>28</v>
      </c>
      <c r="R1794">
        <v>80</v>
      </c>
      <c r="S1794" t="s">
        <v>29</v>
      </c>
      <c r="T1794" t="s">
        <v>43</v>
      </c>
      <c r="U1794" t="s">
        <v>39</v>
      </c>
      <c r="V1794">
        <v>56</v>
      </c>
      <c r="W1794" t="s">
        <v>32</v>
      </c>
      <c r="X1794" t="s">
        <v>1036</v>
      </c>
      <c r="Y1794" t="s">
        <v>1009</v>
      </c>
      <c r="Z1794" t="s">
        <v>32</v>
      </c>
      <c r="AA1794" t="s">
        <v>1268</v>
      </c>
      <c r="AB1794" t="s">
        <v>1000</v>
      </c>
      <c r="AC1794" t="s">
        <v>1466</v>
      </c>
    </row>
    <row r="1795" spans="1:29" x14ac:dyDescent="0.25">
      <c r="A1795">
        <v>10286</v>
      </c>
      <c r="B1795">
        <v>583</v>
      </c>
      <c r="C1795" t="s">
        <v>477</v>
      </c>
      <c r="D1795" t="s">
        <v>23</v>
      </c>
      <c r="E1795" t="s">
        <v>72</v>
      </c>
      <c r="F1795">
        <v>2021</v>
      </c>
      <c r="G1795" t="s">
        <v>70</v>
      </c>
      <c r="H1795">
        <v>5</v>
      </c>
      <c r="I1795" t="s">
        <v>216</v>
      </c>
      <c r="J1795" t="s">
        <v>120</v>
      </c>
      <c r="K1795">
        <v>300</v>
      </c>
      <c r="L1795" t="s">
        <v>123</v>
      </c>
      <c r="M1795" t="s">
        <v>256</v>
      </c>
      <c r="N1795">
        <v>83</v>
      </c>
      <c r="O1795">
        <v>74</v>
      </c>
      <c r="P1795">
        <v>80</v>
      </c>
      <c r="Q1795" t="s">
        <v>28</v>
      </c>
      <c r="R1795">
        <v>80</v>
      </c>
      <c r="S1795" t="s">
        <v>29</v>
      </c>
      <c r="T1795" t="s">
        <v>72</v>
      </c>
      <c r="U1795" t="s">
        <v>83</v>
      </c>
      <c r="V1795">
        <v>83</v>
      </c>
      <c r="W1795" t="s">
        <v>32</v>
      </c>
      <c r="X1795" t="s">
        <v>1013</v>
      </c>
      <c r="Y1795" t="s">
        <v>1009</v>
      </c>
      <c r="Z1795" t="s">
        <v>32</v>
      </c>
      <c r="AA1795" t="s">
        <v>1277</v>
      </c>
      <c r="AB1795" t="s">
        <v>1000</v>
      </c>
      <c r="AC1795" t="s">
        <v>1466</v>
      </c>
    </row>
    <row r="1796" spans="1:29" x14ac:dyDescent="0.25">
      <c r="A1796">
        <v>7333</v>
      </c>
      <c r="B1796">
        <v>756</v>
      </c>
      <c r="C1796" t="s">
        <v>790</v>
      </c>
      <c r="D1796" t="s">
        <v>23</v>
      </c>
      <c r="E1796" t="s">
        <v>130</v>
      </c>
      <c r="F1796">
        <v>2021</v>
      </c>
      <c r="G1796" t="s">
        <v>70</v>
      </c>
      <c r="H1796">
        <v>25</v>
      </c>
      <c r="I1796" t="s">
        <v>233</v>
      </c>
      <c r="J1796" t="s">
        <v>30</v>
      </c>
      <c r="K1796">
        <v>100</v>
      </c>
      <c r="L1796" t="s">
        <v>138</v>
      </c>
      <c r="M1796" t="s">
        <v>27</v>
      </c>
      <c r="N1796">
        <v>59</v>
      </c>
      <c r="O1796">
        <v>72</v>
      </c>
      <c r="P1796">
        <v>80</v>
      </c>
      <c r="Q1796" t="s">
        <v>28</v>
      </c>
      <c r="R1796">
        <v>80</v>
      </c>
      <c r="S1796" t="s">
        <v>29</v>
      </c>
      <c r="T1796" t="s">
        <v>30</v>
      </c>
      <c r="U1796" t="s">
        <v>77</v>
      </c>
      <c r="V1796">
        <v>59</v>
      </c>
      <c r="W1796" t="s">
        <v>32</v>
      </c>
      <c r="X1796" t="s">
        <v>1036</v>
      </c>
      <c r="Y1796" t="s">
        <v>1009</v>
      </c>
      <c r="Z1796" t="s">
        <v>32</v>
      </c>
      <c r="AA1796" t="s">
        <v>1223</v>
      </c>
      <c r="AB1796" t="s">
        <v>1000</v>
      </c>
      <c r="AC1796" t="s">
        <v>1466</v>
      </c>
    </row>
    <row r="1797" spans="1:29" x14ac:dyDescent="0.25">
      <c r="A1797">
        <v>10831</v>
      </c>
      <c r="B1797">
        <v>507</v>
      </c>
      <c r="C1797" t="s">
        <v>584</v>
      </c>
      <c r="D1797" t="s">
        <v>29</v>
      </c>
      <c r="E1797" t="s">
        <v>281</v>
      </c>
      <c r="F1797">
        <v>2024</v>
      </c>
      <c r="G1797" t="s">
        <v>70</v>
      </c>
      <c r="H1797">
        <v>7</v>
      </c>
      <c r="I1797" t="s">
        <v>249</v>
      </c>
      <c r="J1797" t="s">
        <v>120</v>
      </c>
      <c r="K1797">
        <v>400</v>
      </c>
      <c r="L1797" t="s">
        <v>123</v>
      </c>
      <c r="M1797" t="s">
        <v>188</v>
      </c>
      <c r="N1797">
        <v>83</v>
      </c>
      <c r="O1797">
        <v>100</v>
      </c>
      <c r="P1797">
        <v>96</v>
      </c>
      <c r="Q1797" t="s">
        <v>28</v>
      </c>
      <c r="R1797">
        <v>96</v>
      </c>
      <c r="S1797" t="s">
        <v>29</v>
      </c>
      <c r="T1797" t="s">
        <v>120</v>
      </c>
      <c r="U1797" t="s">
        <v>83</v>
      </c>
      <c r="V1797">
        <v>83</v>
      </c>
      <c r="W1797" t="s">
        <v>32</v>
      </c>
      <c r="X1797" t="s">
        <v>1013</v>
      </c>
      <c r="Y1797" t="s">
        <v>1009</v>
      </c>
      <c r="Z1797" t="s">
        <v>32</v>
      </c>
      <c r="AA1797" t="s">
        <v>1023</v>
      </c>
      <c r="AB1797" t="s">
        <v>1002</v>
      </c>
      <c r="AC1797" t="s">
        <v>1466</v>
      </c>
    </row>
    <row r="1798" spans="1:29" x14ac:dyDescent="0.25">
      <c r="A1798">
        <v>10482</v>
      </c>
      <c r="B1798">
        <v>561</v>
      </c>
      <c r="C1798" t="s">
        <v>550</v>
      </c>
      <c r="D1798" t="s">
        <v>23</v>
      </c>
      <c r="E1798" t="s">
        <v>30</v>
      </c>
      <c r="F1798">
        <v>2024</v>
      </c>
      <c r="G1798" t="s">
        <v>70</v>
      </c>
      <c r="H1798">
        <v>13</v>
      </c>
      <c r="I1798" t="s">
        <v>162</v>
      </c>
      <c r="J1798" t="s">
        <v>67</v>
      </c>
      <c r="K1798">
        <v>300</v>
      </c>
      <c r="L1798" t="s">
        <v>104</v>
      </c>
      <c r="M1798" t="s">
        <v>339</v>
      </c>
      <c r="N1798">
        <v>95</v>
      </c>
      <c r="O1798">
        <v>87</v>
      </c>
      <c r="P1798">
        <v>80</v>
      </c>
      <c r="Q1798" t="s">
        <v>28</v>
      </c>
      <c r="R1798">
        <v>80</v>
      </c>
      <c r="S1798" t="s">
        <v>29</v>
      </c>
      <c r="T1798" t="s">
        <v>30</v>
      </c>
      <c r="U1798" t="s">
        <v>39</v>
      </c>
      <c r="V1798">
        <v>95</v>
      </c>
      <c r="W1798" t="s">
        <v>32</v>
      </c>
      <c r="X1798" t="s">
        <v>1008</v>
      </c>
      <c r="Y1798" t="s">
        <v>1009</v>
      </c>
      <c r="Z1798" t="s">
        <v>32</v>
      </c>
      <c r="AA1798" t="s">
        <v>1155</v>
      </c>
      <c r="AB1798" t="s">
        <v>1002</v>
      </c>
      <c r="AC1798" t="s">
        <v>1466</v>
      </c>
    </row>
    <row r="1799" spans="1:29" x14ac:dyDescent="0.25">
      <c r="A1799">
        <v>7796</v>
      </c>
      <c r="B1799">
        <v>209</v>
      </c>
      <c r="C1799" t="s">
        <v>522</v>
      </c>
      <c r="D1799" t="s">
        <v>23</v>
      </c>
      <c r="E1799" t="s">
        <v>63</v>
      </c>
      <c r="F1799">
        <v>2023</v>
      </c>
      <c r="G1799" t="s">
        <v>70</v>
      </c>
      <c r="H1799">
        <v>15</v>
      </c>
      <c r="I1799" t="s">
        <v>318</v>
      </c>
      <c r="J1799" t="s">
        <v>67</v>
      </c>
      <c r="K1799">
        <v>400</v>
      </c>
      <c r="L1799" t="s">
        <v>48</v>
      </c>
      <c r="M1799" t="s">
        <v>339</v>
      </c>
      <c r="N1799">
        <v>90</v>
      </c>
      <c r="O1799">
        <v>78</v>
      </c>
      <c r="P1799">
        <v>89</v>
      </c>
      <c r="Q1799" t="s">
        <v>28</v>
      </c>
      <c r="R1799">
        <v>89</v>
      </c>
      <c r="S1799" t="s">
        <v>29</v>
      </c>
      <c r="T1799" t="s">
        <v>67</v>
      </c>
      <c r="U1799" t="s">
        <v>50</v>
      </c>
      <c r="V1799">
        <v>90</v>
      </c>
      <c r="W1799" t="s">
        <v>32</v>
      </c>
      <c r="X1799" t="s">
        <v>1008</v>
      </c>
      <c r="Y1799" t="s">
        <v>1009</v>
      </c>
      <c r="Z1799" t="s">
        <v>32</v>
      </c>
      <c r="AA1799" t="s">
        <v>1047</v>
      </c>
      <c r="AB1799" t="s">
        <v>999</v>
      </c>
      <c r="AC1799" t="s">
        <v>1466</v>
      </c>
    </row>
    <row r="1800" spans="1:29" x14ac:dyDescent="0.25">
      <c r="A1800">
        <v>10295</v>
      </c>
      <c r="B1800">
        <v>89</v>
      </c>
      <c r="C1800" t="s">
        <v>564</v>
      </c>
      <c r="D1800" t="s">
        <v>23</v>
      </c>
      <c r="E1800" t="s">
        <v>58</v>
      </c>
      <c r="F1800">
        <v>2021</v>
      </c>
      <c r="G1800" t="s">
        <v>70</v>
      </c>
      <c r="H1800">
        <v>19</v>
      </c>
      <c r="I1800" t="s">
        <v>89</v>
      </c>
      <c r="J1800" t="s">
        <v>58</v>
      </c>
      <c r="K1800">
        <v>200</v>
      </c>
      <c r="L1800" t="s">
        <v>31</v>
      </c>
      <c r="M1800" t="s">
        <v>186</v>
      </c>
      <c r="N1800">
        <v>90</v>
      </c>
      <c r="O1800">
        <v>66</v>
      </c>
      <c r="P1800">
        <v>80</v>
      </c>
      <c r="Q1800" t="s">
        <v>28</v>
      </c>
      <c r="R1800">
        <v>80</v>
      </c>
      <c r="S1800" t="s">
        <v>29</v>
      </c>
      <c r="T1800" t="s">
        <v>58</v>
      </c>
      <c r="U1800" t="s">
        <v>31</v>
      </c>
      <c r="V1800">
        <v>90</v>
      </c>
      <c r="W1800" t="s">
        <v>32</v>
      </c>
      <c r="X1800" t="s">
        <v>1008</v>
      </c>
      <c r="Y1800" t="s">
        <v>1009</v>
      </c>
      <c r="Z1800" t="s">
        <v>32</v>
      </c>
      <c r="AA1800" t="s">
        <v>1049</v>
      </c>
      <c r="AB1800" t="s">
        <v>1000</v>
      </c>
      <c r="AC1800" t="s">
        <v>1466</v>
      </c>
    </row>
    <row r="1801" spans="1:29" x14ac:dyDescent="0.25">
      <c r="A1801">
        <v>9949</v>
      </c>
      <c r="B1801">
        <v>841</v>
      </c>
      <c r="C1801" t="s">
        <v>250</v>
      </c>
      <c r="D1801" t="s">
        <v>23</v>
      </c>
      <c r="E1801" t="s">
        <v>151</v>
      </c>
      <c r="F1801">
        <v>2023</v>
      </c>
      <c r="G1801" t="s">
        <v>70</v>
      </c>
      <c r="H1801">
        <v>50</v>
      </c>
      <c r="I1801" t="s">
        <v>152</v>
      </c>
      <c r="J1801" t="s">
        <v>46</v>
      </c>
      <c r="K1801">
        <v>100</v>
      </c>
      <c r="L1801" t="s">
        <v>73</v>
      </c>
      <c r="M1801" t="s">
        <v>223</v>
      </c>
      <c r="N1801">
        <v>93</v>
      </c>
      <c r="O1801">
        <v>100</v>
      </c>
      <c r="P1801">
        <v>95</v>
      </c>
      <c r="Q1801" t="s">
        <v>28</v>
      </c>
      <c r="R1801">
        <v>95</v>
      </c>
      <c r="S1801" t="s">
        <v>29</v>
      </c>
      <c r="T1801" t="s">
        <v>46</v>
      </c>
      <c r="U1801" t="s">
        <v>73</v>
      </c>
      <c r="V1801">
        <v>93</v>
      </c>
      <c r="W1801" t="s">
        <v>32</v>
      </c>
      <c r="X1801" t="s">
        <v>1008</v>
      </c>
      <c r="Y1801" t="s">
        <v>1009</v>
      </c>
      <c r="Z1801" t="s">
        <v>32</v>
      </c>
      <c r="AA1801" t="s">
        <v>1022</v>
      </c>
      <c r="AB1801" t="s">
        <v>999</v>
      </c>
      <c r="AC1801" t="s">
        <v>1466</v>
      </c>
    </row>
    <row r="1802" spans="1:29" x14ac:dyDescent="0.25">
      <c r="A1802">
        <v>8242</v>
      </c>
      <c r="B1802">
        <v>265</v>
      </c>
      <c r="C1802" t="s">
        <v>445</v>
      </c>
      <c r="D1802" t="s">
        <v>29</v>
      </c>
      <c r="E1802" t="s">
        <v>58</v>
      </c>
      <c r="F1802">
        <v>2021</v>
      </c>
      <c r="G1802" t="s">
        <v>70</v>
      </c>
      <c r="H1802">
        <v>21</v>
      </c>
      <c r="I1802" t="s">
        <v>185</v>
      </c>
      <c r="J1802" t="s">
        <v>58</v>
      </c>
      <c r="K1802">
        <v>300</v>
      </c>
      <c r="L1802" t="s">
        <v>26</v>
      </c>
      <c r="M1802" t="s">
        <v>186</v>
      </c>
      <c r="N1802">
        <v>57</v>
      </c>
      <c r="O1802">
        <v>55</v>
      </c>
      <c r="P1802">
        <v>86</v>
      </c>
      <c r="Q1802" t="s">
        <v>28</v>
      </c>
      <c r="R1802">
        <v>86</v>
      </c>
      <c r="S1802" t="s">
        <v>29</v>
      </c>
      <c r="T1802" t="s">
        <v>58</v>
      </c>
      <c r="U1802" t="s">
        <v>73</v>
      </c>
      <c r="V1802">
        <v>57</v>
      </c>
      <c r="W1802" t="s">
        <v>32</v>
      </c>
      <c r="X1802" t="s">
        <v>1036</v>
      </c>
      <c r="Y1802" t="s">
        <v>1009</v>
      </c>
      <c r="Z1802" t="s">
        <v>32</v>
      </c>
      <c r="AA1802" t="s">
        <v>1166</v>
      </c>
      <c r="AB1802" t="s">
        <v>1000</v>
      </c>
      <c r="AC1802" t="s">
        <v>1466</v>
      </c>
    </row>
    <row r="1803" spans="1:29" x14ac:dyDescent="0.25">
      <c r="A1803">
        <v>8398</v>
      </c>
      <c r="B1803">
        <v>71</v>
      </c>
      <c r="C1803" t="s">
        <v>99</v>
      </c>
      <c r="D1803" t="s">
        <v>29</v>
      </c>
      <c r="E1803" t="s">
        <v>24</v>
      </c>
      <c r="F1803">
        <v>2022</v>
      </c>
      <c r="G1803" t="s">
        <v>70</v>
      </c>
      <c r="H1803">
        <v>30</v>
      </c>
      <c r="I1803" t="s">
        <v>25</v>
      </c>
      <c r="J1803" t="s">
        <v>30</v>
      </c>
      <c r="K1803">
        <v>300</v>
      </c>
      <c r="L1803" t="s">
        <v>77</v>
      </c>
      <c r="M1803" t="s">
        <v>126</v>
      </c>
      <c r="N1803">
        <v>100</v>
      </c>
      <c r="O1803">
        <v>87</v>
      </c>
      <c r="P1803">
        <v>93</v>
      </c>
      <c r="Q1803" t="s">
        <v>28</v>
      </c>
      <c r="R1803">
        <v>93</v>
      </c>
      <c r="S1803" t="s">
        <v>29</v>
      </c>
      <c r="T1803" t="s">
        <v>30</v>
      </c>
      <c r="U1803" t="s">
        <v>77</v>
      </c>
      <c r="V1803">
        <v>100</v>
      </c>
      <c r="W1803" t="s">
        <v>32</v>
      </c>
      <c r="X1803" t="s">
        <v>1008</v>
      </c>
      <c r="Y1803" t="s">
        <v>1009</v>
      </c>
      <c r="Z1803" t="s">
        <v>32</v>
      </c>
      <c r="AA1803" t="s">
        <v>1124</v>
      </c>
      <c r="AB1803" t="s">
        <v>988</v>
      </c>
      <c r="AC1803" t="s">
        <v>1466</v>
      </c>
    </row>
    <row r="1804" spans="1:29" x14ac:dyDescent="0.25">
      <c r="A1804">
        <v>11197</v>
      </c>
      <c r="B1804">
        <v>584</v>
      </c>
      <c r="C1804" t="s">
        <v>443</v>
      </c>
      <c r="D1804" t="s">
        <v>23</v>
      </c>
      <c r="E1804" t="s">
        <v>69</v>
      </c>
      <c r="F1804">
        <v>2021</v>
      </c>
      <c r="G1804" t="s">
        <v>70</v>
      </c>
      <c r="H1804">
        <v>58</v>
      </c>
      <c r="I1804" t="s">
        <v>116</v>
      </c>
      <c r="J1804" t="s">
        <v>72</v>
      </c>
      <c r="K1804">
        <v>100</v>
      </c>
      <c r="L1804" t="s">
        <v>175</v>
      </c>
      <c r="M1804" t="s">
        <v>242</v>
      </c>
      <c r="N1804">
        <v>54</v>
      </c>
      <c r="O1804">
        <v>58</v>
      </c>
      <c r="P1804">
        <v>88</v>
      </c>
      <c r="Q1804" t="s">
        <v>28</v>
      </c>
      <c r="R1804">
        <v>88</v>
      </c>
      <c r="S1804" t="s">
        <v>29</v>
      </c>
      <c r="T1804" t="s">
        <v>72</v>
      </c>
      <c r="U1804" t="s">
        <v>77</v>
      </c>
      <c r="V1804">
        <v>54</v>
      </c>
      <c r="W1804" t="s">
        <v>32</v>
      </c>
      <c r="X1804" t="s">
        <v>1036</v>
      </c>
      <c r="Y1804" t="s">
        <v>1009</v>
      </c>
      <c r="Z1804" t="s">
        <v>32</v>
      </c>
      <c r="AA1804" t="s">
        <v>1182</v>
      </c>
      <c r="AB1804" t="s">
        <v>1000</v>
      </c>
      <c r="AC1804" t="s">
        <v>1466</v>
      </c>
    </row>
    <row r="1805" spans="1:29" x14ac:dyDescent="0.25">
      <c r="A1805">
        <v>10767</v>
      </c>
      <c r="B1805">
        <v>738</v>
      </c>
      <c r="C1805" t="s">
        <v>183</v>
      </c>
      <c r="D1805" t="s">
        <v>29</v>
      </c>
      <c r="E1805" t="s">
        <v>41</v>
      </c>
      <c r="F1805">
        <v>2022</v>
      </c>
      <c r="G1805" t="s">
        <v>70</v>
      </c>
      <c r="H1805">
        <v>37</v>
      </c>
      <c r="I1805" t="s">
        <v>286</v>
      </c>
      <c r="J1805" t="s">
        <v>43</v>
      </c>
      <c r="K1805">
        <v>300</v>
      </c>
      <c r="L1805" t="s">
        <v>100</v>
      </c>
      <c r="M1805" t="s">
        <v>44</v>
      </c>
      <c r="N1805">
        <v>80</v>
      </c>
      <c r="O1805">
        <v>84</v>
      </c>
      <c r="P1805">
        <v>94</v>
      </c>
      <c r="Q1805" t="s">
        <v>28</v>
      </c>
      <c r="R1805">
        <v>94</v>
      </c>
      <c r="S1805" t="s">
        <v>29</v>
      </c>
      <c r="T1805" t="s">
        <v>43</v>
      </c>
      <c r="U1805" t="s">
        <v>83</v>
      </c>
      <c r="V1805">
        <v>80</v>
      </c>
      <c r="W1805" t="s">
        <v>32</v>
      </c>
      <c r="X1805" t="s">
        <v>1013</v>
      </c>
      <c r="Y1805" t="s">
        <v>1009</v>
      </c>
      <c r="Z1805" t="s">
        <v>32</v>
      </c>
      <c r="AA1805" t="s">
        <v>1051</v>
      </c>
      <c r="AB1805" t="s">
        <v>988</v>
      </c>
      <c r="AC1805" t="s">
        <v>1466</v>
      </c>
    </row>
    <row r="1806" spans="1:29" x14ac:dyDescent="0.25">
      <c r="A1806">
        <v>7459</v>
      </c>
      <c r="B1806">
        <v>136</v>
      </c>
      <c r="C1806" t="s">
        <v>400</v>
      </c>
      <c r="D1806" t="s">
        <v>23</v>
      </c>
      <c r="E1806" t="s">
        <v>140</v>
      </c>
      <c r="F1806">
        <v>2020</v>
      </c>
      <c r="G1806" t="s">
        <v>70</v>
      </c>
      <c r="H1806">
        <v>24</v>
      </c>
      <c r="I1806" t="s">
        <v>141</v>
      </c>
      <c r="J1806" t="s">
        <v>58</v>
      </c>
      <c r="K1806">
        <v>400</v>
      </c>
      <c r="L1806" t="s">
        <v>138</v>
      </c>
      <c r="M1806" t="s">
        <v>90</v>
      </c>
      <c r="N1806">
        <v>87</v>
      </c>
      <c r="O1806">
        <v>83</v>
      </c>
      <c r="P1806">
        <v>99</v>
      </c>
      <c r="Q1806" t="s">
        <v>28</v>
      </c>
      <c r="R1806">
        <v>99</v>
      </c>
      <c r="S1806" t="s">
        <v>29</v>
      </c>
      <c r="T1806" t="s">
        <v>58</v>
      </c>
      <c r="U1806" t="s">
        <v>77</v>
      </c>
      <c r="V1806">
        <v>87</v>
      </c>
      <c r="W1806" t="s">
        <v>32</v>
      </c>
      <c r="X1806" t="s">
        <v>1013</v>
      </c>
      <c r="Y1806" t="s">
        <v>1009</v>
      </c>
      <c r="Z1806" t="s">
        <v>32</v>
      </c>
      <c r="AA1806" t="s">
        <v>1076</v>
      </c>
      <c r="AB1806" t="s">
        <v>991</v>
      </c>
      <c r="AC1806" t="s">
        <v>1466</v>
      </c>
    </row>
    <row r="1807" spans="1:29" x14ac:dyDescent="0.25">
      <c r="A1807">
        <v>9005</v>
      </c>
      <c r="B1807">
        <v>282</v>
      </c>
      <c r="C1807" t="s">
        <v>796</v>
      </c>
      <c r="D1807" t="s">
        <v>23</v>
      </c>
      <c r="E1807" t="s">
        <v>82</v>
      </c>
      <c r="F1807">
        <v>2024</v>
      </c>
      <c r="G1807" t="s">
        <v>70</v>
      </c>
      <c r="H1807">
        <v>47</v>
      </c>
      <c r="I1807" t="s">
        <v>171</v>
      </c>
      <c r="J1807" t="s">
        <v>82</v>
      </c>
      <c r="K1807">
        <v>400</v>
      </c>
      <c r="L1807" t="s">
        <v>36</v>
      </c>
      <c r="M1807" t="s">
        <v>237</v>
      </c>
      <c r="N1807">
        <v>50</v>
      </c>
      <c r="O1807">
        <v>85</v>
      </c>
      <c r="P1807">
        <v>83</v>
      </c>
      <c r="Q1807" t="s">
        <v>28</v>
      </c>
      <c r="R1807">
        <v>83</v>
      </c>
      <c r="S1807" t="s">
        <v>29</v>
      </c>
      <c r="T1807" t="s">
        <v>82</v>
      </c>
      <c r="U1807" t="s">
        <v>39</v>
      </c>
      <c r="V1807">
        <v>50</v>
      </c>
      <c r="W1807" t="s">
        <v>32</v>
      </c>
      <c r="X1807" t="s">
        <v>1036</v>
      </c>
      <c r="Y1807" t="s">
        <v>1009</v>
      </c>
      <c r="Z1807" t="s">
        <v>32</v>
      </c>
      <c r="AA1807" t="s">
        <v>968</v>
      </c>
      <c r="AB1807" t="s">
        <v>1002</v>
      </c>
      <c r="AC1807" t="s">
        <v>1466</v>
      </c>
    </row>
    <row r="1808" spans="1:29" x14ac:dyDescent="0.25">
      <c r="A1808">
        <v>9739</v>
      </c>
      <c r="B1808">
        <v>230</v>
      </c>
      <c r="C1808" t="s">
        <v>490</v>
      </c>
      <c r="D1808" t="s">
        <v>29</v>
      </c>
      <c r="E1808" t="s">
        <v>92</v>
      </c>
      <c r="F1808">
        <v>2022</v>
      </c>
      <c r="G1808" t="s">
        <v>70</v>
      </c>
      <c r="H1808">
        <v>59</v>
      </c>
      <c r="I1808" t="s">
        <v>86</v>
      </c>
      <c r="J1808" t="s">
        <v>72</v>
      </c>
      <c r="K1808">
        <v>200</v>
      </c>
      <c r="L1808" t="s">
        <v>175</v>
      </c>
      <c r="M1808" t="s">
        <v>109</v>
      </c>
      <c r="N1808">
        <v>86</v>
      </c>
      <c r="O1808">
        <v>80</v>
      </c>
      <c r="P1808">
        <v>90</v>
      </c>
      <c r="Q1808" t="s">
        <v>28</v>
      </c>
      <c r="R1808">
        <v>90</v>
      </c>
      <c r="S1808" t="s">
        <v>29</v>
      </c>
      <c r="T1808" t="s">
        <v>72</v>
      </c>
      <c r="U1808" t="s">
        <v>77</v>
      </c>
      <c r="V1808">
        <v>86</v>
      </c>
      <c r="W1808" t="s">
        <v>32</v>
      </c>
      <c r="X1808" t="s">
        <v>1013</v>
      </c>
      <c r="Y1808" t="s">
        <v>1009</v>
      </c>
      <c r="Z1808" t="s">
        <v>32</v>
      </c>
      <c r="AA1808" t="s">
        <v>1096</v>
      </c>
      <c r="AB1808" t="s">
        <v>988</v>
      </c>
      <c r="AC1808" t="s">
        <v>1466</v>
      </c>
    </row>
    <row r="1809" spans="1:29" x14ac:dyDescent="0.25">
      <c r="A1809">
        <v>10095</v>
      </c>
      <c r="B1809">
        <v>408</v>
      </c>
      <c r="C1809" t="s">
        <v>303</v>
      </c>
      <c r="D1809" t="s">
        <v>23</v>
      </c>
      <c r="E1809" t="s">
        <v>92</v>
      </c>
      <c r="F1809">
        <v>2023</v>
      </c>
      <c r="G1809" t="s">
        <v>70</v>
      </c>
      <c r="H1809">
        <v>58</v>
      </c>
      <c r="I1809" t="s">
        <v>116</v>
      </c>
      <c r="J1809" t="s">
        <v>72</v>
      </c>
      <c r="K1809">
        <v>100</v>
      </c>
      <c r="L1809" t="s">
        <v>65</v>
      </c>
      <c r="M1809" t="s">
        <v>109</v>
      </c>
      <c r="N1809">
        <v>50</v>
      </c>
      <c r="O1809">
        <v>82</v>
      </c>
      <c r="P1809">
        <v>94</v>
      </c>
      <c r="Q1809" t="s">
        <v>28</v>
      </c>
      <c r="R1809">
        <v>94</v>
      </c>
      <c r="S1809" t="s">
        <v>29</v>
      </c>
      <c r="T1809" t="s">
        <v>72</v>
      </c>
      <c r="U1809" t="s">
        <v>50</v>
      </c>
      <c r="V1809">
        <v>50</v>
      </c>
      <c r="W1809" t="s">
        <v>32</v>
      </c>
      <c r="X1809" t="s">
        <v>1036</v>
      </c>
      <c r="Y1809" t="s">
        <v>1009</v>
      </c>
      <c r="Z1809" t="s">
        <v>32</v>
      </c>
      <c r="AA1809" t="s">
        <v>1176</v>
      </c>
      <c r="AB1809" t="s">
        <v>999</v>
      </c>
      <c r="AC1809" t="s">
        <v>1466</v>
      </c>
    </row>
    <row r="1810" spans="1:29" x14ac:dyDescent="0.25">
      <c r="A1810">
        <v>8011</v>
      </c>
      <c r="B1810">
        <v>899</v>
      </c>
      <c r="C1810" t="s">
        <v>599</v>
      </c>
      <c r="D1810" t="s">
        <v>23</v>
      </c>
      <c r="E1810" t="s">
        <v>151</v>
      </c>
      <c r="F1810">
        <v>2022</v>
      </c>
      <c r="G1810" t="s">
        <v>70</v>
      </c>
      <c r="H1810">
        <v>55</v>
      </c>
      <c r="I1810" t="s">
        <v>190</v>
      </c>
      <c r="J1810" t="s">
        <v>46</v>
      </c>
      <c r="K1810">
        <v>400</v>
      </c>
      <c r="L1810" t="s">
        <v>50</v>
      </c>
      <c r="M1810" t="s">
        <v>54</v>
      </c>
      <c r="N1810">
        <v>82</v>
      </c>
      <c r="O1810">
        <v>61</v>
      </c>
      <c r="P1810">
        <v>87</v>
      </c>
      <c r="Q1810" t="s">
        <v>28</v>
      </c>
      <c r="R1810">
        <v>87</v>
      </c>
      <c r="S1810" t="s">
        <v>29</v>
      </c>
      <c r="T1810" t="s">
        <v>46</v>
      </c>
      <c r="U1810" t="s">
        <v>50</v>
      </c>
      <c r="V1810">
        <v>82</v>
      </c>
      <c r="W1810" t="s">
        <v>32</v>
      </c>
      <c r="X1810" t="s">
        <v>1013</v>
      </c>
      <c r="Y1810" t="s">
        <v>1009</v>
      </c>
      <c r="Z1810" t="s">
        <v>32</v>
      </c>
      <c r="AA1810" t="s">
        <v>1078</v>
      </c>
      <c r="AB1810" t="s">
        <v>988</v>
      </c>
      <c r="AC1810" t="s">
        <v>1466</v>
      </c>
    </row>
    <row r="1811" spans="1:29" x14ac:dyDescent="0.25">
      <c r="A1811">
        <v>8590</v>
      </c>
      <c r="B1811">
        <v>21</v>
      </c>
      <c r="C1811" t="s">
        <v>866</v>
      </c>
      <c r="D1811" t="s">
        <v>29</v>
      </c>
      <c r="E1811" t="s">
        <v>41</v>
      </c>
      <c r="F1811">
        <v>2022</v>
      </c>
      <c r="G1811" t="s">
        <v>70</v>
      </c>
      <c r="H1811">
        <v>38</v>
      </c>
      <c r="I1811" t="s">
        <v>103</v>
      </c>
      <c r="J1811" t="s">
        <v>43</v>
      </c>
      <c r="K1811">
        <v>300</v>
      </c>
      <c r="L1811" t="s">
        <v>60</v>
      </c>
      <c r="M1811" t="s">
        <v>98</v>
      </c>
      <c r="N1811">
        <v>183</v>
      </c>
      <c r="O1811">
        <v>87</v>
      </c>
      <c r="P1811">
        <v>89</v>
      </c>
      <c r="Q1811" t="s">
        <v>28</v>
      </c>
      <c r="R1811">
        <v>89</v>
      </c>
      <c r="S1811" t="s">
        <v>29</v>
      </c>
      <c r="T1811" t="s">
        <v>43</v>
      </c>
      <c r="U1811" t="s">
        <v>39</v>
      </c>
      <c r="V1811">
        <v>100</v>
      </c>
      <c r="W1811" t="s">
        <v>32</v>
      </c>
      <c r="X1811" t="s">
        <v>1008</v>
      </c>
      <c r="Y1811" t="s">
        <v>1009</v>
      </c>
      <c r="Z1811" t="s">
        <v>32</v>
      </c>
      <c r="AA1811" t="s">
        <v>1124</v>
      </c>
      <c r="AB1811" t="s">
        <v>988</v>
      </c>
      <c r="AC1811" t="s">
        <v>1466</v>
      </c>
    </row>
    <row r="1812" spans="1:29" x14ac:dyDescent="0.25">
      <c r="A1812">
        <v>10931</v>
      </c>
      <c r="B1812">
        <v>429</v>
      </c>
      <c r="C1812" t="s">
        <v>360</v>
      </c>
      <c r="D1812" t="s">
        <v>23</v>
      </c>
      <c r="E1812" t="s">
        <v>80</v>
      </c>
      <c r="F1812">
        <v>2023</v>
      </c>
      <c r="G1812" t="s">
        <v>70</v>
      </c>
      <c r="H1812">
        <v>42</v>
      </c>
      <c r="I1812" t="s">
        <v>132</v>
      </c>
      <c r="J1812" t="s">
        <v>82</v>
      </c>
      <c r="K1812">
        <v>100</v>
      </c>
      <c r="L1812" t="s">
        <v>167</v>
      </c>
      <c r="M1812" t="s">
        <v>113</v>
      </c>
      <c r="N1812">
        <v>90</v>
      </c>
      <c r="O1812">
        <v>77</v>
      </c>
      <c r="P1812">
        <v>86</v>
      </c>
      <c r="Q1812" t="s">
        <v>28</v>
      </c>
      <c r="R1812">
        <v>86</v>
      </c>
      <c r="S1812" t="s">
        <v>29</v>
      </c>
      <c r="T1812" t="s">
        <v>82</v>
      </c>
      <c r="U1812" t="s">
        <v>31</v>
      </c>
      <c r="V1812">
        <v>90</v>
      </c>
      <c r="W1812" t="s">
        <v>32</v>
      </c>
      <c r="X1812" t="s">
        <v>1008</v>
      </c>
      <c r="Y1812" t="s">
        <v>1009</v>
      </c>
      <c r="Z1812" t="s">
        <v>32</v>
      </c>
      <c r="AA1812" t="s">
        <v>1278</v>
      </c>
      <c r="AB1812" t="s">
        <v>999</v>
      </c>
      <c r="AC1812" t="s">
        <v>1466</v>
      </c>
    </row>
    <row r="1813" spans="1:29" x14ac:dyDescent="0.25">
      <c r="A1813">
        <v>10468</v>
      </c>
      <c r="B1813">
        <v>472</v>
      </c>
      <c r="C1813" t="s">
        <v>582</v>
      </c>
      <c r="D1813" t="s">
        <v>29</v>
      </c>
      <c r="E1813" t="s">
        <v>30</v>
      </c>
      <c r="F1813">
        <v>2023</v>
      </c>
      <c r="G1813" t="s">
        <v>70</v>
      </c>
      <c r="H1813">
        <v>28</v>
      </c>
      <c r="I1813" t="s">
        <v>329</v>
      </c>
      <c r="J1813" t="s">
        <v>30</v>
      </c>
      <c r="K1813">
        <v>200</v>
      </c>
      <c r="L1813" t="s">
        <v>145</v>
      </c>
      <c r="M1813" t="s">
        <v>276</v>
      </c>
      <c r="N1813">
        <v>88</v>
      </c>
      <c r="O1813">
        <v>75</v>
      </c>
      <c r="P1813">
        <v>92</v>
      </c>
      <c r="Q1813" t="s">
        <v>28</v>
      </c>
      <c r="R1813">
        <v>92</v>
      </c>
      <c r="S1813" t="s">
        <v>29</v>
      </c>
      <c r="T1813" t="s">
        <v>30</v>
      </c>
      <c r="U1813" t="s">
        <v>50</v>
      </c>
      <c r="V1813">
        <v>88</v>
      </c>
      <c r="W1813" t="s">
        <v>32</v>
      </c>
      <c r="X1813" t="s">
        <v>1013</v>
      </c>
      <c r="Y1813" t="s">
        <v>1009</v>
      </c>
      <c r="Z1813" t="s">
        <v>32</v>
      </c>
      <c r="AA1813" t="s">
        <v>1092</v>
      </c>
      <c r="AB1813" t="s">
        <v>999</v>
      </c>
      <c r="AC1813" t="s">
        <v>1466</v>
      </c>
    </row>
    <row r="1814" spans="1:29" x14ac:dyDescent="0.25">
      <c r="A1814">
        <v>10133</v>
      </c>
      <c r="B1814">
        <v>740</v>
      </c>
      <c r="C1814" t="s">
        <v>716</v>
      </c>
      <c r="D1814" t="s">
        <v>29</v>
      </c>
      <c r="E1814" t="s">
        <v>184</v>
      </c>
      <c r="F1814">
        <v>2024</v>
      </c>
      <c r="G1814" t="s">
        <v>70</v>
      </c>
      <c r="H1814">
        <v>23</v>
      </c>
      <c r="I1814" t="s">
        <v>239</v>
      </c>
      <c r="J1814" t="s">
        <v>58</v>
      </c>
      <c r="K1814">
        <v>400</v>
      </c>
      <c r="L1814" t="s">
        <v>48</v>
      </c>
      <c r="M1814" t="s">
        <v>263</v>
      </c>
      <c r="N1814">
        <v>81</v>
      </c>
      <c r="O1814">
        <v>86</v>
      </c>
      <c r="P1814">
        <v>82</v>
      </c>
      <c r="Q1814" t="s">
        <v>28</v>
      </c>
      <c r="R1814">
        <v>82</v>
      </c>
      <c r="S1814" t="s">
        <v>29</v>
      </c>
      <c r="T1814" t="s">
        <v>58</v>
      </c>
      <c r="U1814" t="s">
        <v>50</v>
      </c>
      <c r="V1814">
        <v>81</v>
      </c>
      <c r="W1814" t="s">
        <v>32</v>
      </c>
      <c r="X1814" t="s">
        <v>1013</v>
      </c>
      <c r="Y1814" t="s">
        <v>1009</v>
      </c>
      <c r="Z1814" t="s">
        <v>32</v>
      </c>
      <c r="AA1814" t="s">
        <v>945</v>
      </c>
      <c r="AB1814" t="s">
        <v>1002</v>
      </c>
      <c r="AC1814" t="s">
        <v>1466</v>
      </c>
    </row>
    <row r="1815" spans="1:29" x14ac:dyDescent="0.25">
      <c r="A1815">
        <v>8893</v>
      </c>
      <c r="B1815">
        <v>209</v>
      </c>
      <c r="C1815" t="s">
        <v>522</v>
      </c>
      <c r="D1815" t="s">
        <v>29</v>
      </c>
      <c r="E1815" t="s">
        <v>154</v>
      </c>
      <c r="F1815">
        <v>2023</v>
      </c>
      <c r="G1815" t="s">
        <v>70</v>
      </c>
      <c r="H1815">
        <v>14</v>
      </c>
      <c r="I1815" t="s">
        <v>64</v>
      </c>
      <c r="J1815" t="s">
        <v>67</v>
      </c>
      <c r="K1815">
        <v>300</v>
      </c>
      <c r="L1815" t="s">
        <v>108</v>
      </c>
      <c r="M1815" t="s">
        <v>155</v>
      </c>
      <c r="N1815">
        <v>80</v>
      </c>
      <c r="O1815">
        <v>81</v>
      </c>
      <c r="P1815">
        <v>98</v>
      </c>
      <c r="Q1815" t="s">
        <v>28</v>
      </c>
      <c r="R1815">
        <v>98</v>
      </c>
      <c r="S1815" t="s">
        <v>29</v>
      </c>
      <c r="T1815" t="s">
        <v>67</v>
      </c>
      <c r="U1815" t="s">
        <v>83</v>
      </c>
      <c r="V1815">
        <v>80</v>
      </c>
      <c r="W1815" t="s">
        <v>32</v>
      </c>
      <c r="X1815" t="s">
        <v>1013</v>
      </c>
      <c r="Y1815" t="s">
        <v>1009</v>
      </c>
      <c r="Z1815" t="s">
        <v>32</v>
      </c>
      <c r="AA1815" t="s">
        <v>1049</v>
      </c>
      <c r="AB1815" t="s">
        <v>999</v>
      </c>
      <c r="AC1815" t="s">
        <v>1466</v>
      </c>
    </row>
    <row r="1816" spans="1:29" x14ac:dyDescent="0.25">
      <c r="A1816">
        <v>7960</v>
      </c>
      <c r="B1816">
        <v>349</v>
      </c>
      <c r="C1816" t="s">
        <v>493</v>
      </c>
      <c r="D1816" t="s">
        <v>23</v>
      </c>
      <c r="E1816" t="s">
        <v>67</v>
      </c>
      <c r="F1816">
        <v>2024</v>
      </c>
      <c r="G1816" t="s">
        <v>70</v>
      </c>
      <c r="H1816">
        <v>14</v>
      </c>
      <c r="I1816" t="s">
        <v>64</v>
      </c>
      <c r="J1816" t="s">
        <v>67</v>
      </c>
      <c r="K1816">
        <v>300</v>
      </c>
      <c r="L1816" t="s">
        <v>175</v>
      </c>
      <c r="M1816" t="s">
        <v>163</v>
      </c>
      <c r="N1816">
        <v>93</v>
      </c>
      <c r="O1816">
        <v>83</v>
      </c>
      <c r="P1816">
        <v>93</v>
      </c>
      <c r="Q1816" t="s">
        <v>28</v>
      </c>
      <c r="R1816">
        <v>93</v>
      </c>
      <c r="S1816" t="s">
        <v>29</v>
      </c>
      <c r="T1816" t="s">
        <v>67</v>
      </c>
      <c r="U1816" t="s">
        <v>77</v>
      </c>
      <c r="V1816">
        <v>93</v>
      </c>
      <c r="W1816" t="s">
        <v>32</v>
      </c>
      <c r="X1816" t="s">
        <v>1008</v>
      </c>
      <c r="Y1816" t="s">
        <v>1009</v>
      </c>
      <c r="Z1816" t="s">
        <v>32</v>
      </c>
      <c r="AA1816" t="s">
        <v>950</v>
      </c>
      <c r="AB1816" t="s">
        <v>1002</v>
      </c>
      <c r="AC1816" t="s">
        <v>1466</v>
      </c>
    </row>
    <row r="1817" spans="1:29" x14ac:dyDescent="0.25">
      <c r="A1817">
        <v>7770</v>
      </c>
      <c r="B1817">
        <v>187</v>
      </c>
      <c r="C1817" t="s">
        <v>248</v>
      </c>
      <c r="D1817" t="s">
        <v>29</v>
      </c>
      <c r="E1817" t="s">
        <v>72</v>
      </c>
      <c r="F1817">
        <v>2020</v>
      </c>
      <c r="G1817" t="s">
        <v>70</v>
      </c>
      <c r="H1817">
        <v>57</v>
      </c>
      <c r="I1817" t="s">
        <v>208</v>
      </c>
      <c r="J1817" t="s">
        <v>72</v>
      </c>
      <c r="K1817">
        <v>100</v>
      </c>
      <c r="L1817" t="s">
        <v>175</v>
      </c>
      <c r="M1817" t="s">
        <v>74</v>
      </c>
      <c r="N1817">
        <v>88</v>
      </c>
      <c r="O1817">
        <v>88</v>
      </c>
      <c r="P1817">
        <v>87</v>
      </c>
      <c r="Q1817" t="s">
        <v>28</v>
      </c>
      <c r="R1817">
        <v>87</v>
      </c>
      <c r="S1817" t="s">
        <v>29</v>
      </c>
      <c r="T1817" t="s">
        <v>72</v>
      </c>
      <c r="U1817" t="s">
        <v>77</v>
      </c>
      <c r="V1817">
        <v>88</v>
      </c>
      <c r="W1817" t="s">
        <v>32</v>
      </c>
      <c r="X1817" t="s">
        <v>1013</v>
      </c>
      <c r="Y1817" t="s">
        <v>1009</v>
      </c>
      <c r="Z1817" t="s">
        <v>32</v>
      </c>
      <c r="AA1817" t="s">
        <v>948</v>
      </c>
      <c r="AB1817" t="s">
        <v>991</v>
      </c>
      <c r="AC1817" t="s">
        <v>1466</v>
      </c>
    </row>
    <row r="1818" spans="1:29" x14ac:dyDescent="0.25">
      <c r="A1818">
        <v>9295</v>
      </c>
      <c r="B1818">
        <v>586</v>
      </c>
      <c r="C1818" t="s">
        <v>430</v>
      </c>
      <c r="D1818" t="s">
        <v>29</v>
      </c>
      <c r="E1818" t="s">
        <v>69</v>
      </c>
      <c r="F1818">
        <v>2022</v>
      </c>
      <c r="G1818" t="s">
        <v>70</v>
      </c>
      <c r="H1818">
        <v>64</v>
      </c>
      <c r="I1818" t="s">
        <v>93</v>
      </c>
      <c r="J1818" t="s">
        <v>72</v>
      </c>
      <c r="K1818">
        <v>400</v>
      </c>
      <c r="L1818" t="s">
        <v>125</v>
      </c>
      <c r="M1818" t="s">
        <v>296</v>
      </c>
      <c r="N1818">
        <v>82</v>
      </c>
      <c r="O1818">
        <v>83</v>
      </c>
      <c r="P1818">
        <v>91</v>
      </c>
      <c r="Q1818" t="s">
        <v>28</v>
      </c>
      <c r="R1818">
        <v>91</v>
      </c>
      <c r="S1818" t="s">
        <v>29</v>
      </c>
      <c r="T1818" t="s">
        <v>72</v>
      </c>
      <c r="U1818" t="s">
        <v>73</v>
      </c>
      <c r="V1818">
        <v>82</v>
      </c>
      <c r="W1818" t="s">
        <v>32</v>
      </c>
      <c r="X1818" t="s">
        <v>1013</v>
      </c>
      <c r="Y1818" t="s">
        <v>1009</v>
      </c>
      <c r="Z1818" t="s">
        <v>32</v>
      </c>
      <c r="AA1818" t="s">
        <v>1133</v>
      </c>
      <c r="AB1818" t="s">
        <v>988</v>
      </c>
      <c r="AC1818" t="s">
        <v>1466</v>
      </c>
    </row>
    <row r="1819" spans="1:29" x14ac:dyDescent="0.25">
      <c r="A1819">
        <v>10160</v>
      </c>
      <c r="B1819">
        <v>584</v>
      </c>
      <c r="C1819" t="s">
        <v>443</v>
      </c>
      <c r="D1819" t="s">
        <v>23</v>
      </c>
      <c r="E1819" t="s">
        <v>92</v>
      </c>
      <c r="F1819">
        <v>2021</v>
      </c>
      <c r="G1819" t="s">
        <v>70</v>
      </c>
      <c r="H1819">
        <v>57</v>
      </c>
      <c r="I1819" t="s">
        <v>208</v>
      </c>
      <c r="J1819" t="s">
        <v>72</v>
      </c>
      <c r="K1819">
        <v>100</v>
      </c>
      <c r="L1819" t="s">
        <v>60</v>
      </c>
      <c r="M1819" t="s">
        <v>109</v>
      </c>
      <c r="N1819">
        <v>95</v>
      </c>
      <c r="O1819">
        <v>96</v>
      </c>
      <c r="P1819">
        <v>190</v>
      </c>
      <c r="Q1819" t="s">
        <v>28</v>
      </c>
      <c r="R1819">
        <v>190</v>
      </c>
      <c r="S1819" t="s">
        <v>29</v>
      </c>
      <c r="T1819" t="s">
        <v>72</v>
      </c>
      <c r="U1819" t="s">
        <v>39</v>
      </c>
      <c r="V1819">
        <v>95</v>
      </c>
      <c r="W1819" t="s">
        <v>32</v>
      </c>
      <c r="X1819" t="s">
        <v>1008</v>
      </c>
      <c r="Y1819" t="s">
        <v>1009</v>
      </c>
      <c r="Z1819" t="s">
        <v>32</v>
      </c>
      <c r="AA1819" t="s">
        <v>1280</v>
      </c>
      <c r="AB1819" t="s">
        <v>1000</v>
      </c>
      <c r="AC1819" t="s">
        <v>1466</v>
      </c>
    </row>
    <row r="1820" spans="1:29" x14ac:dyDescent="0.25">
      <c r="A1820">
        <v>9959</v>
      </c>
      <c r="B1820">
        <v>813</v>
      </c>
      <c r="C1820" t="s">
        <v>629</v>
      </c>
      <c r="D1820" t="s">
        <v>29</v>
      </c>
      <c r="E1820" t="s">
        <v>80</v>
      </c>
      <c r="F1820">
        <v>2023</v>
      </c>
      <c r="G1820" t="s">
        <v>70</v>
      </c>
      <c r="H1820">
        <v>47</v>
      </c>
      <c r="I1820" t="s">
        <v>171</v>
      </c>
      <c r="J1820" t="s">
        <v>82</v>
      </c>
      <c r="K1820">
        <v>400</v>
      </c>
      <c r="L1820" t="s">
        <v>167</v>
      </c>
      <c r="M1820" t="s">
        <v>237</v>
      </c>
      <c r="N1820">
        <v>57</v>
      </c>
      <c r="O1820">
        <v>67</v>
      </c>
      <c r="P1820">
        <v>86</v>
      </c>
      <c r="Q1820" t="s">
        <v>28</v>
      </c>
      <c r="R1820">
        <v>86</v>
      </c>
      <c r="S1820" t="s">
        <v>29</v>
      </c>
      <c r="T1820" t="s">
        <v>82</v>
      </c>
      <c r="U1820" t="s">
        <v>31</v>
      </c>
      <c r="V1820">
        <v>57</v>
      </c>
      <c r="W1820" t="s">
        <v>32</v>
      </c>
      <c r="X1820" t="s">
        <v>1036</v>
      </c>
      <c r="Y1820" t="s">
        <v>1009</v>
      </c>
      <c r="Z1820" t="s">
        <v>32</v>
      </c>
      <c r="AA1820" t="s">
        <v>966</v>
      </c>
      <c r="AB1820" t="s">
        <v>999</v>
      </c>
      <c r="AC1820" t="s">
        <v>1466</v>
      </c>
    </row>
    <row r="1821" spans="1:29" x14ac:dyDescent="0.25">
      <c r="A1821">
        <v>9352</v>
      </c>
      <c r="B1821">
        <v>519</v>
      </c>
      <c r="C1821" t="s">
        <v>234</v>
      </c>
      <c r="D1821" t="s">
        <v>29</v>
      </c>
      <c r="E1821" t="s">
        <v>58</v>
      </c>
      <c r="F1821">
        <v>2022</v>
      </c>
      <c r="G1821" t="s">
        <v>70</v>
      </c>
      <c r="H1821">
        <v>17</v>
      </c>
      <c r="I1821" t="s">
        <v>59</v>
      </c>
      <c r="J1821" t="s">
        <v>58</v>
      </c>
      <c r="K1821">
        <v>100</v>
      </c>
      <c r="L1821" t="s">
        <v>142</v>
      </c>
      <c r="M1821" t="s">
        <v>90</v>
      </c>
      <c r="N1821">
        <v>100</v>
      </c>
      <c r="O1821">
        <v>72</v>
      </c>
      <c r="P1821">
        <v>82</v>
      </c>
      <c r="Q1821" t="s">
        <v>28</v>
      </c>
      <c r="R1821">
        <v>82</v>
      </c>
      <c r="S1821" t="s">
        <v>29</v>
      </c>
      <c r="T1821" t="s">
        <v>58</v>
      </c>
      <c r="U1821" t="s">
        <v>31</v>
      </c>
      <c r="V1821">
        <v>100</v>
      </c>
      <c r="W1821" t="s">
        <v>32</v>
      </c>
      <c r="X1821" t="s">
        <v>1008</v>
      </c>
      <c r="Y1821" t="s">
        <v>1009</v>
      </c>
      <c r="Z1821" t="s">
        <v>32</v>
      </c>
      <c r="AA1821" t="s">
        <v>1164</v>
      </c>
      <c r="AB1821" t="s">
        <v>988</v>
      </c>
      <c r="AC1821" t="s">
        <v>1466</v>
      </c>
    </row>
    <row r="1822" spans="1:29" x14ac:dyDescent="0.25">
      <c r="A1822">
        <v>8785</v>
      </c>
      <c r="B1822">
        <v>868</v>
      </c>
      <c r="C1822" t="s">
        <v>324</v>
      </c>
      <c r="D1822" t="s">
        <v>29</v>
      </c>
      <c r="E1822" t="s">
        <v>82</v>
      </c>
      <c r="F1822">
        <v>2024</v>
      </c>
      <c r="G1822" t="s">
        <v>70</v>
      </c>
      <c r="H1822">
        <v>48</v>
      </c>
      <c r="I1822" t="s">
        <v>149</v>
      </c>
      <c r="J1822" t="s">
        <v>82</v>
      </c>
      <c r="K1822">
        <v>400</v>
      </c>
      <c r="L1822" t="s">
        <v>31</v>
      </c>
      <c r="M1822" t="s">
        <v>237</v>
      </c>
      <c r="N1822">
        <v>52</v>
      </c>
      <c r="O1822">
        <v>59</v>
      </c>
      <c r="P1822">
        <v>90</v>
      </c>
      <c r="Q1822" t="s">
        <v>28</v>
      </c>
      <c r="R1822">
        <v>90</v>
      </c>
      <c r="S1822" t="s">
        <v>29</v>
      </c>
      <c r="T1822" t="s">
        <v>82</v>
      </c>
      <c r="U1822" t="s">
        <v>31</v>
      </c>
      <c r="V1822">
        <v>52</v>
      </c>
      <c r="W1822" t="s">
        <v>32</v>
      </c>
      <c r="X1822" t="s">
        <v>1036</v>
      </c>
      <c r="Y1822" t="s">
        <v>1009</v>
      </c>
      <c r="Z1822" t="s">
        <v>32</v>
      </c>
      <c r="AA1822" t="s">
        <v>1201</v>
      </c>
      <c r="AB1822" t="s">
        <v>1002</v>
      </c>
      <c r="AC1822" t="s">
        <v>1466</v>
      </c>
    </row>
    <row r="1823" spans="1:29" x14ac:dyDescent="0.25">
      <c r="A1823">
        <v>11380</v>
      </c>
      <c r="B1823">
        <v>458</v>
      </c>
      <c r="C1823" t="s">
        <v>586</v>
      </c>
      <c r="D1823" t="s">
        <v>29</v>
      </c>
      <c r="E1823" t="s">
        <v>63</v>
      </c>
      <c r="F1823">
        <v>2024</v>
      </c>
      <c r="G1823" t="s">
        <v>70</v>
      </c>
      <c r="H1823">
        <v>9</v>
      </c>
      <c r="I1823" t="s">
        <v>320</v>
      </c>
      <c r="J1823" t="s">
        <v>67</v>
      </c>
      <c r="K1823">
        <v>100</v>
      </c>
      <c r="L1823" t="s">
        <v>31</v>
      </c>
      <c r="M1823" t="s">
        <v>202</v>
      </c>
      <c r="N1823">
        <v>179</v>
      </c>
      <c r="O1823">
        <v>82</v>
      </c>
      <c r="P1823">
        <v>83</v>
      </c>
      <c r="Q1823" t="s">
        <v>28</v>
      </c>
      <c r="R1823">
        <v>83</v>
      </c>
      <c r="S1823" t="s">
        <v>29</v>
      </c>
      <c r="T1823" t="s">
        <v>67</v>
      </c>
      <c r="U1823" t="s">
        <v>31</v>
      </c>
      <c r="V1823">
        <v>100</v>
      </c>
      <c r="W1823" t="s">
        <v>32</v>
      </c>
      <c r="X1823" t="s">
        <v>1008</v>
      </c>
      <c r="Y1823" t="s">
        <v>1009</v>
      </c>
      <c r="Z1823" t="s">
        <v>32</v>
      </c>
      <c r="AA1823" t="s">
        <v>1027</v>
      </c>
      <c r="AB1823" t="s">
        <v>1002</v>
      </c>
      <c r="AC1823" t="s">
        <v>1466</v>
      </c>
    </row>
    <row r="1824" spans="1:29" x14ac:dyDescent="0.25">
      <c r="A1824">
        <v>10367</v>
      </c>
      <c r="B1824">
        <v>472</v>
      </c>
      <c r="C1824" t="s">
        <v>582</v>
      </c>
      <c r="D1824" t="s">
        <v>23</v>
      </c>
      <c r="E1824" t="s">
        <v>30</v>
      </c>
      <c r="F1824">
        <v>2023</v>
      </c>
      <c r="G1824" t="s">
        <v>70</v>
      </c>
      <c r="H1824">
        <v>26</v>
      </c>
      <c r="I1824" t="s">
        <v>283</v>
      </c>
      <c r="J1824" t="s">
        <v>30</v>
      </c>
      <c r="K1824">
        <v>100</v>
      </c>
      <c r="L1824" t="s">
        <v>39</v>
      </c>
      <c r="M1824" t="s">
        <v>276</v>
      </c>
      <c r="N1824">
        <v>89</v>
      </c>
      <c r="O1824">
        <v>84</v>
      </c>
      <c r="P1824">
        <v>84</v>
      </c>
      <c r="Q1824" t="s">
        <v>28</v>
      </c>
      <c r="R1824">
        <v>84</v>
      </c>
      <c r="S1824" t="s">
        <v>29</v>
      </c>
      <c r="T1824" t="s">
        <v>30</v>
      </c>
      <c r="U1824" t="s">
        <v>39</v>
      </c>
      <c r="V1824">
        <v>89</v>
      </c>
      <c r="W1824" t="s">
        <v>32</v>
      </c>
      <c r="X1824" t="s">
        <v>1013</v>
      </c>
      <c r="Y1824" t="s">
        <v>1009</v>
      </c>
      <c r="Z1824" t="s">
        <v>32</v>
      </c>
      <c r="AA1824" t="s">
        <v>946</v>
      </c>
      <c r="AB1824" t="s">
        <v>999</v>
      </c>
      <c r="AC1824" t="s">
        <v>1466</v>
      </c>
    </row>
    <row r="1825" spans="1:29" x14ac:dyDescent="0.25">
      <c r="A1825">
        <v>10264</v>
      </c>
      <c r="B1825">
        <v>382</v>
      </c>
      <c r="C1825" t="s">
        <v>682</v>
      </c>
      <c r="D1825" t="s">
        <v>29</v>
      </c>
      <c r="E1825" t="s">
        <v>130</v>
      </c>
      <c r="F1825">
        <v>2020</v>
      </c>
      <c r="G1825" t="s">
        <v>70</v>
      </c>
      <c r="H1825">
        <v>32</v>
      </c>
      <c r="I1825" t="s">
        <v>35</v>
      </c>
      <c r="J1825" t="s">
        <v>30</v>
      </c>
      <c r="K1825">
        <v>400</v>
      </c>
      <c r="L1825" t="s">
        <v>31</v>
      </c>
      <c r="M1825" t="s">
        <v>276</v>
      </c>
      <c r="N1825">
        <v>99</v>
      </c>
      <c r="O1825">
        <v>69</v>
      </c>
      <c r="P1825">
        <v>83</v>
      </c>
      <c r="Q1825" t="s">
        <v>28</v>
      </c>
      <c r="R1825">
        <v>83</v>
      </c>
      <c r="S1825" t="s">
        <v>29</v>
      </c>
      <c r="T1825" t="s">
        <v>30</v>
      </c>
      <c r="U1825" t="s">
        <v>31</v>
      </c>
      <c r="V1825">
        <v>99</v>
      </c>
      <c r="W1825" t="s">
        <v>32</v>
      </c>
      <c r="X1825" t="s">
        <v>1008</v>
      </c>
      <c r="Y1825" t="s">
        <v>1009</v>
      </c>
      <c r="Z1825" t="s">
        <v>32</v>
      </c>
      <c r="AA1825" t="s">
        <v>946</v>
      </c>
      <c r="AB1825" t="s">
        <v>991</v>
      </c>
      <c r="AC1825" t="s">
        <v>1466</v>
      </c>
    </row>
    <row r="1826" spans="1:29" x14ac:dyDescent="0.25">
      <c r="A1826">
        <v>8034</v>
      </c>
      <c r="B1826">
        <v>185</v>
      </c>
      <c r="C1826" t="s">
        <v>324</v>
      </c>
      <c r="D1826" t="s">
        <v>23</v>
      </c>
      <c r="E1826" t="s">
        <v>80</v>
      </c>
      <c r="F1826">
        <v>2024</v>
      </c>
      <c r="G1826" t="s">
        <v>70</v>
      </c>
      <c r="H1826">
        <v>45</v>
      </c>
      <c r="I1826" t="s">
        <v>111</v>
      </c>
      <c r="J1826" t="s">
        <v>82</v>
      </c>
      <c r="K1826">
        <v>300</v>
      </c>
      <c r="L1826" t="s">
        <v>138</v>
      </c>
      <c r="M1826" t="s">
        <v>113</v>
      </c>
      <c r="N1826">
        <v>100</v>
      </c>
      <c r="O1826">
        <v>89</v>
      </c>
      <c r="P1826">
        <v>90</v>
      </c>
      <c r="Q1826" t="s">
        <v>28</v>
      </c>
      <c r="R1826">
        <v>90</v>
      </c>
      <c r="S1826" t="s">
        <v>29</v>
      </c>
      <c r="T1826" t="s">
        <v>82</v>
      </c>
      <c r="U1826" t="s">
        <v>77</v>
      </c>
      <c r="V1826">
        <v>100</v>
      </c>
      <c r="W1826" t="s">
        <v>32</v>
      </c>
      <c r="X1826" t="s">
        <v>1008</v>
      </c>
      <c r="Y1826" t="s">
        <v>1009</v>
      </c>
      <c r="Z1826" t="s">
        <v>32</v>
      </c>
      <c r="AA1826" t="s">
        <v>1100</v>
      </c>
      <c r="AB1826" t="s">
        <v>1002</v>
      </c>
      <c r="AC1826" t="s">
        <v>1466</v>
      </c>
    </row>
    <row r="1827" spans="1:29" x14ac:dyDescent="0.25">
      <c r="A1827">
        <v>9093</v>
      </c>
      <c r="B1827">
        <v>627</v>
      </c>
      <c r="C1827" t="s">
        <v>338</v>
      </c>
      <c r="D1827" t="s">
        <v>23</v>
      </c>
      <c r="E1827" t="s">
        <v>140</v>
      </c>
      <c r="F1827">
        <v>2022</v>
      </c>
      <c r="G1827" t="s">
        <v>70</v>
      </c>
      <c r="H1827">
        <v>18</v>
      </c>
      <c r="I1827" t="s">
        <v>266</v>
      </c>
      <c r="J1827" t="s">
        <v>58</v>
      </c>
      <c r="K1827">
        <v>100</v>
      </c>
      <c r="L1827" t="s">
        <v>204</v>
      </c>
      <c r="M1827" t="s">
        <v>263</v>
      </c>
      <c r="N1827">
        <v>97</v>
      </c>
      <c r="O1827">
        <v>95</v>
      </c>
      <c r="P1827">
        <v>90</v>
      </c>
      <c r="Q1827" t="s">
        <v>28</v>
      </c>
      <c r="R1827">
        <v>90</v>
      </c>
      <c r="S1827" t="s">
        <v>29</v>
      </c>
      <c r="T1827" t="s">
        <v>58</v>
      </c>
      <c r="U1827" t="s">
        <v>77</v>
      </c>
      <c r="V1827">
        <v>97</v>
      </c>
      <c r="W1827" t="s">
        <v>32</v>
      </c>
      <c r="X1827" t="s">
        <v>1008</v>
      </c>
      <c r="Y1827" t="s">
        <v>1009</v>
      </c>
      <c r="Z1827" t="s">
        <v>32</v>
      </c>
      <c r="AA1827" t="s">
        <v>1132</v>
      </c>
      <c r="AB1827" t="s">
        <v>988</v>
      </c>
      <c r="AC1827" t="s">
        <v>1466</v>
      </c>
    </row>
    <row r="1828" spans="1:29" x14ac:dyDescent="0.25">
      <c r="A1828">
        <v>11078</v>
      </c>
      <c r="B1828">
        <v>21</v>
      </c>
      <c r="C1828" t="s">
        <v>866</v>
      </c>
      <c r="D1828" t="s">
        <v>23</v>
      </c>
      <c r="E1828" t="s">
        <v>43</v>
      </c>
      <c r="F1828">
        <v>2022</v>
      </c>
      <c r="G1828" t="s">
        <v>70</v>
      </c>
      <c r="H1828">
        <v>39</v>
      </c>
      <c r="I1828" t="s">
        <v>192</v>
      </c>
      <c r="J1828" t="s">
        <v>43</v>
      </c>
      <c r="K1828">
        <v>400</v>
      </c>
      <c r="L1828" t="s">
        <v>138</v>
      </c>
      <c r="M1828" t="s">
        <v>98</v>
      </c>
      <c r="N1828">
        <v>94</v>
      </c>
      <c r="O1828">
        <v>100</v>
      </c>
      <c r="P1828">
        <v>94</v>
      </c>
      <c r="Q1828" t="s">
        <v>28</v>
      </c>
      <c r="R1828">
        <v>94</v>
      </c>
      <c r="S1828" t="s">
        <v>29</v>
      </c>
      <c r="T1828" t="s">
        <v>43</v>
      </c>
      <c r="U1828" t="s">
        <v>77</v>
      </c>
      <c r="V1828">
        <v>94</v>
      </c>
      <c r="W1828" t="s">
        <v>32</v>
      </c>
      <c r="X1828" t="s">
        <v>1008</v>
      </c>
      <c r="Y1828" t="s">
        <v>1009</v>
      </c>
      <c r="Z1828" t="s">
        <v>32</v>
      </c>
      <c r="AA1828" t="s">
        <v>1021</v>
      </c>
      <c r="AB1828" t="s">
        <v>988</v>
      </c>
      <c r="AC1828" t="s">
        <v>1466</v>
      </c>
    </row>
    <row r="1829" spans="1:29" x14ac:dyDescent="0.25">
      <c r="A1829">
        <v>11926</v>
      </c>
      <c r="B1829">
        <v>187</v>
      </c>
      <c r="C1829" t="s">
        <v>248</v>
      </c>
      <c r="D1829" t="s">
        <v>29</v>
      </c>
      <c r="E1829" t="s">
        <v>92</v>
      </c>
      <c r="F1829">
        <v>2020</v>
      </c>
      <c r="G1829" t="s">
        <v>70</v>
      </c>
      <c r="H1829">
        <v>60</v>
      </c>
      <c r="I1829" t="s">
        <v>107</v>
      </c>
      <c r="J1829" t="s">
        <v>72</v>
      </c>
      <c r="K1829">
        <v>200</v>
      </c>
      <c r="L1829" t="s">
        <v>65</v>
      </c>
      <c r="M1829" t="s">
        <v>109</v>
      </c>
      <c r="N1829">
        <v>81</v>
      </c>
      <c r="O1829">
        <v>70</v>
      </c>
      <c r="P1829">
        <v>83</v>
      </c>
      <c r="Q1829" t="s">
        <v>28</v>
      </c>
      <c r="R1829">
        <v>83</v>
      </c>
      <c r="S1829" t="s">
        <v>29</v>
      </c>
      <c r="T1829" t="s">
        <v>72</v>
      </c>
      <c r="U1829" t="s">
        <v>50</v>
      </c>
      <c r="V1829">
        <v>81</v>
      </c>
      <c r="W1829" t="s">
        <v>32</v>
      </c>
      <c r="X1829" t="s">
        <v>1013</v>
      </c>
      <c r="Y1829" t="s">
        <v>1009</v>
      </c>
      <c r="Z1829" t="s">
        <v>32</v>
      </c>
      <c r="AA1829" t="s">
        <v>1129</v>
      </c>
      <c r="AB1829" t="s">
        <v>991</v>
      </c>
      <c r="AC1829" t="s">
        <v>1466</v>
      </c>
    </row>
    <row r="1830" spans="1:29" x14ac:dyDescent="0.25">
      <c r="A1830">
        <v>7661</v>
      </c>
      <c r="B1830">
        <v>654</v>
      </c>
      <c r="C1830" t="s">
        <v>804</v>
      </c>
      <c r="D1830" t="s">
        <v>29</v>
      </c>
      <c r="E1830" t="s">
        <v>82</v>
      </c>
      <c r="F1830">
        <v>2021</v>
      </c>
      <c r="G1830" t="s">
        <v>70</v>
      </c>
      <c r="H1830">
        <v>42</v>
      </c>
      <c r="I1830" t="s">
        <v>132</v>
      </c>
      <c r="J1830" t="s">
        <v>82</v>
      </c>
      <c r="K1830">
        <v>100</v>
      </c>
      <c r="L1830" t="s">
        <v>138</v>
      </c>
      <c r="M1830" t="s">
        <v>133</v>
      </c>
      <c r="N1830">
        <v>94</v>
      </c>
      <c r="O1830">
        <v>93</v>
      </c>
      <c r="P1830">
        <v>97</v>
      </c>
      <c r="Q1830" t="s">
        <v>28</v>
      </c>
      <c r="R1830">
        <v>97</v>
      </c>
      <c r="S1830" t="s">
        <v>29</v>
      </c>
      <c r="T1830" t="s">
        <v>82</v>
      </c>
      <c r="U1830" t="s">
        <v>77</v>
      </c>
      <c r="V1830">
        <v>94</v>
      </c>
      <c r="W1830" t="s">
        <v>32</v>
      </c>
      <c r="X1830" t="s">
        <v>1008</v>
      </c>
      <c r="Y1830" t="s">
        <v>1009</v>
      </c>
      <c r="Z1830" t="s">
        <v>32</v>
      </c>
      <c r="AA1830" t="s">
        <v>1279</v>
      </c>
      <c r="AB1830" t="s">
        <v>1000</v>
      </c>
      <c r="AC1830" t="s">
        <v>1466</v>
      </c>
    </row>
    <row r="1831" spans="1:29" x14ac:dyDescent="0.25">
      <c r="A1831">
        <v>8133</v>
      </c>
      <c r="B1831">
        <v>230</v>
      </c>
      <c r="C1831" t="s">
        <v>490</v>
      </c>
      <c r="D1831" t="s">
        <v>23</v>
      </c>
      <c r="E1831" t="s">
        <v>69</v>
      </c>
      <c r="F1831">
        <v>2022</v>
      </c>
      <c r="G1831" t="s">
        <v>70</v>
      </c>
      <c r="H1831">
        <v>37</v>
      </c>
      <c r="I1831" t="s">
        <v>286</v>
      </c>
      <c r="J1831" t="s">
        <v>43</v>
      </c>
      <c r="K1831">
        <v>300</v>
      </c>
      <c r="L1831" t="s">
        <v>39</v>
      </c>
      <c r="M1831" t="s">
        <v>105</v>
      </c>
      <c r="N1831">
        <v>162</v>
      </c>
      <c r="O1831">
        <v>75</v>
      </c>
      <c r="P1831">
        <v>93</v>
      </c>
      <c r="Q1831" t="s">
        <v>28</v>
      </c>
      <c r="R1831">
        <v>93</v>
      </c>
      <c r="S1831" t="s">
        <v>29</v>
      </c>
      <c r="T1831" t="s">
        <v>72</v>
      </c>
      <c r="U1831" t="s">
        <v>39</v>
      </c>
      <c r="V1831">
        <v>100</v>
      </c>
      <c r="W1831" t="s">
        <v>32</v>
      </c>
      <c r="X1831" t="s">
        <v>1008</v>
      </c>
      <c r="Y1831" t="s">
        <v>1009</v>
      </c>
      <c r="Z1831" t="s">
        <v>32</v>
      </c>
      <c r="AA1831" t="s">
        <v>959</v>
      </c>
      <c r="AB1831" t="s">
        <v>988</v>
      </c>
      <c r="AC1831" t="s">
        <v>1466</v>
      </c>
    </row>
    <row r="1832" spans="1:29" x14ac:dyDescent="0.25">
      <c r="A1832">
        <v>11095</v>
      </c>
      <c r="B1832">
        <v>425</v>
      </c>
      <c r="C1832" t="s">
        <v>685</v>
      </c>
      <c r="D1832" t="s">
        <v>23</v>
      </c>
      <c r="E1832" t="s">
        <v>63</v>
      </c>
      <c r="F1832">
        <v>2022</v>
      </c>
      <c r="G1832" t="s">
        <v>70</v>
      </c>
      <c r="H1832">
        <v>12</v>
      </c>
      <c r="I1832" t="s">
        <v>369</v>
      </c>
      <c r="J1832" t="s">
        <v>67</v>
      </c>
      <c r="K1832">
        <v>200</v>
      </c>
      <c r="L1832" t="s">
        <v>145</v>
      </c>
      <c r="M1832" t="s">
        <v>202</v>
      </c>
      <c r="N1832">
        <v>92</v>
      </c>
      <c r="O1832">
        <v>86</v>
      </c>
      <c r="P1832">
        <v>94</v>
      </c>
      <c r="Q1832" t="s">
        <v>28</v>
      </c>
      <c r="R1832">
        <v>94</v>
      </c>
      <c r="S1832" t="s">
        <v>29</v>
      </c>
      <c r="T1832" t="s">
        <v>67</v>
      </c>
      <c r="U1832" t="s">
        <v>50</v>
      </c>
      <c r="V1832">
        <v>92</v>
      </c>
      <c r="W1832" t="s">
        <v>32</v>
      </c>
      <c r="X1832" t="s">
        <v>1008</v>
      </c>
      <c r="Y1832" t="s">
        <v>1009</v>
      </c>
      <c r="Z1832" t="s">
        <v>32</v>
      </c>
      <c r="AA1832" t="s">
        <v>1064</v>
      </c>
      <c r="AB1832" t="s">
        <v>988</v>
      </c>
      <c r="AC1832" t="s">
        <v>1466</v>
      </c>
    </row>
    <row r="1833" spans="1:29" x14ac:dyDescent="0.25">
      <c r="A1833">
        <v>9357</v>
      </c>
      <c r="B1833">
        <v>186</v>
      </c>
      <c r="C1833" t="s">
        <v>542</v>
      </c>
      <c r="D1833" t="s">
        <v>23</v>
      </c>
      <c r="E1833" t="s">
        <v>41</v>
      </c>
      <c r="F1833">
        <v>2023</v>
      </c>
      <c r="G1833" t="s">
        <v>70</v>
      </c>
      <c r="H1833">
        <v>58</v>
      </c>
      <c r="I1833" t="s">
        <v>116</v>
      </c>
      <c r="J1833" t="s">
        <v>72</v>
      </c>
      <c r="K1833">
        <v>100</v>
      </c>
      <c r="L1833" t="s">
        <v>145</v>
      </c>
      <c r="M1833" t="s">
        <v>158</v>
      </c>
      <c r="N1833">
        <v>83</v>
      </c>
      <c r="O1833">
        <v>78</v>
      </c>
      <c r="P1833">
        <v>83</v>
      </c>
      <c r="Q1833" t="s">
        <v>28</v>
      </c>
      <c r="R1833">
        <v>83</v>
      </c>
      <c r="S1833" t="s">
        <v>29</v>
      </c>
      <c r="T1833" t="s">
        <v>43</v>
      </c>
      <c r="U1833" t="s">
        <v>50</v>
      </c>
      <c r="V1833">
        <v>83</v>
      </c>
      <c r="W1833" t="s">
        <v>32</v>
      </c>
      <c r="X1833" t="s">
        <v>1013</v>
      </c>
      <c r="Y1833" t="s">
        <v>1009</v>
      </c>
      <c r="Z1833" t="s">
        <v>32</v>
      </c>
      <c r="AA1833" t="s">
        <v>937</v>
      </c>
      <c r="AB1833" t="s">
        <v>999</v>
      </c>
      <c r="AC1833" t="s">
        <v>1466</v>
      </c>
    </row>
    <row r="1834" spans="1:29" x14ac:dyDescent="0.25">
      <c r="A1834">
        <v>9590</v>
      </c>
      <c r="B1834">
        <v>132</v>
      </c>
      <c r="C1834" t="s">
        <v>408</v>
      </c>
      <c r="D1834" t="s">
        <v>29</v>
      </c>
      <c r="E1834" t="s">
        <v>154</v>
      </c>
      <c r="F1834">
        <v>2021</v>
      </c>
      <c r="G1834" t="s">
        <v>70</v>
      </c>
      <c r="H1834">
        <v>11</v>
      </c>
      <c r="I1834" t="s">
        <v>210</v>
      </c>
      <c r="J1834" t="s">
        <v>67</v>
      </c>
      <c r="K1834">
        <v>200</v>
      </c>
      <c r="L1834" t="s">
        <v>145</v>
      </c>
      <c r="M1834" t="s">
        <v>163</v>
      </c>
      <c r="N1834">
        <v>53</v>
      </c>
      <c r="O1834">
        <v>78</v>
      </c>
      <c r="P1834">
        <v>89</v>
      </c>
      <c r="Q1834" t="s">
        <v>28</v>
      </c>
      <c r="R1834">
        <v>89</v>
      </c>
      <c r="S1834" t="s">
        <v>29</v>
      </c>
      <c r="T1834" t="s">
        <v>67</v>
      </c>
      <c r="U1834" t="s">
        <v>50</v>
      </c>
      <c r="V1834">
        <v>53</v>
      </c>
      <c r="W1834" t="s">
        <v>32</v>
      </c>
      <c r="X1834" t="s">
        <v>1036</v>
      </c>
      <c r="Y1834" t="s">
        <v>1009</v>
      </c>
      <c r="Z1834" t="s">
        <v>32</v>
      </c>
      <c r="AA1834" t="s">
        <v>952</v>
      </c>
      <c r="AB1834" t="s">
        <v>1000</v>
      </c>
      <c r="AC1834" t="s">
        <v>1466</v>
      </c>
    </row>
    <row r="1835" spans="1:29" x14ac:dyDescent="0.25">
      <c r="A1835">
        <v>8155</v>
      </c>
      <c r="B1835">
        <v>793</v>
      </c>
      <c r="C1835" t="s">
        <v>62</v>
      </c>
      <c r="D1835" t="s">
        <v>29</v>
      </c>
      <c r="E1835" t="s">
        <v>63</v>
      </c>
      <c r="F1835">
        <v>2024</v>
      </c>
      <c r="G1835" t="s">
        <v>70</v>
      </c>
      <c r="H1835">
        <v>63</v>
      </c>
      <c r="I1835" t="s">
        <v>307</v>
      </c>
      <c r="J1835" t="s">
        <v>72</v>
      </c>
      <c r="K1835">
        <v>400</v>
      </c>
      <c r="L1835" t="s">
        <v>65</v>
      </c>
      <c r="M1835" t="s">
        <v>242</v>
      </c>
      <c r="N1835">
        <v>53</v>
      </c>
      <c r="O1835">
        <v>92</v>
      </c>
      <c r="P1835">
        <v>95</v>
      </c>
      <c r="Q1835" t="s">
        <v>28</v>
      </c>
      <c r="R1835">
        <v>95</v>
      </c>
      <c r="S1835" t="s">
        <v>29</v>
      </c>
      <c r="T1835" t="s">
        <v>67</v>
      </c>
      <c r="U1835" t="s">
        <v>50</v>
      </c>
      <c r="V1835">
        <v>53</v>
      </c>
      <c r="W1835" t="s">
        <v>32</v>
      </c>
      <c r="X1835" t="s">
        <v>1036</v>
      </c>
      <c r="Y1835" t="s">
        <v>1009</v>
      </c>
      <c r="Z1835" t="s">
        <v>32</v>
      </c>
      <c r="AA1835" t="s">
        <v>1210</v>
      </c>
      <c r="AB1835" t="s">
        <v>1002</v>
      </c>
      <c r="AC1835" t="s">
        <v>1466</v>
      </c>
    </row>
    <row r="1836" spans="1:29" x14ac:dyDescent="0.25">
      <c r="A1836">
        <v>8574</v>
      </c>
      <c r="B1836">
        <v>812</v>
      </c>
      <c r="C1836" t="s">
        <v>429</v>
      </c>
      <c r="D1836" t="s">
        <v>29</v>
      </c>
      <c r="E1836" t="s">
        <v>82</v>
      </c>
      <c r="F1836">
        <v>2022</v>
      </c>
      <c r="G1836" t="s">
        <v>70</v>
      </c>
      <c r="H1836">
        <v>45</v>
      </c>
      <c r="I1836" t="s">
        <v>111</v>
      </c>
      <c r="J1836" t="s">
        <v>82</v>
      </c>
      <c r="K1836">
        <v>300</v>
      </c>
      <c r="L1836" t="s">
        <v>48</v>
      </c>
      <c r="M1836" t="s">
        <v>113</v>
      </c>
      <c r="N1836">
        <v>82</v>
      </c>
      <c r="O1836">
        <v>70</v>
      </c>
      <c r="P1836">
        <v>97</v>
      </c>
      <c r="Q1836" t="s">
        <v>28</v>
      </c>
      <c r="R1836">
        <v>97</v>
      </c>
      <c r="S1836" t="s">
        <v>29</v>
      </c>
      <c r="T1836" t="s">
        <v>82</v>
      </c>
      <c r="U1836" t="s">
        <v>50</v>
      </c>
      <c r="V1836">
        <v>82</v>
      </c>
      <c r="W1836" t="s">
        <v>32</v>
      </c>
      <c r="X1836" t="s">
        <v>1013</v>
      </c>
      <c r="Y1836" t="s">
        <v>1009</v>
      </c>
      <c r="Z1836" t="s">
        <v>32</v>
      </c>
      <c r="AA1836" t="s">
        <v>1101</v>
      </c>
      <c r="AB1836" t="s">
        <v>988</v>
      </c>
      <c r="AC1836" t="s">
        <v>1466</v>
      </c>
    </row>
    <row r="1837" spans="1:29" x14ac:dyDescent="0.25">
      <c r="A1837">
        <v>11222</v>
      </c>
      <c r="B1837">
        <v>88</v>
      </c>
      <c r="C1837" t="s">
        <v>102</v>
      </c>
      <c r="D1837" t="s">
        <v>23</v>
      </c>
      <c r="E1837" t="s">
        <v>96</v>
      </c>
      <c r="F1837">
        <v>2021</v>
      </c>
      <c r="G1837" t="s">
        <v>70</v>
      </c>
      <c r="H1837">
        <v>38</v>
      </c>
      <c r="I1837" t="s">
        <v>103</v>
      </c>
      <c r="J1837" t="s">
        <v>43</v>
      </c>
      <c r="K1837">
        <v>300</v>
      </c>
      <c r="L1837" t="s">
        <v>65</v>
      </c>
      <c r="M1837" t="s">
        <v>44</v>
      </c>
      <c r="N1837">
        <v>95</v>
      </c>
      <c r="O1837">
        <v>58</v>
      </c>
      <c r="P1837">
        <v>82</v>
      </c>
      <c r="Q1837" t="s">
        <v>28</v>
      </c>
      <c r="R1837">
        <v>82</v>
      </c>
      <c r="S1837" t="s">
        <v>29</v>
      </c>
      <c r="T1837" t="s">
        <v>43</v>
      </c>
      <c r="U1837" t="s">
        <v>50</v>
      </c>
      <c r="V1837">
        <v>95</v>
      </c>
      <c r="W1837" t="s">
        <v>32</v>
      </c>
      <c r="X1837" t="s">
        <v>1008</v>
      </c>
      <c r="Y1837" t="s">
        <v>1009</v>
      </c>
      <c r="Z1837" t="s">
        <v>32</v>
      </c>
      <c r="AA1837" t="s">
        <v>1026</v>
      </c>
      <c r="AB1837" t="s">
        <v>1000</v>
      </c>
      <c r="AC1837" t="s">
        <v>1466</v>
      </c>
    </row>
    <row r="1838" spans="1:29" x14ac:dyDescent="0.25">
      <c r="A1838">
        <v>11388</v>
      </c>
      <c r="B1838">
        <v>318</v>
      </c>
      <c r="C1838" t="s">
        <v>880</v>
      </c>
      <c r="D1838" t="s">
        <v>23</v>
      </c>
      <c r="E1838" t="s">
        <v>72</v>
      </c>
      <c r="F1838">
        <v>2021</v>
      </c>
      <c r="G1838" t="s">
        <v>70</v>
      </c>
      <c r="H1838">
        <v>63</v>
      </c>
      <c r="I1838" t="s">
        <v>307</v>
      </c>
      <c r="J1838" t="s">
        <v>72</v>
      </c>
      <c r="K1838">
        <v>400</v>
      </c>
      <c r="L1838" t="s">
        <v>142</v>
      </c>
      <c r="M1838" t="s">
        <v>109</v>
      </c>
      <c r="N1838">
        <v>87</v>
      </c>
      <c r="O1838">
        <v>100</v>
      </c>
      <c r="P1838">
        <v>93</v>
      </c>
      <c r="Q1838" t="s">
        <v>28</v>
      </c>
      <c r="R1838">
        <v>93</v>
      </c>
      <c r="S1838" t="s">
        <v>29</v>
      </c>
      <c r="T1838" t="s">
        <v>72</v>
      </c>
      <c r="U1838" t="s">
        <v>31</v>
      </c>
      <c r="V1838">
        <v>87</v>
      </c>
      <c r="W1838" t="s">
        <v>32</v>
      </c>
      <c r="X1838" t="s">
        <v>1013</v>
      </c>
      <c r="Y1838" t="s">
        <v>1009</v>
      </c>
      <c r="Z1838" t="s">
        <v>32</v>
      </c>
      <c r="AA1838" t="s">
        <v>1024</v>
      </c>
      <c r="AB1838" t="s">
        <v>1000</v>
      </c>
      <c r="AC1838" t="s">
        <v>1466</v>
      </c>
    </row>
    <row r="1839" spans="1:29" x14ac:dyDescent="0.25">
      <c r="A1839">
        <v>9256</v>
      </c>
      <c r="B1839">
        <v>454</v>
      </c>
      <c r="C1839" t="s">
        <v>756</v>
      </c>
      <c r="D1839" t="s">
        <v>29</v>
      </c>
      <c r="E1839" t="s">
        <v>130</v>
      </c>
      <c r="F1839">
        <v>2024</v>
      </c>
      <c r="G1839" t="s">
        <v>70</v>
      </c>
      <c r="H1839">
        <v>30</v>
      </c>
      <c r="I1839" t="s">
        <v>25</v>
      </c>
      <c r="J1839" t="s">
        <v>30</v>
      </c>
      <c r="K1839">
        <v>300</v>
      </c>
      <c r="L1839" t="s">
        <v>108</v>
      </c>
      <c r="M1839" t="s">
        <v>37</v>
      </c>
      <c r="N1839">
        <v>92</v>
      </c>
      <c r="O1839">
        <v>67</v>
      </c>
      <c r="P1839">
        <v>96</v>
      </c>
      <c r="Q1839" t="s">
        <v>28</v>
      </c>
      <c r="R1839">
        <v>96</v>
      </c>
      <c r="S1839" t="s">
        <v>29</v>
      </c>
      <c r="T1839" t="s">
        <v>30</v>
      </c>
      <c r="U1839" t="s">
        <v>83</v>
      </c>
      <c r="V1839">
        <v>92</v>
      </c>
      <c r="W1839" t="s">
        <v>32</v>
      </c>
      <c r="X1839" t="s">
        <v>1008</v>
      </c>
      <c r="Y1839" t="s">
        <v>1009</v>
      </c>
      <c r="Z1839" t="s">
        <v>32</v>
      </c>
      <c r="AA1839" t="s">
        <v>935</v>
      </c>
      <c r="AB1839" t="s">
        <v>1002</v>
      </c>
      <c r="AC1839" t="s">
        <v>1466</v>
      </c>
    </row>
    <row r="1840" spans="1:29" x14ac:dyDescent="0.25">
      <c r="A1840">
        <v>11094</v>
      </c>
      <c r="B1840">
        <v>537</v>
      </c>
      <c r="C1840" t="s">
        <v>847</v>
      </c>
      <c r="D1840" t="s">
        <v>23</v>
      </c>
      <c r="E1840" t="s">
        <v>67</v>
      </c>
      <c r="F1840">
        <v>2021</v>
      </c>
      <c r="G1840" t="s">
        <v>70</v>
      </c>
      <c r="H1840">
        <v>16</v>
      </c>
      <c r="I1840" t="s">
        <v>201</v>
      </c>
      <c r="J1840" t="s">
        <v>67</v>
      </c>
      <c r="K1840">
        <v>400</v>
      </c>
      <c r="L1840" t="s">
        <v>31</v>
      </c>
      <c r="M1840" t="s">
        <v>155</v>
      </c>
      <c r="N1840">
        <v>88</v>
      </c>
      <c r="O1840">
        <v>71</v>
      </c>
      <c r="P1840">
        <v>81</v>
      </c>
      <c r="Q1840" t="s">
        <v>28</v>
      </c>
      <c r="R1840">
        <v>81</v>
      </c>
      <c r="S1840" t="s">
        <v>29</v>
      </c>
      <c r="T1840" t="s">
        <v>67</v>
      </c>
      <c r="U1840" t="s">
        <v>31</v>
      </c>
      <c r="V1840">
        <v>88</v>
      </c>
      <c r="W1840" t="s">
        <v>32</v>
      </c>
      <c r="X1840" t="s">
        <v>1013</v>
      </c>
      <c r="Y1840" t="s">
        <v>1009</v>
      </c>
      <c r="Z1840" t="s">
        <v>32</v>
      </c>
      <c r="AA1840" t="s">
        <v>1128</v>
      </c>
      <c r="AB1840" t="s">
        <v>1000</v>
      </c>
      <c r="AC1840" t="s">
        <v>1466</v>
      </c>
    </row>
    <row r="1841" spans="1:29" x14ac:dyDescent="0.25">
      <c r="A1841">
        <v>10903</v>
      </c>
      <c r="B1841">
        <v>458</v>
      </c>
      <c r="C1841" t="s">
        <v>586</v>
      </c>
      <c r="D1841" t="s">
        <v>23</v>
      </c>
      <c r="E1841" t="s">
        <v>63</v>
      </c>
      <c r="F1841">
        <v>2024</v>
      </c>
      <c r="G1841" t="s">
        <v>70</v>
      </c>
      <c r="H1841">
        <v>16</v>
      </c>
      <c r="I1841" t="s">
        <v>201</v>
      </c>
      <c r="J1841" t="s">
        <v>67</v>
      </c>
      <c r="K1841">
        <v>400</v>
      </c>
      <c r="L1841" t="s">
        <v>60</v>
      </c>
      <c r="M1841" t="s">
        <v>339</v>
      </c>
      <c r="N1841">
        <v>58</v>
      </c>
      <c r="O1841">
        <v>68</v>
      </c>
      <c r="P1841">
        <v>80</v>
      </c>
      <c r="Q1841" t="s">
        <v>28</v>
      </c>
      <c r="R1841">
        <v>80</v>
      </c>
      <c r="S1841" t="s">
        <v>29</v>
      </c>
      <c r="T1841" t="s">
        <v>67</v>
      </c>
      <c r="U1841" t="s">
        <v>39</v>
      </c>
      <c r="V1841">
        <v>58</v>
      </c>
      <c r="W1841" t="s">
        <v>32</v>
      </c>
      <c r="X1841" t="s">
        <v>1036</v>
      </c>
      <c r="Y1841" t="s">
        <v>1009</v>
      </c>
      <c r="Z1841" t="s">
        <v>32</v>
      </c>
      <c r="AA1841" t="s">
        <v>971</v>
      </c>
      <c r="AB1841" t="s">
        <v>1002</v>
      </c>
      <c r="AC1841" t="s">
        <v>1466</v>
      </c>
    </row>
    <row r="1842" spans="1:29" x14ac:dyDescent="0.25">
      <c r="A1842">
        <v>10303</v>
      </c>
      <c r="B1842">
        <v>705</v>
      </c>
      <c r="C1842" t="s">
        <v>453</v>
      </c>
      <c r="D1842" t="s">
        <v>29</v>
      </c>
      <c r="E1842" t="s">
        <v>96</v>
      </c>
      <c r="F1842">
        <v>2021</v>
      </c>
      <c r="G1842" t="s">
        <v>70</v>
      </c>
      <c r="H1842">
        <v>38</v>
      </c>
      <c r="I1842" t="s">
        <v>103</v>
      </c>
      <c r="J1842" t="s">
        <v>43</v>
      </c>
      <c r="K1842">
        <v>300</v>
      </c>
      <c r="L1842" t="s">
        <v>50</v>
      </c>
      <c r="M1842" t="s">
        <v>247</v>
      </c>
      <c r="N1842">
        <v>87</v>
      </c>
      <c r="O1842">
        <v>86</v>
      </c>
      <c r="P1842">
        <v>82</v>
      </c>
      <c r="Q1842" t="s">
        <v>28</v>
      </c>
      <c r="R1842">
        <v>82</v>
      </c>
      <c r="S1842" t="s">
        <v>29</v>
      </c>
      <c r="T1842" t="s">
        <v>43</v>
      </c>
      <c r="U1842" t="s">
        <v>50</v>
      </c>
      <c r="V1842">
        <v>87</v>
      </c>
      <c r="W1842" t="s">
        <v>32</v>
      </c>
      <c r="X1842" t="s">
        <v>1013</v>
      </c>
      <c r="Y1842" t="s">
        <v>1009</v>
      </c>
      <c r="Z1842" t="s">
        <v>32</v>
      </c>
      <c r="AA1842" t="s">
        <v>1075</v>
      </c>
      <c r="AB1842" t="s">
        <v>1000</v>
      </c>
      <c r="AC1842" t="s">
        <v>1466</v>
      </c>
    </row>
    <row r="1843" spans="1:29" x14ac:dyDescent="0.25">
      <c r="A1843">
        <v>8511</v>
      </c>
      <c r="B1843">
        <v>259</v>
      </c>
      <c r="C1843" t="s">
        <v>754</v>
      </c>
      <c r="D1843" t="s">
        <v>29</v>
      </c>
      <c r="E1843" t="s">
        <v>184</v>
      </c>
      <c r="F1843">
        <v>2022</v>
      </c>
      <c r="G1843" t="s">
        <v>70</v>
      </c>
      <c r="H1843">
        <v>19</v>
      </c>
      <c r="I1843" t="s">
        <v>89</v>
      </c>
      <c r="J1843" t="s">
        <v>58</v>
      </c>
      <c r="K1843">
        <v>200</v>
      </c>
      <c r="L1843" t="s">
        <v>48</v>
      </c>
      <c r="M1843" t="s">
        <v>263</v>
      </c>
      <c r="N1843">
        <v>98</v>
      </c>
      <c r="O1843">
        <v>100</v>
      </c>
      <c r="P1843">
        <v>88</v>
      </c>
      <c r="Q1843" t="s">
        <v>28</v>
      </c>
      <c r="R1843">
        <v>88</v>
      </c>
      <c r="S1843" t="s">
        <v>29</v>
      </c>
      <c r="T1843" t="s">
        <v>58</v>
      </c>
      <c r="U1843" t="s">
        <v>50</v>
      </c>
      <c r="V1843">
        <v>98</v>
      </c>
      <c r="W1843" t="s">
        <v>32</v>
      </c>
      <c r="X1843" t="s">
        <v>1008</v>
      </c>
      <c r="Y1843" t="s">
        <v>1009</v>
      </c>
      <c r="Z1843" t="s">
        <v>32</v>
      </c>
      <c r="AA1843" t="s">
        <v>1034</v>
      </c>
      <c r="AB1843" t="s">
        <v>988</v>
      </c>
      <c r="AC1843" t="s">
        <v>1466</v>
      </c>
    </row>
    <row r="1844" spans="1:29" x14ac:dyDescent="0.25">
      <c r="A1844">
        <v>8561</v>
      </c>
      <c r="B1844">
        <v>391</v>
      </c>
      <c r="C1844" t="s">
        <v>591</v>
      </c>
      <c r="D1844" t="s">
        <v>29</v>
      </c>
      <c r="E1844" t="s">
        <v>69</v>
      </c>
      <c r="F1844">
        <v>2022</v>
      </c>
      <c r="G1844" t="s">
        <v>70</v>
      </c>
      <c r="H1844">
        <v>57</v>
      </c>
      <c r="I1844" t="s">
        <v>208</v>
      </c>
      <c r="J1844" t="s">
        <v>72</v>
      </c>
      <c r="K1844">
        <v>100</v>
      </c>
      <c r="L1844" t="s">
        <v>104</v>
      </c>
      <c r="M1844" t="s">
        <v>158</v>
      </c>
      <c r="N1844">
        <v>55</v>
      </c>
      <c r="O1844">
        <v>85</v>
      </c>
      <c r="P1844">
        <v>90</v>
      </c>
      <c r="Q1844" t="s">
        <v>28</v>
      </c>
      <c r="R1844">
        <v>90</v>
      </c>
      <c r="S1844" t="s">
        <v>29</v>
      </c>
      <c r="T1844" t="s">
        <v>72</v>
      </c>
      <c r="U1844" t="s">
        <v>39</v>
      </c>
      <c r="V1844">
        <v>55</v>
      </c>
      <c r="W1844" t="s">
        <v>32</v>
      </c>
      <c r="X1844" t="s">
        <v>1036</v>
      </c>
      <c r="Y1844" t="s">
        <v>1009</v>
      </c>
      <c r="Z1844" t="s">
        <v>32</v>
      </c>
      <c r="AA1844" t="s">
        <v>947</v>
      </c>
      <c r="AB1844" t="s">
        <v>988</v>
      </c>
      <c r="AC1844" t="s">
        <v>1466</v>
      </c>
    </row>
    <row r="1845" spans="1:29" x14ac:dyDescent="0.25">
      <c r="A1845">
        <v>8073</v>
      </c>
      <c r="B1845">
        <v>723</v>
      </c>
      <c r="C1845" t="s">
        <v>324</v>
      </c>
      <c r="D1845" t="s">
        <v>23</v>
      </c>
      <c r="E1845" t="s">
        <v>67</v>
      </c>
      <c r="F1845">
        <v>2024</v>
      </c>
      <c r="G1845" t="s">
        <v>70</v>
      </c>
      <c r="H1845">
        <v>63</v>
      </c>
      <c r="I1845" t="s">
        <v>307</v>
      </c>
      <c r="J1845" t="s">
        <v>72</v>
      </c>
      <c r="K1845">
        <v>400</v>
      </c>
      <c r="L1845" t="s">
        <v>73</v>
      </c>
      <c r="M1845" t="s">
        <v>87</v>
      </c>
      <c r="N1845">
        <v>99</v>
      </c>
      <c r="O1845">
        <v>100</v>
      </c>
      <c r="P1845">
        <v>96</v>
      </c>
      <c r="Q1845" t="s">
        <v>28</v>
      </c>
      <c r="R1845">
        <v>96</v>
      </c>
      <c r="S1845" t="s">
        <v>29</v>
      </c>
      <c r="T1845" t="s">
        <v>67</v>
      </c>
      <c r="U1845" t="s">
        <v>73</v>
      </c>
      <c r="V1845">
        <v>99</v>
      </c>
      <c r="W1845" t="s">
        <v>32</v>
      </c>
      <c r="X1845" t="s">
        <v>1008</v>
      </c>
      <c r="Y1845" t="s">
        <v>1009</v>
      </c>
      <c r="Z1845" t="s">
        <v>32</v>
      </c>
      <c r="AA1845" t="s">
        <v>1017</v>
      </c>
      <c r="AB1845" t="s">
        <v>1002</v>
      </c>
      <c r="AC1845" t="s">
        <v>1466</v>
      </c>
    </row>
    <row r="1846" spans="1:29" x14ac:dyDescent="0.25">
      <c r="A1846">
        <v>11398</v>
      </c>
      <c r="B1846">
        <v>493</v>
      </c>
      <c r="C1846" t="s">
        <v>584</v>
      </c>
      <c r="D1846" t="s">
        <v>29</v>
      </c>
      <c r="E1846" t="s">
        <v>140</v>
      </c>
      <c r="F1846">
        <v>2024</v>
      </c>
      <c r="G1846" t="s">
        <v>70</v>
      </c>
      <c r="H1846">
        <v>22</v>
      </c>
      <c r="I1846" t="s">
        <v>302</v>
      </c>
      <c r="J1846" t="s">
        <v>58</v>
      </c>
      <c r="K1846">
        <v>300</v>
      </c>
      <c r="L1846" t="s">
        <v>138</v>
      </c>
      <c r="M1846" t="s">
        <v>263</v>
      </c>
      <c r="N1846">
        <v>83</v>
      </c>
      <c r="O1846">
        <v>87</v>
      </c>
      <c r="P1846">
        <v>81</v>
      </c>
      <c r="Q1846" t="s">
        <v>28</v>
      </c>
      <c r="R1846">
        <v>81</v>
      </c>
      <c r="S1846" t="s">
        <v>29</v>
      </c>
      <c r="T1846" t="s">
        <v>58</v>
      </c>
      <c r="U1846" t="s">
        <v>77</v>
      </c>
      <c r="V1846">
        <v>83</v>
      </c>
      <c r="W1846" t="s">
        <v>32</v>
      </c>
      <c r="X1846" t="s">
        <v>1013</v>
      </c>
      <c r="Y1846" t="s">
        <v>1009</v>
      </c>
      <c r="Z1846" t="s">
        <v>32</v>
      </c>
      <c r="AA1846" t="s">
        <v>1058</v>
      </c>
      <c r="AB1846" t="s">
        <v>1002</v>
      </c>
      <c r="AC1846" t="s">
        <v>1466</v>
      </c>
    </row>
    <row r="1847" spans="1:29" x14ac:dyDescent="0.25">
      <c r="A1847">
        <v>8793</v>
      </c>
      <c r="B1847">
        <v>399</v>
      </c>
      <c r="C1847" t="s">
        <v>451</v>
      </c>
      <c r="D1847" t="s">
        <v>23</v>
      </c>
      <c r="E1847" t="s">
        <v>80</v>
      </c>
      <c r="F1847">
        <v>2023</v>
      </c>
      <c r="G1847" t="s">
        <v>70</v>
      </c>
      <c r="H1847">
        <v>46</v>
      </c>
      <c r="I1847" t="s">
        <v>379</v>
      </c>
      <c r="J1847" t="s">
        <v>82</v>
      </c>
      <c r="K1847">
        <v>300</v>
      </c>
      <c r="L1847" t="s">
        <v>112</v>
      </c>
      <c r="M1847" t="s">
        <v>237</v>
      </c>
      <c r="N1847">
        <v>86</v>
      </c>
      <c r="O1847">
        <v>86</v>
      </c>
      <c r="P1847">
        <v>92</v>
      </c>
      <c r="Q1847" t="s">
        <v>28</v>
      </c>
      <c r="R1847">
        <v>92</v>
      </c>
      <c r="S1847" t="s">
        <v>29</v>
      </c>
      <c r="T1847" t="s">
        <v>82</v>
      </c>
      <c r="U1847" t="s">
        <v>73</v>
      </c>
      <c r="V1847">
        <v>86</v>
      </c>
      <c r="W1847" t="s">
        <v>32</v>
      </c>
      <c r="X1847" t="s">
        <v>1013</v>
      </c>
      <c r="Y1847" t="s">
        <v>1009</v>
      </c>
      <c r="Z1847" t="s">
        <v>32</v>
      </c>
      <c r="AA1847" t="s">
        <v>951</v>
      </c>
      <c r="AB1847" t="s">
        <v>999</v>
      </c>
      <c r="AC1847" t="s">
        <v>1466</v>
      </c>
    </row>
    <row r="1848" spans="1:29" x14ac:dyDescent="0.25">
      <c r="A1848">
        <v>8363</v>
      </c>
      <c r="B1848">
        <v>313</v>
      </c>
      <c r="C1848" t="s">
        <v>514</v>
      </c>
      <c r="D1848" t="s">
        <v>29</v>
      </c>
      <c r="E1848" t="s">
        <v>154</v>
      </c>
      <c r="F1848">
        <v>2022</v>
      </c>
      <c r="G1848" t="s">
        <v>70</v>
      </c>
      <c r="H1848">
        <v>16</v>
      </c>
      <c r="I1848" t="s">
        <v>201</v>
      </c>
      <c r="J1848" t="s">
        <v>67</v>
      </c>
      <c r="K1848">
        <v>400</v>
      </c>
      <c r="L1848" t="s">
        <v>204</v>
      </c>
      <c r="M1848" t="s">
        <v>155</v>
      </c>
      <c r="N1848">
        <v>57</v>
      </c>
      <c r="O1848">
        <v>75</v>
      </c>
      <c r="P1848">
        <v>86</v>
      </c>
      <c r="Q1848" t="s">
        <v>28</v>
      </c>
      <c r="R1848">
        <v>86</v>
      </c>
      <c r="S1848" t="s">
        <v>29</v>
      </c>
      <c r="T1848" t="s">
        <v>67</v>
      </c>
      <c r="U1848" t="s">
        <v>77</v>
      </c>
      <c r="V1848">
        <v>57</v>
      </c>
      <c r="W1848" t="s">
        <v>32</v>
      </c>
      <c r="X1848" t="s">
        <v>1036</v>
      </c>
      <c r="Y1848" t="s">
        <v>1009</v>
      </c>
      <c r="Z1848" t="s">
        <v>32</v>
      </c>
      <c r="AA1848" t="s">
        <v>1223</v>
      </c>
      <c r="AB1848" t="s">
        <v>988</v>
      </c>
      <c r="AC1848" t="s">
        <v>1466</v>
      </c>
    </row>
    <row r="1849" spans="1:29" x14ac:dyDescent="0.25">
      <c r="A1849">
        <v>9599</v>
      </c>
      <c r="B1849">
        <v>454</v>
      </c>
      <c r="C1849" t="s">
        <v>756</v>
      </c>
      <c r="D1849" t="s">
        <v>29</v>
      </c>
      <c r="E1849" t="s">
        <v>130</v>
      </c>
      <c r="F1849">
        <v>2024</v>
      </c>
      <c r="G1849" t="s">
        <v>70</v>
      </c>
      <c r="H1849">
        <v>28</v>
      </c>
      <c r="I1849" t="s">
        <v>329</v>
      </c>
      <c r="J1849" t="s">
        <v>30</v>
      </c>
      <c r="K1849">
        <v>200</v>
      </c>
      <c r="L1849" t="s">
        <v>60</v>
      </c>
      <c r="M1849" t="s">
        <v>101</v>
      </c>
      <c r="N1849">
        <v>82</v>
      </c>
      <c r="O1849">
        <v>98</v>
      </c>
      <c r="P1849">
        <v>183</v>
      </c>
      <c r="Q1849" t="s">
        <v>28</v>
      </c>
      <c r="R1849">
        <v>183</v>
      </c>
      <c r="S1849" t="s">
        <v>29</v>
      </c>
      <c r="T1849" t="s">
        <v>30</v>
      </c>
      <c r="U1849" t="s">
        <v>39</v>
      </c>
      <c r="V1849">
        <v>82</v>
      </c>
      <c r="W1849" t="s">
        <v>32</v>
      </c>
      <c r="X1849" t="s">
        <v>1013</v>
      </c>
      <c r="Y1849" t="s">
        <v>1009</v>
      </c>
      <c r="Z1849" t="s">
        <v>32</v>
      </c>
      <c r="AA1849" t="s">
        <v>1115</v>
      </c>
      <c r="AB1849" t="s">
        <v>1002</v>
      </c>
      <c r="AC1849" t="s">
        <v>1466</v>
      </c>
    </row>
    <row r="1850" spans="1:29" x14ac:dyDescent="0.25">
      <c r="A1850">
        <v>11362</v>
      </c>
      <c r="B1850">
        <v>417</v>
      </c>
      <c r="C1850" t="s">
        <v>99</v>
      </c>
      <c r="D1850" t="s">
        <v>23</v>
      </c>
      <c r="E1850" t="s">
        <v>72</v>
      </c>
      <c r="F1850">
        <v>2022</v>
      </c>
      <c r="G1850" t="s">
        <v>70</v>
      </c>
      <c r="H1850">
        <v>60</v>
      </c>
      <c r="I1850" t="s">
        <v>107</v>
      </c>
      <c r="J1850" t="s">
        <v>72</v>
      </c>
      <c r="K1850">
        <v>200</v>
      </c>
      <c r="L1850" t="s">
        <v>145</v>
      </c>
      <c r="M1850" t="s">
        <v>158</v>
      </c>
      <c r="N1850">
        <v>93</v>
      </c>
      <c r="O1850">
        <v>80</v>
      </c>
      <c r="P1850">
        <v>87</v>
      </c>
      <c r="Q1850" t="s">
        <v>28</v>
      </c>
      <c r="R1850">
        <v>87</v>
      </c>
      <c r="S1850" t="s">
        <v>29</v>
      </c>
      <c r="T1850" t="s">
        <v>72</v>
      </c>
      <c r="U1850" t="s">
        <v>50</v>
      </c>
      <c r="V1850">
        <v>93</v>
      </c>
      <c r="W1850" t="s">
        <v>32</v>
      </c>
      <c r="X1850" t="s">
        <v>1008</v>
      </c>
      <c r="Y1850" t="s">
        <v>1009</v>
      </c>
      <c r="Z1850" t="s">
        <v>32</v>
      </c>
      <c r="AA1850" t="s">
        <v>1072</v>
      </c>
      <c r="AB1850" t="s">
        <v>988</v>
      </c>
      <c r="AC1850" t="s">
        <v>1466</v>
      </c>
    </row>
    <row r="1851" spans="1:29" x14ac:dyDescent="0.25">
      <c r="A1851">
        <v>11089</v>
      </c>
      <c r="B1851">
        <v>417</v>
      </c>
      <c r="C1851" t="s">
        <v>99</v>
      </c>
      <c r="D1851" t="s">
        <v>23</v>
      </c>
      <c r="E1851" t="s">
        <v>72</v>
      </c>
      <c r="F1851">
        <v>2022</v>
      </c>
      <c r="G1851" t="s">
        <v>70</v>
      </c>
      <c r="H1851">
        <v>7</v>
      </c>
      <c r="I1851" t="s">
        <v>249</v>
      </c>
      <c r="J1851" t="s">
        <v>120</v>
      </c>
      <c r="K1851">
        <v>400</v>
      </c>
      <c r="L1851" t="s">
        <v>48</v>
      </c>
      <c r="M1851" t="s">
        <v>256</v>
      </c>
      <c r="N1851">
        <v>51</v>
      </c>
      <c r="O1851">
        <v>75</v>
      </c>
      <c r="P1851">
        <v>85</v>
      </c>
      <c r="Q1851" t="s">
        <v>28</v>
      </c>
      <c r="R1851">
        <v>85</v>
      </c>
      <c r="S1851" t="s">
        <v>29</v>
      </c>
      <c r="T1851" t="s">
        <v>72</v>
      </c>
      <c r="U1851" t="s">
        <v>50</v>
      </c>
      <c r="V1851">
        <v>51</v>
      </c>
      <c r="W1851" t="s">
        <v>32</v>
      </c>
      <c r="X1851" t="s">
        <v>1036</v>
      </c>
      <c r="Y1851" t="s">
        <v>1009</v>
      </c>
      <c r="Z1851" t="s">
        <v>32</v>
      </c>
      <c r="AA1851" t="s">
        <v>1152</v>
      </c>
      <c r="AB1851" t="s">
        <v>988</v>
      </c>
      <c r="AC1851" t="s">
        <v>1466</v>
      </c>
    </row>
    <row r="1852" spans="1:29" x14ac:dyDescent="0.25">
      <c r="A1852">
        <v>7782</v>
      </c>
      <c r="B1852">
        <v>133</v>
      </c>
      <c r="C1852" t="s">
        <v>903</v>
      </c>
      <c r="D1852" t="s">
        <v>23</v>
      </c>
      <c r="E1852" t="s">
        <v>43</v>
      </c>
      <c r="F1852">
        <v>2020</v>
      </c>
      <c r="G1852" t="s">
        <v>70</v>
      </c>
      <c r="H1852">
        <v>33</v>
      </c>
      <c r="I1852" t="s">
        <v>97</v>
      </c>
      <c r="J1852" t="s">
        <v>43</v>
      </c>
      <c r="K1852">
        <v>100</v>
      </c>
      <c r="L1852" t="s">
        <v>31</v>
      </c>
      <c r="M1852" t="s">
        <v>193</v>
      </c>
      <c r="N1852">
        <v>176</v>
      </c>
      <c r="O1852">
        <v>53</v>
      </c>
      <c r="P1852">
        <v>97</v>
      </c>
      <c r="Q1852" t="s">
        <v>28</v>
      </c>
      <c r="R1852">
        <v>97</v>
      </c>
      <c r="S1852" t="s">
        <v>29</v>
      </c>
      <c r="T1852" t="s">
        <v>43</v>
      </c>
      <c r="U1852" t="s">
        <v>31</v>
      </c>
      <c r="V1852">
        <v>100</v>
      </c>
      <c r="W1852" t="s">
        <v>32</v>
      </c>
      <c r="X1852" t="s">
        <v>1008</v>
      </c>
      <c r="Y1852" t="s">
        <v>1009</v>
      </c>
      <c r="Z1852" t="s">
        <v>32</v>
      </c>
      <c r="AA1852" t="s">
        <v>1128</v>
      </c>
      <c r="AB1852" t="s">
        <v>991</v>
      </c>
      <c r="AC1852" t="s">
        <v>1466</v>
      </c>
    </row>
    <row r="1853" spans="1:29" x14ac:dyDescent="0.25">
      <c r="A1853">
        <v>8248</v>
      </c>
      <c r="B1853">
        <v>590</v>
      </c>
      <c r="C1853" t="s">
        <v>667</v>
      </c>
      <c r="D1853" t="s">
        <v>23</v>
      </c>
      <c r="E1853" t="s">
        <v>130</v>
      </c>
      <c r="F1853">
        <v>2024</v>
      </c>
      <c r="G1853" t="s">
        <v>70</v>
      </c>
      <c r="H1853">
        <v>31</v>
      </c>
      <c r="I1853" t="s">
        <v>144</v>
      </c>
      <c r="J1853" t="s">
        <v>30</v>
      </c>
      <c r="K1853">
        <v>400</v>
      </c>
      <c r="L1853" t="s">
        <v>167</v>
      </c>
      <c r="M1853" t="s">
        <v>375</v>
      </c>
      <c r="N1853">
        <v>100</v>
      </c>
      <c r="O1853">
        <v>56</v>
      </c>
      <c r="P1853">
        <v>93</v>
      </c>
      <c r="Q1853" t="s">
        <v>28</v>
      </c>
      <c r="R1853">
        <v>93</v>
      </c>
      <c r="S1853" t="s">
        <v>29</v>
      </c>
      <c r="T1853" t="s">
        <v>30</v>
      </c>
      <c r="U1853" t="s">
        <v>31</v>
      </c>
      <c r="V1853">
        <v>100</v>
      </c>
      <c r="W1853" t="s">
        <v>32</v>
      </c>
      <c r="X1853" t="s">
        <v>1008</v>
      </c>
      <c r="Y1853" t="s">
        <v>1009</v>
      </c>
      <c r="Z1853" t="s">
        <v>32</v>
      </c>
      <c r="AA1853" t="s">
        <v>1133</v>
      </c>
      <c r="AB1853" t="s">
        <v>1002</v>
      </c>
      <c r="AC1853" t="s">
        <v>1466</v>
      </c>
    </row>
    <row r="1854" spans="1:29" x14ac:dyDescent="0.25">
      <c r="A1854">
        <v>7175</v>
      </c>
      <c r="B1854">
        <v>76</v>
      </c>
      <c r="C1854" t="s">
        <v>712</v>
      </c>
      <c r="D1854" t="s">
        <v>29</v>
      </c>
      <c r="E1854" t="s">
        <v>96</v>
      </c>
      <c r="F1854">
        <v>2022</v>
      </c>
      <c r="G1854" t="s">
        <v>70</v>
      </c>
      <c r="H1854">
        <v>40</v>
      </c>
      <c r="I1854" t="s">
        <v>253</v>
      </c>
      <c r="J1854" t="s">
        <v>43</v>
      </c>
      <c r="K1854">
        <v>400</v>
      </c>
      <c r="L1854" t="s">
        <v>145</v>
      </c>
      <c r="M1854" t="s">
        <v>247</v>
      </c>
      <c r="N1854">
        <v>59</v>
      </c>
      <c r="O1854">
        <v>89</v>
      </c>
      <c r="P1854">
        <v>82</v>
      </c>
      <c r="Q1854" t="s">
        <v>28</v>
      </c>
      <c r="R1854">
        <v>82</v>
      </c>
      <c r="S1854" t="s">
        <v>29</v>
      </c>
      <c r="T1854" t="s">
        <v>43</v>
      </c>
      <c r="U1854" t="s">
        <v>50</v>
      </c>
      <c r="V1854">
        <v>59</v>
      </c>
      <c r="W1854" t="s">
        <v>32</v>
      </c>
      <c r="X1854" t="s">
        <v>1036</v>
      </c>
      <c r="Y1854" t="s">
        <v>1009</v>
      </c>
      <c r="Z1854" t="s">
        <v>32</v>
      </c>
      <c r="AA1854" t="s">
        <v>967</v>
      </c>
      <c r="AB1854" t="s">
        <v>988</v>
      </c>
      <c r="AC1854" t="s">
        <v>1466</v>
      </c>
    </row>
    <row r="1855" spans="1:29" x14ac:dyDescent="0.25">
      <c r="A1855">
        <v>10104</v>
      </c>
      <c r="B1855">
        <v>756</v>
      </c>
      <c r="C1855" t="s">
        <v>790</v>
      </c>
      <c r="D1855" t="s">
        <v>29</v>
      </c>
      <c r="E1855" t="s">
        <v>130</v>
      </c>
      <c r="F1855">
        <v>2021</v>
      </c>
      <c r="G1855" t="s">
        <v>70</v>
      </c>
      <c r="H1855">
        <v>27</v>
      </c>
      <c r="I1855" t="s">
        <v>128</v>
      </c>
      <c r="J1855" t="s">
        <v>30</v>
      </c>
      <c r="K1855">
        <v>200</v>
      </c>
      <c r="L1855" t="s">
        <v>138</v>
      </c>
      <c r="M1855" t="s">
        <v>375</v>
      </c>
      <c r="N1855">
        <v>80</v>
      </c>
      <c r="O1855">
        <v>93</v>
      </c>
      <c r="P1855">
        <v>81</v>
      </c>
      <c r="Q1855" t="s">
        <v>28</v>
      </c>
      <c r="R1855">
        <v>81</v>
      </c>
      <c r="S1855" t="s">
        <v>29</v>
      </c>
      <c r="T1855" t="s">
        <v>30</v>
      </c>
      <c r="U1855" t="s">
        <v>77</v>
      </c>
      <c r="V1855">
        <v>80</v>
      </c>
      <c r="W1855" t="s">
        <v>32</v>
      </c>
      <c r="X1855" t="s">
        <v>1013</v>
      </c>
      <c r="Y1855" t="s">
        <v>1009</v>
      </c>
      <c r="Z1855" t="s">
        <v>32</v>
      </c>
      <c r="AA1855" t="s">
        <v>1047</v>
      </c>
      <c r="AB1855" t="s">
        <v>1000</v>
      </c>
      <c r="AC1855" t="s">
        <v>1466</v>
      </c>
    </row>
    <row r="1856" spans="1:29" x14ac:dyDescent="0.25">
      <c r="A1856">
        <v>11624</v>
      </c>
      <c r="B1856">
        <v>355</v>
      </c>
      <c r="C1856" t="s">
        <v>527</v>
      </c>
      <c r="D1856" t="s">
        <v>23</v>
      </c>
      <c r="E1856" t="s">
        <v>96</v>
      </c>
      <c r="F1856">
        <v>2021</v>
      </c>
      <c r="G1856" t="s">
        <v>70</v>
      </c>
      <c r="H1856">
        <v>35</v>
      </c>
      <c r="I1856" t="s">
        <v>348</v>
      </c>
      <c r="J1856" t="s">
        <v>43</v>
      </c>
      <c r="K1856">
        <v>200</v>
      </c>
      <c r="L1856" t="s">
        <v>77</v>
      </c>
      <c r="M1856" t="s">
        <v>105</v>
      </c>
      <c r="N1856">
        <v>54</v>
      </c>
      <c r="O1856">
        <v>60</v>
      </c>
      <c r="P1856">
        <v>87</v>
      </c>
      <c r="Q1856" t="s">
        <v>28</v>
      </c>
      <c r="R1856">
        <v>87</v>
      </c>
      <c r="S1856" t="s">
        <v>29</v>
      </c>
      <c r="T1856" t="s">
        <v>43</v>
      </c>
      <c r="U1856" t="s">
        <v>77</v>
      </c>
      <c r="V1856">
        <v>54</v>
      </c>
      <c r="W1856" t="s">
        <v>32</v>
      </c>
      <c r="X1856" t="s">
        <v>1036</v>
      </c>
      <c r="Y1856" t="s">
        <v>1009</v>
      </c>
      <c r="Z1856" t="s">
        <v>32</v>
      </c>
      <c r="AA1856" t="s">
        <v>1211</v>
      </c>
      <c r="AB1856" t="s">
        <v>1000</v>
      </c>
      <c r="AC1856" t="s">
        <v>1466</v>
      </c>
    </row>
    <row r="1857" spans="1:29" x14ac:dyDescent="0.25">
      <c r="A1857">
        <v>11706</v>
      </c>
      <c r="B1857">
        <v>785</v>
      </c>
      <c r="C1857" t="s">
        <v>753</v>
      </c>
      <c r="D1857" t="s">
        <v>29</v>
      </c>
      <c r="E1857" t="s">
        <v>41</v>
      </c>
      <c r="F1857">
        <v>2024</v>
      </c>
      <c r="G1857" t="s">
        <v>70</v>
      </c>
      <c r="H1857">
        <v>35</v>
      </c>
      <c r="I1857" t="s">
        <v>348</v>
      </c>
      <c r="J1857" t="s">
        <v>43</v>
      </c>
      <c r="K1857">
        <v>200</v>
      </c>
      <c r="L1857" t="s">
        <v>26</v>
      </c>
      <c r="M1857" t="s">
        <v>173</v>
      </c>
      <c r="N1857">
        <v>52</v>
      </c>
      <c r="O1857">
        <v>85</v>
      </c>
      <c r="P1857">
        <v>96</v>
      </c>
      <c r="Q1857" t="s">
        <v>28</v>
      </c>
      <c r="R1857">
        <v>96</v>
      </c>
      <c r="S1857" t="s">
        <v>29</v>
      </c>
      <c r="T1857" t="s">
        <v>43</v>
      </c>
      <c r="U1857" t="s">
        <v>73</v>
      </c>
      <c r="V1857">
        <v>52</v>
      </c>
      <c r="W1857" t="s">
        <v>32</v>
      </c>
      <c r="X1857" t="s">
        <v>1036</v>
      </c>
      <c r="Y1857" t="s">
        <v>1009</v>
      </c>
      <c r="Z1857" t="s">
        <v>32</v>
      </c>
      <c r="AA1857" t="s">
        <v>1073</v>
      </c>
      <c r="AB1857" t="s">
        <v>1002</v>
      </c>
      <c r="AC1857" t="s">
        <v>1466</v>
      </c>
    </row>
    <row r="1858" spans="1:29" x14ac:dyDescent="0.25">
      <c r="A1858">
        <v>10538</v>
      </c>
      <c r="B1858">
        <v>829</v>
      </c>
      <c r="C1858" t="s">
        <v>839</v>
      </c>
      <c r="D1858" t="s">
        <v>23</v>
      </c>
      <c r="E1858" t="s">
        <v>92</v>
      </c>
      <c r="F1858">
        <v>2024</v>
      </c>
      <c r="G1858" t="s">
        <v>70</v>
      </c>
      <c r="H1858">
        <v>57</v>
      </c>
      <c r="I1858" t="s">
        <v>208</v>
      </c>
      <c r="J1858" t="s">
        <v>72</v>
      </c>
      <c r="K1858">
        <v>100</v>
      </c>
      <c r="L1858" t="s">
        <v>36</v>
      </c>
      <c r="M1858" t="s">
        <v>109</v>
      </c>
      <c r="N1858">
        <v>83</v>
      </c>
      <c r="O1858">
        <v>84</v>
      </c>
      <c r="P1858">
        <v>87</v>
      </c>
      <c r="Q1858" t="s">
        <v>28</v>
      </c>
      <c r="R1858">
        <v>87</v>
      </c>
      <c r="S1858" t="s">
        <v>29</v>
      </c>
      <c r="T1858" t="s">
        <v>72</v>
      </c>
      <c r="U1858" t="s">
        <v>39</v>
      </c>
      <c r="V1858">
        <v>83</v>
      </c>
      <c r="W1858" t="s">
        <v>32</v>
      </c>
      <c r="X1858" t="s">
        <v>1013</v>
      </c>
      <c r="Y1858" t="s">
        <v>1009</v>
      </c>
      <c r="Z1858" t="s">
        <v>32</v>
      </c>
      <c r="AA1858" t="s">
        <v>1056</v>
      </c>
      <c r="AB1858" t="s">
        <v>1002</v>
      </c>
      <c r="AC1858" t="s">
        <v>1466</v>
      </c>
    </row>
    <row r="1859" spans="1:29" x14ac:dyDescent="0.25">
      <c r="A1859">
        <v>9650</v>
      </c>
      <c r="B1859">
        <v>651</v>
      </c>
      <c r="C1859" t="s">
        <v>404</v>
      </c>
      <c r="D1859" t="s">
        <v>23</v>
      </c>
      <c r="E1859" t="s">
        <v>67</v>
      </c>
      <c r="F1859">
        <v>2022</v>
      </c>
      <c r="G1859" t="s">
        <v>70</v>
      </c>
      <c r="H1859">
        <v>14</v>
      </c>
      <c r="I1859" t="s">
        <v>64</v>
      </c>
      <c r="J1859" t="s">
        <v>67</v>
      </c>
      <c r="K1859">
        <v>300</v>
      </c>
      <c r="L1859" t="s">
        <v>39</v>
      </c>
      <c r="M1859" t="s">
        <v>339</v>
      </c>
      <c r="N1859">
        <v>88</v>
      </c>
      <c r="O1859">
        <v>85</v>
      </c>
      <c r="P1859">
        <v>92</v>
      </c>
      <c r="Q1859" t="s">
        <v>28</v>
      </c>
      <c r="R1859">
        <v>92</v>
      </c>
      <c r="S1859" t="s">
        <v>29</v>
      </c>
      <c r="T1859" t="s">
        <v>67</v>
      </c>
      <c r="U1859" t="s">
        <v>39</v>
      </c>
      <c r="V1859">
        <v>88</v>
      </c>
      <c r="W1859" t="s">
        <v>32</v>
      </c>
      <c r="X1859" t="s">
        <v>1013</v>
      </c>
      <c r="Y1859" t="s">
        <v>1009</v>
      </c>
      <c r="Z1859" t="s">
        <v>32</v>
      </c>
      <c r="AA1859" t="s">
        <v>1012</v>
      </c>
      <c r="AB1859" t="s">
        <v>988</v>
      </c>
      <c r="AC1859" t="s">
        <v>1466</v>
      </c>
    </row>
    <row r="1860" spans="1:29" x14ac:dyDescent="0.25">
      <c r="A1860">
        <v>11996</v>
      </c>
      <c r="B1860">
        <v>422</v>
      </c>
      <c r="C1860" t="s">
        <v>621</v>
      </c>
      <c r="D1860" t="s">
        <v>29</v>
      </c>
      <c r="E1860" t="s">
        <v>52</v>
      </c>
      <c r="F1860">
        <v>2022</v>
      </c>
      <c r="G1860" t="s">
        <v>70</v>
      </c>
      <c r="H1860">
        <v>51</v>
      </c>
      <c r="I1860" t="s">
        <v>169</v>
      </c>
      <c r="J1860" t="s">
        <v>46</v>
      </c>
      <c r="K1860">
        <v>200</v>
      </c>
      <c r="L1860" t="s">
        <v>50</v>
      </c>
      <c r="M1860" t="s">
        <v>223</v>
      </c>
      <c r="N1860">
        <v>90</v>
      </c>
      <c r="O1860">
        <v>81</v>
      </c>
      <c r="P1860">
        <v>95</v>
      </c>
      <c r="Q1860" t="s">
        <v>28</v>
      </c>
      <c r="R1860">
        <v>95</v>
      </c>
      <c r="S1860" t="s">
        <v>29</v>
      </c>
      <c r="T1860" t="s">
        <v>46</v>
      </c>
      <c r="U1860" t="s">
        <v>50</v>
      </c>
      <c r="V1860">
        <v>90</v>
      </c>
      <c r="W1860" t="s">
        <v>32</v>
      </c>
      <c r="X1860" t="s">
        <v>1008</v>
      </c>
      <c r="Y1860" t="s">
        <v>1009</v>
      </c>
      <c r="Z1860" t="s">
        <v>32</v>
      </c>
      <c r="AA1860" t="s">
        <v>1111</v>
      </c>
      <c r="AB1860" t="s">
        <v>988</v>
      </c>
      <c r="AC1860" t="s">
        <v>1466</v>
      </c>
    </row>
    <row r="1861" spans="1:29" x14ac:dyDescent="0.25">
      <c r="A1861">
        <v>8655</v>
      </c>
      <c r="B1861">
        <v>152</v>
      </c>
      <c r="C1861" t="s">
        <v>558</v>
      </c>
      <c r="D1861" t="s">
        <v>29</v>
      </c>
      <c r="E1861" t="s">
        <v>58</v>
      </c>
      <c r="F1861">
        <v>2020</v>
      </c>
      <c r="G1861" t="s">
        <v>70</v>
      </c>
      <c r="H1861">
        <v>23</v>
      </c>
      <c r="I1861" t="s">
        <v>239</v>
      </c>
      <c r="J1861" t="s">
        <v>58</v>
      </c>
      <c r="K1861">
        <v>400</v>
      </c>
      <c r="L1861" t="s">
        <v>167</v>
      </c>
      <c r="M1861" t="s">
        <v>279</v>
      </c>
      <c r="N1861">
        <v>100</v>
      </c>
      <c r="O1861">
        <v>76</v>
      </c>
      <c r="P1861">
        <v>92</v>
      </c>
      <c r="Q1861" t="s">
        <v>28</v>
      </c>
      <c r="R1861">
        <v>92</v>
      </c>
      <c r="S1861" t="s">
        <v>29</v>
      </c>
      <c r="T1861" t="s">
        <v>58</v>
      </c>
      <c r="U1861" t="s">
        <v>31</v>
      </c>
      <c r="V1861">
        <v>100</v>
      </c>
      <c r="W1861" t="s">
        <v>32</v>
      </c>
      <c r="X1861" t="s">
        <v>1008</v>
      </c>
      <c r="Y1861" t="s">
        <v>1009</v>
      </c>
      <c r="Z1861" t="s">
        <v>32</v>
      </c>
      <c r="AA1861" t="s">
        <v>1037</v>
      </c>
      <c r="AB1861" t="s">
        <v>991</v>
      </c>
      <c r="AC1861" t="s">
        <v>1466</v>
      </c>
    </row>
    <row r="1862" spans="1:29" x14ac:dyDescent="0.25">
      <c r="A1862">
        <v>10271</v>
      </c>
      <c r="B1862">
        <v>192</v>
      </c>
      <c r="C1862" t="s">
        <v>635</v>
      </c>
      <c r="D1862" t="s">
        <v>29</v>
      </c>
      <c r="E1862" t="s">
        <v>118</v>
      </c>
      <c r="F1862">
        <v>2023</v>
      </c>
      <c r="G1862" t="s">
        <v>70</v>
      </c>
      <c r="H1862">
        <v>7</v>
      </c>
      <c r="I1862" t="s">
        <v>249</v>
      </c>
      <c r="J1862" t="s">
        <v>120</v>
      </c>
      <c r="K1862">
        <v>400</v>
      </c>
      <c r="L1862" t="s">
        <v>123</v>
      </c>
      <c r="M1862" t="s">
        <v>121</v>
      </c>
      <c r="N1862">
        <v>80</v>
      </c>
      <c r="O1862">
        <v>85</v>
      </c>
      <c r="P1862">
        <v>84</v>
      </c>
      <c r="Q1862" t="s">
        <v>28</v>
      </c>
      <c r="R1862">
        <v>84</v>
      </c>
      <c r="S1862" t="s">
        <v>29</v>
      </c>
      <c r="T1862" t="s">
        <v>120</v>
      </c>
      <c r="U1862" t="s">
        <v>83</v>
      </c>
      <c r="V1862">
        <v>80</v>
      </c>
      <c r="W1862" t="s">
        <v>32</v>
      </c>
      <c r="X1862" t="s">
        <v>1013</v>
      </c>
      <c r="Y1862" t="s">
        <v>1009</v>
      </c>
      <c r="Z1862" t="s">
        <v>32</v>
      </c>
      <c r="AA1862" t="s">
        <v>935</v>
      </c>
      <c r="AB1862" t="s">
        <v>999</v>
      </c>
      <c r="AC1862" t="s">
        <v>1466</v>
      </c>
    </row>
    <row r="1863" spans="1:29" x14ac:dyDescent="0.25">
      <c r="A1863">
        <v>9151</v>
      </c>
      <c r="B1863">
        <v>144</v>
      </c>
      <c r="C1863" t="s">
        <v>491</v>
      </c>
      <c r="D1863" t="s">
        <v>23</v>
      </c>
      <c r="E1863" t="s">
        <v>281</v>
      </c>
      <c r="F1863">
        <v>2023</v>
      </c>
      <c r="G1863" t="s">
        <v>70</v>
      </c>
      <c r="H1863">
        <v>5</v>
      </c>
      <c r="I1863" t="s">
        <v>216</v>
      </c>
      <c r="J1863" t="s">
        <v>120</v>
      </c>
      <c r="K1863">
        <v>300</v>
      </c>
      <c r="L1863" t="s">
        <v>204</v>
      </c>
      <c r="M1863" t="s">
        <v>136</v>
      </c>
      <c r="N1863">
        <v>55</v>
      </c>
      <c r="O1863">
        <v>95</v>
      </c>
      <c r="P1863">
        <v>80</v>
      </c>
      <c r="Q1863" t="s">
        <v>28</v>
      </c>
      <c r="R1863">
        <v>80</v>
      </c>
      <c r="S1863" t="s">
        <v>29</v>
      </c>
      <c r="T1863" t="s">
        <v>120</v>
      </c>
      <c r="U1863" t="s">
        <v>77</v>
      </c>
      <c r="V1863">
        <v>55</v>
      </c>
      <c r="W1863" t="s">
        <v>32</v>
      </c>
      <c r="X1863" t="s">
        <v>1036</v>
      </c>
      <c r="Y1863" t="s">
        <v>1009</v>
      </c>
      <c r="Z1863" t="s">
        <v>32</v>
      </c>
      <c r="AA1863" t="s">
        <v>967</v>
      </c>
      <c r="AB1863" t="s">
        <v>999</v>
      </c>
      <c r="AC1863" t="s">
        <v>1466</v>
      </c>
    </row>
    <row r="1864" spans="1:29" x14ac:dyDescent="0.25">
      <c r="A1864">
        <v>9476</v>
      </c>
      <c r="B1864">
        <v>428</v>
      </c>
      <c r="C1864" t="s">
        <v>720</v>
      </c>
      <c r="D1864" t="s">
        <v>23</v>
      </c>
      <c r="E1864" t="s">
        <v>52</v>
      </c>
      <c r="F1864">
        <v>2020</v>
      </c>
      <c r="G1864" t="s">
        <v>70</v>
      </c>
      <c r="H1864">
        <v>49</v>
      </c>
      <c r="I1864" t="s">
        <v>47</v>
      </c>
      <c r="J1864" t="s">
        <v>46</v>
      </c>
      <c r="K1864">
        <v>100</v>
      </c>
      <c r="L1864" t="s">
        <v>100</v>
      </c>
      <c r="M1864" t="s">
        <v>49</v>
      </c>
      <c r="N1864">
        <v>88</v>
      </c>
      <c r="O1864">
        <v>77</v>
      </c>
      <c r="P1864">
        <v>93</v>
      </c>
      <c r="Q1864" t="s">
        <v>28</v>
      </c>
      <c r="R1864">
        <v>93</v>
      </c>
      <c r="S1864" t="s">
        <v>29</v>
      </c>
      <c r="T1864" t="s">
        <v>46</v>
      </c>
      <c r="U1864" t="s">
        <v>83</v>
      </c>
      <c r="V1864">
        <v>88</v>
      </c>
      <c r="W1864" t="s">
        <v>32</v>
      </c>
      <c r="X1864" t="s">
        <v>1013</v>
      </c>
      <c r="Y1864" t="s">
        <v>1009</v>
      </c>
      <c r="Z1864" t="s">
        <v>32</v>
      </c>
      <c r="AA1864" t="s">
        <v>1096</v>
      </c>
      <c r="AB1864" t="s">
        <v>991</v>
      </c>
      <c r="AC1864" t="s">
        <v>1466</v>
      </c>
    </row>
    <row r="1865" spans="1:29" x14ac:dyDescent="0.25">
      <c r="A1865">
        <v>9050</v>
      </c>
      <c r="B1865">
        <v>766</v>
      </c>
      <c r="C1865" t="s">
        <v>461</v>
      </c>
      <c r="D1865" t="s">
        <v>23</v>
      </c>
      <c r="E1865" t="s">
        <v>67</v>
      </c>
      <c r="F1865">
        <v>2020</v>
      </c>
      <c r="G1865" t="s">
        <v>70</v>
      </c>
      <c r="H1865">
        <v>14</v>
      </c>
      <c r="I1865" t="s">
        <v>64</v>
      </c>
      <c r="J1865" t="s">
        <v>67</v>
      </c>
      <c r="K1865">
        <v>300</v>
      </c>
      <c r="L1865" t="s">
        <v>112</v>
      </c>
      <c r="M1865" t="s">
        <v>202</v>
      </c>
      <c r="N1865">
        <v>100</v>
      </c>
      <c r="O1865">
        <v>100</v>
      </c>
      <c r="P1865">
        <v>90</v>
      </c>
      <c r="Q1865" t="s">
        <v>28</v>
      </c>
      <c r="R1865">
        <v>90</v>
      </c>
      <c r="S1865" t="s">
        <v>29</v>
      </c>
      <c r="T1865" t="s">
        <v>67</v>
      </c>
      <c r="U1865" t="s">
        <v>73</v>
      </c>
      <c r="V1865">
        <v>100</v>
      </c>
      <c r="W1865" t="s">
        <v>32</v>
      </c>
      <c r="X1865" t="s">
        <v>1008</v>
      </c>
      <c r="Y1865" t="s">
        <v>1009</v>
      </c>
      <c r="Z1865" t="s">
        <v>32</v>
      </c>
      <c r="AA1865" t="s">
        <v>931</v>
      </c>
      <c r="AB1865" t="s">
        <v>991</v>
      </c>
      <c r="AC1865" t="s">
        <v>1466</v>
      </c>
    </row>
    <row r="1866" spans="1:29" x14ac:dyDescent="0.25">
      <c r="A1866">
        <v>9525</v>
      </c>
      <c r="B1866">
        <v>160</v>
      </c>
      <c r="C1866" t="s">
        <v>458</v>
      </c>
      <c r="D1866" t="s">
        <v>23</v>
      </c>
      <c r="E1866" t="s">
        <v>46</v>
      </c>
      <c r="F1866">
        <v>2021</v>
      </c>
      <c r="G1866" t="s">
        <v>70</v>
      </c>
      <c r="H1866">
        <v>50</v>
      </c>
      <c r="I1866" t="s">
        <v>152</v>
      </c>
      <c r="J1866" t="s">
        <v>46</v>
      </c>
      <c r="K1866">
        <v>100</v>
      </c>
      <c r="L1866" t="s">
        <v>108</v>
      </c>
      <c r="M1866" t="s">
        <v>177</v>
      </c>
      <c r="N1866">
        <v>83</v>
      </c>
      <c r="O1866">
        <v>81</v>
      </c>
      <c r="P1866">
        <v>81</v>
      </c>
      <c r="Q1866" t="s">
        <v>28</v>
      </c>
      <c r="R1866">
        <v>81</v>
      </c>
      <c r="S1866" t="s">
        <v>29</v>
      </c>
      <c r="T1866" t="s">
        <v>46</v>
      </c>
      <c r="U1866" t="s">
        <v>83</v>
      </c>
      <c r="V1866">
        <v>83</v>
      </c>
      <c r="W1866" t="s">
        <v>32</v>
      </c>
      <c r="X1866" t="s">
        <v>1013</v>
      </c>
      <c r="Y1866" t="s">
        <v>1009</v>
      </c>
      <c r="Z1866" t="s">
        <v>32</v>
      </c>
      <c r="AA1866" t="s">
        <v>1077</v>
      </c>
      <c r="AB1866" t="s">
        <v>1000</v>
      </c>
      <c r="AC1866" t="s">
        <v>1466</v>
      </c>
    </row>
    <row r="1867" spans="1:29" x14ac:dyDescent="0.25">
      <c r="A1867">
        <v>8695</v>
      </c>
      <c r="B1867">
        <v>898</v>
      </c>
      <c r="C1867" t="s">
        <v>871</v>
      </c>
      <c r="D1867" t="s">
        <v>29</v>
      </c>
      <c r="E1867" t="s">
        <v>151</v>
      </c>
      <c r="F1867">
        <v>2021</v>
      </c>
      <c r="G1867" t="s">
        <v>70</v>
      </c>
      <c r="H1867">
        <v>53</v>
      </c>
      <c r="I1867" t="s">
        <v>53</v>
      </c>
      <c r="J1867" t="s">
        <v>46</v>
      </c>
      <c r="K1867">
        <v>300</v>
      </c>
      <c r="L1867" t="s">
        <v>50</v>
      </c>
      <c r="M1867" t="s">
        <v>78</v>
      </c>
      <c r="N1867">
        <v>86</v>
      </c>
      <c r="O1867">
        <v>96</v>
      </c>
      <c r="P1867">
        <v>90</v>
      </c>
      <c r="Q1867" t="s">
        <v>28</v>
      </c>
      <c r="R1867">
        <v>90</v>
      </c>
      <c r="S1867" t="s">
        <v>29</v>
      </c>
      <c r="T1867" t="s">
        <v>46</v>
      </c>
      <c r="U1867" t="s">
        <v>50</v>
      </c>
      <c r="V1867">
        <v>86</v>
      </c>
      <c r="W1867" t="s">
        <v>32</v>
      </c>
      <c r="X1867" t="s">
        <v>1013</v>
      </c>
      <c r="Y1867" t="s">
        <v>1009</v>
      </c>
      <c r="Z1867" t="s">
        <v>32</v>
      </c>
      <c r="AA1867" t="s">
        <v>959</v>
      </c>
      <c r="AB1867" t="s">
        <v>1000</v>
      </c>
      <c r="AC1867" t="s">
        <v>1466</v>
      </c>
    </row>
    <row r="1868" spans="1:29" x14ac:dyDescent="0.25">
      <c r="A1868">
        <v>11719</v>
      </c>
      <c r="B1868">
        <v>555</v>
      </c>
      <c r="C1868" t="s">
        <v>187</v>
      </c>
      <c r="D1868" t="s">
        <v>29</v>
      </c>
      <c r="E1868" t="s">
        <v>281</v>
      </c>
      <c r="F1868">
        <v>2022</v>
      </c>
      <c r="G1868" t="s">
        <v>70</v>
      </c>
      <c r="H1868">
        <v>1</v>
      </c>
      <c r="I1868" t="s">
        <v>270</v>
      </c>
      <c r="J1868" t="s">
        <v>120</v>
      </c>
      <c r="K1868">
        <v>100</v>
      </c>
      <c r="L1868" t="s">
        <v>65</v>
      </c>
      <c r="M1868" t="s">
        <v>182</v>
      </c>
      <c r="N1868">
        <v>59</v>
      </c>
      <c r="O1868">
        <v>80</v>
      </c>
      <c r="P1868">
        <v>95</v>
      </c>
      <c r="Q1868" t="s">
        <v>28</v>
      </c>
      <c r="R1868">
        <v>95</v>
      </c>
      <c r="S1868" t="s">
        <v>29</v>
      </c>
      <c r="T1868" t="s">
        <v>120</v>
      </c>
      <c r="U1868" t="s">
        <v>50</v>
      </c>
      <c r="V1868">
        <v>59</v>
      </c>
      <c r="W1868" t="s">
        <v>32</v>
      </c>
      <c r="X1868" t="s">
        <v>1036</v>
      </c>
      <c r="Y1868" t="s">
        <v>1009</v>
      </c>
      <c r="Z1868" t="s">
        <v>32</v>
      </c>
      <c r="AA1868" t="s">
        <v>1107</v>
      </c>
      <c r="AB1868" t="s">
        <v>988</v>
      </c>
      <c r="AC1868" t="s">
        <v>1466</v>
      </c>
    </row>
    <row r="1869" spans="1:29" x14ac:dyDescent="0.25">
      <c r="A1869">
        <v>8162</v>
      </c>
      <c r="B1869">
        <v>740</v>
      </c>
      <c r="C1869" t="s">
        <v>716</v>
      </c>
      <c r="D1869" t="s">
        <v>29</v>
      </c>
      <c r="E1869" t="s">
        <v>140</v>
      </c>
      <c r="F1869">
        <v>2024</v>
      </c>
      <c r="G1869" t="s">
        <v>70</v>
      </c>
      <c r="H1869">
        <v>23</v>
      </c>
      <c r="I1869" t="s">
        <v>239</v>
      </c>
      <c r="J1869" t="s">
        <v>58</v>
      </c>
      <c r="K1869">
        <v>400</v>
      </c>
      <c r="L1869" t="s">
        <v>175</v>
      </c>
      <c r="M1869" t="s">
        <v>186</v>
      </c>
      <c r="N1869">
        <v>98</v>
      </c>
      <c r="O1869">
        <v>70</v>
      </c>
      <c r="P1869">
        <v>89</v>
      </c>
      <c r="Q1869" t="s">
        <v>28</v>
      </c>
      <c r="R1869">
        <v>89</v>
      </c>
      <c r="S1869" t="s">
        <v>29</v>
      </c>
      <c r="T1869" t="s">
        <v>58</v>
      </c>
      <c r="U1869" t="s">
        <v>77</v>
      </c>
      <c r="V1869">
        <v>98</v>
      </c>
      <c r="W1869" t="s">
        <v>32</v>
      </c>
      <c r="X1869" t="s">
        <v>1008</v>
      </c>
      <c r="Y1869" t="s">
        <v>1009</v>
      </c>
      <c r="Z1869" t="s">
        <v>32</v>
      </c>
      <c r="AA1869" t="s">
        <v>1012</v>
      </c>
      <c r="AB1869" t="s">
        <v>1002</v>
      </c>
      <c r="AC1869" t="s">
        <v>1466</v>
      </c>
    </row>
    <row r="1870" spans="1:29" x14ac:dyDescent="0.25">
      <c r="A1870">
        <v>11028</v>
      </c>
      <c r="B1870">
        <v>755</v>
      </c>
      <c r="C1870" t="s">
        <v>57</v>
      </c>
      <c r="D1870" t="s">
        <v>34</v>
      </c>
      <c r="E1870" t="s">
        <v>58</v>
      </c>
      <c r="F1870">
        <v>2023</v>
      </c>
      <c r="G1870" t="s">
        <v>70</v>
      </c>
      <c r="H1870">
        <v>17</v>
      </c>
      <c r="I1870" t="s">
        <v>59</v>
      </c>
      <c r="J1870" t="s">
        <v>58</v>
      </c>
      <c r="K1870">
        <v>100</v>
      </c>
      <c r="L1870" t="s">
        <v>60</v>
      </c>
      <c r="M1870" t="s">
        <v>61</v>
      </c>
      <c r="N1870">
        <v>61</v>
      </c>
      <c r="O1870">
        <v>64</v>
      </c>
      <c r="P1870">
        <v>83</v>
      </c>
      <c r="Q1870" t="s">
        <v>28</v>
      </c>
      <c r="R1870">
        <v>83</v>
      </c>
      <c r="S1870" t="s">
        <v>34</v>
      </c>
      <c r="T1870" t="s">
        <v>58</v>
      </c>
      <c r="U1870" t="s">
        <v>39</v>
      </c>
      <c r="V1870">
        <v>61</v>
      </c>
      <c r="W1870" t="s">
        <v>32</v>
      </c>
      <c r="X1870" t="s">
        <v>1025</v>
      </c>
      <c r="Y1870" t="s">
        <v>1009</v>
      </c>
      <c r="Z1870" t="s">
        <v>32</v>
      </c>
      <c r="AA1870" t="s">
        <v>1234</v>
      </c>
      <c r="AB1870" t="s">
        <v>999</v>
      </c>
      <c r="AC1870" t="s">
        <v>1466</v>
      </c>
    </row>
    <row r="1871" spans="1:29" x14ac:dyDescent="0.25">
      <c r="A1871">
        <v>9223</v>
      </c>
      <c r="B1871">
        <v>587</v>
      </c>
      <c r="C1871" t="s">
        <v>341</v>
      </c>
      <c r="D1871" t="s">
        <v>34</v>
      </c>
      <c r="E1871" t="s">
        <v>46</v>
      </c>
      <c r="F1871">
        <v>2022</v>
      </c>
      <c r="G1871" t="s">
        <v>70</v>
      </c>
      <c r="H1871">
        <v>42</v>
      </c>
      <c r="I1871" t="s">
        <v>132</v>
      </c>
      <c r="J1871" t="s">
        <v>82</v>
      </c>
      <c r="K1871">
        <v>100</v>
      </c>
      <c r="L1871" t="s">
        <v>145</v>
      </c>
      <c r="M1871" t="s">
        <v>133</v>
      </c>
      <c r="N1871">
        <v>65</v>
      </c>
      <c r="O1871">
        <v>70</v>
      </c>
      <c r="P1871">
        <v>86</v>
      </c>
      <c r="Q1871" t="s">
        <v>28</v>
      </c>
      <c r="R1871">
        <v>86</v>
      </c>
      <c r="S1871" t="s">
        <v>34</v>
      </c>
      <c r="T1871" t="s">
        <v>46</v>
      </c>
      <c r="U1871" t="s">
        <v>50</v>
      </c>
      <c r="V1871">
        <v>65</v>
      </c>
      <c r="W1871" t="s">
        <v>32</v>
      </c>
      <c r="X1871" t="s">
        <v>1025</v>
      </c>
      <c r="Y1871" t="s">
        <v>1009</v>
      </c>
      <c r="Z1871" t="s">
        <v>32</v>
      </c>
      <c r="AA1871" t="s">
        <v>947</v>
      </c>
      <c r="AB1871" t="s">
        <v>988</v>
      </c>
      <c r="AC1871" t="s">
        <v>1466</v>
      </c>
    </row>
    <row r="1872" spans="1:29" x14ac:dyDescent="0.25">
      <c r="A1872">
        <v>10782</v>
      </c>
      <c r="B1872">
        <v>489</v>
      </c>
      <c r="C1872" t="s">
        <v>352</v>
      </c>
      <c r="D1872" t="s">
        <v>34</v>
      </c>
      <c r="E1872" t="s">
        <v>184</v>
      </c>
      <c r="F1872">
        <v>2022</v>
      </c>
      <c r="G1872" t="s">
        <v>70</v>
      </c>
      <c r="H1872">
        <v>22</v>
      </c>
      <c r="I1872" t="s">
        <v>302</v>
      </c>
      <c r="J1872" t="s">
        <v>58</v>
      </c>
      <c r="K1872">
        <v>300</v>
      </c>
      <c r="L1872" t="s">
        <v>104</v>
      </c>
      <c r="M1872" t="s">
        <v>263</v>
      </c>
      <c r="N1872">
        <v>66</v>
      </c>
      <c r="O1872">
        <v>78</v>
      </c>
      <c r="P1872">
        <v>83</v>
      </c>
      <c r="Q1872" t="s">
        <v>28</v>
      </c>
      <c r="R1872">
        <v>83</v>
      </c>
      <c r="S1872" t="s">
        <v>34</v>
      </c>
      <c r="T1872" t="s">
        <v>58</v>
      </c>
      <c r="U1872" t="s">
        <v>39</v>
      </c>
      <c r="V1872">
        <v>66</v>
      </c>
      <c r="W1872" t="s">
        <v>32</v>
      </c>
      <c r="X1872" t="s">
        <v>1025</v>
      </c>
      <c r="Y1872" t="s">
        <v>1009</v>
      </c>
      <c r="Z1872" t="s">
        <v>32</v>
      </c>
      <c r="AA1872" t="s">
        <v>1069</v>
      </c>
      <c r="AB1872" t="s">
        <v>988</v>
      </c>
      <c r="AC1872" t="s">
        <v>1466</v>
      </c>
    </row>
    <row r="1873" spans="1:29" x14ac:dyDescent="0.25">
      <c r="A1873">
        <v>10535</v>
      </c>
      <c r="B1873">
        <v>651</v>
      </c>
      <c r="C1873" t="s">
        <v>404</v>
      </c>
      <c r="D1873" t="s">
        <v>29</v>
      </c>
      <c r="E1873" t="s">
        <v>154</v>
      </c>
      <c r="F1873">
        <v>2022</v>
      </c>
      <c r="G1873" t="s">
        <v>70</v>
      </c>
      <c r="H1873">
        <v>15</v>
      </c>
      <c r="I1873" t="s">
        <v>318</v>
      </c>
      <c r="J1873" t="s">
        <v>67</v>
      </c>
      <c r="K1873">
        <v>400</v>
      </c>
      <c r="L1873" t="s">
        <v>100</v>
      </c>
      <c r="M1873" t="s">
        <v>155</v>
      </c>
      <c r="N1873">
        <v>66</v>
      </c>
      <c r="O1873">
        <v>57</v>
      </c>
      <c r="P1873">
        <v>91</v>
      </c>
      <c r="Q1873" t="s">
        <v>28</v>
      </c>
      <c r="R1873">
        <v>91</v>
      </c>
      <c r="S1873" t="s">
        <v>29</v>
      </c>
      <c r="T1873" t="s">
        <v>67</v>
      </c>
      <c r="U1873" t="s">
        <v>83</v>
      </c>
      <c r="V1873">
        <v>66</v>
      </c>
      <c r="W1873" t="s">
        <v>32</v>
      </c>
      <c r="X1873" t="s">
        <v>1025</v>
      </c>
      <c r="Y1873" t="s">
        <v>1009</v>
      </c>
      <c r="Z1873" t="s">
        <v>32</v>
      </c>
      <c r="AA1873" t="s">
        <v>1194</v>
      </c>
      <c r="AB1873" t="s">
        <v>988</v>
      </c>
      <c r="AC1873" t="s">
        <v>1466</v>
      </c>
    </row>
    <row r="1874" spans="1:29" x14ac:dyDescent="0.25">
      <c r="A1874">
        <v>9863</v>
      </c>
      <c r="B1874">
        <v>841</v>
      </c>
      <c r="C1874" t="s">
        <v>250</v>
      </c>
      <c r="D1874" t="s">
        <v>29</v>
      </c>
      <c r="E1874" t="s">
        <v>46</v>
      </c>
      <c r="F1874">
        <v>2023</v>
      </c>
      <c r="G1874" t="s">
        <v>70</v>
      </c>
      <c r="H1874">
        <v>51</v>
      </c>
      <c r="I1874" t="s">
        <v>169</v>
      </c>
      <c r="J1874" t="s">
        <v>46</v>
      </c>
      <c r="K1874">
        <v>200</v>
      </c>
      <c r="L1874" t="s">
        <v>48</v>
      </c>
      <c r="M1874" t="s">
        <v>49</v>
      </c>
      <c r="N1874">
        <v>64</v>
      </c>
      <c r="O1874">
        <v>83</v>
      </c>
      <c r="P1874">
        <v>81</v>
      </c>
      <c r="Q1874" t="s">
        <v>28</v>
      </c>
      <c r="R1874">
        <v>81</v>
      </c>
      <c r="S1874" t="s">
        <v>29</v>
      </c>
      <c r="T1874" t="s">
        <v>46</v>
      </c>
      <c r="U1874" t="s">
        <v>50</v>
      </c>
      <c r="V1874">
        <v>64</v>
      </c>
      <c r="W1874" t="s">
        <v>32</v>
      </c>
      <c r="X1874" t="s">
        <v>1025</v>
      </c>
      <c r="Y1874" t="s">
        <v>1009</v>
      </c>
      <c r="Z1874" t="s">
        <v>32</v>
      </c>
      <c r="AA1874" t="s">
        <v>1173</v>
      </c>
      <c r="AB1874" t="s">
        <v>999</v>
      </c>
      <c r="AC1874" t="s">
        <v>1466</v>
      </c>
    </row>
    <row r="1875" spans="1:29" x14ac:dyDescent="0.25">
      <c r="A1875">
        <v>8562</v>
      </c>
      <c r="B1875">
        <v>230</v>
      </c>
      <c r="C1875" t="s">
        <v>490</v>
      </c>
      <c r="D1875" t="s">
        <v>29</v>
      </c>
      <c r="E1875" t="s">
        <v>69</v>
      </c>
      <c r="F1875">
        <v>2022</v>
      </c>
      <c r="G1875" t="s">
        <v>70</v>
      </c>
      <c r="H1875">
        <v>57</v>
      </c>
      <c r="I1875" t="s">
        <v>208</v>
      </c>
      <c r="J1875" t="s">
        <v>72</v>
      </c>
      <c r="K1875">
        <v>100</v>
      </c>
      <c r="L1875" t="s">
        <v>104</v>
      </c>
      <c r="M1875" t="s">
        <v>242</v>
      </c>
      <c r="N1875">
        <v>66</v>
      </c>
      <c r="O1875">
        <v>71</v>
      </c>
      <c r="P1875">
        <v>80</v>
      </c>
      <c r="Q1875" t="s">
        <v>28</v>
      </c>
      <c r="R1875">
        <v>80</v>
      </c>
      <c r="S1875" t="s">
        <v>29</v>
      </c>
      <c r="T1875" t="s">
        <v>72</v>
      </c>
      <c r="U1875" t="s">
        <v>39</v>
      </c>
      <c r="V1875">
        <v>66</v>
      </c>
      <c r="W1875" t="s">
        <v>32</v>
      </c>
      <c r="X1875" t="s">
        <v>1025</v>
      </c>
      <c r="Y1875" t="s">
        <v>1009</v>
      </c>
      <c r="Z1875" t="s">
        <v>32</v>
      </c>
      <c r="AA1875" t="s">
        <v>949</v>
      </c>
      <c r="AB1875" t="s">
        <v>988</v>
      </c>
      <c r="AC1875" t="s">
        <v>1466</v>
      </c>
    </row>
    <row r="1876" spans="1:29" x14ac:dyDescent="0.25">
      <c r="A1876">
        <v>8442</v>
      </c>
      <c r="B1876">
        <v>820</v>
      </c>
      <c r="C1876" t="s">
        <v>438</v>
      </c>
      <c r="D1876" t="s">
        <v>23</v>
      </c>
      <c r="E1876" t="s">
        <v>41</v>
      </c>
      <c r="F1876">
        <v>2022</v>
      </c>
      <c r="G1876" t="s">
        <v>70</v>
      </c>
      <c r="H1876">
        <v>36</v>
      </c>
      <c r="I1876" t="s">
        <v>42</v>
      </c>
      <c r="J1876" t="s">
        <v>43</v>
      </c>
      <c r="K1876">
        <v>200</v>
      </c>
      <c r="L1876" t="s">
        <v>36</v>
      </c>
      <c r="M1876" t="s">
        <v>193</v>
      </c>
      <c r="N1876">
        <v>67</v>
      </c>
      <c r="O1876">
        <v>82</v>
      </c>
      <c r="P1876">
        <v>80</v>
      </c>
      <c r="Q1876" t="s">
        <v>28</v>
      </c>
      <c r="R1876">
        <v>80</v>
      </c>
      <c r="S1876" t="s">
        <v>29</v>
      </c>
      <c r="T1876" t="s">
        <v>43</v>
      </c>
      <c r="U1876" t="s">
        <v>39</v>
      </c>
      <c r="V1876">
        <v>67</v>
      </c>
      <c r="W1876" t="s">
        <v>32</v>
      </c>
      <c r="X1876" t="s">
        <v>1025</v>
      </c>
      <c r="Y1876" t="s">
        <v>1009</v>
      </c>
      <c r="Z1876" t="s">
        <v>32</v>
      </c>
      <c r="AA1876" t="s">
        <v>963</v>
      </c>
      <c r="AB1876" t="s">
        <v>988</v>
      </c>
      <c r="AC1876" t="s">
        <v>1466</v>
      </c>
    </row>
    <row r="1877" spans="1:29" x14ac:dyDescent="0.25">
      <c r="A1877">
        <v>7910</v>
      </c>
      <c r="B1877">
        <v>209</v>
      </c>
      <c r="C1877" t="s">
        <v>522</v>
      </c>
      <c r="D1877" t="s">
        <v>29</v>
      </c>
      <c r="E1877" t="s">
        <v>63</v>
      </c>
      <c r="F1877">
        <v>2023</v>
      </c>
      <c r="G1877" t="s">
        <v>70</v>
      </c>
      <c r="H1877">
        <v>9</v>
      </c>
      <c r="I1877" t="s">
        <v>320</v>
      </c>
      <c r="J1877" t="s">
        <v>67</v>
      </c>
      <c r="K1877">
        <v>100</v>
      </c>
      <c r="L1877" t="s">
        <v>112</v>
      </c>
      <c r="M1877" t="s">
        <v>66</v>
      </c>
      <c r="N1877">
        <v>69</v>
      </c>
      <c r="O1877">
        <v>68</v>
      </c>
      <c r="P1877">
        <v>81</v>
      </c>
      <c r="Q1877" t="s">
        <v>28</v>
      </c>
      <c r="R1877">
        <v>81</v>
      </c>
      <c r="S1877" t="s">
        <v>29</v>
      </c>
      <c r="T1877" t="s">
        <v>67</v>
      </c>
      <c r="U1877" t="s">
        <v>73</v>
      </c>
      <c r="V1877">
        <v>69</v>
      </c>
      <c r="W1877" t="s">
        <v>32</v>
      </c>
      <c r="X1877" t="s">
        <v>1025</v>
      </c>
      <c r="Y1877" t="s">
        <v>1009</v>
      </c>
      <c r="Z1877" t="s">
        <v>32</v>
      </c>
      <c r="AA1877" t="s">
        <v>1210</v>
      </c>
      <c r="AB1877" t="s">
        <v>999</v>
      </c>
      <c r="AC1877" t="s">
        <v>1466</v>
      </c>
    </row>
    <row r="1878" spans="1:29" x14ac:dyDescent="0.25">
      <c r="A1878">
        <v>10857</v>
      </c>
      <c r="B1878">
        <v>556</v>
      </c>
      <c r="C1878" t="s">
        <v>551</v>
      </c>
      <c r="D1878" t="s">
        <v>115</v>
      </c>
      <c r="E1878" t="s">
        <v>130</v>
      </c>
      <c r="F1878">
        <v>2021</v>
      </c>
      <c r="G1878" t="s">
        <v>70</v>
      </c>
      <c r="H1878">
        <v>28</v>
      </c>
      <c r="I1878" t="s">
        <v>329</v>
      </c>
      <c r="J1878" t="s">
        <v>30</v>
      </c>
      <c r="K1878">
        <v>200</v>
      </c>
      <c r="L1878" t="s">
        <v>142</v>
      </c>
      <c r="M1878" t="s">
        <v>375</v>
      </c>
      <c r="N1878">
        <v>63</v>
      </c>
      <c r="O1878">
        <v>81</v>
      </c>
      <c r="P1878">
        <v>82</v>
      </c>
      <c r="Q1878" t="s">
        <v>28</v>
      </c>
      <c r="R1878">
        <v>82</v>
      </c>
      <c r="S1878" t="s">
        <v>34</v>
      </c>
      <c r="T1878" t="s">
        <v>30</v>
      </c>
      <c r="U1878" t="s">
        <v>31</v>
      </c>
      <c r="V1878">
        <v>63</v>
      </c>
      <c r="W1878" t="s">
        <v>32</v>
      </c>
      <c r="X1878" t="s">
        <v>1025</v>
      </c>
      <c r="Y1878" t="s">
        <v>1009</v>
      </c>
      <c r="Z1878" t="s">
        <v>32</v>
      </c>
      <c r="AA1878" t="s">
        <v>1086</v>
      </c>
      <c r="AB1878" t="s">
        <v>1000</v>
      </c>
      <c r="AC1878" t="s">
        <v>1466</v>
      </c>
    </row>
    <row r="1879" spans="1:29" x14ac:dyDescent="0.25">
      <c r="A1879">
        <v>8545</v>
      </c>
      <c r="B1879">
        <v>163</v>
      </c>
      <c r="C1879" t="s">
        <v>327</v>
      </c>
      <c r="D1879" t="s">
        <v>34</v>
      </c>
      <c r="E1879" t="s">
        <v>281</v>
      </c>
      <c r="F1879">
        <v>2024</v>
      </c>
      <c r="G1879" t="s">
        <v>70</v>
      </c>
      <c r="H1879">
        <v>63</v>
      </c>
      <c r="I1879" t="s">
        <v>307</v>
      </c>
      <c r="J1879" t="s">
        <v>72</v>
      </c>
      <c r="K1879">
        <v>400</v>
      </c>
      <c r="L1879" t="s">
        <v>213</v>
      </c>
      <c r="M1879" t="s">
        <v>109</v>
      </c>
      <c r="O1879">
        <v>88</v>
      </c>
      <c r="P1879">
        <v>90</v>
      </c>
      <c r="Q1879" t="s">
        <v>28</v>
      </c>
      <c r="R1879">
        <v>90</v>
      </c>
      <c r="S1879" t="s">
        <v>34</v>
      </c>
      <c r="T1879" t="s">
        <v>120</v>
      </c>
      <c r="U1879" t="s">
        <v>31</v>
      </c>
      <c r="V1879">
        <v>69.359615384615381</v>
      </c>
      <c r="W1879" t="s">
        <v>32</v>
      </c>
      <c r="X1879" t="s">
        <v>1025</v>
      </c>
      <c r="Y1879" t="s">
        <v>1009</v>
      </c>
      <c r="Z1879" t="s">
        <v>32</v>
      </c>
      <c r="AA1879" t="s">
        <v>1053</v>
      </c>
      <c r="AB1879" t="s">
        <v>1002</v>
      </c>
      <c r="AC1879" t="s">
        <v>1466</v>
      </c>
    </row>
    <row r="1880" spans="1:29" x14ac:dyDescent="0.25">
      <c r="A1880">
        <v>9001</v>
      </c>
      <c r="B1880">
        <v>787</v>
      </c>
      <c r="C1880" t="s">
        <v>581</v>
      </c>
      <c r="D1880" t="s">
        <v>34</v>
      </c>
      <c r="E1880" t="s">
        <v>96</v>
      </c>
      <c r="F1880">
        <v>2021</v>
      </c>
      <c r="G1880" t="s">
        <v>70</v>
      </c>
      <c r="H1880">
        <v>35</v>
      </c>
      <c r="I1880" t="s">
        <v>348</v>
      </c>
      <c r="J1880" t="s">
        <v>43</v>
      </c>
      <c r="K1880">
        <v>200</v>
      </c>
      <c r="L1880" t="s">
        <v>36</v>
      </c>
      <c r="M1880" t="s">
        <v>105</v>
      </c>
      <c r="N1880">
        <v>63</v>
      </c>
      <c r="O1880">
        <v>72</v>
      </c>
      <c r="P1880">
        <v>90</v>
      </c>
      <c r="Q1880" t="s">
        <v>28</v>
      </c>
      <c r="R1880">
        <v>90</v>
      </c>
      <c r="S1880" t="s">
        <v>34</v>
      </c>
      <c r="T1880" t="s">
        <v>43</v>
      </c>
      <c r="U1880" t="s">
        <v>39</v>
      </c>
      <c r="V1880">
        <v>63</v>
      </c>
      <c r="W1880" t="s">
        <v>32</v>
      </c>
      <c r="X1880" t="s">
        <v>1025</v>
      </c>
      <c r="Y1880" t="s">
        <v>1009</v>
      </c>
      <c r="Z1880" t="s">
        <v>32</v>
      </c>
      <c r="AA1880" t="s">
        <v>1046</v>
      </c>
      <c r="AB1880" t="s">
        <v>1000</v>
      </c>
      <c r="AC1880" t="s">
        <v>1466</v>
      </c>
    </row>
    <row r="1881" spans="1:29" x14ac:dyDescent="0.25">
      <c r="A1881">
        <v>9472</v>
      </c>
      <c r="B1881">
        <v>173</v>
      </c>
      <c r="C1881" t="s">
        <v>347</v>
      </c>
      <c r="D1881" t="s">
        <v>23</v>
      </c>
      <c r="E1881" t="s">
        <v>96</v>
      </c>
      <c r="F1881">
        <v>2022</v>
      </c>
      <c r="G1881" t="s">
        <v>70</v>
      </c>
      <c r="H1881">
        <v>39</v>
      </c>
      <c r="I1881" t="s">
        <v>192</v>
      </c>
      <c r="J1881" t="s">
        <v>43</v>
      </c>
      <c r="K1881">
        <v>400</v>
      </c>
      <c r="L1881" t="s">
        <v>104</v>
      </c>
      <c r="M1881" t="s">
        <v>193</v>
      </c>
      <c r="N1881">
        <v>65</v>
      </c>
      <c r="O1881">
        <v>81</v>
      </c>
      <c r="P1881">
        <v>83</v>
      </c>
      <c r="Q1881" t="s">
        <v>28</v>
      </c>
      <c r="R1881">
        <v>83</v>
      </c>
      <c r="S1881" t="s">
        <v>29</v>
      </c>
      <c r="T1881" t="s">
        <v>43</v>
      </c>
      <c r="U1881" t="s">
        <v>39</v>
      </c>
      <c r="V1881">
        <v>65</v>
      </c>
      <c r="W1881" t="s">
        <v>32</v>
      </c>
      <c r="X1881" t="s">
        <v>1025</v>
      </c>
      <c r="Y1881" t="s">
        <v>1009</v>
      </c>
      <c r="Z1881" t="s">
        <v>32</v>
      </c>
      <c r="AA1881" t="s">
        <v>1120</v>
      </c>
      <c r="AB1881" t="s">
        <v>988</v>
      </c>
      <c r="AC1881" t="s">
        <v>1466</v>
      </c>
    </row>
    <row r="1882" spans="1:29" x14ac:dyDescent="0.25">
      <c r="A1882">
        <v>11320</v>
      </c>
      <c r="B1882">
        <v>55</v>
      </c>
      <c r="C1882" t="s">
        <v>600</v>
      </c>
      <c r="D1882" t="s">
        <v>34</v>
      </c>
      <c r="E1882" t="s">
        <v>43</v>
      </c>
      <c r="F1882">
        <v>2024</v>
      </c>
      <c r="G1882" t="s">
        <v>70</v>
      </c>
      <c r="H1882">
        <v>34</v>
      </c>
      <c r="I1882" t="s">
        <v>147</v>
      </c>
      <c r="J1882" t="s">
        <v>43</v>
      </c>
      <c r="K1882">
        <v>100</v>
      </c>
      <c r="L1882" t="s">
        <v>100</v>
      </c>
      <c r="M1882" t="s">
        <v>193</v>
      </c>
      <c r="N1882">
        <v>64</v>
      </c>
      <c r="O1882">
        <v>99</v>
      </c>
      <c r="P1882">
        <v>86</v>
      </c>
      <c r="Q1882" t="s">
        <v>28</v>
      </c>
      <c r="R1882">
        <v>86</v>
      </c>
      <c r="S1882" t="s">
        <v>34</v>
      </c>
      <c r="T1882" t="s">
        <v>43</v>
      </c>
      <c r="U1882" t="s">
        <v>83</v>
      </c>
      <c r="V1882">
        <v>64</v>
      </c>
      <c r="W1882" t="s">
        <v>32</v>
      </c>
      <c r="X1882" t="s">
        <v>1025</v>
      </c>
      <c r="Y1882" t="s">
        <v>1009</v>
      </c>
      <c r="Z1882" t="s">
        <v>32</v>
      </c>
      <c r="AA1882" t="s">
        <v>934</v>
      </c>
      <c r="AB1882" t="s">
        <v>1002</v>
      </c>
      <c r="AC1882" t="s">
        <v>1466</v>
      </c>
    </row>
    <row r="1883" spans="1:29" x14ac:dyDescent="0.25">
      <c r="A1883">
        <v>11516</v>
      </c>
      <c r="B1883">
        <v>256</v>
      </c>
      <c r="C1883" t="s">
        <v>632</v>
      </c>
      <c r="D1883" t="s">
        <v>34</v>
      </c>
      <c r="E1883" t="s">
        <v>96</v>
      </c>
      <c r="F1883">
        <v>2023</v>
      </c>
      <c r="G1883" t="s">
        <v>70</v>
      </c>
      <c r="H1883">
        <v>36</v>
      </c>
      <c r="I1883" t="s">
        <v>42</v>
      </c>
      <c r="J1883" t="s">
        <v>43</v>
      </c>
      <c r="K1883">
        <v>200</v>
      </c>
      <c r="L1883" t="s">
        <v>73</v>
      </c>
      <c r="M1883" t="s">
        <v>105</v>
      </c>
      <c r="N1883">
        <v>64</v>
      </c>
      <c r="O1883">
        <v>70</v>
      </c>
      <c r="P1883">
        <v>94</v>
      </c>
      <c r="Q1883" t="s">
        <v>28</v>
      </c>
      <c r="R1883">
        <v>94</v>
      </c>
      <c r="S1883" t="s">
        <v>34</v>
      </c>
      <c r="T1883" t="s">
        <v>43</v>
      </c>
      <c r="U1883" t="s">
        <v>73</v>
      </c>
      <c r="V1883">
        <v>64</v>
      </c>
      <c r="W1883" t="s">
        <v>32</v>
      </c>
      <c r="X1883" t="s">
        <v>1025</v>
      </c>
      <c r="Y1883" t="s">
        <v>1009</v>
      </c>
      <c r="Z1883" t="s">
        <v>32</v>
      </c>
      <c r="AA1883" t="s">
        <v>1108</v>
      </c>
      <c r="AB1883" t="s">
        <v>999</v>
      </c>
      <c r="AC1883" t="s">
        <v>1466</v>
      </c>
    </row>
    <row r="1884" spans="1:29" x14ac:dyDescent="0.25">
      <c r="A1884">
        <v>11157</v>
      </c>
      <c r="B1884">
        <v>303</v>
      </c>
      <c r="C1884" t="s">
        <v>665</v>
      </c>
      <c r="D1884" t="s">
        <v>115</v>
      </c>
      <c r="E1884" t="s">
        <v>58</v>
      </c>
      <c r="F1884">
        <v>2022</v>
      </c>
      <c r="G1884" t="s">
        <v>70</v>
      </c>
      <c r="H1884">
        <v>18</v>
      </c>
      <c r="I1884" t="s">
        <v>266</v>
      </c>
      <c r="J1884" t="s">
        <v>58</v>
      </c>
      <c r="K1884">
        <v>100</v>
      </c>
      <c r="L1884" t="s">
        <v>175</v>
      </c>
      <c r="M1884" t="s">
        <v>263</v>
      </c>
      <c r="N1884">
        <v>65</v>
      </c>
      <c r="O1884">
        <v>72</v>
      </c>
      <c r="P1884">
        <v>85</v>
      </c>
      <c r="Q1884" t="s">
        <v>28</v>
      </c>
      <c r="R1884">
        <v>85</v>
      </c>
      <c r="S1884" t="s">
        <v>34</v>
      </c>
      <c r="T1884" t="s">
        <v>58</v>
      </c>
      <c r="U1884" t="s">
        <v>77</v>
      </c>
      <c r="V1884">
        <v>65</v>
      </c>
      <c r="W1884" t="s">
        <v>32</v>
      </c>
      <c r="X1884" t="s">
        <v>1025</v>
      </c>
      <c r="Y1884" t="s">
        <v>1009</v>
      </c>
      <c r="Z1884" t="s">
        <v>32</v>
      </c>
      <c r="AA1884" t="s">
        <v>1110</v>
      </c>
      <c r="AB1884" t="s">
        <v>988</v>
      </c>
      <c r="AC1884" t="s">
        <v>1466</v>
      </c>
    </row>
    <row r="1885" spans="1:29" x14ac:dyDescent="0.25">
      <c r="A1885">
        <v>8715</v>
      </c>
      <c r="B1885">
        <v>314</v>
      </c>
      <c r="C1885" t="s">
        <v>110</v>
      </c>
      <c r="D1885" t="s">
        <v>23</v>
      </c>
      <c r="E1885" t="s">
        <v>58</v>
      </c>
      <c r="F1885">
        <v>2020</v>
      </c>
      <c r="G1885" t="s">
        <v>70</v>
      </c>
      <c r="H1885">
        <v>23</v>
      </c>
      <c r="I1885" t="s">
        <v>239</v>
      </c>
      <c r="J1885" t="s">
        <v>58</v>
      </c>
      <c r="K1885">
        <v>400</v>
      </c>
      <c r="L1885" t="s">
        <v>213</v>
      </c>
      <c r="M1885" t="s">
        <v>263</v>
      </c>
      <c r="N1885">
        <v>68</v>
      </c>
      <c r="O1885">
        <v>71</v>
      </c>
      <c r="P1885">
        <v>95</v>
      </c>
      <c r="Q1885" t="s">
        <v>28</v>
      </c>
      <c r="R1885">
        <v>95</v>
      </c>
      <c r="S1885" t="s">
        <v>29</v>
      </c>
      <c r="T1885" t="s">
        <v>58</v>
      </c>
      <c r="U1885" t="s">
        <v>31</v>
      </c>
      <c r="V1885">
        <v>68</v>
      </c>
      <c r="W1885" t="s">
        <v>32</v>
      </c>
      <c r="X1885" t="s">
        <v>1025</v>
      </c>
      <c r="Y1885" t="s">
        <v>1009</v>
      </c>
      <c r="Z1885" t="s">
        <v>32</v>
      </c>
      <c r="AA1885" t="s">
        <v>1146</v>
      </c>
      <c r="AB1885" t="s">
        <v>991</v>
      </c>
      <c r="AC1885" t="s">
        <v>1466</v>
      </c>
    </row>
    <row r="1886" spans="1:29" x14ac:dyDescent="0.25">
      <c r="A1886">
        <v>7220</v>
      </c>
      <c r="B1886">
        <v>862</v>
      </c>
      <c r="C1886" t="s">
        <v>246</v>
      </c>
      <c r="D1886" t="s">
        <v>34</v>
      </c>
      <c r="E1886" t="s">
        <v>69</v>
      </c>
      <c r="F1886">
        <v>2021</v>
      </c>
      <c r="G1886" t="s">
        <v>70</v>
      </c>
      <c r="H1886">
        <v>62</v>
      </c>
      <c r="I1886" t="s">
        <v>71</v>
      </c>
      <c r="J1886" t="s">
        <v>72</v>
      </c>
      <c r="K1886">
        <v>300</v>
      </c>
      <c r="L1886" t="s">
        <v>100</v>
      </c>
      <c r="M1886" t="s">
        <v>109</v>
      </c>
      <c r="N1886">
        <v>64</v>
      </c>
      <c r="O1886">
        <v>67</v>
      </c>
      <c r="P1886">
        <v>90</v>
      </c>
      <c r="Q1886" t="s">
        <v>28</v>
      </c>
      <c r="R1886">
        <v>90</v>
      </c>
      <c r="S1886" t="s">
        <v>34</v>
      </c>
      <c r="T1886" t="s">
        <v>72</v>
      </c>
      <c r="U1886" t="s">
        <v>83</v>
      </c>
      <c r="V1886">
        <v>64</v>
      </c>
      <c r="W1886" t="s">
        <v>32</v>
      </c>
      <c r="X1886" t="s">
        <v>1025</v>
      </c>
      <c r="Y1886" t="s">
        <v>1009</v>
      </c>
      <c r="Z1886" t="s">
        <v>32</v>
      </c>
      <c r="AA1886" t="s">
        <v>1073</v>
      </c>
      <c r="AB1886" t="s">
        <v>1000</v>
      </c>
      <c r="AC1886" t="s">
        <v>1466</v>
      </c>
    </row>
    <row r="1887" spans="1:29" x14ac:dyDescent="0.25">
      <c r="A1887">
        <v>11496</v>
      </c>
      <c r="B1887">
        <v>841</v>
      </c>
      <c r="C1887" t="s">
        <v>250</v>
      </c>
      <c r="D1887" t="s">
        <v>23</v>
      </c>
      <c r="E1887" t="s">
        <v>46</v>
      </c>
      <c r="F1887">
        <v>2023</v>
      </c>
      <c r="G1887" t="s">
        <v>70</v>
      </c>
      <c r="H1887">
        <v>53</v>
      </c>
      <c r="I1887" t="s">
        <v>53</v>
      </c>
      <c r="J1887" t="s">
        <v>46</v>
      </c>
      <c r="K1887">
        <v>300</v>
      </c>
      <c r="L1887" t="s">
        <v>112</v>
      </c>
      <c r="M1887" t="s">
        <v>54</v>
      </c>
      <c r="O1887">
        <v>90</v>
      </c>
      <c r="P1887">
        <v>84</v>
      </c>
      <c r="Q1887" t="s">
        <v>28</v>
      </c>
      <c r="R1887">
        <v>84</v>
      </c>
      <c r="S1887" t="s">
        <v>29</v>
      </c>
      <c r="T1887" t="s">
        <v>46</v>
      </c>
      <c r="U1887" t="s">
        <v>73</v>
      </c>
      <c r="V1887">
        <v>69.250798722044735</v>
      </c>
      <c r="W1887" t="s">
        <v>32</v>
      </c>
      <c r="X1887" t="s">
        <v>1025</v>
      </c>
      <c r="Y1887" t="s">
        <v>1009</v>
      </c>
      <c r="Z1887" t="s">
        <v>32</v>
      </c>
      <c r="AA1887" t="s">
        <v>1314</v>
      </c>
      <c r="AB1887" t="s">
        <v>999</v>
      </c>
      <c r="AC1887" t="s">
        <v>1466</v>
      </c>
    </row>
    <row r="1888" spans="1:29" x14ac:dyDescent="0.25">
      <c r="A1888">
        <v>7690</v>
      </c>
      <c r="B1888">
        <v>135</v>
      </c>
      <c r="C1888" t="s">
        <v>598</v>
      </c>
      <c r="D1888" t="s">
        <v>115</v>
      </c>
      <c r="E1888" t="s">
        <v>24</v>
      </c>
      <c r="F1888">
        <v>2023</v>
      </c>
      <c r="G1888" t="s">
        <v>70</v>
      </c>
      <c r="H1888">
        <v>25</v>
      </c>
      <c r="I1888" t="s">
        <v>233</v>
      </c>
      <c r="J1888" t="s">
        <v>30</v>
      </c>
      <c r="K1888">
        <v>100</v>
      </c>
      <c r="L1888" t="s">
        <v>123</v>
      </c>
      <c r="M1888" t="s">
        <v>276</v>
      </c>
      <c r="N1888">
        <v>63</v>
      </c>
      <c r="O1888">
        <v>66</v>
      </c>
      <c r="P1888">
        <v>92</v>
      </c>
      <c r="Q1888" t="s">
        <v>28</v>
      </c>
      <c r="R1888">
        <v>92</v>
      </c>
      <c r="S1888" t="s">
        <v>34</v>
      </c>
      <c r="T1888" t="s">
        <v>30</v>
      </c>
      <c r="U1888" t="s">
        <v>83</v>
      </c>
      <c r="V1888">
        <v>63</v>
      </c>
      <c r="W1888" t="s">
        <v>32</v>
      </c>
      <c r="X1888" t="s">
        <v>1025</v>
      </c>
      <c r="Y1888" t="s">
        <v>1009</v>
      </c>
      <c r="Z1888" t="s">
        <v>32</v>
      </c>
      <c r="AA1888" t="s">
        <v>1223</v>
      </c>
      <c r="AB1888" t="s">
        <v>999</v>
      </c>
      <c r="AC1888" t="s">
        <v>1466</v>
      </c>
    </row>
    <row r="1889" spans="1:29" x14ac:dyDescent="0.25">
      <c r="A1889">
        <v>8547</v>
      </c>
      <c r="B1889">
        <v>408</v>
      </c>
      <c r="C1889" t="s">
        <v>303</v>
      </c>
      <c r="D1889" t="s">
        <v>29</v>
      </c>
      <c r="E1889" t="s">
        <v>92</v>
      </c>
      <c r="F1889">
        <v>2023</v>
      </c>
      <c r="G1889" t="s">
        <v>70</v>
      </c>
      <c r="H1889">
        <v>61</v>
      </c>
      <c r="I1889" t="s">
        <v>290</v>
      </c>
      <c r="J1889" t="s">
        <v>72</v>
      </c>
      <c r="K1889">
        <v>300</v>
      </c>
      <c r="L1889" t="s">
        <v>36</v>
      </c>
      <c r="M1889" t="s">
        <v>87</v>
      </c>
      <c r="N1889">
        <v>60</v>
      </c>
      <c r="O1889">
        <v>78</v>
      </c>
      <c r="P1889">
        <v>96</v>
      </c>
      <c r="Q1889" t="s">
        <v>28</v>
      </c>
      <c r="R1889">
        <v>96</v>
      </c>
      <c r="S1889" t="s">
        <v>29</v>
      </c>
      <c r="T1889" t="s">
        <v>72</v>
      </c>
      <c r="U1889" t="s">
        <v>39</v>
      </c>
      <c r="V1889">
        <v>60</v>
      </c>
      <c r="W1889" t="s">
        <v>32</v>
      </c>
      <c r="X1889" t="s">
        <v>1025</v>
      </c>
      <c r="Y1889" t="s">
        <v>1009</v>
      </c>
      <c r="Z1889" t="s">
        <v>32</v>
      </c>
      <c r="AA1889" t="s">
        <v>1229</v>
      </c>
      <c r="AB1889" t="s">
        <v>999</v>
      </c>
      <c r="AC1889" t="s">
        <v>1466</v>
      </c>
    </row>
    <row r="1890" spans="1:29" x14ac:dyDescent="0.25">
      <c r="A1890">
        <v>10751</v>
      </c>
      <c r="B1890">
        <v>785</v>
      </c>
      <c r="C1890" t="s">
        <v>753</v>
      </c>
      <c r="D1890" t="s">
        <v>29</v>
      </c>
      <c r="E1890" t="s">
        <v>43</v>
      </c>
      <c r="F1890">
        <v>2024</v>
      </c>
      <c r="G1890" t="s">
        <v>70</v>
      </c>
      <c r="H1890">
        <v>40</v>
      </c>
      <c r="I1890" t="s">
        <v>253</v>
      </c>
      <c r="J1890" t="s">
        <v>43</v>
      </c>
      <c r="K1890">
        <v>400</v>
      </c>
      <c r="L1890" t="s">
        <v>204</v>
      </c>
      <c r="M1890" t="s">
        <v>98</v>
      </c>
      <c r="N1890">
        <v>67</v>
      </c>
      <c r="O1890">
        <v>73</v>
      </c>
      <c r="P1890">
        <v>92</v>
      </c>
      <c r="Q1890" t="s">
        <v>28</v>
      </c>
      <c r="R1890">
        <v>92</v>
      </c>
      <c r="S1890" t="s">
        <v>29</v>
      </c>
      <c r="T1890" t="s">
        <v>43</v>
      </c>
      <c r="U1890" t="s">
        <v>77</v>
      </c>
      <c r="V1890">
        <v>67</v>
      </c>
      <c r="W1890" t="s">
        <v>32</v>
      </c>
      <c r="X1890" t="s">
        <v>1025</v>
      </c>
      <c r="Y1890" t="s">
        <v>1009</v>
      </c>
      <c r="Z1890" t="s">
        <v>32</v>
      </c>
      <c r="AA1890" t="s">
        <v>1088</v>
      </c>
      <c r="AB1890" t="s">
        <v>1002</v>
      </c>
      <c r="AC1890" t="s">
        <v>1466</v>
      </c>
    </row>
    <row r="1891" spans="1:29" x14ac:dyDescent="0.25">
      <c r="A1891">
        <v>11500</v>
      </c>
      <c r="B1891">
        <v>248</v>
      </c>
      <c r="C1891" t="s">
        <v>674</v>
      </c>
      <c r="D1891" t="s">
        <v>115</v>
      </c>
      <c r="E1891" t="s">
        <v>96</v>
      </c>
      <c r="F1891">
        <v>2023</v>
      </c>
      <c r="G1891" t="s">
        <v>70</v>
      </c>
      <c r="H1891">
        <v>36</v>
      </c>
      <c r="I1891" t="s">
        <v>42</v>
      </c>
      <c r="J1891" t="s">
        <v>43</v>
      </c>
      <c r="K1891">
        <v>200</v>
      </c>
      <c r="L1891" t="s">
        <v>65</v>
      </c>
      <c r="M1891" t="s">
        <v>247</v>
      </c>
      <c r="N1891">
        <v>67</v>
      </c>
      <c r="O1891">
        <v>51</v>
      </c>
      <c r="P1891">
        <v>83</v>
      </c>
      <c r="Q1891" t="s">
        <v>28</v>
      </c>
      <c r="R1891">
        <v>83</v>
      </c>
      <c r="S1891" t="s">
        <v>34</v>
      </c>
      <c r="T1891" t="s">
        <v>43</v>
      </c>
      <c r="U1891" t="s">
        <v>50</v>
      </c>
      <c r="V1891">
        <v>67</v>
      </c>
      <c r="W1891" t="s">
        <v>32</v>
      </c>
      <c r="X1891" t="s">
        <v>1025</v>
      </c>
      <c r="Y1891" t="s">
        <v>1009</v>
      </c>
      <c r="Z1891" t="s">
        <v>32</v>
      </c>
      <c r="AA1891" t="s">
        <v>1152</v>
      </c>
      <c r="AB1891" t="s">
        <v>999</v>
      </c>
      <c r="AC1891" t="s">
        <v>1466</v>
      </c>
    </row>
    <row r="1892" spans="1:29" x14ac:dyDescent="0.25">
      <c r="A1892">
        <v>7749</v>
      </c>
      <c r="B1892">
        <v>421</v>
      </c>
      <c r="C1892" t="s">
        <v>428</v>
      </c>
      <c r="D1892" t="s">
        <v>34</v>
      </c>
      <c r="E1892" t="s">
        <v>82</v>
      </c>
      <c r="F1892">
        <v>2020</v>
      </c>
      <c r="G1892" t="s">
        <v>70</v>
      </c>
      <c r="H1892">
        <v>48</v>
      </c>
      <c r="I1892" t="s">
        <v>149</v>
      </c>
      <c r="J1892" t="s">
        <v>82</v>
      </c>
      <c r="K1892">
        <v>400</v>
      </c>
      <c r="L1892" t="s">
        <v>167</v>
      </c>
      <c r="M1892" t="s">
        <v>133</v>
      </c>
      <c r="N1892">
        <v>68</v>
      </c>
      <c r="O1892">
        <v>66</v>
      </c>
      <c r="P1892">
        <v>82</v>
      </c>
      <c r="Q1892" t="s">
        <v>28</v>
      </c>
      <c r="R1892">
        <v>82</v>
      </c>
      <c r="S1892" t="s">
        <v>34</v>
      </c>
      <c r="T1892" t="s">
        <v>82</v>
      </c>
      <c r="U1892" t="s">
        <v>31</v>
      </c>
      <c r="V1892">
        <v>68</v>
      </c>
      <c r="W1892" t="s">
        <v>32</v>
      </c>
      <c r="X1892" t="s">
        <v>1025</v>
      </c>
      <c r="Y1892" t="s">
        <v>1009</v>
      </c>
      <c r="Z1892" t="s">
        <v>32</v>
      </c>
      <c r="AA1892" t="s">
        <v>1229</v>
      </c>
      <c r="AB1892" t="s">
        <v>991</v>
      </c>
      <c r="AC1892" t="s">
        <v>1466</v>
      </c>
    </row>
    <row r="1893" spans="1:29" x14ac:dyDescent="0.25">
      <c r="A1893">
        <v>9406</v>
      </c>
      <c r="B1893">
        <v>666</v>
      </c>
      <c r="C1893" t="s">
        <v>553</v>
      </c>
      <c r="D1893" t="s">
        <v>23</v>
      </c>
      <c r="E1893" t="s">
        <v>41</v>
      </c>
      <c r="F1893">
        <v>2022</v>
      </c>
      <c r="G1893" t="s">
        <v>70</v>
      </c>
      <c r="H1893">
        <v>34</v>
      </c>
      <c r="I1893" t="s">
        <v>147</v>
      </c>
      <c r="J1893" t="s">
        <v>43</v>
      </c>
      <c r="K1893">
        <v>100</v>
      </c>
      <c r="L1893" t="s">
        <v>36</v>
      </c>
      <c r="M1893" t="s">
        <v>44</v>
      </c>
      <c r="N1893">
        <v>69</v>
      </c>
      <c r="O1893">
        <v>82</v>
      </c>
      <c r="P1893">
        <v>98</v>
      </c>
      <c r="Q1893" t="s">
        <v>28</v>
      </c>
      <c r="R1893">
        <v>98</v>
      </c>
      <c r="S1893" t="s">
        <v>29</v>
      </c>
      <c r="T1893" t="s">
        <v>43</v>
      </c>
      <c r="U1893" t="s">
        <v>39</v>
      </c>
      <c r="V1893">
        <v>69</v>
      </c>
      <c r="W1893" t="s">
        <v>32</v>
      </c>
      <c r="X1893" t="s">
        <v>1025</v>
      </c>
      <c r="Y1893" t="s">
        <v>1009</v>
      </c>
      <c r="Z1893" t="s">
        <v>32</v>
      </c>
      <c r="AA1893" t="s">
        <v>1114</v>
      </c>
      <c r="AB1893" t="s">
        <v>988</v>
      </c>
      <c r="AC1893" t="s">
        <v>1466</v>
      </c>
    </row>
    <row r="1894" spans="1:29" x14ac:dyDescent="0.25">
      <c r="A1894">
        <v>9493</v>
      </c>
      <c r="B1894">
        <v>513</v>
      </c>
      <c r="C1894" t="s">
        <v>421</v>
      </c>
      <c r="D1894" t="s">
        <v>115</v>
      </c>
      <c r="E1894" t="s">
        <v>67</v>
      </c>
      <c r="F1894">
        <v>2023</v>
      </c>
      <c r="G1894" t="s">
        <v>70</v>
      </c>
      <c r="H1894">
        <v>11</v>
      </c>
      <c r="I1894" t="s">
        <v>210</v>
      </c>
      <c r="J1894" t="s">
        <v>67</v>
      </c>
      <c r="K1894">
        <v>200</v>
      </c>
      <c r="L1894" t="s">
        <v>213</v>
      </c>
      <c r="M1894" t="s">
        <v>202</v>
      </c>
      <c r="N1894">
        <v>62</v>
      </c>
      <c r="O1894">
        <v>66</v>
      </c>
      <c r="P1894">
        <v>91</v>
      </c>
      <c r="Q1894" t="s">
        <v>28</v>
      </c>
      <c r="R1894">
        <v>91</v>
      </c>
      <c r="S1894" t="s">
        <v>34</v>
      </c>
      <c r="T1894" t="s">
        <v>67</v>
      </c>
      <c r="U1894" t="s">
        <v>31</v>
      </c>
      <c r="V1894">
        <v>62</v>
      </c>
      <c r="W1894" t="s">
        <v>32</v>
      </c>
      <c r="X1894" t="s">
        <v>1025</v>
      </c>
      <c r="Y1894" t="s">
        <v>1009</v>
      </c>
      <c r="Z1894" t="s">
        <v>32</v>
      </c>
      <c r="AA1894" t="s">
        <v>1090</v>
      </c>
      <c r="AB1894" t="s">
        <v>999</v>
      </c>
      <c r="AC1894" t="s">
        <v>1466</v>
      </c>
    </row>
    <row r="1895" spans="1:29" x14ac:dyDescent="0.25">
      <c r="A1895">
        <v>10710</v>
      </c>
      <c r="B1895">
        <v>842</v>
      </c>
      <c r="C1895" t="s">
        <v>284</v>
      </c>
      <c r="D1895" t="s">
        <v>34</v>
      </c>
      <c r="E1895" t="s">
        <v>151</v>
      </c>
      <c r="F1895">
        <v>2021</v>
      </c>
      <c r="G1895" t="s">
        <v>70</v>
      </c>
      <c r="H1895">
        <v>51</v>
      </c>
      <c r="I1895" t="s">
        <v>169</v>
      </c>
      <c r="J1895" t="s">
        <v>46</v>
      </c>
      <c r="K1895">
        <v>200</v>
      </c>
      <c r="L1895" t="s">
        <v>112</v>
      </c>
      <c r="M1895" t="s">
        <v>54</v>
      </c>
      <c r="N1895">
        <v>68</v>
      </c>
      <c r="O1895">
        <v>82</v>
      </c>
      <c r="P1895">
        <v>96</v>
      </c>
      <c r="Q1895" t="s">
        <v>28</v>
      </c>
      <c r="R1895">
        <v>96</v>
      </c>
      <c r="S1895" t="s">
        <v>34</v>
      </c>
      <c r="T1895" t="s">
        <v>46</v>
      </c>
      <c r="U1895" t="s">
        <v>73</v>
      </c>
      <c r="V1895">
        <v>68</v>
      </c>
      <c r="W1895" t="s">
        <v>32</v>
      </c>
      <c r="X1895" t="s">
        <v>1025</v>
      </c>
      <c r="Y1895" t="s">
        <v>1009</v>
      </c>
      <c r="Z1895" t="s">
        <v>32</v>
      </c>
      <c r="AA1895" t="s">
        <v>1078</v>
      </c>
      <c r="AB1895" t="s">
        <v>1000</v>
      </c>
      <c r="AC1895" t="s">
        <v>1466</v>
      </c>
    </row>
    <row r="1896" spans="1:29" x14ac:dyDescent="0.25">
      <c r="A1896">
        <v>9798</v>
      </c>
      <c r="B1896">
        <v>587</v>
      </c>
      <c r="C1896" t="s">
        <v>341</v>
      </c>
      <c r="D1896" t="s">
        <v>115</v>
      </c>
      <c r="E1896" t="s">
        <v>46</v>
      </c>
      <c r="F1896">
        <v>2022</v>
      </c>
      <c r="G1896" t="s">
        <v>70</v>
      </c>
      <c r="H1896">
        <v>49</v>
      </c>
      <c r="I1896" t="s">
        <v>47</v>
      </c>
      <c r="J1896" t="s">
        <v>46</v>
      </c>
      <c r="K1896">
        <v>100</v>
      </c>
      <c r="L1896" t="s">
        <v>145</v>
      </c>
      <c r="M1896" t="s">
        <v>177</v>
      </c>
      <c r="N1896">
        <v>61</v>
      </c>
      <c r="O1896">
        <v>85</v>
      </c>
      <c r="P1896">
        <v>88</v>
      </c>
      <c r="Q1896" t="s">
        <v>28</v>
      </c>
      <c r="R1896">
        <v>88</v>
      </c>
      <c r="S1896" t="s">
        <v>34</v>
      </c>
      <c r="T1896" t="s">
        <v>46</v>
      </c>
      <c r="U1896" t="s">
        <v>50</v>
      </c>
      <c r="V1896">
        <v>61</v>
      </c>
      <c r="W1896" t="s">
        <v>32</v>
      </c>
      <c r="X1896" t="s">
        <v>1025</v>
      </c>
      <c r="Y1896" t="s">
        <v>1009</v>
      </c>
      <c r="Z1896" t="s">
        <v>32</v>
      </c>
      <c r="AA1896" t="s">
        <v>1241</v>
      </c>
      <c r="AB1896" t="s">
        <v>988</v>
      </c>
      <c r="AC1896" t="s">
        <v>1466</v>
      </c>
    </row>
    <row r="1897" spans="1:29" x14ac:dyDescent="0.25">
      <c r="A1897">
        <v>9297</v>
      </c>
      <c r="B1897">
        <v>841</v>
      </c>
      <c r="C1897" t="s">
        <v>250</v>
      </c>
      <c r="D1897" t="s">
        <v>29</v>
      </c>
      <c r="E1897" t="s">
        <v>151</v>
      </c>
      <c r="F1897">
        <v>2023</v>
      </c>
      <c r="G1897" t="s">
        <v>70</v>
      </c>
      <c r="H1897">
        <v>52</v>
      </c>
      <c r="I1897" t="s">
        <v>166</v>
      </c>
      <c r="J1897" t="s">
        <v>46</v>
      </c>
      <c r="K1897">
        <v>200</v>
      </c>
      <c r="L1897" t="s">
        <v>123</v>
      </c>
      <c r="M1897" t="s">
        <v>177</v>
      </c>
      <c r="N1897">
        <v>66</v>
      </c>
      <c r="O1897">
        <v>55</v>
      </c>
      <c r="P1897">
        <v>83</v>
      </c>
      <c r="Q1897" t="s">
        <v>28</v>
      </c>
      <c r="R1897">
        <v>83</v>
      </c>
      <c r="S1897" t="s">
        <v>29</v>
      </c>
      <c r="T1897" t="s">
        <v>46</v>
      </c>
      <c r="U1897" t="s">
        <v>83</v>
      </c>
      <c r="V1897">
        <v>66</v>
      </c>
      <c r="W1897" t="s">
        <v>32</v>
      </c>
      <c r="X1897" t="s">
        <v>1025</v>
      </c>
      <c r="Y1897" t="s">
        <v>1009</v>
      </c>
      <c r="Z1897" t="s">
        <v>32</v>
      </c>
      <c r="AA1897" t="s">
        <v>1224</v>
      </c>
      <c r="AB1897" t="s">
        <v>999</v>
      </c>
      <c r="AC1897" t="s">
        <v>1466</v>
      </c>
    </row>
    <row r="1898" spans="1:29" x14ac:dyDescent="0.25">
      <c r="A1898">
        <v>7301</v>
      </c>
      <c r="B1898">
        <v>79</v>
      </c>
      <c r="C1898" t="s">
        <v>850</v>
      </c>
      <c r="D1898" t="s">
        <v>34</v>
      </c>
      <c r="E1898" t="s">
        <v>130</v>
      </c>
      <c r="F1898">
        <v>2022</v>
      </c>
      <c r="G1898" t="s">
        <v>70</v>
      </c>
      <c r="H1898">
        <v>29</v>
      </c>
      <c r="I1898" t="s">
        <v>230</v>
      </c>
      <c r="J1898" t="s">
        <v>30</v>
      </c>
      <c r="K1898">
        <v>300</v>
      </c>
      <c r="L1898" t="s">
        <v>100</v>
      </c>
      <c r="M1898" t="s">
        <v>101</v>
      </c>
      <c r="N1898">
        <v>66</v>
      </c>
      <c r="O1898">
        <v>78</v>
      </c>
      <c r="P1898">
        <v>90</v>
      </c>
      <c r="Q1898" t="s">
        <v>28</v>
      </c>
      <c r="R1898">
        <v>90</v>
      </c>
      <c r="S1898" t="s">
        <v>34</v>
      </c>
      <c r="T1898" t="s">
        <v>30</v>
      </c>
      <c r="U1898" t="s">
        <v>83</v>
      </c>
      <c r="V1898">
        <v>66</v>
      </c>
      <c r="W1898" t="s">
        <v>32</v>
      </c>
      <c r="X1898" t="s">
        <v>1025</v>
      </c>
      <c r="Y1898" t="s">
        <v>1009</v>
      </c>
      <c r="Z1898" t="s">
        <v>32</v>
      </c>
      <c r="AA1898" t="s">
        <v>1069</v>
      </c>
      <c r="AB1898" t="s">
        <v>988</v>
      </c>
      <c r="AC1898" t="s">
        <v>1466</v>
      </c>
    </row>
    <row r="1899" spans="1:29" x14ac:dyDescent="0.25">
      <c r="A1899">
        <v>8326</v>
      </c>
      <c r="B1899">
        <v>868</v>
      </c>
      <c r="C1899" t="s">
        <v>324</v>
      </c>
      <c r="D1899" t="s">
        <v>23</v>
      </c>
      <c r="E1899" t="s">
        <v>80</v>
      </c>
      <c r="F1899">
        <v>2024</v>
      </c>
      <c r="G1899" t="s">
        <v>70</v>
      </c>
      <c r="H1899">
        <v>42</v>
      </c>
      <c r="I1899" t="s">
        <v>132</v>
      </c>
      <c r="J1899" t="s">
        <v>82</v>
      </c>
      <c r="K1899">
        <v>100</v>
      </c>
      <c r="L1899" t="s">
        <v>31</v>
      </c>
      <c r="M1899" t="s">
        <v>219</v>
      </c>
      <c r="N1899">
        <v>63</v>
      </c>
      <c r="O1899">
        <v>80</v>
      </c>
      <c r="P1899">
        <v>85</v>
      </c>
      <c r="Q1899" t="s">
        <v>28</v>
      </c>
      <c r="R1899">
        <v>85</v>
      </c>
      <c r="S1899" t="s">
        <v>29</v>
      </c>
      <c r="T1899" t="s">
        <v>82</v>
      </c>
      <c r="U1899" t="s">
        <v>31</v>
      </c>
      <c r="V1899">
        <v>63</v>
      </c>
      <c r="W1899" t="s">
        <v>32</v>
      </c>
      <c r="X1899" t="s">
        <v>1025</v>
      </c>
      <c r="Y1899" t="s">
        <v>1009</v>
      </c>
      <c r="Z1899" t="s">
        <v>32</v>
      </c>
      <c r="AA1899" t="s">
        <v>1238</v>
      </c>
      <c r="AB1899" t="s">
        <v>1002</v>
      </c>
      <c r="AC1899" t="s">
        <v>1466</v>
      </c>
    </row>
    <row r="1900" spans="1:29" x14ac:dyDescent="0.25">
      <c r="A1900">
        <v>8605</v>
      </c>
      <c r="B1900">
        <v>117</v>
      </c>
      <c r="C1900" t="s">
        <v>295</v>
      </c>
      <c r="D1900" t="s">
        <v>115</v>
      </c>
      <c r="E1900" t="s">
        <v>72</v>
      </c>
      <c r="F1900">
        <v>2020</v>
      </c>
      <c r="G1900" t="s">
        <v>70</v>
      </c>
      <c r="H1900">
        <v>59</v>
      </c>
      <c r="I1900" t="s">
        <v>86</v>
      </c>
      <c r="J1900" t="s">
        <v>72</v>
      </c>
      <c r="K1900">
        <v>200</v>
      </c>
      <c r="L1900" t="s">
        <v>167</v>
      </c>
      <c r="M1900" t="s">
        <v>109</v>
      </c>
      <c r="N1900">
        <v>68</v>
      </c>
      <c r="O1900">
        <v>60</v>
      </c>
      <c r="P1900">
        <v>157</v>
      </c>
      <c r="Q1900" t="s">
        <v>28</v>
      </c>
      <c r="R1900">
        <v>157</v>
      </c>
      <c r="S1900" t="s">
        <v>34</v>
      </c>
      <c r="T1900" t="s">
        <v>72</v>
      </c>
      <c r="U1900" t="s">
        <v>31</v>
      </c>
      <c r="V1900">
        <v>68</v>
      </c>
      <c r="W1900" t="s">
        <v>32</v>
      </c>
      <c r="X1900" t="s">
        <v>1025</v>
      </c>
      <c r="Y1900" t="s">
        <v>1009</v>
      </c>
      <c r="Z1900" t="s">
        <v>32</v>
      </c>
      <c r="AA1900" t="s">
        <v>1143</v>
      </c>
      <c r="AB1900" t="s">
        <v>991</v>
      </c>
      <c r="AC1900" t="s">
        <v>1466</v>
      </c>
    </row>
    <row r="1901" spans="1:29" x14ac:dyDescent="0.25">
      <c r="A1901">
        <v>7978</v>
      </c>
      <c r="B1901">
        <v>14</v>
      </c>
      <c r="C1901" t="s">
        <v>855</v>
      </c>
      <c r="D1901" t="s">
        <v>34</v>
      </c>
      <c r="E1901" t="s">
        <v>80</v>
      </c>
      <c r="F1901">
        <v>2023</v>
      </c>
      <c r="G1901" t="s">
        <v>70</v>
      </c>
      <c r="H1901">
        <v>47</v>
      </c>
      <c r="I1901" t="s">
        <v>171</v>
      </c>
      <c r="J1901" t="s">
        <v>82</v>
      </c>
      <c r="K1901">
        <v>400</v>
      </c>
      <c r="L1901" t="s">
        <v>73</v>
      </c>
      <c r="M1901" t="s">
        <v>84</v>
      </c>
      <c r="N1901">
        <v>69</v>
      </c>
      <c r="O1901">
        <v>69</v>
      </c>
      <c r="P1901">
        <v>192</v>
      </c>
      <c r="Q1901" t="s">
        <v>28</v>
      </c>
      <c r="R1901">
        <v>192</v>
      </c>
      <c r="S1901" t="s">
        <v>34</v>
      </c>
      <c r="T1901" t="s">
        <v>82</v>
      </c>
      <c r="U1901" t="s">
        <v>73</v>
      </c>
      <c r="V1901">
        <v>69</v>
      </c>
      <c r="W1901" t="s">
        <v>32</v>
      </c>
      <c r="X1901" t="s">
        <v>1025</v>
      </c>
      <c r="Y1901" t="s">
        <v>1009</v>
      </c>
      <c r="Z1901" t="s">
        <v>32</v>
      </c>
      <c r="AA1901" t="s">
        <v>961</v>
      </c>
      <c r="AB1901" t="s">
        <v>999</v>
      </c>
      <c r="AC1901" t="s">
        <v>1466</v>
      </c>
    </row>
    <row r="1902" spans="1:29" x14ac:dyDescent="0.25">
      <c r="A1902">
        <v>7362</v>
      </c>
      <c r="B1902">
        <v>447</v>
      </c>
      <c r="C1902" t="s">
        <v>217</v>
      </c>
      <c r="D1902" t="s">
        <v>115</v>
      </c>
      <c r="E1902" t="s">
        <v>151</v>
      </c>
      <c r="F1902">
        <v>2020</v>
      </c>
      <c r="G1902" t="s">
        <v>70</v>
      </c>
      <c r="H1902">
        <v>56</v>
      </c>
      <c r="I1902" t="s">
        <v>225</v>
      </c>
      <c r="J1902" t="s">
        <v>46</v>
      </c>
      <c r="K1902">
        <v>400</v>
      </c>
      <c r="L1902" t="s">
        <v>65</v>
      </c>
      <c r="M1902" t="s">
        <v>49</v>
      </c>
      <c r="N1902">
        <v>68</v>
      </c>
      <c r="O1902">
        <v>75</v>
      </c>
      <c r="P1902">
        <v>94</v>
      </c>
      <c r="Q1902" t="s">
        <v>28</v>
      </c>
      <c r="R1902">
        <v>94</v>
      </c>
      <c r="S1902" t="s">
        <v>34</v>
      </c>
      <c r="T1902" t="s">
        <v>46</v>
      </c>
      <c r="U1902" t="s">
        <v>50</v>
      </c>
      <c r="V1902">
        <v>68</v>
      </c>
      <c r="W1902" t="s">
        <v>32</v>
      </c>
      <c r="X1902" t="s">
        <v>1025</v>
      </c>
      <c r="Y1902" t="s">
        <v>1009</v>
      </c>
      <c r="Z1902" t="s">
        <v>32</v>
      </c>
      <c r="AA1902" t="s">
        <v>1069</v>
      </c>
      <c r="AB1902" t="s">
        <v>991</v>
      </c>
      <c r="AC1902" t="s">
        <v>1466</v>
      </c>
    </row>
    <row r="1903" spans="1:29" x14ac:dyDescent="0.25">
      <c r="A1903">
        <v>10743</v>
      </c>
      <c r="B1903">
        <v>898</v>
      </c>
      <c r="C1903" t="s">
        <v>871</v>
      </c>
      <c r="D1903" t="s">
        <v>23</v>
      </c>
      <c r="E1903" t="s">
        <v>52</v>
      </c>
      <c r="F1903">
        <v>2021</v>
      </c>
      <c r="G1903" t="s">
        <v>70</v>
      </c>
      <c r="H1903">
        <v>54</v>
      </c>
      <c r="I1903" t="s">
        <v>56</v>
      </c>
      <c r="J1903" t="s">
        <v>46</v>
      </c>
      <c r="K1903">
        <v>300</v>
      </c>
      <c r="L1903" t="s">
        <v>167</v>
      </c>
      <c r="M1903" t="s">
        <v>49</v>
      </c>
      <c r="O1903">
        <v>84</v>
      </c>
      <c r="P1903">
        <v>80</v>
      </c>
      <c r="Q1903" t="s">
        <v>28</v>
      </c>
      <c r="R1903">
        <v>80</v>
      </c>
      <c r="S1903" t="s">
        <v>29</v>
      </c>
      <c r="T1903" t="s">
        <v>46</v>
      </c>
      <c r="U1903" t="s">
        <v>31</v>
      </c>
      <c r="V1903">
        <v>69.250798722044735</v>
      </c>
      <c r="W1903" t="s">
        <v>32</v>
      </c>
      <c r="X1903" t="s">
        <v>1025</v>
      </c>
      <c r="Y1903" t="s">
        <v>1009</v>
      </c>
      <c r="Z1903" t="s">
        <v>32</v>
      </c>
      <c r="AA1903" t="s">
        <v>1315</v>
      </c>
      <c r="AB1903" t="s">
        <v>1000</v>
      </c>
      <c r="AC1903" t="s">
        <v>1466</v>
      </c>
    </row>
    <row r="1904" spans="1:29" x14ac:dyDescent="0.25">
      <c r="A1904">
        <v>10132</v>
      </c>
      <c r="B1904">
        <v>458</v>
      </c>
      <c r="C1904" t="s">
        <v>586</v>
      </c>
      <c r="D1904" t="s">
        <v>23</v>
      </c>
      <c r="E1904" t="s">
        <v>63</v>
      </c>
      <c r="F1904">
        <v>2024</v>
      </c>
      <c r="G1904" t="s">
        <v>70</v>
      </c>
      <c r="H1904">
        <v>12</v>
      </c>
      <c r="I1904" t="s">
        <v>369</v>
      </c>
      <c r="J1904" t="s">
        <v>67</v>
      </c>
      <c r="K1904">
        <v>200</v>
      </c>
      <c r="L1904" t="s">
        <v>65</v>
      </c>
      <c r="M1904" t="s">
        <v>155</v>
      </c>
      <c r="N1904">
        <v>66</v>
      </c>
      <c r="O1904">
        <v>52</v>
      </c>
      <c r="P1904">
        <v>88</v>
      </c>
      <c r="Q1904" t="s">
        <v>28</v>
      </c>
      <c r="R1904">
        <v>88</v>
      </c>
      <c r="S1904" t="s">
        <v>29</v>
      </c>
      <c r="T1904" t="s">
        <v>67</v>
      </c>
      <c r="U1904" t="s">
        <v>50</v>
      </c>
      <c r="V1904">
        <v>66</v>
      </c>
      <c r="W1904" t="s">
        <v>32</v>
      </c>
      <c r="X1904" t="s">
        <v>1025</v>
      </c>
      <c r="Y1904" t="s">
        <v>1009</v>
      </c>
      <c r="Z1904" t="s">
        <v>32</v>
      </c>
      <c r="AA1904" t="s">
        <v>1217</v>
      </c>
      <c r="AB1904" t="s">
        <v>1002</v>
      </c>
      <c r="AC1904" t="s">
        <v>1466</v>
      </c>
    </row>
    <row r="1905" spans="1:29" x14ac:dyDescent="0.25">
      <c r="A1905">
        <v>10637</v>
      </c>
      <c r="B1905">
        <v>390</v>
      </c>
      <c r="C1905" t="s">
        <v>642</v>
      </c>
      <c r="D1905" t="s">
        <v>115</v>
      </c>
      <c r="E1905" t="s">
        <v>58</v>
      </c>
      <c r="F1905">
        <v>2023</v>
      </c>
      <c r="G1905" t="s">
        <v>70</v>
      </c>
      <c r="H1905">
        <v>23</v>
      </c>
      <c r="I1905" t="s">
        <v>239</v>
      </c>
      <c r="J1905" t="s">
        <v>58</v>
      </c>
      <c r="K1905">
        <v>400</v>
      </c>
      <c r="L1905" t="s">
        <v>104</v>
      </c>
      <c r="M1905" t="s">
        <v>197</v>
      </c>
      <c r="N1905">
        <v>69</v>
      </c>
      <c r="O1905">
        <v>97</v>
      </c>
      <c r="P1905">
        <v>97</v>
      </c>
      <c r="Q1905" t="s">
        <v>28</v>
      </c>
      <c r="R1905">
        <v>97</v>
      </c>
      <c r="S1905" t="s">
        <v>34</v>
      </c>
      <c r="T1905" t="s">
        <v>58</v>
      </c>
      <c r="U1905" t="s">
        <v>39</v>
      </c>
      <c r="V1905">
        <v>69</v>
      </c>
      <c r="W1905" t="s">
        <v>32</v>
      </c>
      <c r="X1905" t="s">
        <v>1025</v>
      </c>
      <c r="Y1905" t="s">
        <v>1009</v>
      </c>
      <c r="Z1905" t="s">
        <v>32</v>
      </c>
      <c r="AA1905" t="s">
        <v>1026</v>
      </c>
      <c r="AB1905" t="s">
        <v>999</v>
      </c>
      <c r="AC1905" t="s">
        <v>1466</v>
      </c>
    </row>
    <row r="1906" spans="1:29" x14ac:dyDescent="0.25">
      <c r="A1906">
        <v>10398</v>
      </c>
      <c r="B1906">
        <v>136</v>
      </c>
      <c r="C1906" t="s">
        <v>400</v>
      </c>
      <c r="D1906" t="s">
        <v>23</v>
      </c>
      <c r="E1906" t="s">
        <v>58</v>
      </c>
      <c r="F1906">
        <v>2020</v>
      </c>
      <c r="G1906" t="s">
        <v>70</v>
      </c>
      <c r="H1906">
        <v>35</v>
      </c>
      <c r="I1906" t="s">
        <v>348</v>
      </c>
      <c r="J1906" t="s">
        <v>43</v>
      </c>
      <c r="K1906">
        <v>200</v>
      </c>
      <c r="L1906" t="s">
        <v>175</v>
      </c>
      <c r="M1906" t="s">
        <v>247</v>
      </c>
      <c r="N1906">
        <v>61</v>
      </c>
      <c r="O1906">
        <v>55</v>
      </c>
      <c r="P1906">
        <v>92</v>
      </c>
      <c r="Q1906" t="s">
        <v>28</v>
      </c>
      <c r="R1906">
        <v>92</v>
      </c>
      <c r="S1906" t="s">
        <v>29</v>
      </c>
      <c r="T1906" t="s">
        <v>58</v>
      </c>
      <c r="U1906" t="s">
        <v>77</v>
      </c>
      <c r="V1906">
        <v>61</v>
      </c>
      <c r="W1906" t="s">
        <v>32</v>
      </c>
      <c r="X1906" t="s">
        <v>1025</v>
      </c>
      <c r="Y1906" t="s">
        <v>1009</v>
      </c>
      <c r="Z1906" t="s">
        <v>32</v>
      </c>
      <c r="AA1906" t="s">
        <v>1236</v>
      </c>
      <c r="AB1906" t="s">
        <v>991</v>
      </c>
      <c r="AC1906" t="s">
        <v>1466</v>
      </c>
    </row>
    <row r="1907" spans="1:29" x14ac:dyDescent="0.25">
      <c r="A1907">
        <v>7524</v>
      </c>
      <c r="B1907">
        <v>378</v>
      </c>
      <c r="C1907" t="s">
        <v>449</v>
      </c>
      <c r="D1907" t="s">
        <v>29</v>
      </c>
      <c r="E1907" t="s">
        <v>140</v>
      </c>
      <c r="F1907">
        <v>2022</v>
      </c>
      <c r="G1907" t="s">
        <v>70</v>
      </c>
      <c r="H1907">
        <v>19</v>
      </c>
      <c r="I1907" t="s">
        <v>89</v>
      </c>
      <c r="J1907" t="s">
        <v>58</v>
      </c>
      <c r="K1907">
        <v>200</v>
      </c>
      <c r="L1907" t="s">
        <v>167</v>
      </c>
      <c r="M1907" t="s">
        <v>186</v>
      </c>
      <c r="N1907">
        <v>65</v>
      </c>
      <c r="O1907">
        <v>94</v>
      </c>
      <c r="P1907">
        <v>88</v>
      </c>
      <c r="Q1907" t="s">
        <v>28</v>
      </c>
      <c r="R1907">
        <v>88</v>
      </c>
      <c r="S1907" t="s">
        <v>29</v>
      </c>
      <c r="T1907" t="s">
        <v>58</v>
      </c>
      <c r="U1907" t="s">
        <v>31</v>
      </c>
      <c r="V1907">
        <v>65</v>
      </c>
      <c r="W1907" t="s">
        <v>32</v>
      </c>
      <c r="X1907" t="s">
        <v>1025</v>
      </c>
      <c r="Y1907" t="s">
        <v>1009</v>
      </c>
      <c r="Z1907" t="s">
        <v>32</v>
      </c>
      <c r="AA1907" t="s">
        <v>1129</v>
      </c>
      <c r="AB1907" t="s">
        <v>988</v>
      </c>
      <c r="AC1907" t="s">
        <v>1466</v>
      </c>
    </row>
    <row r="1908" spans="1:29" x14ac:dyDescent="0.25">
      <c r="A1908">
        <v>11041</v>
      </c>
      <c r="B1908">
        <v>32</v>
      </c>
      <c r="C1908" t="s">
        <v>573</v>
      </c>
      <c r="D1908" t="s">
        <v>34</v>
      </c>
      <c r="E1908" t="s">
        <v>118</v>
      </c>
      <c r="F1908">
        <v>2022</v>
      </c>
      <c r="G1908" t="s">
        <v>70</v>
      </c>
      <c r="H1908">
        <v>5</v>
      </c>
      <c r="I1908" t="s">
        <v>216</v>
      </c>
      <c r="J1908" t="s">
        <v>120</v>
      </c>
      <c r="K1908">
        <v>300</v>
      </c>
      <c r="L1908" t="s">
        <v>83</v>
      </c>
      <c r="M1908" t="s">
        <v>136</v>
      </c>
      <c r="N1908">
        <v>63</v>
      </c>
      <c r="O1908">
        <v>54</v>
      </c>
      <c r="P1908">
        <v>86</v>
      </c>
      <c r="Q1908" t="s">
        <v>28</v>
      </c>
      <c r="R1908">
        <v>86</v>
      </c>
      <c r="S1908" t="s">
        <v>34</v>
      </c>
      <c r="T1908" t="s">
        <v>120</v>
      </c>
      <c r="U1908" t="s">
        <v>83</v>
      </c>
      <c r="V1908">
        <v>63</v>
      </c>
      <c r="W1908" t="s">
        <v>32</v>
      </c>
      <c r="X1908" t="s">
        <v>1025</v>
      </c>
      <c r="Y1908" t="s">
        <v>1009</v>
      </c>
      <c r="Z1908" t="s">
        <v>32</v>
      </c>
      <c r="AA1908" t="s">
        <v>1136</v>
      </c>
      <c r="AB1908" t="s">
        <v>988</v>
      </c>
      <c r="AC1908" t="s">
        <v>1466</v>
      </c>
    </row>
    <row r="1909" spans="1:29" x14ac:dyDescent="0.25">
      <c r="A1909">
        <v>8987</v>
      </c>
      <c r="B1909">
        <v>756</v>
      </c>
      <c r="C1909" t="s">
        <v>790</v>
      </c>
      <c r="D1909" t="s">
        <v>23</v>
      </c>
      <c r="E1909" t="s">
        <v>24</v>
      </c>
      <c r="F1909">
        <v>2021</v>
      </c>
      <c r="G1909" t="s">
        <v>70</v>
      </c>
      <c r="H1909">
        <v>25</v>
      </c>
      <c r="I1909" t="s">
        <v>233</v>
      </c>
      <c r="J1909" t="s">
        <v>30</v>
      </c>
      <c r="K1909">
        <v>100</v>
      </c>
      <c r="L1909" t="s">
        <v>142</v>
      </c>
      <c r="M1909" t="s">
        <v>101</v>
      </c>
      <c r="N1909">
        <v>64</v>
      </c>
      <c r="O1909">
        <v>92</v>
      </c>
      <c r="P1909">
        <v>98</v>
      </c>
      <c r="Q1909" t="s">
        <v>28</v>
      </c>
      <c r="R1909">
        <v>98</v>
      </c>
      <c r="S1909" t="s">
        <v>29</v>
      </c>
      <c r="T1909" t="s">
        <v>30</v>
      </c>
      <c r="U1909" t="s">
        <v>31</v>
      </c>
      <c r="V1909">
        <v>64</v>
      </c>
      <c r="W1909" t="s">
        <v>32</v>
      </c>
      <c r="X1909" t="s">
        <v>1025</v>
      </c>
      <c r="Y1909" t="s">
        <v>1009</v>
      </c>
      <c r="Z1909" t="s">
        <v>32</v>
      </c>
      <c r="AA1909" t="s">
        <v>1106</v>
      </c>
      <c r="AB1909" t="s">
        <v>1000</v>
      </c>
      <c r="AC1909" t="s">
        <v>1466</v>
      </c>
    </row>
    <row r="1910" spans="1:29" x14ac:dyDescent="0.25">
      <c r="A1910">
        <v>11214</v>
      </c>
      <c r="B1910">
        <v>66</v>
      </c>
      <c r="C1910" t="s">
        <v>148</v>
      </c>
      <c r="D1910" t="s">
        <v>34</v>
      </c>
      <c r="E1910" t="s">
        <v>130</v>
      </c>
      <c r="F1910">
        <v>2021</v>
      </c>
      <c r="G1910" t="s">
        <v>70</v>
      </c>
      <c r="H1910">
        <v>29</v>
      </c>
      <c r="I1910" t="s">
        <v>230</v>
      </c>
      <c r="J1910" t="s">
        <v>30</v>
      </c>
      <c r="K1910">
        <v>300</v>
      </c>
      <c r="L1910" t="s">
        <v>145</v>
      </c>
      <c r="M1910" t="s">
        <v>101</v>
      </c>
      <c r="N1910">
        <v>60</v>
      </c>
      <c r="O1910">
        <v>80</v>
      </c>
      <c r="P1910">
        <v>90</v>
      </c>
      <c r="Q1910" t="s">
        <v>28</v>
      </c>
      <c r="R1910">
        <v>90</v>
      </c>
      <c r="S1910" t="s">
        <v>34</v>
      </c>
      <c r="T1910" t="s">
        <v>30</v>
      </c>
      <c r="U1910" t="s">
        <v>50</v>
      </c>
      <c r="V1910">
        <v>60</v>
      </c>
      <c r="W1910" t="s">
        <v>32</v>
      </c>
      <c r="X1910" t="s">
        <v>1025</v>
      </c>
      <c r="Y1910" t="s">
        <v>1009</v>
      </c>
      <c r="Z1910" t="s">
        <v>32</v>
      </c>
      <c r="AA1910" t="s">
        <v>949</v>
      </c>
      <c r="AB1910" t="s">
        <v>1000</v>
      </c>
      <c r="AC1910" t="s">
        <v>1466</v>
      </c>
    </row>
    <row r="1911" spans="1:29" x14ac:dyDescent="0.25">
      <c r="A1911">
        <v>10499</v>
      </c>
      <c r="B1911">
        <v>813</v>
      </c>
      <c r="C1911" t="s">
        <v>629</v>
      </c>
      <c r="D1911" t="s">
        <v>23</v>
      </c>
      <c r="E1911" t="s">
        <v>82</v>
      </c>
      <c r="F1911">
        <v>2023</v>
      </c>
      <c r="G1911" t="s">
        <v>70</v>
      </c>
      <c r="H1911">
        <v>41</v>
      </c>
      <c r="I1911" t="s">
        <v>218</v>
      </c>
      <c r="J1911" t="s">
        <v>82</v>
      </c>
      <c r="K1911">
        <v>100</v>
      </c>
      <c r="L1911" t="s">
        <v>50</v>
      </c>
      <c r="M1911" t="s">
        <v>113</v>
      </c>
      <c r="N1911">
        <v>62</v>
      </c>
      <c r="O1911">
        <v>80</v>
      </c>
      <c r="P1911">
        <v>98</v>
      </c>
      <c r="Q1911" t="s">
        <v>28</v>
      </c>
      <c r="R1911">
        <v>98</v>
      </c>
      <c r="S1911" t="s">
        <v>29</v>
      </c>
      <c r="T1911" t="s">
        <v>82</v>
      </c>
      <c r="U1911" t="s">
        <v>50</v>
      </c>
      <c r="V1911">
        <v>62</v>
      </c>
      <c r="W1911" t="s">
        <v>32</v>
      </c>
      <c r="X1911" t="s">
        <v>1025</v>
      </c>
      <c r="Y1911" t="s">
        <v>1009</v>
      </c>
      <c r="Z1911" t="s">
        <v>32</v>
      </c>
      <c r="AA1911" t="s">
        <v>1146</v>
      </c>
      <c r="AB1911" t="s">
        <v>999</v>
      </c>
      <c r="AC1911" t="s">
        <v>1466</v>
      </c>
    </row>
    <row r="1912" spans="1:29" x14ac:dyDescent="0.25">
      <c r="A1912">
        <v>10287</v>
      </c>
      <c r="B1912">
        <v>135</v>
      </c>
      <c r="C1912" t="s">
        <v>598</v>
      </c>
      <c r="D1912" t="s">
        <v>115</v>
      </c>
      <c r="E1912" t="s">
        <v>24</v>
      </c>
      <c r="F1912">
        <v>2023</v>
      </c>
      <c r="G1912" t="s">
        <v>70</v>
      </c>
      <c r="H1912">
        <v>11</v>
      </c>
      <c r="I1912" t="s">
        <v>210</v>
      </c>
      <c r="J1912" t="s">
        <v>67</v>
      </c>
      <c r="K1912">
        <v>200</v>
      </c>
      <c r="L1912" t="s">
        <v>175</v>
      </c>
      <c r="M1912" t="s">
        <v>66</v>
      </c>
      <c r="N1912">
        <v>66</v>
      </c>
      <c r="O1912">
        <v>69</v>
      </c>
      <c r="P1912">
        <v>84</v>
      </c>
      <c r="Q1912" t="s">
        <v>28</v>
      </c>
      <c r="R1912">
        <v>84</v>
      </c>
      <c r="S1912" t="s">
        <v>34</v>
      </c>
      <c r="T1912" t="s">
        <v>30</v>
      </c>
      <c r="U1912" t="s">
        <v>77</v>
      </c>
      <c r="V1912">
        <v>66</v>
      </c>
      <c r="W1912" t="s">
        <v>32</v>
      </c>
      <c r="X1912" t="s">
        <v>1025</v>
      </c>
      <c r="Y1912" t="s">
        <v>1009</v>
      </c>
      <c r="Z1912" t="s">
        <v>32</v>
      </c>
      <c r="AA1912" t="s">
        <v>1229</v>
      </c>
      <c r="AB1912" t="s">
        <v>999</v>
      </c>
      <c r="AC1912" t="s">
        <v>1466</v>
      </c>
    </row>
    <row r="1913" spans="1:29" x14ac:dyDescent="0.25">
      <c r="A1913">
        <v>7171</v>
      </c>
      <c r="B1913">
        <v>759</v>
      </c>
      <c r="C1913" t="s">
        <v>156</v>
      </c>
      <c r="D1913" t="s">
        <v>34</v>
      </c>
      <c r="E1913" t="s">
        <v>24</v>
      </c>
      <c r="F1913">
        <v>2020</v>
      </c>
      <c r="G1913" t="s">
        <v>70</v>
      </c>
      <c r="H1913">
        <v>27</v>
      </c>
      <c r="I1913" t="s">
        <v>128</v>
      </c>
      <c r="J1913" t="s">
        <v>30</v>
      </c>
      <c r="K1913">
        <v>200</v>
      </c>
      <c r="L1913" t="s">
        <v>73</v>
      </c>
      <c r="M1913" t="s">
        <v>126</v>
      </c>
      <c r="N1913">
        <v>67</v>
      </c>
      <c r="O1913">
        <v>80</v>
      </c>
      <c r="P1913">
        <v>98</v>
      </c>
      <c r="Q1913" t="s">
        <v>28</v>
      </c>
      <c r="R1913">
        <v>98</v>
      </c>
      <c r="S1913" t="s">
        <v>34</v>
      </c>
      <c r="T1913" t="s">
        <v>30</v>
      </c>
      <c r="U1913" t="s">
        <v>73</v>
      </c>
      <c r="V1913">
        <v>67</v>
      </c>
      <c r="W1913" t="s">
        <v>32</v>
      </c>
      <c r="X1913" t="s">
        <v>1025</v>
      </c>
      <c r="Y1913" t="s">
        <v>1009</v>
      </c>
      <c r="Z1913" t="s">
        <v>32</v>
      </c>
      <c r="AA1913" t="s">
        <v>1142</v>
      </c>
      <c r="AB1913" t="s">
        <v>991</v>
      </c>
      <c r="AC1913" t="s">
        <v>1466</v>
      </c>
    </row>
    <row r="1914" spans="1:29" x14ac:dyDescent="0.25">
      <c r="A1914">
        <v>10281</v>
      </c>
      <c r="B1914">
        <v>554</v>
      </c>
      <c r="C1914" t="s">
        <v>506</v>
      </c>
      <c r="D1914" t="s">
        <v>29</v>
      </c>
      <c r="E1914" t="s">
        <v>80</v>
      </c>
      <c r="F1914">
        <v>2023</v>
      </c>
      <c r="G1914" t="s">
        <v>70</v>
      </c>
      <c r="H1914">
        <v>46</v>
      </c>
      <c r="I1914" t="s">
        <v>379</v>
      </c>
      <c r="J1914" t="s">
        <v>82</v>
      </c>
      <c r="K1914">
        <v>300</v>
      </c>
      <c r="L1914" t="s">
        <v>65</v>
      </c>
      <c r="M1914" t="s">
        <v>219</v>
      </c>
      <c r="N1914">
        <v>62</v>
      </c>
      <c r="O1914">
        <v>70</v>
      </c>
      <c r="P1914">
        <v>84</v>
      </c>
      <c r="Q1914" t="s">
        <v>28</v>
      </c>
      <c r="R1914">
        <v>84</v>
      </c>
      <c r="S1914" t="s">
        <v>29</v>
      </c>
      <c r="T1914" t="s">
        <v>82</v>
      </c>
      <c r="U1914" t="s">
        <v>50</v>
      </c>
      <c r="V1914">
        <v>62</v>
      </c>
      <c r="W1914" t="s">
        <v>32</v>
      </c>
      <c r="X1914" t="s">
        <v>1025</v>
      </c>
      <c r="Y1914" t="s">
        <v>1009</v>
      </c>
      <c r="Z1914" t="s">
        <v>32</v>
      </c>
      <c r="AA1914" t="s">
        <v>1073</v>
      </c>
      <c r="AB1914" t="s">
        <v>999</v>
      </c>
      <c r="AC1914" t="s">
        <v>1466</v>
      </c>
    </row>
    <row r="1915" spans="1:29" x14ac:dyDescent="0.25">
      <c r="A1915">
        <v>9182</v>
      </c>
      <c r="B1915">
        <v>899</v>
      </c>
      <c r="C1915" t="s">
        <v>599</v>
      </c>
      <c r="D1915" t="s">
        <v>23</v>
      </c>
      <c r="E1915" t="s">
        <v>52</v>
      </c>
      <c r="F1915">
        <v>2022</v>
      </c>
      <c r="G1915" t="s">
        <v>70</v>
      </c>
      <c r="H1915">
        <v>50</v>
      </c>
      <c r="I1915" t="s">
        <v>152</v>
      </c>
      <c r="J1915" t="s">
        <v>46</v>
      </c>
      <c r="K1915">
        <v>100</v>
      </c>
      <c r="L1915" t="s">
        <v>100</v>
      </c>
      <c r="M1915" t="s">
        <v>177</v>
      </c>
      <c r="N1915">
        <v>63</v>
      </c>
      <c r="O1915">
        <v>100</v>
      </c>
      <c r="P1915">
        <v>91</v>
      </c>
      <c r="Q1915" t="s">
        <v>28</v>
      </c>
      <c r="R1915">
        <v>91</v>
      </c>
      <c r="S1915" t="s">
        <v>29</v>
      </c>
      <c r="T1915" t="s">
        <v>46</v>
      </c>
      <c r="U1915" t="s">
        <v>83</v>
      </c>
      <c r="V1915">
        <v>63</v>
      </c>
      <c r="W1915" t="s">
        <v>32</v>
      </c>
      <c r="X1915" t="s">
        <v>1025</v>
      </c>
      <c r="Y1915" t="s">
        <v>1009</v>
      </c>
      <c r="Z1915" t="s">
        <v>32</v>
      </c>
      <c r="AA1915" t="s">
        <v>1032</v>
      </c>
      <c r="AB1915" t="s">
        <v>988</v>
      </c>
      <c r="AC1915" t="s">
        <v>1466</v>
      </c>
    </row>
    <row r="1916" spans="1:29" x14ac:dyDescent="0.25">
      <c r="A1916">
        <v>11822</v>
      </c>
      <c r="B1916">
        <v>248</v>
      </c>
      <c r="C1916" t="s">
        <v>674</v>
      </c>
      <c r="D1916" t="s">
        <v>34</v>
      </c>
      <c r="E1916" t="s">
        <v>43</v>
      </c>
      <c r="F1916">
        <v>2023</v>
      </c>
      <c r="G1916" t="s">
        <v>70</v>
      </c>
      <c r="H1916">
        <v>36</v>
      </c>
      <c r="I1916" t="s">
        <v>42</v>
      </c>
      <c r="J1916" t="s">
        <v>43</v>
      </c>
      <c r="K1916">
        <v>200</v>
      </c>
      <c r="L1916" t="s">
        <v>77</v>
      </c>
      <c r="M1916" t="s">
        <v>98</v>
      </c>
      <c r="N1916">
        <v>69</v>
      </c>
      <c r="O1916">
        <v>68</v>
      </c>
      <c r="P1916">
        <v>88</v>
      </c>
      <c r="Q1916" t="s">
        <v>28</v>
      </c>
      <c r="R1916">
        <v>88</v>
      </c>
      <c r="S1916" t="s">
        <v>34</v>
      </c>
      <c r="T1916" t="s">
        <v>43</v>
      </c>
      <c r="U1916" t="s">
        <v>77</v>
      </c>
      <c r="V1916">
        <v>69</v>
      </c>
      <c r="W1916" t="s">
        <v>32</v>
      </c>
      <c r="X1916" t="s">
        <v>1025</v>
      </c>
      <c r="Y1916" t="s">
        <v>1009</v>
      </c>
      <c r="Z1916" t="s">
        <v>32</v>
      </c>
      <c r="AA1916" t="s">
        <v>1210</v>
      </c>
      <c r="AB1916" t="s">
        <v>999</v>
      </c>
      <c r="AC1916" t="s">
        <v>1466</v>
      </c>
    </row>
    <row r="1917" spans="1:29" x14ac:dyDescent="0.25">
      <c r="A1917">
        <v>10827</v>
      </c>
      <c r="B1917">
        <v>513</v>
      </c>
      <c r="C1917" t="s">
        <v>421</v>
      </c>
      <c r="D1917" t="s">
        <v>115</v>
      </c>
      <c r="E1917" t="s">
        <v>63</v>
      </c>
      <c r="F1917">
        <v>2023</v>
      </c>
      <c r="G1917" t="s">
        <v>70</v>
      </c>
      <c r="H1917">
        <v>14</v>
      </c>
      <c r="I1917" t="s">
        <v>64</v>
      </c>
      <c r="J1917" t="s">
        <v>67</v>
      </c>
      <c r="K1917">
        <v>300</v>
      </c>
      <c r="L1917" t="s">
        <v>125</v>
      </c>
      <c r="M1917" t="s">
        <v>66</v>
      </c>
      <c r="N1917">
        <v>66</v>
      </c>
      <c r="O1917">
        <v>84</v>
      </c>
      <c r="P1917">
        <v>200</v>
      </c>
      <c r="Q1917" t="s">
        <v>28</v>
      </c>
      <c r="R1917">
        <v>200</v>
      </c>
      <c r="S1917" t="s">
        <v>34</v>
      </c>
      <c r="T1917" t="s">
        <v>67</v>
      </c>
      <c r="U1917" t="s">
        <v>73</v>
      </c>
      <c r="V1917">
        <v>66</v>
      </c>
      <c r="W1917" t="s">
        <v>32</v>
      </c>
      <c r="X1917" t="s">
        <v>1025</v>
      </c>
      <c r="Y1917" t="s">
        <v>1009</v>
      </c>
      <c r="Z1917" t="s">
        <v>32</v>
      </c>
      <c r="AA1917" t="s">
        <v>1105</v>
      </c>
      <c r="AB1917" t="s">
        <v>999</v>
      </c>
      <c r="AC1917" t="s">
        <v>1466</v>
      </c>
    </row>
    <row r="1918" spans="1:29" x14ac:dyDescent="0.25">
      <c r="A1918">
        <v>10225</v>
      </c>
      <c r="B1918">
        <v>549</v>
      </c>
      <c r="C1918" t="s">
        <v>728</v>
      </c>
      <c r="D1918" t="s">
        <v>23</v>
      </c>
      <c r="E1918" t="s">
        <v>184</v>
      </c>
      <c r="F1918">
        <v>2022</v>
      </c>
      <c r="G1918" t="s">
        <v>70</v>
      </c>
      <c r="H1918">
        <v>20</v>
      </c>
      <c r="I1918" t="s">
        <v>235</v>
      </c>
      <c r="J1918" t="s">
        <v>58</v>
      </c>
      <c r="K1918">
        <v>200</v>
      </c>
      <c r="L1918" t="s">
        <v>204</v>
      </c>
      <c r="M1918" t="s">
        <v>186</v>
      </c>
      <c r="N1918">
        <v>67</v>
      </c>
      <c r="O1918">
        <v>61</v>
      </c>
      <c r="P1918">
        <v>91</v>
      </c>
      <c r="Q1918" t="s">
        <v>28</v>
      </c>
      <c r="R1918">
        <v>91</v>
      </c>
      <c r="S1918" t="s">
        <v>29</v>
      </c>
      <c r="T1918" t="s">
        <v>58</v>
      </c>
      <c r="U1918" t="s">
        <v>77</v>
      </c>
      <c r="V1918">
        <v>67</v>
      </c>
      <c r="W1918" t="s">
        <v>32</v>
      </c>
      <c r="X1918" t="s">
        <v>1025</v>
      </c>
      <c r="Y1918" t="s">
        <v>1009</v>
      </c>
      <c r="Z1918" t="s">
        <v>32</v>
      </c>
      <c r="AA1918" t="s">
        <v>1060</v>
      </c>
      <c r="AB1918" t="s">
        <v>988</v>
      </c>
      <c r="AC1918" t="s">
        <v>1466</v>
      </c>
    </row>
    <row r="1919" spans="1:29" x14ac:dyDescent="0.25">
      <c r="A1919">
        <v>10274</v>
      </c>
      <c r="B1919">
        <v>195</v>
      </c>
      <c r="C1919" t="s">
        <v>851</v>
      </c>
      <c r="D1919" t="s">
        <v>115</v>
      </c>
      <c r="E1919" t="s">
        <v>24</v>
      </c>
      <c r="F1919">
        <v>2024</v>
      </c>
      <c r="G1919" t="s">
        <v>70</v>
      </c>
      <c r="H1919">
        <v>11</v>
      </c>
      <c r="I1919" t="s">
        <v>210</v>
      </c>
      <c r="J1919" t="s">
        <v>67</v>
      </c>
      <c r="K1919">
        <v>200</v>
      </c>
      <c r="L1919" t="s">
        <v>31</v>
      </c>
      <c r="M1919" t="s">
        <v>339</v>
      </c>
      <c r="N1919">
        <v>63</v>
      </c>
      <c r="O1919">
        <v>94</v>
      </c>
      <c r="P1919">
        <v>96</v>
      </c>
      <c r="Q1919" t="s">
        <v>28</v>
      </c>
      <c r="R1919">
        <v>96</v>
      </c>
      <c r="S1919" t="s">
        <v>34</v>
      </c>
      <c r="T1919" t="s">
        <v>30</v>
      </c>
      <c r="U1919" t="s">
        <v>31</v>
      </c>
      <c r="V1919">
        <v>63</v>
      </c>
      <c r="W1919" t="s">
        <v>32</v>
      </c>
      <c r="X1919" t="s">
        <v>1025</v>
      </c>
      <c r="Y1919" t="s">
        <v>1009</v>
      </c>
      <c r="Z1919" t="s">
        <v>32</v>
      </c>
      <c r="AA1919" t="s">
        <v>1039</v>
      </c>
      <c r="AB1919" t="s">
        <v>1002</v>
      </c>
      <c r="AC1919" t="s">
        <v>1466</v>
      </c>
    </row>
    <row r="1920" spans="1:29" x14ac:dyDescent="0.25">
      <c r="A1920">
        <v>10218</v>
      </c>
      <c r="B1920">
        <v>192</v>
      </c>
      <c r="C1920" t="s">
        <v>635</v>
      </c>
      <c r="D1920" t="s">
        <v>29</v>
      </c>
      <c r="E1920" t="s">
        <v>118</v>
      </c>
      <c r="F1920">
        <v>2023</v>
      </c>
      <c r="G1920" t="s">
        <v>70</v>
      </c>
      <c r="H1920">
        <v>2</v>
      </c>
      <c r="I1920" t="s">
        <v>206</v>
      </c>
      <c r="J1920" t="s">
        <v>120</v>
      </c>
      <c r="K1920">
        <v>100</v>
      </c>
      <c r="L1920" t="s">
        <v>31</v>
      </c>
      <c r="M1920" t="s">
        <v>188</v>
      </c>
      <c r="N1920">
        <v>63</v>
      </c>
      <c r="O1920">
        <v>84</v>
      </c>
      <c r="P1920">
        <v>89</v>
      </c>
      <c r="Q1920" t="s">
        <v>28</v>
      </c>
      <c r="R1920">
        <v>89</v>
      </c>
      <c r="S1920" t="s">
        <v>29</v>
      </c>
      <c r="T1920" t="s">
        <v>120</v>
      </c>
      <c r="U1920" t="s">
        <v>31</v>
      </c>
      <c r="V1920">
        <v>63</v>
      </c>
      <c r="W1920" t="s">
        <v>32</v>
      </c>
      <c r="X1920" t="s">
        <v>1025</v>
      </c>
      <c r="Y1920" t="s">
        <v>1009</v>
      </c>
      <c r="Z1920" t="s">
        <v>32</v>
      </c>
      <c r="AA1920" t="s">
        <v>1120</v>
      </c>
      <c r="AB1920" t="s">
        <v>999</v>
      </c>
      <c r="AC1920" t="s">
        <v>1466</v>
      </c>
    </row>
    <row r="1921" spans="1:29" x14ac:dyDescent="0.25">
      <c r="A1921">
        <v>9207</v>
      </c>
      <c r="B1921">
        <v>570</v>
      </c>
      <c r="C1921" t="s">
        <v>33</v>
      </c>
      <c r="D1921" t="s">
        <v>115</v>
      </c>
      <c r="E1921" t="s">
        <v>30</v>
      </c>
      <c r="F1921">
        <v>2024</v>
      </c>
      <c r="G1921" t="s">
        <v>70</v>
      </c>
      <c r="H1921">
        <v>35</v>
      </c>
      <c r="I1921" t="s">
        <v>348</v>
      </c>
      <c r="J1921" t="s">
        <v>43</v>
      </c>
      <c r="K1921">
        <v>200</v>
      </c>
      <c r="L1921" t="s">
        <v>112</v>
      </c>
      <c r="M1921" t="s">
        <v>98</v>
      </c>
      <c r="N1921">
        <v>66</v>
      </c>
      <c r="O1921">
        <v>77</v>
      </c>
      <c r="P1921">
        <v>98</v>
      </c>
      <c r="Q1921" t="s">
        <v>28</v>
      </c>
      <c r="R1921">
        <v>98</v>
      </c>
      <c r="S1921" t="s">
        <v>34</v>
      </c>
      <c r="T1921" t="s">
        <v>30</v>
      </c>
      <c r="U1921" t="s">
        <v>73</v>
      </c>
      <c r="V1921">
        <v>66</v>
      </c>
      <c r="W1921" t="s">
        <v>32</v>
      </c>
      <c r="X1921" t="s">
        <v>1025</v>
      </c>
      <c r="Y1921" t="s">
        <v>1009</v>
      </c>
      <c r="Z1921" t="s">
        <v>32</v>
      </c>
      <c r="AA1921" t="s">
        <v>1231</v>
      </c>
      <c r="AB1921" t="s">
        <v>1002</v>
      </c>
      <c r="AC1921" t="s">
        <v>1466</v>
      </c>
    </row>
    <row r="1922" spans="1:29" x14ac:dyDescent="0.25">
      <c r="A1922">
        <v>11880</v>
      </c>
      <c r="B1922">
        <v>661</v>
      </c>
      <c r="C1922" t="s">
        <v>505</v>
      </c>
      <c r="D1922" t="s">
        <v>29</v>
      </c>
      <c r="E1922" t="s">
        <v>52</v>
      </c>
      <c r="F1922">
        <v>2023</v>
      </c>
      <c r="G1922" t="s">
        <v>70</v>
      </c>
      <c r="H1922">
        <v>21</v>
      </c>
      <c r="I1922" t="s">
        <v>185</v>
      </c>
      <c r="J1922" t="s">
        <v>58</v>
      </c>
      <c r="K1922">
        <v>300</v>
      </c>
      <c r="L1922" t="s">
        <v>145</v>
      </c>
      <c r="M1922" t="s">
        <v>186</v>
      </c>
      <c r="N1922">
        <v>66</v>
      </c>
      <c r="O1922">
        <v>71</v>
      </c>
      <c r="P1922">
        <v>89</v>
      </c>
      <c r="Q1922" t="s">
        <v>28</v>
      </c>
      <c r="R1922">
        <v>89</v>
      </c>
      <c r="S1922" t="s">
        <v>29</v>
      </c>
      <c r="T1922" t="s">
        <v>46</v>
      </c>
      <c r="U1922" t="s">
        <v>50</v>
      </c>
      <c r="V1922">
        <v>66</v>
      </c>
      <c r="W1922" t="s">
        <v>32</v>
      </c>
      <c r="X1922" t="s">
        <v>1025</v>
      </c>
      <c r="Y1922" t="s">
        <v>1009</v>
      </c>
      <c r="Z1922" t="s">
        <v>32</v>
      </c>
      <c r="AA1922" t="s">
        <v>949</v>
      </c>
      <c r="AB1922" t="s">
        <v>999</v>
      </c>
      <c r="AC1922" t="s">
        <v>1466</v>
      </c>
    </row>
    <row r="1923" spans="1:29" x14ac:dyDescent="0.25">
      <c r="A1923">
        <v>8049</v>
      </c>
      <c r="B1923">
        <v>583</v>
      </c>
      <c r="C1923" t="s">
        <v>477</v>
      </c>
      <c r="D1923" t="s">
        <v>29</v>
      </c>
      <c r="E1923" t="s">
        <v>72</v>
      </c>
      <c r="F1923">
        <v>2021</v>
      </c>
      <c r="G1923" t="s">
        <v>70</v>
      </c>
      <c r="H1923">
        <v>61</v>
      </c>
      <c r="I1923" t="s">
        <v>290</v>
      </c>
      <c r="J1923" t="s">
        <v>72</v>
      </c>
      <c r="K1923">
        <v>300</v>
      </c>
      <c r="L1923" t="s">
        <v>73</v>
      </c>
      <c r="M1923" t="s">
        <v>109</v>
      </c>
      <c r="N1923">
        <v>60</v>
      </c>
      <c r="O1923">
        <v>70</v>
      </c>
      <c r="P1923">
        <v>91</v>
      </c>
      <c r="Q1923" t="s">
        <v>28</v>
      </c>
      <c r="R1923">
        <v>91</v>
      </c>
      <c r="S1923" t="s">
        <v>29</v>
      </c>
      <c r="T1923" t="s">
        <v>72</v>
      </c>
      <c r="U1923" t="s">
        <v>73</v>
      </c>
      <c r="V1923">
        <v>60</v>
      </c>
      <c r="W1923" t="s">
        <v>32</v>
      </c>
      <c r="X1923" t="s">
        <v>1025</v>
      </c>
      <c r="Y1923" t="s">
        <v>1009</v>
      </c>
      <c r="Z1923" t="s">
        <v>32</v>
      </c>
      <c r="AA1923" t="s">
        <v>968</v>
      </c>
      <c r="AB1923" t="s">
        <v>1000</v>
      </c>
      <c r="AC1923" t="s">
        <v>1466</v>
      </c>
    </row>
    <row r="1924" spans="1:29" x14ac:dyDescent="0.25">
      <c r="A1924">
        <v>9490</v>
      </c>
      <c r="B1924">
        <v>499</v>
      </c>
      <c r="C1924" t="s">
        <v>91</v>
      </c>
      <c r="D1924" t="s">
        <v>34</v>
      </c>
      <c r="E1924" t="s">
        <v>69</v>
      </c>
      <c r="F1924">
        <v>2021</v>
      </c>
      <c r="G1924" t="s">
        <v>70</v>
      </c>
      <c r="H1924">
        <v>57</v>
      </c>
      <c r="I1924" t="s">
        <v>208</v>
      </c>
      <c r="J1924" t="s">
        <v>72</v>
      </c>
      <c r="K1924">
        <v>100</v>
      </c>
      <c r="L1924" t="s">
        <v>73</v>
      </c>
      <c r="M1924" t="s">
        <v>74</v>
      </c>
      <c r="N1924">
        <v>63</v>
      </c>
      <c r="O1924">
        <v>87</v>
      </c>
      <c r="P1924">
        <v>92</v>
      </c>
      <c r="Q1924" t="s">
        <v>28</v>
      </c>
      <c r="R1924">
        <v>92</v>
      </c>
      <c r="S1924" t="s">
        <v>34</v>
      </c>
      <c r="T1924" t="s">
        <v>72</v>
      </c>
      <c r="U1924" t="s">
        <v>73</v>
      </c>
      <c r="V1924">
        <v>63</v>
      </c>
      <c r="W1924" t="s">
        <v>32</v>
      </c>
      <c r="X1924" t="s">
        <v>1025</v>
      </c>
      <c r="Y1924" t="s">
        <v>1009</v>
      </c>
      <c r="Z1924" t="s">
        <v>32</v>
      </c>
      <c r="AA1924" t="s">
        <v>1144</v>
      </c>
      <c r="AB1924" t="s">
        <v>1000</v>
      </c>
      <c r="AC1924" t="s">
        <v>1466</v>
      </c>
    </row>
    <row r="1925" spans="1:29" x14ac:dyDescent="0.25">
      <c r="A1925">
        <v>11559</v>
      </c>
      <c r="B1925">
        <v>318</v>
      </c>
      <c r="C1925" t="s">
        <v>880</v>
      </c>
      <c r="D1925" t="s">
        <v>23</v>
      </c>
      <c r="E1925" t="s">
        <v>72</v>
      </c>
      <c r="F1925">
        <v>2021</v>
      </c>
      <c r="G1925" t="s">
        <v>70</v>
      </c>
      <c r="H1925">
        <v>60</v>
      </c>
      <c r="I1925" t="s">
        <v>107</v>
      </c>
      <c r="J1925" t="s">
        <v>72</v>
      </c>
      <c r="K1925">
        <v>200</v>
      </c>
      <c r="L1925" t="s">
        <v>50</v>
      </c>
      <c r="M1925" t="s">
        <v>109</v>
      </c>
      <c r="N1925">
        <v>65</v>
      </c>
      <c r="O1925">
        <v>54</v>
      </c>
      <c r="P1925">
        <v>87</v>
      </c>
      <c r="Q1925" t="s">
        <v>28</v>
      </c>
      <c r="R1925">
        <v>87</v>
      </c>
      <c r="S1925" t="s">
        <v>29</v>
      </c>
      <c r="T1925" t="s">
        <v>72</v>
      </c>
      <c r="U1925" t="s">
        <v>50</v>
      </c>
      <c r="V1925">
        <v>65</v>
      </c>
      <c r="W1925" t="s">
        <v>32</v>
      </c>
      <c r="X1925" t="s">
        <v>1025</v>
      </c>
      <c r="Y1925" t="s">
        <v>1009</v>
      </c>
      <c r="Z1925" t="s">
        <v>32</v>
      </c>
      <c r="AA1925" t="s">
        <v>1152</v>
      </c>
      <c r="AB1925" t="s">
        <v>1000</v>
      </c>
      <c r="AC1925" t="s">
        <v>1466</v>
      </c>
    </row>
    <row r="1926" spans="1:29" x14ac:dyDescent="0.25">
      <c r="A1926">
        <v>8493</v>
      </c>
      <c r="B1926">
        <v>881</v>
      </c>
      <c r="C1926" t="s">
        <v>773</v>
      </c>
      <c r="D1926" t="s">
        <v>34</v>
      </c>
      <c r="E1926" t="s">
        <v>52</v>
      </c>
      <c r="F1926">
        <v>2020</v>
      </c>
      <c r="G1926" t="s">
        <v>70</v>
      </c>
      <c r="H1926">
        <v>52</v>
      </c>
      <c r="I1926" t="s">
        <v>166</v>
      </c>
      <c r="J1926" t="s">
        <v>46</v>
      </c>
      <c r="K1926">
        <v>200</v>
      </c>
      <c r="L1926" t="s">
        <v>104</v>
      </c>
      <c r="M1926" t="s">
        <v>223</v>
      </c>
      <c r="N1926">
        <v>67</v>
      </c>
      <c r="O1926">
        <v>89</v>
      </c>
      <c r="P1926">
        <v>85</v>
      </c>
      <c r="Q1926" t="s">
        <v>28</v>
      </c>
      <c r="R1926">
        <v>85</v>
      </c>
      <c r="S1926" t="s">
        <v>34</v>
      </c>
      <c r="T1926" t="s">
        <v>46</v>
      </c>
      <c r="U1926" t="s">
        <v>39</v>
      </c>
      <c r="V1926">
        <v>67</v>
      </c>
      <c r="W1926" t="s">
        <v>32</v>
      </c>
      <c r="X1926" t="s">
        <v>1025</v>
      </c>
      <c r="Y1926" t="s">
        <v>1009</v>
      </c>
      <c r="Z1926" t="s">
        <v>32</v>
      </c>
      <c r="AA1926" t="s">
        <v>1121</v>
      </c>
      <c r="AB1926" t="s">
        <v>991</v>
      </c>
      <c r="AC1926" t="s">
        <v>1466</v>
      </c>
    </row>
    <row r="1927" spans="1:29" x14ac:dyDescent="0.25">
      <c r="A1927">
        <v>11976</v>
      </c>
      <c r="B1927">
        <v>756</v>
      </c>
      <c r="C1927" t="s">
        <v>790</v>
      </c>
      <c r="D1927" t="s">
        <v>23</v>
      </c>
      <c r="E1927" t="s">
        <v>24</v>
      </c>
      <c r="F1927">
        <v>2021</v>
      </c>
      <c r="G1927" t="s">
        <v>70</v>
      </c>
      <c r="H1927">
        <v>25</v>
      </c>
      <c r="I1927" t="s">
        <v>233</v>
      </c>
      <c r="J1927" t="s">
        <v>30</v>
      </c>
      <c r="K1927">
        <v>100</v>
      </c>
      <c r="L1927" t="s">
        <v>36</v>
      </c>
      <c r="M1927" t="s">
        <v>37</v>
      </c>
      <c r="N1927">
        <v>65</v>
      </c>
      <c r="O1927">
        <v>58</v>
      </c>
      <c r="P1927">
        <v>85</v>
      </c>
      <c r="Q1927" t="s">
        <v>28</v>
      </c>
      <c r="R1927">
        <v>85</v>
      </c>
      <c r="S1927" t="s">
        <v>29</v>
      </c>
      <c r="T1927" t="s">
        <v>30</v>
      </c>
      <c r="U1927" t="s">
        <v>39</v>
      </c>
      <c r="V1927">
        <v>65</v>
      </c>
      <c r="W1927" t="s">
        <v>32</v>
      </c>
      <c r="X1927" t="s">
        <v>1025</v>
      </c>
      <c r="Y1927" t="s">
        <v>1009</v>
      </c>
      <c r="Z1927" t="s">
        <v>32</v>
      </c>
      <c r="AA1927" t="s">
        <v>1234</v>
      </c>
      <c r="AB1927" t="s">
        <v>1000</v>
      </c>
      <c r="AC1927" t="s">
        <v>1466</v>
      </c>
    </row>
    <row r="1928" spans="1:29" x14ac:dyDescent="0.25">
      <c r="A1928">
        <v>11919</v>
      </c>
      <c r="B1928">
        <v>868</v>
      </c>
      <c r="C1928" t="s">
        <v>324</v>
      </c>
      <c r="D1928" t="s">
        <v>23</v>
      </c>
      <c r="E1928" t="s">
        <v>80</v>
      </c>
      <c r="F1928">
        <v>2024</v>
      </c>
      <c r="G1928" t="s">
        <v>70</v>
      </c>
      <c r="H1928">
        <v>25</v>
      </c>
      <c r="I1928" t="s">
        <v>233</v>
      </c>
      <c r="J1928" t="s">
        <v>30</v>
      </c>
      <c r="K1928">
        <v>100</v>
      </c>
      <c r="L1928" t="s">
        <v>60</v>
      </c>
      <c r="M1928" t="s">
        <v>101</v>
      </c>
      <c r="N1928">
        <v>63</v>
      </c>
      <c r="O1928">
        <v>37</v>
      </c>
      <c r="P1928">
        <v>97</v>
      </c>
      <c r="Q1928" t="s">
        <v>28</v>
      </c>
      <c r="R1928">
        <v>97</v>
      </c>
      <c r="S1928" t="s">
        <v>29</v>
      </c>
      <c r="T1928" t="s">
        <v>82</v>
      </c>
      <c r="U1928" t="s">
        <v>39</v>
      </c>
      <c r="V1928">
        <v>63</v>
      </c>
      <c r="W1928" t="s">
        <v>32</v>
      </c>
      <c r="X1928" t="s">
        <v>1025</v>
      </c>
      <c r="Y1928" t="s">
        <v>1009</v>
      </c>
      <c r="Z1928" t="s">
        <v>32</v>
      </c>
      <c r="AA1928" t="s">
        <v>1207</v>
      </c>
      <c r="AB1928" t="s">
        <v>1002</v>
      </c>
      <c r="AC1928" t="s">
        <v>1466</v>
      </c>
    </row>
    <row r="1929" spans="1:29" x14ac:dyDescent="0.25">
      <c r="A1929">
        <v>11175</v>
      </c>
      <c r="B1929">
        <v>583</v>
      </c>
      <c r="C1929" t="s">
        <v>477</v>
      </c>
      <c r="D1929" t="s">
        <v>29</v>
      </c>
      <c r="E1929" t="s">
        <v>69</v>
      </c>
      <c r="F1929">
        <v>2021</v>
      </c>
      <c r="G1929" t="s">
        <v>70</v>
      </c>
      <c r="H1929">
        <v>62</v>
      </c>
      <c r="I1929" t="s">
        <v>71</v>
      </c>
      <c r="J1929" t="s">
        <v>72</v>
      </c>
      <c r="K1929">
        <v>300</v>
      </c>
      <c r="L1929" t="s">
        <v>213</v>
      </c>
      <c r="M1929" t="s">
        <v>158</v>
      </c>
      <c r="N1929">
        <v>69</v>
      </c>
      <c r="O1929">
        <v>85</v>
      </c>
      <c r="P1929">
        <v>94</v>
      </c>
      <c r="Q1929" t="s">
        <v>28</v>
      </c>
      <c r="R1929">
        <v>94</v>
      </c>
      <c r="S1929" t="s">
        <v>29</v>
      </c>
      <c r="T1929" t="s">
        <v>72</v>
      </c>
      <c r="U1929" t="s">
        <v>31</v>
      </c>
      <c r="V1929">
        <v>69</v>
      </c>
      <c r="W1929" t="s">
        <v>32</v>
      </c>
      <c r="X1929" t="s">
        <v>1025</v>
      </c>
      <c r="Y1929" t="s">
        <v>1009</v>
      </c>
      <c r="Z1929" t="s">
        <v>32</v>
      </c>
      <c r="AA1929" t="s">
        <v>1039</v>
      </c>
      <c r="AB1929" t="s">
        <v>1000</v>
      </c>
      <c r="AC1929" t="s">
        <v>1466</v>
      </c>
    </row>
    <row r="1930" spans="1:29" x14ac:dyDescent="0.25">
      <c r="A1930">
        <v>7783</v>
      </c>
      <c r="B1930">
        <v>408</v>
      </c>
      <c r="C1930" t="s">
        <v>303</v>
      </c>
      <c r="D1930" t="s">
        <v>23</v>
      </c>
      <c r="E1930" t="s">
        <v>69</v>
      </c>
      <c r="F1930">
        <v>2023</v>
      </c>
      <c r="G1930" t="s">
        <v>70</v>
      </c>
      <c r="H1930">
        <v>58</v>
      </c>
      <c r="I1930" t="s">
        <v>116</v>
      </c>
      <c r="J1930" t="s">
        <v>72</v>
      </c>
      <c r="K1930">
        <v>100</v>
      </c>
      <c r="L1930" t="s">
        <v>65</v>
      </c>
      <c r="M1930" t="s">
        <v>296</v>
      </c>
      <c r="N1930">
        <v>66</v>
      </c>
      <c r="O1930">
        <v>75</v>
      </c>
      <c r="P1930">
        <v>80</v>
      </c>
      <c r="Q1930" t="s">
        <v>28</v>
      </c>
      <c r="R1930">
        <v>80</v>
      </c>
      <c r="S1930" t="s">
        <v>29</v>
      </c>
      <c r="T1930" t="s">
        <v>72</v>
      </c>
      <c r="U1930" t="s">
        <v>50</v>
      </c>
      <c r="V1930">
        <v>66</v>
      </c>
      <c r="W1930" t="s">
        <v>32</v>
      </c>
      <c r="X1930" t="s">
        <v>1025</v>
      </c>
      <c r="Y1930" t="s">
        <v>1009</v>
      </c>
      <c r="Z1930" t="s">
        <v>32</v>
      </c>
      <c r="AA1930" t="s">
        <v>1153</v>
      </c>
      <c r="AB1930" t="s">
        <v>999</v>
      </c>
      <c r="AC1930" t="s">
        <v>1466</v>
      </c>
    </row>
    <row r="1931" spans="1:29" x14ac:dyDescent="0.25">
      <c r="A1931">
        <v>7498</v>
      </c>
      <c r="B1931">
        <v>654</v>
      </c>
      <c r="C1931" t="s">
        <v>804</v>
      </c>
      <c r="D1931" t="s">
        <v>29</v>
      </c>
      <c r="E1931" t="s">
        <v>80</v>
      </c>
      <c r="F1931">
        <v>2021</v>
      </c>
      <c r="G1931" t="s">
        <v>70</v>
      </c>
      <c r="H1931">
        <v>45</v>
      </c>
      <c r="I1931" t="s">
        <v>111</v>
      </c>
      <c r="J1931" t="s">
        <v>82</v>
      </c>
      <c r="K1931">
        <v>300</v>
      </c>
      <c r="L1931" t="s">
        <v>36</v>
      </c>
      <c r="M1931" t="s">
        <v>160</v>
      </c>
      <c r="N1931">
        <v>65</v>
      </c>
      <c r="O1931">
        <v>73</v>
      </c>
      <c r="P1931">
        <v>81</v>
      </c>
      <c r="Q1931" t="s">
        <v>28</v>
      </c>
      <c r="R1931">
        <v>81</v>
      </c>
      <c r="S1931" t="s">
        <v>29</v>
      </c>
      <c r="T1931" t="s">
        <v>82</v>
      </c>
      <c r="U1931" t="s">
        <v>39</v>
      </c>
      <c r="V1931">
        <v>65</v>
      </c>
      <c r="W1931" t="s">
        <v>32</v>
      </c>
      <c r="X1931" t="s">
        <v>1025</v>
      </c>
      <c r="Y1931" t="s">
        <v>1009</v>
      </c>
      <c r="Z1931" t="s">
        <v>32</v>
      </c>
      <c r="AA1931" t="s">
        <v>1081</v>
      </c>
      <c r="AB1931" t="s">
        <v>1000</v>
      </c>
      <c r="AC1931" t="s">
        <v>1466</v>
      </c>
    </row>
    <row r="1932" spans="1:29" x14ac:dyDescent="0.25">
      <c r="A1932">
        <v>7353</v>
      </c>
      <c r="B1932">
        <v>391</v>
      </c>
      <c r="C1932" t="s">
        <v>591</v>
      </c>
      <c r="D1932" t="s">
        <v>29</v>
      </c>
      <c r="E1932" t="s">
        <v>92</v>
      </c>
      <c r="F1932">
        <v>2022</v>
      </c>
      <c r="G1932" t="s">
        <v>70</v>
      </c>
      <c r="H1932">
        <v>63</v>
      </c>
      <c r="I1932" t="s">
        <v>307</v>
      </c>
      <c r="J1932" t="s">
        <v>72</v>
      </c>
      <c r="K1932">
        <v>400</v>
      </c>
      <c r="L1932" t="s">
        <v>123</v>
      </c>
      <c r="M1932" t="s">
        <v>74</v>
      </c>
      <c r="N1932">
        <v>62</v>
      </c>
      <c r="O1932">
        <v>83</v>
      </c>
      <c r="P1932">
        <v>83</v>
      </c>
      <c r="Q1932" t="s">
        <v>28</v>
      </c>
      <c r="R1932">
        <v>83</v>
      </c>
      <c r="S1932" t="s">
        <v>29</v>
      </c>
      <c r="T1932" t="s">
        <v>72</v>
      </c>
      <c r="U1932" t="s">
        <v>83</v>
      </c>
      <c r="V1932">
        <v>62</v>
      </c>
      <c r="W1932" t="s">
        <v>32</v>
      </c>
      <c r="X1932" t="s">
        <v>1025</v>
      </c>
      <c r="Y1932" t="s">
        <v>1009</v>
      </c>
      <c r="Z1932" t="s">
        <v>32</v>
      </c>
      <c r="AA1932" t="s">
        <v>1231</v>
      </c>
      <c r="AB1932" t="s">
        <v>988</v>
      </c>
      <c r="AC1932" t="s">
        <v>1466</v>
      </c>
    </row>
    <row r="1933" spans="1:29" x14ac:dyDescent="0.25">
      <c r="A1933">
        <v>11908</v>
      </c>
      <c r="B1933">
        <v>71</v>
      </c>
      <c r="C1933" t="s">
        <v>99</v>
      </c>
      <c r="D1933" t="s">
        <v>23</v>
      </c>
      <c r="E1933" t="s">
        <v>24</v>
      </c>
      <c r="F1933">
        <v>2022</v>
      </c>
      <c r="G1933" t="s">
        <v>70</v>
      </c>
      <c r="H1933">
        <v>11</v>
      </c>
      <c r="I1933" t="s">
        <v>210</v>
      </c>
      <c r="J1933" t="s">
        <v>67</v>
      </c>
      <c r="K1933">
        <v>200</v>
      </c>
      <c r="L1933" t="s">
        <v>204</v>
      </c>
      <c r="M1933" t="s">
        <v>155</v>
      </c>
      <c r="N1933">
        <v>60</v>
      </c>
      <c r="O1933">
        <v>61</v>
      </c>
      <c r="P1933">
        <v>95</v>
      </c>
      <c r="Q1933" t="s">
        <v>28</v>
      </c>
      <c r="R1933">
        <v>95</v>
      </c>
      <c r="S1933" t="s">
        <v>29</v>
      </c>
      <c r="T1933" t="s">
        <v>30</v>
      </c>
      <c r="U1933" t="s">
        <v>77</v>
      </c>
      <c r="V1933">
        <v>60</v>
      </c>
      <c r="W1933" t="s">
        <v>32</v>
      </c>
      <c r="X1933" t="s">
        <v>1025</v>
      </c>
      <c r="Y1933" t="s">
        <v>1009</v>
      </c>
      <c r="Z1933" t="s">
        <v>32</v>
      </c>
      <c r="AA1933" t="s">
        <v>1217</v>
      </c>
      <c r="AB1933" t="s">
        <v>988</v>
      </c>
      <c r="AC1933" t="s">
        <v>1466</v>
      </c>
    </row>
    <row r="1934" spans="1:29" x14ac:dyDescent="0.25">
      <c r="A1934">
        <v>8509</v>
      </c>
      <c r="B1934">
        <v>397</v>
      </c>
      <c r="C1934" t="s">
        <v>297</v>
      </c>
      <c r="D1934" t="s">
        <v>115</v>
      </c>
      <c r="E1934" t="s">
        <v>80</v>
      </c>
      <c r="F1934">
        <v>2022</v>
      </c>
      <c r="G1934" t="s">
        <v>70</v>
      </c>
      <c r="H1934">
        <v>47</v>
      </c>
      <c r="I1934" t="s">
        <v>171</v>
      </c>
      <c r="J1934" t="s">
        <v>82</v>
      </c>
      <c r="K1934">
        <v>400</v>
      </c>
      <c r="L1934" t="s">
        <v>50</v>
      </c>
      <c r="M1934" t="s">
        <v>219</v>
      </c>
      <c r="N1934">
        <v>66</v>
      </c>
      <c r="O1934">
        <v>68</v>
      </c>
      <c r="P1934">
        <v>88</v>
      </c>
      <c r="Q1934" t="s">
        <v>28</v>
      </c>
      <c r="R1934">
        <v>88</v>
      </c>
      <c r="S1934" t="s">
        <v>34</v>
      </c>
      <c r="T1934" t="s">
        <v>82</v>
      </c>
      <c r="U1934" t="s">
        <v>50</v>
      </c>
      <c r="V1934">
        <v>66</v>
      </c>
      <c r="W1934" t="s">
        <v>32</v>
      </c>
      <c r="X1934" t="s">
        <v>1025</v>
      </c>
      <c r="Y1934" t="s">
        <v>1009</v>
      </c>
      <c r="Z1934" t="s">
        <v>32</v>
      </c>
      <c r="AA1934" t="s">
        <v>1087</v>
      </c>
      <c r="AB1934" t="s">
        <v>988</v>
      </c>
      <c r="AC1934" t="s">
        <v>1466</v>
      </c>
    </row>
    <row r="1935" spans="1:29" x14ac:dyDescent="0.25">
      <c r="A1935">
        <v>10981</v>
      </c>
      <c r="B1935">
        <v>48</v>
      </c>
      <c r="C1935" t="s">
        <v>396</v>
      </c>
      <c r="D1935" t="s">
        <v>34</v>
      </c>
      <c r="E1935" t="s">
        <v>80</v>
      </c>
      <c r="F1935">
        <v>2022</v>
      </c>
      <c r="G1935" t="s">
        <v>70</v>
      </c>
      <c r="H1935">
        <v>43</v>
      </c>
      <c r="I1935" t="s">
        <v>272</v>
      </c>
      <c r="J1935" t="s">
        <v>82</v>
      </c>
      <c r="K1935">
        <v>200</v>
      </c>
      <c r="L1935" t="s">
        <v>175</v>
      </c>
      <c r="M1935" t="s">
        <v>113</v>
      </c>
      <c r="N1935">
        <v>65</v>
      </c>
      <c r="O1935">
        <v>90</v>
      </c>
      <c r="P1935">
        <v>99</v>
      </c>
      <c r="Q1935" t="s">
        <v>28</v>
      </c>
      <c r="R1935">
        <v>99</v>
      </c>
      <c r="S1935" t="s">
        <v>34</v>
      </c>
      <c r="T1935" t="s">
        <v>82</v>
      </c>
      <c r="U1935" t="s">
        <v>77</v>
      </c>
      <c r="V1935">
        <v>65</v>
      </c>
      <c r="W1935" t="s">
        <v>32</v>
      </c>
      <c r="X1935" t="s">
        <v>1025</v>
      </c>
      <c r="Y1935" t="s">
        <v>1009</v>
      </c>
      <c r="Z1935" t="s">
        <v>32</v>
      </c>
      <c r="AA1935" t="s">
        <v>958</v>
      </c>
      <c r="AB1935" t="s">
        <v>988</v>
      </c>
      <c r="AC1935" t="s">
        <v>1466</v>
      </c>
    </row>
    <row r="1936" spans="1:29" x14ac:dyDescent="0.25">
      <c r="A1936">
        <v>7574</v>
      </c>
      <c r="B1936">
        <v>421</v>
      </c>
      <c r="C1936" t="s">
        <v>428</v>
      </c>
      <c r="D1936" t="s">
        <v>34</v>
      </c>
      <c r="E1936" t="s">
        <v>82</v>
      </c>
      <c r="F1936">
        <v>2020</v>
      </c>
      <c r="G1936" t="s">
        <v>70</v>
      </c>
      <c r="H1936">
        <v>42</v>
      </c>
      <c r="I1936" t="s">
        <v>132</v>
      </c>
      <c r="J1936" t="s">
        <v>82</v>
      </c>
      <c r="K1936">
        <v>100</v>
      </c>
      <c r="L1936" t="s">
        <v>36</v>
      </c>
      <c r="M1936" t="s">
        <v>113</v>
      </c>
      <c r="N1936">
        <v>61</v>
      </c>
      <c r="O1936">
        <v>67</v>
      </c>
      <c r="P1936">
        <v>89</v>
      </c>
      <c r="Q1936" t="s">
        <v>28</v>
      </c>
      <c r="R1936">
        <v>89</v>
      </c>
      <c r="S1936" t="s">
        <v>34</v>
      </c>
      <c r="T1936" t="s">
        <v>82</v>
      </c>
      <c r="U1936" t="s">
        <v>39</v>
      </c>
      <c r="V1936">
        <v>61</v>
      </c>
      <c r="W1936" t="s">
        <v>32</v>
      </c>
      <c r="X1936" t="s">
        <v>1025</v>
      </c>
      <c r="Y1936" t="s">
        <v>1009</v>
      </c>
      <c r="Z1936" t="s">
        <v>32</v>
      </c>
      <c r="AA1936" t="s">
        <v>1239</v>
      </c>
      <c r="AB1936" t="s">
        <v>991</v>
      </c>
      <c r="AC1936" t="s">
        <v>1466</v>
      </c>
    </row>
    <row r="1937" spans="1:29" x14ac:dyDescent="0.25">
      <c r="A1937">
        <v>11902</v>
      </c>
      <c r="B1937">
        <v>617</v>
      </c>
      <c r="C1937" t="s">
        <v>381</v>
      </c>
      <c r="D1937" t="s">
        <v>23</v>
      </c>
      <c r="E1937" t="s">
        <v>118</v>
      </c>
      <c r="F1937">
        <v>2021</v>
      </c>
      <c r="G1937" t="s">
        <v>70</v>
      </c>
      <c r="H1937">
        <v>2</v>
      </c>
      <c r="I1937" t="s">
        <v>206</v>
      </c>
      <c r="J1937" t="s">
        <v>120</v>
      </c>
      <c r="K1937">
        <v>100</v>
      </c>
      <c r="L1937" t="s">
        <v>145</v>
      </c>
      <c r="M1937" t="s">
        <v>221</v>
      </c>
      <c r="N1937">
        <v>68</v>
      </c>
      <c r="O1937">
        <v>64</v>
      </c>
      <c r="P1937">
        <v>87</v>
      </c>
      <c r="Q1937" t="s">
        <v>28</v>
      </c>
      <c r="R1937">
        <v>87</v>
      </c>
      <c r="S1937" t="s">
        <v>29</v>
      </c>
      <c r="T1937" t="s">
        <v>120</v>
      </c>
      <c r="U1937" t="s">
        <v>50</v>
      </c>
      <c r="V1937">
        <v>68</v>
      </c>
      <c r="W1937" t="s">
        <v>32</v>
      </c>
      <c r="X1937" t="s">
        <v>1025</v>
      </c>
      <c r="Y1937" t="s">
        <v>1009</v>
      </c>
      <c r="Z1937" t="s">
        <v>32</v>
      </c>
      <c r="AA1937" t="s">
        <v>1108</v>
      </c>
      <c r="AB1937" t="s">
        <v>1000</v>
      </c>
      <c r="AC1937" t="s">
        <v>1466</v>
      </c>
    </row>
    <row r="1938" spans="1:29" x14ac:dyDescent="0.25">
      <c r="A1938">
        <v>9181</v>
      </c>
      <c r="B1938">
        <v>382</v>
      </c>
      <c r="C1938" t="s">
        <v>682</v>
      </c>
      <c r="D1938" t="s">
        <v>29</v>
      </c>
      <c r="E1938" t="s">
        <v>24</v>
      </c>
      <c r="F1938">
        <v>2020</v>
      </c>
      <c r="G1938" t="s">
        <v>70</v>
      </c>
      <c r="H1938">
        <v>28</v>
      </c>
      <c r="I1938" t="s">
        <v>329</v>
      </c>
      <c r="J1938" t="s">
        <v>30</v>
      </c>
      <c r="K1938">
        <v>200</v>
      </c>
      <c r="L1938" t="s">
        <v>142</v>
      </c>
      <c r="M1938" t="s">
        <v>27</v>
      </c>
      <c r="N1938">
        <v>67</v>
      </c>
      <c r="O1938">
        <v>73</v>
      </c>
      <c r="P1938">
        <v>80</v>
      </c>
      <c r="Q1938" t="s">
        <v>28</v>
      </c>
      <c r="R1938">
        <v>80</v>
      </c>
      <c r="S1938" t="s">
        <v>29</v>
      </c>
      <c r="T1938" t="s">
        <v>30</v>
      </c>
      <c r="U1938" t="s">
        <v>31</v>
      </c>
      <c r="V1938">
        <v>67</v>
      </c>
      <c r="W1938" t="s">
        <v>32</v>
      </c>
      <c r="X1938" t="s">
        <v>1025</v>
      </c>
      <c r="Y1938" t="s">
        <v>1009</v>
      </c>
      <c r="Z1938" t="s">
        <v>32</v>
      </c>
      <c r="AA1938" t="s">
        <v>1088</v>
      </c>
      <c r="AB1938" t="s">
        <v>991</v>
      </c>
      <c r="AC1938" t="s">
        <v>1466</v>
      </c>
    </row>
    <row r="1939" spans="1:29" x14ac:dyDescent="0.25">
      <c r="A1939">
        <v>8851</v>
      </c>
      <c r="B1939">
        <v>104</v>
      </c>
      <c r="C1939" t="s">
        <v>492</v>
      </c>
      <c r="D1939" t="s">
        <v>115</v>
      </c>
      <c r="E1939" t="s">
        <v>140</v>
      </c>
      <c r="F1939">
        <v>2022</v>
      </c>
      <c r="G1939" t="s">
        <v>70</v>
      </c>
      <c r="H1939">
        <v>17</v>
      </c>
      <c r="I1939" t="s">
        <v>59</v>
      </c>
      <c r="J1939" t="s">
        <v>58</v>
      </c>
      <c r="K1939">
        <v>100</v>
      </c>
      <c r="L1939" t="s">
        <v>39</v>
      </c>
      <c r="M1939" t="s">
        <v>197</v>
      </c>
      <c r="N1939">
        <v>67</v>
      </c>
      <c r="O1939">
        <v>64</v>
      </c>
      <c r="P1939">
        <v>167</v>
      </c>
      <c r="Q1939" t="s">
        <v>28</v>
      </c>
      <c r="R1939">
        <v>167</v>
      </c>
      <c r="S1939" t="s">
        <v>34</v>
      </c>
      <c r="T1939" t="s">
        <v>58</v>
      </c>
      <c r="U1939" t="s">
        <v>39</v>
      </c>
      <c r="V1939">
        <v>67</v>
      </c>
      <c r="W1939" t="s">
        <v>32</v>
      </c>
      <c r="X1939" t="s">
        <v>1025</v>
      </c>
      <c r="Y1939" t="s">
        <v>1009</v>
      </c>
      <c r="Z1939" t="s">
        <v>32</v>
      </c>
      <c r="AA1939" t="s">
        <v>1122</v>
      </c>
      <c r="AB1939" t="s">
        <v>988</v>
      </c>
      <c r="AC1939" t="s">
        <v>1466</v>
      </c>
    </row>
    <row r="1940" spans="1:29" x14ac:dyDescent="0.25">
      <c r="A1940">
        <v>8607</v>
      </c>
      <c r="B1940">
        <v>14</v>
      </c>
      <c r="C1940" t="s">
        <v>855</v>
      </c>
      <c r="D1940" t="s">
        <v>115</v>
      </c>
      <c r="E1940" t="s">
        <v>80</v>
      </c>
      <c r="F1940">
        <v>2023</v>
      </c>
      <c r="G1940" t="s">
        <v>70</v>
      </c>
      <c r="H1940">
        <v>46</v>
      </c>
      <c r="I1940" t="s">
        <v>379</v>
      </c>
      <c r="J1940" t="s">
        <v>82</v>
      </c>
      <c r="K1940">
        <v>300</v>
      </c>
      <c r="L1940" t="s">
        <v>125</v>
      </c>
      <c r="M1940" t="s">
        <v>160</v>
      </c>
      <c r="N1940">
        <v>67</v>
      </c>
      <c r="O1940">
        <v>58</v>
      </c>
      <c r="P1940">
        <v>94</v>
      </c>
      <c r="Q1940" t="s">
        <v>28</v>
      </c>
      <c r="R1940">
        <v>94</v>
      </c>
      <c r="S1940" t="s">
        <v>34</v>
      </c>
      <c r="T1940" t="s">
        <v>82</v>
      </c>
      <c r="U1940" t="s">
        <v>73</v>
      </c>
      <c r="V1940">
        <v>67</v>
      </c>
      <c r="W1940" t="s">
        <v>32</v>
      </c>
      <c r="X1940" t="s">
        <v>1025</v>
      </c>
      <c r="Y1940" t="s">
        <v>1009</v>
      </c>
      <c r="Z1940" t="s">
        <v>32</v>
      </c>
      <c r="AA1940" t="s">
        <v>1239</v>
      </c>
      <c r="AB1940" t="s">
        <v>999</v>
      </c>
      <c r="AC1940" t="s">
        <v>1466</v>
      </c>
    </row>
    <row r="1941" spans="1:29" x14ac:dyDescent="0.25">
      <c r="A1941">
        <v>7734</v>
      </c>
      <c r="B1941">
        <v>748</v>
      </c>
      <c r="C1941" t="s">
        <v>330</v>
      </c>
      <c r="D1941" t="s">
        <v>115</v>
      </c>
      <c r="E1941" t="s">
        <v>72</v>
      </c>
      <c r="F1941">
        <v>2022</v>
      </c>
      <c r="G1941" t="s">
        <v>70</v>
      </c>
      <c r="H1941">
        <v>58</v>
      </c>
      <c r="I1941" t="s">
        <v>116</v>
      </c>
      <c r="J1941" t="s">
        <v>72</v>
      </c>
      <c r="K1941">
        <v>100</v>
      </c>
      <c r="L1941" t="s">
        <v>104</v>
      </c>
      <c r="M1941" t="s">
        <v>296</v>
      </c>
      <c r="N1941">
        <v>68</v>
      </c>
      <c r="O1941">
        <v>70</v>
      </c>
      <c r="P1941">
        <v>88</v>
      </c>
      <c r="Q1941" t="s">
        <v>28</v>
      </c>
      <c r="R1941">
        <v>88</v>
      </c>
      <c r="S1941" t="s">
        <v>34</v>
      </c>
      <c r="T1941" t="s">
        <v>72</v>
      </c>
      <c r="U1941" t="s">
        <v>39</v>
      </c>
      <c r="V1941">
        <v>68</v>
      </c>
      <c r="W1941" t="s">
        <v>32</v>
      </c>
      <c r="X1941" t="s">
        <v>1025</v>
      </c>
      <c r="Y1941" t="s">
        <v>1009</v>
      </c>
      <c r="Z1941" t="s">
        <v>32</v>
      </c>
      <c r="AA1941" t="s">
        <v>1169</v>
      </c>
      <c r="AB1941" t="s">
        <v>988</v>
      </c>
      <c r="AC1941" t="s">
        <v>1466</v>
      </c>
    </row>
    <row r="1942" spans="1:29" x14ac:dyDescent="0.25">
      <c r="A1942">
        <v>8856</v>
      </c>
      <c r="B1942">
        <v>197</v>
      </c>
      <c r="C1942" t="s">
        <v>370</v>
      </c>
      <c r="D1942" t="s">
        <v>23</v>
      </c>
      <c r="E1942" t="s">
        <v>96</v>
      </c>
      <c r="F1942">
        <v>2021</v>
      </c>
      <c r="G1942" t="s">
        <v>70</v>
      </c>
      <c r="H1942">
        <v>39</v>
      </c>
      <c r="I1942" t="s">
        <v>192</v>
      </c>
      <c r="J1942" t="s">
        <v>43</v>
      </c>
      <c r="K1942">
        <v>400</v>
      </c>
      <c r="L1942" t="s">
        <v>73</v>
      </c>
      <c r="M1942" t="s">
        <v>98</v>
      </c>
      <c r="N1942">
        <v>63</v>
      </c>
      <c r="O1942">
        <v>57</v>
      </c>
      <c r="P1942">
        <v>89</v>
      </c>
      <c r="Q1942" t="s">
        <v>28</v>
      </c>
      <c r="R1942">
        <v>89</v>
      </c>
      <c r="S1942" t="s">
        <v>29</v>
      </c>
      <c r="T1942" t="s">
        <v>43</v>
      </c>
      <c r="U1942" t="s">
        <v>73</v>
      </c>
      <c r="V1942">
        <v>63</v>
      </c>
      <c r="W1942" t="s">
        <v>32</v>
      </c>
      <c r="X1942" t="s">
        <v>1025</v>
      </c>
      <c r="Y1942" t="s">
        <v>1009</v>
      </c>
      <c r="Z1942" t="s">
        <v>32</v>
      </c>
      <c r="AA1942" t="s">
        <v>1152</v>
      </c>
      <c r="AB1942" t="s">
        <v>1000</v>
      </c>
      <c r="AC1942" t="s">
        <v>1466</v>
      </c>
    </row>
    <row r="1943" spans="1:29" x14ac:dyDescent="0.25">
      <c r="A1943">
        <v>11260</v>
      </c>
      <c r="B1943">
        <v>351</v>
      </c>
      <c r="C1943" t="s">
        <v>755</v>
      </c>
      <c r="D1943" t="s">
        <v>23</v>
      </c>
      <c r="E1943" t="s">
        <v>52</v>
      </c>
      <c r="F1943">
        <v>2023</v>
      </c>
      <c r="G1943" t="s">
        <v>70</v>
      </c>
      <c r="H1943">
        <v>56</v>
      </c>
      <c r="I1943" t="s">
        <v>225</v>
      </c>
      <c r="J1943" t="s">
        <v>46</v>
      </c>
      <c r="K1943">
        <v>400</v>
      </c>
      <c r="L1943" t="s">
        <v>112</v>
      </c>
      <c r="M1943" t="s">
        <v>177</v>
      </c>
      <c r="N1943">
        <v>66</v>
      </c>
      <c r="O1943">
        <v>66</v>
      </c>
      <c r="P1943">
        <v>93</v>
      </c>
      <c r="Q1943" t="s">
        <v>28</v>
      </c>
      <c r="R1943">
        <v>93</v>
      </c>
      <c r="S1943" t="s">
        <v>29</v>
      </c>
      <c r="T1943" t="s">
        <v>46</v>
      </c>
      <c r="U1943" t="s">
        <v>73</v>
      </c>
      <c r="V1943">
        <v>66</v>
      </c>
      <c r="W1943" t="s">
        <v>32</v>
      </c>
      <c r="X1943" t="s">
        <v>1025</v>
      </c>
      <c r="Y1943" t="s">
        <v>1009</v>
      </c>
      <c r="Z1943" t="s">
        <v>32</v>
      </c>
      <c r="AA1943" t="s">
        <v>969</v>
      </c>
      <c r="AB1943" t="s">
        <v>999</v>
      </c>
      <c r="AC1943" t="s">
        <v>1466</v>
      </c>
    </row>
    <row r="1944" spans="1:29" x14ac:dyDescent="0.25">
      <c r="A1944">
        <v>7138</v>
      </c>
      <c r="B1944">
        <v>717</v>
      </c>
      <c r="C1944" t="s">
        <v>194</v>
      </c>
      <c r="D1944" t="s">
        <v>34</v>
      </c>
      <c r="E1944" t="s">
        <v>118</v>
      </c>
      <c r="F1944">
        <v>2020</v>
      </c>
      <c r="G1944" t="s">
        <v>70</v>
      </c>
      <c r="H1944">
        <v>7</v>
      </c>
      <c r="I1944" t="s">
        <v>249</v>
      </c>
      <c r="J1944" t="s">
        <v>120</v>
      </c>
      <c r="K1944">
        <v>400</v>
      </c>
      <c r="L1944" t="s">
        <v>125</v>
      </c>
      <c r="M1944" t="s">
        <v>221</v>
      </c>
      <c r="N1944">
        <v>68</v>
      </c>
      <c r="O1944">
        <v>81</v>
      </c>
      <c r="P1944">
        <v>183</v>
      </c>
      <c r="Q1944" t="s">
        <v>28</v>
      </c>
      <c r="R1944">
        <v>183</v>
      </c>
      <c r="S1944" t="s">
        <v>34</v>
      </c>
      <c r="T1944" t="s">
        <v>120</v>
      </c>
      <c r="U1944" t="s">
        <v>73</v>
      </c>
      <c r="V1944">
        <v>68</v>
      </c>
      <c r="W1944" t="s">
        <v>32</v>
      </c>
      <c r="X1944" t="s">
        <v>1025</v>
      </c>
      <c r="Y1944" t="s">
        <v>1009</v>
      </c>
      <c r="Z1944" t="s">
        <v>32</v>
      </c>
      <c r="AA1944" t="s">
        <v>1105</v>
      </c>
      <c r="AB1944" t="s">
        <v>991</v>
      </c>
      <c r="AC1944" t="s">
        <v>1466</v>
      </c>
    </row>
    <row r="1945" spans="1:29" x14ac:dyDescent="0.25">
      <c r="A1945">
        <v>9819</v>
      </c>
      <c r="B1945">
        <v>501</v>
      </c>
      <c r="C1945" t="s">
        <v>619</v>
      </c>
      <c r="D1945" t="s">
        <v>23</v>
      </c>
      <c r="E1945" t="s">
        <v>41</v>
      </c>
      <c r="F1945">
        <v>2020</v>
      </c>
      <c r="G1945" t="s">
        <v>70</v>
      </c>
      <c r="H1945">
        <v>35</v>
      </c>
      <c r="I1945" t="s">
        <v>348</v>
      </c>
      <c r="J1945" t="s">
        <v>43</v>
      </c>
      <c r="K1945">
        <v>200</v>
      </c>
      <c r="L1945" t="s">
        <v>108</v>
      </c>
      <c r="M1945" t="s">
        <v>105</v>
      </c>
      <c r="N1945">
        <v>68</v>
      </c>
      <c r="O1945">
        <v>71</v>
      </c>
      <c r="P1945">
        <v>80</v>
      </c>
      <c r="Q1945" t="s">
        <v>28</v>
      </c>
      <c r="R1945">
        <v>80</v>
      </c>
      <c r="S1945" t="s">
        <v>29</v>
      </c>
      <c r="T1945" t="s">
        <v>43</v>
      </c>
      <c r="U1945" t="s">
        <v>83</v>
      </c>
      <c r="V1945">
        <v>68</v>
      </c>
      <c r="W1945" t="s">
        <v>32</v>
      </c>
      <c r="X1945" t="s">
        <v>1025</v>
      </c>
      <c r="Y1945" t="s">
        <v>1009</v>
      </c>
      <c r="Z1945" t="s">
        <v>32</v>
      </c>
      <c r="AA1945" t="s">
        <v>1146</v>
      </c>
      <c r="AB1945" t="s">
        <v>991</v>
      </c>
      <c r="AC1945" t="s">
        <v>1466</v>
      </c>
    </row>
    <row r="1946" spans="1:29" x14ac:dyDescent="0.25">
      <c r="A1946">
        <v>10302</v>
      </c>
      <c r="B1946">
        <v>79</v>
      </c>
      <c r="C1946" t="s">
        <v>850</v>
      </c>
      <c r="D1946" t="s">
        <v>34</v>
      </c>
      <c r="E1946" t="s">
        <v>30</v>
      </c>
      <c r="F1946">
        <v>2022</v>
      </c>
      <c r="G1946" t="s">
        <v>70</v>
      </c>
      <c r="H1946">
        <v>26</v>
      </c>
      <c r="I1946" t="s">
        <v>283</v>
      </c>
      <c r="J1946" t="s">
        <v>30</v>
      </c>
      <c r="K1946">
        <v>100</v>
      </c>
      <c r="L1946" t="s">
        <v>175</v>
      </c>
      <c r="M1946" t="s">
        <v>375</v>
      </c>
      <c r="N1946">
        <v>65</v>
      </c>
      <c r="O1946">
        <v>100</v>
      </c>
      <c r="P1946">
        <v>91</v>
      </c>
      <c r="Q1946" t="s">
        <v>28</v>
      </c>
      <c r="R1946">
        <v>91</v>
      </c>
      <c r="S1946" t="s">
        <v>34</v>
      </c>
      <c r="T1946" t="s">
        <v>30</v>
      </c>
      <c r="U1946" t="s">
        <v>77</v>
      </c>
      <c r="V1946">
        <v>65</v>
      </c>
      <c r="W1946" t="s">
        <v>32</v>
      </c>
      <c r="X1946" t="s">
        <v>1025</v>
      </c>
      <c r="Y1946" t="s">
        <v>1009</v>
      </c>
      <c r="Z1946" t="s">
        <v>32</v>
      </c>
      <c r="AA1946" t="s">
        <v>965</v>
      </c>
      <c r="AB1946" t="s">
        <v>988</v>
      </c>
      <c r="AC1946" t="s">
        <v>1466</v>
      </c>
    </row>
    <row r="1947" spans="1:29" x14ac:dyDescent="0.25">
      <c r="A1947">
        <v>11651</v>
      </c>
      <c r="B1947">
        <v>399</v>
      </c>
      <c r="C1947" t="s">
        <v>451</v>
      </c>
      <c r="D1947" t="s">
        <v>23</v>
      </c>
      <c r="E1947" t="s">
        <v>80</v>
      </c>
      <c r="F1947">
        <v>2023</v>
      </c>
      <c r="G1947" t="s">
        <v>70</v>
      </c>
      <c r="H1947">
        <v>47</v>
      </c>
      <c r="I1947" t="s">
        <v>171</v>
      </c>
      <c r="J1947" t="s">
        <v>82</v>
      </c>
      <c r="K1947">
        <v>400</v>
      </c>
      <c r="L1947" t="s">
        <v>36</v>
      </c>
      <c r="M1947" t="s">
        <v>84</v>
      </c>
      <c r="N1947">
        <v>64</v>
      </c>
      <c r="O1947">
        <v>69</v>
      </c>
      <c r="P1947">
        <v>84</v>
      </c>
      <c r="Q1947" t="s">
        <v>28</v>
      </c>
      <c r="R1947">
        <v>84</v>
      </c>
      <c r="S1947" t="s">
        <v>29</v>
      </c>
      <c r="T1947" t="s">
        <v>82</v>
      </c>
      <c r="U1947" t="s">
        <v>39</v>
      </c>
      <c r="V1947">
        <v>64</v>
      </c>
      <c r="W1947" t="s">
        <v>32</v>
      </c>
      <c r="X1947" t="s">
        <v>1025</v>
      </c>
      <c r="Y1947" t="s">
        <v>1009</v>
      </c>
      <c r="Z1947" t="s">
        <v>32</v>
      </c>
      <c r="AA1947" t="s">
        <v>969</v>
      </c>
      <c r="AB1947" t="s">
        <v>999</v>
      </c>
      <c r="AC1947" t="s">
        <v>1466</v>
      </c>
    </row>
    <row r="1948" spans="1:29" x14ac:dyDescent="0.25">
      <c r="A1948">
        <v>7959</v>
      </c>
      <c r="B1948">
        <v>14</v>
      </c>
      <c r="C1948" t="s">
        <v>855</v>
      </c>
      <c r="D1948" t="s">
        <v>34</v>
      </c>
      <c r="E1948" t="s">
        <v>82</v>
      </c>
      <c r="F1948">
        <v>2023</v>
      </c>
      <c r="G1948" t="s">
        <v>70</v>
      </c>
      <c r="H1948">
        <v>48</v>
      </c>
      <c r="I1948" t="s">
        <v>149</v>
      </c>
      <c r="J1948" t="s">
        <v>82</v>
      </c>
      <c r="K1948">
        <v>400</v>
      </c>
      <c r="L1948" t="s">
        <v>213</v>
      </c>
      <c r="M1948" t="s">
        <v>237</v>
      </c>
      <c r="N1948">
        <v>68</v>
      </c>
      <c r="O1948">
        <v>80</v>
      </c>
      <c r="P1948">
        <v>89</v>
      </c>
      <c r="Q1948" t="s">
        <v>28</v>
      </c>
      <c r="R1948">
        <v>89</v>
      </c>
      <c r="S1948" t="s">
        <v>34</v>
      </c>
      <c r="T1948" t="s">
        <v>82</v>
      </c>
      <c r="U1948" t="s">
        <v>31</v>
      </c>
      <c r="V1948">
        <v>68</v>
      </c>
      <c r="W1948" t="s">
        <v>32</v>
      </c>
      <c r="X1948" t="s">
        <v>1025</v>
      </c>
      <c r="Y1948" t="s">
        <v>1009</v>
      </c>
      <c r="Z1948" t="s">
        <v>32</v>
      </c>
      <c r="AA1948" t="s">
        <v>1052</v>
      </c>
      <c r="AB1948" t="s">
        <v>999</v>
      </c>
      <c r="AC1948" t="s">
        <v>1466</v>
      </c>
    </row>
    <row r="1949" spans="1:29" x14ac:dyDescent="0.25">
      <c r="A1949">
        <v>8653</v>
      </c>
      <c r="B1949">
        <v>839</v>
      </c>
      <c r="C1949" t="s">
        <v>525</v>
      </c>
      <c r="D1949" t="s">
        <v>115</v>
      </c>
      <c r="E1949" t="s">
        <v>72</v>
      </c>
      <c r="F1949">
        <v>2022</v>
      </c>
      <c r="G1949" t="s">
        <v>70</v>
      </c>
      <c r="H1949">
        <v>39</v>
      </c>
      <c r="I1949" t="s">
        <v>192</v>
      </c>
      <c r="J1949" t="s">
        <v>43</v>
      </c>
      <c r="K1949">
        <v>400</v>
      </c>
      <c r="L1949" t="s">
        <v>142</v>
      </c>
      <c r="M1949" t="s">
        <v>105</v>
      </c>
      <c r="N1949">
        <v>60</v>
      </c>
      <c r="O1949">
        <v>70</v>
      </c>
      <c r="P1949">
        <v>82</v>
      </c>
      <c r="Q1949" t="s">
        <v>28</v>
      </c>
      <c r="R1949">
        <v>82</v>
      </c>
      <c r="S1949" t="s">
        <v>34</v>
      </c>
      <c r="T1949" t="s">
        <v>72</v>
      </c>
      <c r="U1949" t="s">
        <v>31</v>
      </c>
      <c r="V1949">
        <v>60</v>
      </c>
      <c r="W1949" t="s">
        <v>32</v>
      </c>
      <c r="X1949" t="s">
        <v>1025</v>
      </c>
      <c r="Y1949" t="s">
        <v>1009</v>
      </c>
      <c r="Z1949" t="s">
        <v>32</v>
      </c>
      <c r="AA1949" t="s">
        <v>968</v>
      </c>
      <c r="AB1949" t="s">
        <v>988</v>
      </c>
      <c r="AC1949" t="s">
        <v>1466</v>
      </c>
    </row>
    <row r="1950" spans="1:29" x14ac:dyDescent="0.25">
      <c r="A1950">
        <v>10108</v>
      </c>
      <c r="B1950">
        <v>662</v>
      </c>
      <c r="C1950" t="s">
        <v>520</v>
      </c>
      <c r="D1950" t="s">
        <v>29</v>
      </c>
      <c r="E1950" t="s">
        <v>46</v>
      </c>
      <c r="F1950">
        <v>2021</v>
      </c>
      <c r="G1950" t="s">
        <v>70</v>
      </c>
      <c r="H1950">
        <v>51</v>
      </c>
      <c r="I1950" t="s">
        <v>169</v>
      </c>
      <c r="J1950" t="s">
        <v>46</v>
      </c>
      <c r="K1950">
        <v>200</v>
      </c>
      <c r="L1950" t="s">
        <v>31</v>
      </c>
      <c r="M1950" t="s">
        <v>292</v>
      </c>
      <c r="N1950">
        <v>63</v>
      </c>
      <c r="O1950">
        <v>84</v>
      </c>
      <c r="P1950">
        <v>99</v>
      </c>
      <c r="Q1950" t="s">
        <v>28</v>
      </c>
      <c r="R1950">
        <v>99</v>
      </c>
      <c r="S1950" t="s">
        <v>29</v>
      </c>
      <c r="T1950" t="s">
        <v>46</v>
      </c>
      <c r="U1950" t="s">
        <v>31</v>
      </c>
      <c r="V1950">
        <v>63</v>
      </c>
      <c r="W1950" t="s">
        <v>32</v>
      </c>
      <c r="X1950" t="s">
        <v>1025</v>
      </c>
      <c r="Y1950" t="s">
        <v>1009</v>
      </c>
      <c r="Z1950" t="s">
        <v>32</v>
      </c>
      <c r="AA1950" t="s">
        <v>1120</v>
      </c>
      <c r="AB1950" t="s">
        <v>1000</v>
      </c>
      <c r="AC1950" t="s">
        <v>1466</v>
      </c>
    </row>
    <row r="1951" spans="1:29" x14ac:dyDescent="0.25">
      <c r="A1951">
        <v>11557</v>
      </c>
      <c r="B1951">
        <v>55</v>
      </c>
      <c r="C1951" t="s">
        <v>600</v>
      </c>
      <c r="D1951" t="s">
        <v>34</v>
      </c>
      <c r="E1951" t="s">
        <v>41</v>
      </c>
      <c r="F1951">
        <v>2024</v>
      </c>
      <c r="G1951" t="s">
        <v>70</v>
      </c>
      <c r="H1951">
        <v>59</v>
      </c>
      <c r="I1951" t="s">
        <v>86</v>
      </c>
      <c r="J1951" t="s">
        <v>72</v>
      </c>
      <c r="K1951">
        <v>200</v>
      </c>
      <c r="L1951" t="s">
        <v>26</v>
      </c>
      <c r="M1951" t="s">
        <v>158</v>
      </c>
      <c r="N1951">
        <v>63</v>
      </c>
      <c r="O1951">
        <v>73</v>
      </c>
      <c r="P1951">
        <v>99</v>
      </c>
      <c r="Q1951" t="s">
        <v>28</v>
      </c>
      <c r="R1951">
        <v>99</v>
      </c>
      <c r="S1951" t="s">
        <v>34</v>
      </c>
      <c r="T1951" t="s">
        <v>43</v>
      </c>
      <c r="U1951" t="s">
        <v>73</v>
      </c>
      <c r="V1951">
        <v>63</v>
      </c>
      <c r="W1951" t="s">
        <v>32</v>
      </c>
      <c r="X1951" t="s">
        <v>1025</v>
      </c>
      <c r="Y1951" t="s">
        <v>1009</v>
      </c>
      <c r="Z1951" t="s">
        <v>32</v>
      </c>
      <c r="AA1951" t="s">
        <v>947</v>
      </c>
      <c r="AB1951" t="s">
        <v>1002</v>
      </c>
      <c r="AC1951" t="s">
        <v>1466</v>
      </c>
    </row>
    <row r="1952" spans="1:29" x14ac:dyDescent="0.25">
      <c r="A1952">
        <v>10486</v>
      </c>
      <c r="B1952">
        <v>136</v>
      </c>
      <c r="C1952" t="s">
        <v>400</v>
      </c>
      <c r="D1952" t="s">
        <v>29</v>
      </c>
      <c r="E1952" t="s">
        <v>184</v>
      </c>
      <c r="F1952">
        <v>2020</v>
      </c>
      <c r="G1952" t="s">
        <v>70</v>
      </c>
      <c r="H1952">
        <v>19</v>
      </c>
      <c r="I1952" t="s">
        <v>89</v>
      </c>
      <c r="J1952" t="s">
        <v>58</v>
      </c>
      <c r="K1952">
        <v>200</v>
      </c>
      <c r="L1952" t="s">
        <v>60</v>
      </c>
      <c r="M1952" t="s">
        <v>279</v>
      </c>
      <c r="N1952">
        <v>68</v>
      </c>
      <c r="O1952">
        <v>54</v>
      </c>
      <c r="P1952">
        <v>81</v>
      </c>
      <c r="Q1952" t="s">
        <v>28</v>
      </c>
      <c r="R1952">
        <v>81</v>
      </c>
      <c r="S1952" t="s">
        <v>29</v>
      </c>
      <c r="T1952" t="s">
        <v>58</v>
      </c>
      <c r="U1952" t="s">
        <v>39</v>
      </c>
      <c r="V1952">
        <v>68</v>
      </c>
      <c r="W1952" t="s">
        <v>32</v>
      </c>
      <c r="X1952" t="s">
        <v>1025</v>
      </c>
      <c r="Y1952" t="s">
        <v>1009</v>
      </c>
      <c r="Z1952" t="s">
        <v>32</v>
      </c>
      <c r="AA1952" t="s">
        <v>1194</v>
      </c>
      <c r="AB1952" t="s">
        <v>991</v>
      </c>
      <c r="AC1952" t="s">
        <v>1466</v>
      </c>
    </row>
    <row r="1953" spans="1:29" x14ac:dyDescent="0.25">
      <c r="A1953">
        <v>9156</v>
      </c>
      <c r="B1953">
        <v>590</v>
      </c>
      <c r="C1953" t="s">
        <v>667</v>
      </c>
      <c r="D1953" t="s">
        <v>23</v>
      </c>
      <c r="E1953" t="s">
        <v>130</v>
      </c>
      <c r="F1953">
        <v>2024</v>
      </c>
      <c r="G1953" t="s">
        <v>70</v>
      </c>
      <c r="H1953">
        <v>28</v>
      </c>
      <c r="I1953" t="s">
        <v>329</v>
      </c>
      <c r="J1953" t="s">
        <v>30</v>
      </c>
      <c r="K1953">
        <v>200</v>
      </c>
      <c r="L1953" t="s">
        <v>213</v>
      </c>
      <c r="M1953" t="s">
        <v>276</v>
      </c>
      <c r="N1953">
        <v>66</v>
      </c>
      <c r="O1953">
        <v>60</v>
      </c>
      <c r="P1953">
        <v>86</v>
      </c>
      <c r="Q1953" t="s">
        <v>28</v>
      </c>
      <c r="R1953">
        <v>86</v>
      </c>
      <c r="S1953" t="s">
        <v>29</v>
      </c>
      <c r="T1953" t="s">
        <v>30</v>
      </c>
      <c r="U1953" t="s">
        <v>31</v>
      </c>
      <c r="V1953">
        <v>66</v>
      </c>
      <c r="W1953" t="s">
        <v>32</v>
      </c>
      <c r="X1953" t="s">
        <v>1025</v>
      </c>
      <c r="Y1953" t="s">
        <v>1009</v>
      </c>
      <c r="Z1953" t="s">
        <v>32</v>
      </c>
      <c r="AA1953" t="s">
        <v>1090</v>
      </c>
      <c r="AB1953" t="s">
        <v>1002</v>
      </c>
      <c r="AC1953" t="s">
        <v>1466</v>
      </c>
    </row>
    <row r="1954" spans="1:29" x14ac:dyDescent="0.25">
      <c r="A1954">
        <v>11499</v>
      </c>
      <c r="B1954">
        <v>220</v>
      </c>
      <c r="C1954" t="s">
        <v>604</v>
      </c>
      <c r="D1954" t="s">
        <v>23</v>
      </c>
      <c r="E1954" t="s">
        <v>67</v>
      </c>
      <c r="F1954">
        <v>2020</v>
      </c>
      <c r="G1954" t="s">
        <v>70</v>
      </c>
      <c r="H1954">
        <v>16</v>
      </c>
      <c r="I1954" t="s">
        <v>201</v>
      </c>
      <c r="J1954" t="s">
        <v>67</v>
      </c>
      <c r="K1954">
        <v>400</v>
      </c>
      <c r="L1954" t="s">
        <v>50</v>
      </c>
      <c r="M1954" t="s">
        <v>202</v>
      </c>
      <c r="N1954">
        <v>67</v>
      </c>
      <c r="O1954">
        <v>55</v>
      </c>
      <c r="P1954">
        <v>88</v>
      </c>
      <c r="Q1954" t="s">
        <v>28</v>
      </c>
      <c r="R1954">
        <v>88</v>
      </c>
      <c r="S1954" t="s">
        <v>29</v>
      </c>
      <c r="T1954" t="s">
        <v>67</v>
      </c>
      <c r="U1954" t="s">
        <v>50</v>
      </c>
      <c r="V1954">
        <v>67</v>
      </c>
      <c r="W1954" t="s">
        <v>32</v>
      </c>
      <c r="X1954" t="s">
        <v>1025</v>
      </c>
      <c r="Y1954" t="s">
        <v>1009</v>
      </c>
      <c r="Z1954" t="s">
        <v>32</v>
      </c>
      <c r="AA1954" t="s">
        <v>1234</v>
      </c>
      <c r="AB1954" t="s">
        <v>991</v>
      </c>
      <c r="AC1954" t="s">
        <v>1466</v>
      </c>
    </row>
    <row r="1955" spans="1:29" x14ac:dyDescent="0.25">
      <c r="A1955">
        <v>11793</v>
      </c>
      <c r="B1955">
        <v>531</v>
      </c>
      <c r="C1955" t="s">
        <v>146</v>
      </c>
      <c r="D1955" t="s">
        <v>23</v>
      </c>
      <c r="E1955" t="s">
        <v>41</v>
      </c>
      <c r="F1955">
        <v>2020</v>
      </c>
      <c r="G1955" t="s">
        <v>70</v>
      </c>
      <c r="H1955">
        <v>34</v>
      </c>
      <c r="I1955" t="s">
        <v>147</v>
      </c>
      <c r="J1955" t="s">
        <v>43</v>
      </c>
      <c r="K1955">
        <v>100</v>
      </c>
      <c r="L1955" t="s">
        <v>100</v>
      </c>
      <c r="M1955" t="s">
        <v>44</v>
      </c>
      <c r="N1955">
        <v>76</v>
      </c>
      <c r="O1955">
        <v>75</v>
      </c>
      <c r="P1955">
        <v>86</v>
      </c>
      <c r="Q1955" t="s">
        <v>28</v>
      </c>
      <c r="R1955">
        <v>86</v>
      </c>
      <c r="S1955" t="s">
        <v>29</v>
      </c>
      <c r="T1955" t="s">
        <v>43</v>
      </c>
      <c r="U1955" t="s">
        <v>83</v>
      </c>
      <c r="V1955">
        <v>76</v>
      </c>
      <c r="W1955" t="s">
        <v>32</v>
      </c>
      <c r="X1955" t="s">
        <v>1011</v>
      </c>
      <c r="Y1955" t="s">
        <v>1009</v>
      </c>
      <c r="Z1955" t="s">
        <v>32</v>
      </c>
      <c r="AA1955" t="s">
        <v>1084</v>
      </c>
      <c r="AB1955" t="s">
        <v>991</v>
      </c>
      <c r="AC1955" t="s">
        <v>1466</v>
      </c>
    </row>
    <row r="1956" spans="1:29" x14ac:dyDescent="0.25">
      <c r="A1956">
        <v>7359</v>
      </c>
      <c r="B1956">
        <v>447</v>
      </c>
      <c r="C1956" t="s">
        <v>217</v>
      </c>
      <c r="D1956" t="s">
        <v>34</v>
      </c>
      <c r="E1956" t="s">
        <v>46</v>
      </c>
      <c r="F1956">
        <v>2020</v>
      </c>
      <c r="G1956" t="s">
        <v>70</v>
      </c>
      <c r="H1956">
        <v>41</v>
      </c>
      <c r="I1956" t="s">
        <v>218</v>
      </c>
      <c r="J1956" t="s">
        <v>82</v>
      </c>
      <c r="K1956">
        <v>100</v>
      </c>
      <c r="L1956" t="s">
        <v>50</v>
      </c>
      <c r="M1956" t="s">
        <v>219</v>
      </c>
      <c r="N1956">
        <v>75</v>
      </c>
      <c r="O1956">
        <v>86</v>
      </c>
      <c r="P1956">
        <v>97</v>
      </c>
      <c r="Q1956" t="s">
        <v>28</v>
      </c>
      <c r="R1956">
        <v>97</v>
      </c>
      <c r="S1956" t="s">
        <v>34</v>
      </c>
      <c r="T1956" t="s">
        <v>46</v>
      </c>
      <c r="U1956" t="s">
        <v>50</v>
      </c>
      <c r="V1956">
        <v>75</v>
      </c>
      <c r="W1956" t="s">
        <v>32</v>
      </c>
      <c r="X1956" t="s">
        <v>1011</v>
      </c>
      <c r="Y1956" t="s">
        <v>1009</v>
      </c>
      <c r="Z1956" t="s">
        <v>32</v>
      </c>
      <c r="AA1956" t="s">
        <v>1277</v>
      </c>
      <c r="AB1956" t="s">
        <v>991</v>
      </c>
      <c r="AC1956" t="s">
        <v>1466</v>
      </c>
    </row>
    <row r="1957" spans="1:29" x14ac:dyDescent="0.25">
      <c r="A1957">
        <v>8531</v>
      </c>
      <c r="B1957">
        <v>92</v>
      </c>
      <c r="C1957" t="s">
        <v>251</v>
      </c>
      <c r="D1957" t="s">
        <v>34</v>
      </c>
      <c r="E1957" t="s">
        <v>151</v>
      </c>
      <c r="F1957">
        <v>2023</v>
      </c>
      <c r="G1957" t="s">
        <v>70</v>
      </c>
      <c r="H1957">
        <v>51</v>
      </c>
      <c r="I1957" t="s">
        <v>169</v>
      </c>
      <c r="J1957" t="s">
        <v>46</v>
      </c>
      <c r="K1957">
        <v>200</v>
      </c>
      <c r="L1957" t="s">
        <v>123</v>
      </c>
      <c r="M1957" t="s">
        <v>78</v>
      </c>
      <c r="N1957">
        <v>70</v>
      </c>
      <c r="O1957">
        <v>65</v>
      </c>
      <c r="P1957">
        <v>81</v>
      </c>
      <c r="Q1957" t="s">
        <v>28</v>
      </c>
      <c r="R1957">
        <v>81</v>
      </c>
      <c r="S1957" t="s">
        <v>34</v>
      </c>
      <c r="T1957" t="s">
        <v>46</v>
      </c>
      <c r="U1957" t="s">
        <v>83</v>
      </c>
      <c r="V1957">
        <v>70</v>
      </c>
      <c r="W1957" t="s">
        <v>32</v>
      </c>
      <c r="X1957" t="s">
        <v>1011</v>
      </c>
      <c r="Y1957" t="s">
        <v>1009</v>
      </c>
      <c r="Z1957" t="s">
        <v>32</v>
      </c>
      <c r="AA1957" t="s">
        <v>949</v>
      </c>
      <c r="AB1957" t="s">
        <v>999</v>
      </c>
      <c r="AC1957" t="s">
        <v>1466</v>
      </c>
    </row>
    <row r="1958" spans="1:29" x14ac:dyDescent="0.25">
      <c r="A1958">
        <v>11857</v>
      </c>
      <c r="B1958">
        <v>401</v>
      </c>
      <c r="C1958" t="s">
        <v>259</v>
      </c>
      <c r="D1958" t="s">
        <v>115</v>
      </c>
      <c r="E1958" t="s">
        <v>41</v>
      </c>
      <c r="F1958">
        <v>2021</v>
      </c>
      <c r="G1958" t="s">
        <v>70</v>
      </c>
      <c r="H1958">
        <v>38</v>
      </c>
      <c r="I1958" t="s">
        <v>103</v>
      </c>
      <c r="J1958" t="s">
        <v>43</v>
      </c>
      <c r="K1958">
        <v>300</v>
      </c>
      <c r="L1958" t="s">
        <v>39</v>
      </c>
      <c r="M1958" t="s">
        <v>98</v>
      </c>
      <c r="N1958">
        <v>75</v>
      </c>
      <c r="O1958">
        <v>85</v>
      </c>
      <c r="P1958">
        <v>86</v>
      </c>
      <c r="Q1958" t="s">
        <v>28</v>
      </c>
      <c r="R1958">
        <v>86</v>
      </c>
      <c r="S1958" t="s">
        <v>34</v>
      </c>
      <c r="T1958" t="s">
        <v>43</v>
      </c>
      <c r="U1958" t="s">
        <v>39</v>
      </c>
      <c r="V1958">
        <v>75</v>
      </c>
      <c r="W1958" t="s">
        <v>32</v>
      </c>
      <c r="X1958" t="s">
        <v>1011</v>
      </c>
      <c r="Y1958" t="s">
        <v>1009</v>
      </c>
      <c r="Z1958" t="s">
        <v>32</v>
      </c>
      <c r="AA1958" t="s">
        <v>965</v>
      </c>
      <c r="AB1958" t="s">
        <v>1000</v>
      </c>
      <c r="AC1958" t="s">
        <v>1466</v>
      </c>
    </row>
    <row r="1959" spans="1:29" x14ac:dyDescent="0.25">
      <c r="A1959">
        <v>9509</v>
      </c>
      <c r="B1959">
        <v>184</v>
      </c>
      <c r="C1959" t="s">
        <v>291</v>
      </c>
      <c r="D1959" t="s">
        <v>115</v>
      </c>
      <c r="E1959" t="s">
        <v>46</v>
      </c>
      <c r="F1959">
        <v>2022</v>
      </c>
      <c r="G1959" t="s">
        <v>70</v>
      </c>
      <c r="H1959">
        <v>51</v>
      </c>
      <c r="I1959" t="s">
        <v>169</v>
      </c>
      <c r="J1959" t="s">
        <v>46</v>
      </c>
      <c r="K1959">
        <v>200</v>
      </c>
      <c r="L1959" t="s">
        <v>100</v>
      </c>
      <c r="M1959" t="s">
        <v>292</v>
      </c>
      <c r="N1959">
        <v>71</v>
      </c>
      <c r="O1959">
        <v>62</v>
      </c>
      <c r="P1959">
        <v>180</v>
      </c>
      <c r="Q1959" t="s">
        <v>28</v>
      </c>
      <c r="R1959">
        <v>180</v>
      </c>
      <c r="S1959" t="s">
        <v>34</v>
      </c>
      <c r="T1959" t="s">
        <v>46</v>
      </c>
      <c r="U1959" t="s">
        <v>83</v>
      </c>
      <c r="V1959">
        <v>71</v>
      </c>
      <c r="W1959" t="s">
        <v>32</v>
      </c>
      <c r="X1959" t="s">
        <v>1011</v>
      </c>
      <c r="Y1959" t="s">
        <v>1009</v>
      </c>
      <c r="Z1959" t="s">
        <v>32</v>
      </c>
      <c r="AA1959" t="s">
        <v>1107</v>
      </c>
      <c r="AB1959" t="s">
        <v>988</v>
      </c>
      <c r="AC1959" t="s">
        <v>1466</v>
      </c>
    </row>
    <row r="1960" spans="1:29" x14ac:dyDescent="0.25">
      <c r="A1960">
        <v>9781</v>
      </c>
      <c r="B1960">
        <v>627</v>
      </c>
      <c r="C1960" t="s">
        <v>338</v>
      </c>
      <c r="D1960" t="s">
        <v>23</v>
      </c>
      <c r="E1960" t="s">
        <v>140</v>
      </c>
      <c r="F1960">
        <v>2022</v>
      </c>
      <c r="G1960" t="s">
        <v>70</v>
      </c>
      <c r="H1960">
        <v>13</v>
      </c>
      <c r="I1960" t="s">
        <v>162</v>
      </c>
      <c r="J1960" t="s">
        <v>67</v>
      </c>
      <c r="K1960">
        <v>300</v>
      </c>
      <c r="L1960" t="s">
        <v>83</v>
      </c>
      <c r="M1960" t="s">
        <v>339</v>
      </c>
      <c r="N1960">
        <v>76</v>
      </c>
      <c r="O1960">
        <v>87</v>
      </c>
      <c r="P1960">
        <v>90</v>
      </c>
      <c r="Q1960" t="s">
        <v>28</v>
      </c>
      <c r="R1960">
        <v>90</v>
      </c>
      <c r="S1960" t="s">
        <v>29</v>
      </c>
      <c r="T1960" t="s">
        <v>58</v>
      </c>
      <c r="U1960" t="s">
        <v>83</v>
      </c>
      <c r="V1960">
        <v>76</v>
      </c>
      <c r="W1960" t="s">
        <v>32</v>
      </c>
      <c r="X1960" t="s">
        <v>1011</v>
      </c>
      <c r="Y1960" t="s">
        <v>1009</v>
      </c>
      <c r="Z1960" t="s">
        <v>32</v>
      </c>
      <c r="AA1960" t="s">
        <v>1049</v>
      </c>
      <c r="AB1960" t="s">
        <v>988</v>
      </c>
      <c r="AC1960" t="s">
        <v>1466</v>
      </c>
    </row>
    <row r="1961" spans="1:29" x14ac:dyDescent="0.25">
      <c r="A1961">
        <v>11684</v>
      </c>
      <c r="B1961">
        <v>802</v>
      </c>
      <c r="C1961" t="s">
        <v>258</v>
      </c>
      <c r="D1961" t="s">
        <v>23</v>
      </c>
      <c r="E1961" t="s">
        <v>43</v>
      </c>
      <c r="F1961">
        <v>2021</v>
      </c>
      <c r="G1961" t="s">
        <v>70</v>
      </c>
      <c r="H1961">
        <v>29</v>
      </c>
      <c r="I1961" t="s">
        <v>230</v>
      </c>
      <c r="J1961" t="s">
        <v>30</v>
      </c>
      <c r="K1961">
        <v>300</v>
      </c>
      <c r="L1961" t="s">
        <v>36</v>
      </c>
      <c r="M1961" t="s">
        <v>126</v>
      </c>
      <c r="O1961">
        <v>48</v>
      </c>
      <c r="P1961">
        <v>152</v>
      </c>
      <c r="Q1961" t="s">
        <v>28</v>
      </c>
      <c r="R1961">
        <v>152</v>
      </c>
      <c r="S1961" t="s">
        <v>29</v>
      </c>
      <c r="T1961" t="s">
        <v>43</v>
      </c>
      <c r="U1961" t="s">
        <v>39</v>
      </c>
      <c r="V1961">
        <v>70.464179104477608</v>
      </c>
      <c r="W1961" t="s">
        <v>32</v>
      </c>
      <c r="X1961" t="s">
        <v>1011</v>
      </c>
      <c r="Y1961" t="s">
        <v>1009</v>
      </c>
      <c r="Z1961" t="s">
        <v>32</v>
      </c>
      <c r="AA1961" t="s">
        <v>1290</v>
      </c>
      <c r="AB1961" t="s">
        <v>1000</v>
      </c>
      <c r="AC1961" t="s">
        <v>1466</v>
      </c>
    </row>
    <row r="1962" spans="1:29" x14ac:dyDescent="0.25">
      <c r="A1962">
        <v>8207</v>
      </c>
      <c r="B1962">
        <v>827</v>
      </c>
      <c r="C1962" t="s">
        <v>473</v>
      </c>
      <c r="D1962" t="s">
        <v>23</v>
      </c>
      <c r="E1962" t="s">
        <v>69</v>
      </c>
      <c r="F1962">
        <v>2023</v>
      </c>
      <c r="G1962" t="s">
        <v>70</v>
      </c>
      <c r="H1962">
        <v>64</v>
      </c>
      <c r="I1962" t="s">
        <v>93</v>
      </c>
      <c r="J1962" t="s">
        <v>72</v>
      </c>
      <c r="K1962">
        <v>400</v>
      </c>
      <c r="L1962" t="s">
        <v>100</v>
      </c>
      <c r="M1962" t="s">
        <v>87</v>
      </c>
      <c r="N1962">
        <v>71</v>
      </c>
      <c r="O1962">
        <v>74</v>
      </c>
      <c r="P1962">
        <v>91</v>
      </c>
      <c r="Q1962" t="s">
        <v>28</v>
      </c>
      <c r="R1962">
        <v>91</v>
      </c>
      <c r="S1962" t="s">
        <v>29</v>
      </c>
      <c r="T1962" t="s">
        <v>72</v>
      </c>
      <c r="U1962" t="s">
        <v>83</v>
      </c>
      <c r="V1962">
        <v>71</v>
      </c>
      <c r="W1962" t="s">
        <v>32</v>
      </c>
      <c r="X1962" t="s">
        <v>1011</v>
      </c>
      <c r="Y1962" t="s">
        <v>1009</v>
      </c>
      <c r="Z1962" t="s">
        <v>32</v>
      </c>
      <c r="AA1962" t="s">
        <v>1142</v>
      </c>
      <c r="AB1962" t="s">
        <v>999</v>
      </c>
      <c r="AC1962" t="s">
        <v>1466</v>
      </c>
    </row>
    <row r="1963" spans="1:29" x14ac:dyDescent="0.25">
      <c r="A1963">
        <v>7211</v>
      </c>
      <c r="B1963">
        <v>180</v>
      </c>
      <c r="C1963" t="s">
        <v>479</v>
      </c>
      <c r="D1963" t="s">
        <v>115</v>
      </c>
      <c r="E1963" t="s">
        <v>41</v>
      </c>
      <c r="F1963">
        <v>2021</v>
      </c>
      <c r="G1963" t="s">
        <v>70</v>
      </c>
      <c r="H1963">
        <v>35</v>
      </c>
      <c r="I1963" t="s">
        <v>348</v>
      </c>
      <c r="J1963" t="s">
        <v>43</v>
      </c>
      <c r="K1963">
        <v>200</v>
      </c>
      <c r="L1963" t="s">
        <v>213</v>
      </c>
      <c r="M1963" t="s">
        <v>173</v>
      </c>
      <c r="N1963">
        <v>77</v>
      </c>
      <c r="O1963">
        <v>63</v>
      </c>
      <c r="P1963">
        <v>84</v>
      </c>
      <c r="Q1963" t="s">
        <v>28</v>
      </c>
      <c r="R1963">
        <v>84</v>
      </c>
      <c r="S1963" t="s">
        <v>34</v>
      </c>
      <c r="T1963" t="s">
        <v>43</v>
      </c>
      <c r="U1963" t="s">
        <v>31</v>
      </c>
      <c r="V1963">
        <v>77</v>
      </c>
      <c r="W1963" t="s">
        <v>32</v>
      </c>
      <c r="X1963" t="s">
        <v>1011</v>
      </c>
      <c r="Y1963" t="s">
        <v>1009</v>
      </c>
      <c r="Z1963" t="s">
        <v>32</v>
      </c>
      <c r="AA1963" t="s">
        <v>1120</v>
      </c>
      <c r="AB1963" t="s">
        <v>1000</v>
      </c>
      <c r="AC1963" t="s">
        <v>1466</v>
      </c>
    </row>
    <row r="1964" spans="1:29" x14ac:dyDescent="0.25">
      <c r="A1964">
        <v>9186</v>
      </c>
      <c r="B1964">
        <v>734</v>
      </c>
      <c r="C1964" t="s">
        <v>487</v>
      </c>
      <c r="D1964" t="s">
        <v>115</v>
      </c>
      <c r="E1964" t="s">
        <v>140</v>
      </c>
      <c r="F1964">
        <v>2021</v>
      </c>
      <c r="G1964" t="s">
        <v>70</v>
      </c>
      <c r="H1964">
        <v>24</v>
      </c>
      <c r="I1964" t="s">
        <v>141</v>
      </c>
      <c r="J1964" t="s">
        <v>58</v>
      </c>
      <c r="K1964">
        <v>400</v>
      </c>
      <c r="L1964" t="s">
        <v>167</v>
      </c>
      <c r="M1964" t="s">
        <v>61</v>
      </c>
      <c r="N1964">
        <v>76</v>
      </c>
      <c r="O1964">
        <v>65</v>
      </c>
      <c r="P1964">
        <v>82</v>
      </c>
      <c r="Q1964" t="s">
        <v>28</v>
      </c>
      <c r="R1964">
        <v>82</v>
      </c>
      <c r="S1964" t="s">
        <v>34</v>
      </c>
      <c r="T1964" t="s">
        <v>58</v>
      </c>
      <c r="U1964" t="s">
        <v>31</v>
      </c>
      <c r="V1964">
        <v>76</v>
      </c>
      <c r="W1964" t="s">
        <v>32</v>
      </c>
      <c r="X1964" t="s">
        <v>1011</v>
      </c>
      <c r="Y1964" t="s">
        <v>1009</v>
      </c>
      <c r="Z1964" t="s">
        <v>32</v>
      </c>
      <c r="AA1964" t="s">
        <v>1173</v>
      </c>
      <c r="AB1964" t="s">
        <v>1000</v>
      </c>
      <c r="AC1964" t="s">
        <v>1466</v>
      </c>
    </row>
    <row r="1965" spans="1:29" x14ac:dyDescent="0.25">
      <c r="A1965">
        <v>9204</v>
      </c>
      <c r="B1965">
        <v>104</v>
      </c>
      <c r="C1965" t="s">
        <v>492</v>
      </c>
      <c r="D1965" t="s">
        <v>115</v>
      </c>
      <c r="E1965" t="s">
        <v>58</v>
      </c>
      <c r="F1965">
        <v>2022</v>
      </c>
      <c r="G1965" t="s">
        <v>70</v>
      </c>
      <c r="H1965">
        <v>22</v>
      </c>
      <c r="I1965" t="s">
        <v>302</v>
      </c>
      <c r="J1965" t="s">
        <v>58</v>
      </c>
      <c r="K1965">
        <v>300</v>
      </c>
      <c r="L1965" t="s">
        <v>39</v>
      </c>
      <c r="M1965" t="s">
        <v>61</v>
      </c>
      <c r="N1965">
        <v>79</v>
      </c>
      <c r="O1965">
        <v>79</v>
      </c>
      <c r="P1965">
        <v>82</v>
      </c>
      <c r="Q1965" t="s">
        <v>28</v>
      </c>
      <c r="R1965">
        <v>82</v>
      </c>
      <c r="S1965" t="s">
        <v>34</v>
      </c>
      <c r="T1965" t="s">
        <v>58</v>
      </c>
      <c r="U1965" t="s">
        <v>39</v>
      </c>
      <c r="V1965">
        <v>79</v>
      </c>
      <c r="W1965" t="s">
        <v>32</v>
      </c>
      <c r="X1965" t="s">
        <v>1011</v>
      </c>
      <c r="Y1965" t="s">
        <v>1009</v>
      </c>
      <c r="Z1965" t="s">
        <v>32</v>
      </c>
      <c r="AA1965" t="s">
        <v>965</v>
      </c>
      <c r="AB1965" t="s">
        <v>988</v>
      </c>
      <c r="AC1965" t="s">
        <v>1466</v>
      </c>
    </row>
    <row r="1966" spans="1:29" x14ac:dyDescent="0.25">
      <c r="A1966">
        <v>11312</v>
      </c>
      <c r="B1966">
        <v>43</v>
      </c>
      <c r="C1966" t="s">
        <v>344</v>
      </c>
      <c r="D1966" t="s">
        <v>34</v>
      </c>
      <c r="E1966" t="s">
        <v>92</v>
      </c>
      <c r="F1966">
        <v>2021</v>
      </c>
      <c r="G1966" t="s">
        <v>70</v>
      </c>
      <c r="H1966">
        <v>63</v>
      </c>
      <c r="I1966" t="s">
        <v>307</v>
      </c>
      <c r="J1966" t="s">
        <v>72</v>
      </c>
      <c r="K1966">
        <v>400</v>
      </c>
      <c r="L1966" t="s">
        <v>26</v>
      </c>
      <c r="M1966" t="s">
        <v>242</v>
      </c>
      <c r="N1966">
        <v>70</v>
      </c>
      <c r="O1966">
        <v>72</v>
      </c>
      <c r="P1966">
        <v>84</v>
      </c>
      <c r="Q1966" t="s">
        <v>28</v>
      </c>
      <c r="R1966">
        <v>84</v>
      </c>
      <c r="S1966" t="s">
        <v>34</v>
      </c>
      <c r="T1966" t="s">
        <v>72</v>
      </c>
      <c r="U1966" t="s">
        <v>73</v>
      </c>
      <c r="V1966">
        <v>70</v>
      </c>
      <c r="W1966" t="s">
        <v>32</v>
      </c>
      <c r="X1966" t="s">
        <v>1011</v>
      </c>
      <c r="Y1966" t="s">
        <v>1009</v>
      </c>
      <c r="Z1966" t="s">
        <v>32</v>
      </c>
      <c r="AA1966" t="s">
        <v>1069</v>
      </c>
      <c r="AB1966" t="s">
        <v>1000</v>
      </c>
      <c r="AC1966" t="s">
        <v>1466</v>
      </c>
    </row>
    <row r="1967" spans="1:29" x14ac:dyDescent="0.25">
      <c r="A1967">
        <v>10433</v>
      </c>
      <c r="B1967">
        <v>180</v>
      </c>
      <c r="C1967" t="s">
        <v>479</v>
      </c>
      <c r="D1967" t="s">
        <v>115</v>
      </c>
      <c r="E1967" t="s">
        <v>41</v>
      </c>
      <c r="F1967">
        <v>2021</v>
      </c>
      <c r="G1967" t="s">
        <v>70</v>
      </c>
      <c r="H1967">
        <v>39</v>
      </c>
      <c r="I1967" t="s">
        <v>192</v>
      </c>
      <c r="J1967" t="s">
        <v>43</v>
      </c>
      <c r="K1967">
        <v>400</v>
      </c>
      <c r="L1967" t="s">
        <v>26</v>
      </c>
      <c r="M1967" t="s">
        <v>105</v>
      </c>
      <c r="N1967">
        <v>78</v>
      </c>
      <c r="O1967">
        <v>81</v>
      </c>
      <c r="P1967">
        <v>83</v>
      </c>
      <c r="Q1967" t="s">
        <v>28</v>
      </c>
      <c r="R1967">
        <v>83</v>
      </c>
      <c r="S1967" t="s">
        <v>34</v>
      </c>
      <c r="T1967" t="s">
        <v>43</v>
      </c>
      <c r="U1967" t="s">
        <v>73</v>
      </c>
      <c r="V1967">
        <v>78</v>
      </c>
      <c r="W1967" t="s">
        <v>32</v>
      </c>
      <c r="X1967" t="s">
        <v>1011</v>
      </c>
      <c r="Y1967" t="s">
        <v>1009</v>
      </c>
      <c r="Z1967" t="s">
        <v>32</v>
      </c>
      <c r="AA1967" t="s">
        <v>1161</v>
      </c>
      <c r="AB1967" t="s">
        <v>1000</v>
      </c>
      <c r="AC1967" t="s">
        <v>1466</v>
      </c>
    </row>
    <row r="1968" spans="1:29" x14ac:dyDescent="0.25">
      <c r="A1968">
        <v>8144</v>
      </c>
      <c r="B1968">
        <v>899</v>
      </c>
      <c r="C1968" t="s">
        <v>599</v>
      </c>
      <c r="D1968" t="s">
        <v>23</v>
      </c>
      <c r="E1968" t="s">
        <v>151</v>
      </c>
      <c r="F1968">
        <v>2022</v>
      </c>
      <c r="G1968" t="s">
        <v>70</v>
      </c>
      <c r="H1968">
        <v>49</v>
      </c>
      <c r="I1968" t="s">
        <v>47</v>
      </c>
      <c r="J1968" t="s">
        <v>46</v>
      </c>
      <c r="K1968">
        <v>100</v>
      </c>
      <c r="L1968" t="s">
        <v>31</v>
      </c>
      <c r="M1968" t="s">
        <v>54</v>
      </c>
      <c r="N1968">
        <v>75</v>
      </c>
      <c r="O1968">
        <v>79</v>
      </c>
      <c r="P1968">
        <v>88</v>
      </c>
      <c r="Q1968" t="s">
        <v>28</v>
      </c>
      <c r="R1968">
        <v>88</v>
      </c>
      <c r="S1968" t="s">
        <v>29</v>
      </c>
      <c r="T1968" t="s">
        <v>46</v>
      </c>
      <c r="U1968" t="s">
        <v>31</v>
      </c>
      <c r="V1968">
        <v>75</v>
      </c>
      <c r="W1968" t="s">
        <v>32</v>
      </c>
      <c r="X1968" t="s">
        <v>1011</v>
      </c>
      <c r="Y1968" t="s">
        <v>1009</v>
      </c>
      <c r="Z1968" t="s">
        <v>32</v>
      </c>
      <c r="AA1968" t="s">
        <v>1129</v>
      </c>
      <c r="AB1968" t="s">
        <v>988</v>
      </c>
      <c r="AC1968" t="s">
        <v>1466</v>
      </c>
    </row>
    <row r="1969" spans="1:29" x14ac:dyDescent="0.25">
      <c r="A1969">
        <v>10376</v>
      </c>
      <c r="B1969">
        <v>837</v>
      </c>
      <c r="C1969" t="s">
        <v>601</v>
      </c>
      <c r="D1969" t="s">
        <v>34</v>
      </c>
      <c r="E1969" t="s">
        <v>80</v>
      </c>
      <c r="F1969">
        <v>2023</v>
      </c>
      <c r="G1969" t="s">
        <v>70</v>
      </c>
      <c r="H1969">
        <v>48</v>
      </c>
      <c r="I1969" t="s">
        <v>149</v>
      </c>
      <c r="J1969" t="s">
        <v>82</v>
      </c>
      <c r="K1969">
        <v>400</v>
      </c>
      <c r="L1969" t="s">
        <v>77</v>
      </c>
      <c r="M1969" t="s">
        <v>113</v>
      </c>
      <c r="N1969">
        <v>79</v>
      </c>
      <c r="O1969">
        <v>89</v>
      </c>
      <c r="P1969">
        <v>94</v>
      </c>
      <c r="Q1969" t="s">
        <v>28</v>
      </c>
      <c r="R1969">
        <v>94</v>
      </c>
      <c r="S1969" t="s">
        <v>34</v>
      </c>
      <c r="T1969" t="s">
        <v>82</v>
      </c>
      <c r="U1969" t="s">
        <v>77</v>
      </c>
      <c r="V1969">
        <v>79</v>
      </c>
      <c r="W1969" t="s">
        <v>32</v>
      </c>
      <c r="X1969" t="s">
        <v>1011</v>
      </c>
      <c r="Y1969" t="s">
        <v>1009</v>
      </c>
      <c r="Z1969" t="s">
        <v>32</v>
      </c>
      <c r="AA1969" t="s">
        <v>945</v>
      </c>
      <c r="AB1969" t="s">
        <v>999</v>
      </c>
      <c r="AC1969" t="s">
        <v>1466</v>
      </c>
    </row>
    <row r="1970" spans="1:29" x14ac:dyDescent="0.25">
      <c r="A1970">
        <v>9680</v>
      </c>
      <c r="B1970">
        <v>417</v>
      </c>
      <c r="C1970" t="s">
        <v>99</v>
      </c>
      <c r="D1970" t="s">
        <v>23</v>
      </c>
      <c r="E1970" t="s">
        <v>72</v>
      </c>
      <c r="F1970">
        <v>2022</v>
      </c>
      <c r="G1970" t="s">
        <v>70</v>
      </c>
      <c r="H1970">
        <v>58</v>
      </c>
      <c r="I1970" t="s">
        <v>116</v>
      </c>
      <c r="J1970" t="s">
        <v>72</v>
      </c>
      <c r="K1970">
        <v>100</v>
      </c>
      <c r="L1970" t="s">
        <v>123</v>
      </c>
      <c r="M1970" t="s">
        <v>109</v>
      </c>
      <c r="N1970">
        <v>79</v>
      </c>
      <c r="O1970">
        <v>90</v>
      </c>
      <c r="P1970">
        <v>83</v>
      </c>
      <c r="Q1970" t="s">
        <v>28</v>
      </c>
      <c r="R1970">
        <v>83</v>
      </c>
      <c r="S1970" t="s">
        <v>29</v>
      </c>
      <c r="T1970" t="s">
        <v>72</v>
      </c>
      <c r="U1970" t="s">
        <v>83</v>
      </c>
      <c r="V1970">
        <v>79</v>
      </c>
      <c r="W1970" t="s">
        <v>32</v>
      </c>
      <c r="X1970" t="s">
        <v>1011</v>
      </c>
      <c r="Y1970" t="s">
        <v>1009</v>
      </c>
      <c r="Z1970" t="s">
        <v>32</v>
      </c>
      <c r="AA1970" t="s">
        <v>1056</v>
      </c>
      <c r="AB1970" t="s">
        <v>988</v>
      </c>
      <c r="AC1970" t="s">
        <v>1466</v>
      </c>
    </row>
    <row r="1971" spans="1:29" x14ac:dyDescent="0.25">
      <c r="A1971">
        <v>9905</v>
      </c>
      <c r="B1971">
        <v>97</v>
      </c>
      <c r="C1971" t="s">
        <v>596</v>
      </c>
      <c r="D1971" t="s">
        <v>34</v>
      </c>
      <c r="E1971" t="s">
        <v>184</v>
      </c>
      <c r="F1971">
        <v>2023</v>
      </c>
      <c r="G1971" t="s">
        <v>70</v>
      </c>
      <c r="H1971">
        <v>17</v>
      </c>
      <c r="I1971" t="s">
        <v>59</v>
      </c>
      <c r="J1971" t="s">
        <v>58</v>
      </c>
      <c r="K1971">
        <v>100</v>
      </c>
      <c r="L1971" t="s">
        <v>112</v>
      </c>
      <c r="M1971" t="s">
        <v>279</v>
      </c>
      <c r="N1971">
        <v>75</v>
      </c>
      <c r="O1971">
        <v>71</v>
      </c>
      <c r="P1971">
        <v>88</v>
      </c>
      <c r="Q1971" t="s">
        <v>28</v>
      </c>
      <c r="R1971">
        <v>88</v>
      </c>
      <c r="S1971" t="s">
        <v>34</v>
      </c>
      <c r="T1971" t="s">
        <v>58</v>
      </c>
      <c r="U1971" t="s">
        <v>73</v>
      </c>
      <c r="V1971">
        <v>75</v>
      </c>
      <c r="W1971" t="s">
        <v>32</v>
      </c>
      <c r="X1971" t="s">
        <v>1011</v>
      </c>
      <c r="Y1971" t="s">
        <v>1009</v>
      </c>
      <c r="Z1971" t="s">
        <v>32</v>
      </c>
      <c r="AA1971" t="s">
        <v>1119</v>
      </c>
      <c r="AB1971" t="s">
        <v>999</v>
      </c>
      <c r="AC1971" t="s">
        <v>1466</v>
      </c>
    </row>
    <row r="1972" spans="1:29" x14ac:dyDescent="0.25">
      <c r="A1972">
        <v>11914</v>
      </c>
      <c r="B1972">
        <v>733</v>
      </c>
      <c r="C1972" t="s">
        <v>661</v>
      </c>
      <c r="D1972" t="s">
        <v>34</v>
      </c>
      <c r="E1972" t="s">
        <v>43</v>
      </c>
      <c r="F1972">
        <v>2020</v>
      </c>
      <c r="G1972" t="s">
        <v>70</v>
      </c>
      <c r="H1972">
        <v>38</v>
      </c>
      <c r="I1972" t="s">
        <v>103</v>
      </c>
      <c r="J1972" t="s">
        <v>43</v>
      </c>
      <c r="K1972">
        <v>300</v>
      </c>
      <c r="L1972" t="s">
        <v>142</v>
      </c>
      <c r="M1972" t="s">
        <v>193</v>
      </c>
      <c r="O1972">
        <v>86</v>
      </c>
      <c r="P1972">
        <v>85</v>
      </c>
      <c r="Q1972" t="s">
        <v>28</v>
      </c>
      <c r="R1972">
        <v>85</v>
      </c>
      <c r="S1972" t="s">
        <v>34</v>
      </c>
      <c r="T1972" t="s">
        <v>43</v>
      </c>
      <c r="U1972" t="s">
        <v>31</v>
      </c>
      <c r="V1972">
        <v>70.464179104477608</v>
      </c>
      <c r="W1972" t="s">
        <v>32</v>
      </c>
      <c r="X1972" t="s">
        <v>1011</v>
      </c>
      <c r="Y1972" t="s">
        <v>1009</v>
      </c>
      <c r="Z1972" t="s">
        <v>32</v>
      </c>
      <c r="AA1972" t="s">
        <v>1291</v>
      </c>
      <c r="AB1972" t="s">
        <v>991</v>
      </c>
      <c r="AC1972" t="s">
        <v>1466</v>
      </c>
    </row>
    <row r="1973" spans="1:29" x14ac:dyDescent="0.25">
      <c r="A1973">
        <v>11356</v>
      </c>
      <c r="B1973">
        <v>594</v>
      </c>
      <c r="C1973" t="s">
        <v>663</v>
      </c>
      <c r="D1973" t="s">
        <v>29</v>
      </c>
      <c r="E1973" t="s">
        <v>24</v>
      </c>
      <c r="F1973">
        <v>2021</v>
      </c>
      <c r="G1973" t="s">
        <v>70</v>
      </c>
      <c r="H1973">
        <v>29</v>
      </c>
      <c r="I1973" t="s">
        <v>230</v>
      </c>
      <c r="J1973" t="s">
        <v>30</v>
      </c>
      <c r="K1973">
        <v>300</v>
      </c>
      <c r="L1973" t="s">
        <v>48</v>
      </c>
      <c r="M1973" t="s">
        <v>276</v>
      </c>
      <c r="N1973">
        <v>70</v>
      </c>
      <c r="O1973">
        <v>79</v>
      </c>
      <c r="P1973">
        <v>87</v>
      </c>
      <c r="Q1973" t="s">
        <v>28</v>
      </c>
      <c r="R1973">
        <v>87</v>
      </c>
      <c r="S1973" t="s">
        <v>29</v>
      </c>
      <c r="T1973" t="s">
        <v>30</v>
      </c>
      <c r="U1973" t="s">
        <v>50</v>
      </c>
      <c r="V1973">
        <v>70</v>
      </c>
      <c r="W1973" t="s">
        <v>32</v>
      </c>
      <c r="X1973" t="s">
        <v>1011</v>
      </c>
      <c r="Y1973" t="s">
        <v>1009</v>
      </c>
      <c r="Z1973" t="s">
        <v>32</v>
      </c>
      <c r="AA1973" t="s">
        <v>1078</v>
      </c>
      <c r="AB1973" t="s">
        <v>1000</v>
      </c>
      <c r="AC1973" t="s">
        <v>1466</v>
      </c>
    </row>
    <row r="1974" spans="1:29" x14ac:dyDescent="0.25">
      <c r="A1974">
        <v>10638</v>
      </c>
      <c r="B1974">
        <v>568</v>
      </c>
      <c r="C1974" t="s">
        <v>513</v>
      </c>
      <c r="D1974" t="s">
        <v>115</v>
      </c>
      <c r="E1974" t="s">
        <v>96</v>
      </c>
      <c r="F1974">
        <v>2021</v>
      </c>
      <c r="G1974" t="s">
        <v>70</v>
      </c>
      <c r="H1974">
        <v>34</v>
      </c>
      <c r="I1974" t="s">
        <v>147</v>
      </c>
      <c r="J1974" t="s">
        <v>43</v>
      </c>
      <c r="K1974">
        <v>100</v>
      </c>
      <c r="L1974" t="s">
        <v>138</v>
      </c>
      <c r="M1974" t="s">
        <v>247</v>
      </c>
      <c r="N1974">
        <v>72</v>
      </c>
      <c r="O1974">
        <v>75</v>
      </c>
      <c r="P1974">
        <v>90</v>
      </c>
      <c r="Q1974" t="s">
        <v>28</v>
      </c>
      <c r="R1974">
        <v>90</v>
      </c>
      <c r="S1974" t="s">
        <v>34</v>
      </c>
      <c r="T1974" t="s">
        <v>43</v>
      </c>
      <c r="U1974" t="s">
        <v>77</v>
      </c>
      <c r="V1974">
        <v>72</v>
      </c>
      <c r="W1974" t="s">
        <v>32</v>
      </c>
      <c r="X1974" t="s">
        <v>1011</v>
      </c>
      <c r="Y1974" t="s">
        <v>1009</v>
      </c>
      <c r="Z1974" t="s">
        <v>32</v>
      </c>
      <c r="AA1974" t="s">
        <v>1105</v>
      </c>
      <c r="AB1974" t="s">
        <v>1000</v>
      </c>
      <c r="AC1974" t="s">
        <v>1466</v>
      </c>
    </row>
    <row r="1975" spans="1:29" x14ac:dyDescent="0.25">
      <c r="A1975">
        <v>7579</v>
      </c>
      <c r="B1975">
        <v>583</v>
      </c>
      <c r="C1975" t="s">
        <v>477</v>
      </c>
      <c r="D1975" t="s">
        <v>29</v>
      </c>
      <c r="E1975" t="s">
        <v>92</v>
      </c>
      <c r="F1975">
        <v>2021</v>
      </c>
      <c r="G1975" t="s">
        <v>70</v>
      </c>
      <c r="H1975">
        <v>59</v>
      </c>
      <c r="I1975" t="s">
        <v>86</v>
      </c>
      <c r="J1975" t="s">
        <v>72</v>
      </c>
      <c r="K1975">
        <v>200</v>
      </c>
      <c r="L1975" t="s">
        <v>36</v>
      </c>
      <c r="M1975" t="s">
        <v>158</v>
      </c>
      <c r="N1975">
        <v>79</v>
      </c>
      <c r="O1975">
        <v>85</v>
      </c>
      <c r="P1975">
        <v>89</v>
      </c>
      <c r="Q1975" t="s">
        <v>28</v>
      </c>
      <c r="R1975">
        <v>89</v>
      </c>
      <c r="S1975" t="s">
        <v>29</v>
      </c>
      <c r="T1975" t="s">
        <v>72</v>
      </c>
      <c r="U1975" t="s">
        <v>39</v>
      </c>
      <c r="V1975">
        <v>79</v>
      </c>
      <c r="W1975" t="s">
        <v>32</v>
      </c>
      <c r="X1975" t="s">
        <v>1011</v>
      </c>
      <c r="Y1975" t="s">
        <v>1009</v>
      </c>
      <c r="Z1975" t="s">
        <v>32</v>
      </c>
      <c r="AA1975" t="s">
        <v>1040</v>
      </c>
      <c r="AB1975" t="s">
        <v>1000</v>
      </c>
      <c r="AC1975" t="s">
        <v>1466</v>
      </c>
    </row>
    <row r="1976" spans="1:29" x14ac:dyDescent="0.25">
      <c r="A1976">
        <v>10899</v>
      </c>
      <c r="B1976">
        <v>549</v>
      </c>
      <c r="C1976" t="s">
        <v>728</v>
      </c>
      <c r="D1976" t="s">
        <v>29</v>
      </c>
      <c r="E1976" t="s">
        <v>140</v>
      </c>
      <c r="F1976">
        <v>2022</v>
      </c>
      <c r="G1976" t="s">
        <v>70</v>
      </c>
      <c r="H1976">
        <v>17</v>
      </c>
      <c r="I1976" t="s">
        <v>59</v>
      </c>
      <c r="J1976" t="s">
        <v>58</v>
      </c>
      <c r="K1976">
        <v>100</v>
      </c>
      <c r="L1976" t="s">
        <v>123</v>
      </c>
      <c r="M1976" t="s">
        <v>61</v>
      </c>
      <c r="N1976">
        <v>75</v>
      </c>
      <c r="O1976">
        <v>66</v>
      </c>
      <c r="P1976">
        <v>97</v>
      </c>
      <c r="Q1976" t="s">
        <v>28</v>
      </c>
      <c r="R1976">
        <v>97</v>
      </c>
      <c r="S1976" t="s">
        <v>29</v>
      </c>
      <c r="T1976" t="s">
        <v>58</v>
      </c>
      <c r="U1976" t="s">
        <v>83</v>
      </c>
      <c r="V1976">
        <v>75</v>
      </c>
      <c r="W1976" t="s">
        <v>32</v>
      </c>
      <c r="X1976" t="s">
        <v>1011</v>
      </c>
      <c r="Y1976" t="s">
        <v>1009</v>
      </c>
      <c r="Z1976" t="s">
        <v>32</v>
      </c>
      <c r="AA1976" t="s">
        <v>1120</v>
      </c>
      <c r="AB1976" t="s">
        <v>988</v>
      </c>
      <c r="AC1976" t="s">
        <v>1466</v>
      </c>
    </row>
    <row r="1977" spans="1:29" x14ac:dyDescent="0.25">
      <c r="A1977">
        <v>7151</v>
      </c>
      <c r="B1977">
        <v>594</v>
      </c>
      <c r="C1977" t="s">
        <v>663</v>
      </c>
      <c r="D1977" t="s">
        <v>29</v>
      </c>
      <c r="E1977" t="s">
        <v>24</v>
      </c>
      <c r="F1977">
        <v>2021</v>
      </c>
      <c r="G1977" t="s">
        <v>70</v>
      </c>
      <c r="H1977">
        <v>26</v>
      </c>
      <c r="I1977" t="s">
        <v>283</v>
      </c>
      <c r="J1977" t="s">
        <v>30</v>
      </c>
      <c r="K1977">
        <v>100</v>
      </c>
      <c r="L1977" t="s">
        <v>77</v>
      </c>
      <c r="M1977" t="s">
        <v>27</v>
      </c>
      <c r="N1977">
        <v>70</v>
      </c>
      <c r="O1977">
        <v>95</v>
      </c>
      <c r="P1977">
        <v>200</v>
      </c>
      <c r="Q1977" t="s">
        <v>28</v>
      </c>
      <c r="R1977">
        <v>200</v>
      </c>
      <c r="S1977" t="s">
        <v>29</v>
      </c>
      <c r="T1977" t="s">
        <v>30</v>
      </c>
      <c r="U1977" t="s">
        <v>77</v>
      </c>
      <c r="V1977">
        <v>70</v>
      </c>
      <c r="W1977" t="s">
        <v>32</v>
      </c>
      <c r="X1977" t="s">
        <v>1011</v>
      </c>
      <c r="Y1977" t="s">
        <v>1009</v>
      </c>
      <c r="Z1977" t="s">
        <v>32</v>
      </c>
      <c r="AA1977" t="s">
        <v>939</v>
      </c>
      <c r="AB1977" t="s">
        <v>1000</v>
      </c>
      <c r="AC1977" t="s">
        <v>1466</v>
      </c>
    </row>
    <row r="1978" spans="1:29" x14ac:dyDescent="0.25">
      <c r="A1978">
        <v>8138</v>
      </c>
      <c r="B1978">
        <v>534</v>
      </c>
      <c r="C1978" t="s">
        <v>724</v>
      </c>
      <c r="D1978" t="s">
        <v>115</v>
      </c>
      <c r="E1978" t="s">
        <v>140</v>
      </c>
      <c r="F1978">
        <v>2023</v>
      </c>
      <c r="G1978" t="s">
        <v>70</v>
      </c>
      <c r="H1978">
        <v>24</v>
      </c>
      <c r="I1978" t="s">
        <v>141</v>
      </c>
      <c r="J1978" t="s">
        <v>58</v>
      </c>
      <c r="K1978">
        <v>400</v>
      </c>
      <c r="L1978" t="s">
        <v>73</v>
      </c>
      <c r="M1978" t="s">
        <v>263</v>
      </c>
      <c r="N1978">
        <v>73</v>
      </c>
      <c r="O1978">
        <v>95</v>
      </c>
      <c r="P1978">
        <v>98</v>
      </c>
      <c r="Q1978" t="s">
        <v>28</v>
      </c>
      <c r="R1978">
        <v>98</v>
      </c>
      <c r="S1978" t="s">
        <v>34</v>
      </c>
      <c r="T1978" t="s">
        <v>58</v>
      </c>
      <c r="U1978" t="s">
        <v>73</v>
      </c>
      <c r="V1978">
        <v>73</v>
      </c>
      <c r="W1978" t="s">
        <v>32</v>
      </c>
      <c r="X1978" t="s">
        <v>1011</v>
      </c>
      <c r="Y1978" t="s">
        <v>1009</v>
      </c>
      <c r="Z1978" t="s">
        <v>32</v>
      </c>
      <c r="AA1978" t="s">
        <v>1102</v>
      </c>
      <c r="AB1978" t="s">
        <v>999</v>
      </c>
      <c r="AC1978" t="s">
        <v>1466</v>
      </c>
    </row>
    <row r="1979" spans="1:29" x14ac:dyDescent="0.25">
      <c r="A1979">
        <v>7421</v>
      </c>
      <c r="B1979">
        <v>453</v>
      </c>
      <c r="C1979" t="s">
        <v>747</v>
      </c>
      <c r="D1979" t="s">
        <v>23</v>
      </c>
      <c r="E1979" t="s">
        <v>118</v>
      </c>
      <c r="F1979">
        <v>2020</v>
      </c>
      <c r="G1979" t="s">
        <v>70</v>
      </c>
      <c r="H1979">
        <v>8</v>
      </c>
      <c r="I1979" t="s">
        <v>351</v>
      </c>
      <c r="J1979" t="s">
        <v>120</v>
      </c>
      <c r="K1979">
        <v>400</v>
      </c>
      <c r="L1979" t="s">
        <v>26</v>
      </c>
      <c r="M1979" t="s">
        <v>256</v>
      </c>
      <c r="N1979">
        <v>75</v>
      </c>
      <c r="O1979">
        <v>72</v>
      </c>
      <c r="P1979">
        <v>90</v>
      </c>
      <c r="Q1979" t="s">
        <v>28</v>
      </c>
      <c r="R1979">
        <v>90</v>
      </c>
      <c r="S1979" t="s">
        <v>29</v>
      </c>
      <c r="T1979" t="s">
        <v>120</v>
      </c>
      <c r="U1979" t="s">
        <v>73</v>
      </c>
      <c r="V1979">
        <v>75</v>
      </c>
      <c r="W1979" t="s">
        <v>32</v>
      </c>
      <c r="X1979" t="s">
        <v>1011</v>
      </c>
      <c r="Y1979" t="s">
        <v>1009</v>
      </c>
      <c r="Z1979" t="s">
        <v>32</v>
      </c>
      <c r="AA1979" t="s">
        <v>1112</v>
      </c>
      <c r="AB1979" t="s">
        <v>991</v>
      </c>
      <c r="AC1979" t="s">
        <v>1466</v>
      </c>
    </row>
    <row r="1980" spans="1:29" x14ac:dyDescent="0.25">
      <c r="A1980">
        <v>7885</v>
      </c>
      <c r="B1980">
        <v>152</v>
      </c>
      <c r="C1980" t="s">
        <v>558</v>
      </c>
      <c r="D1980" t="s">
        <v>23</v>
      </c>
      <c r="E1980" t="s">
        <v>184</v>
      </c>
      <c r="F1980">
        <v>2020</v>
      </c>
      <c r="G1980" t="s">
        <v>70</v>
      </c>
      <c r="H1980">
        <v>22</v>
      </c>
      <c r="I1980" t="s">
        <v>302</v>
      </c>
      <c r="J1980" t="s">
        <v>58</v>
      </c>
      <c r="K1980">
        <v>300</v>
      </c>
      <c r="L1980" t="s">
        <v>175</v>
      </c>
      <c r="M1980" t="s">
        <v>186</v>
      </c>
      <c r="N1980">
        <v>70</v>
      </c>
      <c r="O1980">
        <v>84</v>
      </c>
      <c r="P1980">
        <v>87</v>
      </c>
      <c r="Q1980" t="s">
        <v>28</v>
      </c>
      <c r="R1980">
        <v>87</v>
      </c>
      <c r="S1980" t="s">
        <v>29</v>
      </c>
      <c r="T1980" t="s">
        <v>58</v>
      </c>
      <c r="U1980" t="s">
        <v>77</v>
      </c>
      <c r="V1980">
        <v>70</v>
      </c>
      <c r="W1980" t="s">
        <v>32</v>
      </c>
      <c r="X1980" t="s">
        <v>1011</v>
      </c>
      <c r="Y1980" t="s">
        <v>1009</v>
      </c>
      <c r="Z1980" t="s">
        <v>32</v>
      </c>
      <c r="AA1980" t="s">
        <v>1084</v>
      </c>
      <c r="AB1980" t="s">
        <v>991</v>
      </c>
      <c r="AC1980" t="s">
        <v>1466</v>
      </c>
    </row>
    <row r="1981" spans="1:29" x14ac:dyDescent="0.25">
      <c r="A1981">
        <v>8040</v>
      </c>
      <c r="B1981">
        <v>861</v>
      </c>
      <c r="C1981" t="s">
        <v>570</v>
      </c>
      <c r="D1981" t="s">
        <v>115</v>
      </c>
      <c r="E1981" t="s">
        <v>58</v>
      </c>
      <c r="F1981">
        <v>2023</v>
      </c>
      <c r="G1981" t="s">
        <v>70</v>
      </c>
      <c r="H1981">
        <v>19</v>
      </c>
      <c r="I1981" t="s">
        <v>89</v>
      </c>
      <c r="J1981" t="s">
        <v>58</v>
      </c>
      <c r="K1981">
        <v>200</v>
      </c>
      <c r="L1981" t="s">
        <v>73</v>
      </c>
      <c r="M1981" t="s">
        <v>263</v>
      </c>
      <c r="N1981">
        <v>72</v>
      </c>
      <c r="O1981">
        <v>76</v>
      </c>
      <c r="P1981">
        <v>89</v>
      </c>
      <c r="Q1981" t="s">
        <v>28</v>
      </c>
      <c r="R1981">
        <v>89</v>
      </c>
      <c r="S1981" t="s">
        <v>34</v>
      </c>
      <c r="T1981" t="s">
        <v>58</v>
      </c>
      <c r="U1981" t="s">
        <v>73</v>
      </c>
      <c r="V1981">
        <v>72</v>
      </c>
      <c r="W1981" t="s">
        <v>32</v>
      </c>
      <c r="X1981" t="s">
        <v>1011</v>
      </c>
      <c r="Y1981" t="s">
        <v>1009</v>
      </c>
      <c r="Z1981" t="s">
        <v>32</v>
      </c>
      <c r="AA1981" t="s">
        <v>1078</v>
      </c>
      <c r="AB1981" t="s">
        <v>999</v>
      </c>
      <c r="AC1981" t="s">
        <v>1466</v>
      </c>
    </row>
    <row r="1982" spans="1:29" x14ac:dyDescent="0.25">
      <c r="A1982">
        <v>10284</v>
      </c>
      <c r="B1982">
        <v>852</v>
      </c>
      <c r="C1982" t="s">
        <v>189</v>
      </c>
      <c r="D1982" t="s">
        <v>34</v>
      </c>
      <c r="E1982" t="s">
        <v>46</v>
      </c>
      <c r="F1982">
        <v>2023</v>
      </c>
      <c r="G1982" t="s">
        <v>70</v>
      </c>
      <c r="H1982">
        <v>56</v>
      </c>
      <c r="I1982" t="s">
        <v>225</v>
      </c>
      <c r="J1982" t="s">
        <v>46</v>
      </c>
      <c r="K1982">
        <v>400</v>
      </c>
      <c r="L1982" t="s">
        <v>65</v>
      </c>
      <c r="M1982" t="s">
        <v>292</v>
      </c>
      <c r="N1982">
        <v>76</v>
      </c>
      <c r="O1982">
        <v>80</v>
      </c>
      <c r="P1982">
        <v>93</v>
      </c>
      <c r="Q1982" t="s">
        <v>28</v>
      </c>
      <c r="R1982">
        <v>93</v>
      </c>
      <c r="S1982" t="s">
        <v>34</v>
      </c>
      <c r="T1982" t="s">
        <v>46</v>
      </c>
      <c r="U1982" t="s">
        <v>50</v>
      </c>
      <c r="V1982">
        <v>76</v>
      </c>
      <c r="W1982" t="s">
        <v>32</v>
      </c>
      <c r="X1982" t="s">
        <v>1011</v>
      </c>
      <c r="Y1982" t="s">
        <v>1009</v>
      </c>
      <c r="Z1982" t="s">
        <v>32</v>
      </c>
      <c r="AA1982" t="s">
        <v>1113</v>
      </c>
      <c r="AB1982" t="s">
        <v>999</v>
      </c>
      <c r="AC1982" t="s">
        <v>1466</v>
      </c>
    </row>
    <row r="1983" spans="1:29" x14ac:dyDescent="0.25">
      <c r="A1983">
        <v>8063</v>
      </c>
      <c r="B1983">
        <v>785</v>
      </c>
      <c r="C1983" t="s">
        <v>753</v>
      </c>
      <c r="D1983" t="s">
        <v>23</v>
      </c>
      <c r="E1983" t="s">
        <v>43</v>
      </c>
      <c r="F1983">
        <v>2024</v>
      </c>
      <c r="G1983" t="s">
        <v>70</v>
      </c>
      <c r="H1983">
        <v>35</v>
      </c>
      <c r="I1983" t="s">
        <v>348</v>
      </c>
      <c r="J1983" t="s">
        <v>43</v>
      </c>
      <c r="K1983">
        <v>200</v>
      </c>
      <c r="L1983" t="s">
        <v>138</v>
      </c>
      <c r="M1983" t="s">
        <v>98</v>
      </c>
      <c r="N1983">
        <v>76</v>
      </c>
      <c r="O1983">
        <v>93</v>
      </c>
      <c r="P1983">
        <v>90</v>
      </c>
      <c r="Q1983" t="s">
        <v>28</v>
      </c>
      <c r="R1983">
        <v>90</v>
      </c>
      <c r="S1983" t="s">
        <v>29</v>
      </c>
      <c r="T1983" t="s">
        <v>43</v>
      </c>
      <c r="U1983" t="s">
        <v>77</v>
      </c>
      <c r="V1983">
        <v>76</v>
      </c>
      <c r="W1983" t="s">
        <v>32</v>
      </c>
      <c r="X1983" t="s">
        <v>1011</v>
      </c>
      <c r="Y1983" t="s">
        <v>1009</v>
      </c>
      <c r="Z1983" t="s">
        <v>32</v>
      </c>
      <c r="AA1983" t="s">
        <v>1092</v>
      </c>
      <c r="AB1983" t="s">
        <v>1002</v>
      </c>
      <c r="AC1983" t="s">
        <v>1466</v>
      </c>
    </row>
    <row r="1984" spans="1:29" x14ac:dyDescent="0.25">
      <c r="A1984">
        <v>7855</v>
      </c>
      <c r="B1984">
        <v>514</v>
      </c>
      <c r="C1984" t="s">
        <v>771</v>
      </c>
      <c r="D1984" t="s">
        <v>115</v>
      </c>
      <c r="E1984" t="s">
        <v>58</v>
      </c>
      <c r="F1984">
        <v>2020</v>
      </c>
      <c r="G1984" t="s">
        <v>70</v>
      </c>
      <c r="H1984">
        <v>22</v>
      </c>
      <c r="I1984" t="s">
        <v>302</v>
      </c>
      <c r="J1984" t="s">
        <v>58</v>
      </c>
      <c r="K1984">
        <v>300</v>
      </c>
      <c r="L1984" t="s">
        <v>167</v>
      </c>
      <c r="M1984" t="s">
        <v>90</v>
      </c>
      <c r="O1984">
        <v>74</v>
      </c>
      <c r="P1984">
        <v>84</v>
      </c>
      <c r="Q1984" t="s">
        <v>28</v>
      </c>
      <c r="R1984">
        <v>84</v>
      </c>
      <c r="S1984" t="s">
        <v>34</v>
      </c>
      <c r="T1984" t="s">
        <v>58</v>
      </c>
      <c r="U1984" t="s">
        <v>31</v>
      </c>
      <c r="V1984">
        <v>70.436697247706419</v>
      </c>
      <c r="W1984" t="s">
        <v>32</v>
      </c>
      <c r="X1984" t="s">
        <v>1011</v>
      </c>
      <c r="Y1984" t="s">
        <v>1009</v>
      </c>
      <c r="Z1984" t="s">
        <v>32</v>
      </c>
      <c r="AA1984" t="s">
        <v>1294</v>
      </c>
      <c r="AB1984" t="s">
        <v>991</v>
      </c>
      <c r="AC1984" t="s">
        <v>1466</v>
      </c>
    </row>
    <row r="1985" spans="1:29" x14ac:dyDescent="0.25">
      <c r="A1985">
        <v>9130</v>
      </c>
      <c r="B1985">
        <v>408</v>
      </c>
      <c r="C1985" t="s">
        <v>303</v>
      </c>
      <c r="D1985" t="s">
        <v>29</v>
      </c>
      <c r="E1985" t="s">
        <v>92</v>
      </c>
      <c r="F1985">
        <v>2023</v>
      </c>
      <c r="G1985" t="s">
        <v>70</v>
      </c>
      <c r="H1985">
        <v>6</v>
      </c>
      <c r="I1985" t="s">
        <v>181</v>
      </c>
      <c r="J1985" t="s">
        <v>120</v>
      </c>
      <c r="K1985">
        <v>300</v>
      </c>
      <c r="L1985" t="s">
        <v>39</v>
      </c>
      <c r="M1985" t="s">
        <v>221</v>
      </c>
      <c r="N1985">
        <v>71</v>
      </c>
      <c r="O1985">
        <v>54</v>
      </c>
      <c r="P1985">
        <v>83</v>
      </c>
      <c r="Q1985" t="s">
        <v>28</v>
      </c>
      <c r="R1985">
        <v>83</v>
      </c>
      <c r="S1985" t="s">
        <v>29</v>
      </c>
      <c r="T1985" t="s">
        <v>72</v>
      </c>
      <c r="U1985" t="s">
        <v>39</v>
      </c>
      <c r="V1985">
        <v>71</v>
      </c>
      <c r="W1985" t="s">
        <v>32</v>
      </c>
      <c r="X1985" t="s">
        <v>1011</v>
      </c>
      <c r="Y1985" t="s">
        <v>1009</v>
      </c>
      <c r="Z1985" t="s">
        <v>32</v>
      </c>
      <c r="AA1985" t="s">
        <v>1223</v>
      </c>
      <c r="AB1985" t="s">
        <v>999</v>
      </c>
      <c r="AC1985" t="s">
        <v>1466</v>
      </c>
    </row>
    <row r="1986" spans="1:29" x14ac:dyDescent="0.25">
      <c r="A1986">
        <v>10785</v>
      </c>
      <c r="B1986">
        <v>462</v>
      </c>
      <c r="C1986" t="s">
        <v>456</v>
      </c>
      <c r="D1986" t="s">
        <v>115</v>
      </c>
      <c r="E1986" t="s">
        <v>82</v>
      </c>
      <c r="F1986">
        <v>2020</v>
      </c>
      <c r="G1986" t="s">
        <v>70</v>
      </c>
      <c r="H1986">
        <v>41</v>
      </c>
      <c r="I1986" t="s">
        <v>218</v>
      </c>
      <c r="J1986" t="s">
        <v>82</v>
      </c>
      <c r="K1986">
        <v>100</v>
      </c>
      <c r="L1986" t="s">
        <v>39</v>
      </c>
      <c r="M1986" t="s">
        <v>133</v>
      </c>
      <c r="N1986">
        <v>71</v>
      </c>
      <c r="O1986">
        <v>69</v>
      </c>
      <c r="P1986">
        <v>91</v>
      </c>
      <c r="Q1986" t="s">
        <v>28</v>
      </c>
      <c r="R1986">
        <v>91</v>
      </c>
      <c r="S1986" t="s">
        <v>34</v>
      </c>
      <c r="T1986" t="s">
        <v>82</v>
      </c>
      <c r="U1986" t="s">
        <v>39</v>
      </c>
      <c r="V1986">
        <v>71</v>
      </c>
      <c r="W1986" t="s">
        <v>32</v>
      </c>
      <c r="X1986" t="s">
        <v>1011</v>
      </c>
      <c r="Y1986" t="s">
        <v>1009</v>
      </c>
      <c r="Z1986" t="s">
        <v>32</v>
      </c>
      <c r="AA1986" t="s">
        <v>1086</v>
      </c>
      <c r="AB1986" t="s">
        <v>991</v>
      </c>
      <c r="AC1986" t="s">
        <v>1466</v>
      </c>
    </row>
    <row r="1987" spans="1:29" x14ac:dyDescent="0.25">
      <c r="A1987">
        <v>7659</v>
      </c>
      <c r="B1987">
        <v>544</v>
      </c>
      <c r="C1987" t="s">
        <v>776</v>
      </c>
      <c r="D1987" t="s">
        <v>34</v>
      </c>
      <c r="E1987" t="s">
        <v>118</v>
      </c>
      <c r="F1987">
        <v>2021</v>
      </c>
      <c r="G1987" t="s">
        <v>70</v>
      </c>
      <c r="H1987">
        <v>4</v>
      </c>
      <c r="I1987" t="s">
        <v>119</v>
      </c>
      <c r="J1987" t="s">
        <v>120</v>
      </c>
      <c r="K1987">
        <v>200</v>
      </c>
      <c r="L1987" t="s">
        <v>65</v>
      </c>
      <c r="M1987" t="s">
        <v>182</v>
      </c>
      <c r="N1987">
        <v>76</v>
      </c>
      <c r="O1987">
        <v>94</v>
      </c>
      <c r="P1987">
        <v>99</v>
      </c>
      <c r="Q1987" t="s">
        <v>28</v>
      </c>
      <c r="R1987">
        <v>99</v>
      </c>
      <c r="S1987" t="s">
        <v>34</v>
      </c>
      <c r="T1987" t="s">
        <v>120</v>
      </c>
      <c r="U1987" t="s">
        <v>50</v>
      </c>
      <c r="V1987">
        <v>76</v>
      </c>
      <c r="W1987" t="s">
        <v>32</v>
      </c>
      <c r="X1987" t="s">
        <v>1011</v>
      </c>
      <c r="Y1987" t="s">
        <v>1009</v>
      </c>
      <c r="Z1987" t="s">
        <v>32</v>
      </c>
      <c r="AA1987" t="s">
        <v>1015</v>
      </c>
      <c r="AB1987" t="s">
        <v>1000</v>
      </c>
      <c r="AC1987" t="s">
        <v>1466</v>
      </c>
    </row>
    <row r="1988" spans="1:29" x14ac:dyDescent="0.25">
      <c r="A1988">
        <v>10232</v>
      </c>
      <c r="B1988">
        <v>425</v>
      </c>
      <c r="C1988" t="s">
        <v>685</v>
      </c>
      <c r="D1988" t="s">
        <v>29</v>
      </c>
      <c r="E1988" t="s">
        <v>63</v>
      </c>
      <c r="F1988">
        <v>2022</v>
      </c>
      <c r="G1988" t="s">
        <v>70</v>
      </c>
      <c r="H1988">
        <v>9</v>
      </c>
      <c r="I1988" t="s">
        <v>320</v>
      </c>
      <c r="J1988" t="s">
        <v>67</v>
      </c>
      <c r="K1988">
        <v>100</v>
      </c>
      <c r="L1988" t="s">
        <v>77</v>
      </c>
      <c r="M1988" t="s">
        <v>66</v>
      </c>
      <c r="N1988">
        <v>76</v>
      </c>
      <c r="O1988">
        <v>95</v>
      </c>
      <c r="P1988">
        <v>92</v>
      </c>
      <c r="Q1988" t="s">
        <v>28</v>
      </c>
      <c r="R1988">
        <v>92</v>
      </c>
      <c r="S1988" t="s">
        <v>29</v>
      </c>
      <c r="T1988" t="s">
        <v>67</v>
      </c>
      <c r="U1988" t="s">
        <v>77</v>
      </c>
      <c r="V1988">
        <v>76</v>
      </c>
      <c r="W1988" t="s">
        <v>32</v>
      </c>
      <c r="X1988" t="s">
        <v>1011</v>
      </c>
      <c r="Y1988" t="s">
        <v>1009</v>
      </c>
      <c r="Z1988" t="s">
        <v>32</v>
      </c>
      <c r="AA1988" t="s">
        <v>1096</v>
      </c>
      <c r="AB1988" t="s">
        <v>988</v>
      </c>
      <c r="AC1988" t="s">
        <v>1466</v>
      </c>
    </row>
    <row r="1989" spans="1:29" x14ac:dyDescent="0.25">
      <c r="A1989">
        <v>10472</v>
      </c>
      <c r="B1989">
        <v>654</v>
      </c>
      <c r="C1989" t="s">
        <v>804</v>
      </c>
      <c r="D1989" t="s">
        <v>29</v>
      </c>
      <c r="E1989" t="s">
        <v>80</v>
      </c>
      <c r="F1989">
        <v>2021</v>
      </c>
      <c r="G1989" t="s">
        <v>70</v>
      </c>
      <c r="H1989">
        <v>45</v>
      </c>
      <c r="I1989" t="s">
        <v>111</v>
      </c>
      <c r="J1989" t="s">
        <v>82</v>
      </c>
      <c r="K1989">
        <v>300</v>
      </c>
      <c r="L1989" t="s">
        <v>65</v>
      </c>
      <c r="M1989" t="s">
        <v>237</v>
      </c>
      <c r="N1989">
        <v>74</v>
      </c>
      <c r="O1989">
        <v>100</v>
      </c>
      <c r="P1989">
        <v>90</v>
      </c>
      <c r="Q1989" t="s">
        <v>28</v>
      </c>
      <c r="R1989">
        <v>90</v>
      </c>
      <c r="S1989" t="s">
        <v>29</v>
      </c>
      <c r="T1989" t="s">
        <v>82</v>
      </c>
      <c r="U1989" t="s">
        <v>50</v>
      </c>
      <c r="V1989">
        <v>74</v>
      </c>
      <c r="W1989" t="s">
        <v>32</v>
      </c>
      <c r="X1989" t="s">
        <v>1011</v>
      </c>
      <c r="Y1989" t="s">
        <v>1009</v>
      </c>
      <c r="Z1989" t="s">
        <v>32</v>
      </c>
      <c r="AA1989" t="s">
        <v>1041</v>
      </c>
      <c r="AB1989" t="s">
        <v>1000</v>
      </c>
      <c r="AC1989" t="s">
        <v>1466</v>
      </c>
    </row>
    <row r="1990" spans="1:29" x14ac:dyDescent="0.25">
      <c r="A1990">
        <v>8537</v>
      </c>
      <c r="B1990">
        <v>706</v>
      </c>
      <c r="C1990" t="s">
        <v>498</v>
      </c>
      <c r="D1990" t="s">
        <v>115</v>
      </c>
      <c r="E1990" t="s">
        <v>69</v>
      </c>
      <c r="F1990">
        <v>2021</v>
      </c>
      <c r="G1990" t="s">
        <v>70</v>
      </c>
      <c r="H1990">
        <v>61</v>
      </c>
      <c r="I1990" t="s">
        <v>290</v>
      </c>
      <c r="J1990" t="s">
        <v>72</v>
      </c>
      <c r="K1990">
        <v>300</v>
      </c>
      <c r="L1990" t="s">
        <v>213</v>
      </c>
      <c r="M1990" t="s">
        <v>109</v>
      </c>
      <c r="N1990">
        <v>76</v>
      </c>
      <c r="O1990">
        <v>84</v>
      </c>
      <c r="P1990">
        <v>83</v>
      </c>
      <c r="Q1990" t="s">
        <v>28</v>
      </c>
      <c r="R1990">
        <v>83</v>
      </c>
      <c r="S1990" t="s">
        <v>34</v>
      </c>
      <c r="T1990" t="s">
        <v>72</v>
      </c>
      <c r="U1990" t="s">
        <v>31</v>
      </c>
      <c r="V1990">
        <v>76</v>
      </c>
      <c r="W1990" t="s">
        <v>32</v>
      </c>
      <c r="X1990" t="s">
        <v>1011</v>
      </c>
      <c r="Y1990" t="s">
        <v>1009</v>
      </c>
      <c r="Z1990" t="s">
        <v>32</v>
      </c>
      <c r="AA1990" t="s">
        <v>1161</v>
      </c>
      <c r="AB1990" t="s">
        <v>1000</v>
      </c>
      <c r="AC1990" t="s">
        <v>1466</v>
      </c>
    </row>
    <row r="1991" spans="1:29" x14ac:dyDescent="0.25">
      <c r="A1991">
        <v>7565</v>
      </c>
      <c r="B1991">
        <v>756</v>
      </c>
      <c r="C1991" t="s">
        <v>790</v>
      </c>
      <c r="D1991" t="s">
        <v>29</v>
      </c>
      <c r="E1991" t="s">
        <v>30</v>
      </c>
      <c r="F1991">
        <v>2021</v>
      </c>
      <c r="G1991" t="s">
        <v>70</v>
      </c>
      <c r="H1991">
        <v>30</v>
      </c>
      <c r="I1991" t="s">
        <v>25</v>
      </c>
      <c r="J1991" t="s">
        <v>30</v>
      </c>
      <c r="K1991">
        <v>300</v>
      </c>
      <c r="L1991" t="s">
        <v>31</v>
      </c>
      <c r="M1991" t="s">
        <v>37</v>
      </c>
      <c r="N1991">
        <v>78</v>
      </c>
      <c r="O1991">
        <v>62</v>
      </c>
      <c r="P1991">
        <v>96</v>
      </c>
      <c r="Q1991" t="s">
        <v>28</v>
      </c>
      <c r="R1991">
        <v>96</v>
      </c>
      <c r="S1991" t="s">
        <v>29</v>
      </c>
      <c r="T1991" t="s">
        <v>30</v>
      </c>
      <c r="U1991" t="s">
        <v>31</v>
      </c>
      <c r="V1991">
        <v>78</v>
      </c>
      <c r="W1991" t="s">
        <v>32</v>
      </c>
      <c r="X1991" t="s">
        <v>1011</v>
      </c>
      <c r="Y1991" t="s">
        <v>1009</v>
      </c>
      <c r="Z1991" t="s">
        <v>32</v>
      </c>
      <c r="AA1991" t="s">
        <v>1173</v>
      </c>
      <c r="AB1991" t="s">
        <v>1000</v>
      </c>
      <c r="AC1991" t="s">
        <v>1466</v>
      </c>
    </row>
    <row r="1992" spans="1:29" x14ac:dyDescent="0.25">
      <c r="A1992">
        <v>8439</v>
      </c>
      <c r="B1992">
        <v>447</v>
      </c>
      <c r="C1992" t="s">
        <v>217</v>
      </c>
      <c r="D1992" t="s">
        <v>34</v>
      </c>
      <c r="E1992" t="s">
        <v>46</v>
      </c>
      <c r="F1992">
        <v>2020</v>
      </c>
      <c r="G1992" t="s">
        <v>70</v>
      </c>
      <c r="H1992">
        <v>50</v>
      </c>
      <c r="I1992" t="s">
        <v>152</v>
      </c>
      <c r="J1992" t="s">
        <v>46</v>
      </c>
      <c r="K1992">
        <v>100</v>
      </c>
      <c r="L1992" t="s">
        <v>213</v>
      </c>
      <c r="M1992" t="s">
        <v>223</v>
      </c>
      <c r="N1992">
        <v>74</v>
      </c>
      <c r="O1992">
        <v>93</v>
      </c>
      <c r="P1992">
        <v>85</v>
      </c>
      <c r="Q1992" t="s">
        <v>28</v>
      </c>
      <c r="R1992">
        <v>85</v>
      </c>
      <c r="S1992" t="s">
        <v>34</v>
      </c>
      <c r="T1992" t="s">
        <v>46</v>
      </c>
      <c r="U1992" t="s">
        <v>31</v>
      </c>
      <c r="V1992">
        <v>74</v>
      </c>
      <c r="W1992" t="s">
        <v>32</v>
      </c>
      <c r="X1992" t="s">
        <v>1011</v>
      </c>
      <c r="Y1992" t="s">
        <v>1009</v>
      </c>
      <c r="Z1992" t="s">
        <v>32</v>
      </c>
      <c r="AA1992" t="s">
        <v>1051</v>
      </c>
      <c r="AB1992" t="s">
        <v>991</v>
      </c>
      <c r="AC1992" t="s">
        <v>1466</v>
      </c>
    </row>
    <row r="1993" spans="1:29" x14ac:dyDescent="0.25">
      <c r="A1993">
        <v>9651</v>
      </c>
      <c r="B1993">
        <v>229</v>
      </c>
      <c r="C1993" t="s">
        <v>415</v>
      </c>
      <c r="D1993" t="s">
        <v>34</v>
      </c>
      <c r="E1993" t="s">
        <v>151</v>
      </c>
      <c r="F1993">
        <v>2022</v>
      </c>
      <c r="G1993" t="s">
        <v>70</v>
      </c>
      <c r="H1993">
        <v>49</v>
      </c>
      <c r="I1993" t="s">
        <v>47</v>
      </c>
      <c r="J1993" t="s">
        <v>46</v>
      </c>
      <c r="K1993">
        <v>100</v>
      </c>
      <c r="L1993" t="s">
        <v>83</v>
      </c>
      <c r="M1993" t="s">
        <v>78</v>
      </c>
      <c r="N1993">
        <v>79</v>
      </c>
      <c r="O1993">
        <v>84</v>
      </c>
      <c r="P1993">
        <v>80</v>
      </c>
      <c r="Q1993" t="s">
        <v>28</v>
      </c>
      <c r="R1993">
        <v>80</v>
      </c>
      <c r="S1993" t="s">
        <v>34</v>
      </c>
      <c r="T1993" t="s">
        <v>46</v>
      </c>
      <c r="U1993" t="s">
        <v>83</v>
      </c>
      <c r="V1993">
        <v>79</v>
      </c>
      <c r="W1993" t="s">
        <v>32</v>
      </c>
      <c r="X1993" t="s">
        <v>1011</v>
      </c>
      <c r="Y1993" t="s">
        <v>1009</v>
      </c>
      <c r="Z1993" t="s">
        <v>32</v>
      </c>
      <c r="AA1993" t="s">
        <v>937</v>
      </c>
      <c r="AB1993" t="s">
        <v>988</v>
      </c>
      <c r="AC1993" t="s">
        <v>1466</v>
      </c>
    </row>
    <row r="1994" spans="1:29" x14ac:dyDescent="0.25">
      <c r="A1994">
        <v>10593</v>
      </c>
      <c r="B1994">
        <v>661</v>
      </c>
      <c r="C1994" t="s">
        <v>505</v>
      </c>
      <c r="D1994" t="s">
        <v>23</v>
      </c>
      <c r="E1994" t="s">
        <v>52</v>
      </c>
      <c r="F1994">
        <v>2023</v>
      </c>
      <c r="G1994" t="s">
        <v>70</v>
      </c>
      <c r="H1994">
        <v>55</v>
      </c>
      <c r="I1994" t="s">
        <v>190</v>
      </c>
      <c r="J1994" t="s">
        <v>46</v>
      </c>
      <c r="K1994">
        <v>400</v>
      </c>
      <c r="L1994" t="s">
        <v>175</v>
      </c>
      <c r="M1994" t="s">
        <v>54</v>
      </c>
      <c r="N1994">
        <v>78</v>
      </c>
      <c r="O1994">
        <v>89</v>
      </c>
      <c r="P1994">
        <v>90</v>
      </c>
      <c r="Q1994" t="s">
        <v>28</v>
      </c>
      <c r="R1994">
        <v>90</v>
      </c>
      <c r="S1994" t="s">
        <v>29</v>
      </c>
      <c r="T1994" t="s">
        <v>46</v>
      </c>
      <c r="U1994" t="s">
        <v>77</v>
      </c>
      <c r="V1994">
        <v>78</v>
      </c>
      <c r="W1994" t="s">
        <v>32</v>
      </c>
      <c r="X1994" t="s">
        <v>1011</v>
      </c>
      <c r="Y1994" t="s">
        <v>1009</v>
      </c>
      <c r="Z1994" t="s">
        <v>32</v>
      </c>
      <c r="AA1994" t="s">
        <v>1133</v>
      </c>
      <c r="AB1994" t="s">
        <v>999</v>
      </c>
      <c r="AC1994" t="s">
        <v>1466</v>
      </c>
    </row>
    <row r="1995" spans="1:29" x14ac:dyDescent="0.25">
      <c r="A1995">
        <v>8707</v>
      </c>
      <c r="B1995">
        <v>852</v>
      </c>
      <c r="C1995" t="s">
        <v>189</v>
      </c>
      <c r="D1995" t="s">
        <v>115</v>
      </c>
      <c r="E1995" t="s">
        <v>46</v>
      </c>
      <c r="F1995">
        <v>2023</v>
      </c>
      <c r="G1995" t="s">
        <v>70</v>
      </c>
      <c r="H1995">
        <v>51</v>
      </c>
      <c r="I1995" t="s">
        <v>169</v>
      </c>
      <c r="J1995" t="s">
        <v>46</v>
      </c>
      <c r="K1995">
        <v>200</v>
      </c>
      <c r="L1995" t="s">
        <v>175</v>
      </c>
      <c r="M1995" t="s">
        <v>54</v>
      </c>
      <c r="N1995">
        <v>74</v>
      </c>
      <c r="O1995">
        <v>71</v>
      </c>
      <c r="P1995">
        <v>91</v>
      </c>
      <c r="Q1995" t="s">
        <v>28</v>
      </c>
      <c r="R1995">
        <v>91</v>
      </c>
      <c r="S1995" t="s">
        <v>34</v>
      </c>
      <c r="T1995" t="s">
        <v>46</v>
      </c>
      <c r="U1995" t="s">
        <v>77</v>
      </c>
      <c r="V1995">
        <v>74</v>
      </c>
      <c r="W1995" t="s">
        <v>32</v>
      </c>
      <c r="X1995" t="s">
        <v>1011</v>
      </c>
      <c r="Y1995" t="s">
        <v>1009</v>
      </c>
      <c r="Z1995" t="s">
        <v>32</v>
      </c>
      <c r="AA1995" t="s">
        <v>1052</v>
      </c>
      <c r="AB1995" t="s">
        <v>999</v>
      </c>
      <c r="AC1995" t="s">
        <v>1466</v>
      </c>
    </row>
    <row r="1996" spans="1:29" x14ac:dyDescent="0.25">
      <c r="A1996">
        <v>7201</v>
      </c>
      <c r="B1996">
        <v>401</v>
      </c>
      <c r="C1996" t="s">
        <v>259</v>
      </c>
      <c r="D1996" t="s">
        <v>34</v>
      </c>
      <c r="E1996" t="s">
        <v>41</v>
      </c>
      <c r="F1996">
        <v>2021</v>
      </c>
      <c r="G1996" t="s">
        <v>70</v>
      </c>
      <c r="H1996">
        <v>37</v>
      </c>
      <c r="I1996" t="s">
        <v>286</v>
      </c>
      <c r="J1996" t="s">
        <v>43</v>
      </c>
      <c r="K1996">
        <v>300</v>
      </c>
      <c r="L1996" t="s">
        <v>112</v>
      </c>
      <c r="M1996" t="s">
        <v>247</v>
      </c>
      <c r="O1996">
        <v>90</v>
      </c>
      <c r="P1996">
        <v>87</v>
      </c>
      <c r="Q1996" t="s">
        <v>28</v>
      </c>
      <c r="R1996">
        <v>87</v>
      </c>
      <c r="S1996" t="s">
        <v>34</v>
      </c>
      <c r="T1996" t="s">
        <v>43</v>
      </c>
      <c r="U1996" t="s">
        <v>73</v>
      </c>
      <c r="V1996">
        <v>70.464179104477608</v>
      </c>
      <c r="W1996" t="s">
        <v>32</v>
      </c>
      <c r="X1996" t="s">
        <v>1011</v>
      </c>
      <c r="Y1996" t="s">
        <v>1009</v>
      </c>
      <c r="Z1996" t="s">
        <v>32</v>
      </c>
      <c r="AA1996" t="s">
        <v>1117</v>
      </c>
      <c r="AB1996" t="s">
        <v>1000</v>
      </c>
      <c r="AC1996" t="s">
        <v>1466</v>
      </c>
    </row>
    <row r="1997" spans="1:29" x14ac:dyDescent="0.25">
      <c r="A1997">
        <v>7985</v>
      </c>
      <c r="B1997">
        <v>531</v>
      </c>
      <c r="C1997" t="s">
        <v>146</v>
      </c>
      <c r="D1997" t="s">
        <v>23</v>
      </c>
      <c r="E1997" t="s">
        <v>96</v>
      </c>
      <c r="F1997">
        <v>2020</v>
      </c>
      <c r="G1997" t="s">
        <v>70</v>
      </c>
      <c r="H1997">
        <v>40</v>
      </c>
      <c r="I1997" t="s">
        <v>253</v>
      </c>
      <c r="J1997" t="s">
        <v>43</v>
      </c>
      <c r="K1997">
        <v>400</v>
      </c>
      <c r="L1997" t="s">
        <v>123</v>
      </c>
      <c r="M1997" t="s">
        <v>247</v>
      </c>
      <c r="N1997">
        <v>72</v>
      </c>
      <c r="O1997">
        <v>90</v>
      </c>
      <c r="P1997">
        <v>87</v>
      </c>
      <c r="Q1997" t="s">
        <v>28</v>
      </c>
      <c r="R1997">
        <v>87</v>
      </c>
      <c r="S1997" t="s">
        <v>29</v>
      </c>
      <c r="T1997" t="s">
        <v>43</v>
      </c>
      <c r="U1997" t="s">
        <v>83</v>
      </c>
      <c r="V1997">
        <v>72</v>
      </c>
      <c r="W1997" t="s">
        <v>32</v>
      </c>
      <c r="X1997" t="s">
        <v>1011</v>
      </c>
      <c r="Y1997" t="s">
        <v>1009</v>
      </c>
      <c r="Z1997" t="s">
        <v>32</v>
      </c>
      <c r="AA1997" t="s">
        <v>1161</v>
      </c>
      <c r="AB1997" t="s">
        <v>991</v>
      </c>
      <c r="AC1997" t="s">
        <v>1466</v>
      </c>
    </row>
    <row r="1998" spans="1:29" x14ac:dyDescent="0.25">
      <c r="A1998">
        <v>10778</v>
      </c>
      <c r="B1998">
        <v>537</v>
      </c>
      <c r="C1998" t="s">
        <v>847</v>
      </c>
      <c r="D1998" t="s">
        <v>23</v>
      </c>
      <c r="E1998" t="s">
        <v>63</v>
      </c>
      <c r="F1998">
        <v>2021</v>
      </c>
      <c r="G1998" t="s">
        <v>70</v>
      </c>
      <c r="H1998">
        <v>9</v>
      </c>
      <c r="I1998" t="s">
        <v>320</v>
      </c>
      <c r="J1998" t="s">
        <v>67</v>
      </c>
      <c r="K1998">
        <v>100</v>
      </c>
      <c r="L1998" t="s">
        <v>108</v>
      </c>
      <c r="M1998" t="s">
        <v>163</v>
      </c>
      <c r="N1998">
        <v>75</v>
      </c>
      <c r="O1998">
        <v>100</v>
      </c>
      <c r="P1998">
        <v>92</v>
      </c>
      <c r="Q1998" t="s">
        <v>28</v>
      </c>
      <c r="R1998">
        <v>92</v>
      </c>
      <c r="S1998" t="s">
        <v>29</v>
      </c>
      <c r="T1998" t="s">
        <v>67</v>
      </c>
      <c r="U1998" t="s">
        <v>83</v>
      </c>
      <c r="V1998">
        <v>75</v>
      </c>
      <c r="W1998" t="s">
        <v>32</v>
      </c>
      <c r="X1998" t="s">
        <v>1011</v>
      </c>
      <c r="Y1998" t="s">
        <v>1009</v>
      </c>
      <c r="Z1998" t="s">
        <v>32</v>
      </c>
      <c r="AA1998" t="s">
        <v>941</v>
      </c>
      <c r="AB1998" t="s">
        <v>1000</v>
      </c>
      <c r="AC1998" t="s">
        <v>1466</v>
      </c>
    </row>
    <row r="1999" spans="1:29" x14ac:dyDescent="0.25">
      <c r="A1999">
        <v>9579</v>
      </c>
      <c r="B1999">
        <v>82</v>
      </c>
      <c r="C1999" t="s">
        <v>367</v>
      </c>
      <c r="D1999" t="s">
        <v>23</v>
      </c>
      <c r="E1999" t="s">
        <v>67</v>
      </c>
      <c r="F1999">
        <v>2023</v>
      </c>
      <c r="G1999" t="s">
        <v>70</v>
      </c>
      <c r="H1999">
        <v>16</v>
      </c>
      <c r="I1999" t="s">
        <v>201</v>
      </c>
      <c r="J1999" t="s">
        <v>67</v>
      </c>
      <c r="K1999">
        <v>400</v>
      </c>
      <c r="L1999" t="s">
        <v>36</v>
      </c>
      <c r="M1999" t="s">
        <v>155</v>
      </c>
      <c r="N1999">
        <v>71</v>
      </c>
      <c r="O1999">
        <v>59</v>
      </c>
      <c r="P1999">
        <v>85</v>
      </c>
      <c r="Q1999" t="s">
        <v>28</v>
      </c>
      <c r="R1999">
        <v>85</v>
      </c>
      <c r="S1999" t="s">
        <v>29</v>
      </c>
      <c r="T1999" t="s">
        <v>67</v>
      </c>
      <c r="U1999" t="s">
        <v>39</v>
      </c>
      <c r="V1999">
        <v>71</v>
      </c>
      <c r="W1999" t="s">
        <v>32</v>
      </c>
      <c r="X1999" t="s">
        <v>1011</v>
      </c>
      <c r="Y1999" t="s">
        <v>1009</v>
      </c>
      <c r="Z1999" t="s">
        <v>32</v>
      </c>
      <c r="AA1999" t="s">
        <v>1175</v>
      </c>
      <c r="AB1999" t="s">
        <v>999</v>
      </c>
      <c r="AC1999" t="s">
        <v>1466</v>
      </c>
    </row>
    <row r="2000" spans="1:29" x14ac:dyDescent="0.25">
      <c r="A2000">
        <v>7554</v>
      </c>
      <c r="B2000">
        <v>184</v>
      </c>
      <c r="C2000" t="s">
        <v>291</v>
      </c>
      <c r="D2000" t="s">
        <v>115</v>
      </c>
      <c r="E2000" t="s">
        <v>151</v>
      </c>
      <c r="F2000">
        <v>2022</v>
      </c>
      <c r="G2000" t="s">
        <v>70</v>
      </c>
      <c r="H2000">
        <v>53</v>
      </c>
      <c r="I2000" t="s">
        <v>53</v>
      </c>
      <c r="J2000" t="s">
        <v>46</v>
      </c>
      <c r="K2000">
        <v>300</v>
      </c>
      <c r="L2000" t="s">
        <v>73</v>
      </c>
      <c r="M2000" t="s">
        <v>78</v>
      </c>
      <c r="N2000">
        <v>77</v>
      </c>
      <c r="O2000">
        <v>83</v>
      </c>
      <c r="P2000">
        <v>97</v>
      </c>
      <c r="Q2000" t="s">
        <v>28</v>
      </c>
      <c r="R2000">
        <v>97</v>
      </c>
      <c r="S2000" t="s">
        <v>34</v>
      </c>
      <c r="T2000" t="s">
        <v>46</v>
      </c>
      <c r="U2000" t="s">
        <v>73</v>
      </c>
      <c r="V2000">
        <v>77</v>
      </c>
      <c r="W2000" t="s">
        <v>32</v>
      </c>
      <c r="X2000" t="s">
        <v>1011</v>
      </c>
      <c r="Y2000" t="s">
        <v>1009</v>
      </c>
      <c r="Z2000" t="s">
        <v>32</v>
      </c>
      <c r="AA2000" t="s">
        <v>1277</v>
      </c>
      <c r="AB2000" t="s">
        <v>988</v>
      </c>
      <c r="AC2000" t="s">
        <v>1466</v>
      </c>
    </row>
    <row r="2001" spans="1:29" x14ac:dyDescent="0.25">
      <c r="A2001">
        <v>9467</v>
      </c>
      <c r="B2001">
        <v>554</v>
      </c>
      <c r="C2001" t="s">
        <v>506</v>
      </c>
      <c r="D2001" t="s">
        <v>23</v>
      </c>
      <c r="E2001" t="s">
        <v>82</v>
      </c>
      <c r="F2001">
        <v>2023</v>
      </c>
      <c r="G2001" t="s">
        <v>70</v>
      </c>
      <c r="H2001">
        <v>42</v>
      </c>
      <c r="I2001" t="s">
        <v>132</v>
      </c>
      <c r="J2001" t="s">
        <v>82</v>
      </c>
      <c r="K2001">
        <v>100</v>
      </c>
      <c r="L2001" t="s">
        <v>73</v>
      </c>
      <c r="M2001" t="s">
        <v>133</v>
      </c>
      <c r="N2001">
        <v>71</v>
      </c>
      <c r="O2001">
        <v>79</v>
      </c>
      <c r="P2001">
        <v>83</v>
      </c>
      <c r="Q2001" t="s">
        <v>28</v>
      </c>
      <c r="R2001">
        <v>83</v>
      </c>
      <c r="S2001" t="s">
        <v>29</v>
      </c>
      <c r="T2001" t="s">
        <v>82</v>
      </c>
      <c r="U2001" t="s">
        <v>73</v>
      </c>
      <c r="V2001">
        <v>71</v>
      </c>
      <c r="W2001" t="s">
        <v>32</v>
      </c>
      <c r="X2001" t="s">
        <v>1011</v>
      </c>
      <c r="Y2001" t="s">
        <v>1009</v>
      </c>
      <c r="Z2001" t="s">
        <v>32</v>
      </c>
      <c r="AA2001" t="s">
        <v>1114</v>
      </c>
      <c r="AB2001" t="s">
        <v>999</v>
      </c>
      <c r="AC2001" t="s">
        <v>1466</v>
      </c>
    </row>
    <row r="2002" spans="1:29" x14ac:dyDescent="0.25">
      <c r="A2002">
        <v>8612</v>
      </c>
      <c r="B2002">
        <v>397</v>
      </c>
      <c r="C2002" t="s">
        <v>297</v>
      </c>
      <c r="D2002" t="s">
        <v>34</v>
      </c>
      <c r="E2002" t="s">
        <v>82</v>
      </c>
      <c r="F2002">
        <v>2022</v>
      </c>
      <c r="G2002" t="s">
        <v>70</v>
      </c>
      <c r="H2002">
        <v>44</v>
      </c>
      <c r="I2002" t="s">
        <v>81</v>
      </c>
      <c r="J2002" t="s">
        <v>82</v>
      </c>
      <c r="K2002">
        <v>200</v>
      </c>
      <c r="L2002" t="s">
        <v>142</v>
      </c>
      <c r="M2002" t="s">
        <v>237</v>
      </c>
      <c r="N2002">
        <v>70</v>
      </c>
      <c r="O2002">
        <v>79</v>
      </c>
      <c r="P2002">
        <v>84</v>
      </c>
      <c r="Q2002" t="s">
        <v>28</v>
      </c>
      <c r="R2002">
        <v>84</v>
      </c>
      <c r="S2002" t="s">
        <v>34</v>
      </c>
      <c r="T2002" t="s">
        <v>82</v>
      </c>
      <c r="U2002" t="s">
        <v>31</v>
      </c>
      <c r="V2002">
        <v>70</v>
      </c>
      <c r="W2002" t="s">
        <v>32</v>
      </c>
      <c r="X2002" t="s">
        <v>1011</v>
      </c>
      <c r="Y2002" t="s">
        <v>1009</v>
      </c>
      <c r="Z2002" t="s">
        <v>32</v>
      </c>
      <c r="AA2002" t="s">
        <v>1078</v>
      </c>
      <c r="AB2002" t="s">
        <v>988</v>
      </c>
      <c r="AC2002" t="s">
        <v>1466</v>
      </c>
    </row>
    <row r="2003" spans="1:29" x14ac:dyDescent="0.25">
      <c r="A2003">
        <v>11523</v>
      </c>
      <c r="B2003">
        <v>144</v>
      </c>
      <c r="C2003" t="s">
        <v>491</v>
      </c>
      <c r="D2003" t="s">
        <v>29</v>
      </c>
      <c r="E2003" t="s">
        <v>120</v>
      </c>
      <c r="F2003">
        <v>2023</v>
      </c>
      <c r="G2003" t="s">
        <v>70</v>
      </c>
      <c r="H2003">
        <v>6</v>
      </c>
      <c r="I2003" t="s">
        <v>181</v>
      </c>
      <c r="J2003" t="s">
        <v>120</v>
      </c>
      <c r="K2003">
        <v>300</v>
      </c>
      <c r="L2003" t="s">
        <v>100</v>
      </c>
      <c r="M2003" t="s">
        <v>221</v>
      </c>
      <c r="N2003">
        <v>73</v>
      </c>
      <c r="O2003">
        <v>84</v>
      </c>
      <c r="P2003">
        <v>170</v>
      </c>
      <c r="Q2003" t="s">
        <v>28</v>
      </c>
      <c r="R2003">
        <v>170</v>
      </c>
      <c r="S2003" t="s">
        <v>29</v>
      </c>
      <c r="T2003" t="s">
        <v>120</v>
      </c>
      <c r="U2003" t="s">
        <v>83</v>
      </c>
      <c r="V2003">
        <v>73</v>
      </c>
      <c r="W2003" t="s">
        <v>32</v>
      </c>
      <c r="X2003" t="s">
        <v>1011</v>
      </c>
      <c r="Y2003" t="s">
        <v>1009</v>
      </c>
      <c r="Z2003" t="s">
        <v>32</v>
      </c>
      <c r="AA2003" t="s">
        <v>1139</v>
      </c>
      <c r="AB2003" t="s">
        <v>999</v>
      </c>
      <c r="AC2003" t="s">
        <v>1466</v>
      </c>
    </row>
    <row r="2004" spans="1:29" x14ac:dyDescent="0.25">
      <c r="A2004">
        <v>8304</v>
      </c>
      <c r="B2004">
        <v>127</v>
      </c>
      <c r="C2004" t="s">
        <v>220</v>
      </c>
      <c r="D2004" t="s">
        <v>29</v>
      </c>
      <c r="E2004" t="s">
        <v>118</v>
      </c>
      <c r="F2004">
        <v>2021</v>
      </c>
      <c r="G2004" t="s">
        <v>70</v>
      </c>
      <c r="H2004">
        <v>4</v>
      </c>
      <c r="I2004" t="s">
        <v>119</v>
      </c>
      <c r="J2004" t="s">
        <v>120</v>
      </c>
      <c r="K2004">
        <v>200</v>
      </c>
      <c r="L2004" t="s">
        <v>125</v>
      </c>
      <c r="M2004" t="s">
        <v>136</v>
      </c>
      <c r="N2004">
        <v>72</v>
      </c>
      <c r="O2004">
        <v>75</v>
      </c>
      <c r="P2004">
        <v>84</v>
      </c>
      <c r="Q2004" t="s">
        <v>28</v>
      </c>
      <c r="R2004">
        <v>84</v>
      </c>
      <c r="S2004" t="s">
        <v>29</v>
      </c>
      <c r="T2004" t="s">
        <v>120</v>
      </c>
      <c r="U2004" t="s">
        <v>73</v>
      </c>
      <c r="V2004">
        <v>72</v>
      </c>
      <c r="W2004" t="s">
        <v>32</v>
      </c>
      <c r="X2004" t="s">
        <v>1011</v>
      </c>
      <c r="Y2004" t="s">
        <v>1009</v>
      </c>
      <c r="Z2004" t="s">
        <v>32</v>
      </c>
      <c r="AA2004" t="s">
        <v>1105</v>
      </c>
      <c r="AB2004" t="s">
        <v>1000</v>
      </c>
      <c r="AC2004" t="s">
        <v>1466</v>
      </c>
    </row>
    <row r="2005" spans="1:29" x14ac:dyDescent="0.25">
      <c r="A2005">
        <v>10020</v>
      </c>
      <c r="B2005">
        <v>64</v>
      </c>
      <c r="C2005" t="s">
        <v>899</v>
      </c>
      <c r="D2005" t="s">
        <v>115</v>
      </c>
      <c r="E2005" t="s">
        <v>30</v>
      </c>
      <c r="F2005">
        <v>2022</v>
      </c>
      <c r="G2005" t="s">
        <v>70</v>
      </c>
      <c r="H2005">
        <v>26</v>
      </c>
      <c r="I2005" t="s">
        <v>283</v>
      </c>
      <c r="J2005" t="s">
        <v>30</v>
      </c>
      <c r="K2005">
        <v>100</v>
      </c>
      <c r="L2005" t="s">
        <v>104</v>
      </c>
      <c r="M2005" t="s">
        <v>27</v>
      </c>
      <c r="N2005">
        <v>75</v>
      </c>
      <c r="O2005">
        <v>91</v>
      </c>
      <c r="P2005">
        <v>90</v>
      </c>
      <c r="Q2005" t="s">
        <v>28</v>
      </c>
      <c r="R2005">
        <v>90</v>
      </c>
      <c r="S2005" t="s">
        <v>34</v>
      </c>
      <c r="T2005" t="s">
        <v>30</v>
      </c>
      <c r="U2005" t="s">
        <v>39</v>
      </c>
      <c r="V2005">
        <v>75</v>
      </c>
      <c r="W2005" t="s">
        <v>32</v>
      </c>
      <c r="X2005" t="s">
        <v>1011</v>
      </c>
      <c r="Y2005" t="s">
        <v>1009</v>
      </c>
      <c r="Z2005" t="s">
        <v>32</v>
      </c>
      <c r="AA2005" t="s">
        <v>1040</v>
      </c>
      <c r="AB2005" t="s">
        <v>988</v>
      </c>
      <c r="AC2005" t="s">
        <v>1466</v>
      </c>
    </row>
    <row r="2006" spans="1:29" x14ac:dyDescent="0.25">
      <c r="A2006">
        <v>7485</v>
      </c>
      <c r="B2006">
        <v>144</v>
      </c>
      <c r="C2006" t="s">
        <v>491</v>
      </c>
      <c r="D2006" t="s">
        <v>29</v>
      </c>
      <c r="E2006" t="s">
        <v>118</v>
      </c>
      <c r="F2006">
        <v>2023</v>
      </c>
      <c r="G2006" t="s">
        <v>70</v>
      </c>
      <c r="H2006">
        <v>5</v>
      </c>
      <c r="I2006" t="s">
        <v>216</v>
      </c>
      <c r="J2006" t="s">
        <v>120</v>
      </c>
      <c r="K2006">
        <v>300</v>
      </c>
      <c r="L2006" t="s">
        <v>142</v>
      </c>
      <c r="M2006" t="s">
        <v>188</v>
      </c>
      <c r="N2006">
        <v>79</v>
      </c>
      <c r="O2006">
        <v>89</v>
      </c>
      <c r="P2006">
        <v>85</v>
      </c>
      <c r="Q2006" t="s">
        <v>28</v>
      </c>
      <c r="R2006">
        <v>85</v>
      </c>
      <c r="S2006" t="s">
        <v>29</v>
      </c>
      <c r="T2006" t="s">
        <v>120</v>
      </c>
      <c r="U2006" t="s">
        <v>31</v>
      </c>
      <c r="V2006">
        <v>79</v>
      </c>
      <c r="W2006" t="s">
        <v>32</v>
      </c>
      <c r="X2006" t="s">
        <v>1011</v>
      </c>
      <c r="Y2006" t="s">
        <v>1009</v>
      </c>
      <c r="Z2006" t="s">
        <v>32</v>
      </c>
      <c r="AA2006" t="s">
        <v>945</v>
      </c>
      <c r="AB2006" t="s">
        <v>999</v>
      </c>
      <c r="AC2006" t="s">
        <v>1466</v>
      </c>
    </row>
    <row r="2007" spans="1:29" x14ac:dyDescent="0.25">
      <c r="A2007">
        <v>11020</v>
      </c>
      <c r="B2007">
        <v>351</v>
      </c>
      <c r="C2007" t="s">
        <v>755</v>
      </c>
      <c r="D2007" t="s">
        <v>23</v>
      </c>
      <c r="E2007" t="s">
        <v>52</v>
      </c>
      <c r="F2007">
        <v>2023</v>
      </c>
      <c r="G2007" t="s">
        <v>70</v>
      </c>
      <c r="H2007">
        <v>53</v>
      </c>
      <c r="I2007" t="s">
        <v>53</v>
      </c>
      <c r="J2007" t="s">
        <v>46</v>
      </c>
      <c r="K2007">
        <v>300</v>
      </c>
      <c r="L2007" t="s">
        <v>104</v>
      </c>
      <c r="M2007" t="s">
        <v>49</v>
      </c>
      <c r="N2007">
        <v>74</v>
      </c>
      <c r="O2007">
        <v>84</v>
      </c>
      <c r="P2007">
        <v>82</v>
      </c>
      <c r="Q2007" t="s">
        <v>28</v>
      </c>
      <c r="R2007">
        <v>82</v>
      </c>
      <c r="S2007" t="s">
        <v>29</v>
      </c>
      <c r="T2007" t="s">
        <v>46</v>
      </c>
      <c r="U2007" t="s">
        <v>39</v>
      </c>
      <c r="V2007">
        <v>74</v>
      </c>
      <c r="W2007" t="s">
        <v>32</v>
      </c>
      <c r="X2007" t="s">
        <v>1011</v>
      </c>
      <c r="Y2007" t="s">
        <v>1009</v>
      </c>
      <c r="Z2007" t="s">
        <v>32</v>
      </c>
      <c r="AA2007" t="s">
        <v>934</v>
      </c>
      <c r="AB2007" t="s">
        <v>999</v>
      </c>
      <c r="AC2007" t="s">
        <v>1466</v>
      </c>
    </row>
    <row r="2008" spans="1:29" x14ac:dyDescent="0.25">
      <c r="A2008">
        <v>9226</v>
      </c>
      <c r="B2008">
        <v>748</v>
      </c>
      <c r="C2008" t="s">
        <v>330</v>
      </c>
      <c r="D2008" t="s">
        <v>115</v>
      </c>
      <c r="E2008" t="s">
        <v>72</v>
      </c>
      <c r="F2008">
        <v>2022</v>
      </c>
      <c r="G2008" t="s">
        <v>70</v>
      </c>
      <c r="H2008">
        <v>45</v>
      </c>
      <c r="I2008" t="s">
        <v>111</v>
      </c>
      <c r="J2008" t="s">
        <v>82</v>
      </c>
      <c r="K2008">
        <v>300</v>
      </c>
      <c r="L2008" t="s">
        <v>26</v>
      </c>
      <c r="M2008" t="s">
        <v>219</v>
      </c>
      <c r="O2008">
        <v>63</v>
      </c>
      <c r="P2008">
        <v>80</v>
      </c>
      <c r="Q2008" t="s">
        <v>28</v>
      </c>
      <c r="R2008">
        <v>80</v>
      </c>
      <c r="S2008" t="s">
        <v>34</v>
      </c>
      <c r="T2008" t="s">
        <v>72</v>
      </c>
      <c r="U2008" t="s">
        <v>73</v>
      </c>
      <c r="V2008">
        <v>70.002994011976043</v>
      </c>
      <c r="W2008" t="s">
        <v>32</v>
      </c>
      <c r="X2008" t="s">
        <v>1011</v>
      </c>
      <c r="Y2008" t="s">
        <v>1009</v>
      </c>
      <c r="Z2008" t="s">
        <v>32</v>
      </c>
      <c r="AA2008" t="s">
        <v>1248</v>
      </c>
      <c r="AB2008" t="s">
        <v>988</v>
      </c>
      <c r="AC2008" t="s">
        <v>1466</v>
      </c>
    </row>
    <row r="2009" spans="1:29" x14ac:dyDescent="0.25">
      <c r="A2009">
        <v>11923</v>
      </c>
      <c r="B2009">
        <v>254</v>
      </c>
      <c r="C2009" t="s">
        <v>382</v>
      </c>
      <c r="D2009" t="s">
        <v>115</v>
      </c>
      <c r="E2009" t="s">
        <v>184</v>
      </c>
      <c r="F2009">
        <v>2021</v>
      </c>
      <c r="G2009" t="s">
        <v>70</v>
      </c>
      <c r="H2009">
        <v>24</v>
      </c>
      <c r="I2009" t="s">
        <v>141</v>
      </c>
      <c r="J2009" t="s">
        <v>58</v>
      </c>
      <c r="K2009">
        <v>400</v>
      </c>
      <c r="L2009" t="s">
        <v>26</v>
      </c>
      <c r="M2009" t="s">
        <v>186</v>
      </c>
      <c r="N2009">
        <v>77</v>
      </c>
      <c r="O2009">
        <v>84</v>
      </c>
      <c r="P2009">
        <v>87</v>
      </c>
      <c r="Q2009" t="s">
        <v>28</v>
      </c>
      <c r="R2009">
        <v>87</v>
      </c>
      <c r="S2009" t="s">
        <v>34</v>
      </c>
      <c r="T2009" t="s">
        <v>58</v>
      </c>
      <c r="U2009" t="s">
        <v>73</v>
      </c>
      <c r="V2009">
        <v>77</v>
      </c>
      <c r="W2009" t="s">
        <v>32</v>
      </c>
      <c r="X2009" t="s">
        <v>1011</v>
      </c>
      <c r="Y2009" t="s">
        <v>1009</v>
      </c>
      <c r="Z2009" t="s">
        <v>32</v>
      </c>
      <c r="AA2009" t="s">
        <v>1149</v>
      </c>
      <c r="AB2009" t="s">
        <v>1000</v>
      </c>
      <c r="AC2009" t="s">
        <v>1466</v>
      </c>
    </row>
    <row r="2010" spans="1:29" x14ac:dyDescent="0.25">
      <c r="A2010">
        <v>11030</v>
      </c>
      <c r="B2010">
        <v>747</v>
      </c>
      <c r="C2010" t="s">
        <v>198</v>
      </c>
      <c r="D2010" t="s">
        <v>115</v>
      </c>
      <c r="E2010" t="s">
        <v>140</v>
      </c>
      <c r="F2010">
        <v>2023</v>
      </c>
      <c r="G2010" t="s">
        <v>70</v>
      </c>
      <c r="H2010">
        <v>19</v>
      </c>
      <c r="I2010" t="s">
        <v>89</v>
      </c>
      <c r="J2010" t="s">
        <v>58</v>
      </c>
      <c r="K2010">
        <v>200</v>
      </c>
      <c r="L2010" t="s">
        <v>112</v>
      </c>
      <c r="M2010" t="s">
        <v>61</v>
      </c>
      <c r="N2010">
        <v>76</v>
      </c>
      <c r="O2010">
        <v>81</v>
      </c>
      <c r="P2010">
        <v>80</v>
      </c>
      <c r="Q2010" t="s">
        <v>28</v>
      </c>
      <c r="R2010">
        <v>80</v>
      </c>
      <c r="S2010" t="s">
        <v>34</v>
      </c>
      <c r="T2010" t="s">
        <v>58</v>
      </c>
      <c r="U2010" t="s">
        <v>73</v>
      </c>
      <c r="V2010">
        <v>76</v>
      </c>
      <c r="W2010" t="s">
        <v>32</v>
      </c>
      <c r="X2010" t="s">
        <v>1011</v>
      </c>
      <c r="Y2010" t="s">
        <v>1009</v>
      </c>
      <c r="Z2010" t="s">
        <v>32</v>
      </c>
      <c r="AA2010" t="s">
        <v>934</v>
      </c>
      <c r="AB2010" t="s">
        <v>999</v>
      </c>
      <c r="AC2010" t="s">
        <v>1466</v>
      </c>
    </row>
    <row r="2011" spans="1:29" x14ac:dyDescent="0.25">
      <c r="A2011">
        <v>8734</v>
      </c>
      <c r="B2011">
        <v>229</v>
      </c>
      <c r="C2011" t="s">
        <v>415</v>
      </c>
      <c r="D2011" t="s">
        <v>115</v>
      </c>
      <c r="E2011" t="s">
        <v>46</v>
      </c>
      <c r="F2011">
        <v>2022</v>
      </c>
      <c r="G2011" t="s">
        <v>70</v>
      </c>
      <c r="H2011">
        <v>56</v>
      </c>
      <c r="I2011" t="s">
        <v>225</v>
      </c>
      <c r="J2011" t="s">
        <v>46</v>
      </c>
      <c r="K2011">
        <v>400</v>
      </c>
      <c r="L2011" t="s">
        <v>175</v>
      </c>
      <c r="M2011" t="s">
        <v>54</v>
      </c>
      <c r="N2011">
        <v>73</v>
      </c>
      <c r="O2011">
        <v>87</v>
      </c>
      <c r="P2011">
        <v>90</v>
      </c>
      <c r="Q2011" t="s">
        <v>28</v>
      </c>
      <c r="R2011">
        <v>90</v>
      </c>
      <c r="S2011" t="s">
        <v>34</v>
      </c>
      <c r="T2011" t="s">
        <v>46</v>
      </c>
      <c r="U2011" t="s">
        <v>77</v>
      </c>
      <c r="V2011">
        <v>73</v>
      </c>
      <c r="W2011" t="s">
        <v>32</v>
      </c>
      <c r="X2011" t="s">
        <v>1011</v>
      </c>
      <c r="Y2011" t="s">
        <v>1009</v>
      </c>
      <c r="Z2011" t="s">
        <v>32</v>
      </c>
      <c r="AA2011" t="s">
        <v>1140</v>
      </c>
      <c r="AB2011" t="s">
        <v>988</v>
      </c>
      <c r="AC2011" t="s">
        <v>1466</v>
      </c>
    </row>
    <row r="2012" spans="1:29" x14ac:dyDescent="0.25">
      <c r="A2012">
        <v>8669</v>
      </c>
      <c r="B2012">
        <v>44</v>
      </c>
      <c r="C2012" t="s">
        <v>602</v>
      </c>
      <c r="D2012" t="s">
        <v>23</v>
      </c>
      <c r="E2012" t="s">
        <v>118</v>
      </c>
      <c r="F2012">
        <v>2022</v>
      </c>
      <c r="G2012" t="s">
        <v>70</v>
      </c>
      <c r="H2012">
        <v>4</v>
      </c>
      <c r="I2012" t="s">
        <v>119</v>
      </c>
      <c r="J2012" t="s">
        <v>120</v>
      </c>
      <c r="K2012">
        <v>200</v>
      </c>
      <c r="L2012" t="s">
        <v>213</v>
      </c>
      <c r="M2012" t="s">
        <v>136</v>
      </c>
      <c r="N2012">
        <v>77</v>
      </c>
      <c r="O2012">
        <v>89</v>
      </c>
      <c r="P2012">
        <v>97</v>
      </c>
      <c r="Q2012" t="s">
        <v>28</v>
      </c>
      <c r="R2012">
        <v>97</v>
      </c>
      <c r="S2012" t="s">
        <v>29</v>
      </c>
      <c r="T2012" t="s">
        <v>120</v>
      </c>
      <c r="U2012" t="s">
        <v>31</v>
      </c>
      <c r="V2012">
        <v>77</v>
      </c>
      <c r="W2012" t="s">
        <v>32</v>
      </c>
      <c r="X2012" t="s">
        <v>1011</v>
      </c>
      <c r="Y2012" t="s">
        <v>1009</v>
      </c>
      <c r="Z2012" t="s">
        <v>32</v>
      </c>
      <c r="AA2012" t="s">
        <v>1102</v>
      </c>
      <c r="AB2012" t="s">
        <v>988</v>
      </c>
      <c r="AC2012" t="s">
        <v>1466</v>
      </c>
    </row>
    <row r="2013" spans="1:29" x14ac:dyDescent="0.25">
      <c r="A2013">
        <v>7331</v>
      </c>
      <c r="B2013">
        <v>862</v>
      </c>
      <c r="C2013" t="s">
        <v>246</v>
      </c>
      <c r="D2013" t="s">
        <v>34</v>
      </c>
      <c r="E2013" t="s">
        <v>72</v>
      </c>
      <c r="F2013">
        <v>2021</v>
      </c>
      <c r="G2013" t="s">
        <v>70</v>
      </c>
      <c r="H2013">
        <v>63</v>
      </c>
      <c r="I2013" t="s">
        <v>307</v>
      </c>
      <c r="J2013" t="s">
        <v>72</v>
      </c>
      <c r="K2013">
        <v>400</v>
      </c>
      <c r="L2013" t="s">
        <v>142</v>
      </c>
      <c r="M2013" t="s">
        <v>109</v>
      </c>
      <c r="N2013">
        <v>77</v>
      </c>
      <c r="O2013">
        <v>75</v>
      </c>
      <c r="P2013">
        <v>88</v>
      </c>
      <c r="Q2013" t="s">
        <v>28</v>
      </c>
      <c r="R2013">
        <v>88</v>
      </c>
      <c r="S2013" t="s">
        <v>34</v>
      </c>
      <c r="T2013" t="s">
        <v>72</v>
      </c>
      <c r="U2013" t="s">
        <v>31</v>
      </c>
      <c r="V2013">
        <v>77</v>
      </c>
      <c r="W2013" t="s">
        <v>32</v>
      </c>
      <c r="X2013" t="s">
        <v>1011</v>
      </c>
      <c r="Y2013" t="s">
        <v>1009</v>
      </c>
      <c r="Z2013" t="s">
        <v>32</v>
      </c>
      <c r="AA2013" t="s">
        <v>1066</v>
      </c>
      <c r="AB2013" t="s">
        <v>1000</v>
      </c>
      <c r="AC2013" t="s">
        <v>1466</v>
      </c>
    </row>
    <row r="2014" spans="1:29" x14ac:dyDescent="0.25">
      <c r="A2014">
        <v>11575</v>
      </c>
      <c r="B2014">
        <v>680</v>
      </c>
      <c r="C2014" t="s">
        <v>733</v>
      </c>
      <c r="D2014" t="s">
        <v>29</v>
      </c>
      <c r="E2014" t="s">
        <v>140</v>
      </c>
      <c r="F2014">
        <v>2023</v>
      </c>
      <c r="G2014" t="s">
        <v>70</v>
      </c>
      <c r="H2014">
        <v>18</v>
      </c>
      <c r="I2014" t="s">
        <v>266</v>
      </c>
      <c r="J2014" t="s">
        <v>58</v>
      </c>
      <c r="K2014">
        <v>100</v>
      </c>
      <c r="L2014" t="s">
        <v>123</v>
      </c>
      <c r="M2014" t="s">
        <v>197</v>
      </c>
      <c r="N2014">
        <v>73</v>
      </c>
      <c r="O2014">
        <v>69</v>
      </c>
      <c r="P2014">
        <v>89</v>
      </c>
      <c r="Q2014" t="s">
        <v>28</v>
      </c>
      <c r="R2014">
        <v>89</v>
      </c>
      <c r="S2014" t="s">
        <v>29</v>
      </c>
      <c r="T2014" t="s">
        <v>58</v>
      </c>
      <c r="U2014" t="s">
        <v>83</v>
      </c>
      <c r="V2014">
        <v>73</v>
      </c>
      <c r="W2014" t="s">
        <v>32</v>
      </c>
      <c r="X2014" t="s">
        <v>1011</v>
      </c>
      <c r="Y2014" t="s">
        <v>1009</v>
      </c>
      <c r="Z2014" t="s">
        <v>32</v>
      </c>
      <c r="AA2014" t="s">
        <v>1120</v>
      </c>
      <c r="AB2014" t="s">
        <v>999</v>
      </c>
      <c r="AC2014" t="s">
        <v>1466</v>
      </c>
    </row>
    <row r="2015" spans="1:29" x14ac:dyDescent="0.25">
      <c r="A2015">
        <v>11797</v>
      </c>
      <c r="B2015">
        <v>282</v>
      </c>
      <c r="C2015" t="s">
        <v>796</v>
      </c>
      <c r="D2015" t="s">
        <v>23</v>
      </c>
      <c r="E2015" t="s">
        <v>80</v>
      </c>
      <c r="F2015">
        <v>2024</v>
      </c>
      <c r="G2015" t="s">
        <v>70</v>
      </c>
      <c r="H2015">
        <v>41</v>
      </c>
      <c r="I2015" t="s">
        <v>218</v>
      </c>
      <c r="J2015" t="s">
        <v>82</v>
      </c>
      <c r="K2015">
        <v>100</v>
      </c>
      <c r="L2015" t="s">
        <v>142</v>
      </c>
      <c r="M2015" t="s">
        <v>133</v>
      </c>
      <c r="N2015">
        <v>70</v>
      </c>
      <c r="O2015">
        <v>61</v>
      </c>
      <c r="P2015">
        <v>92</v>
      </c>
      <c r="Q2015" t="s">
        <v>28</v>
      </c>
      <c r="R2015">
        <v>92</v>
      </c>
      <c r="S2015" t="s">
        <v>29</v>
      </c>
      <c r="T2015" t="s">
        <v>82</v>
      </c>
      <c r="U2015" t="s">
        <v>31</v>
      </c>
      <c r="V2015">
        <v>70</v>
      </c>
      <c r="W2015" t="s">
        <v>32</v>
      </c>
      <c r="X2015" t="s">
        <v>1011</v>
      </c>
      <c r="Y2015" t="s">
        <v>1009</v>
      </c>
      <c r="Z2015" t="s">
        <v>32</v>
      </c>
      <c r="AA2015" t="s">
        <v>1108</v>
      </c>
      <c r="AB2015" t="s">
        <v>1002</v>
      </c>
      <c r="AC2015" t="s">
        <v>1466</v>
      </c>
    </row>
    <row r="2016" spans="1:29" x14ac:dyDescent="0.25">
      <c r="A2016">
        <v>8449</v>
      </c>
      <c r="B2016">
        <v>493</v>
      </c>
      <c r="C2016" t="s">
        <v>584</v>
      </c>
      <c r="D2016" t="s">
        <v>29</v>
      </c>
      <c r="E2016" t="s">
        <v>184</v>
      </c>
      <c r="F2016">
        <v>2024</v>
      </c>
      <c r="G2016" t="s">
        <v>70</v>
      </c>
      <c r="H2016">
        <v>20</v>
      </c>
      <c r="I2016" t="s">
        <v>235</v>
      </c>
      <c r="J2016" t="s">
        <v>58</v>
      </c>
      <c r="K2016">
        <v>200</v>
      </c>
      <c r="L2016" t="s">
        <v>142</v>
      </c>
      <c r="M2016" t="s">
        <v>90</v>
      </c>
      <c r="N2016">
        <v>76</v>
      </c>
      <c r="O2016">
        <v>76</v>
      </c>
      <c r="P2016">
        <v>82</v>
      </c>
      <c r="Q2016" t="s">
        <v>28</v>
      </c>
      <c r="R2016">
        <v>82</v>
      </c>
      <c r="S2016" t="s">
        <v>29</v>
      </c>
      <c r="T2016" t="s">
        <v>58</v>
      </c>
      <c r="U2016" t="s">
        <v>31</v>
      </c>
      <c r="V2016">
        <v>76</v>
      </c>
      <c r="W2016" t="s">
        <v>32</v>
      </c>
      <c r="X2016" t="s">
        <v>1011</v>
      </c>
      <c r="Y2016" t="s">
        <v>1009</v>
      </c>
      <c r="Z2016" t="s">
        <v>32</v>
      </c>
      <c r="AA2016" t="s">
        <v>932</v>
      </c>
      <c r="AB2016" t="s">
        <v>1002</v>
      </c>
      <c r="AC2016" t="s">
        <v>1466</v>
      </c>
    </row>
    <row r="2017" spans="1:29" x14ac:dyDescent="0.25">
      <c r="A2017">
        <v>9960</v>
      </c>
      <c r="B2017">
        <v>627</v>
      </c>
      <c r="C2017" t="s">
        <v>338</v>
      </c>
      <c r="D2017" t="s">
        <v>23</v>
      </c>
      <c r="E2017" t="s">
        <v>58</v>
      </c>
      <c r="F2017">
        <v>2022</v>
      </c>
      <c r="G2017" t="s">
        <v>70</v>
      </c>
      <c r="H2017">
        <v>18</v>
      </c>
      <c r="I2017" t="s">
        <v>266</v>
      </c>
      <c r="J2017" t="s">
        <v>58</v>
      </c>
      <c r="K2017">
        <v>100</v>
      </c>
      <c r="L2017" t="s">
        <v>123</v>
      </c>
      <c r="M2017" t="s">
        <v>186</v>
      </c>
      <c r="N2017">
        <v>73</v>
      </c>
      <c r="O2017">
        <v>93</v>
      </c>
      <c r="P2017">
        <v>81</v>
      </c>
      <c r="Q2017" t="s">
        <v>28</v>
      </c>
      <c r="R2017">
        <v>81</v>
      </c>
      <c r="S2017" t="s">
        <v>29</v>
      </c>
      <c r="T2017" t="s">
        <v>58</v>
      </c>
      <c r="U2017" t="s">
        <v>83</v>
      </c>
      <c r="V2017">
        <v>73</v>
      </c>
      <c r="W2017" t="s">
        <v>32</v>
      </c>
      <c r="X2017" t="s">
        <v>1011</v>
      </c>
      <c r="Y2017" t="s">
        <v>1009</v>
      </c>
      <c r="Z2017" t="s">
        <v>32</v>
      </c>
      <c r="AA2017" t="s">
        <v>937</v>
      </c>
      <c r="AB2017" t="s">
        <v>988</v>
      </c>
      <c r="AC2017" t="s">
        <v>1466</v>
      </c>
    </row>
    <row r="2018" spans="1:29" x14ac:dyDescent="0.25">
      <c r="A2018">
        <v>7624</v>
      </c>
      <c r="B2018">
        <v>651</v>
      </c>
      <c r="C2018" t="s">
        <v>404</v>
      </c>
      <c r="D2018" t="s">
        <v>29</v>
      </c>
      <c r="E2018" t="s">
        <v>154</v>
      </c>
      <c r="F2018">
        <v>2022</v>
      </c>
      <c r="G2018" t="s">
        <v>70</v>
      </c>
      <c r="H2018">
        <v>16</v>
      </c>
      <c r="I2018" t="s">
        <v>201</v>
      </c>
      <c r="J2018" t="s">
        <v>67</v>
      </c>
      <c r="K2018">
        <v>400</v>
      </c>
      <c r="L2018" t="s">
        <v>100</v>
      </c>
      <c r="M2018" t="s">
        <v>155</v>
      </c>
      <c r="N2018">
        <v>79</v>
      </c>
      <c r="O2018">
        <v>55</v>
      </c>
      <c r="P2018">
        <v>84</v>
      </c>
      <c r="Q2018" t="s">
        <v>28</v>
      </c>
      <c r="R2018">
        <v>84</v>
      </c>
      <c r="S2018" t="s">
        <v>29</v>
      </c>
      <c r="T2018" t="s">
        <v>67</v>
      </c>
      <c r="U2018" t="s">
        <v>83</v>
      </c>
      <c r="V2018">
        <v>79</v>
      </c>
      <c r="W2018" t="s">
        <v>32</v>
      </c>
      <c r="X2018" t="s">
        <v>1011</v>
      </c>
      <c r="Y2018" t="s">
        <v>1009</v>
      </c>
      <c r="Z2018" t="s">
        <v>32</v>
      </c>
      <c r="AA2018" t="s">
        <v>1088</v>
      </c>
      <c r="AB2018" t="s">
        <v>988</v>
      </c>
      <c r="AC2018" t="s">
        <v>1466</v>
      </c>
    </row>
    <row r="2019" spans="1:29" x14ac:dyDescent="0.25">
      <c r="A2019">
        <v>8939</v>
      </c>
      <c r="B2019">
        <v>127</v>
      </c>
      <c r="C2019" t="s">
        <v>220</v>
      </c>
      <c r="D2019" t="s">
        <v>29</v>
      </c>
      <c r="E2019" t="s">
        <v>120</v>
      </c>
      <c r="F2019">
        <v>2021</v>
      </c>
      <c r="G2019" t="s">
        <v>70</v>
      </c>
      <c r="H2019">
        <v>42</v>
      </c>
      <c r="I2019" t="s">
        <v>132</v>
      </c>
      <c r="J2019" t="s">
        <v>82</v>
      </c>
      <c r="K2019">
        <v>100</v>
      </c>
      <c r="L2019" t="s">
        <v>50</v>
      </c>
      <c r="M2019" t="s">
        <v>237</v>
      </c>
      <c r="N2019">
        <v>73</v>
      </c>
      <c r="O2019">
        <v>87</v>
      </c>
      <c r="P2019">
        <v>94</v>
      </c>
      <c r="Q2019" t="s">
        <v>28</v>
      </c>
      <c r="R2019">
        <v>94</v>
      </c>
      <c r="S2019" t="s">
        <v>29</v>
      </c>
      <c r="T2019" t="s">
        <v>120</v>
      </c>
      <c r="U2019" t="s">
        <v>50</v>
      </c>
      <c r="V2019">
        <v>73</v>
      </c>
      <c r="W2019" t="s">
        <v>32</v>
      </c>
      <c r="X2019" t="s">
        <v>1011</v>
      </c>
      <c r="Y2019" t="s">
        <v>1009</v>
      </c>
      <c r="Z2019" t="s">
        <v>32</v>
      </c>
      <c r="AA2019" t="s">
        <v>1140</v>
      </c>
      <c r="AB2019" t="s">
        <v>1000</v>
      </c>
      <c r="AC2019" t="s">
        <v>1466</v>
      </c>
    </row>
    <row r="2020" spans="1:29" x14ac:dyDescent="0.25">
      <c r="A2020">
        <v>8349</v>
      </c>
      <c r="B2020">
        <v>66</v>
      </c>
      <c r="C2020" t="s">
        <v>148</v>
      </c>
      <c r="D2020" t="s">
        <v>115</v>
      </c>
      <c r="E2020" t="s">
        <v>130</v>
      </c>
      <c r="F2020">
        <v>2021</v>
      </c>
      <c r="G2020" t="s">
        <v>70</v>
      </c>
      <c r="H2020">
        <v>17</v>
      </c>
      <c r="I2020" t="s">
        <v>59</v>
      </c>
      <c r="J2020" t="s">
        <v>58</v>
      </c>
      <c r="K2020">
        <v>100</v>
      </c>
      <c r="L2020" t="s">
        <v>100</v>
      </c>
      <c r="M2020" t="s">
        <v>279</v>
      </c>
      <c r="N2020">
        <v>73</v>
      </c>
      <c r="O2020">
        <v>62</v>
      </c>
      <c r="P2020">
        <v>93</v>
      </c>
      <c r="Q2020" t="s">
        <v>28</v>
      </c>
      <c r="R2020">
        <v>93</v>
      </c>
      <c r="S2020" t="s">
        <v>34</v>
      </c>
      <c r="T2020" t="s">
        <v>30</v>
      </c>
      <c r="U2020" t="s">
        <v>83</v>
      </c>
      <c r="V2020">
        <v>73</v>
      </c>
      <c r="W2020" t="s">
        <v>32</v>
      </c>
      <c r="X2020" t="s">
        <v>1011</v>
      </c>
      <c r="Y2020" t="s">
        <v>1009</v>
      </c>
      <c r="Z2020" t="s">
        <v>32</v>
      </c>
      <c r="AA2020" t="s">
        <v>1210</v>
      </c>
      <c r="AB2020" t="s">
        <v>1000</v>
      </c>
      <c r="AC2020" t="s">
        <v>1466</v>
      </c>
    </row>
    <row r="2021" spans="1:29" x14ac:dyDescent="0.25">
      <c r="A2021">
        <v>11876</v>
      </c>
      <c r="B2021">
        <v>577</v>
      </c>
      <c r="C2021" t="s">
        <v>609</v>
      </c>
      <c r="D2021" t="s">
        <v>34</v>
      </c>
      <c r="E2021" t="s">
        <v>120</v>
      </c>
      <c r="F2021">
        <v>2022</v>
      </c>
      <c r="G2021" t="s">
        <v>70</v>
      </c>
      <c r="H2021">
        <v>2</v>
      </c>
      <c r="I2021" t="s">
        <v>206</v>
      </c>
      <c r="J2021" t="s">
        <v>120</v>
      </c>
      <c r="K2021">
        <v>100</v>
      </c>
      <c r="L2021" t="s">
        <v>112</v>
      </c>
      <c r="M2021" t="s">
        <v>188</v>
      </c>
      <c r="N2021">
        <v>76</v>
      </c>
      <c r="O2021">
        <v>63</v>
      </c>
      <c r="P2021">
        <v>96</v>
      </c>
      <c r="Q2021" t="s">
        <v>28</v>
      </c>
      <c r="R2021">
        <v>96</v>
      </c>
      <c r="S2021" t="s">
        <v>34</v>
      </c>
      <c r="T2021" t="s">
        <v>120</v>
      </c>
      <c r="U2021" t="s">
        <v>73</v>
      </c>
      <c r="V2021">
        <v>76</v>
      </c>
      <c r="W2021" t="s">
        <v>32</v>
      </c>
      <c r="X2021" t="s">
        <v>1011</v>
      </c>
      <c r="Y2021" t="s">
        <v>1009</v>
      </c>
      <c r="Z2021" t="s">
        <v>32</v>
      </c>
      <c r="AA2021" t="s">
        <v>1069</v>
      </c>
      <c r="AB2021" t="s">
        <v>988</v>
      </c>
      <c r="AC2021" t="s">
        <v>1466</v>
      </c>
    </row>
    <row r="2022" spans="1:29" x14ac:dyDescent="0.25">
      <c r="A2022">
        <v>9003</v>
      </c>
      <c r="B2022">
        <v>27</v>
      </c>
      <c r="C2022" t="s">
        <v>496</v>
      </c>
      <c r="D2022" t="s">
        <v>115</v>
      </c>
      <c r="E2022" t="s">
        <v>69</v>
      </c>
      <c r="F2022">
        <v>2024</v>
      </c>
      <c r="G2022" t="s">
        <v>70</v>
      </c>
      <c r="H2022">
        <v>57</v>
      </c>
      <c r="I2022" t="s">
        <v>208</v>
      </c>
      <c r="J2022" t="s">
        <v>72</v>
      </c>
      <c r="K2022">
        <v>100</v>
      </c>
      <c r="L2022" t="s">
        <v>175</v>
      </c>
      <c r="M2022" t="s">
        <v>109</v>
      </c>
      <c r="N2022">
        <v>77</v>
      </c>
      <c r="O2022">
        <v>67</v>
      </c>
      <c r="P2022">
        <v>81</v>
      </c>
      <c r="Q2022" t="s">
        <v>28</v>
      </c>
      <c r="R2022">
        <v>81</v>
      </c>
      <c r="S2022" t="s">
        <v>34</v>
      </c>
      <c r="T2022" t="s">
        <v>72</v>
      </c>
      <c r="U2022" t="s">
        <v>77</v>
      </c>
      <c r="V2022">
        <v>77</v>
      </c>
      <c r="W2022" t="s">
        <v>32</v>
      </c>
      <c r="X2022" t="s">
        <v>1011</v>
      </c>
      <c r="Y2022" t="s">
        <v>1009</v>
      </c>
      <c r="Z2022" t="s">
        <v>32</v>
      </c>
      <c r="AA2022" t="s">
        <v>963</v>
      </c>
      <c r="AB2022" t="s">
        <v>1002</v>
      </c>
      <c r="AC2022" t="s">
        <v>1466</v>
      </c>
    </row>
    <row r="2023" spans="1:29" x14ac:dyDescent="0.25">
      <c r="A2023">
        <v>9338</v>
      </c>
      <c r="B2023">
        <v>706</v>
      </c>
      <c r="C2023" t="s">
        <v>498</v>
      </c>
      <c r="D2023" t="s">
        <v>115</v>
      </c>
      <c r="E2023" t="s">
        <v>72</v>
      </c>
      <c r="F2023">
        <v>2021</v>
      </c>
      <c r="G2023" t="s">
        <v>70</v>
      </c>
      <c r="H2023">
        <v>12</v>
      </c>
      <c r="I2023" t="s">
        <v>369</v>
      </c>
      <c r="J2023" t="s">
        <v>67</v>
      </c>
      <c r="K2023">
        <v>200</v>
      </c>
      <c r="L2023" t="s">
        <v>100</v>
      </c>
      <c r="M2023" t="s">
        <v>163</v>
      </c>
      <c r="N2023">
        <v>75</v>
      </c>
      <c r="O2023">
        <v>87</v>
      </c>
      <c r="P2023">
        <v>96</v>
      </c>
      <c r="Q2023" t="s">
        <v>28</v>
      </c>
      <c r="R2023">
        <v>96</v>
      </c>
      <c r="S2023" t="s">
        <v>34</v>
      </c>
      <c r="T2023" t="s">
        <v>72</v>
      </c>
      <c r="U2023" t="s">
        <v>83</v>
      </c>
      <c r="V2023">
        <v>75</v>
      </c>
      <c r="W2023" t="s">
        <v>32</v>
      </c>
      <c r="X2023" t="s">
        <v>1011</v>
      </c>
      <c r="Y2023" t="s">
        <v>1009</v>
      </c>
      <c r="Z2023" t="s">
        <v>32</v>
      </c>
      <c r="AA2023" t="s">
        <v>1149</v>
      </c>
      <c r="AB2023" t="s">
        <v>1000</v>
      </c>
      <c r="AC2023" t="s">
        <v>1466</v>
      </c>
    </row>
    <row r="2024" spans="1:29" x14ac:dyDescent="0.25">
      <c r="A2024">
        <v>10728</v>
      </c>
      <c r="B2024">
        <v>117</v>
      </c>
      <c r="C2024" t="s">
        <v>295</v>
      </c>
      <c r="D2024" t="s">
        <v>34</v>
      </c>
      <c r="E2024" t="s">
        <v>72</v>
      </c>
      <c r="F2024">
        <v>2020</v>
      </c>
      <c r="G2024" t="s">
        <v>70</v>
      </c>
      <c r="H2024">
        <v>64</v>
      </c>
      <c r="I2024" t="s">
        <v>93</v>
      </c>
      <c r="J2024" t="s">
        <v>72</v>
      </c>
      <c r="K2024">
        <v>400</v>
      </c>
      <c r="L2024" t="s">
        <v>145</v>
      </c>
      <c r="M2024" t="s">
        <v>109</v>
      </c>
      <c r="N2024">
        <v>79</v>
      </c>
      <c r="O2024">
        <v>90</v>
      </c>
      <c r="P2024">
        <v>170</v>
      </c>
      <c r="Q2024" t="s">
        <v>28</v>
      </c>
      <c r="R2024">
        <v>170</v>
      </c>
      <c r="S2024" t="s">
        <v>34</v>
      </c>
      <c r="T2024" t="s">
        <v>72</v>
      </c>
      <c r="U2024" t="s">
        <v>50</v>
      </c>
      <c r="V2024">
        <v>79</v>
      </c>
      <c r="W2024" t="s">
        <v>32</v>
      </c>
      <c r="X2024" t="s">
        <v>1011</v>
      </c>
      <c r="Y2024" t="s">
        <v>1009</v>
      </c>
      <c r="Z2024" t="s">
        <v>32</v>
      </c>
      <c r="AA2024" t="s">
        <v>1056</v>
      </c>
      <c r="AB2024" t="s">
        <v>991</v>
      </c>
      <c r="AC2024" t="s">
        <v>1466</v>
      </c>
    </row>
    <row r="2025" spans="1:29" x14ac:dyDescent="0.25">
      <c r="A2025">
        <v>10349</v>
      </c>
      <c r="B2025">
        <v>831</v>
      </c>
      <c r="C2025" t="s">
        <v>356</v>
      </c>
      <c r="D2025" t="s">
        <v>23</v>
      </c>
      <c r="E2025" t="s">
        <v>96</v>
      </c>
      <c r="F2025">
        <v>2021</v>
      </c>
      <c r="G2025" t="s">
        <v>70</v>
      </c>
      <c r="H2025">
        <v>35</v>
      </c>
      <c r="I2025" t="s">
        <v>348</v>
      </c>
      <c r="J2025" t="s">
        <v>43</v>
      </c>
      <c r="K2025">
        <v>200</v>
      </c>
      <c r="L2025" t="s">
        <v>83</v>
      </c>
      <c r="M2025" t="s">
        <v>247</v>
      </c>
      <c r="O2025">
        <v>85</v>
      </c>
      <c r="P2025">
        <v>83</v>
      </c>
      <c r="Q2025" t="s">
        <v>28</v>
      </c>
      <c r="R2025">
        <v>83</v>
      </c>
      <c r="S2025" t="s">
        <v>29</v>
      </c>
      <c r="T2025" t="s">
        <v>43</v>
      </c>
      <c r="U2025" t="s">
        <v>83</v>
      </c>
      <c r="V2025">
        <v>70.464179104477608</v>
      </c>
      <c r="W2025" t="s">
        <v>32</v>
      </c>
      <c r="X2025" t="s">
        <v>1011</v>
      </c>
      <c r="Y2025" t="s">
        <v>1009</v>
      </c>
      <c r="Z2025" t="s">
        <v>32</v>
      </c>
      <c r="AA2025" t="s">
        <v>1253</v>
      </c>
      <c r="AB2025" t="s">
        <v>1000</v>
      </c>
      <c r="AC2025" t="s">
        <v>1466</v>
      </c>
    </row>
    <row r="2026" spans="1:29" x14ac:dyDescent="0.25">
      <c r="A2026">
        <v>8232</v>
      </c>
      <c r="B2026">
        <v>21</v>
      </c>
      <c r="C2026" t="s">
        <v>866</v>
      </c>
      <c r="D2026" t="s">
        <v>29</v>
      </c>
      <c r="E2026" t="s">
        <v>41</v>
      </c>
      <c r="F2026">
        <v>2022</v>
      </c>
      <c r="G2026" t="s">
        <v>70</v>
      </c>
      <c r="H2026">
        <v>33</v>
      </c>
      <c r="I2026" t="s">
        <v>97</v>
      </c>
      <c r="J2026" t="s">
        <v>43</v>
      </c>
      <c r="K2026">
        <v>100</v>
      </c>
      <c r="L2026" t="s">
        <v>204</v>
      </c>
      <c r="M2026" t="s">
        <v>173</v>
      </c>
      <c r="N2026">
        <v>70</v>
      </c>
      <c r="O2026">
        <v>77</v>
      </c>
      <c r="P2026">
        <v>90</v>
      </c>
      <c r="Q2026" t="s">
        <v>28</v>
      </c>
      <c r="R2026">
        <v>90</v>
      </c>
      <c r="S2026" t="s">
        <v>29</v>
      </c>
      <c r="T2026" t="s">
        <v>43</v>
      </c>
      <c r="U2026" t="s">
        <v>77</v>
      </c>
      <c r="V2026">
        <v>70</v>
      </c>
      <c r="W2026" t="s">
        <v>32</v>
      </c>
      <c r="X2026" t="s">
        <v>1011</v>
      </c>
      <c r="Y2026" t="s">
        <v>1009</v>
      </c>
      <c r="Z2026" t="s">
        <v>32</v>
      </c>
      <c r="AA2026" t="s">
        <v>1052</v>
      </c>
      <c r="AB2026" t="s">
        <v>988</v>
      </c>
      <c r="AC2026" t="s">
        <v>1466</v>
      </c>
    </row>
    <row r="2027" spans="1:29" x14ac:dyDescent="0.25">
      <c r="A2027">
        <v>8839</v>
      </c>
      <c r="B2027">
        <v>856</v>
      </c>
      <c r="C2027" t="s">
        <v>595</v>
      </c>
      <c r="D2027" t="s">
        <v>23</v>
      </c>
      <c r="E2027" t="s">
        <v>130</v>
      </c>
      <c r="F2027">
        <v>2020</v>
      </c>
      <c r="G2027" t="s">
        <v>70</v>
      </c>
      <c r="H2027">
        <v>29</v>
      </c>
      <c r="I2027" t="s">
        <v>230</v>
      </c>
      <c r="J2027" t="s">
        <v>30</v>
      </c>
      <c r="K2027">
        <v>300</v>
      </c>
      <c r="L2027" t="s">
        <v>213</v>
      </c>
      <c r="M2027" t="s">
        <v>101</v>
      </c>
      <c r="N2027">
        <v>76</v>
      </c>
      <c r="O2027">
        <v>80</v>
      </c>
      <c r="P2027">
        <v>85</v>
      </c>
      <c r="Q2027" t="s">
        <v>28</v>
      </c>
      <c r="R2027">
        <v>85</v>
      </c>
      <c r="S2027" t="s">
        <v>29</v>
      </c>
      <c r="T2027" t="s">
        <v>30</v>
      </c>
      <c r="U2027" t="s">
        <v>31</v>
      </c>
      <c r="V2027">
        <v>76</v>
      </c>
      <c r="W2027" t="s">
        <v>32</v>
      </c>
      <c r="X2027" t="s">
        <v>1011</v>
      </c>
      <c r="Y2027" t="s">
        <v>1009</v>
      </c>
      <c r="Z2027" t="s">
        <v>32</v>
      </c>
      <c r="AA2027" t="s">
        <v>1113</v>
      </c>
      <c r="AB2027" t="s">
        <v>991</v>
      </c>
      <c r="AC2027" t="s">
        <v>1466</v>
      </c>
    </row>
    <row r="2028" spans="1:29" x14ac:dyDescent="0.25">
      <c r="A2028">
        <v>11604</v>
      </c>
      <c r="B2028">
        <v>16</v>
      </c>
      <c r="C2028" t="s">
        <v>668</v>
      </c>
      <c r="D2028" t="s">
        <v>34</v>
      </c>
      <c r="E2028" t="s">
        <v>41</v>
      </c>
      <c r="F2028">
        <v>2021</v>
      </c>
      <c r="G2028" t="s">
        <v>70</v>
      </c>
      <c r="H2028">
        <v>35</v>
      </c>
      <c r="I2028" t="s">
        <v>348</v>
      </c>
      <c r="J2028" t="s">
        <v>43</v>
      </c>
      <c r="K2028">
        <v>200</v>
      </c>
      <c r="L2028" t="s">
        <v>36</v>
      </c>
      <c r="M2028" t="s">
        <v>173</v>
      </c>
      <c r="N2028">
        <v>70</v>
      </c>
      <c r="O2028">
        <v>87</v>
      </c>
      <c r="P2028">
        <v>82</v>
      </c>
      <c r="Q2028" t="s">
        <v>28</v>
      </c>
      <c r="R2028">
        <v>82</v>
      </c>
      <c r="S2028" t="s">
        <v>34</v>
      </c>
      <c r="T2028" t="s">
        <v>43</v>
      </c>
      <c r="U2028" t="s">
        <v>39</v>
      </c>
      <c r="V2028">
        <v>70</v>
      </c>
      <c r="W2028" t="s">
        <v>32</v>
      </c>
      <c r="X2028" t="s">
        <v>1011</v>
      </c>
      <c r="Y2028" t="s">
        <v>1009</v>
      </c>
      <c r="Z2028" t="s">
        <v>32</v>
      </c>
      <c r="AA2028" t="s">
        <v>1050</v>
      </c>
      <c r="AB2028" t="s">
        <v>1000</v>
      </c>
      <c r="AC2028" t="s">
        <v>1466</v>
      </c>
    </row>
    <row r="2029" spans="1:29" x14ac:dyDescent="0.25">
      <c r="A2029">
        <v>11867</v>
      </c>
      <c r="B2029">
        <v>230</v>
      </c>
      <c r="C2029" t="s">
        <v>490</v>
      </c>
      <c r="D2029" t="s">
        <v>29</v>
      </c>
      <c r="E2029" t="s">
        <v>72</v>
      </c>
      <c r="F2029">
        <v>2022</v>
      </c>
      <c r="G2029" t="s">
        <v>70</v>
      </c>
      <c r="H2029">
        <v>63</v>
      </c>
      <c r="I2029" t="s">
        <v>307</v>
      </c>
      <c r="J2029" t="s">
        <v>72</v>
      </c>
      <c r="K2029">
        <v>400</v>
      </c>
      <c r="L2029" t="s">
        <v>36</v>
      </c>
      <c r="M2029" t="s">
        <v>242</v>
      </c>
      <c r="N2029">
        <v>78</v>
      </c>
      <c r="O2029">
        <v>71</v>
      </c>
      <c r="P2029">
        <v>81</v>
      </c>
      <c r="Q2029" t="s">
        <v>28</v>
      </c>
      <c r="R2029">
        <v>81</v>
      </c>
      <c r="S2029" t="s">
        <v>29</v>
      </c>
      <c r="T2029" t="s">
        <v>72</v>
      </c>
      <c r="U2029" t="s">
        <v>39</v>
      </c>
      <c r="V2029">
        <v>78</v>
      </c>
      <c r="W2029" t="s">
        <v>32</v>
      </c>
      <c r="X2029" t="s">
        <v>1011</v>
      </c>
      <c r="Y2029" t="s">
        <v>1009</v>
      </c>
      <c r="Z2029" t="s">
        <v>32</v>
      </c>
      <c r="AA2029" t="s">
        <v>1106</v>
      </c>
      <c r="AB2029" t="s">
        <v>988</v>
      </c>
      <c r="AC2029" t="s">
        <v>1466</v>
      </c>
    </row>
    <row r="2030" spans="1:29" x14ac:dyDescent="0.25">
      <c r="A2030">
        <v>9434</v>
      </c>
      <c r="B2030">
        <v>136</v>
      </c>
      <c r="C2030" t="s">
        <v>400</v>
      </c>
      <c r="D2030" t="s">
        <v>29</v>
      </c>
      <c r="E2030" t="s">
        <v>184</v>
      </c>
      <c r="F2030">
        <v>2020</v>
      </c>
      <c r="G2030" t="s">
        <v>70</v>
      </c>
      <c r="H2030">
        <v>22</v>
      </c>
      <c r="I2030" t="s">
        <v>302</v>
      </c>
      <c r="J2030" t="s">
        <v>58</v>
      </c>
      <c r="K2030">
        <v>300</v>
      </c>
      <c r="L2030" t="s">
        <v>100</v>
      </c>
      <c r="M2030" t="s">
        <v>61</v>
      </c>
      <c r="N2030">
        <v>74</v>
      </c>
      <c r="O2030">
        <v>100</v>
      </c>
      <c r="P2030">
        <v>96</v>
      </c>
      <c r="Q2030" t="s">
        <v>28</v>
      </c>
      <c r="R2030">
        <v>96</v>
      </c>
      <c r="S2030" t="s">
        <v>29</v>
      </c>
      <c r="T2030" t="s">
        <v>58</v>
      </c>
      <c r="U2030" t="s">
        <v>83</v>
      </c>
      <c r="V2030">
        <v>74</v>
      </c>
      <c r="W2030" t="s">
        <v>32</v>
      </c>
      <c r="X2030" t="s">
        <v>1011</v>
      </c>
      <c r="Y2030" t="s">
        <v>1009</v>
      </c>
      <c r="Z2030" t="s">
        <v>32</v>
      </c>
      <c r="AA2030" t="s">
        <v>1041</v>
      </c>
      <c r="AB2030" t="s">
        <v>991</v>
      </c>
      <c r="AC2030" t="s">
        <v>1466</v>
      </c>
    </row>
    <row r="2031" spans="1:29" x14ac:dyDescent="0.25">
      <c r="A2031">
        <v>9848</v>
      </c>
      <c r="B2031">
        <v>545</v>
      </c>
      <c r="C2031" t="s">
        <v>869</v>
      </c>
      <c r="D2031" t="s">
        <v>34</v>
      </c>
      <c r="E2031" t="s">
        <v>96</v>
      </c>
      <c r="F2031">
        <v>2020</v>
      </c>
      <c r="G2031" t="s">
        <v>70</v>
      </c>
      <c r="H2031">
        <v>44</v>
      </c>
      <c r="I2031" t="s">
        <v>81</v>
      </c>
      <c r="J2031" t="s">
        <v>82</v>
      </c>
      <c r="K2031">
        <v>200</v>
      </c>
      <c r="L2031" t="s">
        <v>26</v>
      </c>
      <c r="M2031" t="s">
        <v>113</v>
      </c>
      <c r="N2031">
        <v>75</v>
      </c>
      <c r="O2031">
        <v>70</v>
      </c>
      <c r="P2031">
        <v>95</v>
      </c>
      <c r="Q2031" t="s">
        <v>28</v>
      </c>
      <c r="R2031">
        <v>95</v>
      </c>
      <c r="S2031" t="s">
        <v>34</v>
      </c>
      <c r="T2031" t="s">
        <v>43</v>
      </c>
      <c r="U2031" t="s">
        <v>73</v>
      </c>
      <c r="V2031">
        <v>75</v>
      </c>
      <c r="W2031" t="s">
        <v>32</v>
      </c>
      <c r="X2031" t="s">
        <v>1011</v>
      </c>
      <c r="Y2031" t="s">
        <v>1009</v>
      </c>
      <c r="Z2031" t="s">
        <v>32</v>
      </c>
      <c r="AA2031" t="s">
        <v>963</v>
      </c>
      <c r="AB2031" t="s">
        <v>991</v>
      </c>
      <c r="AC2031" t="s">
        <v>1466</v>
      </c>
    </row>
    <row r="2032" spans="1:29" x14ac:dyDescent="0.25">
      <c r="A2032">
        <v>11489</v>
      </c>
      <c r="B2032">
        <v>229</v>
      </c>
      <c r="C2032" t="s">
        <v>415</v>
      </c>
      <c r="D2032" t="s">
        <v>115</v>
      </c>
      <c r="E2032" t="s">
        <v>151</v>
      </c>
      <c r="F2032">
        <v>2022</v>
      </c>
      <c r="G2032" t="s">
        <v>70</v>
      </c>
      <c r="H2032">
        <v>49</v>
      </c>
      <c r="I2032" t="s">
        <v>47</v>
      </c>
      <c r="J2032" t="s">
        <v>46</v>
      </c>
      <c r="K2032">
        <v>100</v>
      </c>
      <c r="L2032" t="s">
        <v>213</v>
      </c>
      <c r="M2032" t="s">
        <v>223</v>
      </c>
      <c r="N2032">
        <v>71</v>
      </c>
      <c r="O2032">
        <v>66</v>
      </c>
      <c r="P2032">
        <v>81</v>
      </c>
      <c r="Q2032" t="s">
        <v>28</v>
      </c>
      <c r="R2032">
        <v>81</v>
      </c>
      <c r="S2032" t="s">
        <v>34</v>
      </c>
      <c r="T2032" t="s">
        <v>46</v>
      </c>
      <c r="U2032" t="s">
        <v>31</v>
      </c>
      <c r="V2032">
        <v>71</v>
      </c>
      <c r="W2032" t="s">
        <v>32</v>
      </c>
      <c r="X2032" t="s">
        <v>1011</v>
      </c>
      <c r="Y2032" t="s">
        <v>1009</v>
      </c>
      <c r="Z2032" t="s">
        <v>32</v>
      </c>
      <c r="AA2032" t="s">
        <v>961</v>
      </c>
      <c r="AB2032" t="s">
        <v>988</v>
      </c>
      <c r="AC2032" t="s">
        <v>1466</v>
      </c>
    </row>
    <row r="2033" spans="1:29" x14ac:dyDescent="0.25">
      <c r="A2033">
        <v>9809</v>
      </c>
      <c r="B2033">
        <v>705</v>
      </c>
      <c r="C2033" t="s">
        <v>453</v>
      </c>
      <c r="D2033" t="s">
        <v>23</v>
      </c>
      <c r="E2033" t="s">
        <v>96</v>
      </c>
      <c r="F2033">
        <v>2021</v>
      </c>
      <c r="G2033" t="s">
        <v>70</v>
      </c>
      <c r="H2033">
        <v>36</v>
      </c>
      <c r="I2033" t="s">
        <v>42</v>
      </c>
      <c r="J2033" t="s">
        <v>43</v>
      </c>
      <c r="K2033">
        <v>200</v>
      </c>
      <c r="L2033" t="s">
        <v>100</v>
      </c>
      <c r="M2033" t="s">
        <v>105</v>
      </c>
      <c r="N2033">
        <v>71</v>
      </c>
      <c r="O2033">
        <v>76</v>
      </c>
      <c r="P2033">
        <v>85</v>
      </c>
      <c r="Q2033" t="s">
        <v>28</v>
      </c>
      <c r="R2033">
        <v>85</v>
      </c>
      <c r="S2033" t="s">
        <v>29</v>
      </c>
      <c r="T2033" t="s">
        <v>43</v>
      </c>
      <c r="U2033" t="s">
        <v>83</v>
      </c>
      <c r="V2033">
        <v>71</v>
      </c>
      <c r="W2033" t="s">
        <v>32</v>
      </c>
      <c r="X2033" t="s">
        <v>1011</v>
      </c>
      <c r="Y2033" t="s">
        <v>1009</v>
      </c>
      <c r="Z2033" t="s">
        <v>32</v>
      </c>
      <c r="AA2033" t="s">
        <v>963</v>
      </c>
      <c r="AB2033" t="s">
        <v>1000</v>
      </c>
      <c r="AC2033" t="s">
        <v>1466</v>
      </c>
    </row>
    <row r="2034" spans="1:29" x14ac:dyDescent="0.25">
      <c r="A2034">
        <v>10741</v>
      </c>
      <c r="B2034">
        <v>282</v>
      </c>
      <c r="C2034" t="s">
        <v>796</v>
      </c>
      <c r="D2034" t="s">
        <v>23</v>
      </c>
      <c r="E2034" t="s">
        <v>80</v>
      </c>
      <c r="F2034">
        <v>2024</v>
      </c>
      <c r="G2034" t="s">
        <v>70</v>
      </c>
      <c r="H2034">
        <v>41</v>
      </c>
      <c r="I2034" t="s">
        <v>218</v>
      </c>
      <c r="J2034" t="s">
        <v>82</v>
      </c>
      <c r="K2034">
        <v>100</v>
      </c>
      <c r="L2034" t="s">
        <v>108</v>
      </c>
      <c r="M2034" t="s">
        <v>237</v>
      </c>
      <c r="N2034">
        <v>77</v>
      </c>
      <c r="O2034">
        <v>87</v>
      </c>
      <c r="P2034">
        <v>188</v>
      </c>
      <c r="Q2034" t="s">
        <v>28</v>
      </c>
      <c r="R2034">
        <v>188</v>
      </c>
      <c r="S2034" t="s">
        <v>29</v>
      </c>
      <c r="T2034" t="s">
        <v>82</v>
      </c>
      <c r="U2034" t="s">
        <v>83</v>
      </c>
      <c r="V2034">
        <v>77</v>
      </c>
      <c r="W2034" t="s">
        <v>32</v>
      </c>
      <c r="X2034" t="s">
        <v>1011</v>
      </c>
      <c r="Y2034" t="s">
        <v>1009</v>
      </c>
      <c r="Z2034" t="s">
        <v>32</v>
      </c>
      <c r="AA2034" t="s">
        <v>937</v>
      </c>
      <c r="AB2034" t="s">
        <v>1002</v>
      </c>
      <c r="AC2034" t="s">
        <v>1466</v>
      </c>
    </row>
    <row r="2035" spans="1:29" x14ac:dyDescent="0.25">
      <c r="A2035">
        <v>11750</v>
      </c>
      <c r="B2035">
        <v>280</v>
      </c>
      <c r="C2035" t="s">
        <v>595</v>
      </c>
      <c r="D2035" t="s">
        <v>23</v>
      </c>
      <c r="E2035" t="s">
        <v>80</v>
      </c>
      <c r="F2035">
        <v>2022</v>
      </c>
      <c r="G2035" t="s">
        <v>70</v>
      </c>
      <c r="H2035">
        <v>48</v>
      </c>
      <c r="I2035" t="s">
        <v>149</v>
      </c>
      <c r="J2035" t="s">
        <v>82</v>
      </c>
      <c r="K2035">
        <v>400</v>
      </c>
      <c r="L2035" t="s">
        <v>145</v>
      </c>
      <c r="M2035" t="s">
        <v>237</v>
      </c>
      <c r="O2035">
        <v>81</v>
      </c>
      <c r="P2035">
        <v>82</v>
      </c>
      <c r="Q2035" t="s">
        <v>28</v>
      </c>
      <c r="R2035">
        <v>82</v>
      </c>
      <c r="S2035" t="s">
        <v>29</v>
      </c>
      <c r="T2035" t="s">
        <v>82</v>
      </c>
      <c r="U2035" t="s">
        <v>50</v>
      </c>
      <c r="V2035">
        <v>71.148264984227126</v>
      </c>
      <c r="W2035" t="s">
        <v>32</v>
      </c>
      <c r="X2035" t="s">
        <v>1011</v>
      </c>
      <c r="Y2035" t="s">
        <v>1009</v>
      </c>
      <c r="Z2035" t="s">
        <v>32</v>
      </c>
      <c r="AA2035" t="s">
        <v>1305</v>
      </c>
      <c r="AB2035" t="s">
        <v>988</v>
      </c>
      <c r="AC2035" t="s">
        <v>1466</v>
      </c>
    </row>
    <row r="2036" spans="1:29" x14ac:dyDescent="0.25">
      <c r="A2036">
        <v>7772</v>
      </c>
      <c r="B2036">
        <v>504</v>
      </c>
      <c r="C2036" t="s">
        <v>769</v>
      </c>
      <c r="D2036" t="s">
        <v>23</v>
      </c>
      <c r="E2036" t="s">
        <v>72</v>
      </c>
      <c r="F2036">
        <v>2023</v>
      </c>
      <c r="G2036" t="s">
        <v>70</v>
      </c>
      <c r="H2036">
        <v>61</v>
      </c>
      <c r="I2036" t="s">
        <v>290</v>
      </c>
      <c r="J2036" t="s">
        <v>72</v>
      </c>
      <c r="K2036">
        <v>300</v>
      </c>
      <c r="L2036" t="s">
        <v>26</v>
      </c>
      <c r="M2036" t="s">
        <v>109</v>
      </c>
      <c r="N2036">
        <v>70</v>
      </c>
      <c r="O2036">
        <v>71</v>
      </c>
      <c r="P2036">
        <v>95</v>
      </c>
      <c r="Q2036" t="s">
        <v>28</v>
      </c>
      <c r="R2036">
        <v>95</v>
      </c>
      <c r="S2036" t="s">
        <v>29</v>
      </c>
      <c r="T2036" t="s">
        <v>72</v>
      </c>
      <c r="U2036" t="s">
        <v>73</v>
      </c>
      <c r="V2036">
        <v>70</v>
      </c>
      <c r="W2036" t="s">
        <v>32</v>
      </c>
      <c r="X2036" t="s">
        <v>1011</v>
      </c>
      <c r="Y2036" t="s">
        <v>1009</v>
      </c>
      <c r="Z2036" t="s">
        <v>32</v>
      </c>
      <c r="AA2036" t="s">
        <v>1231</v>
      </c>
      <c r="AB2036" t="s">
        <v>999</v>
      </c>
      <c r="AC2036" t="s">
        <v>1466</v>
      </c>
    </row>
    <row r="2037" spans="1:29" x14ac:dyDescent="0.25">
      <c r="A2037">
        <v>7927</v>
      </c>
      <c r="B2037">
        <v>447</v>
      </c>
      <c r="C2037" t="s">
        <v>217</v>
      </c>
      <c r="D2037" t="s">
        <v>34</v>
      </c>
      <c r="E2037" t="s">
        <v>46</v>
      </c>
      <c r="F2037">
        <v>2020</v>
      </c>
      <c r="G2037" t="s">
        <v>70</v>
      </c>
      <c r="H2037">
        <v>55</v>
      </c>
      <c r="I2037" t="s">
        <v>190</v>
      </c>
      <c r="J2037" t="s">
        <v>46</v>
      </c>
      <c r="K2037">
        <v>400</v>
      </c>
      <c r="L2037" t="s">
        <v>83</v>
      </c>
      <c r="M2037" t="s">
        <v>54</v>
      </c>
      <c r="N2037">
        <v>71</v>
      </c>
      <c r="O2037">
        <v>67</v>
      </c>
      <c r="P2037">
        <v>98</v>
      </c>
      <c r="Q2037" t="s">
        <v>28</v>
      </c>
      <c r="R2037">
        <v>98</v>
      </c>
      <c r="S2037" t="s">
        <v>34</v>
      </c>
      <c r="T2037" t="s">
        <v>46</v>
      </c>
      <c r="U2037" t="s">
        <v>83</v>
      </c>
      <c r="V2037">
        <v>71</v>
      </c>
      <c r="W2037" t="s">
        <v>32</v>
      </c>
      <c r="X2037" t="s">
        <v>1011</v>
      </c>
      <c r="Y2037" t="s">
        <v>1009</v>
      </c>
      <c r="Z2037" t="s">
        <v>32</v>
      </c>
      <c r="AA2037" t="s">
        <v>1088</v>
      </c>
      <c r="AB2037" t="s">
        <v>991</v>
      </c>
      <c r="AC2037" t="s">
        <v>1466</v>
      </c>
    </row>
    <row r="2038" spans="1:29" x14ac:dyDescent="0.25">
      <c r="A2038">
        <v>10762</v>
      </c>
      <c r="B2038">
        <v>749</v>
      </c>
      <c r="C2038" t="s">
        <v>573</v>
      </c>
      <c r="D2038" t="s">
        <v>115</v>
      </c>
      <c r="E2038" t="s">
        <v>41</v>
      </c>
      <c r="F2038">
        <v>2022</v>
      </c>
      <c r="G2038" t="s">
        <v>70</v>
      </c>
      <c r="H2038">
        <v>8</v>
      </c>
      <c r="I2038" t="s">
        <v>351</v>
      </c>
      <c r="J2038" t="s">
        <v>120</v>
      </c>
      <c r="K2038">
        <v>400</v>
      </c>
      <c r="L2038" t="s">
        <v>175</v>
      </c>
      <c r="M2038" t="s">
        <v>221</v>
      </c>
      <c r="N2038">
        <v>72</v>
      </c>
      <c r="O2038">
        <v>72</v>
      </c>
      <c r="P2038">
        <v>85</v>
      </c>
      <c r="Q2038" t="s">
        <v>28</v>
      </c>
      <c r="R2038">
        <v>85</v>
      </c>
      <c r="S2038" t="s">
        <v>34</v>
      </c>
      <c r="T2038" t="s">
        <v>43</v>
      </c>
      <c r="U2038" t="s">
        <v>77</v>
      </c>
      <c r="V2038">
        <v>72</v>
      </c>
      <c r="W2038" t="s">
        <v>32</v>
      </c>
      <c r="X2038" t="s">
        <v>1011</v>
      </c>
      <c r="Y2038" t="s">
        <v>1009</v>
      </c>
      <c r="Z2038" t="s">
        <v>32</v>
      </c>
      <c r="AA2038" t="s">
        <v>936</v>
      </c>
      <c r="AB2038" t="s">
        <v>988</v>
      </c>
      <c r="AC2038" t="s">
        <v>1466</v>
      </c>
    </row>
    <row r="2039" spans="1:29" x14ac:dyDescent="0.25">
      <c r="A2039">
        <v>10011</v>
      </c>
      <c r="B2039">
        <v>785</v>
      </c>
      <c r="C2039" t="s">
        <v>753</v>
      </c>
      <c r="D2039" t="s">
        <v>23</v>
      </c>
      <c r="E2039" t="s">
        <v>96</v>
      </c>
      <c r="F2039">
        <v>2024</v>
      </c>
      <c r="G2039" t="s">
        <v>70</v>
      </c>
      <c r="H2039">
        <v>40</v>
      </c>
      <c r="I2039" t="s">
        <v>253</v>
      </c>
      <c r="J2039" t="s">
        <v>43</v>
      </c>
      <c r="K2039">
        <v>400</v>
      </c>
      <c r="L2039" t="s">
        <v>36</v>
      </c>
      <c r="M2039" t="s">
        <v>173</v>
      </c>
      <c r="N2039">
        <v>73</v>
      </c>
      <c r="O2039">
        <v>78</v>
      </c>
      <c r="P2039">
        <v>97</v>
      </c>
      <c r="Q2039" t="s">
        <v>28</v>
      </c>
      <c r="R2039">
        <v>97</v>
      </c>
      <c r="S2039" t="s">
        <v>29</v>
      </c>
      <c r="T2039" t="s">
        <v>43</v>
      </c>
      <c r="U2039" t="s">
        <v>39</v>
      </c>
      <c r="V2039">
        <v>73</v>
      </c>
      <c r="W2039" t="s">
        <v>32</v>
      </c>
      <c r="X2039" t="s">
        <v>1011</v>
      </c>
      <c r="Y2039" t="s">
        <v>1009</v>
      </c>
      <c r="Z2039" t="s">
        <v>32</v>
      </c>
      <c r="AA2039" t="s">
        <v>958</v>
      </c>
      <c r="AB2039" t="s">
        <v>1002</v>
      </c>
      <c r="AC2039" t="s">
        <v>1466</v>
      </c>
    </row>
    <row r="2040" spans="1:29" x14ac:dyDescent="0.25">
      <c r="A2040">
        <v>9267</v>
      </c>
      <c r="B2040">
        <v>504</v>
      </c>
      <c r="C2040" t="s">
        <v>769</v>
      </c>
      <c r="D2040" t="s">
        <v>29</v>
      </c>
      <c r="E2040" t="s">
        <v>92</v>
      </c>
      <c r="F2040">
        <v>2023</v>
      </c>
      <c r="G2040" t="s">
        <v>70</v>
      </c>
      <c r="H2040">
        <v>63</v>
      </c>
      <c r="I2040" t="s">
        <v>307</v>
      </c>
      <c r="J2040" t="s">
        <v>72</v>
      </c>
      <c r="K2040">
        <v>400</v>
      </c>
      <c r="L2040" t="s">
        <v>125</v>
      </c>
      <c r="M2040" t="s">
        <v>296</v>
      </c>
      <c r="N2040">
        <v>72</v>
      </c>
      <c r="O2040">
        <v>72</v>
      </c>
      <c r="P2040">
        <v>95</v>
      </c>
      <c r="Q2040" t="s">
        <v>28</v>
      </c>
      <c r="R2040">
        <v>95</v>
      </c>
      <c r="S2040" t="s">
        <v>29</v>
      </c>
      <c r="T2040" t="s">
        <v>72</v>
      </c>
      <c r="U2040" t="s">
        <v>73</v>
      </c>
      <c r="V2040">
        <v>72</v>
      </c>
      <c r="W2040" t="s">
        <v>32</v>
      </c>
      <c r="X2040" t="s">
        <v>1011</v>
      </c>
      <c r="Y2040" t="s">
        <v>1009</v>
      </c>
      <c r="Z2040" t="s">
        <v>32</v>
      </c>
      <c r="AA2040" t="s">
        <v>936</v>
      </c>
      <c r="AB2040" t="s">
        <v>999</v>
      </c>
      <c r="AC2040" t="s">
        <v>1466</v>
      </c>
    </row>
    <row r="2041" spans="1:29" x14ac:dyDescent="0.25">
      <c r="A2041">
        <v>8014</v>
      </c>
      <c r="B2041">
        <v>298</v>
      </c>
      <c r="C2041" t="s">
        <v>847</v>
      </c>
      <c r="D2041" t="s">
        <v>23</v>
      </c>
      <c r="E2041" t="s">
        <v>24</v>
      </c>
      <c r="F2041">
        <v>2023</v>
      </c>
      <c r="G2041" t="s">
        <v>70</v>
      </c>
      <c r="H2041">
        <v>30</v>
      </c>
      <c r="I2041" t="s">
        <v>25</v>
      </c>
      <c r="J2041" t="s">
        <v>30</v>
      </c>
      <c r="K2041">
        <v>300</v>
      </c>
      <c r="L2041" t="s">
        <v>125</v>
      </c>
      <c r="M2041" t="s">
        <v>27</v>
      </c>
      <c r="N2041">
        <v>79</v>
      </c>
      <c r="O2041">
        <v>71</v>
      </c>
      <c r="P2041">
        <v>89</v>
      </c>
      <c r="Q2041" t="s">
        <v>28</v>
      </c>
      <c r="R2041">
        <v>89</v>
      </c>
      <c r="S2041" t="s">
        <v>29</v>
      </c>
      <c r="T2041" t="s">
        <v>30</v>
      </c>
      <c r="U2041" t="s">
        <v>73</v>
      </c>
      <c r="V2041">
        <v>79</v>
      </c>
      <c r="W2041" t="s">
        <v>32</v>
      </c>
      <c r="X2041" t="s">
        <v>1011</v>
      </c>
      <c r="Y2041" t="s">
        <v>1009</v>
      </c>
      <c r="Z2041" t="s">
        <v>32</v>
      </c>
      <c r="AA2041" t="s">
        <v>1121</v>
      </c>
      <c r="AB2041" t="s">
        <v>999</v>
      </c>
      <c r="AC2041" t="s">
        <v>1466</v>
      </c>
    </row>
    <row r="2042" spans="1:29" x14ac:dyDescent="0.25">
      <c r="A2042">
        <v>8736</v>
      </c>
      <c r="B2042">
        <v>759</v>
      </c>
      <c r="C2042" t="s">
        <v>156</v>
      </c>
      <c r="D2042" t="s">
        <v>34</v>
      </c>
      <c r="E2042" t="s">
        <v>30</v>
      </c>
      <c r="F2042">
        <v>2020</v>
      </c>
      <c r="G2042" t="s">
        <v>70</v>
      </c>
      <c r="H2042">
        <v>4</v>
      </c>
      <c r="I2042" t="s">
        <v>119</v>
      </c>
      <c r="J2042" t="s">
        <v>120</v>
      </c>
      <c r="K2042">
        <v>200</v>
      </c>
      <c r="L2042" t="s">
        <v>48</v>
      </c>
      <c r="M2042" t="s">
        <v>188</v>
      </c>
      <c r="N2042">
        <v>75</v>
      </c>
      <c r="O2042">
        <v>81</v>
      </c>
      <c r="P2042">
        <v>87</v>
      </c>
      <c r="Q2042" t="s">
        <v>28</v>
      </c>
      <c r="R2042">
        <v>87</v>
      </c>
      <c r="S2042" t="s">
        <v>34</v>
      </c>
      <c r="T2042" t="s">
        <v>30</v>
      </c>
      <c r="U2042" t="s">
        <v>50</v>
      </c>
      <c r="V2042">
        <v>75</v>
      </c>
      <c r="W2042" t="s">
        <v>32</v>
      </c>
      <c r="X2042" t="s">
        <v>1011</v>
      </c>
      <c r="Y2042" t="s">
        <v>1009</v>
      </c>
      <c r="Z2042" t="s">
        <v>32</v>
      </c>
      <c r="AA2042" t="s">
        <v>1139</v>
      </c>
      <c r="AB2042" t="s">
        <v>991</v>
      </c>
      <c r="AC2042" t="s">
        <v>1466</v>
      </c>
    </row>
    <row r="2043" spans="1:29" x14ac:dyDescent="0.25">
      <c r="A2043">
        <v>10110</v>
      </c>
      <c r="B2043">
        <v>767</v>
      </c>
      <c r="C2043" t="s">
        <v>678</v>
      </c>
      <c r="D2043" t="s">
        <v>115</v>
      </c>
      <c r="E2043" t="s">
        <v>58</v>
      </c>
      <c r="F2043">
        <v>2024</v>
      </c>
      <c r="G2043" t="s">
        <v>70</v>
      </c>
      <c r="H2043">
        <v>22</v>
      </c>
      <c r="I2043" t="s">
        <v>302</v>
      </c>
      <c r="J2043" t="s">
        <v>58</v>
      </c>
      <c r="K2043">
        <v>300</v>
      </c>
      <c r="L2043" t="s">
        <v>50</v>
      </c>
      <c r="M2043" t="s">
        <v>186</v>
      </c>
      <c r="N2043">
        <v>72</v>
      </c>
      <c r="O2043">
        <v>81</v>
      </c>
      <c r="P2043">
        <v>94</v>
      </c>
      <c r="Q2043" t="s">
        <v>28</v>
      </c>
      <c r="R2043">
        <v>94</v>
      </c>
      <c r="S2043" t="s">
        <v>34</v>
      </c>
      <c r="T2043" t="s">
        <v>58</v>
      </c>
      <c r="U2043" t="s">
        <v>50</v>
      </c>
      <c r="V2043">
        <v>72</v>
      </c>
      <c r="W2043" t="s">
        <v>32</v>
      </c>
      <c r="X2043" t="s">
        <v>1011</v>
      </c>
      <c r="Y2043" t="s">
        <v>1009</v>
      </c>
      <c r="Z2043" t="s">
        <v>32</v>
      </c>
      <c r="AA2043" t="s">
        <v>1084</v>
      </c>
      <c r="AB2043" t="s">
        <v>1002</v>
      </c>
      <c r="AC2043" t="s">
        <v>1466</v>
      </c>
    </row>
    <row r="2044" spans="1:29" x14ac:dyDescent="0.25">
      <c r="A2044">
        <v>8944</v>
      </c>
      <c r="B2044">
        <v>209</v>
      </c>
      <c r="C2044" t="s">
        <v>522</v>
      </c>
      <c r="D2044" t="s">
        <v>29</v>
      </c>
      <c r="E2044" t="s">
        <v>67</v>
      </c>
      <c r="F2044">
        <v>2023</v>
      </c>
      <c r="G2044" t="s">
        <v>70</v>
      </c>
      <c r="H2044">
        <v>13</v>
      </c>
      <c r="I2044" t="s">
        <v>162</v>
      </c>
      <c r="J2044" t="s">
        <v>67</v>
      </c>
      <c r="K2044">
        <v>300</v>
      </c>
      <c r="L2044" t="s">
        <v>123</v>
      </c>
      <c r="M2044" t="s">
        <v>339</v>
      </c>
      <c r="N2044">
        <v>70</v>
      </c>
      <c r="O2044">
        <v>78</v>
      </c>
      <c r="P2044">
        <v>84</v>
      </c>
      <c r="Q2044" t="s">
        <v>28</v>
      </c>
      <c r="R2044">
        <v>84</v>
      </c>
      <c r="S2044" t="s">
        <v>29</v>
      </c>
      <c r="T2044" t="s">
        <v>67</v>
      </c>
      <c r="U2044" t="s">
        <v>83</v>
      </c>
      <c r="V2044">
        <v>70</v>
      </c>
      <c r="W2044" t="s">
        <v>32</v>
      </c>
      <c r="X2044" t="s">
        <v>1011</v>
      </c>
      <c r="Y2044" t="s">
        <v>1009</v>
      </c>
      <c r="Z2044" t="s">
        <v>32</v>
      </c>
      <c r="AA2044" t="s">
        <v>1105</v>
      </c>
      <c r="AB2044" t="s">
        <v>999</v>
      </c>
      <c r="AC2044" t="s">
        <v>1466</v>
      </c>
    </row>
    <row r="2045" spans="1:29" x14ac:dyDescent="0.25">
      <c r="A2045">
        <v>9455</v>
      </c>
      <c r="B2045">
        <v>831</v>
      </c>
      <c r="C2045" t="s">
        <v>356</v>
      </c>
      <c r="D2045" t="s">
        <v>29</v>
      </c>
      <c r="E2045" t="s">
        <v>43</v>
      </c>
      <c r="F2045">
        <v>2021</v>
      </c>
      <c r="G2045" t="s">
        <v>70</v>
      </c>
      <c r="H2045">
        <v>36</v>
      </c>
      <c r="I2045" t="s">
        <v>42</v>
      </c>
      <c r="J2045" t="s">
        <v>43</v>
      </c>
      <c r="K2045">
        <v>200</v>
      </c>
      <c r="L2045" t="s">
        <v>125</v>
      </c>
      <c r="M2045" t="s">
        <v>193</v>
      </c>
      <c r="O2045">
        <v>65</v>
      </c>
      <c r="P2045">
        <v>98</v>
      </c>
      <c r="Q2045" t="s">
        <v>28</v>
      </c>
      <c r="R2045">
        <v>98</v>
      </c>
      <c r="S2045" t="s">
        <v>29</v>
      </c>
      <c r="T2045" t="s">
        <v>43</v>
      </c>
      <c r="U2045" t="s">
        <v>73</v>
      </c>
      <c r="V2045">
        <v>70.464179104477608</v>
      </c>
      <c r="W2045" t="s">
        <v>32</v>
      </c>
      <c r="X2045" t="s">
        <v>1011</v>
      </c>
      <c r="Y2045" t="s">
        <v>1009</v>
      </c>
      <c r="Z2045" t="s">
        <v>32</v>
      </c>
      <c r="AA2045" t="s">
        <v>1309</v>
      </c>
      <c r="AB2045" t="s">
        <v>1000</v>
      </c>
      <c r="AC2045" t="s">
        <v>1466</v>
      </c>
    </row>
    <row r="2046" spans="1:29" x14ac:dyDescent="0.25">
      <c r="A2046">
        <v>10938</v>
      </c>
      <c r="B2046">
        <v>25</v>
      </c>
      <c r="C2046" t="s">
        <v>172</v>
      </c>
      <c r="D2046" t="s">
        <v>29</v>
      </c>
      <c r="E2046" t="s">
        <v>43</v>
      </c>
      <c r="F2046">
        <v>2021</v>
      </c>
      <c r="G2046" t="s">
        <v>70</v>
      </c>
      <c r="H2046">
        <v>37</v>
      </c>
      <c r="I2046" t="s">
        <v>286</v>
      </c>
      <c r="J2046" t="s">
        <v>43</v>
      </c>
      <c r="K2046">
        <v>300</v>
      </c>
      <c r="L2046" t="s">
        <v>73</v>
      </c>
      <c r="M2046" t="s">
        <v>173</v>
      </c>
      <c r="N2046">
        <v>78</v>
      </c>
      <c r="O2046">
        <v>100</v>
      </c>
      <c r="P2046">
        <v>197</v>
      </c>
      <c r="Q2046" t="s">
        <v>28</v>
      </c>
      <c r="R2046">
        <v>197</v>
      </c>
      <c r="S2046" t="s">
        <v>29</v>
      </c>
      <c r="T2046" t="s">
        <v>43</v>
      </c>
      <c r="U2046" t="s">
        <v>73</v>
      </c>
      <c r="V2046">
        <v>78</v>
      </c>
      <c r="W2046" t="s">
        <v>32</v>
      </c>
      <c r="X2046" t="s">
        <v>1011</v>
      </c>
      <c r="Y2046" t="s">
        <v>1009</v>
      </c>
      <c r="Z2046" t="s">
        <v>32</v>
      </c>
      <c r="AA2046" t="s">
        <v>1012</v>
      </c>
      <c r="AB2046" t="s">
        <v>1000</v>
      </c>
      <c r="AC2046" t="s">
        <v>1466</v>
      </c>
    </row>
    <row r="2047" spans="1:29" x14ac:dyDescent="0.25">
      <c r="A2047">
        <v>11428</v>
      </c>
      <c r="B2047">
        <v>172</v>
      </c>
      <c r="C2047" t="s">
        <v>544</v>
      </c>
      <c r="D2047" t="s">
        <v>23</v>
      </c>
      <c r="E2047" t="s">
        <v>151</v>
      </c>
      <c r="F2047">
        <v>2023</v>
      </c>
      <c r="G2047" t="s">
        <v>70</v>
      </c>
      <c r="H2047">
        <v>51</v>
      </c>
      <c r="I2047" t="s">
        <v>169</v>
      </c>
      <c r="J2047" t="s">
        <v>46</v>
      </c>
      <c r="K2047">
        <v>200</v>
      </c>
      <c r="L2047" t="s">
        <v>123</v>
      </c>
      <c r="M2047" t="s">
        <v>54</v>
      </c>
      <c r="N2047">
        <v>79</v>
      </c>
      <c r="O2047">
        <v>91</v>
      </c>
      <c r="P2047">
        <v>92</v>
      </c>
      <c r="Q2047" t="s">
        <v>28</v>
      </c>
      <c r="R2047">
        <v>92</v>
      </c>
      <c r="S2047" t="s">
        <v>29</v>
      </c>
      <c r="T2047" t="s">
        <v>46</v>
      </c>
      <c r="U2047" t="s">
        <v>83</v>
      </c>
      <c r="V2047">
        <v>79</v>
      </c>
      <c r="W2047" t="s">
        <v>32</v>
      </c>
      <c r="X2047" t="s">
        <v>1011</v>
      </c>
      <c r="Y2047" t="s">
        <v>1009</v>
      </c>
      <c r="Z2047" t="s">
        <v>32</v>
      </c>
      <c r="AA2047" t="s">
        <v>1042</v>
      </c>
      <c r="AB2047" t="s">
        <v>999</v>
      </c>
      <c r="AC2047" t="s">
        <v>1466</v>
      </c>
    </row>
    <row r="2048" spans="1:29" x14ac:dyDescent="0.25">
      <c r="A2048">
        <v>11566</v>
      </c>
      <c r="B2048">
        <v>112</v>
      </c>
      <c r="C2048" t="s">
        <v>707</v>
      </c>
      <c r="D2048" t="s">
        <v>34</v>
      </c>
      <c r="E2048" t="s">
        <v>96</v>
      </c>
      <c r="F2048">
        <v>2023</v>
      </c>
      <c r="G2048" t="s">
        <v>70</v>
      </c>
      <c r="H2048">
        <v>33</v>
      </c>
      <c r="I2048" t="s">
        <v>97</v>
      </c>
      <c r="J2048" t="s">
        <v>43</v>
      </c>
      <c r="K2048">
        <v>100</v>
      </c>
      <c r="L2048" t="s">
        <v>175</v>
      </c>
      <c r="M2048" t="s">
        <v>173</v>
      </c>
      <c r="N2048">
        <v>71</v>
      </c>
      <c r="O2048">
        <v>98</v>
      </c>
      <c r="P2048">
        <v>82</v>
      </c>
      <c r="Q2048" t="s">
        <v>28</v>
      </c>
      <c r="R2048">
        <v>82</v>
      </c>
      <c r="S2048" t="s">
        <v>34</v>
      </c>
      <c r="T2048" t="s">
        <v>43</v>
      </c>
      <c r="U2048" t="s">
        <v>77</v>
      </c>
      <c r="V2048">
        <v>71</v>
      </c>
      <c r="W2048" t="s">
        <v>32</v>
      </c>
      <c r="X2048" t="s">
        <v>1011</v>
      </c>
      <c r="Y2048" t="s">
        <v>1009</v>
      </c>
      <c r="Z2048" t="s">
        <v>32</v>
      </c>
      <c r="AA2048" t="s">
        <v>1102</v>
      </c>
      <c r="AB2048" t="s">
        <v>999</v>
      </c>
      <c r="AC2048" t="s">
        <v>1466</v>
      </c>
    </row>
    <row r="2049" spans="1:29" x14ac:dyDescent="0.25">
      <c r="A2049">
        <v>8177</v>
      </c>
      <c r="B2049">
        <v>382</v>
      </c>
      <c r="C2049" t="s">
        <v>682</v>
      </c>
      <c r="D2049" t="s">
        <v>29</v>
      </c>
      <c r="E2049" t="s">
        <v>130</v>
      </c>
      <c r="F2049">
        <v>2020</v>
      </c>
      <c r="G2049" t="s">
        <v>70</v>
      </c>
      <c r="H2049">
        <v>26</v>
      </c>
      <c r="I2049" t="s">
        <v>283</v>
      </c>
      <c r="J2049" t="s">
        <v>30</v>
      </c>
      <c r="K2049">
        <v>100</v>
      </c>
      <c r="L2049" t="s">
        <v>167</v>
      </c>
      <c r="M2049" t="s">
        <v>375</v>
      </c>
      <c r="N2049">
        <v>77</v>
      </c>
      <c r="O2049">
        <v>97</v>
      </c>
      <c r="P2049">
        <v>81</v>
      </c>
      <c r="Q2049" t="s">
        <v>28</v>
      </c>
      <c r="R2049">
        <v>81</v>
      </c>
      <c r="S2049" t="s">
        <v>29</v>
      </c>
      <c r="T2049" t="s">
        <v>30</v>
      </c>
      <c r="U2049" t="s">
        <v>31</v>
      </c>
      <c r="V2049">
        <v>77</v>
      </c>
      <c r="W2049" t="s">
        <v>32</v>
      </c>
      <c r="X2049" t="s">
        <v>1011</v>
      </c>
      <c r="Y2049" t="s">
        <v>1009</v>
      </c>
      <c r="Z2049" t="s">
        <v>32</v>
      </c>
      <c r="AA2049" t="s">
        <v>941</v>
      </c>
      <c r="AB2049" t="s">
        <v>991</v>
      </c>
      <c r="AC2049" t="s">
        <v>1466</v>
      </c>
    </row>
    <row r="2050" spans="1:29" x14ac:dyDescent="0.25">
      <c r="A2050">
        <v>10117</v>
      </c>
      <c r="B2050">
        <v>254</v>
      </c>
      <c r="C2050" t="s">
        <v>382</v>
      </c>
      <c r="D2050" t="s">
        <v>34</v>
      </c>
      <c r="E2050" t="s">
        <v>184</v>
      </c>
      <c r="F2050">
        <v>2021</v>
      </c>
      <c r="G2050" t="s">
        <v>70</v>
      </c>
      <c r="H2050">
        <v>17</v>
      </c>
      <c r="I2050" t="s">
        <v>59</v>
      </c>
      <c r="J2050" t="s">
        <v>58</v>
      </c>
      <c r="K2050">
        <v>100</v>
      </c>
      <c r="L2050" t="s">
        <v>31</v>
      </c>
      <c r="M2050" t="s">
        <v>197</v>
      </c>
      <c r="N2050">
        <v>70</v>
      </c>
      <c r="O2050">
        <v>75</v>
      </c>
      <c r="P2050">
        <v>90</v>
      </c>
      <c r="Q2050" t="s">
        <v>28</v>
      </c>
      <c r="R2050">
        <v>90</v>
      </c>
      <c r="S2050" t="s">
        <v>34</v>
      </c>
      <c r="T2050" t="s">
        <v>58</v>
      </c>
      <c r="U2050" t="s">
        <v>31</v>
      </c>
      <c r="V2050">
        <v>70</v>
      </c>
      <c r="W2050" t="s">
        <v>32</v>
      </c>
      <c r="X2050" t="s">
        <v>1011</v>
      </c>
      <c r="Y2050" t="s">
        <v>1009</v>
      </c>
      <c r="Z2050" t="s">
        <v>32</v>
      </c>
      <c r="AA2050" t="s">
        <v>936</v>
      </c>
      <c r="AB2050" t="s">
        <v>1000</v>
      </c>
      <c r="AC2050" t="s">
        <v>1466</v>
      </c>
    </row>
    <row r="2051" spans="1:29" x14ac:dyDescent="0.25">
      <c r="A2051">
        <v>7460</v>
      </c>
      <c r="C2051" t="s">
        <v>298</v>
      </c>
      <c r="D2051" t="s">
        <v>23</v>
      </c>
      <c r="E2051" t="s">
        <v>96</v>
      </c>
      <c r="F2051">
        <v>2024</v>
      </c>
      <c r="G2051" t="s">
        <v>76</v>
      </c>
      <c r="H2051">
        <v>34</v>
      </c>
      <c r="I2051" t="s">
        <v>147</v>
      </c>
      <c r="J2051" t="s">
        <v>43</v>
      </c>
      <c r="K2051">
        <v>100</v>
      </c>
      <c r="L2051" t="s">
        <v>175</v>
      </c>
      <c r="M2051" t="s">
        <v>44</v>
      </c>
      <c r="N2051">
        <v>54</v>
      </c>
      <c r="O2051">
        <v>57</v>
      </c>
      <c r="P2051">
        <v>59</v>
      </c>
      <c r="Q2051" t="s">
        <v>28</v>
      </c>
      <c r="R2051">
        <v>59</v>
      </c>
      <c r="S2051" t="s">
        <v>29</v>
      </c>
      <c r="T2051" t="s">
        <v>43</v>
      </c>
      <c r="U2051" t="s">
        <v>77</v>
      </c>
      <c r="V2051">
        <v>54</v>
      </c>
      <c r="W2051" t="s">
        <v>94</v>
      </c>
      <c r="X2051" t="s">
        <v>1036</v>
      </c>
      <c r="Y2051" t="s">
        <v>1009</v>
      </c>
      <c r="Z2051" t="s">
        <v>32</v>
      </c>
      <c r="AA2051" t="s">
        <v>1193</v>
      </c>
      <c r="AB2051" t="s">
        <v>1002</v>
      </c>
      <c r="AC2051" t="s">
        <v>1469</v>
      </c>
    </row>
    <row r="2052" spans="1:29" x14ac:dyDescent="0.25">
      <c r="A2052">
        <v>9088</v>
      </c>
      <c r="C2052" t="s">
        <v>331</v>
      </c>
      <c r="D2052" t="s">
        <v>34</v>
      </c>
      <c r="E2052" t="s">
        <v>43</v>
      </c>
      <c r="F2052">
        <v>2023</v>
      </c>
      <c r="G2052" t="s">
        <v>76</v>
      </c>
      <c r="H2052">
        <v>22</v>
      </c>
      <c r="I2052" t="s">
        <v>302</v>
      </c>
      <c r="J2052" t="s">
        <v>58</v>
      </c>
      <c r="K2052">
        <v>300</v>
      </c>
      <c r="L2052" t="s">
        <v>213</v>
      </c>
      <c r="M2052" t="s">
        <v>90</v>
      </c>
      <c r="N2052">
        <v>94</v>
      </c>
      <c r="O2052">
        <v>68</v>
      </c>
      <c r="P2052">
        <v>80</v>
      </c>
      <c r="Q2052" t="s">
        <v>28</v>
      </c>
      <c r="R2052">
        <v>80</v>
      </c>
      <c r="S2052" t="s">
        <v>34</v>
      </c>
      <c r="T2052" t="s">
        <v>43</v>
      </c>
      <c r="U2052" t="s">
        <v>31</v>
      </c>
      <c r="V2052">
        <v>94</v>
      </c>
      <c r="W2052" t="s">
        <v>94</v>
      </c>
      <c r="X2052" t="s">
        <v>1008</v>
      </c>
      <c r="Y2052" t="s">
        <v>1009</v>
      </c>
      <c r="Z2052" t="s">
        <v>32</v>
      </c>
      <c r="AA2052" t="s">
        <v>1096</v>
      </c>
      <c r="AB2052" t="s">
        <v>999</v>
      </c>
      <c r="AC2052" t="s">
        <v>1466</v>
      </c>
    </row>
    <row r="2053" spans="1:29" x14ac:dyDescent="0.25">
      <c r="A2053">
        <v>10228</v>
      </c>
      <c r="C2053" t="s">
        <v>422</v>
      </c>
      <c r="D2053" t="s">
        <v>34</v>
      </c>
      <c r="E2053" t="s">
        <v>96</v>
      </c>
      <c r="F2053">
        <v>2020</v>
      </c>
      <c r="G2053" t="s">
        <v>76</v>
      </c>
      <c r="H2053">
        <v>38</v>
      </c>
      <c r="I2053" t="s">
        <v>103</v>
      </c>
      <c r="J2053" t="s">
        <v>43</v>
      </c>
      <c r="K2053">
        <v>300</v>
      </c>
      <c r="L2053" t="s">
        <v>48</v>
      </c>
      <c r="M2053" t="s">
        <v>44</v>
      </c>
      <c r="N2053">
        <v>80</v>
      </c>
      <c r="O2053">
        <v>86</v>
      </c>
      <c r="P2053">
        <v>79</v>
      </c>
      <c r="Q2053" t="s">
        <v>28</v>
      </c>
      <c r="R2053">
        <v>79</v>
      </c>
      <c r="S2053" t="s">
        <v>34</v>
      </c>
      <c r="T2053" t="s">
        <v>43</v>
      </c>
      <c r="U2053" t="s">
        <v>50</v>
      </c>
      <c r="V2053">
        <v>80</v>
      </c>
      <c r="W2053" t="s">
        <v>94</v>
      </c>
      <c r="X2053" t="s">
        <v>1013</v>
      </c>
      <c r="Y2053" t="s">
        <v>1009</v>
      </c>
      <c r="Z2053" t="s">
        <v>32</v>
      </c>
      <c r="AA2053" t="s">
        <v>1133</v>
      </c>
      <c r="AB2053" t="s">
        <v>991</v>
      </c>
      <c r="AC2053" t="s">
        <v>1467</v>
      </c>
    </row>
    <row r="2054" spans="1:29" x14ac:dyDescent="0.25">
      <c r="A2054">
        <v>7475</v>
      </c>
      <c r="C2054" t="s">
        <v>532</v>
      </c>
      <c r="D2054" t="s">
        <v>29</v>
      </c>
      <c r="E2054" t="s">
        <v>24</v>
      </c>
      <c r="F2054">
        <v>2020</v>
      </c>
      <c r="G2054" t="s">
        <v>76</v>
      </c>
      <c r="H2054">
        <v>31</v>
      </c>
      <c r="I2054" t="s">
        <v>144</v>
      </c>
      <c r="J2054" t="s">
        <v>30</v>
      </c>
      <c r="K2054">
        <v>400</v>
      </c>
      <c r="L2054" t="s">
        <v>108</v>
      </c>
      <c r="M2054" t="s">
        <v>27</v>
      </c>
      <c r="N2054">
        <v>85</v>
      </c>
      <c r="O2054">
        <v>76</v>
      </c>
      <c r="P2054">
        <v>71</v>
      </c>
      <c r="Q2054" t="s">
        <v>28</v>
      </c>
      <c r="R2054">
        <v>71</v>
      </c>
      <c r="S2054" t="s">
        <v>29</v>
      </c>
      <c r="T2054" t="s">
        <v>30</v>
      </c>
      <c r="U2054" t="s">
        <v>83</v>
      </c>
      <c r="V2054">
        <v>85</v>
      </c>
      <c r="W2054" t="s">
        <v>94</v>
      </c>
      <c r="X2054" t="s">
        <v>1013</v>
      </c>
      <c r="Y2054" t="s">
        <v>1009</v>
      </c>
      <c r="Z2054" t="s">
        <v>32</v>
      </c>
      <c r="AA2054" t="s">
        <v>1040</v>
      </c>
      <c r="AB2054" t="s">
        <v>991</v>
      </c>
      <c r="AC2054" t="s">
        <v>1467</v>
      </c>
    </row>
    <row r="2055" spans="1:29" x14ac:dyDescent="0.25">
      <c r="A2055">
        <v>11519</v>
      </c>
      <c r="C2055" t="s">
        <v>465</v>
      </c>
      <c r="D2055" t="s">
        <v>23</v>
      </c>
      <c r="E2055" t="s">
        <v>130</v>
      </c>
      <c r="F2055">
        <v>2020</v>
      </c>
      <c r="G2055" t="s">
        <v>76</v>
      </c>
      <c r="H2055">
        <v>25</v>
      </c>
      <c r="I2055" t="s">
        <v>233</v>
      </c>
      <c r="J2055" t="s">
        <v>30</v>
      </c>
      <c r="K2055">
        <v>100</v>
      </c>
      <c r="L2055" t="s">
        <v>125</v>
      </c>
      <c r="M2055" t="s">
        <v>37</v>
      </c>
      <c r="N2055">
        <v>65</v>
      </c>
      <c r="O2055">
        <v>73</v>
      </c>
      <c r="P2055">
        <v>82</v>
      </c>
      <c r="Q2055" t="s">
        <v>28</v>
      </c>
      <c r="R2055">
        <v>82</v>
      </c>
      <c r="S2055" t="s">
        <v>29</v>
      </c>
      <c r="T2055" t="s">
        <v>30</v>
      </c>
      <c r="U2055" t="s">
        <v>73</v>
      </c>
      <c r="V2055">
        <v>65</v>
      </c>
      <c r="W2055" t="s">
        <v>94</v>
      </c>
      <c r="X2055" t="s">
        <v>1025</v>
      </c>
      <c r="Y2055" t="s">
        <v>1009</v>
      </c>
      <c r="Z2055" t="s">
        <v>32</v>
      </c>
      <c r="AA2055" t="s">
        <v>1081</v>
      </c>
      <c r="AB2055" t="s">
        <v>991</v>
      </c>
      <c r="AC2055" t="s">
        <v>1466</v>
      </c>
    </row>
    <row r="2056" spans="1:29" x14ac:dyDescent="0.25">
      <c r="A2056">
        <v>11249</v>
      </c>
      <c r="C2056" t="s">
        <v>691</v>
      </c>
      <c r="D2056" t="s">
        <v>115</v>
      </c>
      <c r="E2056" t="s">
        <v>96</v>
      </c>
      <c r="F2056">
        <v>2020</v>
      </c>
      <c r="G2056" t="s">
        <v>76</v>
      </c>
      <c r="H2056">
        <v>33</v>
      </c>
      <c r="I2056" t="s">
        <v>97</v>
      </c>
      <c r="J2056" t="s">
        <v>43</v>
      </c>
      <c r="K2056">
        <v>100</v>
      </c>
      <c r="L2056" t="s">
        <v>112</v>
      </c>
      <c r="M2056" t="s">
        <v>98</v>
      </c>
      <c r="N2056">
        <v>55</v>
      </c>
      <c r="O2056">
        <v>50</v>
      </c>
      <c r="P2056">
        <v>63</v>
      </c>
      <c r="Q2056" t="s">
        <v>28</v>
      </c>
      <c r="R2056">
        <v>63</v>
      </c>
      <c r="S2056" t="s">
        <v>34</v>
      </c>
      <c r="T2056" t="s">
        <v>43</v>
      </c>
      <c r="U2056" t="s">
        <v>73</v>
      </c>
      <c r="V2056">
        <v>55</v>
      </c>
      <c r="W2056" t="s">
        <v>94</v>
      </c>
      <c r="X2056" t="s">
        <v>1036</v>
      </c>
      <c r="Y2056" t="s">
        <v>1009</v>
      </c>
      <c r="Z2056" t="s">
        <v>32</v>
      </c>
      <c r="AA2056" t="s">
        <v>981</v>
      </c>
      <c r="AB2056" t="s">
        <v>991</v>
      </c>
      <c r="AC2056" t="s">
        <v>1467</v>
      </c>
    </row>
    <row r="2057" spans="1:29" x14ac:dyDescent="0.25">
      <c r="A2057">
        <v>10960</v>
      </c>
      <c r="C2057" t="s">
        <v>742</v>
      </c>
      <c r="D2057" t="s">
        <v>29</v>
      </c>
      <c r="E2057" t="s">
        <v>52</v>
      </c>
      <c r="F2057">
        <v>2020</v>
      </c>
      <c r="G2057" t="s">
        <v>76</v>
      </c>
      <c r="H2057">
        <v>50</v>
      </c>
      <c r="I2057" t="s">
        <v>152</v>
      </c>
      <c r="J2057" t="s">
        <v>46</v>
      </c>
      <c r="K2057">
        <v>100</v>
      </c>
      <c r="L2057" t="s">
        <v>167</v>
      </c>
      <c r="M2057" t="s">
        <v>54</v>
      </c>
      <c r="N2057">
        <v>94</v>
      </c>
      <c r="O2057">
        <v>83</v>
      </c>
      <c r="P2057">
        <v>71</v>
      </c>
      <c r="Q2057" t="s">
        <v>28</v>
      </c>
      <c r="R2057">
        <v>71</v>
      </c>
      <c r="S2057" t="s">
        <v>29</v>
      </c>
      <c r="T2057" t="s">
        <v>46</v>
      </c>
      <c r="U2057" t="s">
        <v>31</v>
      </c>
      <c r="V2057">
        <v>94</v>
      </c>
      <c r="W2057" t="s">
        <v>94</v>
      </c>
      <c r="X2057" t="s">
        <v>1008</v>
      </c>
      <c r="Y2057" t="s">
        <v>1009</v>
      </c>
      <c r="Z2057" t="s">
        <v>32</v>
      </c>
      <c r="AA2057" t="s">
        <v>1064</v>
      </c>
      <c r="AB2057" t="s">
        <v>991</v>
      </c>
      <c r="AC2057" t="s">
        <v>1467</v>
      </c>
    </row>
    <row r="2058" spans="1:29" x14ac:dyDescent="0.25">
      <c r="A2058">
        <v>11593</v>
      </c>
      <c r="C2058" t="s">
        <v>75</v>
      </c>
      <c r="D2058" t="s">
        <v>34</v>
      </c>
      <c r="E2058" t="s">
        <v>52</v>
      </c>
      <c r="F2058">
        <v>2023</v>
      </c>
      <c r="G2058" t="s">
        <v>76</v>
      </c>
      <c r="H2058">
        <v>55</v>
      </c>
      <c r="I2058" t="s">
        <v>190</v>
      </c>
      <c r="J2058" t="s">
        <v>46</v>
      </c>
      <c r="K2058">
        <v>400</v>
      </c>
      <c r="L2058" t="s">
        <v>60</v>
      </c>
      <c r="M2058" t="s">
        <v>223</v>
      </c>
      <c r="N2058">
        <v>67</v>
      </c>
      <c r="O2058">
        <v>54</v>
      </c>
      <c r="P2058">
        <v>62</v>
      </c>
      <c r="Q2058" t="s">
        <v>28</v>
      </c>
      <c r="R2058">
        <v>62</v>
      </c>
      <c r="S2058" t="s">
        <v>34</v>
      </c>
      <c r="T2058" t="s">
        <v>46</v>
      </c>
      <c r="U2058" t="s">
        <v>39</v>
      </c>
      <c r="V2058">
        <v>67</v>
      </c>
      <c r="W2058" t="s">
        <v>94</v>
      </c>
      <c r="X2058" t="s">
        <v>1025</v>
      </c>
      <c r="Y2058" t="s">
        <v>1009</v>
      </c>
      <c r="Z2058" t="s">
        <v>32</v>
      </c>
      <c r="AA2058" t="s">
        <v>1151</v>
      </c>
      <c r="AB2058" t="s">
        <v>999</v>
      </c>
      <c r="AC2058" t="s">
        <v>1467</v>
      </c>
    </row>
    <row r="2059" spans="1:29" x14ac:dyDescent="0.25">
      <c r="A2059">
        <v>9729</v>
      </c>
      <c r="C2059" t="s">
        <v>455</v>
      </c>
      <c r="D2059" t="s">
        <v>115</v>
      </c>
      <c r="E2059" t="s">
        <v>69</v>
      </c>
      <c r="F2059">
        <v>2020</v>
      </c>
      <c r="G2059" t="s">
        <v>76</v>
      </c>
      <c r="H2059">
        <v>45</v>
      </c>
      <c r="I2059" t="s">
        <v>111</v>
      </c>
      <c r="J2059" t="s">
        <v>82</v>
      </c>
      <c r="K2059">
        <v>300</v>
      </c>
      <c r="L2059" t="s">
        <v>125</v>
      </c>
      <c r="M2059" t="s">
        <v>160</v>
      </c>
      <c r="N2059">
        <v>55</v>
      </c>
      <c r="O2059">
        <v>45</v>
      </c>
      <c r="P2059">
        <v>58</v>
      </c>
      <c r="Q2059" t="s">
        <v>28</v>
      </c>
      <c r="R2059">
        <v>58</v>
      </c>
      <c r="S2059" t="s">
        <v>34</v>
      </c>
      <c r="T2059" t="s">
        <v>72</v>
      </c>
      <c r="U2059" t="s">
        <v>73</v>
      </c>
      <c r="V2059">
        <v>55</v>
      </c>
      <c r="W2059" t="s">
        <v>94</v>
      </c>
      <c r="X2059" t="s">
        <v>1036</v>
      </c>
      <c r="Y2059" t="s">
        <v>1009</v>
      </c>
      <c r="Z2059" t="s">
        <v>32</v>
      </c>
      <c r="AA2059" t="s">
        <v>980</v>
      </c>
      <c r="AB2059" t="s">
        <v>991</v>
      </c>
      <c r="AC2059" t="s">
        <v>1469</v>
      </c>
    </row>
    <row r="2060" spans="1:29" x14ac:dyDescent="0.25">
      <c r="A2060">
        <v>7143</v>
      </c>
      <c r="C2060" t="s">
        <v>614</v>
      </c>
      <c r="D2060" t="s">
        <v>115</v>
      </c>
      <c r="E2060" t="s">
        <v>154</v>
      </c>
      <c r="F2060">
        <v>2023</v>
      </c>
      <c r="G2060" t="s">
        <v>76</v>
      </c>
      <c r="H2060">
        <v>14</v>
      </c>
      <c r="I2060" t="s">
        <v>64</v>
      </c>
      <c r="J2060" t="s">
        <v>67</v>
      </c>
      <c r="K2060">
        <v>300</v>
      </c>
      <c r="L2060" t="s">
        <v>65</v>
      </c>
      <c r="M2060" t="s">
        <v>155</v>
      </c>
      <c r="N2060">
        <v>37</v>
      </c>
      <c r="O2060">
        <v>47</v>
      </c>
      <c r="P2060">
        <v>77</v>
      </c>
      <c r="Q2060" t="s">
        <v>28</v>
      </c>
      <c r="R2060">
        <v>77</v>
      </c>
      <c r="S2060" t="s">
        <v>34</v>
      </c>
      <c r="T2060" t="s">
        <v>67</v>
      </c>
      <c r="U2060" t="s">
        <v>50</v>
      </c>
      <c r="V2060">
        <v>37</v>
      </c>
      <c r="W2060" t="s">
        <v>94</v>
      </c>
      <c r="X2060" t="s">
        <v>115</v>
      </c>
      <c r="Y2060" t="s">
        <v>1044</v>
      </c>
      <c r="Z2060" t="s">
        <v>32</v>
      </c>
      <c r="AA2060" t="s">
        <v>985</v>
      </c>
      <c r="AB2060" t="s">
        <v>999</v>
      </c>
      <c r="AC2060" t="s">
        <v>1467</v>
      </c>
    </row>
    <row r="2061" spans="1:29" x14ac:dyDescent="0.25">
      <c r="A2061">
        <v>10471</v>
      </c>
      <c r="C2061" t="s">
        <v>569</v>
      </c>
      <c r="D2061" t="s">
        <v>115</v>
      </c>
      <c r="E2061" t="s">
        <v>58</v>
      </c>
      <c r="F2061">
        <v>2023</v>
      </c>
      <c r="G2061" t="s">
        <v>76</v>
      </c>
      <c r="H2061">
        <v>41</v>
      </c>
      <c r="I2061" t="s">
        <v>218</v>
      </c>
      <c r="J2061" t="s">
        <v>82</v>
      </c>
      <c r="K2061">
        <v>100</v>
      </c>
      <c r="L2061" t="s">
        <v>204</v>
      </c>
      <c r="M2061" t="s">
        <v>84</v>
      </c>
      <c r="N2061">
        <v>142</v>
      </c>
      <c r="O2061">
        <v>65</v>
      </c>
      <c r="P2061">
        <v>92</v>
      </c>
      <c r="Q2061" t="s">
        <v>28</v>
      </c>
      <c r="R2061">
        <v>92</v>
      </c>
      <c r="S2061" t="s">
        <v>34</v>
      </c>
      <c r="T2061" t="s">
        <v>58</v>
      </c>
      <c r="U2061" t="s">
        <v>77</v>
      </c>
      <c r="V2061">
        <v>100</v>
      </c>
      <c r="W2061" t="s">
        <v>94</v>
      </c>
      <c r="X2061" t="s">
        <v>1008</v>
      </c>
      <c r="Y2061" t="s">
        <v>1009</v>
      </c>
      <c r="Z2061" t="s">
        <v>32</v>
      </c>
      <c r="AA2061" t="s">
        <v>951</v>
      </c>
      <c r="AB2061" t="s">
        <v>999</v>
      </c>
      <c r="AC2061" t="s">
        <v>1466</v>
      </c>
    </row>
    <row r="2062" spans="1:29" x14ac:dyDescent="0.25">
      <c r="A2062">
        <v>11872</v>
      </c>
      <c r="C2062" t="s">
        <v>433</v>
      </c>
      <c r="D2062" t="s">
        <v>115</v>
      </c>
      <c r="E2062" t="s">
        <v>80</v>
      </c>
      <c r="F2062">
        <v>2024</v>
      </c>
      <c r="G2062" t="s">
        <v>76</v>
      </c>
      <c r="H2062">
        <v>47</v>
      </c>
      <c r="I2062" t="s">
        <v>171</v>
      </c>
      <c r="J2062" t="s">
        <v>82</v>
      </c>
      <c r="K2062">
        <v>400</v>
      </c>
      <c r="L2062" t="s">
        <v>50</v>
      </c>
      <c r="M2062" t="s">
        <v>160</v>
      </c>
      <c r="N2062">
        <v>88</v>
      </c>
      <c r="O2062">
        <v>81</v>
      </c>
      <c r="P2062">
        <v>93</v>
      </c>
      <c r="Q2062" t="s">
        <v>28</v>
      </c>
      <c r="R2062">
        <v>93</v>
      </c>
      <c r="S2062" t="s">
        <v>34</v>
      </c>
      <c r="T2062" t="s">
        <v>82</v>
      </c>
      <c r="U2062" t="s">
        <v>50</v>
      </c>
      <c r="V2062">
        <v>88</v>
      </c>
      <c r="W2062" t="s">
        <v>94</v>
      </c>
      <c r="X2062" t="s">
        <v>1013</v>
      </c>
      <c r="Y2062" t="s">
        <v>1009</v>
      </c>
      <c r="Z2062" t="s">
        <v>32</v>
      </c>
      <c r="AA2062" t="s">
        <v>1047</v>
      </c>
      <c r="AB2062" t="s">
        <v>1002</v>
      </c>
      <c r="AC2062" t="s">
        <v>1466</v>
      </c>
    </row>
    <row r="2063" spans="1:29" x14ac:dyDescent="0.25">
      <c r="A2063">
        <v>7860</v>
      </c>
      <c r="C2063" t="s">
        <v>468</v>
      </c>
      <c r="D2063" t="s">
        <v>34</v>
      </c>
      <c r="E2063" t="s">
        <v>118</v>
      </c>
      <c r="F2063">
        <v>2024</v>
      </c>
      <c r="G2063" t="s">
        <v>76</v>
      </c>
      <c r="H2063">
        <v>21</v>
      </c>
      <c r="I2063" t="s">
        <v>185</v>
      </c>
      <c r="J2063" t="s">
        <v>58</v>
      </c>
      <c r="K2063">
        <v>300</v>
      </c>
      <c r="L2063" t="s">
        <v>123</v>
      </c>
      <c r="M2063" t="s">
        <v>186</v>
      </c>
      <c r="N2063">
        <v>63</v>
      </c>
      <c r="O2063">
        <v>70</v>
      </c>
      <c r="P2063">
        <v>192</v>
      </c>
      <c r="Q2063" t="s">
        <v>28</v>
      </c>
      <c r="R2063">
        <v>192</v>
      </c>
      <c r="S2063" t="s">
        <v>34</v>
      </c>
      <c r="T2063" t="s">
        <v>120</v>
      </c>
      <c r="U2063" t="s">
        <v>83</v>
      </c>
      <c r="V2063">
        <v>63</v>
      </c>
      <c r="W2063" t="s">
        <v>94</v>
      </c>
      <c r="X2063" t="s">
        <v>1025</v>
      </c>
      <c r="Y2063" t="s">
        <v>1009</v>
      </c>
      <c r="Z2063" t="s">
        <v>32</v>
      </c>
      <c r="AA2063" t="s">
        <v>1122</v>
      </c>
      <c r="AB2063" t="s">
        <v>1002</v>
      </c>
      <c r="AC2063" t="s">
        <v>1466</v>
      </c>
    </row>
    <row r="2064" spans="1:29" x14ac:dyDescent="0.25">
      <c r="A2064">
        <v>7161</v>
      </c>
      <c r="C2064" t="s">
        <v>455</v>
      </c>
      <c r="D2064" t="s">
        <v>34</v>
      </c>
      <c r="E2064" t="s">
        <v>92</v>
      </c>
      <c r="F2064">
        <v>2020</v>
      </c>
      <c r="G2064" t="s">
        <v>76</v>
      </c>
      <c r="H2064">
        <v>59</v>
      </c>
      <c r="I2064" t="s">
        <v>86</v>
      </c>
      <c r="J2064" t="s">
        <v>72</v>
      </c>
      <c r="K2064">
        <v>200</v>
      </c>
      <c r="L2064" t="s">
        <v>77</v>
      </c>
      <c r="M2064" t="s">
        <v>109</v>
      </c>
      <c r="N2064">
        <v>84</v>
      </c>
      <c r="O2064">
        <v>67</v>
      </c>
      <c r="P2064">
        <v>52</v>
      </c>
      <c r="Q2064" t="s">
        <v>28</v>
      </c>
      <c r="R2064">
        <v>52</v>
      </c>
      <c r="S2064" t="s">
        <v>34</v>
      </c>
      <c r="T2064" t="s">
        <v>72</v>
      </c>
      <c r="U2064" t="s">
        <v>77</v>
      </c>
      <c r="V2064">
        <v>84</v>
      </c>
      <c r="W2064" t="s">
        <v>94</v>
      </c>
      <c r="X2064" t="s">
        <v>1013</v>
      </c>
      <c r="Y2064" t="s">
        <v>1009</v>
      </c>
      <c r="Z2064" t="s">
        <v>32</v>
      </c>
      <c r="AA2064" t="s">
        <v>1101</v>
      </c>
      <c r="AB2064" t="s">
        <v>991</v>
      </c>
      <c r="AC2064" t="s">
        <v>1469</v>
      </c>
    </row>
    <row r="2065" spans="1:29" x14ac:dyDescent="0.25">
      <c r="A2065">
        <v>9522</v>
      </c>
      <c r="C2065" t="s">
        <v>547</v>
      </c>
      <c r="D2065" t="s">
        <v>23</v>
      </c>
      <c r="E2065" t="s">
        <v>69</v>
      </c>
      <c r="F2065">
        <v>2024</v>
      </c>
      <c r="G2065" t="s">
        <v>76</v>
      </c>
      <c r="H2065">
        <v>13</v>
      </c>
      <c r="I2065" t="s">
        <v>162</v>
      </c>
      <c r="J2065" t="s">
        <v>67</v>
      </c>
      <c r="K2065">
        <v>300</v>
      </c>
      <c r="L2065" t="s">
        <v>167</v>
      </c>
      <c r="M2065" t="s">
        <v>211</v>
      </c>
      <c r="N2065">
        <v>81</v>
      </c>
      <c r="O2065">
        <v>74</v>
      </c>
      <c r="P2065">
        <v>68</v>
      </c>
      <c r="Q2065" t="s">
        <v>28</v>
      </c>
      <c r="R2065">
        <v>68</v>
      </c>
      <c r="S2065" t="s">
        <v>29</v>
      </c>
      <c r="T2065" t="s">
        <v>72</v>
      </c>
      <c r="U2065" t="s">
        <v>31</v>
      </c>
      <c r="V2065">
        <v>81</v>
      </c>
      <c r="W2065" t="s">
        <v>94</v>
      </c>
      <c r="X2065" t="s">
        <v>1013</v>
      </c>
      <c r="Y2065" t="s">
        <v>1009</v>
      </c>
      <c r="Z2065" t="s">
        <v>32</v>
      </c>
      <c r="AA2065" t="s">
        <v>1068</v>
      </c>
      <c r="AB2065" t="s">
        <v>1002</v>
      </c>
      <c r="AC2065" t="s">
        <v>1467</v>
      </c>
    </row>
    <row r="2066" spans="1:29" x14ac:dyDescent="0.25">
      <c r="A2066">
        <v>8394</v>
      </c>
      <c r="C2066" t="s">
        <v>781</v>
      </c>
      <c r="D2066" t="s">
        <v>115</v>
      </c>
      <c r="E2066" t="s">
        <v>30</v>
      </c>
      <c r="F2066">
        <v>2022</v>
      </c>
      <c r="G2066" t="s">
        <v>76</v>
      </c>
      <c r="H2066">
        <v>28</v>
      </c>
      <c r="I2066" t="s">
        <v>329</v>
      </c>
      <c r="J2066" t="s">
        <v>30</v>
      </c>
      <c r="K2066">
        <v>200</v>
      </c>
      <c r="L2066" t="s">
        <v>204</v>
      </c>
      <c r="M2066" t="s">
        <v>101</v>
      </c>
      <c r="N2066">
        <v>60</v>
      </c>
      <c r="O2066">
        <v>60</v>
      </c>
      <c r="P2066">
        <v>45</v>
      </c>
      <c r="Q2066" t="s">
        <v>28</v>
      </c>
      <c r="R2066">
        <v>45</v>
      </c>
      <c r="S2066" t="s">
        <v>34</v>
      </c>
      <c r="T2066" t="s">
        <v>30</v>
      </c>
      <c r="U2066" t="s">
        <v>77</v>
      </c>
      <c r="V2066">
        <v>60</v>
      </c>
      <c r="W2066" t="s">
        <v>94</v>
      </c>
      <c r="X2066" t="s">
        <v>1025</v>
      </c>
      <c r="Y2066" t="s">
        <v>1009</v>
      </c>
      <c r="Z2066" t="s">
        <v>32</v>
      </c>
      <c r="AA2066" t="s">
        <v>975</v>
      </c>
      <c r="AB2066" t="s">
        <v>988</v>
      </c>
      <c r="AC2066" t="s">
        <v>1469</v>
      </c>
    </row>
    <row r="2067" spans="1:29" x14ac:dyDescent="0.25">
      <c r="A2067">
        <v>10298</v>
      </c>
      <c r="C2067" t="s">
        <v>696</v>
      </c>
      <c r="D2067" t="s">
        <v>115</v>
      </c>
      <c r="E2067" t="s">
        <v>67</v>
      </c>
      <c r="F2067">
        <v>2022</v>
      </c>
      <c r="G2067" t="s">
        <v>76</v>
      </c>
      <c r="H2067">
        <v>13</v>
      </c>
      <c r="I2067" t="s">
        <v>162</v>
      </c>
      <c r="J2067" t="s">
        <v>67</v>
      </c>
      <c r="K2067">
        <v>300</v>
      </c>
      <c r="L2067" t="s">
        <v>145</v>
      </c>
      <c r="M2067" t="s">
        <v>163</v>
      </c>
      <c r="N2067">
        <v>82</v>
      </c>
      <c r="O2067">
        <v>79</v>
      </c>
      <c r="P2067">
        <v>81</v>
      </c>
      <c r="Q2067" t="s">
        <v>28</v>
      </c>
      <c r="R2067">
        <v>81</v>
      </c>
      <c r="S2067" t="s">
        <v>34</v>
      </c>
      <c r="T2067" t="s">
        <v>67</v>
      </c>
      <c r="U2067" t="s">
        <v>50</v>
      </c>
      <c r="V2067">
        <v>82</v>
      </c>
      <c r="W2067" t="s">
        <v>94</v>
      </c>
      <c r="X2067" t="s">
        <v>1013</v>
      </c>
      <c r="Y2067" t="s">
        <v>1009</v>
      </c>
      <c r="Z2067" t="s">
        <v>32</v>
      </c>
      <c r="AA2067" t="s">
        <v>1028</v>
      </c>
      <c r="AB2067" t="s">
        <v>988</v>
      </c>
      <c r="AC2067" t="s">
        <v>1466</v>
      </c>
    </row>
    <row r="2068" spans="1:29" x14ac:dyDescent="0.25">
      <c r="A2068">
        <v>7792</v>
      </c>
      <c r="C2068" t="s">
        <v>767</v>
      </c>
      <c r="D2068" t="s">
        <v>23</v>
      </c>
      <c r="E2068" t="s">
        <v>154</v>
      </c>
      <c r="F2068">
        <v>2021</v>
      </c>
      <c r="G2068" t="s">
        <v>76</v>
      </c>
      <c r="H2068">
        <v>9</v>
      </c>
      <c r="I2068" t="s">
        <v>320</v>
      </c>
      <c r="J2068" t="s">
        <v>67</v>
      </c>
      <c r="K2068">
        <v>100</v>
      </c>
      <c r="L2068" t="s">
        <v>142</v>
      </c>
      <c r="M2068" t="s">
        <v>163</v>
      </c>
      <c r="N2068">
        <v>31</v>
      </c>
      <c r="O2068">
        <v>53</v>
      </c>
      <c r="P2068">
        <v>65</v>
      </c>
      <c r="Q2068" t="s">
        <v>28</v>
      </c>
      <c r="R2068">
        <v>65</v>
      </c>
      <c r="S2068" t="s">
        <v>29</v>
      </c>
      <c r="T2068" t="s">
        <v>67</v>
      </c>
      <c r="U2068" t="s">
        <v>31</v>
      </c>
      <c r="V2068">
        <v>31</v>
      </c>
      <c r="W2068" t="s">
        <v>94</v>
      </c>
      <c r="X2068" t="s">
        <v>115</v>
      </c>
      <c r="Y2068" t="s">
        <v>1044</v>
      </c>
      <c r="Z2068" t="s">
        <v>32</v>
      </c>
      <c r="AA2068" t="s">
        <v>1202</v>
      </c>
      <c r="AB2068" t="s">
        <v>1000</v>
      </c>
      <c r="AC2068" t="s">
        <v>1467</v>
      </c>
    </row>
    <row r="2069" spans="1:29" x14ac:dyDescent="0.25">
      <c r="A2069">
        <v>10014</v>
      </c>
      <c r="C2069" t="s">
        <v>205</v>
      </c>
      <c r="D2069" t="s">
        <v>34</v>
      </c>
      <c r="E2069" t="s">
        <v>281</v>
      </c>
      <c r="F2069">
        <v>2024</v>
      </c>
      <c r="G2069" t="s">
        <v>76</v>
      </c>
      <c r="H2069">
        <v>5</v>
      </c>
      <c r="I2069" t="s">
        <v>216</v>
      </c>
      <c r="J2069" t="s">
        <v>120</v>
      </c>
      <c r="K2069">
        <v>300</v>
      </c>
      <c r="L2069" t="s">
        <v>65</v>
      </c>
      <c r="M2069" t="s">
        <v>221</v>
      </c>
      <c r="N2069">
        <v>78</v>
      </c>
      <c r="O2069">
        <v>89</v>
      </c>
      <c r="P2069">
        <v>99</v>
      </c>
      <c r="Q2069" t="s">
        <v>28</v>
      </c>
      <c r="R2069">
        <v>99</v>
      </c>
      <c r="S2069" t="s">
        <v>34</v>
      </c>
      <c r="T2069" t="s">
        <v>120</v>
      </c>
      <c r="U2069" t="s">
        <v>50</v>
      </c>
      <c r="V2069">
        <v>78</v>
      </c>
      <c r="W2069" t="s">
        <v>94</v>
      </c>
      <c r="X2069" t="s">
        <v>1011</v>
      </c>
      <c r="Y2069" t="s">
        <v>1009</v>
      </c>
      <c r="Z2069" t="s">
        <v>32</v>
      </c>
      <c r="AA2069" t="s">
        <v>1133</v>
      </c>
      <c r="AB2069" t="s">
        <v>1002</v>
      </c>
      <c r="AC2069" t="s">
        <v>1466</v>
      </c>
    </row>
    <row r="2070" spans="1:29" x14ac:dyDescent="0.25">
      <c r="A2070">
        <v>10893</v>
      </c>
      <c r="B2070">
        <v>646</v>
      </c>
      <c r="C2070" t="s">
        <v>383</v>
      </c>
      <c r="D2070" t="s">
        <v>34</v>
      </c>
      <c r="E2070" t="s">
        <v>43</v>
      </c>
      <c r="F2070">
        <v>2024</v>
      </c>
      <c r="G2070" t="s">
        <v>76</v>
      </c>
      <c r="H2070">
        <v>39</v>
      </c>
      <c r="I2070" t="s">
        <v>192</v>
      </c>
      <c r="J2070" t="s">
        <v>43</v>
      </c>
      <c r="K2070">
        <v>400</v>
      </c>
      <c r="L2070" t="s">
        <v>31</v>
      </c>
      <c r="M2070" t="s">
        <v>98</v>
      </c>
      <c r="N2070">
        <v>28</v>
      </c>
      <c r="O2070">
        <v>25</v>
      </c>
      <c r="P2070">
        <v>80</v>
      </c>
      <c r="Q2070" t="s">
        <v>28</v>
      </c>
      <c r="R2070">
        <v>80</v>
      </c>
      <c r="S2070" t="s">
        <v>34</v>
      </c>
      <c r="T2070" t="s">
        <v>43</v>
      </c>
      <c r="U2070" t="s">
        <v>31</v>
      </c>
      <c r="V2070">
        <v>28</v>
      </c>
      <c r="W2070" t="s">
        <v>32</v>
      </c>
      <c r="X2070" t="s">
        <v>115</v>
      </c>
      <c r="Y2070" t="s">
        <v>1044</v>
      </c>
      <c r="Z2070" t="s">
        <v>32</v>
      </c>
      <c r="AA2070" t="s">
        <v>1334</v>
      </c>
      <c r="AB2070" t="s">
        <v>1002</v>
      </c>
      <c r="AC2070" t="s">
        <v>1466</v>
      </c>
    </row>
    <row r="2071" spans="1:29" x14ac:dyDescent="0.25">
      <c r="A2071">
        <v>9322</v>
      </c>
      <c r="B2071">
        <v>850</v>
      </c>
      <c r="C2071" t="s">
        <v>264</v>
      </c>
      <c r="D2071" t="s">
        <v>23</v>
      </c>
      <c r="E2071" t="s">
        <v>120</v>
      </c>
      <c r="F2071">
        <v>2022</v>
      </c>
      <c r="G2071" t="s">
        <v>76</v>
      </c>
      <c r="H2071">
        <v>4</v>
      </c>
      <c r="I2071" t="s">
        <v>119</v>
      </c>
      <c r="J2071" t="s">
        <v>120</v>
      </c>
      <c r="K2071">
        <v>200</v>
      </c>
      <c r="L2071" t="s">
        <v>175</v>
      </c>
      <c r="M2071" t="s">
        <v>182</v>
      </c>
      <c r="N2071">
        <v>42</v>
      </c>
      <c r="O2071">
        <v>82</v>
      </c>
      <c r="P2071">
        <v>88</v>
      </c>
      <c r="Q2071" t="s">
        <v>28</v>
      </c>
      <c r="R2071">
        <v>88</v>
      </c>
      <c r="S2071" t="s">
        <v>29</v>
      </c>
      <c r="T2071" t="s">
        <v>120</v>
      </c>
      <c r="U2071" t="s">
        <v>77</v>
      </c>
      <c r="V2071">
        <v>42</v>
      </c>
      <c r="W2071" t="s">
        <v>32</v>
      </c>
      <c r="X2071" t="s">
        <v>115</v>
      </c>
      <c r="Y2071" t="s">
        <v>1044</v>
      </c>
      <c r="Z2071" t="s">
        <v>32</v>
      </c>
      <c r="AA2071" t="s">
        <v>979</v>
      </c>
      <c r="AB2071" t="s">
        <v>988</v>
      </c>
      <c r="AC2071" t="s">
        <v>1466</v>
      </c>
    </row>
    <row r="2072" spans="1:29" x14ac:dyDescent="0.25">
      <c r="A2072">
        <v>11708</v>
      </c>
      <c r="B2072">
        <v>244</v>
      </c>
      <c r="C2072" t="s">
        <v>402</v>
      </c>
      <c r="D2072" t="s">
        <v>23</v>
      </c>
      <c r="E2072" t="s">
        <v>72</v>
      </c>
      <c r="F2072">
        <v>2024</v>
      </c>
      <c r="G2072" t="s">
        <v>76</v>
      </c>
      <c r="H2072">
        <v>62</v>
      </c>
      <c r="I2072" t="s">
        <v>71</v>
      </c>
      <c r="J2072" t="s">
        <v>72</v>
      </c>
      <c r="K2072">
        <v>300</v>
      </c>
      <c r="L2072" t="s">
        <v>123</v>
      </c>
      <c r="M2072" t="s">
        <v>109</v>
      </c>
      <c r="N2072">
        <v>41</v>
      </c>
      <c r="O2072">
        <v>34</v>
      </c>
      <c r="P2072">
        <v>135</v>
      </c>
      <c r="Q2072" t="s">
        <v>28</v>
      </c>
      <c r="R2072">
        <v>135</v>
      </c>
      <c r="S2072" t="s">
        <v>29</v>
      </c>
      <c r="T2072" t="s">
        <v>72</v>
      </c>
      <c r="U2072" t="s">
        <v>83</v>
      </c>
      <c r="V2072">
        <v>41</v>
      </c>
      <c r="W2072" t="s">
        <v>32</v>
      </c>
      <c r="X2072" t="s">
        <v>115</v>
      </c>
      <c r="Y2072" t="s">
        <v>1044</v>
      </c>
      <c r="Z2072" t="s">
        <v>32</v>
      </c>
      <c r="AA2072" t="s">
        <v>1267</v>
      </c>
      <c r="AB2072" t="s">
        <v>1002</v>
      </c>
      <c r="AC2072" t="s">
        <v>1466</v>
      </c>
    </row>
    <row r="2073" spans="1:29" x14ac:dyDescent="0.25">
      <c r="A2073">
        <v>8701</v>
      </c>
      <c r="B2073">
        <v>329</v>
      </c>
      <c r="C2073" t="s">
        <v>512</v>
      </c>
      <c r="D2073" t="s">
        <v>34</v>
      </c>
      <c r="E2073" t="s">
        <v>96</v>
      </c>
      <c r="F2073">
        <v>2023</v>
      </c>
      <c r="G2073" t="s">
        <v>76</v>
      </c>
      <c r="H2073">
        <v>38</v>
      </c>
      <c r="I2073" t="s">
        <v>103</v>
      </c>
      <c r="J2073" t="s">
        <v>43</v>
      </c>
      <c r="K2073">
        <v>300</v>
      </c>
      <c r="L2073" t="s">
        <v>142</v>
      </c>
      <c r="M2073" t="s">
        <v>98</v>
      </c>
      <c r="N2073">
        <v>44</v>
      </c>
      <c r="O2073">
        <v>37</v>
      </c>
      <c r="P2073">
        <v>90</v>
      </c>
      <c r="Q2073" t="s">
        <v>28</v>
      </c>
      <c r="R2073">
        <v>90</v>
      </c>
      <c r="S2073" t="s">
        <v>34</v>
      </c>
      <c r="T2073" t="s">
        <v>43</v>
      </c>
      <c r="U2073" t="s">
        <v>31</v>
      </c>
      <c r="V2073">
        <v>44</v>
      </c>
      <c r="W2073" t="s">
        <v>32</v>
      </c>
      <c r="X2073" t="s">
        <v>115</v>
      </c>
      <c r="Y2073" t="s">
        <v>1044</v>
      </c>
      <c r="Z2073" t="s">
        <v>32</v>
      </c>
      <c r="AA2073" t="s">
        <v>1205</v>
      </c>
      <c r="AB2073" t="s">
        <v>999</v>
      </c>
      <c r="AC2073" t="s">
        <v>1466</v>
      </c>
    </row>
    <row r="2074" spans="1:29" x14ac:dyDescent="0.25">
      <c r="A2074">
        <v>10200</v>
      </c>
      <c r="B2074">
        <v>711</v>
      </c>
      <c r="C2074" t="s">
        <v>457</v>
      </c>
      <c r="D2074" t="s">
        <v>34</v>
      </c>
      <c r="E2074" t="s">
        <v>72</v>
      </c>
      <c r="F2074">
        <v>2024</v>
      </c>
      <c r="G2074" t="s">
        <v>76</v>
      </c>
      <c r="H2074">
        <v>62</v>
      </c>
      <c r="I2074" t="s">
        <v>71</v>
      </c>
      <c r="J2074" t="s">
        <v>72</v>
      </c>
      <c r="K2074">
        <v>300</v>
      </c>
      <c r="L2074" t="s">
        <v>138</v>
      </c>
      <c r="M2074" t="s">
        <v>242</v>
      </c>
      <c r="N2074">
        <v>47</v>
      </c>
      <c r="O2074">
        <v>37</v>
      </c>
      <c r="P2074">
        <v>89</v>
      </c>
      <c r="Q2074" t="s">
        <v>28</v>
      </c>
      <c r="R2074">
        <v>89</v>
      </c>
      <c r="S2074" t="s">
        <v>34</v>
      </c>
      <c r="T2074" t="s">
        <v>72</v>
      </c>
      <c r="U2074" t="s">
        <v>77</v>
      </c>
      <c r="V2074">
        <v>47</v>
      </c>
      <c r="W2074" t="s">
        <v>32</v>
      </c>
      <c r="X2074" t="s">
        <v>115</v>
      </c>
      <c r="Y2074" t="s">
        <v>1044</v>
      </c>
      <c r="Z2074" t="s">
        <v>32</v>
      </c>
      <c r="AA2074" t="s">
        <v>986</v>
      </c>
      <c r="AB2074" t="s">
        <v>1002</v>
      </c>
      <c r="AC2074" t="s">
        <v>1466</v>
      </c>
    </row>
    <row r="2075" spans="1:29" x14ac:dyDescent="0.25">
      <c r="A2075">
        <v>9118</v>
      </c>
      <c r="B2075">
        <v>560</v>
      </c>
      <c r="C2075" t="s">
        <v>134</v>
      </c>
      <c r="D2075" t="s">
        <v>115</v>
      </c>
      <c r="E2075" t="s">
        <v>72</v>
      </c>
      <c r="F2075">
        <v>2024</v>
      </c>
      <c r="G2075" t="s">
        <v>76</v>
      </c>
      <c r="H2075">
        <v>64</v>
      </c>
      <c r="I2075" t="s">
        <v>93</v>
      </c>
      <c r="J2075" t="s">
        <v>72</v>
      </c>
      <c r="K2075">
        <v>400</v>
      </c>
      <c r="L2075" t="s">
        <v>138</v>
      </c>
      <c r="M2075" t="s">
        <v>74</v>
      </c>
      <c r="N2075">
        <v>45</v>
      </c>
      <c r="O2075">
        <v>56</v>
      </c>
      <c r="P2075">
        <v>84</v>
      </c>
      <c r="Q2075" t="s">
        <v>28</v>
      </c>
      <c r="R2075">
        <v>84</v>
      </c>
      <c r="S2075" t="s">
        <v>34</v>
      </c>
      <c r="T2075" t="s">
        <v>72</v>
      </c>
      <c r="U2075" t="s">
        <v>77</v>
      </c>
      <c r="V2075">
        <v>45</v>
      </c>
      <c r="W2075" t="s">
        <v>32</v>
      </c>
      <c r="X2075" t="s">
        <v>115</v>
      </c>
      <c r="Y2075" t="s">
        <v>1044</v>
      </c>
      <c r="Z2075" t="s">
        <v>32</v>
      </c>
      <c r="AA2075" t="s">
        <v>1190</v>
      </c>
      <c r="AB2075" t="s">
        <v>1002</v>
      </c>
      <c r="AC2075" t="s">
        <v>1466</v>
      </c>
    </row>
    <row r="2076" spans="1:29" x14ac:dyDescent="0.25">
      <c r="A2076">
        <v>9956</v>
      </c>
      <c r="B2076">
        <v>205</v>
      </c>
      <c r="C2076" t="s">
        <v>688</v>
      </c>
      <c r="D2076" t="s">
        <v>115</v>
      </c>
      <c r="E2076" t="s">
        <v>52</v>
      </c>
      <c r="F2076">
        <v>2020</v>
      </c>
      <c r="G2076" t="s">
        <v>76</v>
      </c>
      <c r="H2076">
        <v>56</v>
      </c>
      <c r="I2076" t="s">
        <v>225</v>
      </c>
      <c r="J2076" t="s">
        <v>46</v>
      </c>
      <c r="K2076">
        <v>400</v>
      </c>
      <c r="L2076" t="s">
        <v>175</v>
      </c>
      <c r="M2076" t="s">
        <v>78</v>
      </c>
      <c r="N2076">
        <v>44</v>
      </c>
      <c r="O2076">
        <v>74</v>
      </c>
      <c r="P2076">
        <v>90</v>
      </c>
      <c r="Q2076" t="s">
        <v>28</v>
      </c>
      <c r="R2076">
        <v>90</v>
      </c>
      <c r="S2076" t="s">
        <v>34</v>
      </c>
      <c r="T2076" t="s">
        <v>46</v>
      </c>
      <c r="U2076" t="s">
        <v>77</v>
      </c>
      <c r="V2076">
        <v>44</v>
      </c>
      <c r="W2076" t="s">
        <v>32</v>
      </c>
      <c r="X2076" t="s">
        <v>115</v>
      </c>
      <c r="Y2076" t="s">
        <v>1044</v>
      </c>
      <c r="Z2076" t="s">
        <v>32</v>
      </c>
      <c r="AA2076" t="s">
        <v>972</v>
      </c>
      <c r="AB2076" t="s">
        <v>991</v>
      </c>
      <c r="AC2076" t="s">
        <v>1466</v>
      </c>
    </row>
    <row r="2077" spans="1:29" x14ac:dyDescent="0.25">
      <c r="A2077">
        <v>11181</v>
      </c>
      <c r="B2077">
        <v>823</v>
      </c>
      <c r="C2077" t="s">
        <v>582</v>
      </c>
      <c r="D2077" t="s">
        <v>29</v>
      </c>
      <c r="E2077" t="s">
        <v>63</v>
      </c>
      <c r="F2077">
        <v>2023</v>
      </c>
      <c r="G2077" t="s">
        <v>76</v>
      </c>
      <c r="H2077">
        <v>11</v>
      </c>
      <c r="I2077" t="s">
        <v>210</v>
      </c>
      <c r="J2077" t="s">
        <v>67</v>
      </c>
      <c r="K2077">
        <v>200</v>
      </c>
      <c r="L2077" t="s">
        <v>39</v>
      </c>
      <c r="M2077" t="s">
        <v>202</v>
      </c>
      <c r="N2077">
        <v>38</v>
      </c>
      <c r="O2077">
        <v>58</v>
      </c>
      <c r="P2077">
        <v>84</v>
      </c>
      <c r="Q2077" t="s">
        <v>28</v>
      </c>
      <c r="R2077">
        <v>84</v>
      </c>
      <c r="S2077" t="s">
        <v>29</v>
      </c>
      <c r="T2077" t="s">
        <v>67</v>
      </c>
      <c r="U2077" t="s">
        <v>39</v>
      </c>
      <c r="V2077">
        <v>38</v>
      </c>
      <c r="W2077" t="s">
        <v>32</v>
      </c>
      <c r="X2077" t="s">
        <v>115</v>
      </c>
      <c r="Y2077" t="s">
        <v>1044</v>
      </c>
      <c r="Z2077" t="s">
        <v>32</v>
      </c>
      <c r="AA2077" t="s">
        <v>987</v>
      </c>
      <c r="AB2077" t="s">
        <v>999</v>
      </c>
      <c r="AC2077" t="s">
        <v>1466</v>
      </c>
    </row>
    <row r="2078" spans="1:29" x14ac:dyDescent="0.25">
      <c r="A2078">
        <v>8550</v>
      </c>
      <c r="B2078">
        <v>235</v>
      </c>
      <c r="C2078" t="s">
        <v>768</v>
      </c>
      <c r="D2078" t="s">
        <v>23</v>
      </c>
      <c r="E2078" t="s">
        <v>63</v>
      </c>
      <c r="F2078">
        <v>2021</v>
      </c>
      <c r="G2078" t="s">
        <v>76</v>
      </c>
      <c r="H2078">
        <v>15</v>
      </c>
      <c r="I2078" t="s">
        <v>318</v>
      </c>
      <c r="J2078" t="s">
        <v>67</v>
      </c>
      <c r="K2078">
        <v>400</v>
      </c>
      <c r="L2078" t="s">
        <v>125</v>
      </c>
      <c r="M2078" t="s">
        <v>339</v>
      </c>
      <c r="N2078">
        <v>42</v>
      </c>
      <c r="O2078">
        <v>50</v>
      </c>
      <c r="P2078">
        <v>153</v>
      </c>
      <c r="Q2078" t="s">
        <v>28</v>
      </c>
      <c r="R2078">
        <v>153</v>
      </c>
      <c r="S2078" t="s">
        <v>29</v>
      </c>
      <c r="T2078" t="s">
        <v>67</v>
      </c>
      <c r="U2078" t="s">
        <v>73</v>
      </c>
      <c r="V2078">
        <v>42</v>
      </c>
      <c r="W2078" t="s">
        <v>32</v>
      </c>
      <c r="X2078" t="s">
        <v>115</v>
      </c>
      <c r="Y2078" t="s">
        <v>1044</v>
      </c>
      <c r="Z2078" t="s">
        <v>32</v>
      </c>
      <c r="AA2078" t="s">
        <v>1324</v>
      </c>
      <c r="AB2078" t="s">
        <v>1000</v>
      </c>
      <c r="AC2078" t="s">
        <v>1466</v>
      </c>
    </row>
    <row r="2079" spans="1:29" x14ac:dyDescent="0.25">
      <c r="A2079">
        <v>9444</v>
      </c>
      <c r="B2079">
        <v>806</v>
      </c>
      <c r="C2079" t="s">
        <v>85</v>
      </c>
      <c r="D2079" t="s">
        <v>115</v>
      </c>
      <c r="E2079" t="s">
        <v>69</v>
      </c>
      <c r="F2079">
        <v>2021</v>
      </c>
      <c r="G2079" t="s">
        <v>76</v>
      </c>
      <c r="H2079">
        <v>57</v>
      </c>
      <c r="I2079" t="s">
        <v>208</v>
      </c>
      <c r="J2079" t="s">
        <v>72</v>
      </c>
      <c r="K2079">
        <v>100</v>
      </c>
      <c r="L2079" t="s">
        <v>125</v>
      </c>
      <c r="M2079" t="s">
        <v>109</v>
      </c>
      <c r="N2079">
        <v>46</v>
      </c>
      <c r="O2079">
        <v>50</v>
      </c>
      <c r="P2079">
        <v>82</v>
      </c>
      <c r="Q2079" t="s">
        <v>28</v>
      </c>
      <c r="R2079">
        <v>82</v>
      </c>
      <c r="S2079" t="s">
        <v>34</v>
      </c>
      <c r="T2079" t="s">
        <v>72</v>
      </c>
      <c r="U2079" t="s">
        <v>73</v>
      </c>
      <c r="V2079">
        <v>46</v>
      </c>
      <c r="W2079" t="s">
        <v>32</v>
      </c>
      <c r="X2079" t="s">
        <v>115</v>
      </c>
      <c r="Y2079" t="s">
        <v>1044</v>
      </c>
      <c r="Z2079" t="s">
        <v>32</v>
      </c>
      <c r="AA2079" t="s">
        <v>1177</v>
      </c>
      <c r="AB2079" t="s">
        <v>1000</v>
      </c>
      <c r="AC2079" t="s">
        <v>1466</v>
      </c>
    </row>
    <row r="2080" spans="1:29" x14ac:dyDescent="0.25">
      <c r="A2080">
        <v>9407</v>
      </c>
      <c r="B2080">
        <v>806</v>
      </c>
      <c r="C2080" t="s">
        <v>85</v>
      </c>
      <c r="D2080" t="s">
        <v>115</v>
      </c>
      <c r="E2080" t="s">
        <v>92</v>
      </c>
      <c r="F2080">
        <v>2021</v>
      </c>
      <c r="G2080" t="s">
        <v>76</v>
      </c>
      <c r="H2080">
        <v>63</v>
      </c>
      <c r="I2080" t="s">
        <v>307</v>
      </c>
      <c r="J2080" t="s">
        <v>72</v>
      </c>
      <c r="K2080">
        <v>400</v>
      </c>
      <c r="L2080" t="s">
        <v>77</v>
      </c>
      <c r="M2080" t="s">
        <v>242</v>
      </c>
      <c r="N2080">
        <v>43</v>
      </c>
      <c r="O2080">
        <v>58</v>
      </c>
      <c r="P2080">
        <v>97</v>
      </c>
      <c r="Q2080" t="s">
        <v>28</v>
      </c>
      <c r="R2080">
        <v>97</v>
      </c>
      <c r="S2080" t="s">
        <v>34</v>
      </c>
      <c r="T2080" t="s">
        <v>72</v>
      </c>
      <c r="U2080" t="s">
        <v>77</v>
      </c>
      <c r="V2080">
        <v>43</v>
      </c>
      <c r="W2080" t="s">
        <v>32</v>
      </c>
      <c r="X2080" t="s">
        <v>115</v>
      </c>
      <c r="Y2080" t="s">
        <v>1044</v>
      </c>
      <c r="Z2080" t="s">
        <v>32</v>
      </c>
      <c r="AA2080" t="s">
        <v>983</v>
      </c>
      <c r="AB2080" t="s">
        <v>1000</v>
      </c>
      <c r="AC2080" t="s">
        <v>1466</v>
      </c>
    </row>
    <row r="2081" spans="1:29" x14ac:dyDescent="0.25">
      <c r="A2081">
        <v>7439</v>
      </c>
      <c r="B2081">
        <v>553</v>
      </c>
      <c r="C2081" t="s">
        <v>246</v>
      </c>
      <c r="D2081" t="s">
        <v>34</v>
      </c>
      <c r="E2081" t="s">
        <v>92</v>
      </c>
      <c r="F2081">
        <v>2024</v>
      </c>
      <c r="G2081" t="s">
        <v>76</v>
      </c>
      <c r="H2081">
        <v>60</v>
      </c>
      <c r="I2081" t="s">
        <v>107</v>
      </c>
      <c r="J2081" t="s">
        <v>72</v>
      </c>
      <c r="K2081">
        <v>200</v>
      </c>
      <c r="L2081" t="s">
        <v>204</v>
      </c>
      <c r="M2081" t="s">
        <v>87</v>
      </c>
      <c r="N2081">
        <v>38</v>
      </c>
      <c r="O2081">
        <v>70</v>
      </c>
      <c r="P2081">
        <v>90</v>
      </c>
      <c r="Q2081" t="s">
        <v>28</v>
      </c>
      <c r="R2081">
        <v>90</v>
      </c>
      <c r="S2081" t="s">
        <v>34</v>
      </c>
      <c r="T2081" t="s">
        <v>72</v>
      </c>
      <c r="U2081" t="s">
        <v>77</v>
      </c>
      <c r="V2081">
        <v>38</v>
      </c>
      <c r="W2081" t="s">
        <v>32</v>
      </c>
      <c r="X2081" t="s">
        <v>115</v>
      </c>
      <c r="Y2081" t="s">
        <v>1044</v>
      </c>
      <c r="Z2081" t="s">
        <v>32</v>
      </c>
      <c r="AA2081" t="s">
        <v>1199</v>
      </c>
      <c r="AB2081" t="s">
        <v>1002</v>
      </c>
      <c r="AC2081" t="s">
        <v>1466</v>
      </c>
    </row>
    <row r="2082" spans="1:29" x14ac:dyDescent="0.25">
      <c r="A2082">
        <v>8728</v>
      </c>
      <c r="B2082">
        <v>11</v>
      </c>
      <c r="C2082" t="s">
        <v>265</v>
      </c>
      <c r="D2082" t="s">
        <v>29</v>
      </c>
      <c r="E2082" t="s">
        <v>58</v>
      </c>
      <c r="F2082">
        <v>2022</v>
      </c>
      <c r="G2082" t="s">
        <v>76</v>
      </c>
      <c r="H2082">
        <v>17</v>
      </c>
      <c r="I2082" t="s">
        <v>59</v>
      </c>
      <c r="J2082" t="s">
        <v>58</v>
      </c>
      <c r="K2082">
        <v>100</v>
      </c>
      <c r="L2082" t="s">
        <v>48</v>
      </c>
      <c r="M2082" t="s">
        <v>279</v>
      </c>
      <c r="N2082">
        <v>46</v>
      </c>
      <c r="O2082">
        <v>41</v>
      </c>
      <c r="P2082">
        <v>87</v>
      </c>
      <c r="Q2082" t="s">
        <v>28</v>
      </c>
      <c r="R2082">
        <v>87</v>
      </c>
      <c r="S2082" t="s">
        <v>29</v>
      </c>
      <c r="T2082" t="s">
        <v>58</v>
      </c>
      <c r="U2082" t="s">
        <v>50</v>
      </c>
      <c r="V2082">
        <v>46</v>
      </c>
      <c r="W2082" t="s">
        <v>32</v>
      </c>
      <c r="X2082" t="s">
        <v>115</v>
      </c>
      <c r="Y2082" t="s">
        <v>1044</v>
      </c>
      <c r="Z2082" t="s">
        <v>32</v>
      </c>
      <c r="AA2082" t="s">
        <v>990</v>
      </c>
      <c r="AB2082" t="s">
        <v>988</v>
      </c>
      <c r="AC2082" t="s">
        <v>1466</v>
      </c>
    </row>
    <row r="2083" spans="1:29" x14ac:dyDescent="0.25">
      <c r="A2083">
        <v>10213</v>
      </c>
      <c r="B2083">
        <v>697</v>
      </c>
      <c r="C2083" t="s">
        <v>838</v>
      </c>
      <c r="D2083" t="s">
        <v>115</v>
      </c>
      <c r="E2083" t="s">
        <v>43</v>
      </c>
      <c r="F2083">
        <v>2021</v>
      </c>
      <c r="G2083" t="s">
        <v>76</v>
      </c>
      <c r="H2083">
        <v>40</v>
      </c>
      <c r="I2083" t="s">
        <v>253</v>
      </c>
      <c r="J2083" t="s">
        <v>43</v>
      </c>
      <c r="K2083">
        <v>400</v>
      </c>
      <c r="L2083" t="s">
        <v>26</v>
      </c>
      <c r="M2083" t="s">
        <v>98</v>
      </c>
      <c r="N2083">
        <v>32</v>
      </c>
      <c r="O2083">
        <v>63</v>
      </c>
      <c r="P2083">
        <v>82</v>
      </c>
      <c r="Q2083" t="s">
        <v>28</v>
      </c>
      <c r="R2083">
        <v>82</v>
      </c>
      <c r="S2083" t="s">
        <v>34</v>
      </c>
      <c r="T2083" t="s">
        <v>43</v>
      </c>
      <c r="U2083" t="s">
        <v>73</v>
      </c>
      <c r="V2083">
        <v>32</v>
      </c>
      <c r="W2083" t="s">
        <v>32</v>
      </c>
      <c r="X2083" t="s">
        <v>115</v>
      </c>
      <c r="Y2083" t="s">
        <v>1044</v>
      </c>
      <c r="Z2083" t="s">
        <v>32</v>
      </c>
      <c r="AA2083" t="s">
        <v>1326</v>
      </c>
      <c r="AB2083" t="s">
        <v>1000</v>
      </c>
      <c r="AC2083" t="s">
        <v>1466</v>
      </c>
    </row>
    <row r="2084" spans="1:29" x14ac:dyDescent="0.25">
      <c r="A2084">
        <v>8417</v>
      </c>
      <c r="B2084">
        <v>148</v>
      </c>
      <c r="C2084" t="s">
        <v>275</v>
      </c>
      <c r="D2084" t="s">
        <v>23</v>
      </c>
      <c r="E2084" t="s">
        <v>130</v>
      </c>
      <c r="F2084">
        <v>2021</v>
      </c>
      <c r="G2084" t="s">
        <v>76</v>
      </c>
      <c r="H2084">
        <v>6</v>
      </c>
      <c r="I2084" t="s">
        <v>181</v>
      </c>
      <c r="J2084" t="s">
        <v>120</v>
      </c>
      <c r="K2084">
        <v>300</v>
      </c>
      <c r="L2084" t="s">
        <v>48</v>
      </c>
      <c r="M2084" t="s">
        <v>221</v>
      </c>
      <c r="N2084">
        <v>45</v>
      </c>
      <c r="O2084">
        <v>74</v>
      </c>
      <c r="P2084">
        <v>83</v>
      </c>
      <c r="Q2084" t="s">
        <v>28</v>
      </c>
      <c r="R2084">
        <v>83</v>
      </c>
      <c r="S2084" t="s">
        <v>29</v>
      </c>
      <c r="T2084" t="s">
        <v>30</v>
      </c>
      <c r="U2084" t="s">
        <v>50</v>
      </c>
      <c r="V2084">
        <v>45</v>
      </c>
      <c r="W2084" t="s">
        <v>32</v>
      </c>
      <c r="X2084" t="s">
        <v>115</v>
      </c>
      <c r="Y2084" t="s">
        <v>1044</v>
      </c>
      <c r="Z2084" t="s">
        <v>32</v>
      </c>
      <c r="AA2084" t="s">
        <v>1187</v>
      </c>
      <c r="AB2084" t="s">
        <v>1000</v>
      </c>
      <c r="AC2084" t="s">
        <v>1466</v>
      </c>
    </row>
    <row r="2085" spans="1:29" x14ac:dyDescent="0.25">
      <c r="A2085">
        <v>10822</v>
      </c>
      <c r="B2085">
        <v>343</v>
      </c>
      <c r="C2085" t="s">
        <v>741</v>
      </c>
      <c r="D2085" t="s">
        <v>29</v>
      </c>
      <c r="E2085" t="s">
        <v>82</v>
      </c>
      <c r="F2085">
        <v>2023</v>
      </c>
      <c r="G2085" t="s">
        <v>76</v>
      </c>
      <c r="H2085">
        <v>42</v>
      </c>
      <c r="I2085" t="s">
        <v>132</v>
      </c>
      <c r="J2085" t="s">
        <v>82</v>
      </c>
      <c r="K2085">
        <v>100</v>
      </c>
      <c r="L2085" t="s">
        <v>108</v>
      </c>
      <c r="M2085" t="s">
        <v>133</v>
      </c>
      <c r="N2085">
        <v>33</v>
      </c>
      <c r="O2085">
        <v>56</v>
      </c>
      <c r="P2085">
        <v>88</v>
      </c>
      <c r="Q2085" t="s">
        <v>28</v>
      </c>
      <c r="R2085">
        <v>88</v>
      </c>
      <c r="S2085" t="s">
        <v>29</v>
      </c>
      <c r="T2085" t="s">
        <v>82</v>
      </c>
      <c r="U2085" t="s">
        <v>83</v>
      </c>
      <c r="V2085">
        <v>33</v>
      </c>
      <c r="W2085" t="s">
        <v>32</v>
      </c>
      <c r="X2085" t="s">
        <v>115</v>
      </c>
      <c r="Y2085" t="s">
        <v>1044</v>
      </c>
      <c r="Z2085" t="s">
        <v>32</v>
      </c>
      <c r="AA2085" t="s">
        <v>1325</v>
      </c>
      <c r="AB2085" t="s">
        <v>999</v>
      </c>
      <c r="AC2085" t="s">
        <v>1466</v>
      </c>
    </row>
    <row r="2086" spans="1:29" x14ac:dyDescent="0.25">
      <c r="A2086">
        <v>9879</v>
      </c>
      <c r="B2086">
        <v>299</v>
      </c>
      <c r="C2086" t="s">
        <v>793</v>
      </c>
      <c r="D2086" t="s">
        <v>115</v>
      </c>
      <c r="E2086" t="s">
        <v>140</v>
      </c>
      <c r="F2086">
        <v>2024</v>
      </c>
      <c r="G2086" t="s">
        <v>76</v>
      </c>
      <c r="H2086">
        <v>20</v>
      </c>
      <c r="I2086" t="s">
        <v>235</v>
      </c>
      <c r="J2086" t="s">
        <v>58</v>
      </c>
      <c r="K2086">
        <v>200</v>
      </c>
      <c r="L2086" t="s">
        <v>77</v>
      </c>
      <c r="M2086" t="s">
        <v>186</v>
      </c>
      <c r="N2086">
        <v>43</v>
      </c>
      <c r="O2086">
        <v>64</v>
      </c>
      <c r="P2086">
        <v>92</v>
      </c>
      <c r="Q2086" t="s">
        <v>28</v>
      </c>
      <c r="R2086">
        <v>92</v>
      </c>
      <c r="S2086" t="s">
        <v>34</v>
      </c>
      <c r="T2086" t="s">
        <v>58</v>
      </c>
      <c r="U2086" t="s">
        <v>77</v>
      </c>
      <c r="V2086">
        <v>43</v>
      </c>
      <c r="W2086" t="s">
        <v>32</v>
      </c>
      <c r="X2086" t="s">
        <v>115</v>
      </c>
      <c r="Y2086" t="s">
        <v>1044</v>
      </c>
      <c r="Z2086" t="s">
        <v>32</v>
      </c>
      <c r="AA2086" t="s">
        <v>1289</v>
      </c>
      <c r="AB2086" t="s">
        <v>1002</v>
      </c>
      <c r="AC2086" t="s">
        <v>1466</v>
      </c>
    </row>
    <row r="2087" spans="1:29" x14ac:dyDescent="0.25">
      <c r="A2087">
        <v>9307</v>
      </c>
      <c r="B2087">
        <v>45</v>
      </c>
      <c r="C2087" t="s">
        <v>817</v>
      </c>
      <c r="D2087" t="s">
        <v>34</v>
      </c>
      <c r="E2087" t="s">
        <v>184</v>
      </c>
      <c r="F2087">
        <v>2020</v>
      </c>
      <c r="G2087" t="s">
        <v>76</v>
      </c>
      <c r="H2087">
        <v>20</v>
      </c>
      <c r="I2087" t="s">
        <v>235</v>
      </c>
      <c r="J2087" t="s">
        <v>58</v>
      </c>
      <c r="K2087">
        <v>200</v>
      </c>
      <c r="L2087" t="s">
        <v>125</v>
      </c>
      <c r="M2087" t="s">
        <v>61</v>
      </c>
      <c r="N2087">
        <v>49</v>
      </c>
      <c r="O2087">
        <v>47</v>
      </c>
      <c r="P2087">
        <v>148</v>
      </c>
      <c r="Q2087" t="s">
        <v>28</v>
      </c>
      <c r="R2087">
        <v>148</v>
      </c>
      <c r="S2087" t="s">
        <v>34</v>
      </c>
      <c r="T2087" t="s">
        <v>58</v>
      </c>
      <c r="U2087" t="s">
        <v>73</v>
      </c>
      <c r="V2087">
        <v>49</v>
      </c>
      <c r="W2087" t="s">
        <v>32</v>
      </c>
      <c r="X2087" t="s">
        <v>115</v>
      </c>
      <c r="Y2087" t="s">
        <v>1044</v>
      </c>
      <c r="Z2087" t="s">
        <v>32</v>
      </c>
      <c r="AA2087" t="s">
        <v>1209</v>
      </c>
      <c r="AB2087" t="s">
        <v>991</v>
      </c>
      <c r="AC2087" t="s">
        <v>1466</v>
      </c>
    </row>
    <row r="2088" spans="1:29" x14ac:dyDescent="0.25">
      <c r="A2088">
        <v>8559</v>
      </c>
      <c r="B2088">
        <v>420</v>
      </c>
      <c r="C2088" t="s">
        <v>481</v>
      </c>
      <c r="D2088" t="s">
        <v>29</v>
      </c>
      <c r="E2088" t="s">
        <v>151</v>
      </c>
      <c r="F2088">
        <v>2024</v>
      </c>
      <c r="G2088" t="s">
        <v>76</v>
      </c>
      <c r="H2088">
        <v>49</v>
      </c>
      <c r="I2088" t="s">
        <v>47</v>
      </c>
      <c r="J2088" t="s">
        <v>46</v>
      </c>
      <c r="K2088">
        <v>100</v>
      </c>
      <c r="L2088" t="s">
        <v>204</v>
      </c>
      <c r="M2088" t="s">
        <v>223</v>
      </c>
      <c r="N2088">
        <v>37</v>
      </c>
      <c r="O2088">
        <v>70</v>
      </c>
      <c r="P2088">
        <v>91</v>
      </c>
      <c r="Q2088" t="s">
        <v>28</v>
      </c>
      <c r="R2088">
        <v>91</v>
      </c>
      <c r="S2088" t="s">
        <v>29</v>
      </c>
      <c r="T2088" t="s">
        <v>46</v>
      </c>
      <c r="U2088" t="s">
        <v>77</v>
      </c>
      <c r="V2088">
        <v>37</v>
      </c>
      <c r="W2088" t="s">
        <v>32</v>
      </c>
      <c r="X2088" t="s">
        <v>115</v>
      </c>
      <c r="Y2088" t="s">
        <v>1044</v>
      </c>
      <c r="Z2088" t="s">
        <v>32</v>
      </c>
      <c r="AA2088" t="s">
        <v>1328</v>
      </c>
      <c r="AB2088" t="s">
        <v>1002</v>
      </c>
      <c r="AC2088" t="s">
        <v>1466</v>
      </c>
    </row>
    <row r="2089" spans="1:29" x14ac:dyDescent="0.25">
      <c r="A2089">
        <v>11187</v>
      </c>
      <c r="B2089">
        <v>266</v>
      </c>
      <c r="C2089" t="s">
        <v>810</v>
      </c>
      <c r="D2089" t="s">
        <v>34</v>
      </c>
      <c r="E2089" t="s">
        <v>92</v>
      </c>
      <c r="F2089">
        <v>2023</v>
      </c>
      <c r="G2089" t="s">
        <v>76</v>
      </c>
      <c r="H2089">
        <v>58</v>
      </c>
      <c r="I2089" t="s">
        <v>116</v>
      </c>
      <c r="J2089" t="s">
        <v>72</v>
      </c>
      <c r="K2089">
        <v>100</v>
      </c>
      <c r="L2089" t="s">
        <v>83</v>
      </c>
      <c r="M2089" t="s">
        <v>158</v>
      </c>
      <c r="N2089">
        <v>49</v>
      </c>
      <c r="O2089">
        <v>66</v>
      </c>
      <c r="P2089">
        <v>85</v>
      </c>
      <c r="Q2089" t="s">
        <v>28</v>
      </c>
      <c r="R2089">
        <v>85</v>
      </c>
      <c r="S2089" t="s">
        <v>34</v>
      </c>
      <c r="T2089" t="s">
        <v>72</v>
      </c>
      <c r="U2089" t="s">
        <v>83</v>
      </c>
      <c r="V2089">
        <v>49</v>
      </c>
      <c r="W2089" t="s">
        <v>32</v>
      </c>
      <c r="X2089" t="s">
        <v>115</v>
      </c>
      <c r="Y2089" t="s">
        <v>1044</v>
      </c>
      <c r="Z2089" t="s">
        <v>32</v>
      </c>
      <c r="AA2089" t="s">
        <v>1219</v>
      </c>
      <c r="AB2089" t="s">
        <v>999</v>
      </c>
      <c r="AC2089" t="s">
        <v>1466</v>
      </c>
    </row>
    <row r="2090" spans="1:29" x14ac:dyDescent="0.25">
      <c r="A2090">
        <v>7627</v>
      </c>
      <c r="B2090">
        <v>86</v>
      </c>
      <c r="C2090" t="s">
        <v>572</v>
      </c>
      <c r="D2090" t="s">
        <v>115</v>
      </c>
      <c r="E2090" t="s">
        <v>72</v>
      </c>
      <c r="F2090">
        <v>2021</v>
      </c>
      <c r="G2090" t="s">
        <v>76</v>
      </c>
      <c r="H2090">
        <v>61</v>
      </c>
      <c r="I2090" t="s">
        <v>290</v>
      </c>
      <c r="J2090" t="s">
        <v>72</v>
      </c>
      <c r="K2090">
        <v>300</v>
      </c>
      <c r="L2090" t="s">
        <v>36</v>
      </c>
      <c r="M2090" t="s">
        <v>242</v>
      </c>
      <c r="N2090">
        <v>43</v>
      </c>
      <c r="O2090">
        <v>88</v>
      </c>
      <c r="P2090">
        <v>82</v>
      </c>
      <c r="Q2090" t="s">
        <v>28</v>
      </c>
      <c r="R2090">
        <v>82</v>
      </c>
      <c r="S2090" t="s">
        <v>34</v>
      </c>
      <c r="T2090" t="s">
        <v>72</v>
      </c>
      <c r="U2090" t="s">
        <v>39</v>
      </c>
      <c r="V2090">
        <v>43</v>
      </c>
      <c r="W2090" t="s">
        <v>32</v>
      </c>
      <c r="X2090" t="s">
        <v>115</v>
      </c>
      <c r="Y2090" t="s">
        <v>1044</v>
      </c>
      <c r="Z2090" t="s">
        <v>32</v>
      </c>
      <c r="AA2090" t="s">
        <v>966</v>
      </c>
      <c r="AB2090" t="s">
        <v>1000</v>
      </c>
      <c r="AC2090" t="s">
        <v>1466</v>
      </c>
    </row>
    <row r="2091" spans="1:29" x14ac:dyDescent="0.25">
      <c r="A2091">
        <v>7113</v>
      </c>
      <c r="B2091">
        <v>87</v>
      </c>
      <c r="C2091" t="s">
        <v>860</v>
      </c>
      <c r="D2091" t="s">
        <v>23</v>
      </c>
      <c r="E2091" t="s">
        <v>43</v>
      </c>
      <c r="F2091">
        <v>2024</v>
      </c>
      <c r="G2091" t="s">
        <v>76</v>
      </c>
      <c r="H2091">
        <v>20</v>
      </c>
      <c r="I2091" t="s">
        <v>235</v>
      </c>
      <c r="J2091" t="s">
        <v>58</v>
      </c>
      <c r="K2091">
        <v>200</v>
      </c>
      <c r="L2091" t="s">
        <v>50</v>
      </c>
      <c r="M2091" t="s">
        <v>90</v>
      </c>
      <c r="N2091">
        <v>49</v>
      </c>
      <c r="O2091">
        <v>66</v>
      </c>
      <c r="P2091">
        <v>86</v>
      </c>
      <c r="Q2091" t="s">
        <v>28</v>
      </c>
      <c r="R2091">
        <v>86</v>
      </c>
      <c r="S2091" t="s">
        <v>29</v>
      </c>
      <c r="T2091" t="s">
        <v>43</v>
      </c>
      <c r="U2091" t="s">
        <v>50</v>
      </c>
      <c r="V2091">
        <v>49</v>
      </c>
      <c r="W2091" t="s">
        <v>32</v>
      </c>
      <c r="X2091" t="s">
        <v>115</v>
      </c>
      <c r="Y2091" t="s">
        <v>1044</v>
      </c>
      <c r="Z2091" t="s">
        <v>32</v>
      </c>
      <c r="AA2091" t="s">
        <v>1219</v>
      </c>
      <c r="AB2091" t="s">
        <v>1002</v>
      </c>
      <c r="AC2091" t="s">
        <v>1466</v>
      </c>
    </row>
    <row r="2092" spans="1:29" x14ac:dyDescent="0.25">
      <c r="A2092">
        <v>8636</v>
      </c>
      <c r="B2092">
        <v>145</v>
      </c>
      <c r="C2092" t="s">
        <v>505</v>
      </c>
      <c r="D2092" t="s">
        <v>23</v>
      </c>
      <c r="E2092" t="s">
        <v>120</v>
      </c>
      <c r="F2092">
        <v>2024</v>
      </c>
      <c r="G2092" t="s">
        <v>76</v>
      </c>
      <c r="H2092">
        <v>8</v>
      </c>
      <c r="I2092" t="s">
        <v>351</v>
      </c>
      <c r="J2092" t="s">
        <v>120</v>
      </c>
      <c r="K2092">
        <v>400</v>
      </c>
      <c r="L2092" t="s">
        <v>65</v>
      </c>
      <c r="M2092" t="s">
        <v>136</v>
      </c>
      <c r="N2092">
        <v>42</v>
      </c>
      <c r="O2092">
        <v>61</v>
      </c>
      <c r="P2092">
        <v>81</v>
      </c>
      <c r="Q2092" t="s">
        <v>28</v>
      </c>
      <c r="R2092">
        <v>81</v>
      </c>
      <c r="S2092" t="s">
        <v>29</v>
      </c>
      <c r="T2092" t="s">
        <v>120</v>
      </c>
      <c r="U2092" t="s">
        <v>50</v>
      </c>
      <c r="V2092">
        <v>42</v>
      </c>
      <c r="W2092" t="s">
        <v>32</v>
      </c>
      <c r="X2092" t="s">
        <v>115</v>
      </c>
      <c r="Y2092" t="s">
        <v>1044</v>
      </c>
      <c r="Z2092" t="s">
        <v>32</v>
      </c>
      <c r="AA2092" t="s">
        <v>1273</v>
      </c>
      <c r="AB2092" t="s">
        <v>1002</v>
      </c>
      <c r="AC2092" t="s">
        <v>1466</v>
      </c>
    </row>
    <row r="2093" spans="1:29" x14ac:dyDescent="0.25">
      <c r="A2093">
        <v>11108</v>
      </c>
      <c r="B2093">
        <v>803</v>
      </c>
      <c r="C2093" t="s">
        <v>858</v>
      </c>
      <c r="D2093" t="s">
        <v>34</v>
      </c>
      <c r="E2093" t="s">
        <v>80</v>
      </c>
      <c r="F2093">
        <v>2021</v>
      </c>
      <c r="G2093" t="s">
        <v>76</v>
      </c>
      <c r="H2093">
        <v>47</v>
      </c>
      <c r="I2093" t="s">
        <v>171</v>
      </c>
      <c r="J2093" t="s">
        <v>82</v>
      </c>
      <c r="K2093">
        <v>400</v>
      </c>
      <c r="L2093" t="s">
        <v>48</v>
      </c>
      <c r="M2093" t="s">
        <v>237</v>
      </c>
      <c r="N2093">
        <v>36</v>
      </c>
      <c r="O2093">
        <v>61</v>
      </c>
      <c r="P2093">
        <v>83</v>
      </c>
      <c r="Q2093" t="s">
        <v>28</v>
      </c>
      <c r="R2093">
        <v>83</v>
      </c>
      <c r="S2093" t="s">
        <v>34</v>
      </c>
      <c r="T2093" t="s">
        <v>82</v>
      </c>
      <c r="U2093" t="s">
        <v>50</v>
      </c>
      <c r="V2093">
        <v>36</v>
      </c>
      <c r="W2093" t="s">
        <v>32</v>
      </c>
      <c r="X2093" t="s">
        <v>115</v>
      </c>
      <c r="Y2093" t="s">
        <v>1044</v>
      </c>
      <c r="Z2093" t="s">
        <v>32</v>
      </c>
      <c r="AA2093" t="s">
        <v>987</v>
      </c>
      <c r="AB2093" t="s">
        <v>1000</v>
      </c>
      <c r="AC2093" t="s">
        <v>1466</v>
      </c>
    </row>
    <row r="2094" spans="1:29" x14ac:dyDescent="0.25">
      <c r="A2094">
        <v>11702</v>
      </c>
      <c r="B2094">
        <v>703</v>
      </c>
      <c r="C2094" t="s">
        <v>697</v>
      </c>
      <c r="D2094" t="s">
        <v>115</v>
      </c>
      <c r="E2094" t="s">
        <v>130</v>
      </c>
      <c r="F2094">
        <v>2022</v>
      </c>
      <c r="G2094" t="s">
        <v>76</v>
      </c>
      <c r="H2094">
        <v>28</v>
      </c>
      <c r="I2094" t="s">
        <v>329</v>
      </c>
      <c r="J2094" t="s">
        <v>30</v>
      </c>
      <c r="K2094">
        <v>200</v>
      </c>
      <c r="L2094" t="s">
        <v>175</v>
      </c>
      <c r="M2094" t="s">
        <v>37</v>
      </c>
      <c r="N2094">
        <v>47</v>
      </c>
      <c r="O2094">
        <v>83</v>
      </c>
      <c r="P2094">
        <v>89</v>
      </c>
      <c r="Q2094" t="s">
        <v>28</v>
      </c>
      <c r="R2094">
        <v>89</v>
      </c>
      <c r="S2094" t="s">
        <v>34</v>
      </c>
      <c r="T2094" t="s">
        <v>30</v>
      </c>
      <c r="U2094" t="s">
        <v>77</v>
      </c>
      <c r="V2094">
        <v>47</v>
      </c>
      <c r="W2094" t="s">
        <v>32</v>
      </c>
      <c r="X2094" t="s">
        <v>115</v>
      </c>
      <c r="Y2094" t="s">
        <v>1044</v>
      </c>
      <c r="Z2094" t="s">
        <v>32</v>
      </c>
      <c r="AA2094" t="s">
        <v>1160</v>
      </c>
      <c r="AB2094" t="s">
        <v>988</v>
      </c>
      <c r="AC2094" t="s">
        <v>1466</v>
      </c>
    </row>
    <row r="2095" spans="1:29" x14ac:dyDescent="0.25">
      <c r="A2095">
        <v>8446</v>
      </c>
      <c r="B2095">
        <v>432</v>
      </c>
      <c r="C2095" t="s">
        <v>68</v>
      </c>
      <c r="D2095" t="s">
        <v>29</v>
      </c>
      <c r="E2095" t="s">
        <v>96</v>
      </c>
      <c r="F2095">
        <v>2023</v>
      </c>
      <c r="G2095" t="s">
        <v>76</v>
      </c>
      <c r="H2095">
        <v>60</v>
      </c>
      <c r="I2095" t="s">
        <v>107</v>
      </c>
      <c r="J2095" t="s">
        <v>72</v>
      </c>
      <c r="K2095">
        <v>200</v>
      </c>
      <c r="L2095" t="s">
        <v>167</v>
      </c>
      <c r="M2095" t="s">
        <v>87</v>
      </c>
      <c r="N2095">
        <v>43</v>
      </c>
      <c r="O2095">
        <v>61</v>
      </c>
      <c r="P2095">
        <v>92</v>
      </c>
      <c r="Q2095" t="s">
        <v>28</v>
      </c>
      <c r="R2095">
        <v>92</v>
      </c>
      <c r="S2095" t="s">
        <v>29</v>
      </c>
      <c r="T2095" t="s">
        <v>43</v>
      </c>
      <c r="U2095" t="s">
        <v>31</v>
      </c>
      <c r="V2095">
        <v>43</v>
      </c>
      <c r="W2095" t="s">
        <v>32</v>
      </c>
      <c r="X2095" t="s">
        <v>115</v>
      </c>
      <c r="Y2095" t="s">
        <v>1044</v>
      </c>
      <c r="Z2095" t="s">
        <v>32</v>
      </c>
      <c r="AA2095" t="s">
        <v>1328</v>
      </c>
      <c r="AB2095" t="s">
        <v>999</v>
      </c>
      <c r="AC2095" t="s">
        <v>1466</v>
      </c>
    </row>
    <row r="2096" spans="1:29" x14ac:dyDescent="0.25">
      <c r="A2096">
        <v>8476</v>
      </c>
      <c r="B2096">
        <v>552</v>
      </c>
      <c r="C2096" t="s">
        <v>499</v>
      </c>
      <c r="D2096" t="s">
        <v>29</v>
      </c>
      <c r="E2096" t="s">
        <v>30</v>
      </c>
      <c r="F2096">
        <v>2024</v>
      </c>
      <c r="G2096" t="s">
        <v>76</v>
      </c>
      <c r="H2096">
        <v>28</v>
      </c>
      <c r="I2096" t="s">
        <v>329</v>
      </c>
      <c r="J2096" t="s">
        <v>30</v>
      </c>
      <c r="K2096">
        <v>200</v>
      </c>
      <c r="L2096" t="s">
        <v>108</v>
      </c>
      <c r="M2096" t="s">
        <v>37</v>
      </c>
      <c r="N2096">
        <v>38</v>
      </c>
      <c r="O2096">
        <v>72</v>
      </c>
      <c r="P2096">
        <v>94</v>
      </c>
      <c r="Q2096" t="s">
        <v>28</v>
      </c>
      <c r="R2096">
        <v>94</v>
      </c>
      <c r="S2096" t="s">
        <v>29</v>
      </c>
      <c r="T2096" t="s">
        <v>30</v>
      </c>
      <c r="U2096" t="s">
        <v>83</v>
      </c>
      <c r="V2096">
        <v>38</v>
      </c>
      <c r="W2096" t="s">
        <v>32</v>
      </c>
      <c r="X2096" t="s">
        <v>115</v>
      </c>
      <c r="Y2096" t="s">
        <v>1044</v>
      </c>
      <c r="Z2096" t="s">
        <v>32</v>
      </c>
      <c r="AA2096" t="s">
        <v>1203</v>
      </c>
      <c r="AB2096" t="s">
        <v>1002</v>
      </c>
      <c r="AC2096" t="s">
        <v>1466</v>
      </c>
    </row>
    <row r="2097" spans="1:29" x14ac:dyDescent="0.25">
      <c r="A2097">
        <v>11038</v>
      </c>
      <c r="B2097">
        <v>252</v>
      </c>
      <c r="C2097" t="s">
        <v>385</v>
      </c>
      <c r="D2097" t="s">
        <v>29</v>
      </c>
      <c r="E2097" t="s">
        <v>58</v>
      </c>
      <c r="F2097">
        <v>2020</v>
      </c>
      <c r="G2097" t="s">
        <v>76</v>
      </c>
      <c r="H2097">
        <v>20</v>
      </c>
      <c r="I2097" t="s">
        <v>235</v>
      </c>
      <c r="J2097" t="s">
        <v>58</v>
      </c>
      <c r="K2097">
        <v>200</v>
      </c>
      <c r="L2097" t="s">
        <v>123</v>
      </c>
      <c r="M2097" t="s">
        <v>90</v>
      </c>
      <c r="N2097">
        <v>47</v>
      </c>
      <c r="O2097">
        <v>65</v>
      </c>
      <c r="P2097">
        <v>88</v>
      </c>
      <c r="Q2097" t="s">
        <v>28</v>
      </c>
      <c r="R2097">
        <v>88</v>
      </c>
      <c r="S2097" t="s">
        <v>29</v>
      </c>
      <c r="T2097" t="s">
        <v>58</v>
      </c>
      <c r="U2097" t="s">
        <v>83</v>
      </c>
      <c r="V2097">
        <v>47</v>
      </c>
      <c r="W2097" t="s">
        <v>32</v>
      </c>
      <c r="X2097" t="s">
        <v>115</v>
      </c>
      <c r="Y2097" t="s">
        <v>1044</v>
      </c>
      <c r="Z2097" t="s">
        <v>32</v>
      </c>
      <c r="AA2097" t="s">
        <v>1230</v>
      </c>
      <c r="AB2097" t="s">
        <v>991</v>
      </c>
      <c r="AC2097" t="s">
        <v>1466</v>
      </c>
    </row>
    <row r="2098" spans="1:29" x14ac:dyDescent="0.25">
      <c r="A2098">
        <v>11896</v>
      </c>
      <c r="B2098">
        <v>485</v>
      </c>
      <c r="C2098" t="s">
        <v>745</v>
      </c>
      <c r="D2098" t="s">
        <v>115</v>
      </c>
      <c r="E2098" t="s">
        <v>46</v>
      </c>
      <c r="F2098">
        <v>2021</v>
      </c>
      <c r="G2098" t="s">
        <v>76</v>
      </c>
      <c r="H2098">
        <v>52</v>
      </c>
      <c r="I2098" t="s">
        <v>166</v>
      </c>
      <c r="J2098" t="s">
        <v>46</v>
      </c>
      <c r="K2098">
        <v>200</v>
      </c>
      <c r="L2098" t="s">
        <v>204</v>
      </c>
      <c r="M2098" t="s">
        <v>223</v>
      </c>
      <c r="N2098">
        <v>46</v>
      </c>
      <c r="O2098">
        <v>64</v>
      </c>
      <c r="P2098">
        <v>80</v>
      </c>
      <c r="Q2098" t="s">
        <v>28</v>
      </c>
      <c r="R2098">
        <v>80</v>
      </c>
      <c r="S2098" t="s">
        <v>34</v>
      </c>
      <c r="T2098" t="s">
        <v>46</v>
      </c>
      <c r="U2098" t="s">
        <v>77</v>
      </c>
      <c r="V2098">
        <v>46</v>
      </c>
      <c r="W2098" t="s">
        <v>32</v>
      </c>
      <c r="X2098" t="s">
        <v>115</v>
      </c>
      <c r="Y2098" t="s">
        <v>1044</v>
      </c>
      <c r="Z2098" t="s">
        <v>32</v>
      </c>
      <c r="AA2098" t="s">
        <v>1286</v>
      </c>
      <c r="AB2098" t="s">
        <v>1000</v>
      </c>
      <c r="AC2098" t="s">
        <v>1466</v>
      </c>
    </row>
    <row r="2099" spans="1:29" x14ac:dyDescent="0.25">
      <c r="A2099">
        <v>10360</v>
      </c>
      <c r="B2099">
        <v>384</v>
      </c>
      <c r="C2099" t="s">
        <v>628</v>
      </c>
      <c r="D2099" t="s">
        <v>34</v>
      </c>
      <c r="E2099" t="s">
        <v>96</v>
      </c>
      <c r="F2099">
        <v>2021</v>
      </c>
      <c r="G2099" t="s">
        <v>76</v>
      </c>
      <c r="H2099">
        <v>1</v>
      </c>
      <c r="I2099" t="s">
        <v>270</v>
      </c>
      <c r="J2099" t="s">
        <v>120</v>
      </c>
      <c r="K2099">
        <v>100</v>
      </c>
      <c r="L2099" t="s">
        <v>65</v>
      </c>
      <c r="M2099" t="s">
        <v>121</v>
      </c>
      <c r="N2099">
        <v>37</v>
      </c>
      <c r="O2099">
        <v>42</v>
      </c>
      <c r="P2099">
        <v>131</v>
      </c>
      <c r="Q2099" t="s">
        <v>28</v>
      </c>
      <c r="R2099">
        <v>131</v>
      </c>
      <c r="S2099" t="s">
        <v>34</v>
      </c>
      <c r="T2099" t="s">
        <v>43</v>
      </c>
      <c r="U2099" t="s">
        <v>50</v>
      </c>
      <c r="V2099">
        <v>37</v>
      </c>
      <c r="W2099" t="s">
        <v>32</v>
      </c>
      <c r="X2099" t="s">
        <v>115</v>
      </c>
      <c r="Y2099" t="s">
        <v>1044</v>
      </c>
      <c r="Z2099" t="s">
        <v>32</v>
      </c>
      <c r="AA2099" t="s">
        <v>998</v>
      </c>
      <c r="AB2099" t="s">
        <v>1000</v>
      </c>
      <c r="AC2099" t="s">
        <v>1466</v>
      </c>
    </row>
    <row r="2100" spans="1:29" x14ac:dyDescent="0.25">
      <c r="A2100">
        <v>8291</v>
      </c>
      <c r="B2100">
        <v>695</v>
      </c>
      <c r="C2100" t="s">
        <v>698</v>
      </c>
      <c r="D2100" t="s">
        <v>34</v>
      </c>
      <c r="E2100" t="s">
        <v>63</v>
      </c>
      <c r="F2100">
        <v>2020</v>
      </c>
      <c r="G2100" t="s">
        <v>76</v>
      </c>
      <c r="H2100">
        <v>9</v>
      </c>
      <c r="I2100" t="s">
        <v>320</v>
      </c>
      <c r="J2100" t="s">
        <v>67</v>
      </c>
      <c r="K2100">
        <v>100</v>
      </c>
      <c r="L2100" t="s">
        <v>213</v>
      </c>
      <c r="M2100" t="s">
        <v>66</v>
      </c>
      <c r="N2100">
        <v>49</v>
      </c>
      <c r="O2100">
        <v>78</v>
      </c>
      <c r="P2100">
        <v>84</v>
      </c>
      <c r="Q2100" t="s">
        <v>28</v>
      </c>
      <c r="R2100">
        <v>84</v>
      </c>
      <c r="S2100" t="s">
        <v>34</v>
      </c>
      <c r="T2100" t="s">
        <v>67</v>
      </c>
      <c r="U2100" t="s">
        <v>31</v>
      </c>
      <c r="V2100">
        <v>49</v>
      </c>
      <c r="W2100" t="s">
        <v>32</v>
      </c>
      <c r="X2100" t="s">
        <v>115</v>
      </c>
      <c r="Y2100" t="s">
        <v>1044</v>
      </c>
      <c r="Z2100" t="s">
        <v>32</v>
      </c>
      <c r="AA2100" t="s">
        <v>1152</v>
      </c>
      <c r="AB2100" t="s">
        <v>991</v>
      </c>
      <c r="AC2100" t="s">
        <v>1466</v>
      </c>
    </row>
    <row r="2101" spans="1:29" x14ac:dyDescent="0.25">
      <c r="A2101">
        <v>8825</v>
      </c>
      <c r="B2101">
        <v>729</v>
      </c>
      <c r="C2101" t="s">
        <v>731</v>
      </c>
      <c r="D2101" t="s">
        <v>23</v>
      </c>
      <c r="E2101" t="s">
        <v>46</v>
      </c>
      <c r="F2101">
        <v>2024</v>
      </c>
      <c r="G2101" t="s">
        <v>76</v>
      </c>
      <c r="H2101">
        <v>49</v>
      </c>
      <c r="I2101" t="s">
        <v>47</v>
      </c>
      <c r="J2101" t="s">
        <v>46</v>
      </c>
      <c r="K2101">
        <v>100</v>
      </c>
      <c r="L2101" t="s">
        <v>104</v>
      </c>
      <c r="M2101" t="s">
        <v>49</v>
      </c>
      <c r="N2101">
        <v>44</v>
      </c>
      <c r="O2101">
        <v>55</v>
      </c>
      <c r="P2101">
        <v>84</v>
      </c>
      <c r="Q2101" t="s">
        <v>28</v>
      </c>
      <c r="R2101">
        <v>84</v>
      </c>
      <c r="S2101" t="s">
        <v>29</v>
      </c>
      <c r="T2101" t="s">
        <v>46</v>
      </c>
      <c r="U2101" t="s">
        <v>39</v>
      </c>
      <c r="V2101">
        <v>44</v>
      </c>
      <c r="W2101" t="s">
        <v>32</v>
      </c>
      <c r="X2101" t="s">
        <v>115</v>
      </c>
      <c r="Y2101" t="s">
        <v>1044</v>
      </c>
      <c r="Z2101" t="s">
        <v>32</v>
      </c>
      <c r="AA2101" t="s">
        <v>1284</v>
      </c>
      <c r="AB2101" t="s">
        <v>1002</v>
      </c>
      <c r="AC2101" t="s">
        <v>1466</v>
      </c>
    </row>
    <row r="2102" spans="1:29" x14ac:dyDescent="0.25">
      <c r="A2102">
        <v>11416</v>
      </c>
      <c r="B2102">
        <v>616</v>
      </c>
      <c r="C2102" t="s">
        <v>62</v>
      </c>
      <c r="D2102" t="s">
        <v>29</v>
      </c>
      <c r="E2102" t="s">
        <v>281</v>
      </c>
      <c r="F2102">
        <v>2020</v>
      </c>
      <c r="G2102" t="s">
        <v>76</v>
      </c>
      <c r="H2102">
        <v>4</v>
      </c>
      <c r="I2102" t="s">
        <v>119</v>
      </c>
      <c r="J2102" t="s">
        <v>120</v>
      </c>
      <c r="K2102">
        <v>200</v>
      </c>
      <c r="L2102" t="s">
        <v>125</v>
      </c>
      <c r="M2102" t="s">
        <v>256</v>
      </c>
      <c r="N2102">
        <v>46</v>
      </c>
      <c r="O2102">
        <v>59</v>
      </c>
      <c r="P2102">
        <v>82</v>
      </c>
      <c r="Q2102" t="s">
        <v>28</v>
      </c>
      <c r="R2102">
        <v>82</v>
      </c>
      <c r="S2102" t="s">
        <v>29</v>
      </c>
      <c r="T2102" t="s">
        <v>120</v>
      </c>
      <c r="U2102" t="s">
        <v>73</v>
      </c>
      <c r="V2102">
        <v>46</v>
      </c>
      <c r="W2102" t="s">
        <v>32</v>
      </c>
      <c r="X2102" t="s">
        <v>115</v>
      </c>
      <c r="Y2102" t="s">
        <v>1044</v>
      </c>
      <c r="Z2102" t="s">
        <v>32</v>
      </c>
      <c r="AA2102" t="s">
        <v>1221</v>
      </c>
      <c r="AB2102" t="s">
        <v>991</v>
      </c>
      <c r="AC2102" t="s">
        <v>1466</v>
      </c>
    </row>
    <row r="2103" spans="1:29" x14ac:dyDescent="0.25">
      <c r="A2103">
        <v>10221</v>
      </c>
      <c r="B2103">
        <v>164</v>
      </c>
      <c r="C2103" t="s">
        <v>764</v>
      </c>
      <c r="D2103" t="s">
        <v>115</v>
      </c>
      <c r="E2103" t="s">
        <v>24</v>
      </c>
      <c r="F2103">
        <v>2020</v>
      </c>
      <c r="G2103" t="s">
        <v>76</v>
      </c>
      <c r="H2103">
        <v>27</v>
      </c>
      <c r="I2103" t="s">
        <v>128</v>
      </c>
      <c r="J2103" t="s">
        <v>30</v>
      </c>
      <c r="K2103">
        <v>200</v>
      </c>
      <c r="L2103" t="s">
        <v>175</v>
      </c>
      <c r="M2103" t="s">
        <v>375</v>
      </c>
      <c r="N2103">
        <v>49</v>
      </c>
      <c r="O2103">
        <v>69</v>
      </c>
      <c r="P2103">
        <v>87</v>
      </c>
      <c r="Q2103" t="s">
        <v>28</v>
      </c>
      <c r="R2103">
        <v>87</v>
      </c>
      <c r="S2103" t="s">
        <v>34</v>
      </c>
      <c r="T2103" t="s">
        <v>30</v>
      </c>
      <c r="U2103" t="s">
        <v>77</v>
      </c>
      <c r="V2103">
        <v>49</v>
      </c>
      <c r="W2103" t="s">
        <v>32</v>
      </c>
      <c r="X2103" t="s">
        <v>115</v>
      </c>
      <c r="Y2103" t="s">
        <v>1044</v>
      </c>
      <c r="Z2103" t="s">
        <v>32</v>
      </c>
      <c r="AA2103" t="s">
        <v>974</v>
      </c>
      <c r="AB2103" t="s">
        <v>991</v>
      </c>
      <c r="AC2103" t="s">
        <v>1466</v>
      </c>
    </row>
    <row r="2104" spans="1:29" x14ac:dyDescent="0.25">
      <c r="A2104">
        <v>9761</v>
      </c>
      <c r="B2104">
        <v>564</v>
      </c>
      <c r="C2104" t="s">
        <v>301</v>
      </c>
      <c r="D2104" t="s">
        <v>34</v>
      </c>
      <c r="E2104" t="s">
        <v>82</v>
      </c>
      <c r="F2104">
        <v>2020</v>
      </c>
      <c r="G2104" t="s">
        <v>76</v>
      </c>
      <c r="H2104">
        <v>46</v>
      </c>
      <c r="I2104" t="s">
        <v>379</v>
      </c>
      <c r="J2104" t="s">
        <v>82</v>
      </c>
      <c r="K2104">
        <v>300</v>
      </c>
      <c r="L2104" t="s">
        <v>175</v>
      </c>
      <c r="M2104" t="s">
        <v>160</v>
      </c>
      <c r="N2104">
        <v>48</v>
      </c>
      <c r="O2104">
        <v>65</v>
      </c>
      <c r="P2104">
        <v>88</v>
      </c>
      <c r="Q2104" t="s">
        <v>28</v>
      </c>
      <c r="R2104">
        <v>88</v>
      </c>
      <c r="S2104" t="s">
        <v>34</v>
      </c>
      <c r="T2104" t="s">
        <v>82</v>
      </c>
      <c r="U2104" t="s">
        <v>77</v>
      </c>
      <c r="V2104">
        <v>48</v>
      </c>
      <c r="W2104" t="s">
        <v>32</v>
      </c>
      <c r="X2104" t="s">
        <v>115</v>
      </c>
      <c r="Y2104" t="s">
        <v>1044</v>
      </c>
      <c r="Z2104" t="s">
        <v>32</v>
      </c>
      <c r="AA2104" t="s">
        <v>1201</v>
      </c>
      <c r="AB2104" t="s">
        <v>991</v>
      </c>
      <c r="AC2104" t="s">
        <v>1466</v>
      </c>
    </row>
    <row r="2105" spans="1:29" x14ac:dyDescent="0.25">
      <c r="A2105">
        <v>8619</v>
      </c>
      <c r="B2105">
        <v>437</v>
      </c>
      <c r="C2105" t="s">
        <v>926</v>
      </c>
      <c r="D2105" t="s">
        <v>115</v>
      </c>
      <c r="E2105" t="s">
        <v>80</v>
      </c>
      <c r="F2105">
        <v>2021</v>
      </c>
      <c r="G2105" t="s">
        <v>76</v>
      </c>
      <c r="H2105">
        <v>46</v>
      </c>
      <c r="I2105" t="s">
        <v>379</v>
      </c>
      <c r="J2105" t="s">
        <v>82</v>
      </c>
      <c r="K2105">
        <v>300</v>
      </c>
      <c r="L2105" t="s">
        <v>167</v>
      </c>
      <c r="M2105" t="s">
        <v>219</v>
      </c>
      <c r="N2105">
        <v>43</v>
      </c>
      <c r="O2105">
        <v>58</v>
      </c>
      <c r="P2105">
        <v>91</v>
      </c>
      <c r="Q2105" t="s">
        <v>28</v>
      </c>
      <c r="R2105">
        <v>91</v>
      </c>
      <c r="S2105" t="s">
        <v>34</v>
      </c>
      <c r="T2105" t="s">
        <v>82</v>
      </c>
      <c r="U2105" t="s">
        <v>31</v>
      </c>
      <c r="V2105">
        <v>43</v>
      </c>
      <c r="W2105" t="s">
        <v>32</v>
      </c>
      <c r="X2105" t="s">
        <v>115</v>
      </c>
      <c r="Y2105" t="s">
        <v>1044</v>
      </c>
      <c r="Z2105" t="s">
        <v>32</v>
      </c>
      <c r="AA2105" t="s">
        <v>983</v>
      </c>
      <c r="AB2105" t="s">
        <v>1000</v>
      </c>
      <c r="AC2105" t="s">
        <v>1466</v>
      </c>
    </row>
    <row r="2106" spans="1:29" x14ac:dyDescent="0.25">
      <c r="A2106">
        <v>7219</v>
      </c>
      <c r="B2106">
        <v>143</v>
      </c>
      <c r="C2106" t="s">
        <v>921</v>
      </c>
      <c r="D2106" t="s">
        <v>23</v>
      </c>
      <c r="E2106" t="s">
        <v>140</v>
      </c>
      <c r="F2106">
        <v>2022</v>
      </c>
      <c r="G2106" t="s">
        <v>76</v>
      </c>
      <c r="H2106">
        <v>18</v>
      </c>
      <c r="I2106" t="s">
        <v>266</v>
      </c>
      <c r="J2106" t="s">
        <v>58</v>
      </c>
      <c r="K2106">
        <v>100</v>
      </c>
      <c r="L2106" t="s">
        <v>125</v>
      </c>
      <c r="M2106" t="s">
        <v>263</v>
      </c>
      <c r="N2106">
        <v>40</v>
      </c>
      <c r="O2106">
        <v>53</v>
      </c>
      <c r="P2106">
        <v>86</v>
      </c>
      <c r="Q2106" t="s">
        <v>28</v>
      </c>
      <c r="R2106">
        <v>86</v>
      </c>
      <c r="S2106" t="s">
        <v>29</v>
      </c>
      <c r="T2106" t="s">
        <v>58</v>
      </c>
      <c r="U2106" t="s">
        <v>73</v>
      </c>
      <c r="V2106">
        <v>40</v>
      </c>
      <c r="W2106" t="s">
        <v>32</v>
      </c>
      <c r="X2106" t="s">
        <v>115</v>
      </c>
      <c r="Y2106" t="s">
        <v>1044</v>
      </c>
      <c r="Z2106" t="s">
        <v>32</v>
      </c>
      <c r="AA2106" t="s">
        <v>1324</v>
      </c>
      <c r="AB2106" t="s">
        <v>988</v>
      </c>
      <c r="AC2106" t="s">
        <v>1466</v>
      </c>
    </row>
    <row r="2107" spans="1:29" x14ac:dyDescent="0.25">
      <c r="A2107">
        <v>9903</v>
      </c>
      <c r="B2107">
        <v>482</v>
      </c>
      <c r="C2107" t="s">
        <v>922</v>
      </c>
      <c r="D2107" t="s">
        <v>34</v>
      </c>
      <c r="E2107" t="s">
        <v>52</v>
      </c>
      <c r="F2107">
        <v>2024</v>
      </c>
      <c r="G2107" t="s">
        <v>76</v>
      </c>
      <c r="H2107">
        <v>54</v>
      </c>
      <c r="I2107" t="s">
        <v>56</v>
      </c>
      <c r="J2107" t="s">
        <v>46</v>
      </c>
      <c r="K2107">
        <v>300</v>
      </c>
      <c r="L2107" t="s">
        <v>167</v>
      </c>
      <c r="M2107" t="s">
        <v>223</v>
      </c>
      <c r="N2107">
        <v>41</v>
      </c>
      <c r="O2107">
        <v>62</v>
      </c>
      <c r="P2107">
        <v>99</v>
      </c>
      <c r="Q2107" t="s">
        <v>28</v>
      </c>
      <c r="R2107">
        <v>99</v>
      </c>
      <c r="S2107" t="s">
        <v>34</v>
      </c>
      <c r="T2107" t="s">
        <v>46</v>
      </c>
      <c r="U2107" t="s">
        <v>31</v>
      </c>
      <c r="V2107">
        <v>41</v>
      </c>
      <c r="W2107" t="s">
        <v>32</v>
      </c>
      <c r="X2107" t="s">
        <v>115</v>
      </c>
      <c r="Y2107" t="s">
        <v>1044</v>
      </c>
      <c r="Z2107" t="s">
        <v>32</v>
      </c>
      <c r="AA2107" t="s">
        <v>1190</v>
      </c>
      <c r="AB2107" t="s">
        <v>1002</v>
      </c>
      <c r="AC2107" t="s">
        <v>1466</v>
      </c>
    </row>
    <row r="2108" spans="1:29" x14ac:dyDescent="0.25">
      <c r="A2108">
        <v>10537</v>
      </c>
      <c r="B2108">
        <v>872</v>
      </c>
      <c r="C2108" t="s">
        <v>465</v>
      </c>
      <c r="D2108" t="s">
        <v>23</v>
      </c>
      <c r="E2108" t="s">
        <v>30</v>
      </c>
      <c r="F2108">
        <v>2020</v>
      </c>
      <c r="G2108" t="s">
        <v>76</v>
      </c>
      <c r="H2108">
        <v>30</v>
      </c>
      <c r="I2108" t="s">
        <v>25</v>
      </c>
      <c r="J2108" t="s">
        <v>30</v>
      </c>
      <c r="K2108">
        <v>300</v>
      </c>
      <c r="L2108" t="s">
        <v>83</v>
      </c>
      <c r="M2108" t="s">
        <v>375</v>
      </c>
      <c r="N2108">
        <v>27</v>
      </c>
      <c r="O2108">
        <v>43</v>
      </c>
      <c r="P2108">
        <v>96</v>
      </c>
      <c r="Q2108" t="s">
        <v>28</v>
      </c>
      <c r="R2108">
        <v>96</v>
      </c>
      <c r="S2108" t="s">
        <v>29</v>
      </c>
      <c r="T2108" t="s">
        <v>30</v>
      </c>
      <c r="U2108" t="s">
        <v>83</v>
      </c>
      <c r="V2108">
        <v>27</v>
      </c>
      <c r="W2108" t="s">
        <v>32</v>
      </c>
      <c r="X2108" t="s">
        <v>115</v>
      </c>
      <c r="Y2108" t="s">
        <v>1044</v>
      </c>
      <c r="Z2108" t="s">
        <v>32</v>
      </c>
      <c r="AA2108" t="s">
        <v>1333</v>
      </c>
      <c r="AB2108" t="s">
        <v>991</v>
      </c>
      <c r="AC2108" t="s">
        <v>1466</v>
      </c>
    </row>
    <row r="2109" spans="1:29" x14ac:dyDescent="0.25">
      <c r="A2109">
        <v>7835</v>
      </c>
      <c r="B2109">
        <v>541</v>
      </c>
      <c r="C2109" t="s">
        <v>915</v>
      </c>
      <c r="D2109" t="s">
        <v>29</v>
      </c>
      <c r="E2109" t="s">
        <v>80</v>
      </c>
      <c r="F2109">
        <v>2023</v>
      </c>
      <c r="G2109" t="s">
        <v>76</v>
      </c>
      <c r="H2109">
        <v>45</v>
      </c>
      <c r="I2109" t="s">
        <v>111</v>
      </c>
      <c r="J2109" t="s">
        <v>82</v>
      </c>
      <c r="K2109">
        <v>300</v>
      </c>
      <c r="L2109" t="s">
        <v>48</v>
      </c>
      <c r="M2109" t="s">
        <v>237</v>
      </c>
      <c r="N2109">
        <v>47</v>
      </c>
      <c r="O2109">
        <v>59</v>
      </c>
      <c r="P2109">
        <v>86</v>
      </c>
      <c r="Q2109" t="s">
        <v>28</v>
      </c>
      <c r="R2109">
        <v>86</v>
      </c>
      <c r="S2109" t="s">
        <v>29</v>
      </c>
      <c r="T2109" t="s">
        <v>82</v>
      </c>
      <c r="U2109" t="s">
        <v>50</v>
      </c>
      <c r="V2109">
        <v>47</v>
      </c>
      <c r="W2109" t="s">
        <v>32</v>
      </c>
      <c r="X2109" t="s">
        <v>115</v>
      </c>
      <c r="Y2109" t="s">
        <v>1044</v>
      </c>
      <c r="Z2109" t="s">
        <v>32</v>
      </c>
      <c r="AA2109" t="s">
        <v>1262</v>
      </c>
      <c r="AB2109" t="s">
        <v>999</v>
      </c>
      <c r="AC2109" t="s">
        <v>1466</v>
      </c>
    </row>
    <row r="2110" spans="1:29" x14ac:dyDescent="0.25">
      <c r="A2110">
        <v>7435</v>
      </c>
      <c r="B2110">
        <v>668</v>
      </c>
      <c r="C2110" t="s">
        <v>709</v>
      </c>
      <c r="D2110" t="s">
        <v>34</v>
      </c>
      <c r="E2110" t="s">
        <v>151</v>
      </c>
      <c r="F2110">
        <v>2021</v>
      </c>
      <c r="G2110" t="s">
        <v>76</v>
      </c>
      <c r="H2110">
        <v>54</v>
      </c>
      <c r="I2110" t="s">
        <v>56</v>
      </c>
      <c r="J2110" t="s">
        <v>46</v>
      </c>
      <c r="K2110">
        <v>300</v>
      </c>
      <c r="L2110" t="s">
        <v>50</v>
      </c>
      <c r="M2110" t="s">
        <v>78</v>
      </c>
      <c r="N2110">
        <v>41</v>
      </c>
      <c r="O2110">
        <v>68</v>
      </c>
      <c r="P2110">
        <v>89</v>
      </c>
      <c r="Q2110" t="s">
        <v>28</v>
      </c>
      <c r="R2110">
        <v>89</v>
      </c>
      <c r="S2110" t="s">
        <v>34</v>
      </c>
      <c r="T2110" t="s">
        <v>46</v>
      </c>
      <c r="U2110" t="s">
        <v>50</v>
      </c>
      <c r="V2110">
        <v>41</v>
      </c>
      <c r="W2110" t="s">
        <v>32</v>
      </c>
      <c r="X2110" t="s">
        <v>115</v>
      </c>
      <c r="Y2110" t="s">
        <v>1044</v>
      </c>
      <c r="Z2110" t="s">
        <v>32</v>
      </c>
      <c r="AA2110" t="s">
        <v>1262</v>
      </c>
      <c r="AB2110" t="s">
        <v>1000</v>
      </c>
      <c r="AC2110" t="s">
        <v>1466</v>
      </c>
    </row>
    <row r="2111" spans="1:29" x14ac:dyDescent="0.25">
      <c r="A2111">
        <v>8520</v>
      </c>
      <c r="B2111">
        <v>700</v>
      </c>
      <c r="C2111" t="s">
        <v>255</v>
      </c>
      <c r="D2111" t="s">
        <v>115</v>
      </c>
      <c r="E2111" t="s">
        <v>281</v>
      </c>
      <c r="F2111">
        <v>2023</v>
      </c>
      <c r="G2111" t="s">
        <v>76</v>
      </c>
      <c r="H2111">
        <v>3</v>
      </c>
      <c r="I2111" t="s">
        <v>397</v>
      </c>
      <c r="J2111" t="s">
        <v>120</v>
      </c>
      <c r="K2111">
        <v>200</v>
      </c>
      <c r="L2111" t="s">
        <v>145</v>
      </c>
      <c r="M2111" t="s">
        <v>121</v>
      </c>
      <c r="N2111">
        <v>40</v>
      </c>
      <c r="O2111">
        <v>42</v>
      </c>
      <c r="P2111">
        <v>80</v>
      </c>
      <c r="Q2111" t="s">
        <v>28</v>
      </c>
      <c r="R2111">
        <v>80</v>
      </c>
      <c r="S2111" t="s">
        <v>34</v>
      </c>
      <c r="T2111" t="s">
        <v>120</v>
      </c>
      <c r="U2111" t="s">
        <v>50</v>
      </c>
      <c r="V2111">
        <v>40</v>
      </c>
      <c r="W2111" t="s">
        <v>32</v>
      </c>
      <c r="X2111" t="s">
        <v>115</v>
      </c>
      <c r="Y2111" t="s">
        <v>1044</v>
      </c>
      <c r="Z2111" t="s">
        <v>32</v>
      </c>
      <c r="AA2111" t="s">
        <v>1276</v>
      </c>
      <c r="AB2111" t="s">
        <v>999</v>
      </c>
      <c r="AC2111" t="s">
        <v>1466</v>
      </c>
    </row>
    <row r="2112" spans="1:29" x14ac:dyDescent="0.25">
      <c r="A2112">
        <v>7974</v>
      </c>
      <c r="B2112">
        <v>211</v>
      </c>
      <c r="C2112" t="s">
        <v>325</v>
      </c>
      <c r="D2112" t="s">
        <v>34</v>
      </c>
      <c r="E2112" t="s">
        <v>46</v>
      </c>
      <c r="F2112">
        <v>2022</v>
      </c>
      <c r="G2112" t="s">
        <v>76</v>
      </c>
      <c r="H2112">
        <v>52</v>
      </c>
      <c r="I2112" t="s">
        <v>166</v>
      </c>
      <c r="J2112" t="s">
        <v>46</v>
      </c>
      <c r="K2112">
        <v>200</v>
      </c>
      <c r="L2112" t="s">
        <v>77</v>
      </c>
      <c r="M2112" t="s">
        <v>177</v>
      </c>
      <c r="N2112">
        <v>35</v>
      </c>
      <c r="O2112">
        <v>59</v>
      </c>
      <c r="P2112">
        <v>83</v>
      </c>
      <c r="Q2112" t="s">
        <v>28</v>
      </c>
      <c r="R2112">
        <v>83</v>
      </c>
      <c r="S2112" t="s">
        <v>34</v>
      </c>
      <c r="T2112" t="s">
        <v>46</v>
      </c>
      <c r="U2112" t="s">
        <v>77</v>
      </c>
      <c r="V2112">
        <v>35</v>
      </c>
      <c r="W2112" t="s">
        <v>32</v>
      </c>
      <c r="X2112" t="s">
        <v>115</v>
      </c>
      <c r="Y2112" t="s">
        <v>1044</v>
      </c>
      <c r="Z2112" t="s">
        <v>32</v>
      </c>
      <c r="AA2112" t="s">
        <v>1188</v>
      </c>
      <c r="AB2112" t="s">
        <v>988</v>
      </c>
      <c r="AC2112" t="s">
        <v>1466</v>
      </c>
    </row>
    <row r="2113" spans="1:29" x14ac:dyDescent="0.25">
      <c r="A2113">
        <v>7595</v>
      </c>
      <c r="B2113">
        <v>732</v>
      </c>
      <c r="C2113" t="s">
        <v>203</v>
      </c>
      <c r="D2113" t="s">
        <v>23</v>
      </c>
      <c r="E2113" t="s">
        <v>118</v>
      </c>
      <c r="F2113">
        <v>2024</v>
      </c>
      <c r="G2113" t="s">
        <v>76</v>
      </c>
      <c r="H2113">
        <v>4</v>
      </c>
      <c r="I2113" t="s">
        <v>119</v>
      </c>
      <c r="J2113" t="s">
        <v>120</v>
      </c>
      <c r="K2113">
        <v>200</v>
      </c>
      <c r="L2113" t="s">
        <v>204</v>
      </c>
      <c r="M2113" t="s">
        <v>188</v>
      </c>
      <c r="N2113">
        <v>48</v>
      </c>
      <c r="O2113">
        <v>65</v>
      </c>
      <c r="P2113">
        <v>78</v>
      </c>
      <c r="Q2113" t="s">
        <v>28</v>
      </c>
      <c r="R2113">
        <v>78</v>
      </c>
      <c r="S2113" t="s">
        <v>29</v>
      </c>
      <c r="T2113" t="s">
        <v>120</v>
      </c>
      <c r="U2113" t="s">
        <v>77</v>
      </c>
      <c r="V2113">
        <v>48</v>
      </c>
      <c r="W2113" t="s">
        <v>32</v>
      </c>
      <c r="X2113" t="s">
        <v>115</v>
      </c>
      <c r="Y2113" t="s">
        <v>1044</v>
      </c>
      <c r="Z2113" t="s">
        <v>32</v>
      </c>
      <c r="AA2113" t="s">
        <v>1201</v>
      </c>
      <c r="AB2113" t="s">
        <v>1002</v>
      </c>
      <c r="AC2113" t="s">
        <v>1467</v>
      </c>
    </row>
    <row r="2114" spans="1:29" x14ac:dyDescent="0.25">
      <c r="A2114">
        <v>8126</v>
      </c>
      <c r="B2114">
        <v>742</v>
      </c>
      <c r="C2114" t="s">
        <v>205</v>
      </c>
      <c r="D2114" t="s">
        <v>34</v>
      </c>
      <c r="E2114" t="s">
        <v>120</v>
      </c>
      <c r="F2114">
        <v>2024</v>
      </c>
      <c r="G2114" t="s">
        <v>76</v>
      </c>
      <c r="H2114">
        <v>2</v>
      </c>
      <c r="I2114" t="s">
        <v>206</v>
      </c>
      <c r="J2114" t="s">
        <v>120</v>
      </c>
      <c r="K2114">
        <v>100</v>
      </c>
      <c r="L2114" t="s">
        <v>125</v>
      </c>
      <c r="M2114" t="s">
        <v>136</v>
      </c>
      <c r="N2114">
        <v>39</v>
      </c>
      <c r="O2114">
        <v>44</v>
      </c>
      <c r="P2114">
        <v>71</v>
      </c>
      <c r="Q2114" t="s">
        <v>28</v>
      </c>
      <c r="R2114">
        <v>71</v>
      </c>
      <c r="S2114" t="s">
        <v>34</v>
      </c>
      <c r="T2114" t="s">
        <v>120</v>
      </c>
      <c r="U2114" t="s">
        <v>73</v>
      </c>
      <c r="V2114">
        <v>39</v>
      </c>
      <c r="W2114" t="s">
        <v>32</v>
      </c>
      <c r="X2114" t="s">
        <v>115</v>
      </c>
      <c r="Y2114" t="s">
        <v>1044</v>
      </c>
      <c r="Z2114" t="s">
        <v>32</v>
      </c>
      <c r="AA2114" t="s">
        <v>985</v>
      </c>
      <c r="AB2114" t="s">
        <v>1002</v>
      </c>
      <c r="AC2114" t="s">
        <v>1467</v>
      </c>
    </row>
    <row r="2115" spans="1:29" x14ac:dyDescent="0.25">
      <c r="A2115">
        <v>10964</v>
      </c>
      <c r="B2115">
        <v>771</v>
      </c>
      <c r="C2115" t="s">
        <v>277</v>
      </c>
      <c r="D2115" t="s">
        <v>23</v>
      </c>
      <c r="E2115" t="s">
        <v>80</v>
      </c>
      <c r="F2115">
        <v>2024</v>
      </c>
      <c r="G2115" t="s">
        <v>76</v>
      </c>
      <c r="H2115">
        <v>42</v>
      </c>
      <c r="I2115" t="s">
        <v>132</v>
      </c>
      <c r="J2115" t="s">
        <v>82</v>
      </c>
      <c r="K2115">
        <v>100</v>
      </c>
      <c r="L2115" t="s">
        <v>138</v>
      </c>
      <c r="M2115" t="s">
        <v>219</v>
      </c>
      <c r="N2115">
        <v>41</v>
      </c>
      <c r="O2115">
        <v>48</v>
      </c>
      <c r="P2115">
        <v>68</v>
      </c>
      <c r="Q2115" t="s">
        <v>28</v>
      </c>
      <c r="R2115">
        <v>68</v>
      </c>
      <c r="S2115" t="s">
        <v>29</v>
      </c>
      <c r="T2115" t="s">
        <v>82</v>
      </c>
      <c r="U2115" t="s">
        <v>77</v>
      </c>
      <c r="V2115">
        <v>41</v>
      </c>
      <c r="W2115" t="s">
        <v>32</v>
      </c>
      <c r="X2115" t="s">
        <v>115</v>
      </c>
      <c r="Y2115" t="s">
        <v>1044</v>
      </c>
      <c r="Z2115" t="s">
        <v>32</v>
      </c>
      <c r="AA2115" t="s">
        <v>1272</v>
      </c>
      <c r="AB2115" t="s">
        <v>1002</v>
      </c>
      <c r="AC2115" t="s">
        <v>1467</v>
      </c>
    </row>
    <row r="2116" spans="1:29" x14ac:dyDescent="0.25">
      <c r="A2116">
        <v>9421</v>
      </c>
      <c r="B2116">
        <v>677</v>
      </c>
      <c r="C2116" t="s">
        <v>359</v>
      </c>
      <c r="D2116" t="s">
        <v>23</v>
      </c>
      <c r="E2116" t="s">
        <v>92</v>
      </c>
      <c r="F2116">
        <v>2022</v>
      </c>
      <c r="G2116" t="s">
        <v>76</v>
      </c>
      <c r="H2116">
        <v>58</v>
      </c>
      <c r="I2116" t="s">
        <v>116</v>
      </c>
      <c r="J2116" t="s">
        <v>72</v>
      </c>
      <c r="K2116">
        <v>100</v>
      </c>
      <c r="L2116" t="s">
        <v>26</v>
      </c>
      <c r="M2116" t="s">
        <v>87</v>
      </c>
      <c r="N2116">
        <v>47</v>
      </c>
      <c r="O2116">
        <v>78</v>
      </c>
      <c r="P2116">
        <v>62</v>
      </c>
      <c r="Q2116" t="s">
        <v>28</v>
      </c>
      <c r="R2116">
        <v>62</v>
      </c>
      <c r="S2116" t="s">
        <v>29</v>
      </c>
      <c r="T2116" t="s">
        <v>72</v>
      </c>
      <c r="U2116" t="s">
        <v>73</v>
      </c>
      <c r="V2116">
        <v>47</v>
      </c>
      <c r="W2116" t="s">
        <v>32</v>
      </c>
      <c r="X2116" t="s">
        <v>115</v>
      </c>
      <c r="Y2116" t="s">
        <v>1044</v>
      </c>
      <c r="Z2116" t="s">
        <v>32</v>
      </c>
      <c r="AA2116" t="s">
        <v>1136</v>
      </c>
      <c r="AB2116" t="s">
        <v>988</v>
      </c>
      <c r="AC2116" t="s">
        <v>1467</v>
      </c>
    </row>
    <row r="2117" spans="1:29" x14ac:dyDescent="0.25">
      <c r="A2117">
        <v>11877</v>
      </c>
      <c r="B2117">
        <v>374</v>
      </c>
      <c r="C2117" t="s">
        <v>362</v>
      </c>
      <c r="D2117" t="s">
        <v>29</v>
      </c>
      <c r="E2117" t="s">
        <v>46</v>
      </c>
      <c r="F2117">
        <v>2020</v>
      </c>
      <c r="G2117" t="s">
        <v>76</v>
      </c>
      <c r="H2117">
        <v>37</v>
      </c>
      <c r="I2117" t="s">
        <v>286</v>
      </c>
      <c r="J2117" t="s">
        <v>43</v>
      </c>
      <c r="K2117">
        <v>300</v>
      </c>
      <c r="L2117" t="s">
        <v>36</v>
      </c>
      <c r="M2117" t="s">
        <v>247</v>
      </c>
      <c r="N2117">
        <v>47</v>
      </c>
      <c r="O2117">
        <v>67</v>
      </c>
      <c r="P2117">
        <v>78</v>
      </c>
      <c r="Q2117" t="s">
        <v>28</v>
      </c>
      <c r="R2117">
        <v>78</v>
      </c>
      <c r="S2117" t="s">
        <v>29</v>
      </c>
      <c r="T2117" t="s">
        <v>46</v>
      </c>
      <c r="U2117" t="s">
        <v>39</v>
      </c>
      <c r="V2117">
        <v>47</v>
      </c>
      <c r="W2117" t="s">
        <v>32</v>
      </c>
      <c r="X2117" t="s">
        <v>115</v>
      </c>
      <c r="Y2117" t="s">
        <v>1044</v>
      </c>
      <c r="Z2117" t="s">
        <v>32</v>
      </c>
      <c r="AA2117" t="s">
        <v>982</v>
      </c>
      <c r="AB2117" t="s">
        <v>991</v>
      </c>
      <c r="AC2117" t="s">
        <v>1467</v>
      </c>
    </row>
    <row r="2118" spans="1:29" x14ac:dyDescent="0.25">
      <c r="A2118">
        <v>10485</v>
      </c>
      <c r="B2118">
        <v>412</v>
      </c>
      <c r="C2118" t="s">
        <v>365</v>
      </c>
      <c r="D2118" t="s">
        <v>34</v>
      </c>
      <c r="E2118" t="s">
        <v>63</v>
      </c>
      <c r="F2118">
        <v>2022</v>
      </c>
      <c r="G2118" t="s">
        <v>76</v>
      </c>
      <c r="H2118">
        <v>9</v>
      </c>
      <c r="I2118" t="s">
        <v>320</v>
      </c>
      <c r="J2118" t="s">
        <v>67</v>
      </c>
      <c r="K2118">
        <v>100</v>
      </c>
      <c r="L2118" t="s">
        <v>73</v>
      </c>
      <c r="M2118" t="s">
        <v>155</v>
      </c>
      <c r="N2118">
        <v>45</v>
      </c>
      <c r="O2118">
        <v>71</v>
      </c>
      <c r="P2118">
        <v>68</v>
      </c>
      <c r="Q2118" t="s">
        <v>28</v>
      </c>
      <c r="R2118">
        <v>68</v>
      </c>
      <c r="S2118" t="s">
        <v>34</v>
      </c>
      <c r="T2118" t="s">
        <v>67</v>
      </c>
      <c r="U2118" t="s">
        <v>73</v>
      </c>
      <c r="V2118">
        <v>45</v>
      </c>
      <c r="W2118" t="s">
        <v>32</v>
      </c>
      <c r="X2118" t="s">
        <v>115</v>
      </c>
      <c r="Y2118" t="s">
        <v>1044</v>
      </c>
      <c r="Z2118" t="s">
        <v>32</v>
      </c>
      <c r="AA2118" t="s">
        <v>1179</v>
      </c>
      <c r="AB2118" t="s">
        <v>988</v>
      </c>
      <c r="AC2118" t="s">
        <v>1467</v>
      </c>
    </row>
    <row r="2119" spans="1:29" x14ac:dyDescent="0.25">
      <c r="A2119">
        <v>9789</v>
      </c>
      <c r="B2119">
        <v>522</v>
      </c>
      <c r="C2119" t="s">
        <v>357</v>
      </c>
      <c r="D2119" t="s">
        <v>29</v>
      </c>
      <c r="E2119" t="s">
        <v>120</v>
      </c>
      <c r="F2119">
        <v>2024</v>
      </c>
      <c r="G2119" t="s">
        <v>76</v>
      </c>
      <c r="H2119">
        <v>5</v>
      </c>
      <c r="I2119" t="s">
        <v>216</v>
      </c>
      <c r="J2119" t="s">
        <v>120</v>
      </c>
      <c r="K2119">
        <v>300</v>
      </c>
      <c r="L2119" t="s">
        <v>145</v>
      </c>
      <c r="M2119" t="s">
        <v>121</v>
      </c>
      <c r="N2119">
        <v>21</v>
      </c>
      <c r="O2119">
        <v>46</v>
      </c>
      <c r="P2119">
        <v>78</v>
      </c>
      <c r="Q2119" t="s">
        <v>28</v>
      </c>
      <c r="R2119">
        <v>78</v>
      </c>
      <c r="S2119" t="s">
        <v>29</v>
      </c>
      <c r="T2119" t="s">
        <v>120</v>
      </c>
      <c r="U2119" t="s">
        <v>50</v>
      </c>
      <c r="V2119">
        <v>21</v>
      </c>
      <c r="W2119" t="s">
        <v>32</v>
      </c>
      <c r="X2119" t="s">
        <v>115</v>
      </c>
      <c r="Y2119" t="s">
        <v>1044</v>
      </c>
      <c r="Z2119" t="s">
        <v>32</v>
      </c>
      <c r="AA2119" t="s">
        <v>989</v>
      </c>
      <c r="AB2119" t="s">
        <v>1002</v>
      </c>
      <c r="AC2119" t="s">
        <v>1467</v>
      </c>
    </row>
    <row r="2120" spans="1:29" x14ac:dyDescent="0.25">
      <c r="A2120">
        <v>11515</v>
      </c>
      <c r="B2120">
        <v>464</v>
      </c>
      <c r="C2120" t="s">
        <v>460</v>
      </c>
      <c r="D2120" t="s">
        <v>115</v>
      </c>
      <c r="E2120" t="s">
        <v>92</v>
      </c>
      <c r="F2120">
        <v>2024</v>
      </c>
      <c r="G2120" t="s">
        <v>76</v>
      </c>
      <c r="H2120">
        <v>63</v>
      </c>
      <c r="I2120" t="s">
        <v>307</v>
      </c>
      <c r="J2120" t="s">
        <v>72</v>
      </c>
      <c r="K2120">
        <v>400</v>
      </c>
      <c r="L2120" t="s">
        <v>26</v>
      </c>
      <c r="M2120" t="s">
        <v>109</v>
      </c>
      <c r="N2120">
        <v>49</v>
      </c>
      <c r="O2120">
        <v>81</v>
      </c>
      <c r="P2120">
        <v>76</v>
      </c>
      <c r="Q2120" t="s">
        <v>28</v>
      </c>
      <c r="R2120">
        <v>76</v>
      </c>
      <c r="S2120" t="s">
        <v>34</v>
      </c>
      <c r="T2120" t="s">
        <v>72</v>
      </c>
      <c r="U2120" t="s">
        <v>73</v>
      </c>
      <c r="V2120">
        <v>49</v>
      </c>
      <c r="W2120" t="s">
        <v>32</v>
      </c>
      <c r="X2120" t="s">
        <v>115</v>
      </c>
      <c r="Y2120" t="s">
        <v>1044</v>
      </c>
      <c r="Z2120" t="s">
        <v>32</v>
      </c>
      <c r="AA2120" t="s">
        <v>1151</v>
      </c>
      <c r="AB2120" t="s">
        <v>1002</v>
      </c>
      <c r="AC2120" t="s">
        <v>1467</v>
      </c>
    </row>
    <row r="2121" spans="1:29" x14ac:dyDescent="0.25">
      <c r="A2121">
        <v>7623</v>
      </c>
      <c r="B2121">
        <v>181</v>
      </c>
      <c r="C2121" t="s">
        <v>500</v>
      </c>
      <c r="D2121" t="s">
        <v>115</v>
      </c>
      <c r="E2121" t="s">
        <v>82</v>
      </c>
      <c r="F2121">
        <v>2020</v>
      </c>
      <c r="G2121" t="s">
        <v>76</v>
      </c>
      <c r="H2121">
        <v>45</v>
      </c>
      <c r="I2121" t="s">
        <v>111</v>
      </c>
      <c r="J2121" t="s">
        <v>82</v>
      </c>
      <c r="K2121">
        <v>300</v>
      </c>
      <c r="L2121" t="s">
        <v>36</v>
      </c>
      <c r="M2121" t="s">
        <v>84</v>
      </c>
      <c r="N2121">
        <v>47</v>
      </c>
      <c r="O2121">
        <v>75</v>
      </c>
      <c r="P2121">
        <v>70</v>
      </c>
      <c r="Q2121" t="s">
        <v>28</v>
      </c>
      <c r="R2121">
        <v>70</v>
      </c>
      <c r="S2121" t="s">
        <v>34</v>
      </c>
      <c r="T2121" t="s">
        <v>82</v>
      </c>
      <c r="U2121" t="s">
        <v>39</v>
      </c>
      <c r="V2121">
        <v>47</v>
      </c>
      <c r="W2121" t="s">
        <v>32</v>
      </c>
      <c r="X2121" t="s">
        <v>115</v>
      </c>
      <c r="Y2121" t="s">
        <v>1044</v>
      </c>
      <c r="Z2121" t="s">
        <v>32</v>
      </c>
      <c r="AA2121" t="s">
        <v>1282</v>
      </c>
      <c r="AB2121" t="s">
        <v>991</v>
      </c>
      <c r="AC2121" t="s">
        <v>1467</v>
      </c>
    </row>
    <row r="2122" spans="1:29" x14ac:dyDescent="0.25">
      <c r="A2122">
        <v>9514</v>
      </c>
      <c r="B2122">
        <v>538</v>
      </c>
      <c r="C2122" t="s">
        <v>161</v>
      </c>
      <c r="D2122" t="s">
        <v>23</v>
      </c>
      <c r="E2122" t="s">
        <v>67</v>
      </c>
      <c r="F2122">
        <v>2024</v>
      </c>
      <c r="G2122" t="s">
        <v>76</v>
      </c>
      <c r="H2122">
        <v>16</v>
      </c>
      <c r="I2122" t="s">
        <v>201</v>
      </c>
      <c r="J2122" t="s">
        <v>67</v>
      </c>
      <c r="K2122">
        <v>400</v>
      </c>
      <c r="L2122" t="s">
        <v>125</v>
      </c>
      <c r="M2122" t="s">
        <v>202</v>
      </c>
      <c r="N2122">
        <v>46</v>
      </c>
      <c r="O2122">
        <v>53</v>
      </c>
      <c r="P2122">
        <v>76</v>
      </c>
      <c r="Q2122" t="s">
        <v>28</v>
      </c>
      <c r="R2122">
        <v>76</v>
      </c>
      <c r="S2122" t="s">
        <v>29</v>
      </c>
      <c r="T2122" t="s">
        <v>67</v>
      </c>
      <c r="U2122" t="s">
        <v>73</v>
      </c>
      <c r="V2122">
        <v>46</v>
      </c>
      <c r="W2122" t="s">
        <v>32</v>
      </c>
      <c r="X2122" t="s">
        <v>115</v>
      </c>
      <c r="Y2122" t="s">
        <v>1044</v>
      </c>
      <c r="Z2122" t="s">
        <v>32</v>
      </c>
      <c r="AA2122" t="s">
        <v>1095</v>
      </c>
      <c r="AB2122" t="s">
        <v>1002</v>
      </c>
      <c r="AC2122" t="s">
        <v>1467</v>
      </c>
    </row>
    <row r="2123" spans="1:29" x14ac:dyDescent="0.25">
      <c r="A2123">
        <v>11879</v>
      </c>
      <c r="B2123">
        <v>376</v>
      </c>
      <c r="C2123" t="s">
        <v>433</v>
      </c>
      <c r="D2123" t="s">
        <v>115</v>
      </c>
      <c r="E2123" t="s">
        <v>130</v>
      </c>
      <c r="F2123">
        <v>2020</v>
      </c>
      <c r="G2123" t="s">
        <v>76</v>
      </c>
      <c r="H2123">
        <v>25</v>
      </c>
      <c r="I2123" t="s">
        <v>233</v>
      </c>
      <c r="J2123" t="s">
        <v>30</v>
      </c>
      <c r="K2123">
        <v>100</v>
      </c>
      <c r="L2123" t="s">
        <v>204</v>
      </c>
      <c r="M2123" t="s">
        <v>375</v>
      </c>
      <c r="N2123">
        <v>41</v>
      </c>
      <c r="O2123">
        <v>72</v>
      </c>
      <c r="P2123">
        <v>76</v>
      </c>
      <c r="Q2123" t="s">
        <v>28</v>
      </c>
      <c r="R2123">
        <v>76</v>
      </c>
      <c r="S2123" t="s">
        <v>34</v>
      </c>
      <c r="T2123" t="s">
        <v>30</v>
      </c>
      <c r="U2123" t="s">
        <v>77</v>
      </c>
      <c r="V2123">
        <v>41</v>
      </c>
      <c r="W2123" t="s">
        <v>32</v>
      </c>
      <c r="X2123" t="s">
        <v>115</v>
      </c>
      <c r="Y2123" t="s">
        <v>1044</v>
      </c>
      <c r="Z2123" t="s">
        <v>32</v>
      </c>
      <c r="AA2123" t="s">
        <v>1185</v>
      </c>
      <c r="AB2123" t="s">
        <v>991</v>
      </c>
      <c r="AC2123" t="s">
        <v>1467</v>
      </c>
    </row>
    <row r="2124" spans="1:29" x14ac:dyDescent="0.25">
      <c r="A2124">
        <v>11004</v>
      </c>
      <c r="B2124">
        <v>217</v>
      </c>
      <c r="C2124" t="s">
        <v>557</v>
      </c>
      <c r="D2124" t="s">
        <v>23</v>
      </c>
      <c r="E2124" t="s">
        <v>281</v>
      </c>
      <c r="F2124">
        <v>2021</v>
      </c>
      <c r="G2124" t="s">
        <v>76</v>
      </c>
      <c r="H2124">
        <v>6</v>
      </c>
      <c r="I2124" t="s">
        <v>181</v>
      </c>
      <c r="J2124" t="s">
        <v>120</v>
      </c>
      <c r="K2124">
        <v>300</v>
      </c>
      <c r="L2124" t="s">
        <v>142</v>
      </c>
      <c r="M2124" t="s">
        <v>188</v>
      </c>
      <c r="N2124">
        <v>44</v>
      </c>
      <c r="O2124">
        <v>68</v>
      </c>
      <c r="P2124">
        <v>63</v>
      </c>
      <c r="Q2124" t="s">
        <v>28</v>
      </c>
      <c r="R2124">
        <v>63</v>
      </c>
      <c r="S2124" t="s">
        <v>29</v>
      </c>
      <c r="T2124" t="s">
        <v>120</v>
      </c>
      <c r="U2124" t="s">
        <v>31</v>
      </c>
      <c r="V2124">
        <v>44</v>
      </c>
      <c r="W2124" t="s">
        <v>32</v>
      </c>
      <c r="X2124" t="s">
        <v>115</v>
      </c>
      <c r="Y2124" t="s">
        <v>1044</v>
      </c>
      <c r="Z2124" t="s">
        <v>32</v>
      </c>
      <c r="AA2124" t="s">
        <v>1206</v>
      </c>
      <c r="AB2124" t="s">
        <v>1000</v>
      </c>
      <c r="AC2124" t="s">
        <v>1467</v>
      </c>
    </row>
    <row r="2125" spans="1:29" x14ac:dyDescent="0.25">
      <c r="A2125">
        <v>7877</v>
      </c>
      <c r="B2125">
        <v>86</v>
      </c>
      <c r="C2125" t="s">
        <v>572</v>
      </c>
      <c r="D2125" t="s">
        <v>115</v>
      </c>
      <c r="E2125" t="s">
        <v>69</v>
      </c>
      <c r="F2125">
        <v>2021</v>
      </c>
      <c r="G2125" t="s">
        <v>76</v>
      </c>
      <c r="H2125">
        <v>61</v>
      </c>
      <c r="I2125" t="s">
        <v>290</v>
      </c>
      <c r="J2125" t="s">
        <v>72</v>
      </c>
      <c r="K2125">
        <v>300</v>
      </c>
      <c r="L2125" t="s">
        <v>125</v>
      </c>
      <c r="M2125" t="s">
        <v>158</v>
      </c>
      <c r="N2125">
        <v>46</v>
      </c>
      <c r="O2125">
        <v>70</v>
      </c>
      <c r="P2125">
        <v>71</v>
      </c>
      <c r="Q2125" t="s">
        <v>28</v>
      </c>
      <c r="R2125">
        <v>71</v>
      </c>
      <c r="S2125" t="s">
        <v>34</v>
      </c>
      <c r="T2125" t="s">
        <v>72</v>
      </c>
      <c r="U2125" t="s">
        <v>73</v>
      </c>
      <c r="V2125">
        <v>46</v>
      </c>
      <c r="W2125" t="s">
        <v>32</v>
      </c>
      <c r="X2125" t="s">
        <v>115</v>
      </c>
      <c r="Y2125" t="s">
        <v>1044</v>
      </c>
      <c r="Z2125" t="s">
        <v>32</v>
      </c>
      <c r="AA2125" t="s">
        <v>1182</v>
      </c>
      <c r="AB2125" t="s">
        <v>1000</v>
      </c>
      <c r="AC2125" t="s">
        <v>1467</v>
      </c>
    </row>
    <row r="2126" spans="1:29" x14ac:dyDescent="0.25">
      <c r="A2126">
        <v>8802</v>
      </c>
      <c r="B2126">
        <v>434</v>
      </c>
      <c r="C2126" t="s">
        <v>354</v>
      </c>
      <c r="D2126" t="s">
        <v>23</v>
      </c>
      <c r="E2126" t="s">
        <v>41</v>
      </c>
      <c r="F2126">
        <v>2020</v>
      </c>
      <c r="G2126" t="s">
        <v>76</v>
      </c>
      <c r="H2126">
        <v>31</v>
      </c>
      <c r="I2126" t="s">
        <v>144</v>
      </c>
      <c r="J2126" t="s">
        <v>30</v>
      </c>
      <c r="K2126">
        <v>400</v>
      </c>
      <c r="L2126" t="s">
        <v>167</v>
      </c>
      <c r="M2126" t="s">
        <v>27</v>
      </c>
      <c r="N2126">
        <v>45</v>
      </c>
      <c r="O2126">
        <v>51</v>
      </c>
      <c r="P2126">
        <v>76</v>
      </c>
      <c r="Q2126" t="s">
        <v>28</v>
      </c>
      <c r="R2126">
        <v>76</v>
      </c>
      <c r="S2126" t="s">
        <v>29</v>
      </c>
      <c r="T2126" t="s">
        <v>43</v>
      </c>
      <c r="U2126" t="s">
        <v>31</v>
      </c>
      <c r="V2126">
        <v>45</v>
      </c>
      <c r="W2126" t="s">
        <v>32</v>
      </c>
      <c r="X2126" t="s">
        <v>115</v>
      </c>
      <c r="Y2126" t="s">
        <v>1044</v>
      </c>
      <c r="Z2126" t="s">
        <v>32</v>
      </c>
      <c r="AA2126" t="s">
        <v>1322</v>
      </c>
      <c r="AB2126" t="s">
        <v>991</v>
      </c>
      <c r="AC2126" t="s">
        <v>1467</v>
      </c>
    </row>
    <row r="2127" spans="1:29" x14ac:dyDescent="0.25">
      <c r="A2127">
        <v>9688</v>
      </c>
      <c r="B2127">
        <v>573</v>
      </c>
      <c r="C2127" t="s">
        <v>616</v>
      </c>
      <c r="D2127" t="s">
        <v>29</v>
      </c>
      <c r="E2127" t="s">
        <v>82</v>
      </c>
      <c r="F2127">
        <v>2022</v>
      </c>
      <c r="G2127" t="s">
        <v>76</v>
      </c>
      <c r="H2127">
        <v>45</v>
      </c>
      <c r="I2127" t="s">
        <v>111</v>
      </c>
      <c r="J2127" t="s">
        <v>82</v>
      </c>
      <c r="K2127">
        <v>300</v>
      </c>
      <c r="L2127" t="s">
        <v>145</v>
      </c>
      <c r="M2127" t="s">
        <v>237</v>
      </c>
      <c r="N2127">
        <v>39</v>
      </c>
      <c r="O2127">
        <v>49</v>
      </c>
      <c r="P2127">
        <v>68</v>
      </c>
      <c r="Q2127" t="s">
        <v>28</v>
      </c>
      <c r="R2127">
        <v>68</v>
      </c>
      <c r="S2127" t="s">
        <v>29</v>
      </c>
      <c r="T2127" t="s">
        <v>82</v>
      </c>
      <c r="U2127" t="s">
        <v>50</v>
      </c>
      <c r="V2127">
        <v>39</v>
      </c>
      <c r="W2127" t="s">
        <v>32</v>
      </c>
      <c r="X2127" t="s">
        <v>115</v>
      </c>
      <c r="Y2127" t="s">
        <v>1044</v>
      </c>
      <c r="Z2127" t="s">
        <v>32</v>
      </c>
      <c r="AA2127" t="s">
        <v>986</v>
      </c>
      <c r="AB2127" t="s">
        <v>988</v>
      </c>
      <c r="AC2127" t="s">
        <v>1467</v>
      </c>
    </row>
    <row r="2128" spans="1:29" x14ac:dyDescent="0.25">
      <c r="A2128">
        <v>8217</v>
      </c>
      <c r="B2128">
        <v>515</v>
      </c>
      <c r="C2128" t="s">
        <v>287</v>
      </c>
      <c r="D2128" t="s">
        <v>29</v>
      </c>
      <c r="E2128" t="s">
        <v>69</v>
      </c>
      <c r="F2128">
        <v>2022</v>
      </c>
      <c r="G2128" t="s">
        <v>76</v>
      </c>
      <c r="H2128">
        <v>35</v>
      </c>
      <c r="I2128" t="s">
        <v>348</v>
      </c>
      <c r="J2128" t="s">
        <v>43</v>
      </c>
      <c r="K2128">
        <v>200</v>
      </c>
      <c r="L2128" t="s">
        <v>138</v>
      </c>
      <c r="M2128" t="s">
        <v>247</v>
      </c>
      <c r="N2128">
        <v>48</v>
      </c>
      <c r="O2128">
        <v>75</v>
      </c>
      <c r="P2128">
        <v>78</v>
      </c>
      <c r="Q2128" t="s">
        <v>28</v>
      </c>
      <c r="R2128">
        <v>78</v>
      </c>
      <c r="S2128" t="s">
        <v>29</v>
      </c>
      <c r="T2128" t="s">
        <v>72</v>
      </c>
      <c r="U2128" t="s">
        <v>77</v>
      </c>
      <c r="V2128">
        <v>48</v>
      </c>
      <c r="W2128" t="s">
        <v>32</v>
      </c>
      <c r="X2128" t="s">
        <v>115</v>
      </c>
      <c r="Y2128" t="s">
        <v>1044</v>
      </c>
      <c r="Z2128" t="s">
        <v>32</v>
      </c>
      <c r="AA2128" t="s">
        <v>1268</v>
      </c>
      <c r="AB2128" t="s">
        <v>988</v>
      </c>
      <c r="AC2128" t="s">
        <v>1467</v>
      </c>
    </row>
    <row r="2129" spans="1:29" x14ac:dyDescent="0.25">
      <c r="A2129">
        <v>9255</v>
      </c>
      <c r="B2129">
        <v>656</v>
      </c>
      <c r="C2129" t="s">
        <v>174</v>
      </c>
      <c r="D2129" t="s">
        <v>115</v>
      </c>
      <c r="E2129" t="s">
        <v>96</v>
      </c>
      <c r="F2129">
        <v>2021</v>
      </c>
      <c r="G2129" t="s">
        <v>76</v>
      </c>
      <c r="H2129">
        <v>39</v>
      </c>
      <c r="I2129" t="s">
        <v>192</v>
      </c>
      <c r="J2129" t="s">
        <v>43</v>
      </c>
      <c r="K2129">
        <v>400</v>
      </c>
      <c r="L2129" t="s">
        <v>60</v>
      </c>
      <c r="M2129" t="s">
        <v>105</v>
      </c>
      <c r="N2129">
        <v>35</v>
      </c>
      <c r="O2129">
        <v>47</v>
      </c>
      <c r="P2129">
        <v>64</v>
      </c>
      <c r="Q2129" t="s">
        <v>28</v>
      </c>
      <c r="R2129">
        <v>64</v>
      </c>
      <c r="S2129" t="s">
        <v>34</v>
      </c>
      <c r="T2129" t="s">
        <v>43</v>
      </c>
      <c r="U2129" t="s">
        <v>39</v>
      </c>
      <c r="V2129">
        <v>35</v>
      </c>
      <c r="W2129" t="s">
        <v>32</v>
      </c>
      <c r="X2129" t="s">
        <v>115</v>
      </c>
      <c r="Y2129" t="s">
        <v>1044</v>
      </c>
      <c r="Z2129" t="s">
        <v>32</v>
      </c>
      <c r="AA2129" t="s">
        <v>1202</v>
      </c>
      <c r="AB2129" t="s">
        <v>1000</v>
      </c>
      <c r="AC2129" t="s">
        <v>1467</v>
      </c>
    </row>
    <row r="2130" spans="1:29" x14ac:dyDescent="0.25">
      <c r="A2130">
        <v>9559</v>
      </c>
      <c r="B2130">
        <v>252</v>
      </c>
      <c r="C2130" t="s">
        <v>385</v>
      </c>
      <c r="D2130" t="s">
        <v>23</v>
      </c>
      <c r="E2130" t="s">
        <v>140</v>
      </c>
      <c r="F2130">
        <v>2020</v>
      </c>
      <c r="G2130" t="s">
        <v>76</v>
      </c>
      <c r="H2130">
        <v>20</v>
      </c>
      <c r="I2130" t="s">
        <v>235</v>
      </c>
      <c r="J2130" t="s">
        <v>58</v>
      </c>
      <c r="K2130">
        <v>200</v>
      </c>
      <c r="L2130" t="s">
        <v>175</v>
      </c>
      <c r="M2130" t="s">
        <v>186</v>
      </c>
      <c r="N2130">
        <v>43</v>
      </c>
      <c r="O2130">
        <v>46</v>
      </c>
      <c r="P2130">
        <v>68</v>
      </c>
      <c r="Q2130" t="s">
        <v>28</v>
      </c>
      <c r="R2130">
        <v>68</v>
      </c>
      <c r="S2130" t="s">
        <v>29</v>
      </c>
      <c r="T2130" t="s">
        <v>58</v>
      </c>
      <c r="U2130" t="s">
        <v>77</v>
      </c>
      <c r="V2130">
        <v>43</v>
      </c>
      <c r="W2130" t="s">
        <v>32</v>
      </c>
      <c r="X2130" t="s">
        <v>115</v>
      </c>
      <c r="Y2130" t="s">
        <v>1044</v>
      </c>
      <c r="Z2130" t="s">
        <v>32</v>
      </c>
      <c r="AA2130" t="s">
        <v>1196</v>
      </c>
      <c r="AB2130" t="s">
        <v>991</v>
      </c>
      <c r="AC2130" t="s">
        <v>1467</v>
      </c>
    </row>
    <row r="2131" spans="1:29" x14ac:dyDescent="0.25">
      <c r="A2131">
        <v>9726</v>
      </c>
      <c r="B2131">
        <v>407</v>
      </c>
      <c r="C2131" t="s">
        <v>418</v>
      </c>
      <c r="D2131" t="s">
        <v>23</v>
      </c>
      <c r="E2131" t="s">
        <v>120</v>
      </c>
      <c r="F2131">
        <v>2021</v>
      </c>
      <c r="G2131" t="s">
        <v>76</v>
      </c>
      <c r="H2131">
        <v>4</v>
      </c>
      <c r="I2131" t="s">
        <v>119</v>
      </c>
      <c r="J2131" t="s">
        <v>120</v>
      </c>
      <c r="K2131">
        <v>200</v>
      </c>
      <c r="L2131" t="s">
        <v>60</v>
      </c>
      <c r="M2131" t="s">
        <v>136</v>
      </c>
      <c r="N2131">
        <v>49</v>
      </c>
      <c r="O2131">
        <v>45</v>
      </c>
      <c r="P2131">
        <v>74</v>
      </c>
      <c r="Q2131" t="s">
        <v>28</v>
      </c>
      <c r="R2131">
        <v>74</v>
      </c>
      <c r="S2131" t="s">
        <v>29</v>
      </c>
      <c r="T2131" t="s">
        <v>120</v>
      </c>
      <c r="U2131" t="s">
        <v>39</v>
      </c>
      <c r="V2131">
        <v>49</v>
      </c>
      <c r="W2131" t="s">
        <v>32</v>
      </c>
      <c r="X2131" t="s">
        <v>115</v>
      </c>
      <c r="Y2131" t="s">
        <v>1044</v>
      </c>
      <c r="Z2131" t="s">
        <v>32</v>
      </c>
      <c r="AA2131" t="s">
        <v>1322</v>
      </c>
      <c r="AB2131" t="s">
        <v>1000</v>
      </c>
      <c r="AC2131" t="s">
        <v>1467</v>
      </c>
    </row>
    <row r="2132" spans="1:29" x14ac:dyDescent="0.25">
      <c r="A2132">
        <v>11641</v>
      </c>
      <c r="B2132">
        <v>634</v>
      </c>
      <c r="C2132" t="s">
        <v>668</v>
      </c>
      <c r="D2132" t="s">
        <v>115</v>
      </c>
      <c r="E2132" t="s">
        <v>80</v>
      </c>
      <c r="F2132">
        <v>2021</v>
      </c>
      <c r="G2132" t="s">
        <v>76</v>
      </c>
      <c r="H2132">
        <v>45</v>
      </c>
      <c r="I2132" t="s">
        <v>111</v>
      </c>
      <c r="J2132" t="s">
        <v>82</v>
      </c>
      <c r="K2132">
        <v>300</v>
      </c>
      <c r="L2132" t="s">
        <v>213</v>
      </c>
      <c r="M2132" t="s">
        <v>219</v>
      </c>
      <c r="N2132">
        <v>47</v>
      </c>
      <c r="O2132">
        <v>47</v>
      </c>
      <c r="P2132">
        <v>76</v>
      </c>
      <c r="Q2132" t="s">
        <v>28</v>
      </c>
      <c r="R2132">
        <v>76</v>
      </c>
      <c r="S2132" t="s">
        <v>34</v>
      </c>
      <c r="T2132" t="s">
        <v>82</v>
      </c>
      <c r="U2132" t="s">
        <v>31</v>
      </c>
      <c r="V2132">
        <v>47</v>
      </c>
      <c r="W2132" t="s">
        <v>32</v>
      </c>
      <c r="X2132" t="s">
        <v>115</v>
      </c>
      <c r="Y2132" t="s">
        <v>1044</v>
      </c>
      <c r="Z2132" t="s">
        <v>32</v>
      </c>
      <c r="AA2132" t="s">
        <v>978</v>
      </c>
      <c r="AB2132" t="s">
        <v>1000</v>
      </c>
      <c r="AC2132" t="s">
        <v>1467</v>
      </c>
    </row>
    <row r="2133" spans="1:29" x14ac:dyDescent="0.25">
      <c r="A2133">
        <v>8611</v>
      </c>
      <c r="B2133">
        <v>4</v>
      </c>
      <c r="C2133" t="s">
        <v>305</v>
      </c>
      <c r="D2133" t="s">
        <v>115</v>
      </c>
      <c r="E2133" t="s">
        <v>30</v>
      </c>
      <c r="F2133">
        <v>2023</v>
      </c>
      <c r="G2133" t="s">
        <v>76</v>
      </c>
      <c r="H2133">
        <v>28</v>
      </c>
      <c r="I2133" t="s">
        <v>329</v>
      </c>
      <c r="J2133" t="s">
        <v>30</v>
      </c>
      <c r="K2133">
        <v>200</v>
      </c>
      <c r="L2133" t="s">
        <v>73</v>
      </c>
      <c r="M2133" t="s">
        <v>126</v>
      </c>
      <c r="N2133">
        <v>39</v>
      </c>
      <c r="O2133">
        <v>32</v>
      </c>
      <c r="P2133">
        <v>65</v>
      </c>
      <c r="Q2133" t="s">
        <v>28</v>
      </c>
      <c r="R2133">
        <v>65</v>
      </c>
      <c r="S2133" t="s">
        <v>34</v>
      </c>
      <c r="T2133" t="s">
        <v>30</v>
      </c>
      <c r="U2133" t="s">
        <v>73</v>
      </c>
      <c r="V2133">
        <v>39</v>
      </c>
      <c r="W2133" t="s">
        <v>32</v>
      </c>
      <c r="X2133" t="s">
        <v>115</v>
      </c>
      <c r="Y2133" t="s">
        <v>1044</v>
      </c>
      <c r="Z2133" t="s">
        <v>32</v>
      </c>
      <c r="AA2133" t="s">
        <v>1335</v>
      </c>
      <c r="AB2133" t="s">
        <v>999</v>
      </c>
      <c r="AC2133" t="s">
        <v>1467</v>
      </c>
    </row>
    <row r="2134" spans="1:29" x14ac:dyDescent="0.25">
      <c r="A2134">
        <v>10026</v>
      </c>
      <c r="B2134">
        <v>770</v>
      </c>
      <c r="C2134" t="s">
        <v>470</v>
      </c>
      <c r="D2134" t="s">
        <v>29</v>
      </c>
      <c r="E2134" t="s">
        <v>52</v>
      </c>
      <c r="F2134">
        <v>2021</v>
      </c>
      <c r="G2134" t="s">
        <v>76</v>
      </c>
      <c r="H2134">
        <v>34</v>
      </c>
      <c r="I2134" t="s">
        <v>147</v>
      </c>
      <c r="J2134" t="s">
        <v>43</v>
      </c>
      <c r="K2134">
        <v>100</v>
      </c>
      <c r="L2134" t="s">
        <v>60</v>
      </c>
      <c r="M2134" t="s">
        <v>247</v>
      </c>
      <c r="N2134">
        <v>34</v>
      </c>
      <c r="O2134">
        <v>48</v>
      </c>
      <c r="P2134">
        <v>72</v>
      </c>
      <c r="Q2134" t="s">
        <v>28</v>
      </c>
      <c r="R2134">
        <v>72</v>
      </c>
      <c r="S2134" t="s">
        <v>29</v>
      </c>
      <c r="T2134" t="s">
        <v>46</v>
      </c>
      <c r="U2134" t="s">
        <v>39</v>
      </c>
      <c r="V2134">
        <v>34</v>
      </c>
      <c r="W2134" t="s">
        <v>32</v>
      </c>
      <c r="X2134" t="s">
        <v>115</v>
      </c>
      <c r="Y2134" t="s">
        <v>1044</v>
      </c>
      <c r="Z2134" t="s">
        <v>32</v>
      </c>
      <c r="AA2134" t="s">
        <v>1263</v>
      </c>
      <c r="AB2134" t="s">
        <v>1000</v>
      </c>
      <c r="AC2134" t="s">
        <v>1467</v>
      </c>
    </row>
    <row r="2135" spans="1:29" x14ac:dyDescent="0.25">
      <c r="A2135">
        <v>9027</v>
      </c>
      <c r="B2135">
        <v>138</v>
      </c>
      <c r="C2135" t="s">
        <v>718</v>
      </c>
      <c r="D2135" t="s">
        <v>34</v>
      </c>
      <c r="E2135" t="s">
        <v>43</v>
      </c>
      <c r="F2135">
        <v>2024</v>
      </c>
      <c r="G2135" t="s">
        <v>76</v>
      </c>
      <c r="H2135">
        <v>33</v>
      </c>
      <c r="I2135" t="s">
        <v>97</v>
      </c>
      <c r="J2135" t="s">
        <v>43</v>
      </c>
      <c r="K2135">
        <v>100</v>
      </c>
      <c r="L2135" t="s">
        <v>204</v>
      </c>
      <c r="M2135" t="s">
        <v>193</v>
      </c>
      <c r="N2135">
        <v>28</v>
      </c>
      <c r="O2135">
        <v>57</v>
      </c>
      <c r="P2135">
        <v>74</v>
      </c>
      <c r="Q2135" t="s">
        <v>28</v>
      </c>
      <c r="R2135">
        <v>74</v>
      </c>
      <c r="S2135" t="s">
        <v>34</v>
      </c>
      <c r="T2135" t="s">
        <v>43</v>
      </c>
      <c r="U2135" t="s">
        <v>77</v>
      </c>
      <c r="V2135">
        <v>28</v>
      </c>
      <c r="W2135" t="s">
        <v>32</v>
      </c>
      <c r="X2135" t="s">
        <v>115</v>
      </c>
      <c r="Y2135" t="s">
        <v>1044</v>
      </c>
      <c r="Z2135" t="s">
        <v>32</v>
      </c>
      <c r="AA2135" t="s">
        <v>1263</v>
      </c>
      <c r="AB2135" t="s">
        <v>1002</v>
      </c>
      <c r="AC2135" t="s">
        <v>1467</v>
      </c>
    </row>
    <row r="2136" spans="1:29" x14ac:dyDescent="0.25">
      <c r="A2136">
        <v>8382</v>
      </c>
      <c r="B2136">
        <v>874</v>
      </c>
      <c r="C2136" t="s">
        <v>502</v>
      </c>
      <c r="D2136" t="s">
        <v>34</v>
      </c>
      <c r="E2136" t="s">
        <v>130</v>
      </c>
      <c r="F2136">
        <v>2024</v>
      </c>
      <c r="G2136" t="s">
        <v>76</v>
      </c>
      <c r="H2136">
        <v>32</v>
      </c>
      <c r="I2136" t="s">
        <v>35</v>
      </c>
      <c r="J2136" t="s">
        <v>30</v>
      </c>
      <c r="K2136">
        <v>400</v>
      </c>
      <c r="L2136" t="s">
        <v>142</v>
      </c>
      <c r="M2136" t="s">
        <v>276</v>
      </c>
      <c r="N2136">
        <v>49</v>
      </c>
      <c r="O2136">
        <v>73</v>
      </c>
      <c r="P2136">
        <v>67</v>
      </c>
      <c r="Q2136" t="s">
        <v>28</v>
      </c>
      <c r="R2136">
        <v>67</v>
      </c>
      <c r="S2136" t="s">
        <v>34</v>
      </c>
      <c r="T2136" t="s">
        <v>30</v>
      </c>
      <c r="U2136" t="s">
        <v>31</v>
      </c>
      <c r="V2136">
        <v>49</v>
      </c>
      <c r="W2136" t="s">
        <v>32</v>
      </c>
      <c r="X2136" t="s">
        <v>115</v>
      </c>
      <c r="Y2136" t="s">
        <v>1044</v>
      </c>
      <c r="Z2136" t="s">
        <v>32</v>
      </c>
      <c r="AA2136" t="s">
        <v>1236</v>
      </c>
      <c r="AB2136" t="s">
        <v>1002</v>
      </c>
      <c r="AC2136" t="s">
        <v>1467</v>
      </c>
    </row>
    <row r="2137" spans="1:29" x14ac:dyDescent="0.25">
      <c r="A2137">
        <v>10820</v>
      </c>
      <c r="B2137">
        <v>250</v>
      </c>
      <c r="C2137" t="s">
        <v>571</v>
      </c>
      <c r="D2137" t="s">
        <v>34</v>
      </c>
      <c r="E2137" t="s">
        <v>67</v>
      </c>
      <c r="F2137">
        <v>2023</v>
      </c>
      <c r="G2137" t="s">
        <v>76</v>
      </c>
      <c r="H2137">
        <v>2</v>
      </c>
      <c r="I2137" t="s">
        <v>206</v>
      </c>
      <c r="J2137" t="s">
        <v>120</v>
      </c>
      <c r="K2137">
        <v>100</v>
      </c>
      <c r="L2137" t="s">
        <v>125</v>
      </c>
      <c r="M2137" t="s">
        <v>188</v>
      </c>
      <c r="N2137">
        <v>24</v>
      </c>
      <c r="O2137">
        <v>57</v>
      </c>
      <c r="P2137">
        <v>63</v>
      </c>
      <c r="Q2137" t="s">
        <v>28</v>
      </c>
      <c r="R2137">
        <v>63</v>
      </c>
      <c r="S2137" t="s">
        <v>34</v>
      </c>
      <c r="T2137" t="s">
        <v>67</v>
      </c>
      <c r="U2137" t="s">
        <v>73</v>
      </c>
      <c r="V2137">
        <v>24</v>
      </c>
      <c r="W2137" t="s">
        <v>32</v>
      </c>
      <c r="X2137" t="s">
        <v>115</v>
      </c>
      <c r="Y2137" t="s">
        <v>1044</v>
      </c>
      <c r="Z2137" t="s">
        <v>32</v>
      </c>
      <c r="AA2137" t="s">
        <v>1336</v>
      </c>
      <c r="AB2137" t="s">
        <v>999</v>
      </c>
      <c r="AC2137" t="s">
        <v>1467</v>
      </c>
    </row>
    <row r="2138" spans="1:29" x14ac:dyDescent="0.25">
      <c r="A2138">
        <v>7446</v>
      </c>
      <c r="B2138">
        <v>729</v>
      </c>
      <c r="C2138" t="s">
        <v>731</v>
      </c>
      <c r="D2138" t="s">
        <v>23</v>
      </c>
      <c r="E2138" t="s">
        <v>52</v>
      </c>
      <c r="F2138">
        <v>2024</v>
      </c>
      <c r="G2138" t="s">
        <v>76</v>
      </c>
      <c r="H2138">
        <v>55</v>
      </c>
      <c r="I2138" t="s">
        <v>190</v>
      </c>
      <c r="J2138" t="s">
        <v>46</v>
      </c>
      <c r="K2138">
        <v>400</v>
      </c>
      <c r="L2138" t="s">
        <v>26</v>
      </c>
      <c r="M2138" t="s">
        <v>49</v>
      </c>
      <c r="N2138">
        <v>47</v>
      </c>
      <c r="O2138">
        <v>38</v>
      </c>
      <c r="P2138">
        <v>70</v>
      </c>
      <c r="Q2138" t="s">
        <v>28</v>
      </c>
      <c r="R2138">
        <v>70</v>
      </c>
      <c r="S2138" t="s">
        <v>29</v>
      </c>
      <c r="T2138" t="s">
        <v>46</v>
      </c>
      <c r="U2138" t="s">
        <v>73</v>
      </c>
      <c r="V2138">
        <v>47</v>
      </c>
      <c r="W2138" t="s">
        <v>32</v>
      </c>
      <c r="X2138" t="s">
        <v>115</v>
      </c>
      <c r="Y2138" t="s">
        <v>1044</v>
      </c>
      <c r="Z2138" t="s">
        <v>32</v>
      </c>
      <c r="AA2138" t="s">
        <v>1323</v>
      </c>
      <c r="AB2138" t="s">
        <v>1002</v>
      </c>
      <c r="AC2138" t="s">
        <v>1467</v>
      </c>
    </row>
    <row r="2139" spans="1:29" x14ac:dyDescent="0.25">
      <c r="A2139">
        <v>9707</v>
      </c>
      <c r="B2139">
        <v>42</v>
      </c>
      <c r="C2139" t="s">
        <v>331</v>
      </c>
      <c r="D2139" t="s">
        <v>115</v>
      </c>
      <c r="E2139" t="s">
        <v>43</v>
      </c>
      <c r="F2139">
        <v>2023</v>
      </c>
      <c r="G2139" t="s">
        <v>76</v>
      </c>
      <c r="H2139">
        <v>38</v>
      </c>
      <c r="I2139" t="s">
        <v>103</v>
      </c>
      <c r="J2139" t="s">
        <v>43</v>
      </c>
      <c r="K2139">
        <v>300</v>
      </c>
      <c r="L2139" t="s">
        <v>50</v>
      </c>
      <c r="M2139" t="s">
        <v>98</v>
      </c>
      <c r="N2139">
        <v>49</v>
      </c>
      <c r="O2139">
        <v>54</v>
      </c>
      <c r="P2139">
        <v>67</v>
      </c>
      <c r="Q2139" t="s">
        <v>28</v>
      </c>
      <c r="R2139">
        <v>67</v>
      </c>
      <c r="S2139" t="s">
        <v>34</v>
      </c>
      <c r="T2139" t="s">
        <v>43</v>
      </c>
      <c r="U2139" t="s">
        <v>50</v>
      </c>
      <c r="V2139">
        <v>49</v>
      </c>
      <c r="W2139" t="s">
        <v>32</v>
      </c>
      <c r="X2139" t="s">
        <v>115</v>
      </c>
      <c r="Y2139" t="s">
        <v>1044</v>
      </c>
      <c r="Z2139" t="s">
        <v>32</v>
      </c>
      <c r="AA2139" t="s">
        <v>980</v>
      </c>
      <c r="AB2139" t="s">
        <v>999</v>
      </c>
      <c r="AC2139" t="s">
        <v>1467</v>
      </c>
    </row>
    <row r="2140" spans="1:29" x14ac:dyDescent="0.25">
      <c r="A2140">
        <v>8115</v>
      </c>
      <c r="B2140">
        <v>129</v>
      </c>
      <c r="C2140" t="s">
        <v>303</v>
      </c>
      <c r="D2140" t="s">
        <v>23</v>
      </c>
      <c r="E2140" t="s">
        <v>24</v>
      </c>
      <c r="F2140">
        <v>2024</v>
      </c>
      <c r="G2140" t="s">
        <v>76</v>
      </c>
      <c r="H2140">
        <v>32</v>
      </c>
      <c r="I2140" t="s">
        <v>35</v>
      </c>
      <c r="J2140" t="s">
        <v>30</v>
      </c>
      <c r="K2140">
        <v>400</v>
      </c>
      <c r="L2140" t="s">
        <v>204</v>
      </c>
      <c r="M2140" t="s">
        <v>375</v>
      </c>
      <c r="N2140">
        <v>36</v>
      </c>
      <c r="O2140">
        <v>42</v>
      </c>
      <c r="P2140">
        <v>72</v>
      </c>
      <c r="Q2140" t="s">
        <v>28</v>
      </c>
      <c r="R2140">
        <v>72</v>
      </c>
      <c r="S2140" t="s">
        <v>29</v>
      </c>
      <c r="T2140" t="s">
        <v>30</v>
      </c>
      <c r="U2140" t="s">
        <v>77</v>
      </c>
      <c r="V2140">
        <v>36</v>
      </c>
      <c r="W2140" t="s">
        <v>32</v>
      </c>
      <c r="X2140" t="s">
        <v>115</v>
      </c>
      <c r="Y2140" t="s">
        <v>1044</v>
      </c>
      <c r="Z2140" t="s">
        <v>32</v>
      </c>
      <c r="AA2140" t="s">
        <v>1269</v>
      </c>
      <c r="AB2140" t="s">
        <v>1002</v>
      </c>
      <c r="AC2140" t="s">
        <v>1467</v>
      </c>
    </row>
    <row r="2141" spans="1:29" x14ac:dyDescent="0.25">
      <c r="A2141">
        <v>9457</v>
      </c>
      <c r="B2141">
        <v>228</v>
      </c>
      <c r="C2141" t="s">
        <v>156</v>
      </c>
      <c r="D2141" t="s">
        <v>115</v>
      </c>
      <c r="E2141" t="s">
        <v>72</v>
      </c>
      <c r="F2141">
        <v>2020</v>
      </c>
      <c r="G2141" t="s">
        <v>76</v>
      </c>
      <c r="H2141">
        <v>58</v>
      </c>
      <c r="I2141" t="s">
        <v>116</v>
      </c>
      <c r="J2141" t="s">
        <v>72</v>
      </c>
      <c r="K2141">
        <v>100</v>
      </c>
      <c r="L2141" t="s">
        <v>100</v>
      </c>
      <c r="M2141" t="s">
        <v>158</v>
      </c>
      <c r="N2141">
        <v>48</v>
      </c>
      <c r="O2141">
        <v>55</v>
      </c>
      <c r="P2141">
        <v>68</v>
      </c>
      <c r="Q2141" t="s">
        <v>28</v>
      </c>
      <c r="R2141">
        <v>68</v>
      </c>
      <c r="S2141" t="s">
        <v>34</v>
      </c>
      <c r="T2141" t="s">
        <v>72</v>
      </c>
      <c r="U2141" t="s">
        <v>83</v>
      </c>
      <c r="V2141">
        <v>48</v>
      </c>
      <c r="W2141" t="s">
        <v>32</v>
      </c>
      <c r="X2141" t="s">
        <v>115</v>
      </c>
      <c r="Y2141" t="s">
        <v>1044</v>
      </c>
      <c r="Z2141" t="s">
        <v>32</v>
      </c>
      <c r="AA2141" t="s">
        <v>1199</v>
      </c>
      <c r="AB2141" t="s">
        <v>991</v>
      </c>
      <c r="AC2141" t="s">
        <v>1467</v>
      </c>
    </row>
    <row r="2142" spans="1:29" x14ac:dyDescent="0.25">
      <c r="A2142">
        <v>8385</v>
      </c>
      <c r="B2142">
        <v>438</v>
      </c>
      <c r="C2142" t="s">
        <v>781</v>
      </c>
      <c r="D2142" t="s">
        <v>34</v>
      </c>
      <c r="E2142" t="s">
        <v>24</v>
      </c>
      <c r="F2142">
        <v>2022</v>
      </c>
      <c r="G2142" t="s">
        <v>76</v>
      </c>
      <c r="H2142">
        <v>32</v>
      </c>
      <c r="I2142" t="s">
        <v>35</v>
      </c>
      <c r="J2142" t="s">
        <v>30</v>
      </c>
      <c r="K2142">
        <v>400</v>
      </c>
      <c r="L2142" t="s">
        <v>104</v>
      </c>
      <c r="M2142" t="s">
        <v>27</v>
      </c>
      <c r="N2142">
        <v>49</v>
      </c>
      <c r="O2142">
        <v>46</v>
      </c>
      <c r="P2142">
        <v>78</v>
      </c>
      <c r="Q2142" t="s">
        <v>28</v>
      </c>
      <c r="R2142">
        <v>78</v>
      </c>
      <c r="S2142" t="s">
        <v>34</v>
      </c>
      <c r="T2142" t="s">
        <v>30</v>
      </c>
      <c r="U2142" t="s">
        <v>39</v>
      </c>
      <c r="V2142">
        <v>49</v>
      </c>
      <c r="W2142" t="s">
        <v>32</v>
      </c>
      <c r="X2142" t="s">
        <v>115</v>
      </c>
      <c r="Y2142" t="s">
        <v>1044</v>
      </c>
      <c r="Z2142" t="s">
        <v>32</v>
      </c>
      <c r="AA2142" t="s">
        <v>1135</v>
      </c>
      <c r="AB2142" t="s">
        <v>988</v>
      </c>
      <c r="AC2142" t="s">
        <v>1467</v>
      </c>
    </row>
    <row r="2143" spans="1:29" x14ac:dyDescent="0.25">
      <c r="A2143">
        <v>7604</v>
      </c>
      <c r="B2143">
        <v>13</v>
      </c>
      <c r="C2143" t="s">
        <v>475</v>
      </c>
      <c r="D2143" t="s">
        <v>29</v>
      </c>
      <c r="E2143" t="s">
        <v>130</v>
      </c>
      <c r="F2143">
        <v>2022</v>
      </c>
      <c r="G2143" t="s">
        <v>76</v>
      </c>
      <c r="H2143">
        <v>32</v>
      </c>
      <c r="I2143" t="s">
        <v>35</v>
      </c>
      <c r="J2143" t="s">
        <v>30</v>
      </c>
      <c r="K2143">
        <v>400</v>
      </c>
      <c r="L2143" t="s">
        <v>73</v>
      </c>
      <c r="M2143" t="s">
        <v>126</v>
      </c>
      <c r="N2143">
        <v>42</v>
      </c>
      <c r="O2143">
        <v>68</v>
      </c>
      <c r="P2143">
        <v>67</v>
      </c>
      <c r="Q2143" t="s">
        <v>28</v>
      </c>
      <c r="R2143">
        <v>67</v>
      </c>
      <c r="S2143" t="s">
        <v>29</v>
      </c>
      <c r="T2143" t="s">
        <v>30</v>
      </c>
      <c r="U2143" t="s">
        <v>73</v>
      </c>
      <c r="V2143">
        <v>42</v>
      </c>
      <c r="W2143" t="s">
        <v>32</v>
      </c>
      <c r="X2143" t="s">
        <v>115</v>
      </c>
      <c r="Y2143" t="s">
        <v>1044</v>
      </c>
      <c r="Z2143" t="s">
        <v>32</v>
      </c>
      <c r="AA2143" t="s">
        <v>1214</v>
      </c>
      <c r="AB2143" t="s">
        <v>988</v>
      </c>
      <c r="AC2143" t="s">
        <v>1467</v>
      </c>
    </row>
    <row r="2144" spans="1:29" x14ac:dyDescent="0.25">
      <c r="A2144">
        <v>11220</v>
      </c>
      <c r="B2144">
        <v>52</v>
      </c>
      <c r="C2144" t="s">
        <v>819</v>
      </c>
      <c r="D2144" t="s">
        <v>115</v>
      </c>
      <c r="E2144" t="s">
        <v>130</v>
      </c>
      <c r="F2144">
        <v>2022</v>
      </c>
      <c r="G2144" t="s">
        <v>76</v>
      </c>
      <c r="H2144">
        <v>28</v>
      </c>
      <c r="I2144" t="s">
        <v>329</v>
      </c>
      <c r="J2144" t="s">
        <v>30</v>
      </c>
      <c r="K2144">
        <v>200</v>
      </c>
      <c r="L2144" t="s">
        <v>175</v>
      </c>
      <c r="M2144" t="s">
        <v>37</v>
      </c>
      <c r="N2144">
        <v>41</v>
      </c>
      <c r="O2144">
        <v>71</v>
      </c>
      <c r="P2144">
        <v>65</v>
      </c>
      <c r="Q2144" t="s">
        <v>28</v>
      </c>
      <c r="R2144">
        <v>65</v>
      </c>
      <c r="S2144" t="s">
        <v>34</v>
      </c>
      <c r="T2144" t="s">
        <v>30</v>
      </c>
      <c r="U2144" t="s">
        <v>77</v>
      </c>
      <c r="V2144">
        <v>41</v>
      </c>
      <c r="W2144" t="s">
        <v>32</v>
      </c>
      <c r="X2144" t="s">
        <v>115</v>
      </c>
      <c r="Y2144" t="s">
        <v>1044</v>
      </c>
      <c r="Z2144" t="s">
        <v>32</v>
      </c>
      <c r="AA2144" t="s">
        <v>981</v>
      </c>
      <c r="AB2144" t="s">
        <v>988</v>
      </c>
      <c r="AC2144" t="s">
        <v>1467</v>
      </c>
    </row>
    <row r="2145" spans="1:29" x14ac:dyDescent="0.25">
      <c r="A2145">
        <v>11552</v>
      </c>
      <c r="B2145">
        <v>341</v>
      </c>
      <c r="C2145" t="s">
        <v>480</v>
      </c>
      <c r="D2145" t="s">
        <v>23</v>
      </c>
      <c r="E2145" t="s">
        <v>43</v>
      </c>
      <c r="F2145">
        <v>2020</v>
      </c>
      <c r="G2145" t="s">
        <v>76</v>
      </c>
      <c r="H2145">
        <v>34</v>
      </c>
      <c r="I2145" t="s">
        <v>147</v>
      </c>
      <c r="J2145" t="s">
        <v>43</v>
      </c>
      <c r="K2145">
        <v>100</v>
      </c>
      <c r="L2145" t="s">
        <v>108</v>
      </c>
      <c r="M2145" t="s">
        <v>173</v>
      </c>
      <c r="N2145">
        <v>46</v>
      </c>
      <c r="O2145">
        <v>68</v>
      </c>
      <c r="P2145">
        <v>77</v>
      </c>
      <c r="Q2145" t="s">
        <v>28</v>
      </c>
      <c r="R2145">
        <v>77</v>
      </c>
      <c r="S2145" t="s">
        <v>29</v>
      </c>
      <c r="T2145" t="s">
        <v>43</v>
      </c>
      <c r="U2145" t="s">
        <v>83</v>
      </c>
      <c r="V2145">
        <v>46</v>
      </c>
      <c r="W2145" t="s">
        <v>32</v>
      </c>
      <c r="X2145" t="s">
        <v>115</v>
      </c>
      <c r="Y2145" t="s">
        <v>1044</v>
      </c>
      <c r="Z2145" t="s">
        <v>32</v>
      </c>
      <c r="AA2145" t="s">
        <v>1201</v>
      </c>
      <c r="AB2145" t="s">
        <v>991</v>
      </c>
      <c r="AC2145" t="s">
        <v>1467</v>
      </c>
    </row>
    <row r="2146" spans="1:29" x14ac:dyDescent="0.25">
      <c r="A2146">
        <v>11448</v>
      </c>
      <c r="B2146">
        <v>202</v>
      </c>
      <c r="C2146" t="s">
        <v>271</v>
      </c>
      <c r="D2146" t="s">
        <v>115</v>
      </c>
      <c r="E2146" t="s">
        <v>92</v>
      </c>
      <c r="F2146">
        <v>2023</v>
      </c>
      <c r="G2146" t="s">
        <v>76</v>
      </c>
      <c r="H2146">
        <v>60</v>
      </c>
      <c r="I2146" t="s">
        <v>107</v>
      </c>
      <c r="J2146" t="s">
        <v>72</v>
      </c>
      <c r="K2146">
        <v>200</v>
      </c>
      <c r="L2146" t="s">
        <v>39</v>
      </c>
      <c r="M2146" t="s">
        <v>74</v>
      </c>
      <c r="N2146">
        <v>32</v>
      </c>
      <c r="O2146">
        <v>51</v>
      </c>
      <c r="P2146">
        <v>68</v>
      </c>
      <c r="Q2146" t="s">
        <v>28</v>
      </c>
      <c r="R2146">
        <v>68</v>
      </c>
      <c r="S2146" t="s">
        <v>34</v>
      </c>
      <c r="T2146" t="s">
        <v>72</v>
      </c>
      <c r="U2146" t="s">
        <v>39</v>
      </c>
      <c r="V2146">
        <v>32</v>
      </c>
      <c r="W2146" t="s">
        <v>32</v>
      </c>
      <c r="X2146" t="s">
        <v>115</v>
      </c>
      <c r="Y2146" t="s">
        <v>1044</v>
      </c>
      <c r="Z2146" t="s">
        <v>32</v>
      </c>
      <c r="AA2146" t="s">
        <v>1263</v>
      </c>
      <c r="AB2146" t="s">
        <v>999</v>
      </c>
      <c r="AC2146" t="s">
        <v>1467</v>
      </c>
    </row>
    <row r="2147" spans="1:29" x14ac:dyDescent="0.25">
      <c r="A2147">
        <v>8117</v>
      </c>
      <c r="B2147">
        <v>419</v>
      </c>
      <c r="C2147" t="s">
        <v>752</v>
      </c>
      <c r="D2147" t="s">
        <v>23</v>
      </c>
      <c r="E2147" t="s">
        <v>184</v>
      </c>
      <c r="F2147">
        <v>2023</v>
      </c>
      <c r="G2147" t="s">
        <v>76</v>
      </c>
      <c r="H2147">
        <v>19</v>
      </c>
      <c r="I2147" t="s">
        <v>89</v>
      </c>
      <c r="J2147" t="s">
        <v>58</v>
      </c>
      <c r="K2147">
        <v>200</v>
      </c>
      <c r="L2147" t="s">
        <v>65</v>
      </c>
      <c r="M2147" t="s">
        <v>279</v>
      </c>
      <c r="N2147">
        <v>47</v>
      </c>
      <c r="O2147">
        <v>74</v>
      </c>
      <c r="P2147">
        <v>77</v>
      </c>
      <c r="Q2147" t="s">
        <v>28</v>
      </c>
      <c r="R2147">
        <v>77</v>
      </c>
      <c r="S2147" t="s">
        <v>29</v>
      </c>
      <c r="T2147" t="s">
        <v>58</v>
      </c>
      <c r="U2147" t="s">
        <v>50</v>
      </c>
      <c r="V2147">
        <v>47</v>
      </c>
      <c r="W2147" t="s">
        <v>32</v>
      </c>
      <c r="X2147" t="s">
        <v>115</v>
      </c>
      <c r="Y2147" t="s">
        <v>1044</v>
      </c>
      <c r="Z2147" t="s">
        <v>32</v>
      </c>
      <c r="AA2147" t="s">
        <v>1287</v>
      </c>
      <c r="AB2147" t="s">
        <v>999</v>
      </c>
      <c r="AC2147" t="s">
        <v>1467</v>
      </c>
    </row>
    <row r="2148" spans="1:29" x14ac:dyDescent="0.25">
      <c r="A2148">
        <v>11023</v>
      </c>
      <c r="B2148">
        <v>109</v>
      </c>
      <c r="C2148" t="s">
        <v>686</v>
      </c>
      <c r="D2148" t="s">
        <v>115</v>
      </c>
      <c r="E2148" t="s">
        <v>80</v>
      </c>
      <c r="F2148">
        <v>2023</v>
      </c>
      <c r="G2148" t="s">
        <v>76</v>
      </c>
      <c r="H2148">
        <v>43</v>
      </c>
      <c r="I2148" t="s">
        <v>272</v>
      </c>
      <c r="J2148" t="s">
        <v>82</v>
      </c>
      <c r="K2148">
        <v>200</v>
      </c>
      <c r="L2148" t="s">
        <v>31</v>
      </c>
      <c r="M2148" t="s">
        <v>219</v>
      </c>
      <c r="N2148">
        <v>22</v>
      </c>
      <c r="O2148">
        <v>50</v>
      </c>
      <c r="P2148">
        <v>66</v>
      </c>
      <c r="Q2148" t="s">
        <v>28</v>
      </c>
      <c r="R2148">
        <v>66</v>
      </c>
      <c r="S2148" t="s">
        <v>34</v>
      </c>
      <c r="T2148" t="s">
        <v>82</v>
      </c>
      <c r="U2148" t="s">
        <v>31</v>
      </c>
      <c r="V2148">
        <v>22</v>
      </c>
      <c r="W2148" t="s">
        <v>32</v>
      </c>
      <c r="X2148" t="s">
        <v>115</v>
      </c>
      <c r="Y2148" t="s">
        <v>1044</v>
      </c>
      <c r="Z2148" t="s">
        <v>32</v>
      </c>
      <c r="AA2148" t="s">
        <v>1337</v>
      </c>
      <c r="AB2148" t="s">
        <v>999</v>
      </c>
      <c r="AC2148" t="s">
        <v>1467</v>
      </c>
    </row>
    <row r="2149" spans="1:29" x14ac:dyDescent="0.25">
      <c r="A2149">
        <v>10278</v>
      </c>
      <c r="B2149">
        <v>874</v>
      </c>
      <c r="C2149" t="s">
        <v>502</v>
      </c>
      <c r="D2149" t="s">
        <v>34</v>
      </c>
      <c r="E2149" t="s">
        <v>30</v>
      </c>
      <c r="F2149">
        <v>2024</v>
      </c>
      <c r="G2149" t="s">
        <v>76</v>
      </c>
      <c r="H2149">
        <v>29</v>
      </c>
      <c r="I2149" t="s">
        <v>230</v>
      </c>
      <c r="J2149" t="s">
        <v>30</v>
      </c>
      <c r="K2149">
        <v>300</v>
      </c>
      <c r="L2149" t="s">
        <v>39</v>
      </c>
      <c r="M2149" t="s">
        <v>276</v>
      </c>
      <c r="N2149">
        <v>49</v>
      </c>
      <c r="O2149">
        <v>79</v>
      </c>
      <c r="P2149">
        <v>76</v>
      </c>
      <c r="Q2149" t="s">
        <v>28</v>
      </c>
      <c r="R2149">
        <v>76</v>
      </c>
      <c r="S2149" t="s">
        <v>34</v>
      </c>
      <c r="T2149" t="s">
        <v>30</v>
      </c>
      <c r="U2149" t="s">
        <v>39</v>
      </c>
      <c r="V2149">
        <v>49</v>
      </c>
      <c r="W2149" t="s">
        <v>32</v>
      </c>
      <c r="X2149" t="s">
        <v>115</v>
      </c>
      <c r="Y2149" t="s">
        <v>1044</v>
      </c>
      <c r="Z2149" t="s">
        <v>32</v>
      </c>
      <c r="AA2149" t="s">
        <v>966</v>
      </c>
      <c r="AB2149" t="s">
        <v>1002</v>
      </c>
      <c r="AC2149" t="s">
        <v>1467</v>
      </c>
    </row>
    <row r="2150" spans="1:29" x14ac:dyDescent="0.25">
      <c r="A2150">
        <v>11268</v>
      </c>
      <c r="B2150">
        <v>477</v>
      </c>
      <c r="C2150" t="s">
        <v>528</v>
      </c>
      <c r="D2150" t="s">
        <v>115</v>
      </c>
      <c r="E2150" t="s">
        <v>184</v>
      </c>
      <c r="F2150">
        <v>2022</v>
      </c>
      <c r="G2150" t="s">
        <v>76</v>
      </c>
      <c r="H2150">
        <v>23</v>
      </c>
      <c r="I2150" t="s">
        <v>239</v>
      </c>
      <c r="J2150" t="s">
        <v>58</v>
      </c>
      <c r="K2150">
        <v>400</v>
      </c>
      <c r="L2150" t="s">
        <v>65</v>
      </c>
      <c r="M2150" t="s">
        <v>279</v>
      </c>
      <c r="N2150">
        <v>40</v>
      </c>
      <c r="O2150">
        <v>72</v>
      </c>
      <c r="P2150">
        <v>68</v>
      </c>
      <c r="Q2150" t="s">
        <v>28</v>
      </c>
      <c r="R2150">
        <v>68</v>
      </c>
      <c r="S2150" t="s">
        <v>34</v>
      </c>
      <c r="T2150" t="s">
        <v>58</v>
      </c>
      <c r="U2150" t="s">
        <v>50</v>
      </c>
      <c r="V2150">
        <v>40</v>
      </c>
      <c r="W2150" t="s">
        <v>32</v>
      </c>
      <c r="X2150" t="s">
        <v>115</v>
      </c>
      <c r="Y2150" t="s">
        <v>1044</v>
      </c>
      <c r="Z2150" t="s">
        <v>32</v>
      </c>
      <c r="AA2150" t="s">
        <v>1212</v>
      </c>
      <c r="AB2150" t="s">
        <v>988</v>
      </c>
      <c r="AC2150" t="s">
        <v>1467</v>
      </c>
    </row>
    <row r="2151" spans="1:29" x14ac:dyDescent="0.25">
      <c r="A2151">
        <v>8704</v>
      </c>
      <c r="B2151">
        <v>260</v>
      </c>
      <c r="C2151" t="s">
        <v>702</v>
      </c>
      <c r="D2151" t="s">
        <v>29</v>
      </c>
      <c r="E2151" t="s">
        <v>67</v>
      </c>
      <c r="F2151">
        <v>2024</v>
      </c>
      <c r="G2151" t="s">
        <v>76</v>
      </c>
      <c r="H2151">
        <v>43</v>
      </c>
      <c r="I2151" t="s">
        <v>272</v>
      </c>
      <c r="J2151" t="s">
        <v>82</v>
      </c>
      <c r="K2151">
        <v>200</v>
      </c>
      <c r="L2151" t="s">
        <v>77</v>
      </c>
      <c r="M2151" t="s">
        <v>84</v>
      </c>
      <c r="N2151">
        <v>32</v>
      </c>
      <c r="O2151">
        <v>48</v>
      </c>
      <c r="P2151">
        <v>70</v>
      </c>
      <c r="Q2151" t="s">
        <v>28</v>
      </c>
      <c r="R2151">
        <v>70</v>
      </c>
      <c r="S2151" t="s">
        <v>29</v>
      </c>
      <c r="T2151" t="s">
        <v>67</v>
      </c>
      <c r="U2151" t="s">
        <v>77</v>
      </c>
      <c r="V2151">
        <v>32</v>
      </c>
      <c r="W2151" t="s">
        <v>32</v>
      </c>
      <c r="X2151" t="s">
        <v>115</v>
      </c>
      <c r="Y2151" t="s">
        <v>1044</v>
      </c>
      <c r="Z2151" t="s">
        <v>32</v>
      </c>
      <c r="AA2151" t="s">
        <v>1269</v>
      </c>
      <c r="AB2151" t="s">
        <v>1002</v>
      </c>
      <c r="AC2151" t="s">
        <v>1467</v>
      </c>
    </row>
    <row r="2152" spans="1:29" x14ac:dyDescent="0.25">
      <c r="A2152">
        <v>10572</v>
      </c>
      <c r="B2152">
        <v>776</v>
      </c>
      <c r="C2152" t="s">
        <v>355</v>
      </c>
      <c r="D2152" t="s">
        <v>23</v>
      </c>
      <c r="E2152" t="s">
        <v>41</v>
      </c>
      <c r="F2152">
        <v>2022</v>
      </c>
      <c r="G2152" t="s">
        <v>76</v>
      </c>
      <c r="H2152">
        <v>34</v>
      </c>
      <c r="I2152" t="s">
        <v>147</v>
      </c>
      <c r="J2152" t="s">
        <v>43</v>
      </c>
      <c r="K2152">
        <v>100</v>
      </c>
      <c r="L2152" t="s">
        <v>167</v>
      </c>
      <c r="M2152" t="s">
        <v>247</v>
      </c>
      <c r="N2152">
        <v>40</v>
      </c>
      <c r="O2152">
        <v>75</v>
      </c>
      <c r="P2152">
        <v>78</v>
      </c>
      <c r="Q2152" t="s">
        <v>28</v>
      </c>
      <c r="R2152">
        <v>78</v>
      </c>
      <c r="S2152" t="s">
        <v>29</v>
      </c>
      <c r="T2152" t="s">
        <v>43</v>
      </c>
      <c r="U2152" t="s">
        <v>31</v>
      </c>
      <c r="V2152">
        <v>40</v>
      </c>
      <c r="W2152" t="s">
        <v>32</v>
      </c>
      <c r="X2152" t="s">
        <v>115</v>
      </c>
      <c r="Y2152" t="s">
        <v>1044</v>
      </c>
      <c r="Z2152" t="s">
        <v>32</v>
      </c>
      <c r="AA2152" t="s">
        <v>970</v>
      </c>
      <c r="AB2152" t="s">
        <v>988</v>
      </c>
      <c r="AC2152" t="s">
        <v>1467</v>
      </c>
    </row>
    <row r="2153" spans="1:29" x14ac:dyDescent="0.25">
      <c r="A2153">
        <v>11456</v>
      </c>
      <c r="B2153">
        <v>552</v>
      </c>
      <c r="C2153" t="s">
        <v>499</v>
      </c>
      <c r="D2153" t="s">
        <v>23</v>
      </c>
      <c r="E2153" t="s">
        <v>24</v>
      </c>
      <c r="F2153">
        <v>2024</v>
      </c>
      <c r="G2153" t="s">
        <v>76</v>
      </c>
      <c r="H2153">
        <v>32</v>
      </c>
      <c r="I2153" t="s">
        <v>35</v>
      </c>
      <c r="J2153" t="s">
        <v>30</v>
      </c>
      <c r="K2153">
        <v>400</v>
      </c>
      <c r="L2153" t="s">
        <v>26</v>
      </c>
      <c r="M2153" t="s">
        <v>126</v>
      </c>
      <c r="N2153">
        <v>35</v>
      </c>
      <c r="O2153">
        <v>57</v>
      </c>
      <c r="P2153">
        <v>62</v>
      </c>
      <c r="Q2153" t="s">
        <v>28</v>
      </c>
      <c r="R2153">
        <v>62</v>
      </c>
      <c r="S2153" t="s">
        <v>29</v>
      </c>
      <c r="T2153" t="s">
        <v>30</v>
      </c>
      <c r="U2153" t="s">
        <v>73</v>
      </c>
      <c r="V2153">
        <v>35</v>
      </c>
      <c r="W2153" t="s">
        <v>32</v>
      </c>
      <c r="X2153" t="s">
        <v>115</v>
      </c>
      <c r="Y2153" t="s">
        <v>1044</v>
      </c>
      <c r="Z2153" t="s">
        <v>32</v>
      </c>
      <c r="AA2153" t="s">
        <v>1272</v>
      </c>
      <c r="AB2153" t="s">
        <v>1002</v>
      </c>
      <c r="AC2153" t="s">
        <v>1467</v>
      </c>
    </row>
    <row r="2154" spans="1:29" x14ac:dyDescent="0.25">
      <c r="A2154">
        <v>10224</v>
      </c>
      <c r="B2154">
        <v>602</v>
      </c>
      <c r="C2154" t="s">
        <v>660</v>
      </c>
      <c r="D2154" t="s">
        <v>29</v>
      </c>
      <c r="E2154" t="s">
        <v>151</v>
      </c>
      <c r="F2154">
        <v>2020</v>
      </c>
      <c r="G2154" t="s">
        <v>76</v>
      </c>
      <c r="H2154">
        <v>49</v>
      </c>
      <c r="I2154" t="s">
        <v>47</v>
      </c>
      <c r="J2154" t="s">
        <v>46</v>
      </c>
      <c r="K2154">
        <v>100</v>
      </c>
      <c r="L2154" t="s">
        <v>138</v>
      </c>
      <c r="M2154" t="s">
        <v>54</v>
      </c>
      <c r="N2154">
        <v>40</v>
      </c>
      <c r="O2154">
        <v>51</v>
      </c>
      <c r="P2154">
        <v>74</v>
      </c>
      <c r="Q2154" t="s">
        <v>28</v>
      </c>
      <c r="R2154">
        <v>74</v>
      </c>
      <c r="S2154" t="s">
        <v>29</v>
      </c>
      <c r="T2154" t="s">
        <v>46</v>
      </c>
      <c r="U2154" t="s">
        <v>77</v>
      </c>
      <c r="V2154">
        <v>40</v>
      </c>
      <c r="W2154" t="s">
        <v>32</v>
      </c>
      <c r="X2154" t="s">
        <v>115</v>
      </c>
      <c r="Y2154" t="s">
        <v>1044</v>
      </c>
      <c r="Z2154" t="s">
        <v>32</v>
      </c>
      <c r="AA2154" t="s">
        <v>1326</v>
      </c>
      <c r="AB2154" t="s">
        <v>991</v>
      </c>
      <c r="AC2154" t="s">
        <v>1467</v>
      </c>
    </row>
    <row r="2155" spans="1:29" x14ac:dyDescent="0.25">
      <c r="A2155">
        <v>7755</v>
      </c>
      <c r="B2155">
        <v>491</v>
      </c>
      <c r="C2155" t="s">
        <v>867</v>
      </c>
      <c r="D2155" t="s">
        <v>115</v>
      </c>
      <c r="E2155" t="s">
        <v>120</v>
      </c>
      <c r="F2155">
        <v>2023</v>
      </c>
      <c r="G2155" t="s">
        <v>76</v>
      </c>
      <c r="H2155">
        <v>35</v>
      </c>
      <c r="I2155" t="s">
        <v>348</v>
      </c>
      <c r="J2155" t="s">
        <v>43</v>
      </c>
      <c r="K2155">
        <v>200</v>
      </c>
      <c r="L2155" t="s">
        <v>145</v>
      </c>
      <c r="M2155" t="s">
        <v>247</v>
      </c>
      <c r="N2155">
        <v>13</v>
      </c>
      <c r="O2155">
        <v>47</v>
      </c>
      <c r="P2155">
        <v>65</v>
      </c>
      <c r="Q2155" t="s">
        <v>28</v>
      </c>
      <c r="R2155">
        <v>65</v>
      </c>
      <c r="S2155" t="s">
        <v>34</v>
      </c>
      <c r="T2155" t="s">
        <v>120</v>
      </c>
      <c r="U2155" t="s">
        <v>50</v>
      </c>
      <c r="V2155">
        <v>13</v>
      </c>
      <c r="W2155" t="s">
        <v>32</v>
      </c>
      <c r="X2155" t="s">
        <v>115</v>
      </c>
      <c r="Y2155" t="s">
        <v>1044</v>
      </c>
      <c r="Z2155" t="s">
        <v>32</v>
      </c>
      <c r="AA2155" t="s">
        <v>1338</v>
      </c>
      <c r="AB2155" t="s">
        <v>999</v>
      </c>
      <c r="AC2155" t="s">
        <v>1467</v>
      </c>
    </row>
    <row r="2156" spans="1:29" x14ac:dyDescent="0.25">
      <c r="A2156">
        <v>9448</v>
      </c>
      <c r="B2156">
        <v>45</v>
      </c>
      <c r="C2156" t="s">
        <v>817</v>
      </c>
      <c r="D2156" t="s">
        <v>115</v>
      </c>
      <c r="E2156" t="s">
        <v>58</v>
      </c>
      <c r="F2156">
        <v>2020</v>
      </c>
      <c r="G2156" t="s">
        <v>76</v>
      </c>
      <c r="H2156">
        <v>18</v>
      </c>
      <c r="I2156" t="s">
        <v>266</v>
      </c>
      <c r="J2156" t="s">
        <v>58</v>
      </c>
      <c r="K2156">
        <v>100</v>
      </c>
      <c r="L2156" t="s">
        <v>36</v>
      </c>
      <c r="M2156" t="s">
        <v>90</v>
      </c>
      <c r="N2156">
        <v>39</v>
      </c>
      <c r="O2156">
        <v>59</v>
      </c>
      <c r="P2156">
        <v>61</v>
      </c>
      <c r="Q2156" t="s">
        <v>28</v>
      </c>
      <c r="R2156">
        <v>61</v>
      </c>
      <c r="S2156" t="s">
        <v>34</v>
      </c>
      <c r="T2156" t="s">
        <v>58</v>
      </c>
      <c r="U2156" t="s">
        <v>39</v>
      </c>
      <c r="V2156">
        <v>39</v>
      </c>
      <c r="W2156" t="s">
        <v>32</v>
      </c>
      <c r="X2156" t="s">
        <v>115</v>
      </c>
      <c r="Y2156" t="s">
        <v>1044</v>
      </c>
      <c r="Z2156" t="s">
        <v>32</v>
      </c>
      <c r="AA2156" t="s">
        <v>978</v>
      </c>
      <c r="AB2156" t="s">
        <v>991</v>
      </c>
      <c r="AC2156" t="s">
        <v>1467</v>
      </c>
    </row>
    <row r="2157" spans="1:29" x14ac:dyDescent="0.25">
      <c r="A2157">
        <v>8606</v>
      </c>
      <c r="B2157">
        <v>383</v>
      </c>
      <c r="C2157" t="s">
        <v>641</v>
      </c>
      <c r="D2157" t="s">
        <v>34</v>
      </c>
      <c r="E2157" t="s">
        <v>82</v>
      </c>
      <c r="F2157">
        <v>2024</v>
      </c>
      <c r="G2157" t="s">
        <v>76</v>
      </c>
      <c r="H2157">
        <v>44</v>
      </c>
      <c r="I2157" t="s">
        <v>81</v>
      </c>
      <c r="J2157" t="s">
        <v>82</v>
      </c>
      <c r="K2157">
        <v>200</v>
      </c>
      <c r="L2157" t="s">
        <v>73</v>
      </c>
      <c r="M2157" t="s">
        <v>133</v>
      </c>
      <c r="N2157">
        <v>43</v>
      </c>
      <c r="O2157">
        <v>70</v>
      </c>
      <c r="P2157">
        <v>65</v>
      </c>
      <c r="Q2157" t="s">
        <v>28</v>
      </c>
      <c r="R2157">
        <v>65</v>
      </c>
      <c r="S2157" t="s">
        <v>34</v>
      </c>
      <c r="T2157" t="s">
        <v>82</v>
      </c>
      <c r="U2157" t="s">
        <v>73</v>
      </c>
      <c r="V2157">
        <v>43</v>
      </c>
      <c r="W2157" t="s">
        <v>32</v>
      </c>
      <c r="X2157" t="s">
        <v>115</v>
      </c>
      <c r="Y2157" t="s">
        <v>1044</v>
      </c>
      <c r="Z2157" t="s">
        <v>32</v>
      </c>
      <c r="AA2157" t="s">
        <v>1118</v>
      </c>
      <c r="AB2157" t="s">
        <v>1002</v>
      </c>
      <c r="AC2157" t="s">
        <v>1467</v>
      </c>
    </row>
    <row r="2158" spans="1:29" x14ac:dyDescent="0.25">
      <c r="A2158">
        <v>9062</v>
      </c>
      <c r="B2158">
        <v>542</v>
      </c>
      <c r="C2158" t="s">
        <v>471</v>
      </c>
      <c r="D2158" t="s">
        <v>115</v>
      </c>
      <c r="E2158" t="s">
        <v>281</v>
      </c>
      <c r="F2158">
        <v>2023</v>
      </c>
      <c r="G2158" t="s">
        <v>76</v>
      </c>
      <c r="H2158">
        <v>1</v>
      </c>
      <c r="I2158" t="s">
        <v>270</v>
      </c>
      <c r="J2158" t="s">
        <v>120</v>
      </c>
      <c r="K2158">
        <v>100</v>
      </c>
      <c r="L2158" t="s">
        <v>167</v>
      </c>
      <c r="M2158" t="s">
        <v>136</v>
      </c>
      <c r="N2158">
        <v>43</v>
      </c>
      <c r="O2158">
        <v>64</v>
      </c>
      <c r="P2158">
        <v>63</v>
      </c>
      <c r="Q2158" t="s">
        <v>28</v>
      </c>
      <c r="R2158">
        <v>63</v>
      </c>
      <c r="S2158" t="s">
        <v>34</v>
      </c>
      <c r="T2158" t="s">
        <v>120</v>
      </c>
      <c r="U2158" t="s">
        <v>31</v>
      </c>
      <c r="V2158">
        <v>43</v>
      </c>
      <c r="W2158" t="s">
        <v>32</v>
      </c>
      <c r="X2158" t="s">
        <v>115</v>
      </c>
      <c r="Y2158" t="s">
        <v>1044</v>
      </c>
      <c r="Z2158" t="s">
        <v>32</v>
      </c>
      <c r="AA2158" t="s">
        <v>1289</v>
      </c>
      <c r="AB2158" t="s">
        <v>999</v>
      </c>
      <c r="AC2158" t="s">
        <v>1467</v>
      </c>
    </row>
    <row r="2159" spans="1:29" x14ac:dyDescent="0.25">
      <c r="A2159">
        <v>8667</v>
      </c>
      <c r="B2159">
        <v>782</v>
      </c>
      <c r="C2159" t="s">
        <v>569</v>
      </c>
      <c r="D2159" t="s">
        <v>115</v>
      </c>
      <c r="E2159" t="s">
        <v>58</v>
      </c>
      <c r="F2159">
        <v>2023</v>
      </c>
      <c r="G2159" t="s">
        <v>76</v>
      </c>
      <c r="H2159">
        <v>34</v>
      </c>
      <c r="I2159" t="s">
        <v>147</v>
      </c>
      <c r="J2159" t="s">
        <v>43</v>
      </c>
      <c r="K2159">
        <v>100</v>
      </c>
      <c r="L2159" t="s">
        <v>31</v>
      </c>
      <c r="M2159" t="s">
        <v>173</v>
      </c>
      <c r="N2159">
        <v>48</v>
      </c>
      <c r="O2159">
        <v>51</v>
      </c>
      <c r="P2159">
        <v>65</v>
      </c>
      <c r="Q2159" t="s">
        <v>28</v>
      </c>
      <c r="R2159">
        <v>65</v>
      </c>
      <c r="S2159" t="s">
        <v>34</v>
      </c>
      <c r="T2159" t="s">
        <v>58</v>
      </c>
      <c r="U2159" t="s">
        <v>31</v>
      </c>
      <c r="V2159">
        <v>48</v>
      </c>
      <c r="W2159" t="s">
        <v>32</v>
      </c>
      <c r="X2159" t="s">
        <v>115</v>
      </c>
      <c r="Y2159" t="s">
        <v>1044</v>
      </c>
      <c r="Z2159" t="s">
        <v>32</v>
      </c>
      <c r="AA2159" t="s">
        <v>1266</v>
      </c>
      <c r="AB2159" t="s">
        <v>999</v>
      </c>
      <c r="AC2159" t="s">
        <v>1467</v>
      </c>
    </row>
    <row r="2160" spans="1:29" x14ac:dyDescent="0.25">
      <c r="A2160">
        <v>10900</v>
      </c>
      <c r="B2160">
        <v>62</v>
      </c>
      <c r="C2160" t="s">
        <v>45</v>
      </c>
      <c r="D2160" t="s">
        <v>115</v>
      </c>
      <c r="E2160" t="s">
        <v>46</v>
      </c>
      <c r="F2160">
        <v>2024</v>
      </c>
      <c r="G2160" t="s">
        <v>76</v>
      </c>
      <c r="H2160">
        <v>49</v>
      </c>
      <c r="I2160" t="s">
        <v>47</v>
      </c>
      <c r="J2160" t="s">
        <v>46</v>
      </c>
      <c r="K2160">
        <v>100</v>
      </c>
      <c r="L2160" t="s">
        <v>213</v>
      </c>
      <c r="M2160" t="s">
        <v>223</v>
      </c>
      <c r="N2160">
        <v>47</v>
      </c>
      <c r="O2160">
        <v>91</v>
      </c>
      <c r="P2160">
        <v>63</v>
      </c>
      <c r="Q2160" t="s">
        <v>28</v>
      </c>
      <c r="R2160">
        <v>63</v>
      </c>
      <c r="S2160" t="s">
        <v>34</v>
      </c>
      <c r="T2160" t="s">
        <v>46</v>
      </c>
      <c r="U2160" t="s">
        <v>31</v>
      </c>
      <c r="V2160">
        <v>47</v>
      </c>
      <c r="W2160" t="s">
        <v>32</v>
      </c>
      <c r="X2160" t="s">
        <v>115</v>
      </c>
      <c r="Y2160" t="s">
        <v>1044</v>
      </c>
      <c r="Z2160" t="s">
        <v>32</v>
      </c>
      <c r="AA2160" t="s">
        <v>1060</v>
      </c>
      <c r="AB2160" t="s">
        <v>1002</v>
      </c>
      <c r="AC2160" t="s">
        <v>1467</v>
      </c>
    </row>
    <row r="2161" spans="1:29" x14ac:dyDescent="0.25">
      <c r="A2161">
        <v>11512</v>
      </c>
      <c r="B2161">
        <v>580</v>
      </c>
      <c r="C2161" t="s">
        <v>251</v>
      </c>
      <c r="D2161" t="s">
        <v>34</v>
      </c>
      <c r="E2161" t="s">
        <v>46</v>
      </c>
      <c r="F2161">
        <v>2021</v>
      </c>
      <c r="G2161" t="s">
        <v>76</v>
      </c>
      <c r="H2161">
        <v>53</v>
      </c>
      <c r="I2161" t="s">
        <v>53</v>
      </c>
      <c r="J2161" t="s">
        <v>46</v>
      </c>
      <c r="K2161">
        <v>300</v>
      </c>
      <c r="L2161" t="s">
        <v>83</v>
      </c>
      <c r="M2161" t="s">
        <v>177</v>
      </c>
      <c r="N2161">
        <v>44</v>
      </c>
      <c r="O2161">
        <v>64</v>
      </c>
      <c r="P2161">
        <v>62</v>
      </c>
      <c r="Q2161" t="s">
        <v>28</v>
      </c>
      <c r="R2161">
        <v>62</v>
      </c>
      <c r="S2161" t="s">
        <v>34</v>
      </c>
      <c r="T2161" t="s">
        <v>46</v>
      </c>
      <c r="U2161" t="s">
        <v>83</v>
      </c>
      <c r="V2161">
        <v>44</v>
      </c>
      <c r="W2161" t="s">
        <v>32</v>
      </c>
      <c r="X2161" t="s">
        <v>115</v>
      </c>
      <c r="Y2161" t="s">
        <v>1044</v>
      </c>
      <c r="Z2161" t="s">
        <v>32</v>
      </c>
      <c r="AA2161" t="s">
        <v>994</v>
      </c>
      <c r="AB2161" t="s">
        <v>1000</v>
      </c>
      <c r="AC2161" t="s">
        <v>1467</v>
      </c>
    </row>
    <row r="2162" spans="1:29" x14ac:dyDescent="0.25">
      <c r="A2162">
        <v>9766</v>
      </c>
      <c r="B2162">
        <v>690</v>
      </c>
      <c r="C2162" t="s">
        <v>238</v>
      </c>
      <c r="D2162" t="s">
        <v>115</v>
      </c>
      <c r="E2162" t="s">
        <v>140</v>
      </c>
      <c r="F2162">
        <v>2023</v>
      </c>
      <c r="G2162" t="s">
        <v>76</v>
      </c>
      <c r="H2162">
        <v>20</v>
      </c>
      <c r="I2162" t="s">
        <v>235</v>
      </c>
      <c r="J2162" t="s">
        <v>58</v>
      </c>
      <c r="K2162">
        <v>200</v>
      </c>
      <c r="L2162" t="s">
        <v>48</v>
      </c>
      <c r="M2162" t="s">
        <v>197</v>
      </c>
      <c r="N2162">
        <v>44</v>
      </c>
      <c r="O2162">
        <v>39</v>
      </c>
      <c r="P2162">
        <v>77</v>
      </c>
      <c r="Q2162" t="s">
        <v>28</v>
      </c>
      <c r="R2162">
        <v>77</v>
      </c>
      <c r="S2162" t="s">
        <v>34</v>
      </c>
      <c r="T2162" t="s">
        <v>58</v>
      </c>
      <c r="U2162" t="s">
        <v>50</v>
      </c>
      <c r="V2162">
        <v>44</v>
      </c>
      <c r="W2162" t="s">
        <v>32</v>
      </c>
      <c r="X2162" t="s">
        <v>115</v>
      </c>
      <c r="Y2162" t="s">
        <v>1044</v>
      </c>
      <c r="Z2162" t="s">
        <v>32</v>
      </c>
      <c r="AA2162" t="s">
        <v>992</v>
      </c>
      <c r="AB2162" t="s">
        <v>999</v>
      </c>
      <c r="AC2162" t="s">
        <v>1467</v>
      </c>
    </row>
    <row r="2163" spans="1:29" x14ac:dyDescent="0.25">
      <c r="A2163">
        <v>8017</v>
      </c>
      <c r="B2163">
        <v>656</v>
      </c>
      <c r="C2163" t="s">
        <v>174</v>
      </c>
      <c r="D2163" t="s">
        <v>34</v>
      </c>
      <c r="E2163" t="s">
        <v>96</v>
      </c>
      <c r="F2163">
        <v>2021</v>
      </c>
      <c r="G2163" t="s">
        <v>76</v>
      </c>
      <c r="H2163">
        <v>39</v>
      </c>
      <c r="I2163" t="s">
        <v>192</v>
      </c>
      <c r="J2163" t="s">
        <v>43</v>
      </c>
      <c r="K2163">
        <v>400</v>
      </c>
      <c r="L2163" t="s">
        <v>83</v>
      </c>
      <c r="M2163" t="s">
        <v>193</v>
      </c>
      <c r="N2163">
        <v>47</v>
      </c>
      <c r="O2163">
        <v>62</v>
      </c>
      <c r="P2163">
        <v>69</v>
      </c>
      <c r="Q2163" t="s">
        <v>28</v>
      </c>
      <c r="R2163">
        <v>69</v>
      </c>
      <c r="S2163" t="s">
        <v>34</v>
      </c>
      <c r="T2163" t="s">
        <v>43</v>
      </c>
      <c r="U2163" t="s">
        <v>83</v>
      </c>
      <c r="V2163">
        <v>47</v>
      </c>
      <c r="W2163" t="s">
        <v>32</v>
      </c>
      <c r="X2163" t="s">
        <v>115</v>
      </c>
      <c r="Y2163" t="s">
        <v>1044</v>
      </c>
      <c r="Z2163" t="s">
        <v>32</v>
      </c>
      <c r="AA2163" t="s">
        <v>981</v>
      </c>
      <c r="AB2163" t="s">
        <v>1000</v>
      </c>
      <c r="AC2163" t="s">
        <v>1467</v>
      </c>
    </row>
    <row r="2164" spans="1:29" x14ac:dyDescent="0.25">
      <c r="A2164">
        <v>9201</v>
      </c>
      <c r="B2164">
        <v>204</v>
      </c>
      <c r="C2164" t="s">
        <v>400</v>
      </c>
      <c r="D2164" t="s">
        <v>29</v>
      </c>
      <c r="E2164" t="s">
        <v>80</v>
      </c>
      <c r="F2164">
        <v>2023</v>
      </c>
      <c r="G2164" t="s">
        <v>76</v>
      </c>
      <c r="H2164">
        <v>44</v>
      </c>
      <c r="I2164" t="s">
        <v>81</v>
      </c>
      <c r="J2164" t="s">
        <v>82</v>
      </c>
      <c r="K2164">
        <v>200</v>
      </c>
      <c r="L2164" t="s">
        <v>204</v>
      </c>
      <c r="M2164" t="s">
        <v>160</v>
      </c>
      <c r="N2164">
        <v>43</v>
      </c>
      <c r="O2164">
        <v>67</v>
      </c>
      <c r="P2164">
        <v>77</v>
      </c>
      <c r="Q2164" t="s">
        <v>28</v>
      </c>
      <c r="R2164">
        <v>77</v>
      </c>
      <c r="S2164" t="s">
        <v>29</v>
      </c>
      <c r="T2164" t="s">
        <v>82</v>
      </c>
      <c r="U2164" t="s">
        <v>77</v>
      </c>
      <c r="V2164">
        <v>43</v>
      </c>
      <c r="W2164" t="s">
        <v>32</v>
      </c>
      <c r="X2164" t="s">
        <v>115</v>
      </c>
      <c r="Y2164" t="s">
        <v>1044</v>
      </c>
      <c r="Z2164" t="s">
        <v>32</v>
      </c>
      <c r="AA2164" t="s">
        <v>1207</v>
      </c>
      <c r="AB2164" t="s">
        <v>999</v>
      </c>
      <c r="AC2164" t="s">
        <v>1467</v>
      </c>
    </row>
    <row r="2165" spans="1:29" x14ac:dyDescent="0.25">
      <c r="A2165">
        <v>9098</v>
      </c>
      <c r="B2165">
        <v>167</v>
      </c>
      <c r="C2165" t="s">
        <v>312</v>
      </c>
      <c r="D2165" t="s">
        <v>23</v>
      </c>
      <c r="E2165" t="s">
        <v>52</v>
      </c>
      <c r="F2165">
        <v>2024</v>
      </c>
      <c r="G2165" t="s">
        <v>76</v>
      </c>
      <c r="H2165">
        <v>56</v>
      </c>
      <c r="I2165" t="s">
        <v>225</v>
      </c>
      <c r="J2165" t="s">
        <v>46</v>
      </c>
      <c r="K2165">
        <v>400</v>
      </c>
      <c r="L2165" t="s">
        <v>138</v>
      </c>
      <c r="M2165" t="s">
        <v>54</v>
      </c>
      <c r="N2165">
        <v>46</v>
      </c>
      <c r="O2165">
        <v>70</v>
      </c>
      <c r="P2165">
        <v>69</v>
      </c>
      <c r="Q2165" t="s">
        <v>28</v>
      </c>
      <c r="R2165">
        <v>69</v>
      </c>
      <c r="S2165" t="s">
        <v>29</v>
      </c>
      <c r="T2165" t="s">
        <v>46</v>
      </c>
      <c r="U2165" t="s">
        <v>77</v>
      </c>
      <c r="V2165">
        <v>46</v>
      </c>
      <c r="W2165" t="s">
        <v>32</v>
      </c>
      <c r="X2165" t="s">
        <v>115</v>
      </c>
      <c r="Y2165" t="s">
        <v>1044</v>
      </c>
      <c r="Z2165" t="s">
        <v>32</v>
      </c>
      <c r="AA2165" t="s">
        <v>1182</v>
      </c>
      <c r="AB2165" t="s">
        <v>1002</v>
      </c>
      <c r="AC2165" t="s">
        <v>1467</v>
      </c>
    </row>
    <row r="2166" spans="1:29" x14ac:dyDescent="0.25">
      <c r="A2166">
        <v>10202</v>
      </c>
      <c r="B2166">
        <v>171</v>
      </c>
      <c r="C2166" t="s">
        <v>449</v>
      </c>
      <c r="D2166" t="s">
        <v>23</v>
      </c>
      <c r="E2166" t="s">
        <v>96</v>
      </c>
      <c r="F2166">
        <v>2023</v>
      </c>
      <c r="G2166" t="s">
        <v>76</v>
      </c>
      <c r="H2166">
        <v>34</v>
      </c>
      <c r="I2166" t="s">
        <v>147</v>
      </c>
      <c r="J2166" t="s">
        <v>43</v>
      </c>
      <c r="K2166">
        <v>100</v>
      </c>
      <c r="L2166" t="s">
        <v>36</v>
      </c>
      <c r="M2166" t="s">
        <v>247</v>
      </c>
      <c r="N2166">
        <v>34</v>
      </c>
      <c r="O2166">
        <v>58</v>
      </c>
      <c r="P2166">
        <v>60</v>
      </c>
      <c r="Q2166" t="s">
        <v>28</v>
      </c>
      <c r="R2166">
        <v>60</v>
      </c>
      <c r="S2166" t="s">
        <v>29</v>
      </c>
      <c r="T2166" t="s">
        <v>43</v>
      </c>
      <c r="U2166" t="s">
        <v>39</v>
      </c>
      <c r="V2166">
        <v>34</v>
      </c>
      <c r="W2166" t="s">
        <v>32</v>
      </c>
      <c r="X2166" t="s">
        <v>115</v>
      </c>
      <c r="Y2166" t="s">
        <v>1044</v>
      </c>
      <c r="Z2166" t="s">
        <v>32</v>
      </c>
      <c r="AA2166" t="s">
        <v>1327</v>
      </c>
      <c r="AB2166" t="s">
        <v>999</v>
      </c>
      <c r="AC2166" t="s">
        <v>1467</v>
      </c>
    </row>
    <row r="2167" spans="1:29" x14ac:dyDescent="0.25">
      <c r="A2167">
        <v>9085</v>
      </c>
      <c r="B2167">
        <v>703</v>
      </c>
      <c r="C2167" t="s">
        <v>697</v>
      </c>
      <c r="D2167" t="s">
        <v>115</v>
      </c>
      <c r="E2167" t="s">
        <v>24</v>
      </c>
      <c r="F2167">
        <v>2022</v>
      </c>
      <c r="G2167" t="s">
        <v>76</v>
      </c>
      <c r="H2167">
        <v>25</v>
      </c>
      <c r="I2167" t="s">
        <v>233</v>
      </c>
      <c r="J2167" t="s">
        <v>30</v>
      </c>
      <c r="K2167">
        <v>100</v>
      </c>
      <c r="L2167" t="s">
        <v>100</v>
      </c>
      <c r="M2167" t="s">
        <v>101</v>
      </c>
      <c r="N2167">
        <v>39</v>
      </c>
      <c r="O2167">
        <v>61</v>
      </c>
      <c r="P2167">
        <v>62</v>
      </c>
      <c r="Q2167" t="s">
        <v>28</v>
      </c>
      <c r="R2167">
        <v>62</v>
      </c>
      <c r="S2167" t="s">
        <v>34</v>
      </c>
      <c r="T2167" t="s">
        <v>30</v>
      </c>
      <c r="U2167" t="s">
        <v>83</v>
      </c>
      <c r="V2167">
        <v>39</v>
      </c>
      <c r="W2167" t="s">
        <v>32</v>
      </c>
      <c r="X2167" t="s">
        <v>115</v>
      </c>
      <c r="Y2167" t="s">
        <v>1044</v>
      </c>
      <c r="Z2167" t="s">
        <v>32</v>
      </c>
      <c r="AA2167" t="s">
        <v>1135</v>
      </c>
      <c r="AB2167" t="s">
        <v>988</v>
      </c>
      <c r="AC2167" t="s">
        <v>1467</v>
      </c>
    </row>
    <row r="2168" spans="1:29" x14ac:dyDescent="0.25">
      <c r="A2168">
        <v>10629</v>
      </c>
      <c r="B2168">
        <v>688</v>
      </c>
      <c r="C2168" t="s">
        <v>337</v>
      </c>
      <c r="D2168" t="s">
        <v>115</v>
      </c>
      <c r="E2168" t="s">
        <v>151</v>
      </c>
      <c r="F2168">
        <v>2023</v>
      </c>
      <c r="G2168" t="s">
        <v>76</v>
      </c>
      <c r="H2168">
        <v>50</v>
      </c>
      <c r="I2168" t="s">
        <v>152</v>
      </c>
      <c r="J2168" t="s">
        <v>46</v>
      </c>
      <c r="K2168">
        <v>100</v>
      </c>
      <c r="L2168" t="s">
        <v>39</v>
      </c>
      <c r="M2168" t="s">
        <v>54</v>
      </c>
      <c r="N2168">
        <v>49</v>
      </c>
      <c r="O2168">
        <v>59</v>
      </c>
      <c r="P2168">
        <v>71</v>
      </c>
      <c r="Q2168" t="s">
        <v>28</v>
      </c>
      <c r="R2168">
        <v>71</v>
      </c>
      <c r="S2168" t="s">
        <v>34</v>
      </c>
      <c r="T2168" t="s">
        <v>46</v>
      </c>
      <c r="U2168" t="s">
        <v>39</v>
      </c>
      <c r="V2168">
        <v>49</v>
      </c>
      <c r="W2168" t="s">
        <v>32</v>
      </c>
      <c r="X2168" t="s">
        <v>115</v>
      </c>
      <c r="Y2168" t="s">
        <v>1044</v>
      </c>
      <c r="Z2168" t="s">
        <v>32</v>
      </c>
      <c r="AA2168" t="s">
        <v>981</v>
      </c>
      <c r="AB2168" t="s">
        <v>999</v>
      </c>
      <c r="AC2168" t="s">
        <v>1467</v>
      </c>
    </row>
    <row r="2169" spans="1:29" x14ac:dyDescent="0.25">
      <c r="A2169">
        <v>7944</v>
      </c>
      <c r="B2169">
        <v>413</v>
      </c>
      <c r="C2169" t="s">
        <v>791</v>
      </c>
      <c r="D2169" t="s">
        <v>23</v>
      </c>
      <c r="E2169" t="s">
        <v>41</v>
      </c>
      <c r="F2169">
        <v>2020</v>
      </c>
      <c r="G2169" t="s">
        <v>76</v>
      </c>
      <c r="H2169">
        <v>33</v>
      </c>
      <c r="I2169" t="s">
        <v>97</v>
      </c>
      <c r="J2169" t="s">
        <v>43</v>
      </c>
      <c r="K2169">
        <v>100</v>
      </c>
      <c r="L2169" t="s">
        <v>77</v>
      </c>
      <c r="M2169" t="s">
        <v>105</v>
      </c>
      <c r="N2169">
        <v>49</v>
      </c>
      <c r="O2169">
        <v>45</v>
      </c>
      <c r="P2169">
        <v>75</v>
      </c>
      <c r="Q2169" t="s">
        <v>28</v>
      </c>
      <c r="R2169">
        <v>75</v>
      </c>
      <c r="S2169" t="s">
        <v>29</v>
      </c>
      <c r="T2169" t="s">
        <v>43</v>
      </c>
      <c r="U2169" t="s">
        <v>77</v>
      </c>
      <c r="V2169">
        <v>49</v>
      </c>
      <c r="W2169" t="s">
        <v>32</v>
      </c>
      <c r="X2169" t="s">
        <v>115</v>
      </c>
      <c r="Y2169" t="s">
        <v>1044</v>
      </c>
      <c r="Z2169" t="s">
        <v>32</v>
      </c>
      <c r="AA2169" t="s">
        <v>1322</v>
      </c>
      <c r="AB2169" t="s">
        <v>991</v>
      </c>
      <c r="AC2169" t="s">
        <v>1467</v>
      </c>
    </row>
    <row r="2170" spans="1:29" x14ac:dyDescent="0.25">
      <c r="A2170">
        <v>10068</v>
      </c>
      <c r="B2170">
        <v>315</v>
      </c>
      <c r="C2170" t="s">
        <v>371</v>
      </c>
      <c r="D2170" t="s">
        <v>34</v>
      </c>
      <c r="E2170" t="s">
        <v>151</v>
      </c>
      <c r="F2170">
        <v>2021</v>
      </c>
      <c r="G2170" t="s">
        <v>76</v>
      </c>
      <c r="H2170">
        <v>3</v>
      </c>
      <c r="I2170" t="s">
        <v>397</v>
      </c>
      <c r="J2170" t="s">
        <v>120</v>
      </c>
      <c r="K2170">
        <v>200</v>
      </c>
      <c r="L2170" t="s">
        <v>50</v>
      </c>
      <c r="M2170" t="s">
        <v>136</v>
      </c>
      <c r="N2170">
        <v>47</v>
      </c>
      <c r="O2170">
        <v>41</v>
      </c>
      <c r="P2170">
        <v>69</v>
      </c>
      <c r="Q2170" t="s">
        <v>28</v>
      </c>
      <c r="R2170">
        <v>69</v>
      </c>
      <c r="S2170" t="s">
        <v>34</v>
      </c>
      <c r="T2170" t="s">
        <v>46</v>
      </c>
      <c r="U2170" t="s">
        <v>50</v>
      </c>
      <c r="V2170">
        <v>47</v>
      </c>
      <c r="W2170" t="s">
        <v>32</v>
      </c>
      <c r="X2170" t="s">
        <v>115</v>
      </c>
      <c r="Y2170" t="s">
        <v>1044</v>
      </c>
      <c r="Z2170" t="s">
        <v>32</v>
      </c>
      <c r="AA2170" t="s">
        <v>1188</v>
      </c>
      <c r="AB2170" t="s">
        <v>1000</v>
      </c>
      <c r="AC2170" t="s">
        <v>1467</v>
      </c>
    </row>
    <row r="2171" spans="1:29" x14ac:dyDescent="0.25">
      <c r="A2171">
        <v>9647</v>
      </c>
      <c r="B2171">
        <v>339</v>
      </c>
      <c r="C2171" t="s">
        <v>713</v>
      </c>
      <c r="D2171" t="s">
        <v>29</v>
      </c>
      <c r="E2171" t="s">
        <v>43</v>
      </c>
      <c r="F2171">
        <v>2021</v>
      </c>
      <c r="G2171" t="s">
        <v>76</v>
      </c>
      <c r="H2171">
        <v>39</v>
      </c>
      <c r="I2171" t="s">
        <v>192</v>
      </c>
      <c r="J2171" t="s">
        <v>43</v>
      </c>
      <c r="K2171">
        <v>400</v>
      </c>
      <c r="L2171" t="s">
        <v>83</v>
      </c>
      <c r="M2171" t="s">
        <v>173</v>
      </c>
      <c r="N2171">
        <v>42</v>
      </c>
      <c r="O2171">
        <v>70</v>
      </c>
      <c r="P2171">
        <v>72</v>
      </c>
      <c r="Q2171" t="s">
        <v>28</v>
      </c>
      <c r="R2171">
        <v>72</v>
      </c>
      <c r="S2171" t="s">
        <v>29</v>
      </c>
      <c r="T2171" t="s">
        <v>43</v>
      </c>
      <c r="U2171" t="s">
        <v>83</v>
      </c>
      <c r="V2171">
        <v>42</v>
      </c>
      <c r="W2171" t="s">
        <v>32</v>
      </c>
      <c r="X2171" t="s">
        <v>115</v>
      </c>
      <c r="Y2171" t="s">
        <v>1044</v>
      </c>
      <c r="Z2171" t="s">
        <v>32</v>
      </c>
      <c r="AA2171" t="s">
        <v>1286</v>
      </c>
      <c r="AB2171" t="s">
        <v>1000</v>
      </c>
      <c r="AC2171" t="s">
        <v>1467</v>
      </c>
    </row>
    <row r="2172" spans="1:29" x14ac:dyDescent="0.25">
      <c r="A2172">
        <v>10773</v>
      </c>
      <c r="B2172">
        <v>576</v>
      </c>
      <c r="C2172" t="s">
        <v>437</v>
      </c>
      <c r="D2172" t="s">
        <v>115</v>
      </c>
      <c r="E2172" t="s">
        <v>130</v>
      </c>
      <c r="F2172">
        <v>2021</v>
      </c>
      <c r="G2172" t="s">
        <v>76</v>
      </c>
      <c r="H2172">
        <v>54</v>
      </c>
      <c r="I2172" t="s">
        <v>56</v>
      </c>
      <c r="J2172" t="s">
        <v>46</v>
      </c>
      <c r="K2172">
        <v>300</v>
      </c>
      <c r="L2172" t="s">
        <v>104</v>
      </c>
      <c r="M2172" t="s">
        <v>177</v>
      </c>
      <c r="N2172">
        <v>35</v>
      </c>
      <c r="O2172">
        <v>58</v>
      </c>
      <c r="P2172">
        <v>63</v>
      </c>
      <c r="Q2172" t="s">
        <v>28</v>
      </c>
      <c r="R2172">
        <v>63</v>
      </c>
      <c r="S2172" t="s">
        <v>34</v>
      </c>
      <c r="T2172" t="s">
        <v>30</v>
      </c>
      <c r="U2172" t="s">
        <v>39</v>
      </c>
      <c r="V2172">
        <v>35</v>
      </c>
      <c r="W2172" t="s">
        <v>32</v>
      </c>
      <c r="X2172" t="s">
        <v>115</v>
      </c>
      <c r="Y2172" t="s">
        <v>1044</v>
      </c>
      <c r="Z2172" t="s">
        <v>32</v>
      </c>
      <c r="AA2172" t="s">
        <v>1196</v>
      </c>
      <c r="AB2172" t="s">
        <v>1000</v>
      </c>
      <c r="AC2172" t="s">
        <v>1467</v>
      </c>
    </row>
    <row r="2173" spans="1:29" x14ac:dyDescent="0.25">
      <c r="A2173">
        <v>11097</v>
      </c>
      <c r="B2173">
        <v>521</v>
      </c>
      <c r="C2173" t="s">
        <v>532</v>
      </c>
      <c r="D2173" t="s">
        <v>29</v>
      </c>
      <c r="E2173" t="s">
        <v>30</v>
      </c>
      <c r="F2173">
        <v>2020</v>
      </c>
      <c r="G2173" t="s">
        <v>76</v>
      </c>
      <c r="H2173">
        <v>31</v>
      </c>
      <c r="I2173" t="s">
        <v>144</v>
      </c>
      <c r="J2173" t="s">
        <v>30</v>
      </c>
      <c r="K2173">
        <v>400</v>
      </c>
      <c r="L2173" t="s">
        <v>175</v>
      </c>
      <c r="M2173" t="s">
        <v>276</v>
      </c>
      <c r="N2173">
        <v>33</v>
      </c>
      <c r="O2173">
        <v>67</v>
      </c>
      <c r="P2173">
        <v>71</v>
      </c>
      <c r="Q2173" t="s">
        <v>28</v>
      </c>
      <c r="R2173">
        <v>71</v>
      </c>
      <c r="S2173" t="s">
        <v>29</v>
      </c>
      <c r="T2173" t="s">
        <v>30</v>
      </c>
      <c r="U2173" t="s">
        <v>77</v>
      </c>
      <c r="V2173">
        <v>33</v>
      </c>
      <c r="W2173" t="s">
        <v>32</v>
      </c>
      <c r="X2173" t="s">
        <v>115</v>
      </c>
      <c r="Y2173" t="s">
        <v>1044</v>
      </c>
      <c r="Z2173" t="s">
        <v>32</v>
      </c>
      <c r="AA2173" t="s">
        <v>1329</v>
      </c>
      <c r="AB2173" t="s">
        <v>991</v>
      </c>
      <c r="AC2173" t="s">
        <v>1467</v>
      </c>
    </row>
    <row r="2174" spans="1:29" x14ac:dyDescent="0.25">
      <c r="A2174">
        <v>9179</v>
      </c>
      <c r="B2174">
        <v>85</v>
      </c>
      <c r="C2174" t="s">
        <v>337</v>
      </c>
      <c r="D2174" t="s">
        <v>115</v>
      </c>
      <c r="E2174" t="s">
        <v>69</v>
      </c>
      <c r="F2174">
        <v>2024</v>
      </c>
      <c r="G2174" t="s">
        <v>76</v>
      </c>
      <c r="H2174">
        <v>63</v>
      </c>
      <c r="I2174" t="s">
        <v>307</v>
      </c>
      <c r="J2174" t="s">
        <v>72</v>
      </c>
      <c r="K2174">
        <v>400</v>
      </c>
      <c r="L2174" t="s">
        <v>73</v>
      </c>
      <c r="M2174" t="s">
        <v>87</v>
      </c>
      <c r="N2174">
        <v>48</v>
      </c>
      <c r="O2174">
        <v>68</v>
      </c>
      <c r="P2174">
        <v>70</v>
      </c>
      <c r="Q2174" t="s">
        <v>28</v>
      </c>
      <c r="R2174">
        <v>70</v>
      </c>
      <c r="S2174" t="s">
        <v>34</v>
      </c>
      <c r="T2174" t="s">
        <v>72</v>
      </c>
      <c r="U2174" t="s">
        <v>73</v>
      </c>
      <c r="V2174">
        <v>48</v>
      </c>
      <c r="W2174" t="s">
        <v>32</v>
      </c>
      <c r="X2174" t="s">
        <v>115</v>
      </c>
      <c r="Y2174" t="s">
        <v>1044</v>
      </c>
      <c r="Z2174" t="s">
        <v>32</v>
      </c>
      <c r="AA2174" t="s">
        <v>972</v>
      </c>
      <c r="AB2174" t="s">
        <v>1002</v>
      </c>
      <c r="AC2174" t="s">
        <v>1467</v>
      </c>
    </row>
    <row r="2175" spans="1:29" x14ac:dyDescent="0.25">
      <c r="A2175">
        <v>8900</v>
      </c>
      <c r="B2175">
        <v>636</v>
      </c>
      <c r="C2175" t="s">
        <v>751</v>
      </c>
      <c r="D2175" t="s">
        <v>23</v>
      </c>
      <c r="E2175" t="s">
        <v>58</v>
      </c>
      <c r="F2175">
        <v>2023</v>
      </c>
      <c r="G2175" t="s">
        <v>76</v>
      </c>
      <c r="H2175">
        <v>18</v>
      </c>
      <c r="I2175" t="s">
        <v>266</v>
      </c>
      <c r="J2175" t="s">
        <v>58</v>
      </c>
      <c r="K2175">
        <v>100</v>
      </c>
      <c r="L2175" t="s">
        <v>31</v>
      </c>
      <c r="M2175" t="s">
        <v>186</v>
      </c>
      <c r="N2175">
        <v>33</v>
      </c>
      <c r="O2175">
        <v>61</v>
      </c>
      <c r="P2175">
        <v>60</v>
      </c>
      <c r="Q2175" t="s">
        <v>28</v>
      </c>
      <c r="R2175">
        <v>60</v>
      </c>
      <c r="S2175" t="s">
        <v>29</v>
      </c>
      <c r="T2175" t="s">
        <v>58</v>
      </c>
      <c r="U2175" t="s">
        <v>31</v>
      </c>
      <c r="V2175">
        <v>33</v>
      </c>
      <c r="W2175" t="s">
        <v>32</v>
      </c>
      <c r="X2175" t="s">
        <v>115</v>
      </c>
      <c r="Y2175" t="s">
        <v>1044</v>
      </c>
      <c r="Z2175" t="s">
        <v>32</v>
      </c>
      <c r="AA2175" t="s">
        <v>1196</v>
      </c>
      <c r="AB2175" t="s">
        <v>999</v>
      </c>
      <c r="AC2175" t="s">
        <v>1467</v>
      </c>
    </row>
    <row r="2176" spans="1:29" x14ac:dyDescent="0.25">
      <c r="A2176">
        <v>8030</v>
      </c>
      <c r="B2176">
        <v>367</v>
      </c>
      <c r="C2176" t="s">
        <v>409</v>
      </c>
      <c r="D2176" t="s">
        <v>29</v>
      </c>
      <c r="E2176" t="s">
        <v>58</v>
      </c>
      <c r="F2176">
        <v>2022</v>
      </c>
      <c r="G2176" t="s">
        <v>76</v>
      </c>
      <c r="H2176">
        <v>20</v>
      </c>
      <c r="I2176" t="s">
        <v>235</v>
      </c>
      <c r="J2176" t="s">
        <v>58</v>
      </c>
      <c r="K2176">
        <v>200</v>
      </c>
      <c r="L2176" t="s">
        <v>77</v>
      </c>
      <c r="M2176" t="s">
        <v>263</v>
      </c>
      <c r="N2176">
        <v>43</v>
      </c>
      <c r="O2176">
        <v>66</v>
      </c>
      <c r="P2176">
        <v>60</v>
      </c>
      <c r="Q2176" t="s">
        <v>28</v>
      </c>
      <c r="R2176">
        <v>60</v>
      </c>
      <c r="S2176" t="s">
        <v>29</v>
      </c>
      <c r="T2176" t="s">
        <v>58</v>
      </c>
      <c r="U2176" t="s">
        <v>77</v>
      </c>
      <c r="V2176">
        <v>43</v>
      </c>
      <c r="W2176" t="s">
        <v>32</v>
      </c>
      <c r="X2176" t="s">
        <v>115</v>
      </c>
      <c r="Y2176" t="s">
        <v>1044</v>
      </c>
      <c r="Z2176" t="s">
        <v>32</v>
      </c>
      <c r="AA2176" t="s">
        <v>1222</v>
      </c>
      <c r="AB2176" t="s">
        <v>988</v>
      </c>
      <c r="AC2176" t="s">
        <v>1467</v>
      </c>
    </row>
    <row r="2177" spans="1:29" x14ac:dyDescent="0.25">
      <c r="A2177">
        <v>8163</v>
      </c>
      <c r="B2177">
        <v>362</v>
      </c>
      <c r="C2177" t="s">
        <v>401</v>
      </c>
      <c r="D2177" t="s">
        <v>115</v>
      </c>
      <c r="E2177" t="s">
        <v>30</v>
      </c>
      <c r="F2177">
        <v>2021</v>
      </c>
      <c r="G2177" t="s">
        <v>76</v>
      </c>
      <c r="H2177">
        <v>26</v>
      </c>
      <c r="I2177" t="s">
        <v>283</v>
      </c>
      <c r="J2177" t="s">
        <v>30</v>
      </c>
      <c r="K2177">
        <v>100</v>
      </c>
      <c r="L2177" t="s">
        <v>26</v>
      </c>
      <c r="M2177" t="s">
        <v>276</v>
      </c>
      <c r="N2177">
        <v>42</v>
      </c>
      <c r="O2177">
        <v>48</v>
      </c>
      <c r="P2177">
        <v>65</v>
      </c>
      <c r="Q2177" t="s">
        <v>28</v>
      </c>
      <c r="R2177">
        <v>65</v>
      </c>
      <c r="S2177" t="s">
        <v>34</v>
      </c>
      <c r="T2177" t="s">
        <v>30</v>
      </c>
      <c r="U2177" t="s">
        <v>73</v>
      </c>
      <c r="V2177">
        <v>42</v>
      </c>
      <c r="W2177" t="s">
        <v>32</v>
      </c>
      <c r="X2177" t="s">
        <v>115</v>
      </c>
      <c r="Y2177" t="s">
        <v>1044</v>
      </c>
      <c r="Z2177" t="s">
        <v>32</v>
      </c>
      <c r="AA2177" t="s">
        <v>1326</v>
      </c>
      <c r="AB2177" t="s">
        <v>1000</v>
      </c>
      <c r="AC2177" t="s">
        <v>1467</v>
      </c>
    </row>
    <row r="2178" spans="1:29" x14ac:dyDescent="0.25">
      <c r="A2178">
        <v>9918</v>
      </c>
      <c r="B2178">
        <v>190</v>
      </c>
      <c r="C2178" t="s">
        <v>377</v>
      </c>
      <c r="D2178" t="s">
        <v>34</v>
      </c>
      <c r="E2178" t="s">
        <v>43</v>
      </c>
      <c r="F2178">
        <v>2020</v>
      </c>
      <c r="G2178" t="s">
        <v>76</v>
      </c>
      <c r="H2178">
        <v>37</v>
      </c>
      <c r="I2178" t="s">
        <v>286</v>
      </c>
      <c r="J2178" t="s">
        <v>43</v>
      </c>
      <c r="K2178">
        <v>300</v>
      </c>
      <c r="L2178" t="s">
        <v>204</v>
      </c>
      <c r="M2178" t="s">
        <v>193</v>
      </c>
      <c r="N2178">
        <v>48</v>
      </c>
      <c r="O2178">
        <v>57</v>
      </c>
      <c r="P2178">
        <v>78</v>
      </c>
      <c r="Q2178" t="s">
        <v>28</v>
      </c>
      <c r="R2178">
        <v>78</v>
      </c>
      <c r="S2178" t="s">
        <v>34</v>
      </c>
      <c r="T2178" t="s">
        <v>43</v>
      </c>
      <c r="U2178" t="s">
        <v>77</v>
      </c>
      <c r="V2178">
        <v>48</v>
      </c>
      <c r="W2178" t="s">
        <v>32</v>
      </c>
      <c r="X2178" t="s">
        <v>115</v>
      </c>
      <c r="Y2178" t="s">
        <v>1044</v>
      </c>
      <c r="Z2178" t="s">
        <v>32</v>
      </c>
      <c r="AA2178" t="s">
        <v>1203</v>
      </c>
      <c r="AB2178" t="s">
        <v>991</v>
      </c>
      <c r="AC2178" t="s">
        <v>1467</v>
      </c>
    </row>
    <row r="2179" spans="1:29" x14ac:dyDescent="0.25">
      <c r="A2179">
        <v>9008</v>
      </c>
      <c r="B2179">
        <v>385</v>
      </c>
      <c r="C2179" t="s">
        <v>843</v>
      </c>
      <c r="D2179" t="s">
        <v>34</v>
      </c>
      <c r="E2179" t="s">
        <v>43</v>
      </c>
      <c r="F2179">
        <v>2020</v>
      </c>
      <c r="G2179" t="s">
        <v>76</v>
      </c>
      <c r="H2179">
        <v>33</v>
      </c>
      <c r="I2179" t="s">
        <v>97</v>
      </c>
      <c r="J2179" t="s">
        <v>43</v>
      </c>
      <c r="K2179">
        <v>100</v>
      </c>
      <c r="L2179" t="s">
        <v>50</v>
      </c>
      <c r="M2179" t="s">
        <v>193</v>
      </c>
      <c r="N2179">
        <v>46</v>
      </c>
      <c r="O2179">
        <v>46</v>
      </c>
      <c r="P2179">
        <v>78</v>
      </c>
      <c r="Q2179" t="s">
        <v>28</v>
      </c>
      <c r="R2179">
        <v>78</v>
      </c>
      <c r="S2179" t="s">
        <v>34</v>
      </c>
      <c r="T2179" t="s">
        <v>43</v>
      </c>
      <c r="U2179" t="s">
        <v>50</v>
      </c>
      <c r="V2179">
        <v>46</v>
      </c>
      <c r="W2179" t="s">
        <v>32</v>
      </c>
      <c r="X2179" t="s">
        <v>115</v>
      </c>
      <c r="Y2179" t="s">
        <v>1044</v>
      </c>
      <c r="Z2179" t="s">
        <v>32</v>
      </c>
      <c r="AA2179" t="s">
        <v>987</v>
      </c>
      <c r="AB2179" t="s">
        <v>991</v>
      </c>
      <c r="AC2179" t="s">
        <v>1467</v>
      </c>
    </row>
    <row r="2180" spans="1:29" x14ac:dyDescent="0.25">
      <c r="A2180">
        <v>11686</v>
      </c>
      <c r="B2180">
        <v>659</v>
      </c>
      <c r="C2180" t="s">
        <v>465</v>
      </c>
      <c r="D2180" t="s">
        <v>23</v>
      </c>
      <c r="E2180" t="s">
        <v>118</v>
      </c>
      <c r="F2180">
        <v>2021</v>
      </c>
      <c r="G2180" t="s">
        <v>76</v>
      </c>
      <c r="H2180">
        <v>51</v>
      </c>
      <c r="I2180" t="s">
        <v>169</v>
      </c>
      <c r="J2180" t="s">
        <v>46</v>
      </c>
      <c r="K2180">
        <v>200</v>
      </c>
      <c r="L2180" t="s">
        <v>175</v>
      </c>
      <c r="M2180" t="s">
        <v>223</v>
      </c>
      <c r="N2180">
        <v>38</v>
      </c>
      <c r="O2180">
        <v>65</v>
      </c>
      <c r="P2180">
        <v>69</v>
      </c>
      <c r="Q2180" t="s">
        <v>28</v>
      </c>
      <c r="R2180">
        <v>69</v>
      </c>
      <c r="S2180" t="s">
        <v>29</v>
      </c>
      <c r="T2180" t="s">
        <v>120</v>
      </c>
      <c r="U2180" t="s">
        <v>77</v>
      </c>
      <c r="V2180">
        <v>38</v>
      </c>
      <c r="W2180" t="s">
        <v>32</v>
      </c>
      <c r="X2180" t="s">
        <v>115</v>
      </c>
      <c r="Y2180" t="s">
        <v>1044</v>
      </c>
      <c r="Z2180" t="s">
        <v>32</v>
      </c>
      <c r="AA2180" t="s">
        <v>1095</v>
      </c>
      <c r="AB2180" t="s">
        <v>1000</v>
      </c>
      <c r="AC2180" t="s">
        <v>1467</v>
      </c>
    </row>
    <row r="2181" spans="1:29" x14ac:dyDescent="0.25">
      <c r="A2181">
        <v>10979</v>
      </c>
      <c r="B2181">
        <v>26</v>
      </c>
      <c r="C2181" t="s">
        <v>794</v>
      </c>
      <c r="D2181" t="s">
        <v>34</v>
      </c>
      <c r="E2181" t="s">
        <v>69</v>
      </c>
      <c r="F2181">
        <v>2020</v>
      </c>
      <c r="G2181" t="s">
        <v>76</v>
      </c>
      <c r="H2181">
        <v>64</v>
      </c>
      <c r="I2181" t="s">
        <v>93</v>
      </c>
      <c r="J2181" t="s">
        <v>72</v>
      </c>
      <c r="K2181">
        <v>400</v>
      </c>
      <c r="L2181" t="s">
        <v>145</v>
      </c>
      <c r="M2181" t="s">
        <v>296</v>
      </c>
      <c r="N2181">
        <v>48</v>
      </c>
      <c r="O2181">
        <v>62</v>
      </c>
      <c r="P2181">
        <v>73</v>
      </c>
      <c r="Q2181" t="s">
        <v>28</v>
      </c>
      <c r="R2181">
        <v>73</v>
      </c>
      <c r="S2181" t="s">
        <v>34</v>
      </c>
      <c r="T2181" t="s">
        <v>72</v>
      </c>
      <c r="U2181" t="s">
        <v>50</v>
      </c>
      <c r="V2181">
        <v>48</v>
      </c>
      <c r="W2181" t="s">
        <v>32</v>
      </c>
      <c r="X2181" t="s">
        <v>115</v>
      </c>
      <c r="Y2181" t="s">
        <v>1044</v>
      </c>
      <c r="Z2181" t="s">
        <v>32</v>
      </c>
      <c r="AA2181" t="s">
        <v>1206</v>
      </c>
      <c r="AB2181" t="s">
        <v>991</v>
      </c>
      <c r="AC2181" t="s">
        <v>1467</v>
      </c>
    </row>
    <row r="2182" spans="1:29" x14ac:dyDescent="0.25">
      <c r="A2182">
        <v>11122</v>
      </c>
      <c r="B2182">
        <v>105</v>
      </c>
      <c r="C2182" t="s">
        <v>55</v>
      </c>
      <c r="D2182" t="s">
        <v>23</v>
      </c>
      <c r="E2182" t="s">
        <v>52</v>
      </c>
      <c r="F2182">
        <v>2023</v>
      </c>
      <c r="G2182" t="s">
        <v>76</v>
      </c>
      <c r="H2182">
        <v>54</v>
      </c>
      <c r="I2182" t="s">
        <v>56</v>
      </c>
      <c r="J2182" t="s">
        <v>46</v>
      </c>
      <c r="K2182">
        <v>300</v>
      </c>
      <c r="L2182" t="s">
        <v>142</v>
      </c>
      <c r="M2182" t="s">
        <v>223</v>
      </c>
      <c r="N2182">
        <v>45</v>
      </c>
      <c r="O2182">
        <v>58</v>
      </c>
      <c r="P2182">
        <v>67</v>
      </c>
      <c r="Q2182" t="s">
        <v>28</v>
      </c>
      <c r="R2182">
        <v>67</v>
      </c>
      <c r="S2182" t="s">
        <v>29</v>
      </c>
      <c r="T2182" t="s">
        <v>46</v>
      </c>
      <c r="U2182" t="s">
        <v>31</v>
      </c>
      <c r="V2182">
        <v>45</v>
      </c>
      <c r="W2182" t="s">
        <v>32</v>
      </c>
      <c r="X2182" t="s">
        <v>115</v>
      </c>
      <c r="Y2182" t="s">
        <v>1044</v>
      </c>
      <c r="Z2182" t="s">
        <v>32</v>
      </c>
      <c r="AA2182" t="s">
        <v>1328</v>
      </c>
      <c r="AB2182" t="s">
        <v>999</v>
      </c>
      <c r="AC2182" t="s">
        <v>1467</v>
      </c>
    </row>
    <row r="2183" spans="1:29" x14ac:dyDescent="0.25">
      <c r="A2183">
        <v>11065</v>
      </c>
      <c r="B2183">
        <v>492</v>
      </c>
      <c r="C2183" t="s">
        <v>434</v>
      </c>
      <c r="D2183" t="s">
        <v>115</v>
      </c>
      <c r="E2183" t="s">
        <v>151</v>
      </c>
      <c r="F2183">
        <v>2020</v>
      </c>
      <c r="G2183" t="s">
        <v>76</v>
      </c>
      <c r="H2183">
        <v>49</v>
      </c>
      <c r="I2183" t="s">
        <v>47</v>
      </c>
      <c r="J2183" t="s">
        <v>46</v>
      </c>
      <c r="K2183">
        <v>100</v>
      </c>
      <c r="L2183" t="s">
        <v>104</v>
      </c>
      <c r="M2183" t="s">
        <v>54</v>
      </c>
      <c r="N2183">
        <v>21</v>
      </c>
      <c r="O2183">
        <v>67</v>
      </c>
      <c r="P2183">
        <v>62</v>
      </c>
      <c r="Q2183" t="s">
        <v>28</v>
      </c>
      <c r="R2183">
        <v>62</v>
      </c>
      <c r="S2183" t="s">
        <v>34</v>
      </c>
      <c r="T2183" t="s">
        <v>46</v>
      </c>
      <c r="U2183" t="s">
        <v>39</v>
      </c>
      <c r="V2183">
        <v>21</v>
      </c>
      <c r="W2183" t="s">
        <v>32</v>
      </c>
      <c r="X2183" t="s">
        <v>115</v>
      </c>
      <c r="Y2183" t="s">
        <v>1044</v>
      </c>
      <c r="Z2183" t="s">
        <v>32</v>
      </c>
      <c r="AA2183" t="s">
        <v>1339</v>
      </c>
      <c r="AB2183" t="s">
        <v>991</v>
      </c>
      <c r="AC2183" t="s">
        <v>1467</v>
      </c>
    </row>
    <row r="2184" spans="1:29" x14ac:dyDescent="0.25">
      <c r="A2184">
        <v>10504</v>
      </c>
      <c r="B2184">
        <v>270</v>
      </c>
      <c r="C2184" t="s">
        <v>528</v>
      </c>
      <c r="D2184" t="s">
        <v>115</v>
      </c>
      <c r="E2184" t="s">
        <v>281</v>
      </c>
      <c r="F2184">
        <v>2024</v>
      </c>
      <c r="G2184" t="s">
        <v>76</v>
      </c>
      <c r="H2184">
        <v>8</v>
      </c>
      <c r="I2184" t="s">
        <v>351</v>
      </c>
      <c r="J2184" t="s">
        <v>120</v>
      </c>
      <c r="K2184">
        <v>400</v>
      </c>
      <c r="L2184" t="s">
        <v>100</v>
      </c>
      <c r="M2184" t="s">
        <v>221</v>
      </c>
      <c r="N2184">
        <v>38</v>
      </c>
      <c r="O2184">
        <v>52</v>
      </c>
      <c r="P2184">
        <v>60</v>
      </c>
      <c r="Q2184" t="s">
        <v>28</v>
      </c>
      <c r="R2184">
        <v>60</v>
      </c>
      <c r="S2184" t="s">
        <v>34</v>
      </c>
      <c r="T2184" t="s">
        <v>120</v>
      </c>
      <c r="U2184" t="s">
        <v>83</v>
      </c>
      <c r="V2184">
        <v>38</v>
      </c>
      <c r="W2184" t="s">
        <v>32</v>
      </c>
      <c r="X2184" t="s">
        <v>115</v>
      </c>
      <c r="Y2184" t="s">
        <v>1044</v>
      </c>
      <c r="Z2184" t="s">
        <v>32</v>
      </c>
      <c r="AA2184" t="s">
        <v>1327</v>
      </c>
      <c r="AB2184" t="s">
        <v>1002</v>
      </c>
      <c r="AC2184" t="s">
        <v>1467</v>
      </c>
    </row>
    <row r="2185" spans="1:29" x14ac:dyDescent="0.25">
      <c r="A2185">
        <v>8173</v>
      </c>
      <c r="B2185">
        <v>804</v>
      </c>
      <c r="C2185" t="s">
        <v>289</v>
      </c>
      <c r="D2185" t="s">
        <v>29</v>
      </c>
      <c r="E2185" t="s">
        <v>120</v>
      </c>
      <c r="F2185">
        <v>2024</v>
      </c>
      <c r="G2185" t="s">
        <v>76</v>
      </c>
      <c r="H2185">
        <v>1</v>
      </c>
      <c r="I2185" t="s">
        <v>270</v>
      </c>
      <c r="J2185" t="s">
        <v>120</v>
      </c>
      <c r="K2185">
        <v>100</v>
      </c>
      <c r="L2185" t="s">
        <v>83</v>
      </c>
      <c r="M2185" t="s">
        <v>182</v>
      </c>
      <c r="N2185">
        <v>42</v>
      </c>
      <c r="O2185">
        <v>52</v>
      </c>
      <c r="P2185">
        <v>61</v>
      </c>
      <c r="Q2185" t="s">
        <v>28</v>
      </c>
      <c r="R2185">
        <v>61</v>
      </c>
      <c r="S2185" t="s">
        <v>29</v>
      </c>
      <c r="T2185" t="s">
        <v>120</v>
      </c>
      <c r="U2185" t="s">
        <v>83</v>
      </c>
      <c r="V2185">
        <v>42</v>
      </c>
      <c r="W2185" t="s">
        <v>32</v>
      </c>
      <c r="X2185" t="s">
        <v>115</v>
      </c>
      <c r="Y2185" t="s">
        <v>1044</v>
      </c>
      <c r="Z2185" t="s">
        <v>32</v>
      </c>
      <c r="AA2185" t="s">
        <v>987</v>
      </c>
      <c r="AB2185" t="s">
        <v>1002</v>
      </c>
      <c r="AC2185" t="s">
        <v>1467</v>
      </c>
    </row>
    <row r="2186" spans="1:29" x14ac:dyDescent="0.25">
      <c r="A2186">
        <v>7912</v>
      </c>
      <c r="B2186">
        <v>752</v>
      </c>
      <c r="C2186" t="s">
        <v>384</v>
      </c>
      <c r="D2186" t="s">
        <v>29</v>
      </c>
      <c r="E2186" t="s">
        <v>140</v>
      </c>
      <c r="F2186">
        <v>2023</v>
      </c>
      <c r="G2186" t="s">
        <v>76</v>
      </c>
      <c r="H2186">
        <v>24</v>
      </c>
      <c r="I2186" t="s">
        <v>141</v>
      </c>
      <c r="J2186" t="s">
        <v>58</v>
      </c>
      <c r="K2186">
        <v>400</v>
      </c>
      <c r="L2186" t="s">
        <v>77</v>
      </c>
      <c r="M2186" t="s">
        <v>61</v>
      </c>
      <c r="N2186">
        <v>44</v>
      </c>
      <c r="O2186">
        <v>65</v>
      </c>
      <c r="P2186">
        <v>71</v>
      </c>
      <c r="Q2186" t="s">
        <v>28</v>
      </c>
      <c r="R2186">
        <v>71</v>
      </c>
      <c r="S2186" t="s">
        <v>29</v>
      </c>
      <c r="T2186" t="s">
        <v>58</v>
      </c>
      <c r="U2186" t="s">
        <v>77</v>
      </c>
      <c r="V2186">
        <v>44</v>
      </c>
      <c r="W2186" t="s">
        <v>32</v>
      </c>
      <c r="X2186" t="s">
        <v>115</v>
      </c>
      <c r="Y2186" t="s">
        <v>1044</v>
      </c>
      <c r="Z2186" t="s">
        <v>32</v>
      </c>
      <c r="AA2186" t="s">
        <v>1214</v>
      </c>
      <c r="AB2186" t="s">
        <v>999</v>
      </c>
      <c r="AC2186" t="s">
        <v>1467</v>
      </c>
    </row>
    <row r="2187" spans="1:29" x14ac:dyDescent="0.25">
      <c r="A2187">
        <v>11667</v>
      </c>
      <c r="B2187">
        <v>368</v>
      </c>
      <c r="C2187" t="s">
        <v>515</v>
      </c>
      <c r="D2187" t="s">
        <v>23</v>
      </c>
      <c r="E2187" t="s">
        <v>69</v>
      </c>
      <c r="F2187">
        <v>2020</v>
      </c>
      <c r="G2187" t="s">
        <v>76</v>
      </c>
      <c r="H2187">
        <v>57</v>
      </c>
      <c r="I2187" t="s">
        <v>208</v>
      </c>
      <c r="J2187" t="s">
        <v>72</v>
      </c>
      <c r="K2187">
        <v>100</v>
      </c>
      <c r="L2187" t="s">
        <v>60</v>
      </c>
      <c r="M2187" t="s">
        <v>74</v>
      </c>
      <c r="N2187">
        <v>31</v>
      </c>
      <c r="O2187">
        <v>54</v>
      </c>
      <c r="P2187">
        <v>72</v>
      </c>
      <c r="Q2187" t="s">
        <v>28</v>
      </c>
      <c r="R2187">
        <v>72</v>
      </c>
      <c r="S2187" t="s">
        <v>29</v>
      </c>
      <c r="T2187" t="s">
        <v>72</v>
      </c>
      <c r="U2187" t="s">
        <v>39</v>
      </c>
      <c r="V2187">
        <v>31</v>
      </c>
      <c r="W2187" t="s">
        <v>32</v>
      </c>
      <c r="X2187" t="s">
        <v>115</v>
      </c>
      <c r="Y2187" t="s">
        <v>1044</v>
      </c>
      <c r="Z2187" t="s">
        <v>32</v>
      </c>
      <c r="AA2187" t="s">
        <v>1330</v>
      </c>
      <c r="AB2187" t="s">
        <v>991</v>
      </c>
      <c r="AC2187" t="s">
        <v>1467</v>
      </c>
    </row>
    <row r="2188" spans="1:29" x14ac:dyDescent="0.25">
      <c r="A2188">
        <v>9428</v>
      </c>
      <c r="B2188">
        <v>121</v>
      </c>
      <c r="C2188" t="s">
        <v>323</v>
      </c>
      <c r="D2188" t="s">
        <v>34</v>
      </c>
      <c r="E2188" t="s">
        <v>130</v>
      </c>
      <c r="F2188">
        <v>2021</v>
      </c>
      <c r="G2188" t="s">
        <v>76</v>
      </c>
      <c r="H2188">
        <v>32</v>
      </c>
      <c r="I2188" t="s">
        <v>35</v>
      </c>
      <c r="J2188" t="s">
        <v>30</v>
      </c>
      <c r="K2188">
        <v>400</v>
      </c>
      <c r="L2188" t="s">
        <v>138</v>
      </c>
      <c r="M2188" t="s">
        <v>37</v>
      </c>
      <c r="N2188">
        <v>36</v>
      </c>
      <c r="O2188">
        <v>44</v>
      </c>
      <c r="P2188">
        <v>69</v>
      </c>
      <c r="Q2188" t="s">
        <v>28</v>
      </c>
      <c r="R2188">
        <v>69</v>
      </c>
      <c r="S2188" t="s">
        <v>34</v>
      </c>
      <c r="T2188" t="s">
        <v>30</v>
      </c>
      <c r="U2188" t="s">
        <v>77</v>
      </c>
      <c r="V2188">
        <v>36</v>
      </c>
      <c r="W2188" t="s">
        <v>32</v>
      </c>
      <c r="X2188" t="s">
        <v>115</v>
      </c>
      <c r="Y2188" t="s">
        <v>1044</v>
      </c>
      <c r="Z2188" t="s">
        <v>32</v>
      </c>
      <c r="AA2188" t="s">
        <v>1331</v>
      </c>
      <c r="AB2188" t="s">
        <v>1000</v>
      </c>
      <c r="AC2188" t="s">
        <v>1467</v>
      </c>
    </row>
    <row r="2189" spans="1:29" x14ac:dyDescent="0.25">
      <c r="A2189">
        <v>10898</v>
      </c>
      <c r="B2189">
        <v>250</v>
      </c>
      <c r="C2189" t="s">
        <v>571</v>
      </c>
      <c r="D2189" t="s">
        <v>115</v>
      </c>
      <c r="E2189" t="s">
        <v>63</v>
      </c>
      <c r="F2189">
        <v>2023</v>
      </c>
      <c r="G2189" t="s">
        <v>76</v>
      </c>
      <c r="H2189">
        <v>56</v>
      </c>
      <c r="I2189" t="s">
        <v>225</v>
      </c>
      <c r="J2189" t="s">
        <v>46</v>
      </c>
      <c r="K2189">
        <v>400</v>
      </c>
      <c r="L2189" t="s">
        <v>77</v>
      </c>
      <c r="M2189" t="s">
        <v>223</v>
      </c>
      <c r="N2189">
        <v>35</v>
      </c>
      <c r="O2189">
        <v>50</v>
      </c>
      <c r="P2189">
        <v>60</v>
      </c>
      <c r="Q2189" t="s">
        <v>28</v>
      </c>
      <c r="R2189">
        <v>60</v>
      </c>
      <c r="S2189" t="s">
        <v>34</v>
      </c>
      <c r="T2189" t="s">
        <v>67</v>
      </c>
      <c r="U2189" t="s">
        <v>77</v>
      </c>
      <c r="V2189">
        <v>35</v>
      </c>
      <c r="W2189" t="s">
        <v>32</v>
      </c>
      <c r="X2189" t="s">
        <v>115</v>
      </c>
      <c r="Y2189" t="s">
        <v>1044</v>
      </c>
      <c r="Z2189" t="s">
        <v>32</v>
      </c>
      <c r="AA2189" t="s">
        <v>985</v>
      </c>
      <c r="AB2189" t="s">
        <v>999</v>
      </c>
      <c r="AC2189" t="s">
        <v>1467</v>
      </c>
    </row>
    <row r="2190" spans="1:29" x14ac:dyDescent="0.25">
      <c r="A2190">
        <v>8026</v>
      </c>
      <c r="B2190">
        <v>110</v>
      </c>
      <c r="C2190" t="s">
        <v>304</v>
      </c>
      <c r="D2190" t="s">
        <v>29</v>
      </c>
      <c r="E2190" t="s">
        <v>96</v>
      </c>
      <c r="F2190">
        <v>2024</v>
      </c>
      <c r="G2190" t="s">
        <v>76</v>
      </c>
      <c r="H2190">
        <v>39</v>
      </c>
      <c r="I2190" t="s">
        <v>192</v>
      </c>
      <c r="J2190" t="s">
        <v>43</v>
      </c>
      <c r="K2190">
        <v>400</v>
      </c>
      <c r="L2190" t="s">
        <v>26</v>
      </c>
      <c r="M2190" t="s">
        <v>173</v>
      </c>
      <c r="N2190">
        <v>38</v>
      </c>
      <c r="O2190">
        <v>66</v>
      </c>
      <c r="P2190">
        <v>70</v>
      </c>
      <c r="Q2190" t="s">
        <v>28</v>
      </c>
      <c r="R2190">
        <v>70</v>
      </c>
      <c r="S2190" t="s">
        <v>29</v>
      </c>
      <c r="T2190" t="s">
        <v>43</v>
      </c>
      <c r="U2190" t="s">
        <v>73</v>
      </c>
      <c r="V2190">
        <v>38</v>
      </c>
      <c r="W2190" t="s">
        <v>32</v>
      </c>
      <c r="X2190" t="s">
        <v>115</v>
      </c>
      <c r="Y2190" t="s">
        <v>1044</v>
      </c>
      <c r="Z2190" t="s">
        <v>32</v>
      </c>
      <c r="AA2190" t="s">
        <v>1266</v>
      </c>
      <c r="AB2190" t="s">
        <v>1002</v>
      </c>
      <c r="AC2190" t="s">
        <v>1467</v>
      </c>
    </row>
    <row r="2191" spans="1:29" x14ac:dyDescent="0.25">
      <c r="A2191">
        <v>7082</v>
      </c>
      <c r="B2191">
        <v>72</v>
      </c>
      <c r="C2191" t="s">
        <v>537</v>
      </c>
      <c r="D2191" t="s">
        <v>29</v>
      </c>
      <c r="E2191" t="s">
        <v>24</v>
      </c>
      <c r="F2191">
        <v>2022</v>
      </c>
      <c r="G2191" t="s">
        <v>76</v>
      </c>
      <c r="H2191">
        <v>31</v>
      </c>
      <c r="I2191" t="s">
        <v>144</v>
      </c>
      <c r="J2191" t="s">
        <v>30</v>
      </c>
      <c r="K2191">
        <v>400</v>
      </c>
      <c r="L2191" t="s">
        <v>48</v>
      </c>
      <c r="M2191" t="s">
        <v>37</v>
      </c>
      <c r="N2191">
        <v>40</v>
      </c>
      <c r="O2191">
        <v>71</v>
      </c>
      <c r="P2191">
        <v>76</v>
      </c>
      <c r="Q2191" t="s">
        <v>28</v>
      </c>
      <c r="R2191">
        <v>76</v>
      </c>
      <c r="S2191" t="s">
        <v>29</v>
      </c>
      <c r="T2191" t="s">
        <v>30</v>
      </c>
      <c r="U2191" t="s">
        <v>50</v>
      </c>
      <c r="V2191">
        <v>40</v>
      </c>
      <c r="W2191" t="s">
        <v>32</v>
      </c>
      <c r="X2191" t="s">
        <v>115</v>
      </c>
      <c r="Y2191" t="s">
        <v>1044</v>
      </c>
      <c r="Z2191" t="s">
        <v>32</v>
      </c>
      <c r="AA2191" t="s">
        <v>1214</v>
      </c>
      <c r="AB2191" t="s">
        <v>988</v>
      </c>
      <c r="AC2191" t="s">
        <v>1467</v>
      </c>
    </row>
    <row r="2192" spans="1:29" x14ac:dyDescent="0.25">
      <c r="A2192">
        <v>8427</v>
      </c>
      <c r="B2192">
        <v>533</v>
      </c>
      <c r="C2192" t="s">
        <v>507</v>
      </c>
      <c r="D2192" t="s">
        <v>23</v>
      </c>
      <c r="E2192" t="s">
        <v>151</v>
      </c>
      <c r="F2192">
        <v>2022</v>
      </c>
      <c r="G2192" t="s">
        <v>76</v>
      </c>
      <c r="H2192">
        <v>53</v>
      </c>
      <c r="I2192" t="s">
        <v>53</v>
      </c>
      <c r="J2192" t="s">
        <v>46</v>
      </c>
      <c r="K2192">
        <v>300</v>
      </c>
      <c r="L2192" t="s">
        <v>100</v>
      </c>
      <c r="M2192" t="s">
        <v>54</v>
      </c>
      <c r="N2192">
        <v>39</v>
      </c>
      <c r="O2192">
        <v>79</v>
      </c>
      <c r="P2192">
        <v>79</v>
      </c>
      <c r="Q2192" t="s">
        <v>28</v>
      </c>
      <c r="R2192">
        <v>79</v>
      </c>
      <c r="S2192" t="s">
        <v>29</v>
      </c>
      <c r="T2192" t="s">
        <v>46</v>
      </c>
      <c r="U2192" t="s">
        <v>83</v>
      </c>
      <c r="V2192">
        <v>39</v>
      </c>
      <c r="W2192" t="s">
        <v>32</v>
      </c>
      <c r="X2192" t="s">
        <v>115</v>
      </c>
      <c r="Y2192" t="s">
        <v>1044</v>
      </c>
      <c r="Z2192" t="s">
        <v>32</v>
      </c>
      <c r="AA2192" t="s">
        <v>982</v>
      </c>
      <c r="AB2192" t="s">
        <v>988</v>
      </c>
      <c r="AC2192" t="s">
        <v>1467</v>
      </c>
    </row>
    <row r="2193" spans="1:29" x14ac:dyDescent="0.25">
      <c r="A2193">
        <v>9441</v>
      </c>
      <c r="B2193">
        <v>533</v>
      </c>
      <c r="C2193" t="s">
        <v>507</v>
      </c>
      <c r="D2193" t="s">
        <v>29</v>
      </c>
      <c r="E2193" t="s">
        <v>46</v>
      </c>
      <c r="F2193">
        <v>2022</v>
      </c>
      <c r="G2193" t="s">
        <v>76</v>
      </c>
      <c r="H2193">
        <v>51</v>
      </c>
      <c r="I2193" t="s">
        <v>169</v>
      </c>
      <c r="J2193" t="s">
        <v>46</v>
      </c>
      <c r="K2193">
        <v>200</v>
      </c>
      <c r="L2193" t="s">
        <v>77</v>
      </c>
      <c r="M2193" t="s">
        <v>54</v>
      </c>
      <c r="N2193">
        <v>38</v>
      </c>
      <c r="O2193">
        <v>55</v>
      </c>
      <c r="P2193">
        <v>63</v>
      </c>
      <c r="Q2193" t="s">
        <v>28</v>
      </c>
      <c r="R2193">
        <v>63</v>
      </c>
      <c r="S2193" t="s">
        <v>29</v>
      </c>
      <c r="T2193" t="s">
        <v>46</v>
      </c>
      <c r="U2193" t="s">
        <v>77</v>
      </c>
      <c r="V2193">
        <v>38</v>
      </c>
      <c r="W2193" t="s">
        <v>32</v>
      </c>
      <c r="X2193" t="s">
        <v>115</v>
      </c>
      <c r="Y2193" t="s">
        <v>1044</v>
      </c>
      <c r="Z2193" t="s">
        <v>32</v>
      </c>
      <c r="AA2193" t="s">
        <v>1288</v>
      </c>
      <c r="AB2193" t="s">
        <v>988</v>
      </c>
      <c r="AC2193" t="s">
        <v>1467</v>
      </c>
    </row>
    <row r="2194" spans="1:29" x14ac:dyDescent="0.25">
      <c r="A2194">
        <v>8422</v>
      </c>
      <c r="B2194">
        <v>553</v>
      </c>
      <c r="C2194" t="s">
        <v>246</v>
      </c>
      <c r="D2194" t="s">
        <v>34</v>
      </c>
      <c r="E2194" t="s">
        <v>72</v>
      </c>
      <c r="F2194">
        <v>2024</v>
      </c>
      <c r="G2194" t="s">
        <v>76</v>
      </c>
      <c r="H2194">
        <v>58</v>
      </c>
      <c r="I2194" t="s">
        <v>116</v>
      </c>
      <c r="J2194" t="s">
        <v>72</v>
      </c>
      <c r="K2194">
        <v>100</v>
      </c>
      <c r="L2194" t="s">
        <v>65</v>
      </c>
      <c r="M2194" t="s">
        <v>158</v>
      </c>
      <c r="N2194">
        <v>43</v>
      </c>
      <c r="O2194">
        <v>79</v>
      </c>
      <c r="P2194">
        <v>64</v>
      </c>
      <c r="Q2194" t="s">
        <v>28</v>
      </c>
      <c r="R2194">
        <v>64</v>
      </c>
      <c r="S2194" t="s">
        <v>34</v>
      </c>
      <c r="T2194" t="s">
        <v>72</v>
      </c>
      <c r="U2194" t="s">
        <v>50</v>
      </c>
      <c r="V2194">
        <v>43</v>
      </c>
      <c r="W2194" t="s">
        <v>32</v>
      </c>
      <c r="X2194" t="s">
        <v>115</v>
      </c>
      <c r="Y2194" t="s">
        <v>1044</v>
      </c>
      <c r="Z2194" t="s">
        <v>32</v>
      </c>
      <c r="AA2194" t="s">
        <v>1178</v>
      </c>
      <c r="AB2194" t="s">
        <v>1002</v>
      </c>
      <c r="AC2194" t="s">
        <v>1467</v>
      </c>
    </row>
    <row r="2195" spans="1:29" x14ac:dyDescent="0.25">
      <c r="A2195">
        <v>9487</v>
      </c>
      <c r="B2195">
        <v>631</v>
      </c>
      <c r="C2195" t="s">
        <v>907</v>
      </c>
      <c r="D2195" t="s">
        <v>34</v>
      </c>
      <c r="E2195" t="s">
        <v>92</v>
      </c>
      <c r="F2195">
        <v>2021</v>
      </c>
      <c r="G2195" t="s">
        <v>76</v>
      </c>
      <c r="H2195">
        <v>59</v>
      </c>
      <c r="I2195" t="s">
        <v>86</v>
      </c>
      <c r="J2195" t="s">
        <v>72</v>
      </c>
      <c r="K2195">
        <v>200</v>
      </c>
      <c r="L2195" t="s">
        <v>108</v>
      </c>
      <c r="M2195" t="s">
        <v>242</v>
      </c>
      <c r="N2195">
        <v>45</v>
      </c>
      <c r="O2195">
        <v>48</v>
      </c>
      <c r="P2195">
        <v>67</v>
      </c>
      <c r="Q2195" t="s">
        <v>28</v>
      </c>
      <c r="R2195">
        <v>67</v>
      </c>
      <c r="S2195" t="s">
        <v>34</v>
      </c>
      <c r="T2195" t="s">
        <v>72</v>
      </c>
      <c r="U2195" t="s">
        <v>83</v>
      </c>
      <c r="V2195">
        <v>45</v>
      </c>
      <c r="W2195" t="s">
        <v>32</v>
      </c>
      <c r="X2195" t="s">
        <v>115</v>
      </c>
      <c r="Y2195" t="s">
        <v>1044</v>
      </c>
      <c r="Z2195" t="s">
        <v>32</v>
      </c>
      <c r="AA2195" t="s">
        <v>1340</v>
      </c>
      <c r="AB2195" t="s">
        <v>1000</v>
      </c>
      <c r="AC2195" t="s">
        <v>1467</v>
      </c>
    </row>
    <row r="2196" spans="1:29" x14ac:dyDescent="0.25">
      <c r="A2196">
        <v>10410</v>
      </c>
      <c r="B2196">
        <v>161</v>
      </c>
      <c r="C2196" t="s">
        <v>711</v>
      </c>
      <c r="D2196" t="s">
        <v>34</v>
      </c>
      <c r="E2196" t="s">
        <v>52</v>
      </c>
      <c r="F2196">
        <v>2020</v>
      </c>
      <c r="G2196" t="s">
        <v>76</v>
      </c>
      <c r="H2196">
        <v>50</v>
      </c>
      <c r="I2196" t="s">
        <v>152</v>
      </c>
      <c r="J2196" t="s">
        <v>46</v>
      </c>
      <c r="K2196">
        <v>100</v>
      </c>
      <c r="L2196" t="s">
        <v>112</v>
      </c>
      <c r="M2196" t="s">
        <v>78</v>
      </c>
      <c r="N2196">
        <v>44</v>
      </c>
      <c r="O2196">
        <v>83</v>
      </c>
      <c r="P2196">
        <v>73</v>
      </c>
      <c r="Q2196" t="s">
        <v>28</v>
      </c>
      <c r="R2196">
        <v>73</v>
      </c>
      <c r="S2196" t="s">
        <v>34</v>
      </c>
      <c r="T2196" t="s">
        <v>46</v>
      </c>
      <c r="U2196" t="s">
        <v>73</v>
      </c>
      <c r="V2196">
        <v>44</v>
      </c>
      <c r="W2196" t="s">
        <v>32</v>
      </c>
      <c r="X2196" t="s">
        <v>115</v>
      </c>
      <c r="Y2196" t="s">
        <v>1044</v>
      </c>
      <c r="Z2196" t="s">
        <v>32</v>
      </c>
      <c r="AA2196" t="s">
        <v>1208</v>
      </c>
      <c r="AB2196" t="s">
        <v>991</v>
      </c>
      <c r="AC2196" t="s">
        <v>1467</v>
      </c>
    </row>
    <row r="2197" spans="1:29" x14ac:dyDescent="0.25">
      <c r="A2197">
        <v>9504</v>
      </c>
      <c r="B2197">
        <v>156</v>
      </c>
      <c r="C2197" t="s">
        <v>556</v>
      </c>
      <c r="D2197" t="s">
        <v>115</v>
      </c>
      <c r="E2197" t="s">
        <v>46</v>
      </c>
      <c r="F2197">
        <v>2021</v>
      </c>
      <c r="G2197" t="s">
        <v>76</v>
      </c>
      <c r="H2197">
        <v>15</v>
      </c>
      <c r="I2197" t="s">
        <v>318</v>
      </c>
      <c r="J2197" t="s">
        <v>67</v>
      </c>
      <c r="K2197">
        <v>400</v>
      </c>
      <c r="L2197" t="s">
        <v>145</v>
      </c>
      <c r="M2197" t="s">
        <v>155</v>
      </c>
      <c r="N2197">
        <v>44</v>
      </c>
      <c r="O2197">
        <v>63</v>
      </c>
      <c r="P2197">
        <v>60</v>
      </c>
      <c r="Q2197" t="s">
        <v>28</v>
      </c>
      <c r="R2197">
        <v>60</v>
      </c>
      <c r="S2197" t="s">
        <v>34</v>
      </c>
      <c r="T2197" t="s">
        <v>46</v>
      </c>
      <c r="U2197" t="s">
        <v>50</v>
      </c>
      <c r="V2197">
        <v>44</v>
      </c>
      <c r="W2197" t="s">
        <v>32</v>
      </c>
      <c r="X2197" t="s">
        <v>115</v>
      </c>
      <c r="Y2197" t="s">
        <v>1044</v>
      </c>
      <c r="Z2197" t="s">
        <v>32</v>
      </c>
      <c r="AA2197" t="s">
        <v>1203</v>
      </c>
      <c r="AB2197" t="s">
        <v>1000</v>
      </c>
      <c r="AC2197" t="s">
        <v>1467</v>
      </c>
    </row>
    <row r="2198" spans="1:29" x14ac:dyDescent="0.25">
      <c r="A2198">
        <v>11929</v>
      </c>
      <c r="B2198">
        <v>750</v>
      </c>
      <c r="C2198" t="s">
        <v>799</v>
      </c>
      <c r="D2198" t="s">
        <v>115</v>
      </c>
      <c r="E2198" t="s">
        <v>46</v>
      </c>
      <c r="F2198">
        <v>2023</v>
      </c>
      <c r="G2198" t="s">
        <v>76</v>
      </c>
      <c r="H2198">
        <v>56</v>
      </c>
      <c r="I2198" t="s">
        <v>225</v>
      </c>
      <c r="J2198" t="s">
        <v>46</v>
      </c>
      <c r="K2198">
        <v>400</v>
      </c>
      <c r="L2198" t="s">
        <v>31</v>
      </c>
      <c r="M2198" t="s">
        <v>54</v>
      </c>
      <c r="N2198">
        <v>40</v>
      </c>
      <c r="O2198">
        <v>73</v>
      </c>
      <c r="P2198">
        <v>68</v>
      </c>
      <c r="Q2198" t="s">
        <v>28</v>
      </c>
      <c r="R2198">
        <v>68</v>
      </c>
      <c r="S2198" t="s">
        <v>34</v>
      </c>
      <c r="T2198" t="s">
        <v>46</v>
      </c>
      <c r="U2198" t="s">
        <v>31</v>
      </c>
      <c r="V2198">
        <v>40</v>
      </c>
      <c r="W2198" t="s">
        <v>32</v>
      </c>
      <c r="X2198" t="s">
        <v>115</v>
      </c>
      <c r="Y2198" t="s">
        <v>1044</v>
      </c>
      <c r="Z2198" t="s">
        <v>32</v>
      </c>
      <c r="AA2198" t="s">
        <v>1286</v>
      </c>
      <c r="AB2198" t="s">
        <v>999</v>
      </c>
      <c r="AC2198" t="s">
        <v>1467</v>
      </c>
    </row>
    <row r="2199" spans="1:29" x14ac:dyDescent="0.25">
      <c r="A2199">
        <v>9498</v>
      </c>
      <c r="B2199">
        <v>389</v>
      </c>
      <c r="C2199" t="s">
        <v>418</v>
      </c>
      <c r="D2199" t="s">
        <v>23</v>
      </c>
      <c r="E2199" t="s">
        <v>92</v>
      </c>
      <c r="F2199">
        <v>2020</v>
      </c>
      <c r="G2199" t="s">
        <v>76</v>
      </c>
      <c r="H2199">
        <v>59</v>
      </c>
      <c r="I2199" t="s">
        <v>86</v>
      </c>
      <c r="J2199" t="s">
        <v>72</v>
      </c>
      <c r="K2199">
        <v>200</v>
      </c>
      <c r="L2199" t="s">
        <v>167</v>
      </c>
      <c r="M2199" t="s">
        <v>158</v>
      </c>
      <c r="N2199">
        <v>46</v>
      </c>
      <c r="O2199">
        <v>74</v>
      </c>
      <c r="P2199">
        <v>68</v>
      </c>
      <c r="Q2199" t="s">
        <v>28</v>
      </c>
      <c r="R2199">
        <v>68</v>
      </c>
      <c r="S2199" t="s">
        <v>29</v>
      </c>
      <c r="T2199" t="s">
        <v>72</v>
      </c>
      <c r="U2199" t="s">
        <v>31</v>
      </c>
      <c r="V2199">
        <v>46</v>
      </c>
      <c r="W2199" t="s">
        <v>32</v>
      </c>
      <c r="X2199" t="s">
        <v>115</v>
      </c>
      <c r="Y2199" t="s">
        <v>1044</v>
      </c>
      <c r="Z2199" t="s">
        <v>32</v>
      </c>
      <c r="AA2199" t="s">
        <v>1137</v>
      </c>
      <c r="AB2199" t="s">
        <v>991</v>
      </c>
      <c r="AC2199" t="s">
        <v>1467</v>
      </c>
    </row>
    <row r="2200" spans="1:29" x14ac:dyDescent="0.25">
      <c r="A2200">
        <v>8613</v>
      </c>
      <c r="B2200">
        <v>508</v>
      </c>
      <c r="C2200" t="s">
        <v>40</v>
      </c>
      <c r="D2200" t="s">
        <v>23</v>
      </c>
      <c r="E2200" t="s">
        <v>46</v>
      </c>
      <c r="F2200">
        <v>2024</v>
      </c>
      <c r="G2200" t="s">
        <v>76</v>
      </c>
      <c r="H2200">
        <v>51</v>
      </c>
      <c r="I2200" t="s">
        <v>169</v>
      </c>
      <c r="J2200" t="s">
        <v>46</v>
      </c>
      <c r="K2200">
        <v>200</v>
      </c>
      <c r="L2200" t="s">
        <v>123</v>
      </c>
      <c r="M2200" t="s">
        <v>292</v>
      </c>
      <c r="N2200">
        <v>40</v>
      </c>
      <c r="O2200">
        <v>38</v>
      </c>
      <c r="P2200">
        <v>60</v>
      </c>
      <c r="Q2200" t="s">
        <v>28</v>
      </c>
      <c r="R2200">
        <v>60</v>
      </c>
      <c r="S2200" t="s">
        <v>29</v>
      </c>
      <c r="T2200" t="s">
        <v>46</v>
      </c>
      <c r="U2200" t="s">
        <v>83</v>
      </c>
      <c r="V2200">
        <v>40</v>
      </c>
      <c r="W2200" t="s">
        <v>32</v>
      </c>
      <c r="X2200" t="s">
        <v>115</v>
      </c>
      <c r="Y2200" t="s">
        <v>1044</v>
      </c>
      <c r="Z2200" t="s">
        <v>32</v>
      </c>
      <c r="AA2200" t="s">
        <v>1331</v>
      </c>
      <c r="AB2200" t="s">
        <v>1002</v>
      </c>
      <c r="AC2200" t="s">
        <v>1467</v>
      </c>
    </row>
    <row r="2201" spans="1:29" x14ac:dyDescent="0.25">
      <c r="A2201">
        <v>9287</v>
      </c>
      <c r="B2201">
        <v>239</v>
      </c>
      <c r="C2201" t="s">
        <v>775</v>
      </c>
      <c r="D2201" t="s">
        <v>29</v>
      </c>
      <c r="E2201" t="s">
        <v>118</v>
      </c>
      <c r="F2201">
        <v>2022</v>
      </c>
      <c r="G2201" t="s">
        <v>76</v>
      </c>
      <c r="H2201">
        <v>6</v>
      </c>
      <c r="I2201" t="s">
        <v>181</v>
      </c>
      <c r="J2201" t="s">
        <v>120</v>
      </c>
      <c r="K2201">
        <v>300</v>
      </c>
      <c r="L2201" t="s">
        <v>31</v>
      </c>
      <c r="M2201" t="s">
        <v>188</v>
      </c>
      <c r="N2201">
        <v>43</v>
      </c>
      <c r="O2201">
        <v>66</v>
      </c>
      <c r="P2201">
        <v>66</v>
      </c>
      <c r="Q2201" t="s">
        <v>28</v>
      </c>
      <c r="R2201">
        <v>66</v>
      </c>
      <c r="S2201" t="s">
        <v>29</v>
      </c>
      <c r="T2201" t="s">
        <v>120</v>
      </c>
      <c r="U2201" t="s">
        <v>31</v>
      </c>
      <c r="V2201">
        <v>43</v>
      </c>
      <c r="W2201" t="s">
        <v>32</v>
      </c>
      <c r="X2201" t="s">
        <v>115</v>
      </c>
      <c r="Y2201" t="s">
        <v>1044</v>
      </c>
      <c r="Z2201" t="s">
        <v>32</v>
      </c>
      <c r="AA2201" t="s">
        <v>1222</v>
      </c>
      <c r="AB2201" t="s">
        <v>988</v>
      </c>
      <c r="AC2201" t="s">
        <v>1467</v>
      </c>
    </row>
    <row r="2202" spans="1:29" x14ac:dyDescent="0.25">
      <c r="A2202">
        <v>11619</v>
      </c>
      <c r="B2202">
        <v>742</v>
      </c>
      <c r="C2202" t="s">
        <v>205</v>
      </c>
      <c r="D2202" t="s">
        <v>34</v>
      </c>
      <c r="E2202" t="s">
        <v>281</v>
      </c>
      <c r="F2202">
        <v>2024</v>
      </c>
      <c r="G2202" t="s">
        <v>76</v>
      </c>
      <c r="H2202">
        <v>51</v>
      </c>
      <c r="I2202" t="s">
        <v>169</v>
      </c>
      <c r="J2202" t="s">
        <v>46</v>
      </c>
      <c r="K2202">
        <v>200</v>
      </c>
      <c r="L2202" t="s">
        <v>73</v>
      </c>
      <c r="M2202" t="s">
        <v>78</v>
      </c>
      <c r="N2202">
        <v>30</v>
      </c>
      <c r="O2202">
        <v>52</v>
      </c>
      <c r="P2202">
        <v>69</v>
      </c>
      <c r="Q2202" t="s">
        <v>28</v>
      </c>
      <c r="R2202">
        <v>69</v>
      </c>
      <c r="S2202" t="s">
        <v>34</v>
      </c>
      <c r="T2202" t="s">
        <v>120</v>
      </c>
      <c r="U2202" t="s">
        <v>73</v>
      </c>
      <c r="V2202">
        <v>30</v>
      </c>
      <c r="W2202" t="s">
        <v>32</v>
      </c>
      <c r="X2202" t="s">
        <v>115</v>
      </c>
      <c r="Y2202" t="s">
        <v>1044</v>
      </c>
      <c r="Z2202" t="s">
        <v>32</v>
      </c>
      <c r="AA2202" t="s">
        <v>1341</v>
      </c>
      <c r="AB2202" t="s">
        <v>1002</v>
      </c>
      <c r="AC2202" t="s">
        <v>1467</v>
      </c>
    </row>
    <row r="2203" spans="1:29" x14ac:dyDescent="0.25">
      <c r="A2203">
        <v>10480</v>
      </c>
      <c r="B2203">
        <v>155</v>
      </c>
      <c r="C2203" t="s">
        <v>610</v>
      </c>
      <c r="D2203" t="s">
        <v>23</v>
      </c>
      <c r="E2203" t="s">
        <v>46</v>
      </c>
      <c r="F2203">
        <v>2023</v>
      </c>
      <c r="G2203" t="s">
        <v>76</v>
      </c>
      <c r="H2203">
        <v>55</v>
      </c>
      <c r="I2203" t="s">
        <v>190</v>
      </c>
      <c r="J2203" t="s">
        <v>46</v>
      </c>
      <c r="K2203">
        <v>400</v>
      </c>
      <c r="L2203" t="s">
        <v>73</v>
      </c>
      <c r="M2203" t="s">
        <v>78</v>
      </c>
      <c r="N2203">
        <v>8</v>
      </c>
      <c r="O2203">
        <v>39</v>
      </c>
      <c r="P2203">
        <v>66</v>
      </c>
      <c r="Q2203" t="s">
        <v>28</v>
      </c>
      <c r="R2203">
        <v>66</v>
      </c>
      <c r="S2203" t="s">
        <v>29</v>
      </c>
      <c r="T2203" t="s">
        <v>46</v>
      </c>
      <c r="U2203" t="s">
        <v>73</v>
      </c>
      <c r="V2203">
        <v>8</v>
      </c>
      <c r="W2203" t="s">
        <v>32</v>
      </c>
      <c r="X2203" t="s">
        <v>115</v>
      </c>
      <c r="Y2203" t="s">
        <v>1044</v>
      </c>
      <c r="Z2203" t="s">
        <v>32</v>
      </c>
      <c r="AA2203" t="s">
        <v>1332</v>
      </c>
      <c r="AB2203" t="s">
        <v>999</v>
      </c>
      <c r="AC2203" t="s">
        <v>1467</v>
      </c>
    </row>
    <row r="2204" spans="1:29" x14ac:dyDescent="0.25">
      <c r="A2204">
        <v>11587</v>
      </c>
      <c r="B2204">
        <v>178</v>
      </c>
      <c r="C2204" t="s">
        <v>254</v>
      </c>
      <c r="D2204" t="s">
        <v>23</v>
      </c>
      <c r="E2204" t="s">
        <v>184</v>
      </c>
      <c r="F2204">
        <v>2020</v>
      </c>
      <c r="G2204" t="s">
        <v>76</v>
      </c>
      <c r="H2204">
        <v>17</v>
      </c>
      <c r="I2204" t="s">
        <v>59</v>
      </c>
      <c r="J2204" t="s">
        <v>58</v>
      </c>
      <c r="K2204">
        <v>100</v>
      </c>
      <c r="L2204" t="s">
        <v>73</v>
      </c>
      <c r="M2204" t="s">
        <v>186</v>
      </c>
      <c r="N2204">
        <v>49</v>
      </c>
      <c r="O2204">
        <v>35</v>
      </c>
      <c r="P2204">
        <v>79</v>
      </c>
      <c r="Q2204" t="s">
        <v>28</v>
      </c>
      <c r="R2204">
        <v>79</v>
      </c>
      <c r="S2204" t="s">
        <v>29</v>
      </c>
      <c r="T2204" t="s">
        <v>58</v>
      </c>
      <c r="U2204" t="s">
        <v>73</v>
      </c>
      <c r="V2204">
        <v>49</v>
      </c>
      <c r="W2204" t="s">
        <v>32</v>
      </c>
      <c r="X2204" t="s">
        <v>115</v>
      </c>
      <c r="Y2204" t="s">
        <v>1044</v>
      </c>
      <c r="Z2204" t="s">
        <v>32</v>
      </c>
      <c r="AA2204" t="s">
        <v>1323</v>
      </c>
      <c r="AB2204" t="s">
        <v>991</v>
      </c>
      <c r="AC2204" t="s">
        <v>1467</v>
      </c>
    </row>
    <row r="2205" spans="1:29" x14ac:dyDescent="0.25">
      <c r="A2205">
        <v>10282</v>
      </c>
      <c r="B2205">
        <v>761</v>
      </c>
      <c r="C2205" t="s">
        <v>575</v>
      </c>
      <c r="D2205" t="s">
        <v>29</v>
      </c>
      <c r="E2205" t="s">
        <v>52</v>
      </c>
      <c r="F2205">
        <v>2024</v>
      </c>
      <c r="G2205" t="s">
        <v>76</v>
      </c>
      <c r="H2205">
        <v>51</v>
      </c>
      <c r="I2205" t="s">
        <v>169</v>
      </c>
      <c r="J2205" t="s">
        <v>46</v>
      </c>
      <c r="K2205">
        <v>200</v>
      </c>
      <c r="L2205" t="s">
        <v>73</v>
      </c>
      <c r="M2205" t="s">
        <v>177</v>
      </c>
      <c r="N2205">
        <v>45</v>
      </c>
      <c r="O2205">
        <v>90</v>
      </c>
      <c r="P2205">
        <v>77</v>
      </c>
      <c r="Q2205" t="s">
        <v>28</v>
      </c>
      <c r="R2205">
        <v>77</v>
      </c>
      <c r="S2205" t="s">
        <v>29</v>
      </c>
      <c r="T2205" t="s">
        <v>46</v>
      </c>
      <c r="U2205" t="s">
        <v>73</v>
      </c>
      <c r="V2205">
        <v>45</v>
      </c>
      <c r="W2205" t="s">
        <v>32</v>
      </c>
      <c r="X2205" t="s">
        <v>115</v>
      </c>
      <c r="Y2205" t="s">
        <v>1044</v>
      </c>
      <c r="Z2205" t="s">
        <v>32</v>
      </c>
      <c r="AA2205" t="s">
        <v>952</v>
      </c>
      <c r="AB2205" t="s">
        <v>1002</v>
      </c>
      <c r="AC2205" t="s">
        <v>1467</v>
      </c>
    </row>
    <row r="2206" spans="1:29" x14ac:dyDescent="0.25">
      <c r="A2206">
        <v>7628</v>
      </c>
      <c r="B2206">
        <v>745</v>
      </c>
      <c r="C2206" t="s">
        <v>454</v>
      </c>
      <c r="D2206" t="s">
        <v>34</v>
      </c>
      <c r="E2206" t="s">
        <v>184</v>
      </c>
      <c r="F2206">
        <v>2023</v>
      </c>
      <c r="G2206" t="s">
        <v>76</v>
      </c>
      <c r="H2206">
        <v>23</v>
      </c>
      <c r="I2206" t="s">
        <v>239</v>
      </c>
      <c r="J2206" t="s">
        <v>58</v>
      </c>
      <c r="K2206">
        <v>400</v>
      </c>
      <c r="L2206" t="s">
        <v>100</v>
      </c>
      <c r="M2206" t="s">
        <v>90</v>
      </c>
      <c r="N2206">
        <v>33</v>
      </c>
      <c r="O2206">
        <v>59</v>
      </c>
      <c r="P2206">
        <v>67</v>
      </c>
      <c r="Q2206" t="s">
        <v>28</v>
      </c>
      <c r="R2206">
        <v>67</v>
      </c>
      <c r="S2206" t="s">
        <v>34</v>
      </c>
      <c r="T2206" t="s">
        <v>58</v>
      </c>
      <c r="U2206" t="s">
        <v>83</v>
      </c>
      <c r="V2206">
        <v>33</v>
      </c>
      <c r="W2206" t="s">
        <v>32</v>
      </c>
      <c r="X2206" t="s">
        <v>115</v>
      </c>
      <c r="Y2206" t="s">
        <v>1044</v>
      </c>
      <c r="Z2206" t="s">
        <v>32</v>
      </c>
      <c r="AA2206" t="s">
        <v>1323</v>
      </c>
      <c r="AB2206" t="s">
        <v>999</v>
      </c>
      <c r="AC2206" t="s">
        <v>1467</v>
      </c>
    </row>
    <row r="2207" spans="1:29" x14ac:dyDescent="0.25">
      <c r="A2207">
        <v>10153</v>
      </c>
      <c r="B2207">
        <v>273</v>
      </c>
      <c r="C2207" t="s">
        <v>877</v>
      </c>
      <c r="D2207" t="s">
        <v>34</v>
      </c>
      <c r="E2207" t="s">
        <v>281</v>
      </c>
      <c r="F2207">
        <v>2023</v>
      </c>
      <c r="G2207" t="s">
        <v>76</v>
      </c>
      <c r="H2207">
        <v>3</v>
      </c>
      <c r="I2207" t="s">
        <v>397</v>
      </c>
      <c r="J2207" t="s">
        <v>120</v>
      </c>
      <c r="K2207">
        <v>200</v>
      </c>
      <c r="L2207" t="s">
        <v>36</v>
      </c>
      <c r="M2207" t="s">
        <v>256</v>
      </c>
      <c r="N2207">
        <v>42</v>
      </c>
      <c r="O2207">
        <v>46</v>
      </c>
      <c r="P2207">
        <v>74</v>
      </c>
      <c r="Q2207" t="s">
        <v>28</v>
      </c>
      <c r="R2207">
        <v>74</v>
      </c>
      <c r="S2207" t="s">
        <v>34</v>
      </c>
      <c r="T2207" t="s">
        <v>120</v>
      </c>
      <c r="U2207" t="s">
        <v>39</v>
      </c>
      <c r="V2207">
        <v>42</v>
      </c>
      <c r="W2207" t="s">
        <v>32</v>
      </c>
      <c r="X2207" t="s">
        <v>115</v>
      </c>
      <c r="Y2207" t="s">
        <v>1044</v>
      </c>
      <c r="Z2207" t="s">
        <v>32</v>
      </c>
      <c r="AA2207" t="s">
        <v>1327</v>
      </c>
      <c r="AB2207" t="s">
        <v>999</v>
      </c>
      <c r="AC2207" t="s">
        <v>1467</v>
      </c>
    </row>
    <row r="2208" spans="1:29" x14ac:dyDescent="0.25">
      <c r="A2208">
        <v>11990</v>
      </c>
      <c r="B2208">
        <v>833</v>
      </c>
      <c r="C2208" t="s">
        <v>857</v>
      </c>
      <c r="D2208" t="s">
        <v>23</v>
      </c>
      <c r="E2208" t="s">
        <v>82</v>
      </c>
      <c r="F2208">
        <v>2023</v>
      </c>
      <c r="G2208" t="s">
        <v>76</v>
      </c>
      <c r="H2208">
        <v>46</v>
      </c>
      <c r="I2208" t="s">
        <v>379</v>
      </c>
      <c r="J2208" t="s">
        <v>82</v>
      </c>
      <c r="K2208">
        <v>300</v>
      </c>
      <c r="L2208" t="s">
        <v>31</v>
      </c>
      <c r="M2208" t="s">
        <v>219</v>
      </c>
      <c r="N2208">
        <v>21</v>
      </c>
      <c r="O2208">
        <v>75</v>
      </c>
      <c r="P2208">
        <v>71</v>
      </c>
      <c r="Q2208" t="s">
        <v>28</v>
      </c>
      <c r="R2208">
        <v>71</v>
      </c>
      <c r="S2208" t="s">
        <v>29</v>
      </c>
      <c r="T2208" t="s">
        <v>82</v>
      </c>
      <c r="U2208" t="s">
        <v>31</v>
      </c>
      <c r="V2208">
        <v>21</v>
      </c>
      <c r="W2208" t="s">
        <v>32</v>
      </c>
      <c r="X2208" t="s">
        <v>115</v>
      </c>
      <c r="Y2208" t="s">
        <v>1044</v>
      </c>
      <c r="Z2208" t="s">
        <v>32</v>
      </c>
      <c r="AA2208" t="s">
        <v>1275</v>
      </c>
      <c r="AB2208" t="s">
        <v>999</v>
      </c>
      <c r="AC2208" t="s">
        <v>1467</v>
      </c>
    </row>
    <row r="2209" spans="1:29" x14ac:dyDescent="0.25">
      <c r="A2209">
        <v>8824</v>
      </c>
      <c r="B2209">
        <v>340</v>
      </c>
      <c r="C2209" t="s">
        <v>904</v>
      </c>
      <c r="D2209" t="s">
        <v>115</v>
      </c>
      <c r="E2209" t="s">
        <v>24</v>
      </c>
      <c r="F2209">
        <v>2023</v>
      </c>
      <c r="G2209" t="s">
        <v>76</v>
      </c>
      <c r="H2209">
        <v>27</v>
      </c>
      <c r="I2209" t="s">
        <v>128</v>
      </c>
      <c r="J2209" t="s">
        <v>30</v>
      </c>
      <c r="K2209">
        <v>200</v>
      </c>
      <c r="L2209" t="s">
        <v>125</v>
      </c>
      <c r="M2209" t="s">
        <v>27</v>
      </c>
      <c r="N2209">
        <v>48</v>
      </c>
      <c r="O2209">
        <v>66</v>
      </c>
      <c r="P2209">
        <v>64</v>
      </c>
      <c r="Q2209" t="s">
        <v>28</v>
      </c>
      <c r="R2209">
        <v>64</v>
      </c>
      <c r="S2209" t="s">
        <v>34</v>
      </c>
      <c r="T2209" t="s">
        <v>30</v>
      </c>
      <c r="U2209" t="s">
        <v>73</v>
      </c>
      <c r="V2209">
        <v>48</v>
      </c>
      <c r="W2209" t="s">
        <v>32</v>
      </c>
      <c r="X2209" t="s">
        <v>115</v>
      </c>
      <c r="Y2209" t="s">
        <v>1044</v>
      </c>
      <c r="Z2209" t="s">
        <v>32</v>
      </c>
      <c r="AA2209" t="s">
        <v>1193</v>
      </c>
      <c r="AB2209" t="s">
        <v>999</v>
      </c>
      <c r="AC2209" t="s">
        <v>1467</v>
      </c>
    </row>
    <row r="2210" spans="1:29" x14ac:dyDescent="0.25">
      <c r="A2210">
        <v>11759</v>
      </c>
      <c r="B2210">
        <v>652</v>
      </c>
      <c r="C2210" t="s">
        <v>558</v>
      </c>
      <c r="D2210" t="s">
        <v>29</v>
      </c>
      <c r="E2210" t="s">
        <v>130</v>
      </c>
      <c r="F2210">
        <v>2022</v>
      </c>
      <c r="G2210" t="s">
        <v>76</v>
      </c>
      <c r="H2210">
        <v>32</v>
      </c>
      <c r="I2210" t="s">
        <v>35</v>
      </c>
      <c r="J2210" t="s">
        <v>30</v>
      </c>
      <c r="K2210">
        <v>400</v>
      </c>
      <c r="L2210" t="s">
        <v>60</v>
      </c>
      <c r="M2210" t="s">
        <v>101</v>
      </c>
      <c r="N2210">
        <v>32</v>
      </c>
      <c r="O2210">
        <v>71</v>
      </c>
      <c r="P2210">
        <v>73</v>
      </c>
      <c r="Q2210" t="s">
        <v>28</v>
      </c>
      <c r="R2210">
        <v>73</v>
      </c>
      <c r="S2210" t="s">
        <v>29</v>
      </c>
      <c r="T2210" t="s">
        <v>30</v>
      </c>
      <c r="U2210" t="s">
        <v>39</v>
      </c>
      <c r="V2210">
        <v>32</v>
      </c>
      <c r="W2210" t="s">
        <v>32</v>
      </c>
      <c r="X2210" t="s">
        <v>115</v>
      </c>
      <c r="Y2210" t="s">
        <v>1044</v>
      </c>
      <c r="Z2210" t="s">
        <v>32</v>
      </c>
      <c r="AA2210" t="s">
        <v>1177</v>
      </c>
      <c r="AB2210" t="s">
        <v>988</v>
      </c>
      <c r="AC2210" t="s">
        <v>1467</v>
      </c>
    </row>
    <row r="2211" spans="1:29" x14ac:dyDescent="0.25">
      <c r="A2211">
        <v>7754</v>
      </c>
      <c r="B2211">
        <v>405</v>
      </c>
      <c r="C2211" t="s">
        <v>737</v>
      </c>
      <c r="D2211" t="s">
        <v>115</v>
      </c>
      <c r="E2211" t="s">
        <v>120</v>
      </c>
      <c r="F2211">
        <v>2020</v>
      </c>
      <c r="G2211" t="s">
        <v>76</v>
      </c>
      <c r="H2211">
        <v>6</v>
      </c>
      <c r="I2211" t="s">
        <v>181</v>
      </c>
      <c r="J2211" t="s">
        <v>120</v>
      </c>
      <c r="K2211">
        <v>300</v>
      </c>
      <c r="L2211" t="s">
        <v>142</v>
      </c>
      <c r="M2211" t="s">
        <v>121</v>
      </c>
      <c r="N2211">
        <v>33</v>
      </c>
      <c r="O2211">
        <v>49</v>
      </c>
      <c r="P2211">
        <v>76</v>
      </c>
      <c r="Q2211" t="s">
        <v>28</v>
      </c>
      <c r="R2211">
        <v>76</v>
      </c>
      <c r="S2211" t="s">
        <v>34</v>
      </c>
      <c r="T2211" t="s">
        <v>120</v>
      </c>
      <c r="U2211" t="s">
        <v>31</v>
      </c>
      <c r="V2211">
        <v>33</v>
      </c>
      <c r="W2211" t="s">
        <v>32</v>
      </c>
      <c r="X2211" t="s">
        <v>115</v>
      </c>
      <c r="Y2211" t="s">
        <v>1044</v>
      </c>
      <c r="Z2211" t="s">
        <v>32</v>
      </c>
      <c r="AA2211" t="s">
        <v>1339</v>
      </c>
      <c r="AB2211" t="s">
        <v>991</v>
      </c>
      <c r="AC2211" t="s">
        <v>1467</v>
      </c>
    </row>
    <row r="2212" spans="1:29" x14ac:dyDescent="0.25">
      <c r="A2212">
        <v>8965</v>
      </c>
      <c r="B2212">
        <v>288</v>
      </c>
      <c r="C2212" t="s">
        <v>787</v>
      </c>
      <c r="D2212" t="s">
        <v>115</v>
      </c>
      <c r="E2212" t="s">
        <v>140</v>
      </c>
      <c r="F2212">
        <v>2024</v>
      </c>
      <c r="G2212" t="s">
        <v>76</v>
      </c>
      <c r="H2212">
        <v>24</v>
      </c>
      <c r="I2212" t="s">
        <v>141</v>
      </c>
      <c r="J2212" t="s">
        <v>58</v>
      </c>
      <c r="K2212">
        <v>400</v>
      </c>
      <c r="L2212" t="s">
        <v>73</v>
      </c>
      <c r="M2212" t="s">
        <v>197</v>
      </c>
      <c r="N2212">
        <v>41</v>
      </c>
      <c r="O2212">
        <v>28</v>
      </c>
      <c r="P2212">
        <v>70</v>
      </c>
      <c r="Q2212" t="s">
        <v>28</v>
      </c>
      <c r="R2212">
        <v>70</v>
      </c>
      <c r="S2212" t="s">
        <v>34</v>
      </c>
      <c r="T2212" t="s">
        <v>58</v>
      </c>
      <c r="U2212" t="s">
        <v>73</v>
      </c>
      <c r="V2212">
        <v>41</v>
      </c>
      <c r="W2212" t="s">
        <v>32</v>
      </c>
      <c r="X2212" t="s">
        <v>115</v>
      </c>
      <c r="Y2212" t="s">
        <v>1044</v>
      </c>
      <c r="Z2212" t="s">
        <v>32</v>
      </c>
      <c r="AA2212" t="s">
        <v>1342</v>
      </c>
      <c r="AB2212" t="s">
        <v>1002</v>
      </c>
      <c r="AC2212" t="s">
        <v>1467</v>
      </c>
    </row>
    <row r="2213" spans="1:29" x14ac:dyDescent="0.25">
      <c r="A2213">
        <v>8070</v>
      </c>
      <c r="B2213">
        <v>211</v>
      </c>
      <c r="C2213" t="s">
        <v>325</v>
      </c>
      <c r="D2213" t="s">
        <v>115</v>
      </c>
      <c r="E2213" t="s">
        <v>46</v>
      </c>
      <c r="F2213">
        <v>2022</v>
      </c>
      <c r="G2213" t="s">
        <v>76</v>
      </c>
      <c r="H2213">
        <v>54</v>
      </c>
      <c r="I2213" t="s">
        <v>56</v>
      </c>
      <c r="J2213" t="s">
        <v>46</v>
      </c>
      <c r="K2213">
        <v>300</v>
      </c>
      <c r="L2213" t="s">
        <v>65</v>
      </c>
      <c r="M2213" t="s">
        <v>54</v>
      </c>
      <c r="N2213">
        <v>49</v>
      </c>
      <c r="O2213">
        <v>65</v>
      </c>
      <c r="P2213">
        <v>76</v>
      </c>
      <c r="Q2213" t="s">
        <v>28</v>
      </c>
      <c r="R2213">
        <v>76</v>
      </c>
      <c r="S2213" t="s">
        <v>34</v>
      </c>
      <c r="T2213" t="s">
        <v>46</v>
      </c>
      <c r="U2213" t="s">
        <v>50</v>
      </c>
      <c r="V2213">
        <v>49</v>
      </c>
      <c r="W2213" t="s">
        <v>32</v>
      </c>
      <c r="X2213" t="s">
        <v>115</v>
      </c>
      <c r="Y2213" t="s">
        <v>1044</v>
      </c>
      <c r="Z2213" t="s">
        <v>32</v>
      </c>
      <c r="AA2213" t="s">
        <v>1179</v>
      </c>
      <c r="AB2213" t="s">
        <v>988</v>
      </c>
      <c r="AC2213" t="s">
        <v>1467</v>
      </c>
    </row>
    <row r="2214" spans="1:29" x14ac:dyDescent="0.25">
      <c r="A2214">
        <v>7389</v>
      </c>
      <c r="B2214">
        <v>722</v>
      </c>
      <c r="C2214" t="s">
        <v>122</v>
      </c>
      <c r="D2214" t="s">
        <v>23</v>
      </c>
      <c r="E2214" t="s">
        <v>80</v>
      </c>
      <c r="F2214">
        <v>2020</v>
      </c>
      <c r="G2214" t="s">
        <v>76</v>
      </c>
      <c r="H2214">
        <v>48</v>
      </c>
      <c r="I2214" t="s">
        <v>149</v>
      </c>
      <c r="J2214" t="s">
        <v>82</v>
      </c>
      <c r="K2214">
        <v>400</v>
      </c>
      <c r="L2214" t="s">
        <v>50</v>
      </c>
      <c r="M2214" t="s">
        <v>219</v>
      </c>
      <c r="N2214">
        <v>46</v>
      </c>
      <c r="O2214">
        <v>59</v>
      </c>
      <c r="P2214">
        <v>72</v>
      </c>
      <c r="Q2214" t="s">
        <v>28</v>
      </c>
      <c r="R2214">
        <v>72</v>
      </c>
      <c r="S2214" t="s">
        <v>29</v>
      </c>
      <c r="T2214" t="s">
        <v>82</v>
      </c>
      <c r="U2214" t="s">
        <v>50</v>
      </c>
      <c r="V2214">
        <v>46</v>
      </c>
      <c r="W2214" t="s">
        <v>32</v>
      </c>
      <c r="X2214" t="s">
        <v>115</v>
      </c>
      <c r="Y2214" t="s">
        <v>1044</v>
      </c>
      <c r="Z2214" t="s">
        <v>32</v>
      </c>
      <c r="AA2214" t="s">
        <v>1221</v>
      </c>
      <c r="AB2214" t="s">
        <v>991</v>
      </c>
      <c r="AC2214" t="s">
        <v>1467</v>
      </c>
    </row>
    <row r="2215" spans="1:29" x14ac:dyDescent="0.25">
      <c r="A2215">
        <v>9314</v>
      </c>
      <c r="B2215">
        <v>272</v>
      </c>
      <c r="C2215" t="s">
        <v>812</v>
      </c>
      <c r="D2215" t="s">
        <v>115</v>
      </c>
      <c r="E2215" t="s">
        <v>82</v>
      </c>
      <c r="F2215">
        <v>2020</v>
      </c>
      <c r="G2215" t="s">
        <v>76</v>
      </c>
      <c r="H2215">
        <v>55</v>
      </c>
      <c r="I2215" t="s">
        <v>190</v>
      </c>
      <c r="J2215" t="s">
        <v>46</v>
      </c>
      <c r="K2215">
        <v>400</v>
      </c>
      <c r="L2215" t="s">
        <v>108</v>
      </c>
      <c r="M2215" t="s">
        <v>49</v>
      </c>
      <c r="N2215">
        <v>47</v>
      </c>
      <c r="O2215">
        <v>70</v>
      </c>
      <c r="P2215">
        <v>66</v>
      </c>
      <c r="Q2215" t="s">
        <v>28</v>
      </c>
      <c r="R2215">
        <v>66</v>
      </c>
      <c r="S2215" t="s">
        <v>34</v>
      </c>
      <c r="T2215" t="s">
        <v>82</v>
      </c>
      <c r="U2215" t="s">
        <v>83</v>
      </c>
      <c r="V2215">
        <v>47</v>
      </c>
      <c r="W2215" t="s">
        <v>32</v>
      </c>
      <c r="X2215" t="s">
        <v>115</v>
      </c>
      <c r="Y2215" t="s">
        <v>1044</v>
      </c>
      <c r="Z2215" t="s">
        <v>32</v>
      </c>
      <c r="AA2215" t="s">
        <v>1166</v>
      </c>
      <c r="AB2215" t="s">
        <v>991</v>
      </c>
      <c r="AC2215" t="s">
        <v>1467</v>
      </c>
    </row>
    <row r="2216" spans="1:29" x14ac:dyDescent="0.25">
      <c r="A2216">
        <v>7840</v>
      </c>
      <c r="B2216">
        <v>95</v>
      </c>
      <c r="C2216" t="s">
        <v>624</v>
      </c>
      <c r="D2216" t="s">
        <v>23</v>
      </c>
      <c r="E2216" t="s">
        <v>52</v>
      </c>
      <c r="F2216">
        <v>2021</v>
      </c>
      <c r="G2216" t="s">
        <v>76</v>
      </c>
      <c r="H2216">
        <v>51</v>
      </c>
      <c r="I2216" t="s">
        <v>169</v>
      </c>
      <c r="J2216" t="s">
        <v>46</v>
      </c>
      <c r="K2216">
        <v>200</v>
      </c>
      <c r="L2216" t="s">
        <v>213</v>
      </c>
      <c r="M2216" t="s">
        <v>78</v>
      </c>
      <c r="N2216">
        <v>45</v>
      </c>
      <c r="O2216">
        <v>80</v>
      </c>
      <c r="P2216">
        <v>66</v>
      </c>
      <c r="Q2216" t="s">
        <v>28</v>
      </c>
      <c r="R2216">
        <v>66</v>
      </c>
      <c r="S2216" t="s">
        <v>29</v>
      </c>
      <c r="T2216" t="s">
        <v>46</v>
      </c>
      <c r="U2216" t="s">
        <v>31</v>
      </c>
      <c r="V2216">
        <v>45</v>
      </c>
      <c r="W2216" t="s">
        <v>32</v>
      </c>
      <c r="X2216" t="s">
        <v>115</v>
      </c>
      <c r="Y2216" t="s">
        <v>1044</v>
      </c>
      <c r="Z2216" t="s">
        <v>32</v>
      </c>
      <c r="AA2216" t="s">
        <v>960</v>
      </c>
      <c r="AB2216" t="s">
        <v>1000</v>
      </c>
      <c r="AC2216" t="s">
        <v>1467</v>
      </c>
    </row>
    <row r="2217" spans="1:29" x14ac:dyDescent="0.25">
      <c r="A2217">
        <v>10421</v>
      </c>
      <c r="B2217">
        <v>614</v>
      </c>
      <c r="C2217" t="s">
        <v>422</v>
      </c>
      <c r="D2217" t="s">
        <v>34</v>
      </c>
      <c r="E2217" t="s">
        <v>96</v>
      </c>
      <c r="F2217">
        <v>2020</v>
      </c>
      <c r="G2217" t="s">
        <v>76</v>
      </c>
      <c r="H2217">
        <v>37</v>
      </c>
      <c r="I2217" t="s">
        <v>286</v>
      </c>
      <c r="J2217" t="s">
        <v>43</v>
      </c>
      <c r="K2217">
        <v>300</v>
      </c>
      <c r="L2217" t="s">
        <v>26</v>
      </c>
      <c r="M2217" t="s">
        <v>98</v>
      </c>
      <c r="N2217">
        <v>48</v>
      </c>
      <c r="O2217">
        <v>42</v>
      </c>
      <c r="P2217">
        <v>67</v>
      </c>
      <c r="Q2217" t="s">
        <v>28</v>
      </c>
      <c r="R2217">
        <v>67</v>
      </c>
      <c r="S2217" t="s">
        <v>34</v>
      </c>
      <c r="T2217" t="s">
        <v>43</v>
      </c>
      <c r="U2217" t="s">
        <v>73</v>
      </c>
      <c r="V2217">
        <v>48</v>
      </c>
      <c r="W2217" t="s">
        <v>32</v>
      </c>
      <c r="X2217" t="s">
        <v>115</v>
      </c>
      <c r="Y2217" t="s">
        <v>1044</v>
      </c>
      <c r="Z2217" t="s">
        <v>32</v>
      </c>
      <c r="AA2217" t="s">
        <v>1094</v>
      </c>
      <c r="AB2217" t="s">
        <v>991</v>
      </c>
      <c r="AC2217" t="s">
        <v>1467</v>
      </c>
    </row>
    <row r="2218" spans="1:29" x14ac:dyDescent="0.25">
      <c r="A2218">
        <v>11994</v>
      </c>
      <c r="B2218">
        <v>98</v>
      </c>
      <c r="C2218" t="s">
        <v>306</v>
      </c>
      <c r="D2218" t="s">
        <v>23</v>
      </c>
      <c r="E2218" t="s">
        <v>72</v>
      </c>
      <c r="F2218">
        <v>2022</v>
      </c>
      <c r="G2218" t="s">
        <v>76</v>
      </c>
      <c r="H2218">
        <v>57</v>
      </c>
      <c r="I2218" t="s">
        <v>208</v>
      </c>
      <c r="J2218" t="s">
        <v>72</v>
      </c>
      <c r="K2218">
        <v>100</v>
      </c>
      <c r="L2218" t="s">
        <v>31</v>
      </c>
      <c r="M2218" t="s">
        <v>242</v>
      </c>
      <c r="N2218">
        <v>44</v>
      </c>
      <c r="O2218">
        <v>51</v>
      </c>
      <c r="P2218">
        <v>76</v>
      </c>
      <c r="Q2218" t="s">
        <v>28</v>
      </c>
      <c r="R2218">
        <v>76</v>
      </c>
      <c r="S2218" t="s">
        <v>29</v>
      </c>
      <c r="T2218" t="s">
        <v>72</v>
      </c>
      <c r="U2218" t="s">
        <v>31</v>
      </c>
      <c r="V2218">
        <v>44</v>
      </c>
      <c r="W2218" t="s">
        <v>32</v>
      </c>
      <c r="X2218" t="s">
        <v>115</v>
      </c>
      <c r="Y2218" t="s">
        <v>1044</v>
      </c>
      <c r="Z2218" t="s">
        <v>32</v>
      </c>
      <c r="AA2218" t="s">
        <v>1197</v>
      </c>
      <c r="AB2218" t="s">
        <v>988</v>
      </c>
      <c r="AC2218" t="s">
        <v>1467</v>
      </c>
    </row>
    <row r="2219" spans="1:29" x14ac:dyDescent="0.25">
      <c r="A2219">
        <v>10928</v>
      </c>
      <c r="B2219">
        <v>853</v>
      </c>
      <c r="C2219" t="s">
        <v>315</v>
      </c>
      <c r="D2219" t="s">
        <v>34</v>
      </c>
      <c r="E2219" t="s">
        <v>154</v>
      </c>
      <c r="F2219">
        <v>2024</v>
      </c>
      <c r="G2219" t="s">
        <v>76</v>
      </c>
      <c r="H2219">
        <v>9</v>
      </c>
      <c r="I2219" t="s">
        <v>320</v>
      </c>
      <c r="J2219" t="s">
        <v>67</v>
      </c>
      <c r="K2219">
        <v>100</v>
      </c>
      <c r="L2219" t="s">
        <v>60</v>
      </c>
      <c r="M2219" t="s">
        <v>339</v>
      </c>
      <c r="N2219">
        <v>35</v>
      </c>
      <c r="O2219">
        <v>72</v>
      </c>
      <c r="P2219">
        <v>69</v>
      </c>
      <c r="Q2219" t="s">
        <v>28</v>
      </c>
      <c r="R2219">
        <v>69</v>
      </c>
      <c r="S2219" t="s">
        <v>34</v>
      </c>
      <c r="T2219" t="s">
        <v>67</v>
      </c>
      <c r="U2219" t="s">
        <v>39</v>
      </c>
      <c r="V2219">
        <v>35</v>
      </c>
      <c r="W2219" t="s">
        <v>32</v>
      </c>
      <c r="X2219" t="s">
        <v>115</v>
      </c>
      <c r="Y2219" t="s">
        <v>1044</v>
      </c>
      <c r="Z2219" t="s">
        <v>32</v>
      </c>
      <c r="AA2219" t="s">
        <v>1261</v>
      </c>
      <c r="AB2219" t="s">
        <v>1002</v>
      </c>
      <c r="AC2219" t="s">
        <v>1467</v>
      </c>
    </row>
    <row r="2220" spans="1:29" x14ac:dyDescent="0.25">
      <c r="A2220">
        <v>9081</v>
      </c>
      <c r="B2220">
        <v>445</v>
      </c>
      <c r="C2220" t="s">
        <v>554</v>
      </c>
      <c r="D2220" t="s">
        <v>115</v>
      </c>
      <c r="E2220" t="s">
        <v>67</v>
      </c>
      <c r="F2220">
        <v>2021</v>
      </c>
      <c r="G2220" t="s">
        <v>76</v>
      </c>
      <c r="H2220">
        <v>11</v>
      </c>
      <c r="I2220" t="s">
        <v>210</v>
      </c>
      <c r="J2220" t="s">
        <v>67</v>
      </c>
      <c r="K2220">
        <v>200</v>
      </c>
      <c r="L2220" t="s">
        <v>39</v>
      </c>
      <c r="M2220" t="s">
        <v>66</v>
      </c>
      <c r="N2220">
        <v>23</v>
      </c>
      <c r="O2220">
        <v>62</v>
      </c>
      <c r="P2220">
        <v>74</v>
      </c>
      <c r="Q2220" t="s">
        <v>28</v>
      </c>
      <c r="R2220">
        <v>74</v>
      </c>
      <c r="S2220" t="s">
        <v>34</v>
      </c>
      <c r="T2220" t="s">
        <v>67</v>
      </c>
      <c r="U2220" t="s">
        <v>39</v>
      </c>
      <c r="V2220">
        <v>23</v>
      </c>
      <c r="W2220" t="s">
        <v>32</v>
      </c>
      <c r="X2220" t="s">
        <v>115</v>
      </c>
      <c r="Y2220" t="s">
        <v>1044</v>
      </c>
      <c r="Z2220" t="s">
        <v>32</v>
      </c>
      <c r="AA2220" t="s">
        <v>1343</v>
      </c>
      <c r="AB2220" t="s">
        <v>1000</v>
      </c>
      <c r="AC2220" t="s">
        <v>1467</v>
      </c>
    </row>
    <row r="2221" spans="1:29" x14ac:dyDescent="0.25">
      <c r="A2221">
        <v>10268</v>
      </c>
      <c r="B2221">
        <v>387</v>
      </c>
      <c r="C2221" t="s">
        <v>284</v>
      </c>
      <c r="D2221" t="s">
        <v>115</v>
      </c>
      <c r="E2221" t="s">
        <v>82</v>
      </c>
      <c r="F2221">
        <v>2023</v>
      </c>
      <c r="G2221" t="s">
        <v>76</v>
      </c>
      <c r="H2221">
        <v>43</v>
      </c>
      <c r="I2221" t="s">
        <v>272</v>
      </c>
      <c r="J2221" t="s">
        <v>82</v>
      </c>
      <c r="K2221">
        <v>200</v>
      </c>
      <c r="L2221" t="s">
        <v>138</v>
      </c>
      <c r="M2221" t="s">
        <v>160</v>
      </c>
      <c r="N2221">
        <v>48</v>
      </c>
      <c r="O2221">
        <v>62</v>
      </c>
      <c r="P2221">
        <v>71</v>
      </c>
      <c r="Q2221" t="s">
        <v>28</v>
      </c>
      <c r="R2221">
        <v>71</v>
      </c>
      <c r="S2221" t="s">
        <v>34</v>
      </c>
      <c r="T2221" t="s">
        <v>82</v>
      </c>
      <c r="U2221" t="s">
        <v>77</v>
      </c>
      <c r="V2221">
        <v>48</v>
      </c>
      <c r="W2221" t="s">
        <v>32</v>
      </c>
      <c r="X2221" t="s">
        <v>115</v>
      </c>
      <c r="Y2221" t="s">
        <v>1044</v>
      </c>
      <c r="Z2221" t="s">
        <v>32</v>
      </c>
      <c r="AA2221" t="s">
        <v>1206</v>
      </c>
      <c r="AB2221" t="s">
        <v>999</v>
      </c>
      <c r="AC2221" t="s">
        <v>1467</v>
      </c>
    </row>
    <row r="2222" spans="1:29" x14ac:dyDescent="0.25">
      <c r="A2222">
        <v>10646</v>
      </c>
      <c r="B2222">
        <v>67</v>
      </c>
      <c r="C2222" t="s">
        <v>757</v>
      </c>
      <c r="D2222" t="s">
        <v>23</v>
      </c>
      <c r="E2222" t="s">
        <v>63</v>
      </c>
      <c r="F2222">
        <v>2022</v>
      </c>
      <c r="G2222" t="s">
        <v>76</v>
      </c>
      <c r="H2222">
        <v>60</v>
      </c>
      <c r="I2222" t="s">
        <v>107</v>
      </c>
      <c r="J2222" t="s">
        <v>72</v>
      </c>
      <c r="K2222">
        <v>200</v>
      </c>
      <c r="L2222" t="s">
        <v>60</v>
      </c>
      <c r="M2222" t="s">
        <v>242</v>
      </c>
      <c r="N2222">
        <v>29</v>
      </c>
      <c r="O2222">
        <v>76</v>
      </c>
      <c r="P2222">
        <v>74</v>
      </c>
      <c r="Q2222" t="s">
        <v>28</v>
      </c>
      <c r="R2222">
        <v>74</v>
      </c>
      <c r="S2222" t="s">
        <v>29</v>
      </c>
      <c r="T2222" t="s">
        <v>67</v>
      </c>
      <c r="U2222" t="s">
        <v>39</v>
      </c>
      <c r="V2222">
        <v>29</v>
      </c>
      <c r="W2222" t="s">
        <v>32</v>
      </c>
      <c r="X2222" t="s">
        <v>115</v>
      </c>
      <c r="Y2222" t="s">
        <v>1044</v>
      </c>
      <c r="Z2222" t="s">
        <v>32</v>
      </c>
      <c r="AA2222" t="s">
        <v>1135</v>
      </c>
      <c r="AB2222" t="s">
        <v>988</v>
      </c>
      <c r="AC2222" t="s">
        <v>1467</v>
      </c>
    </row>
    <row r="2223" spans="1:29" x14ac:dyDescent="0.25">
      <c r="A2223">
        <v>11166</v>
      </c>
      <c r="B2223">
        <v>879</v>
      </c>
      <c r="C2223" t="s">
        <v>497</v>
      </c>
      <c r="D2223" t="s">
        <v>34</v>
      </c>
      <c r="E2223" t="s">
        <v>30</v>
      </c>
      <c r="F2223">
        <v>2024</v>
      </c>
      <c r="G2223" t="s">
        <v>76</v>
      </c>
      <c r="H2223">
        <v>35</v>
      </c>
      <c r="I2223" t="s">
        <v>348</v>
      </c>
      <c r="J2223" t="s">
        <v>43</v>
      </c>
      <c r="K2223">
        <v>200</v>
      </c>
      <c r="L2223" t="s">
        <v>167</v>
      </c>
      <c r="M2223" t="s">
        <v>105</v>
      </c>
      <c r="N2223">
        <v>45</v>
      </c>
      <c r="O2223">
        <v>55</v>
      </c>
      <c r="P2223">
        <v>73</v>
      </c>
      <c r="Q2223" t="s">
        <v>28</v>
      </c>
      <c r="R2223">
        <v>73</v>
      </c>
      <c r="S2223" t="s">
        <v>34</v>
      </c>
      <c r="T2223" t="s">
        <v>30</v>
      </c>
      <c r="U2223" t="s">
        <v>31</v>
      </c>
      <c r="V2223">
        <v>45</v>
      </c>
      <c r="W2223" t="s">
        <v>32</v>
      </c>
      <c r="X2223" t="s">
        <v>115</v>
      </c>
      <c r="Y2223" t="s">
        <v>1044</v>
      </c>
      <c r="Z2223" t="s">
        <v>32</v>
      </c>
      <c r="AA2223" t="s">
        <v>983</v>
      </c>
      <c r="AB2223" t="s">
        <v>1002</v>
      </c>
      <c r="AC2223" t="s">
        <v>1467</v>
      </c>
    </row>
    <row r="2224" spans="1:29" x14ac:dyDescent="0.25">
      <c r="A2224">
        <v>7266</v>
      </c>
      <c r="B2224">
        <v>395</v>
      </c>
      <c r="C2224" t="s">
        <v>374</v>
      </c>
      <c r="D2224" t="s">
        <v>29</v>
      </c>
      <c r="E2224" t="s">
        <v>63</v>
      </c>
      <c r="F2224">
        <v>2023</v>
      </c>
      <c r="G2224" t="s">
        <v>76</v>
      </c>
      <c r="H2224">
        <v>13</v>
      </c>
      <c r="I2224" t="s">
        <v>162</v>
      </c>
      <c r="J2224" t="s">
        <v>67</v>
      </c>
      <c r="K2224">
        <v>300</v>
      </c>
      <c r="L2224" t="s">
        <v>145</v>
      </c>
      <c r="M2224" t="s">
        <v>202</v>
      </c>
      <c r="N2224">
        <v>47</v>
      </c>
      <c r="O2224">
        <v>98</v>
      </c>
      <c r="P2224">
        <v>65</v>
      </c>
      <c r="Q2224" t="s">
        <v>28</v>
      </c>
      <c r="R2224">
        <v>65</v>
      </c>
      <c r="S2224" t="s">
        <v>29</v>
      </c>
      <c r="T2224" t="s">
        <v>67</v>
      </c>
      <c r="U2224" t="s">
        <v>50</v>
      </c>
      <c r="V2224">
        <v>47</v>
      </c>
      <c r="W2224" t="s">
        <v>32</v>
      </c>
      <c r="X2224" t="s">
        <v>115</v>
      </c>
      <c r="Y2224" t="s">
        <v>1044</v>
      </c>
      <c r="Z2224" t="s">
        <v>32</v>
      </c>
      <c r="AA2224" t="s">
        <v>1107</v>
      </c>
      <c r="AB2224" t="s">
        <v>999</v>
      </c>
      <c r="AC2224" t="s">
        <v>1467</v>
      </c>
    </row>
    <row r="2225" spans="1:29" x14ac:dyDescent="0.25">
      <c r="A2225">
        <v>9794</v>
      </c>
      <c r="B2225">
        <v>122</v>
      </c>
      <c r="C2225" t="s">
        <v>293</v>
      </c>
      <c r="D2225" t="s">
        <v>29</v>
      </c>
      <c r="E2225" t="s">
        <v>41</v>
      </c>
      <c r="F2225">
        <v>2020</v>
      </c>
      <c r="G2225" t="s">
        <v>76</v>
      </c>
      <c r="H2225">
        <v>33</v>
      </c>
      <c r="I2225" t="s">
        <v>97</v>
      </c>
      <c r="J2225" t="s">
        <v>43</v>
      </c>
      <c r="K2225">
        <v>100</v>
      </c>
      <c r="L2225" t="s">
        <v>65</v>
      </c>
      <c r="M2225" t="s">
        <v>173</v>
      </c>
      <c r="N2225">
        <v>48</v>
      </c>
      <c r="O2225">
        <v>63</v>
      </c>
      <c r="P2225">
        <v>69</v>
      </c>
      <c r="Q2225" t="s">
        <v>28</v>
      </c>
      <c r="R2225">
        <v>69</v>
      </c>
      <c r="S2225" t="s">
        <v>29</v>
      </c>
      <c r="T2225" t="s">
        <v>43</v>
      </c>
      <c r="U2225" t="s">
        <v>50</v>
      </c>
      <c r="V2225">
        <v>48</v>
      </c>
      <c r="W2225" t="s">
        <v>32</v>
      </c>
      <c r="X2225" t="s">
        <v>115</v>
      </c>
      <c r="Y2225" t="s">
        <v>1044</v>
      </c>
      <c r="Z2225" t="s">
        <v>32</v>
      </c>
      <c r="AA2225" t="s">
        <v>970</v>
      </c>
      <c r="AB2225" t="s">
        <v>991</v>
      </c>
      <c r="AC2225" t="s">
        <v>1467</v>
      </c>
    </row>
    <row r="2226" spans="1:29" x14ac:dyDescent="0.25">
      <c r="A2226">
        <v>7773</v>
      </c>
      <c r="B2226">
        <v>700</v>
      </c>
      <c r="C2226" t="s">
        <v>255</v>
      </c>
      <c r="D2226" t="s">
        <v>34</v>
      </c>
      <c r="E2226" t="s">
        <v>118</v>
      </c>
      <c r="F2226">
        <v>2023</v>
      </c>
      <c r="G2226" t="s">
        <v>76</v>
      </c>
      <c r="H2226">
        <v>3</v>
      </c>
      <c r="I2226" t="s">
        <v>397</v>
      </c>
      <c r="J2226" t="s">
        <v>120</v>
      </c>
      <c r="K2226">
        <v>200</v>
      </c>
      <c r="L2226" t="s">
        <v>108</v>
      </c>
      <c r="M2226" t="s">
        <v>182</v>
      </c>
      <c r="N2226">
        <v>42</v>
      </c>
      <c r="O2226">
        <v>27</v>
      </c>
      <c r="P2226">
        <v>62</v>
      </c>
      <c r="Q2226" t="s">
        <v>28</v>
      </c>
      <c r="R2226">
        <v>62</v>
      </c>
      <c r="S2226" t="s">
        <v>34</v>
      </c>
      <c r="T2226" t="s">
        <v>120</v>
      </c>
      <c r="U2226" t="s">
        <v>83</v>
      </c>
      <c r="V2226">
        <v>42</v>
      </c>
      <c r="W2226" t="s">
        <v>32</v>
      </c>
      <c r="X2226" t="s">
        <v>115</v>
      </c>
      <c r="Y2226" t="s">
        <v>1044</v>
      </c>
      <c r="Z2226" t="s">
        <v>32</v>
      </c>
      <c r="AA2226" t="s">
        <v>977</v>
      </c>
      <c r="AB2226" t="s">
        <v>999</v>
      </c>
      <c r="AC2226" t="s">
        <v>1467</v>
      </c>
    </row>
    <row r="2227" spans="1:29" x14ac:dyDescent="0.25">
      <c r="A2227">
        <v>8457</v>
      </c>
      <c r="B2227">
        <v>262</v>
      </c>
      <c r="C2227" t="s">
        <v>426</v>
      </c>
      <c r="D2227" t="s">
        <v>29</v>
      </c>
      <c r="E2227" t="s">
        <v>130</v>
      </c>
      <c r="F2227">
        <v>2023</v>
      </c>
      <c r="G2227" t="s">
        <v>76</v>
      </c>
      <c r="H2227">
        <v>32</v>
      </c>
      <c r="I2227" t="s">
        <v>35</v>
      </c>
      <c r="J2227" t="s">
        <v>30</v>
      </c>
      <c r="K2227">
        <v>400</v>
      </c>
      <c r="L2227" t="s">
        <v>104</v>
      </c>
      <c r="M2227" t="s">
        <v>375</v>
      </c>
      <c r="N2227">
        <v>40</v>
      </c>
      <c r="O2227">
        <v>64</v>
      </c>
      <c r="P2227">
        <v>71</v>
      </c>
      <c r="Q2227" t="s">
        <v>28</v>
      </c>
      <c r="R2227">
        <v>71</v>
      </c>
      <c r="S2227" t="s">
        <v>29</v>
      </c>
      <c r="T2227" t="s">
        <v>30</v>
      </c>
      <c r="U2227" t="s">
        <v>39</v>
      </c>
      <c r="V2227">
        <v>40</v>
      </c>
      <c r="W2227" t="s">
        <v>32</v>
      </c>
      <c r="X2227" t="s">
        <v>115</v>
      </c>
      <c r="Y2227" t="s">
        <v>1044</v>
      </c>
      <c r="Z2227" t="s">
        <v>32</v>
      </c>
      <c r="AA2227" t="s">
        <v>1273</v>
      </c>
      <c r="AB2227" t="s">
        <v>999</v>
      </c>
      <c r="AC2227" t="s">
        <v>1467</v>
      </c>
    </row>
    <row r="2228" spans="1:29" x14ac:dyDescent="0.25">
      <c r="A2228">
        <v>7652</v>
      </c>
      <c r="B2228">
        <v>241</v>
      </c>
      <c r="C2228" t="s">
        <v>114</v>
      </c>
      <c r="D2228" t="s">
        <v>115</v>
      </c>
      <c r="E2228" t="s">
        <v>92</v>
      </c>
      <c r="F2228">
        <v>2024</v>
      </c>
      <c r="G2228" t="s">
        <v>76</v>
      </c>
      <c r="H2228">
        <v>58</v>
      </c>
      <c r="I2228" t="s">
        <v>116</v>
      </c>
      <c r="J2228" t="s">
        <v>72</v>
      </c>
      <c r="K2228">
        <v>100</v>
      </c>
      <c r="L2228" t="s">
        <v>73</v>
      </c>
      <c r="M2228" t="s">
        <v>109</v>
      </c>
      <c r="N2228">
        <v>58</v>
      </c>
      <c r="O2228">
        <v>59</v>
      </c>
      <c r="Q2228" t="s">
        <v>28</v>
      </c>
      <c r="S2228" t="s">
        <v>34</v>
      </c>
      <c r="T2228" t="s">
        <v>72</v>
      </c>
      <c r="U2228" t="s">
        <v>73</v>
      </c>
      <c r="V2228">
        <v>58</v>
      </c>
      <c r="W2228" t="s">
        <v>32</v>
      </c>
      <c r="X2228" t="s">
        <v>1036</v>
      </c>
      <c r="Y2228" t="s">
        <v>1009</v>
      </c>
      <c r="Z2228" t="s">
        <v>32</v>
      </c>
      <c r="AA2228" t="s">
        <v>1213</v>
      </c>
      <c r="AB2228" t="s">
        <v>1002</v>
      </c>
      <c r="AC2228" t="s">
        <v>1468</v>
      </c>
    </row>
    <row r="2229" spans="1:29" x14ac:dyDescent="0.25">
      <c r="A2229">
        <v>11155</v>
      </c>
      <c r="B2229">
        <v>379</v>
      </c>
      <c r="C2229" t="s">
        <v>117</v>
      </c>
      <c r="D2229" t="s">
        <v>34</v>
      </c>
      <c r="E2229" t="s">
        <v>118</v>
      </c>
      <c r="F2229">
        <v>2023</v>
      </c>
      <c r="G2229" t="s">
        <v>76</v>
      </c>
      <c r="H2229">
        <v>4</v>
      </c>
      <c r="I2229" t="s">
        <v>119</v>
      </c>
      <c r="J2229" t="s">
        <v>120</v>
      </c>
      <c r="K2229">
        <v>200</v>
      </c>
      <c r="L2229" t="s">
        <v>39</v>
      </c>
      <c r="M2229" t="s">
        <v>121</v>
      </c>
      <c r="N2229">
        <v>99</v>
      </c>
      <c r="O2229">
        <v>80</v>
      </c>
      <c r="Q2229" t="s">
        <v>28</v>
      </c>
      <c r="S2229" t="s">
        <v>34</v>
      </c>
      <c r="T2229" t="s">
        <v>120</v>
      </c>
      <c r="U2229" t="s">
        <v>39</v>
      </c>
      <c r="V2229">
        <v>99</v>
      </c>
      <c r="W2229" t="s">
        <v>32</v>
      </c>
      <c r="X2229" t="s">
        <v>1008</v>
      </c>
      <c r="Y2229" t="s">
        <v>1009</v>
      </c>
      <c r="Z2229" t="s">
        <v>32</v>
      </c>
      <c r="AA2229" t="s">
        <v>1145</v>
      </c>
      <c r="AB2229" t="s">
        <v>999</v>
      </c>
      <c r="AC2229" t="s">
        <v>1468</v>
      </c>
    </row>
    <row r="2230" spans="1:29" x14ac:dyDescent="0.25">
      <c r="A2230">
        <v>7450</v>
      </c>
      <c r="B2230">
        <v>148</v>
      </c>
      <c r="C2230" t="s">
        <v>275</v>
      </c>
      <c r="D2230" t="s">
        <v>23</v>
      </c>
      <c r="E2230" t="s">
        <v>30</v>
      </c>
      <c r="F2230">
        <v>2021</v>
      </c>
      <c r="G2230" t="s">
        <v>76</v>
      </c>
      <c r="H2230">
        <v>32</v>
      </c>
      <c r="I2230" t="s">
        <v>35</v>
      </c>
      <c r="J2230" t="s">
        <v>30</v>
      </c>
      <c r="K2230">
        <v>400</v>
      </c>
      <c r="L2230" t="s">
        <v>65</v>
      </c>
      <c r="M2230" t="s">
        <v>276</v>
      </c>
      <c r="N2230">
        <v>55</v>
      </c>
      <c r="O2230">
        <v>80</v>
      </c>
      <c r="Q2230" t="s">
        <v>28</v>
      </c>
      <c r="S2230" t="s">
        <v>29</v>
      </c>
      <c r="T2230" t="s">
        <v>30</v>
      </c>
      <c r="U2230" t="s">
        <v>50</v>
      </c>
      <c r="V2230">
        <v>55</v>
      </c>
      <c r="W2230" t="s">
        <v>32</v>
      </c>
      <c r="X2230" t="s">
        <v>1036</v>
      </c>
      <c r="Y2230" t="s">
        <v>1009</v>
      </c>
      <c r="Z2230" t="s">
        <v>32</v>
      </c>
      <c r="AA2230" t="s">
        <v>964</v>
      </c>
      <c r="AB2230" t="s">
        <v>1000</v>
      </c>
      <c r="AC2230" t="s">
        <v>1468</v>
      </c>
    </row>
    <row r="2231" spans="1:29" x14ac:dyDescent="0.25">
      <c r="A2231">
        <v>9668</v>
      </c>
      <c r="B2231">
        <v>129</v>
      </c>
      <c r="C2231" t="s">
        <v>303</v>
      </c>
      <c r="D2231" t="s">
        <v>23</v>
      </c>
      <c r="E2231" t="s">
        <v>30</v>
      </c>
      <c r="F2231">
        <v>2024</v>
      </c>
      <c r="G2231" t="s">
        <v>76</v>
      </c>
      <c r="H2231">
        <v>25</v>
      </c>
      <c r="I2231" t="s">
        <v>233</v>
      </c>
      <c r="J2231" t="s">
        <v>30</v>
      </c>
      <c r="K2231">
        <v>100</v>
      </c>
      <c r="L2231" t="s">
        <v>123</v>
      </c>
      <c r="M2231" t="s">
        <v>27</v>
      </c>
      <c r="N2231">
        <v>63</v>
      </c>
      <c r="O2231">
        <v>83</v>
      </c>
      <c r="Q2231" t="s">
        <v>28</v>
      </c>
      <c r="S2231" t="s">
        <v>29</v>
      </c>
      <c r="T2231" t="s">
        <v>30</v>
      </c>
      <c r="U2231" t="s">
        <v>83</v>
      </c>
      <c r="V2231">
        <v>63</v>
      </c>
      <c r="W2231" t="s">
        <v>32</v>
      </c>
      <c r="X2231" t="s">
        <v>1025</v>
      </c>
      <c r="Y2231" t="s">
        <v>1009</v>
      </c>
      <c r="Z2231" t="s">
        <v>32</v>
      </c>
      <c r="AA2231" t="s">
        <v>967</v>
      </c>
      <c r="AB2231" t="s">
        <v>1002</v>
      </c>
      <c r="AC2231" t="s">
        <v>1468</v>
      </c>
    </row>
    <row r="2232" spans="1:29" x14ac:dyDescent="0.25">
      <c r="A2232">
        <v>10134</v>
      </c>
      <c r="B2232">
        <v>684</v>
      </c>
      <c r="C2232" t="s">
        <v>309</v>
      </c>
      <c r="D2232" t="s">
        <v>34</v>
      </c>
      <c r="E2232" t="s">
        <v>69</v>
      </c>
      <c r="F2232">
        <v>2023</v>
      </c>
      <c r="G2232" t="s">
        <v>76</v>
      </c>
      <c r="H2232">
        <v>52</v>
      </c>
      <c r="I2232" t="s">
        <v>166</v>
      </c>
      <c r="J2232" t="s">
        <v>46</v>
      </c>
      <c r="K2232">
        <v>200</v>
      </c>
      <c r="L2232" t="s">
        <v>50</v>
      </c>
      <c r="M2232" t="s">
        <v>177</v>
      </c>
      <c r="N2232">
        <v>87</v>
      </c>
      <c r="O2232">
        <v>72</v>
      </c>
      <c r="Q2232" t="s">
        <v>28</v>
      </c>
      <c r="S2232" t="s">
        <v>34</v>
      </c>
      <c r="T2232" t="s">
        <v>72</v>
      </c>
      <c r="U2232" t="s">
        <v>50</v>
      </c>
      <c r="V2232">
        <v>87</v>
      </c>
      <c r="W2232" t="s">
        <v>32</v>
      </c>
      <c r="X2232" t="s">
        <v>1013</v>
      </c>
      <c r="Y2232" t="s">
        <v>1009</v>
      </c>
      <c r="Z2232" t="s">
        <v>32</v>
      </c>
      <c r="AA2232" t="s">
        <v>937</v>
      </c>
      <c r="AB2232" t="s">
        <v>999</v>
      </c>
      <c r="AC2232" t="s">
        <v>1468</v>
      </c>
    </row>
    <row r="2233" spans="1:29" x14ac:dyDescent="0.25">
      <c r="A2233">
        <v>11618</v>
      </c>
      <c r="B2233">
        <v>400</v>
      </c>
      <c r="C2233" t="s">
        <v>310</v>
      </c>
      <c r="D2233" t="s">
        <v>115</v>
      </c>
      <c r="E2233" t="s">
        <v>120</v>
      </c>
      <c r="F2233">
        <v>2022</v>
      </c>
      <c r="G2233" t="s">
        <v>76</v>
      </c>
      <c r="H2233">
        <v>60</v>
      </c>
      <c r="I2233" t="s">
        <v>107</v>
      </c>
      <c r="J2233" t="s">
        <v>72</v>
      </c>
      <c r="K2233">
        <v>200</v>
      </c>
      <c r="L2233" t="s">
        <v>112</v>
      </c>
      <c r="M2233" t="s">
        <v>296</v>
      </c>
      <c r="N2233">
        <v>82</v>
      </c>
      <c r="O2233">
        <v>75</v>
      </c>
      <c r="Q2233" t="s">
        <v>28</v>
      </c>
      <c r="S2233" t="s">
        <v>34</v>
      </c>
      <c r="T2233" t="s">
        <v>120</v>
      </c>
      <c r="U2233" t="s">
        <v>73</v>
      </c>
      <c r="V2233">
        <v>82</v>
      </c>
      <c r="W2233" t="s">
        <v>32</v>
      </c>
      <c r="X2233" t="s">
        <v>1013</v>
      </c>
      <c r="Y2233" t="s">
        <v>1009</v>
      </c>
      <c r="Z2233" t="s">
        <v>32</v>
      </c>
      <c r="AA2233" t="s">
        <v>1161</v>
      </c>
      <c r="AB2233" t="s">
        <v>988</v>
      </c>
      <c r="AC2233" t="s">
        <v>1468</v>
      </c>
    </row>
    <row r="2234" spans="1:29" x14ac:dyDescent="0.25">
      <c r="A2234">
        <v>10006</v>
      </c>
      <c r="B2234">
        <v>279</v>
      </c>
      <c r="C2234" t="s">
        <v>489</v>
      </c>
      <c r="D2234" t="s">
        <v>115</v>
      </c>
      <c r="E2234" t="s">
        <v>43</v>
      </c>
      <c r="F2234">
        <v>2020</v>
      </c>
      <c r="G2234" t="s">
        <v>76</v>
      </c>
      <c r="H2234">
        <v>37</v>
      </c>
      <c r="I2234" t="s">
        <v>286</v>
      </c>
      <c r="J2234" t="s">
        <v>43</v>
      </c>
      <c r="K2234">
        <v>300</v>
      </c>
      <c r="L2234" t="s">
        <v>83</v>
      </c>
      <c r="M2234" t="s">
        <v>247</v>
      </c>
      <c r="N2234">
        <v>67</v>
      </c>
      <c r="O2234">
        <v>71</v>
      </c>
      <c r="Q2234" t="s">
        <v>28</v>
      </c>
      <c r="S2234" t="s">
        <v>34</v>
      </c>
      <c r="T2234" t="s">
        <v>43</v>
      </c>
      <c r="U2234" t="s">
        <v>83</v>
      </c>
      <c r="V2234">
        <v>67</v>
      </c>
      <c r="W2234" t="s">
        <v>32</v>
      </c>
      <c r="X2234" t="s">
        <v>1025</v>
      </c>
      <c r="Y2234" t="s">
        <v>1009</v>
      </c>
      <c r="Z2234" t="s">
        <v>32</v>
      </c>
      <c r="AA2234" t="s">
        <v>1210</v>
      </c>
      <c r="AB2234" t="s">
        <v>991</v>
      </c>
      <c r="AC2234" t="s">
        <v>1468</v>
      </c>
    </row>
    <row r="2235" spans="1:29" x14ac:dyDescent="0.25">
      <c r="A2235">
        <v>8154</v>
      </c>
      <c r="B2235">
        <v>327</v>
      </c>
      <c r="C2235" t="s">
        <v>433</v>
      </c>
      <c r="D2235" t="s">
        <v>34</v>
      </c>
      <c r="E2235" t="s">
        <v>80</v>
      </c>
      <c r="F2235">
        <v>2024</v>
      </c>
      <c r="G2235" t="s">
        <v>76</v>
      </c>
      <c r="H2235">
        <v>46</v>
      </c>
      <c r="I2235" t="s">
        <v>379</v>
      </c>
      <c r="J2235" t="s">
        <v>82</v>
      </c>
      <c r="K2235">
        <v>300</v>
      </c>
      <c r="L2235" t="s">
        <v>145</v>
      </c>
      <c r="M2235" t="s">
        <v>219</v>
      </c>
      <c r="N2235">
        <v>85</v>
      </c>
      <c r="O2235">
        <v>97</v>
      </c>
      <c r="Q2235" t="s">
        <v>28</v>
      </c>
      <c r="S2235" t="s">
        <v>34</v>
      </c>
      <c r="T2235" t="s">
        <v>82</v>
      </c>
      <c r="U2235" t="s">
        <v>50</v>
      </c>
      <c r="V2235">
        <v>85</v>
      </c>
      <c r="W2235" t="s">
        <v>32</v>
      </c>
      <c r="X2235" t="s">
        <v>1013</v>
      </c>
      <c r="Y2235" t="s">
        <v>1009</v>
      </c>
      <c r="Z2235" t="s">
        <v>32</v>
      </c>
      <c r="AA2235" t="s">
        <v>1023</v>
      </c>
      <c r="AB2235" t="s">
        <v>1002</v>
      </c>
      <c r="AC2235" t="s">
        <v>1468</v>
      </c>
    </row>
    <row r="2236" spans="1:29" x14ac:dyDescent="0.25">
      <c r="A2236">
        <v>7230</v>
      </c>
      <c r="B2236">
        <v>91</v>
      </c>
      <c r="C2236" t="s">
        <v>170</v>
      </c>
      <c r="D2236" t="s">
        <v>115</v>
      </c>
      <c r="E2236" t="s">
        <v>30</v>
      </c>
      <c r="F2236">
        <v>2023</v>
      </c>
      <c r="G2236" t="s">
        <v>76</v>
      </c>
      <c r="H2236">
        <v>29</v>
      </c>
      <c r="I2236" t="s">
        <v>230</v>
      </c>
      <c r="J2236" t="s">
        <v>30</v>
      </c>
      <c r="K2236">
        <v>300</v>
      </c>
      <c r="L2236" t="s">
        <v>167</v>
      </c>
      <c r="M2236" t="s">
        <v>375</v>
      </c>
      <c r="N2236">
        <v>81</v>
      </c>
      <c r="O2236">
        <v>79</v>
      </c>
      <c r="P2236">
        <v>-9</v>
      </c>
      <c r="Q2236" t="s">
        <v>28</v>
      </c>
      <c r="S2236" t="s">
        <v>34</v>
      </c>
      <c r="T2236" t="s">
        <v>30</v>
      </c>
      <c r="U2236" t="s">
        <v>31</v>
      </c>
      <c r="V2236">
        <v>81</v>
      </c>
      <c r="W2236" t="s">
        <v>32</v>
      </c>
      <c r="X2236" t="s">
        <v>1013</v>
      </c>
      <c r="Y2236" t="s">
        <v>1009</v>
      </c>
      <c r="Z2236" t="s">
        <v>32</v>
      </c>
      <c r="AA2236" t="s">
        <v>1026</v>
      </c>
      <c r="AB2236" t="s">
        <v>999</v>
      </c>
      <c r="AC2236" t="s">
        <v>1468</v>
      </c>
    </row>
    <row r="2237" spans="1:29" x14ac:dyDescent="0.25">
      <c r="A2237">
        <v>7096</v>
      </c>
      <c r="B2237">
        <v>436</v>
      </c>
      <c r="C2237" t="s">
        <v>88</v>
      </c>
      <c r="D2237" t="s">
        <v>34</v>
      </c>
      <c r="E2237" t="s">
        <v>58</v>
      </c>
      <c r="F2237">
        <v>2022</v>
      </c>
      <c r="G2237" t="s">
        <v>76</v>
      </c>
      <c r="H2237">
        <v>24</v>
      </c>
      <c r="I2237" t="s">
        <v>141</v>
      </c>
      <c r="J2237" t="s">
        <v>58</v>
      </c>
      <c r="K2237">
        <v>400</v>
      </c>
      <c r="L2237" t="s">
        <v>145</v>
      </c>
      <c r="M2237" t="s">
        <v>279</v>
      </c>
      <c r="N2237">
        <v>50</v>
      </c>
      <c r="O2237">
        <v>41</v>
      </c>
      <c r="Q2237" t="s">
        <v>28</v>
      </c>
      <c r="S2237" t="s">
        <v>34</v>
      </c>
      <c r="T2237" t="s">
        <v>58</v>
      </c>
      <c r="U2237" t="s">
        <v>50</v>
      </c>
      <c r="V2237">
        <v>50</v>
      </c>
      <c r="W2237" t="s">
        <v>32</v>
      </c>
      <c r="X2237" t="s">
        <v>1036</v>
      </c>
      <c r="Y2237" t="s">
        <v>1009</v>
      </c>
      <c r="Z2237" t="s">
        <v>32</v>
      </c>
      <c r="AA2237" t="s">
        <v>1183</v>
      </c>
      <c r="AB2237" t="s">
        <v>988</v>
      </c>
      <c r="AC2237" t="s">
        <v>1468</v>
      </c>
    </row>
    <row r="2238" spans="1:29" x14ac:dyDescent="0.25">
      <c r="A2238">
        <v>11169</v>
      </c>
      <c r="B2238">
        <v>61</v>
      </c>
      <c r="C2238" t="s">
        <v>79</v>
      </c>
      <c r="D2238" t="s">
        <v>29</v>
      </c>
      <c r="E2238" t="s">
        <v>82</v>
      </c>
      <c r="F2238">
        <v>2021</v>
      </c>
      <c r="G2238" t="s">
        <v>76</v>
      </c>
      <c r="H2238">
        <v>17</v>
      </c>
      <c r="I2238" t="s">
        <v>59</v>
      </c>
      <c r="J2238" t="s">
        <v>58</v>
      </c>
      <c r="K2238">
        <v>100</v>
      </c>
      <c r="L2238" t="s">
        <v>175</v>
      </c>
      <c r="M2238" t="s">
        <v>197</v>
      </c>
      <c r="N2238">
        <v>70</v>
      </c>
      <c r="O2238">
        <v>77</v>
      </c>
      <c r="P2238">
        <v>-13</v>
      </c>
      <c r="Q2238" t="s">
        <v>28</v>
      </c>
      <c r="S2238" t="s">
        <v>29</v>
      </c>
      <c r="T2238" t="s">
        <v>82</v>
      </c>
      <c r="U2238" t="s">
        <v>77</v>
      </c>
      <c r="V2238">
        <v>70</v>
      </c>
      <c r="W2238" t="s">
        <v>32</v>
      </c>
      <c r="X2238" t="s">
        <v>1011</v>
      </c>
      <c r="Y2238" t="s">
        <v>1009</v>
      </c>
      <c r="Z2238" t="s">
        <v>32</v>
      </c>
      <c r="AA2238" t="s">
        <v>1052</v>
      </c>
      <c r="AB2238" t="s">
        <v>1000</v>
      </c>
      <c r="AC2238" t="s">
        <v>1468</v>
      </c>
    </row>
    <row r="2239" spans="1:29" x14ac:dyDescent="0.25">
      <c r="A2239">
        <v>9854</v>
      </c>
      <c r="B2239">
        <v>607</v>
      </c>
      <c r="C2239" t="s">
        <v>529</v>
      </c>
      <c r="D2239" t="s">
        <v>29</v>
      </c>
      <c r="E2239" t="s">
        <v>151</v>
      </c>
      <c r="F2239">
        <v>2023</v>
      </c>
      <c r="G2239" t="s">
        <v>76</v>
      </c>
      <c r="H2239">
        <v>51</v>
      </c>
      <c r="I2239" t="s">
        <v>169</v>
      </c>
      <c r="J2239" t="s">
        <v>46</v>
      </c>
      <c r="K2239">
        <v>200</v>
      </c>
      <c r="L2239" t="s">
        <v>145</v>
      </c>
      <c r="M2239" t="s">
        <v>49</v>
      </c>
      <c r="N2239">
        <v>79</v>
      </c>
      <c r="O2239">
        <v>81</v>
      </c>
      <c r="Q2239" t="s">
        <v>28</v>
      </c>
      <c r="S2239" t="s">
        <v>29</v>
      </c>
      <c r="T2239" t="s">
        <v>46</v>
      </c>
      <c r="U2239" t="s">
        <v>50</v>
      </c>
      <c r="V2239">
        <v>79</v>
      </c>
      <c r="W2239" t="s">
        <v>32</v>
      </c>
      <c r="X2239" t="s">
        <v>1011</v>
      </c>
      <c r="Y2239" t="s">
        <v>1009</v>
      </c>
      <c r="Z2239" t="s">
        <v>32</v>
      </c>
      <c r="AA2239" t="s">
        <v>1149</v>
      </c>
      <c r="AB2239" t="s">
        <v>999</v>
      </c>
      <c r="AC2239" t="s">
        <v>1468</v>
      </c>
    </row>
    <row r="2240" spans="1:29" x14ac:dyDescent="0.25">
      <c r="A2240">
        <v>11425</v>
      </c>
      <c r="B2240">
        <v>483</v>
      </c>
      <c r="C2240" t="s">
        <v>693</v>
      </c>
      <c r="D2240" t="s">
        <v>34</v>
      </c>
      <c r="E2240" t="s">
        <v>69</v>
      </c>
      <c r="F2240">
        <v>2023</v>
      </c>
      <c r="G2240" t="s">
        <v>76</v>
      </c>
      <c r="H2240">
        <v>63</v>
      </c>
      <c r="I2240" t="s">
        <v>307</v>
      </c>
      <c r="J2240" t="s">
        <v>72</v>
      </c>
      <c r="K2240">
        <v>400</v>
      </c>
      <c r="L2240" t="s">
        <v>77</v>
      </c>
      <c r="M2240" t="s">
        <v>109</v>
      </c>
      <c r="N2240">
        <v>54</v>
      </c>
      <c r="O2240">
        <v>53</v>
      </c>
      <c r="P2240">
        <v>-2</v>
      </c>
      <c r="Q2240" t="s">
        <v>28</v>
      </c>
      <c r="S2240" t="s">
        <v>34</v>
      </c>
      <c r="T2240" t="s">
        <v>72</v>
      </c>
      <c r="U2240" t="s">
        <v>77</v>
      </c>
      <c r="V2240">
        <v>54</v>
      </c>
      <c r="W2240" t="s">
        <v>32</v>
      </c>
      <c r="X2240" t="s">
        <v>1036</v>
      </c>
      <c r="Y2240" t="s">
        <v>1009</v>
      </c>
      <c r="Z2240" t="s">
        <v>32</v>
      </c>
      <c r="AA2240" t="s">
        <v>1206</v>
      </c>
      <c r="AB2240" t="s">
        <v>999</v>
      </c>
      <c r="AC2240" t="s">
        <v>1468</v>
      </c>
    </row>
    <row r="2241" spans="1:29" x14ac:dyDescent="0.25">
      <c r="A2241">
        <v>11396</v>
      </c>
      <c r="B2241">
        <v>101</v>
      </c>
      <c r="C2241" t="s">
        <v>463</v>
      </c>
      <c r="D2241" t="s">
        <v>115</v>
      </c>
      <c r="E2241" t="s">
        <v>30</v>
      </c>
      <c r="F2241">
        <v>2021</v>
      </c>
      <c r="G2241" t="s">
        <v>76</v>
      </c>
      <c r="H2241">
        <v>31</v>
      </c>
      <c r="I2241" t="s">
        <v>144</v>
      </c>
      <c r="J2241" t="s">
        <v>30</v>
      </c>
      <c r="K2241">
        <v>400</v>
      </c>
      <c r="L2241" t="s">
        <v>175</v>
      </c>
      <c r="M2241" t="s">
        <v>276</v>
      </c>
      <c r="N2241">
        <v>96</v>
      </c>
      <c r="O2241">
        <v>97</v>
      </c>
      <c r="P2241">
        <v>-1</v>
      </c>
      <c r="Q2241" t="s">
        <v>28</v>
      </c>
      <c r="S2241" t="s">
        <v>34</v>
      </c>
      <c r="T2241" t="s">
        <v>30</v>
      </c>
      <c r="U2241" t="s">
        <v>77</v>
      </c>
      <c r="V2241">
        <v>96</v>
      </c>
      <c r="W2241" t="s">
        <v>32</v>
      </c>
      <c r="X2241" t="s">
        <v>1008</v>
      </c>
      <c r="Y2241" t="s">
        <v>1009</v>
      </c>
      <c r="Z2241" t="s">
        <v>32</v>
      </c>
      <c r="AA2241" t="s">
        <v>1021</v>
      </c>
      <c r="AB2241" t="s">
        <v>1000</v>
      </c>
      <c r="AC2241" t="s">
        <v>1468</v>
      </c>
    </row>
    <row r="2242" spans="1:29" x14ac:dyDescent="0.25">
      <c r="A2242">
        <v>8985</v>
      </c>
      <c r="B2242">
        <v>130</v>
      </c>
      <c r="C2242" t="s">
        <v>349</v>
      </c>
      <c r="D2242" t="s">
        <v>115</v>
      </c>
      <c r="E2242" t="s">
        <v>151</v>
      </c>
      <c r="F2242">
        <v>2022</v>
      </c>
      <c r="G2242" t="s">
        <v>76</v>
      </c>
      <c r="H2242">
        <v>30</v>
      </c>
      <c r="I2242" t="s">
        <v>25</v>
      </c>
      <c r="J2242" t="s">
        <v>30</v>
      </c>
      <c r="K2242">
        <v>300</v>
      </c>
      <c r="L2242" t="s">
        <v>77</v>
      </c>
      <c r="M2242" t="s">
        <v>276</v>
      </c>
      <c r="N2242">
        <v>65</v>
      </c>
      <c r="O2242">
        <v>56</v>
      </c>
      <c r="Q2242" t="s">
        <v>28</v>
      </c>
      <c r="S2242" t="s">
        <v>34</v>
      </c>
      <c r="T2242" t="s">
        <v>46</v>
      </c>
      <c r="U2242" t="s">
        <v>77</v>
      </c>
      <c r="V2242">
        <v>65</v>
      </c>
      <c r="W2242" t="s">
        <v>32</v>
      </c>
      <c r="X2242" t="s">
        <v>1025</v>
      </c>
      <c r="Y2242" t="s">
        <v>1009</v>
      </c>
      <c r="Z2242" t="s">
        <v>32</v>
      </c>
      <c r="AA2242" t="s">
        <v>1160</v>
      </c>
      <c r="AB2242" t="s">
        <v>988</v>
      </c>
      <c r="AC2242" t="s">
        <v>1468</v>
      </c>
    </row>
    <row r="2243" spans="1:29" x14ac:dyDescent="0.25">
      <c r="A2243">
        <v>9943</v>
      </c>
      <c r="B2243">
        <v>392</v>
      </c>
      <c r="C2243" t="s">
        <v>710</v>
      </c>
      <c r="D2243" t="s">
        <v>115</v>
      </c>
      <c r="E2243" t="s">
        <v>41</v>
      </c>
      <c r="F2243">
        <v>2023</v>
      </c>
      <c r="G2243" t="s">
        <v>76</v>
      </c>
      <c r="H2243">
        <v>34</v>
      </c>
      <c r="I2243" t="s">
        <v>147</v>
      </c>
      <c r="J2243" t="s">
        <v>43</v>
      </c>
      <c r="K2243">
        <v>100</v>
      </c>
      <c r="L2243" t="s">
        <v>104</v>
      </c>
      <c r="M2243" t="s">
        <v>247</v>
      </c>
      <c r="N2243">
        <v>57</v>
      </c>
      <c r="O2243">
        <v>55</v>
      </c>
      <c r="Q2243" t="s">
        <v>28</v>
      </c>
      <c r="S2243" t="s">
        <v>34</v>
      </c>
      <c r="T2243" t="s">
        <v>43</v>
      </c>
      <c r="U2243" t="s">
        <v>39</v>
      </c>
      <c r="V2243">
        <v>57</v>
      </c>
      <c r="W2243" t="s">
        <v>32</v>
      </c>
      <c r="X2243" t="s">
        <v>1036</v>
      </c>
      <c r="Y2243" t="s">
        <v>1009</v>
      </c>
      <c r="Z2243" t="s">
        <v>32</v>
      </c>
      <c r="AA2243" t="s">
        <v>1166</v>
      </c>
      <c r="AB2243" t="s">
        <v>999</v>
      </c>
      <c r="AC2243" t="s">
        <v>1468</v>
      </c>
    </row>
    <row r="2244" spans="1:29" x14ac:dyDescent="0.25">
      <c r="A2244">
        <v>8180</v>
      </c>
      <c r="B2244">
        <v>98</v>
      </c>
      <c r="C2244" t="s">
        <v>306</v>
      </c>
      <c r="D2244" t="s">
        <v>23</v>
      </c>
      <c r="E2244" t="s">
        <v>92</v>
      </c>
      <c r="F2244">
        <v>2022</v>
      </c>
      <c r="G2244" t="s">
        <v>76</v>
      </c>
      <c r="H2244">
        <v>60</v>
      </c>
      <c r="I2244" t="s">
        <v>107</v>
      </c>
      <c r="J2244" t="s">
        <v>72</v>
      </c>
      <c r="K2244">
        <v>200</v>
      </c>
      <c r="L2244" t="s">
        <v>39</v>
      </c>
      <c r="M2244" t="s">
        <v>158</v>
      </c>
      <c r="N2244">
        <v>100</v>
      </c>
      <c r="O2244">
        <v>100</v>
      </c>
      <c r="Q2244" t="s">
        <v>28</v>
      </c>
      <c r="S2244" t="s">
        <v>29</v>
      </c>
      <c r="T2244" t="s">
        <v>72</v>
      </c>
      <c r="U2244" t="s">
        <v>39</v>
      </c>
      <c r="V2244">
        <v>100</v>
      </c>
      <c r="W2244" t="s">
        <v>32</v>
      </c>
      <c r="X2244" t="s">
        <v>1008</v>
      </c>
      <c r="Y2244" t="s">
        <v>1009</v>
      </c>
      <c r="Z2244" t="s">
        <v>32</v>
      </c>
      <c r="AA2244" t="s">
        <v>931</v>
      </c>
      <c r="AB2244" t="s">
        <v>988</v>
      </c>
      <c r="AC2244" t="s">
        <v>1468</v>
      </c>
    </row>
    <row r="2245" spans="1:29" x14ac:dyDescent="0.25">
      <c r="A2245">
        <v>10397</v>
      </c>
      <c r="B2245">
        <v>746</v>
      </c>
      <c r="C2245" t="s">
        <v>514</v>
      </c>
      <c r="D2245" t="s">
        <v>23</v>
      </c>
      <c r="E2245" t="s">
        <v>281</v>
      </c>
      <c r="F2245">
        <v>2021</v>
      </c>
      <c r="G2245" t="s">
        <v>76</v>
      </c>
      <c r="H2245">
        <v>8</v>
      </c>
      <c r="I2245" t="s">
        <v>351</v>
      </c>
      <c r="J2245" t="s">
        <v>120</v>
      </c>
      <c r="K2245">
        <v>400</v>
      </c>
      <c r="L2245" t="s">
        <v>123</v>
      </c>
      <c r="M2245" t="s">
        <v>256</v>
      </c>
      <c r="N2245">
        <v>87</v>
      </c>
      <c r="O2245">
        <v>79</v>
      </c>
      <c r="Q2245" t="s">
        <v>28</v>
      </c>
      <c r="S2245" t="s">
        <v>29</v>
      </c>
      <c r="T2245" t="s">
        <v>120</v>
      </c>
      <c r="U2245" t="s">
        <v>83</v>
      </c>
      <c r="V2245">
        <v>87</v>
      </c>
      <c r="W2245" t="s">
        <v>32</v>
      </c>
      <c r="X2245" t="s">
        <v>1013</v>
      </c>
      <c r="Y2245" t="s">
        <v>1009</v>
      </c>
      <c r="Z2245" t="s">
        <v>32</v>
      </c>
      <c r="AA2245" t="s">
        <v>1042</v>
      </c>
      <c r="AB2245" t="s">
        <v>1000</v>
      </c>
      <c r="AC2245" t="s">
        <v>1468</v>
      </c>
    </row>
    <row r="2246" spans="1:29" x14ac:dyDescent="0.25">
      <c r="A2246">
        <v>11643</v>
      </c>
      <c r="B2246">
        <v>463</v>
      </c>
      <c r="C2246" t="s">
        <v>605</v>
      </c>
      <c r="D2246" t="s">
        <v>29</v>
      </c>
      <c r="E2246" t="s">
        <v>151</v>
      </c>
      <c r="F2246">
        <v>2023</v>
      </c>
      <c r="G2246" t="s">
        <v>76</v>
      </c>
      <c r="H2246">
        <v>52</v>
      </c>
      <c r="I2246" t="s">
        <v>166</v>
      </c>
      <c r="J2246" t="s">
        <v>46</v>
      </c>
      <c r="K2246">
        <v>200</v>
      </c>
      <c r="L2246" t="s">
        <v>26</v>
      </c>
      <c r="M2246" t="s">
        <v>177</v>
      </c>
      <c r="O2246">
        <v>71</v>
      </c>
      <c r="P2246">
        <v>-14</v>
      </c>
      <c r="Q2246" t="s">
        <v>28</v>
      </c>
      <c r="S2246" t="s">
        <v>29</v>
      </c>
      <c r="T2246" t="s">
        <v>46</v>
      </c>
      <c r="U2246" t="s">
        <v>73</v>
      </c>
      <c r="V2246">
        <v>69.250798722044735</v>
      </c>
      <c r="W2246" t="s">
        <v>32</v>
      </c>
      <c r="X2246" t="s">
        <v>1025</v>
      </c>
      <c r="Y2246" t="s">
        <v>1009</v>
      </c>
      <c r="Z2246" t="s">
        <v>32</v>
      </c>
      <c r="AA2246" t="s">
        <v>1361</v>
      </c>
      <c r="AB2246" t="s">
        <v>999</v>
      </c>
      <c r="AC2246" t="s">
        <v>1468</v>
      </c>
    </row>
    <row r="2247" spans="1:29" x14ac:dyDescent="0.25">
      <c r="A2247">
        <v>11781</v>
      </c>
      <c r="B2247">
        <v>217</v>
      </c>
      <c r="C2247" t="s">
        <v>557</v>
      </c>
      <c r="D2247" t="s">
        <v>29</v>
      </c>
      <c r="E2247" t="s">
        <v>120</v>
      </c>
      <c r="F2247">
        <v>2021</v>
      </c>
      <c r="G2247" t="s">
        <v>76</v>
      </c>
      <c r="H2247">
        <v>1</v>
      </c>
      <c r="I2247" t="s">
        <v>270</v>
      </c>
      <c r="J2247" t="s">
        <v>120</v>
      </c>
      <c r="K2247">
        <v>100</v>
      </c>
      <c r="L2247" t="s">
        <v>83</v>
      </c>
      <c r="M2247" t="s">
        <v>256</v>
      </c>
      <c r="N2247">
        <v>88</v>
      </c>
      <c r="O2247">
        <v>86</v>
      </c>
      <c r="Q2247" t="s">
        <v>28</v>
      </c>
      <c r="S2247" t="s">
        <v>29</v>
      </c>
      <c r="T2247" t="s">
        <v>120</v>
      </c>
      <c r="U2247" t="s">
        <v>83</v>
      </c>
      <c r="V2247">
        <v>88</v>
      </c>
      <c r="W2247" t="s">
        <v>32</v>
      </c>
      <c r="X2247" t="s">
        <v>1013</v>
      </c>
      <c r="Y2247" t="s">
        <v>1009</v>
      </c>
      <c r="Z2247" t="s">
        <v>32</v>
      </c>
      <c r="AA2247" t="s">
        <v>1099</v>
      </c>
      <c r="AB2247" t="s">
        <v>1000</v>
      </c>
      <c r="AC2247" t="s">
        <v>1468</v>
      </c>
    </row>
    <row r="2248" spans="1:29" x14ac:dyDescent="0.25">
      <c r="A2248">
        <v>8055</v>
      </c>
      <c r="B2248">
        <v>347</v>
      </c>
      <c r="C2248" t="s">
        <v>795</v>
      </c>
      <c r="D2248" t="s">
        <v>115</v>
      </c>
      <c r="E2248" t="s">
        <v>281</v>
      </c>
      <c r="F2248">
        <v>2024</v>
      </c>
      <c r="G2248" t="s">
        <v>76</v>
      </c>
      <c r="H2248">
        <v>4</v>
      </c>
      <c r="I2248" t="s">
        <v>119</v>
      </c>
      <c r="J2248" t="s">
        <v>120</v>
      </c>
      <c r="K2248">
        <v>200</v>
      </c>
      <c r="L2248" t="s">
        <v>112</v>
      </c>
      <c r="M2248" t="s">
        <v>182</v>
      </c>
      <c r="N2248">
        <v>92</v>
      </c>
      <c r="O2248">
        <v>100</v>
      </c>
      <c r="Q2248" t="s">
        <v>28</v>
      </c>
      <c r="S2248" t="s">
        <v>34</v>
      </c>
      <c r="T2248" t="s">
        <v>120</v>
      </c>
      <c r="U2248" t="s">
        <v>73</v>
      </c>
      <c r="V2248">
        <v>92</v>
      </c>
      <c r="W2248" t="s">
        <v>32</v>
      </c>
      <c r="X2248" t="s">
        <v>1008</v>
      </c>
      <c r="Y2248" t="s">
        <v>1009</v>
      </c>
      <c r="Z2248" t="s">
        <v>32</v>
      </c>
      <c r="AA2248" t="s">
        <v>1035</v>
      </c>
      <c r="AB2248" t="s">
        <v>1002</v>
      </c>
      <c r="AC2248" t="s">
        <v>1468</v>
      </c>
    </row>
    <row r="2249" spans="1:29" x14ac:dyDescent="0.25">
      <c r="A2249">
        <v>11724</v>
      </c>
      <c r="B2249">
        <v>500</v>
      </c>
      <c r="C2249" t="s">
        <v>647</v>
      </c>
      <c r="D2249" t="s">
        <v>29</v>
      </c>
      <c r="E2249" t="s">
        <v>46</v>
      </c>
      <c r="F2249">
        <v>2022</v>
      </c>
      <c r="G2249" t="s">
        <v>76</v>
      </c>
      <c r="H2249">
        <v>52</v>
      </c>
      <c r="I2249" t="s">
        <v>166</v>
      </c>
      <c r="J2249" t="s">
        <v>46</v>
      </c>
      <c r="K2249">
        <v>200</v>
      </c>
      <c r="L2249" t="s">
        <v>204</v>
      </c>
      <c r="M2249" t="s">
        <v>223</v>
      </c>
      <c r="N2249">
        <v>81</v>
      </c>
      <c r="O2249">
        <v>55</v>
      </c>
      <c r="P2249">
        <v>-12</v>
      </c>
      <c r="Q2249" t="s">
        <v>28</v>
      </c>
      <c r="S2249" t="s">
        <v>29</v>
      </c>
      <c r="T2249" t="s">
        <v>46</v>
      </c>
      <c r="U2249" t="s">
        <v>77</v>
      </c>
      <c r="V2249">
        <v>81</v>
      </c>
      <c r="W2249" t="s">
        <v>32</v>
      </c>
      <c r="X2249" t="s">
        <v>1013</v>
      </c>
      <c r="Y2249" t="s">
        <v>1009</v>
      </c>
      <c r="Z2249" t="s">
        <v>32</v>
      </c>
      <c r="AA2249" t="s">
        <v>1241</v>
      </c>
      <c r="AB2249" t="s">
        <v>988</v>
      </c>
      <c r="AC2249" t="s">
        <v>1468</v>
      </c>
    </row>
    <row r="2250" spans="1:29" x14ac:dyDescent="0.25">
      <c r="A2250">
        <v>9714</v>
      </c>
      <c r="B2250">
        <v>361</v>
      </c>
      <c r="C2250" t="s">
        <v>785</v>
      </c>
      <c r="D2250" t="s">
        <v>23</v>
      </c>
      <c r="E2250" t="s">
        <v>96</v>
      </c>
      <c r="F2250">
        <v>2020</v>
      </c>
      <c r="G2250" t="s">
        <v>76</v>
      </c>
      <c r="H2250">
        <v>37</v>
      </c>
      <c r="I2250" t="s">
        <v>286</v>
      </c>
      <c r="J2250" t="s">
        <v>43</v>
      </c>
      <c r="K2250">
        <v>300</v>
      </c>
      <c r="L2250" t="s">
        <v>108</v>
      </c>
      <c r="M2250" t="s">
        <v>193</v>
      </c>
      <c r="N2250">
        <v>62</v>
      </c>
      <c r="O2250">
        <v>63</v>
      </c>
      <c r="Q2250" t="s">
        <v>28</v>
      </c>
      <c r="S2250" t="s">
        <v>29</v>
      </c>
      <c r="T2250" t="s">
        <v>43</v>
      </c>
      <c r="U2250" t="s">
        <v>83</v>
      </c>
      <c r="V2250">
        <v>62</v>
      </c>
      <c r="W2250" t="s">
        <v>32</v>
      </c>
      <c r="X2250" t="s">
        <v>1025</v>
      </c>
      <c r="Y2250" t="s">
        <v>1009</v>
      </c>
      <c r="Z2250" t="s">
        <v>32</v>
      </c>
      <c r="AA2250" t="s">
        <v>1194</v>
      </c>
      <c r="AB2250" t="s">
        <v>991</v>
      </c>
      <c r="AC2250" t="s">
        <v>1468</v>
      </c>
    </row>
    <row r="2251" spans="1:29" x14ac:dyDescent="0.25">
      <c r="A2251">
        <v>10992</v>
      </c>
      <c r="B2251">
        <v>864</v>
      </c>
      <c r="C2251" t="s">
        <v>821</v>
      </c>
      <c r="D2251" t="s">
        <v>29</v>
      </c>
      <c r="E2251" t="s">
        <v>92</v>
      </c>
      <c r="F2251">
        <v>2021</v>
      </c>
      <c r="G2251" t="s">
        <v>76</v>
      </c>
      <c r="H2251">
        <v>62</v>
      </c>
      <c r="I2251" t="s">
        <v>71</v>
      </c>
      <c r="J2251" t="s">
        <v>72</v>
      </c>
      <c r="K2251">
        <v>300</v>
      </c>
      <c r="L2251" t="s">
        <v>213</v>
      </c>
      <c r="M2251" t="s">
        <v>242</v>
      </c>
      <c r="N2251">
        <v>77</v>
      </c>
      <c r="O2251">
        <v>64</v>
      </c>
      <c r="Q2251" t="s">
        <v>28</v>
      </c>
      <c r="S2251" t="s">
        <v>29</v>
      </c>
      <c r="T2251" t="s">
        <v>72</v>
      </c>
      <c r="U2251" t="s">
        <v>31</v>
      </c>
      <c r="V2251">
        <v>77</v>
      </c>
      <c r="W2251" t="s">
        <v>32</v>
      </c>
      <c r="X2251" t="s">
        <v>1011</v>
      </c>
      <c r="Y2251" t="s">
        <v>1009</v>
      </c>
      <c r="Z2251" t="s">
        <v>32</v>
      </c>
      <c r="AA2251" t="s">
        <v>1150</v>
      </c>
      <c r="AB2251" t="s">
        <v>1000</v>
      </c>
      <c r="AC2251" t="s">
        <v>1468</v>
      </c>
    </row>
    <row r="2252" spans="1:29" x14ac:dyDescent="0.25">
      <c r="A2252">
        <v>9987</v>
      </c>
      <c r="B2252">
        <v>56</v>
      </c>
      <c r="C2252" t="s">
        <v>837</v>
      </c>
      <c r="D2252" t="s">
        <v>29</v>
      </c>
      <c r="E2252" t="s">
        <v>69</v>
      </c>
      <c r="F2252">
        <v>2022</v>
      </c>
      <c r="G2252" t="s">
        <v>76</v>
      </c>
      <c r="H2252">
        <v>60</v>
      </c>
      <c r="I2252" t="s">
        <v>107</v>
      </c>
      <c r="J2252" t="s">
        <v>72</v>
      </c>
      <c r="K2252">
        <v>200</v>
      </c>
      <c r="L2252" t="s">
        <v>142</v>
      </c>
      <c r="M2252" t="s">
        <v>242</v>
      </c>
      <c r="N2252">
        <v>100</v>
      </c>
      <c r="O2252">
        <v>100</v>
      </c>
      <c r="Q2252" t="s">
        <v>28</v>
      </c>
      <c r="S2252" t="s">
        <v>29</v>
      </c>
      <c r="T2252" t="s">
        <v>72</v>
      </c>
      <c r="U2252" t="s">
        <v>31</v>
      </c>
      <c r="V2252">
        <v>100</v>
      </c>
      <c r="W2252" t="s">
        <v>32</v>
      </c>
      <c r="X2252" t="s">
        <v>1008</v>
      </c>
      <c r="Y2252" t="s">
        <v>1009</v>
      </c>
      <c r="Z2252" t="s">
        <v>32</v>
      </c>
      <c r="AA2252" t="s">
        <v>931</v>
      </c>
      <c r="AB2252" t="s">
        <v>988</v>
      </c>
      <c r="AC2252" t="s">
        <v>1468</v>
      </c>
    </row>
    <row r="2253" spans="1:29" x14ac:dyDescent="0.25">
      <c r="A2253">
        <v>7963</v>
      </c>
      <c r="B2253">
        <v>434</v>
      </c>
      <c r="C2253" t="s">
        <v>354</v>
      </c>
      <c r="D2253" t="s">
        <v>23</v>
      </c>
      <c r="E2253" t="s">
        <v>96</v>
      </c>
      <c r="F2253">
        <v>2020</v>
      </c>
      <c r="G2253" t="s">
        <v>76</v>
      </c>
      <c r="H2253">
        <v>37</v>
      </c>
      <c r="I2253" t="s">
        <v>286</v>
      </c>
      <c r="J2253" t="s">
        <v>43</v>
      </c>
      <c r="K2253">
        <v>300</v>
      </c>
      <c r="L2253" t="s">
        <v>138</v>
      </c>
      <c r="M2253" t="s">
        <v>44</v>
      </c>
      <c r="N2253">
        <v>50</v>
      </c>
      <c r="O2253">
        <v>67</v>
      </c>
      <c r="Q2253" t="s">
        <v>28</v>
      </c>
      <c r="S2253" t="s">
        <v>29</v>
      </c>
      <c r="T2253" t="s">
        <v>43</v>
      </c>
      <c r="U2253" t="s">
        <v>77</v>
      </c>
      <c r="V2253">
        <v>50</v>
      </c>
      <c r="W2253" t="s">
        <v>32</v>
      </c>
      <c r="X2253" t="s">
        <v>1036</v>
      </c>
      <c r="Y2253" t="s">
        <v>1009</v>
      </c>
      <c r="Z2253" t="s">
        <v>32</v>
      </c>
      <c r="AA2253" t="s">
        <v>1131</v>
      </c>
      <c r="AB2253" t="s">
        <v>991</v>
      </c>
      <c r="AC2253" t="s">
        <v>1468</v>
      </c>
    </row>
    <row r="2254" spans="1:29" x14ac:dyDescent="0.25">
      <c r="A2254">
        <v>9840</v>
      </c>
      <c r="B2254">
        <v>832</v>
      </c>
      <c r="C2254" t="s">
        <v>746</v>
      </c>
      <c r="D2254" t="s">
        <v>29</v>
      </c>
      <c r="E2254" t="s">
        <v>140</v>
      </c>
      <c r="F2254">
        <v>2024</v>
      </c>
      <c r="G2254" t="s">
        <v>76</v>
      </c>
      <c r="H2254">
        <v>17</v>
      </c>
      <c r="I2254" t="s">
        <v>59</v>
      </c>
      <c r="J2254" t="s">
        <v>58</v>
      </c>
      <c r="K2254">
        <v>100</v>
      </c>
      <c r="L2254" t="s">
        <v>104</v>
      </c>
      <c r="M2254" t="s">
        <v>186</v>
      </c>
      <c r="N2254">
        <v>78</v>
      </c>
      <c r="O2254">
        <v>68</v>
      </c>
      <c r="P2254">
        <v>-8</v>
      </c>
      <c r="Q2254" t="s">
        <v>28</v>
      </c>
      <c r="S2254" t="s">
        <v>29</v>
      </c>
      <c r="T2254" t="s">
        <v>58</v>
      </c>
      <c r="U2254" t="s">
        <v>39</v>
      </c>
      <c r="V2254">
        <v>78</v>
      </c>
      <c r="W2254" t="s">
        <v>32</v>
      </c>
      <c r="X2254" t="s">
        <v>1011</v>
      </c>
      <c r="Y2254" t="s">
        <v>1009</v>
      </c>
      <c r="Z2254" t="s">
        <v>32</v>
      </c>
      <c r="AA2254" t="s">
        <v>962</v>
      </c>
      <c r="AB2254" t="s">
        <v>1002</v>
      </c>
      <c r="AC2254" t="s">
        <v>1468</v>
      </c>
    </row>
    <row r="2255" spans="1:29" x14ac:dyDescent="0.25">
      <c r="A2255">
        <v>11261</v>
      </c>
      <c r="B2255">
        <v>337</v>
      </c>
      <c r="C2255" t="s">
        <v>699</v>
      </c>
      <c r="D2255" t="s">
        <v>29</v>
      </c>
      <c r="E2255" t="s">
        <v>52</v>
      </c>
      <c r="F2255">
        <v>2022</v>
      </c>
      <c r="G2255" t="s">
        <v>76</v>
      </c>
      <c r="H2255">
        <v>48</v>
      </c>
      <c r="I2255" t="s">
        <v>149</v>
      </c>
      <c r="J2255" t="s">
        <v>82</v>
      </c>
      <c r="K2255">
        <v>400</v>
      </c>
      <c r="L2255" t="s">
        <v>31</v>
      </c>
      <c r="M2255" t="s">
        <v>237</v>
      </c>
      <c r="N2255">
        <v>67</v>
      </c>
      <c r="O2255">
        <v>68</v>
      </c>
      <c r="Q2255" t="s">
        <v>28</v>
      </c>
      <c r="S2255" t="s">
        <v>29</v>
      </c>
      <c r="T2255" t="s">
        <v>46</v>
      </c>
      <c r="U2255" t="s">
        <v>31</v>
      </c>
      <c r="V2255">
        <v>67</v>
      </c>
      <c r="W2255" t="s">
        <v>32</v>
      </c>
      <c r="X2255" t="s">
        <v>1025</v>
      </c>
      <c r="Y2255" t="s">
        <v>1009</v>
      </c>
      <c r="Z2255" t="s">
        <v>32</v>
      </c>
      <c r="AA2255" t="s">
        <v>1107</v>
      </c>
      <c r="AB2255" t="s">
        <v>988</v>
      </c>
      <c r="AC2255" t="s">
        <v>1468</v>
      </c>
    </row>
    <row r="2256" spans="1:29" x14ac:dyDescent="0.25">
      <c r="A2256">
        <v>7737</v>
      </c>
      <c r="B2256">
        <v>546</v>
      </c>
      <c r="C2256" t="s">
        <v>717</v>
      </c>
      <c r="D2256" t="s">
        <v>29</v>
      </c>
      <c r="E2256" t="s">
        <v>140</v>
      </c>
      <c r="F2256">
        <v>2020</v>
      </c>
      <c r="G2256" t="s">
        <v>76</v>
      </c>
      <c r="H2256">
        <v>23</v>
      </c>
      <c r="I2256" t="s">
        <v>239</v>
      </c>
      <c r="J2256" t="s">
        <v>58</v>
      </c>
      <c r="K2256">
        <v>400</v>
      </c>
      <c r="L2256" t="s">
        <v>104</v>
      </c>
      <c r="M2256" t="s">
        <v>186</v>
      </c>
      <c r="N2256">
        <v>61</v>
      </c>
      <c r="O2256">
        <v>80</v>
      </c>
      <c r="Q2256" t="s">
        <v>28</v>
      </c>
      <c r="S2256" t="s">
        <v>29</v>
      </c>
      <c r="T2256" t="s">
        <v>58</v>
      </c>
      <c r="U2256" t="s">
        <v>39</v>
      </c>
      <c r="V2256">
        <v>61</v>
      </c>
      <c r="W2256" t="s">
        <v>32</v>
      </c>
      <c r="X2256" t="s">
        <v>1025</v>
      </c>
      <c r="Y2256" t="s">
        <v>1009</v>
      </c>
      <c r="Z2256" t="s">
        <v>32</v>
      </c>
      <c r="AA2256" t="s">
        <v>1210</v>
      </c>
      <c r="AB2256" t="s">
        <v>991</v>
      </c>
      <c r="AC2256" t="s">
        <v>1468</v>
      </c>
    </row>
    <row r="2257" spans="1:29" x14ac:dyDescent="0.25">
      <c r="A2257">
        <v>7340</v>
      </c>
      <c r="B2257">
        <v>24</v>
      </c>
      <c r="C2257" t="s">
        <v>861</v>
      </c>
      <c r="D2257" t="s">
        <v>29</v>
      </c>
      <c r="E2257" t="s">
        <v>118</v>
      </c>
      <c r="F2257">
        <v>2024</v>
      </c>
      <c r="G2257" t="s">
        <v>76</v>
      </c>
      <c r="H2257">
        <v>30</v>
      </c>
      <c r="I2257" t="s">
        <v>25</v>
      </c>
      <c r="J2257" t="s">
        <v>30</v>
      </c>
      <c r="K2257">
        <v>300</v>
      </c>
      <c r="L2257" t="s">
        <v>145</v>
      </c>
      <c r="M2257" t="s">
        <v>27</v>
      </c>
      <c r="N2257">
        <v>66</v>
      </c>
      <c r="O2257">
        <v>52</v>
      </c>
      <c r="Q2257" t="s">
        <v>28</v>
      </c>
      <c r="S2257" t="s">
        <v>29</v>
      </c>
      <c r="T2257" t="s">
        <v>120</v>
      </c>
      <c r="U2257" t="s">
        <v>50</v>
      </c>
      <c r="V2257">
        <v>66</v>
      </c>
      <c r="W2257" t="s">
        <v>32</v>
      </c>
      <c r="X2257" t="s">
        <v>1025</v>
      </c>
      <c r="Y2257" t="s">
        <v>1009</v>
      </c>
      <c r="Z2257" t="s">
        <v>32</v>
      </c>
      <c r="AA2257" t="s">
        <v>1217</v>
      </c>
      <c r="AB2257" t="s">
        <v>1002</v>
      </c>
      <c r="AC2257" t="s">
        <v>1468</v>
      </c>
    </row>
    <row r="2258" spans="1:29" x14ac:dyDescent="0.25">
      <c r="A2258">
        <v>9129</v>
      </c>
      <c r="B2258">
        <v>789</v>
      </c>
      <c r="C2258" t="s">
        <v>812</v>
      </c>
      <c r="D2258" t="s">
        <v>115</v>
      </c>
      <c r="E2258" t="s">
        <v>96</v>
      </c>
      <c r="F2258">
        <v>2023</v>
      </c>
      <c r="G2258" t="s">
        <v>76</v>
      </c>
      <c r="H2258">
        <v>10</v>
      </c>
      <c r="I2258" t="s">
        <v>346</v>
      </c>
      <c r="J2258" t="s">
        <v>67</v>
      </c>
      <c r="K2258">
        <v>100</v>
      </c>
      <c r="L2258" t="s">
        <v>142</v>
      </c>
      <c r="M2258" t="s">
        <v>211</v>
      </c>
      <c r="N2258">
        <v>79</v>
      </c>
      <c r="O2258">
        <v>74</v>
      </c>
      <c r="P2258">
        <v>-12</v>
      </c>
      <c r="Q2258" t="s">
        <v>28</v>
      </c>
      <c r="S2258" t="s">
        <v>34</v>
      </c>
      <c r="T2258" t="s">
        <v>43</v>
      </c>
      <c r="U2258" t="s">
        <v>31</v>
      </c>
      <c r="V2258">
        <v>79</v>
      </c>
      <c r="W2258" t="s">
        <v>32</v>
      </c>
      <c r="X2258" t="s">
        <v>1011</v>
      </c>
      <c r="Y2258" t="s">
        <v>1009</v>
      </c>
      <c r="Z2258" t="s">
        <v>32</v>
      </c>
      <c r="AA2258" t="s">
        <v>942</v>
      </c>
      <c r="AB2258" t="s">
        <v>999</v>
      </c>
      <c r="AC2258" t="s">
        <v>1468</v>
      </c>
    </row>
    <row r="2259" spans="1:29" x14ac:dyDescent="0.25">
      <c r="A2259">
        <v>8068</v>
      </c>
      <c r="B2259">
        <v>322</v>
      </c>
      <c r="C2259" t="s">
        <v>519</v>
      </c>
      <c r="D2259" t="s">
        <v>29</v>
      </c>
      <c r="E2259" t="s">
        <v>82</v>
      </c>
      <c r="F2259">
        <v>2024</v>
      </c>
      <c r="G2259" t="s">
        <v>76</v>
      </c>
      <c r="H2259">
        <v>44</v>
      </c>
      <c r="I2259" t="s">
        <v>81</v>
      </c>
      <c r="J2259" t="s">
        <v>82</v>
      </c>
      <c r="K2259">
        <v>200</v>
      </c>
      <c r="L2259" t="s">
        <v>167</v>
      </c>
      <c r="M2259" t="s">
        <v>84</v>
      </c>
      <c r="N2259">
        <v>64</v>
      </c>
      <c r="O2259">
        <v>56</v>
      </c>
      <c r="Q2259" t="s">
        <v>28</v>
      </c>
      <c r="S2259" t="s">
        <v>29</v>
      </c>
      <c r="T2259" t="s">
        <v>82</v>
      </c>
      <c r="U2259" t="s">
        <v>31</v>
      </c>
      <c r="V2259">
        <v>64</v>
      </c>
      <c r="W2259" t="s">
        <v>32</v>
      </c>
      <c r="X2259" t="s">
        <v>1025</v>
      </c>
      <c r="Y2259" t="s">
        <v>1009</v>
      </c>
      <c r="Z2259" t="s">
        <v>32</v>
      </c>
      <c r="AA2259" t="s">
        <v>1055</v>
      </c>
      <c r="AB2259" t="s">
        <v>1002</v>
      </c>
      <c r="AC2259" t="s">
        <v>1468</v>
      </c>
    </row>
    <row r="2260" spans="1:29" x14ac:dyDescent="0.25">
      <c r="A2260">
        <v>10019</v>
      </c>
      <c r="B2260">
        <v>103</v>
      </c>
      <c r="C2260" t="s">
        <v>417</v>
      </c>
      <c r="D2260" t="s">
        <v>29</v>
      </c>
      <c r="E2260" t="s">
        <v>80</v>
      </c>
      <c r="F2260">
        <v>2021</v>
      </c>
      <c r="G2260" t="s">
        <v>76</v>
      </c>
      <c r="H2260">
        <v>47</v>
      </c>
      <c r="I2260" t="s">
        <v>171</v>
      </c>
      <c r="J2260" t="s">
        <v>82</v>
      </c>
      <c r="K2260">
        <v>400</v>
      </c>
      <c r="L2260" t="s">
        <v>112</v>
      </c>
      <c r="M2260" t="s">
        <v>133</v>
      </c>
      <c r="N2260">
        <v>56</v>
      </c>
      <c r="O2260">
        <v>68</v>
      </c>
      <c r="Q2260" t="s">
        <v>28</v>
      </c>
      <c r="S2260" t="s">
        <v>29</v>
      </c>
      <c r="T2260" t="s">
        <v>82</v>
      </c>
      <c r="U2260" t="s">
        <v>73</v>
      </c>
      <c r="V2260">
        <v>56</v>
      </c>
      <c r="W2260" t="s">
        <v>32</v>
      </c>
      <c r="X2260" t="s">
        <v>1036</v>
      </c>
      <c r="Y2260" t="s">
        <v>1009</v>
      </c>
      <c r="Z2260" t="s">
        <v>32</v>
      </c>
      <c r="AA2260" t="s">
        <v>1055</v>
      </c>
      <c r="AB2260" t="s">
        <v>1000</v>
      </c>
      <c r="AC2260" t="s">
        <v>1468</v>
      </c>
    </row>
    <row r="2261" spans="1:29" x14ac:dyDescent="0.25">
      <c r="A2261">
        <v>7848</v>
      </c>
      <c r="B2261">
        <v>579</v>
      </c>
      <c r="C2261" t="s">
        <v>803</v>
      </c>
      <c r="D2261" t="s">
        <v>34</v>
      </c>
      <c r="E2261" t="s">
        <v>82</v>
      </c>
      <c r="F2261">
        <v>2024</v>
      </c>
      <c r="G2261" t="s">
        <v>76</v>
      </c>
      <c r="H2261">
        <v>48</v>
      </c>
      <c r="I2261" t="s">
        <v>149</v>
      </c>
      <c r="J2261" t="s">
        <v>82</v>
      </c>
      <c r="K2261">
        <v>400</v>
      </c>
      <c r="L2261" t="s">
        <v>112</v>
      </c>
      <c r="M2261" t="s">
        <v>133</v>
      </c>
      <c r="N2261">
        <v>84</v>
      </c>
      <c r="O2261">
        <v>72</v>
      </c>
      <c r="Q2261" t="s">
        <v>28</v>
      </c>
      <c r="S2261" t="s">
        <v>34</v>
      </c>
      <c r="T2261" t="s">
        <v>82</v>
      </c>
      <c r="U2261" t="s">
        <v>73</v>
      </c>
      <c r="V2261">
        <v>84</v>
      </c>
      <c r="W2261" t="s">
        <v>32</v>
      </c>
      <c r="X2261" t="s">
        <v>1013</v>
      </c>
      <c r="Y2261" t="s">
        <v>1009</v>
      </c>
      <c r="Z2261" t="s">
        <v>32</v>
      </c>
      <c r="AA2261" t="s">
        <v>1161</v>
      </c>
      <c r="AB2261" t="s">
        <v>1002</v>
      </c>
      <c r="AC2261" t="s">
        <v>1468</v>
      </c>
    </row>
    <row r="2262" spans="1:29" x14ac:dyDescent="0.25">
      <c r="A2262">
        <v>10071</v>
      </c>
      <c r="B2262">
        <v>404</v>
      </c>
      <c r="C2262" t="s">
        <v>612</v>
      </c>
      <c r="D2262" t="s">
        <v>115</v>
      </c>
      <c r="E2262" t="s">
        <v>69</v>
      </c>
      <c r="F2262">
        <v>2021</v>
      </c>
      <c r="G2262" t="s">
        <v>76</v>
      </c>
      <c r="H2262">
        <v>63</v>
      </c>
      <c r="I2262" t="s">
        <v>307</v>
      </c>
      <c r="J2262" t="s">
        <v>72</v>
      </c>
      <c r="K2262">
        <v>400</v>
      </c>
      <c r="L2262" t="s">
        <v>50</v>
      </c>
      <c r="M2262" t="s">
        <v>296</v>
      </c>
      <c r="N2262">
        <v>95</v>
      </c>
      <c r="O2262">
        <v>100</v>
      </c>
      <c r="P2262">
        <v>-2</v>
      </c>
      <c r="Q2262" t="s">
        <v>28</v>
      </c>
      <c r="S2262" t="s">
        <v>34</v>
      </c>
      <c r="T2262" t="s">
        <v>72</v>
      </c>
      <c r="U2262" t="s">
        <v>50</v>
      </c>
      <c r="V2262">
        <v>95</v>
      </c>
      <c r="W2262" t="s">
        <v>32</v>
      </c>
      <c r="X2262" t="s">
        <v>1008</v>
      </c>
      <c r="Y2262" t="s">
        <v>1009</v>
      </c>
      <c r="Z2262" t="s">
        <v>32</v>
      </c>
      <c r="AA2262" t="s">
        <v>940</v>
      </c>
      <c r="AB2262" t="s">
        <v>1000</v>
      </c>
      <c r="AC2262" t="s">
        <v>1468</v>
      </c>
    </row>
    <row r="2263" spans="1:29" x14ac:dyDescent="0.25">
      <c r="A2263">
        <v>8622</v>
      </c>
      <c r="B2263">
        <v>783</v>
      </c>
      <c r="C2263" t="s">
        <v>264</v>
      </c>
      <c r="D2263" t="s">
        <v>23</v>
      </c>
      <c r="E2263" t="s">
        <v>72</v>
      </c>
      <c r="F2263">
        <v>2024</v>
      </c>
      <c r="G2263" t="s">
        <v>76</v>
      </c>
      <c r="H2263">
        <v>58</v>
      </c>
      <c r="I2263" t="s">
        <v>116</v>
      </c>
      <c r="J2263" t="s">
        <v>72</v>
      </c>
      <c r="K2263">
        <v>100</v>
      </c>
      <c r="L2263" t="s">
        <v>77</v>
      </c>
      <c r="M2263" t="s">
        <v>109</v>
      </c>
      <c r="N2263">
        <v>100</v>
      </c>
      <c r="O2263">
        <v>83</v>
      </c>
      <c r="Q2263" t="s">
        <v>28</v>
      </c>
      <c r="S2263" t="s">
        <v>29</v>
      </c>
      <c r="T2263" t="s">
        <v>72</v>
      </c>
      <c r="U2263" t="s">
        <v>77</v>
      </c>
      <c r="V2263">
        <v>100</v>
      </c>
      <c r="W2263" t="s">
        <v>32</v>
      </c>
      <c r="X2263" t="s">
        <v>1008</v>
      </c>
      <c r="Y2263" t="s">
        <v>1009</v>
      </c>
      <c r="Z2263" t="s">
        <v>32</v>
      </c>
      <c r="AA2263" t="s">
        <v>1063</v>
      </c>
      <c r="AB2263" t="s">
        <v>1002</v>
      </c>
      <c r="AC2263" t="s">
        <v>1468</v>
      </c>
    </row>
    <row r="2264" spans="1:29" x14ac:dyDescent="0.25">
      <c r="A2264">
        <v>10121</v>
      </c>
      <c r="B2264">
        <v>833</v>
      </c>
      <c r="C2264" t="s">
        <v>857</v>
      </c>
      <c r="D2264" t="s">
        <v>29</v>
      </c>
      <c r="E2264" t="s">
        <v>82</v>
      </c>
      <c r="F2264">
        <v>2023</v>
      </c>
      <c r="G2264" t="s">
        <v>76</v>
      </c>
      <c r="H2264">
        <v>45</v>
      </c>
      <c r="I2264" t="s">
        <v>111</v>
      </c>
      <c r="J2264" t="s">
        <v>82</v>
      </c>
      <c r="K2264">
        <v>300</v>
      </c>
      <c r="L2264" t="s">
        <v>31</v>
      </c>
      <c r="M2264" t="s">
        <v>219</v>
      </c>
      <c r="N2264">
        <v>64</v>
      </c>
      <c r="O2264">
        <v>62</v>
      </c>
      <c r="Q2264" t="s">
        <v>28</v>
      </c>
      <c r="S2264" t="s">
        <v>29</v>
      </c>
      <c r="T2264" t="s">
        <v>82</v>
      </c>
      <c r="U2264" t="s">
        <v>31</v>
      </c>
      <c r="V2264">
        <v>64</v>
      </c>
      <c r="W2264" t="s">
        <v>32</v>
      </c>
      <c r="X2264" t="s">
        <v>1025</v>
      </c>
      <c r="Y2264" t="s">
        <v>1009</v>
      </c>
      <c r="Z2264" t="s">
        <v>32</v>
      </c>
      <c r="AA2264" t="s">
        <v>1220</v>
      </c>
      <c r="AB2264" t="s">
        <v>999</v>
      </c>
      <c r="AC2264" t="s">
        <v>1468</v>
      </c>
    </row>
    <row r="2265" spans="1:29" x14ac:dyDescent="0.25">
      <c r="A2265">
        <v>9324</v>
      </c>
      <c r="B2265">
        <v>239</v>
      </c>
      <c r="C2265" t="s">
        <v>775</v>
      </c>
      <c r="D2265" t="s">
        <v>23</v>
      </c>
      <c r="E2265" t="s">
        <v>120</v>
      </c>
      <c r="F2265">
        <v>2022</v>
      </c>
      <c r="G2265" t="s">
        <v>76</v>
      </c>
      <c r="H2265">
        <v>7</v>
      </c>
      <c r="I2265" t="s">
        <v>249</v>
      </c>
      <c r="J2265" t="s">
        <v>120</v>
      </c>
      <c r="K2265">
        <v>400</v>
      </c>
      <c r="L2265" t="s">
        <v>123</v>
      </c>
      <c r="M2265" t="s">
        <v>121</v>
      </c>
      <c r="N2265">
        <v>51</v>
      </c>
      <c r="O2265">
        <v>71</v>
      </c>
      <c r="Q2265" t="s">
        <v>28</v>
      </c>
      <c r="S2265" t="s">
        <v>29</v>
      </c>
      <c r="T2265" t="s">
        <v>120</v>
      </c>
      <c r="U2265" t="s">
        <v>83</v>
      </c>
      <c r="V2265">
        <v>51</v>
      </c>
      <c r="W2265" t="s">
        <v>32</v>
      </c>
      <c r="X2265" t="s">
        <v>1036</v>
      </c>
      <c r="Y2265" t="s">
        <v>1009</v>
      </c>
      <c r="Z2265" t="s">
        <v>32</v>
      </c>
      <c r="AA2265" t="s">
        <v>960</v>
      </c>
      <c r="AB2265" t="s">
        <v>988</v>
      </c>
      <c r="AC2265" t="s">
        <v>1468</v>
      </c>
    </row>
    <row r="2266" spans="1:29" x14ac:dyDescent="0.25">
      <c r="A2266">
        <v>9893</v>
      </c>
      <c r="B2266">
        <v>236</v>
      </c>
      <c r="C2266" t="s">
        <v>656</v>
      </c>
      <c r="D2266" t="s">
        <v>34</v>
      </c>
      <c r="E2266" t="s">
        <v>92</v>
      </c>
      <c r="F2266">
        <v>2024</v>
      </c>
      <c r="G2266" t="s">
        <v>76</v>
      </c>
      <c r="H2266">
        <v>60</v>
      </c>
      <c r="I2266" t="s">
        <v>107</v>
      </c>
      <c r="J2266" t="s">
        <v>72</v>
      </c>
      <c r="K2266">
        <v>200</v>
      </c>
      <c r="L2266" t="s">
        <v>60</v>
      </c>
      <c r="M2266" t="s">
        <v>109</v>
      </c>
      <c r="N2266">
        <v>70</v>
      </c>
      <c r="O2266">
        <v>93</v>
      </c>
      <c r="P2266">
        <v>-5</v>
      </c>
      <c r="Q2266" t="s">
        <v>28</v>
      </c>
      <c r="S2266" t="s">
        <v>34</v>
      </c>
      <c r="T2266" t="s">
        <v>72</v>
      </c>
      <c r="U2266" t="s">
        <v>39</v>
      </c>
      <c r="V2266">
        <v>70</v>
      </c>
      <c r="W2266" t="s">
        <v>32</v>
      </c>
      <c r="X2266" t="s">
        <v>1011</v>
      </c>
      <c r="Y2266" t="s">
        <v>1009</v>
      </c>
      <c r="Z2266" t="s">
        <v>32</v>
      </c>
      <c r="AA2266" t="s">
        <v>1161</v>
      </c>
      <c r="AB2266" t="s">
        <v>1002</v>
      </c>
      <c r="AC2266" t="s">
        <v>1468</v>
      </c>
    </row>
    <row r="2267" spans="1:29" x14ac:dyDescent="0.25">
      <c r="A2267">
        <v>8124</v>
      </c>
      <c r="B2267">
        <v>364</v>
      </c>
      <c r="C2267" t="s">
        <v>652</v>
      </c>
      <c r="D2267" t="s">
        <v>115</v>
      </c>
      <c r="E2267" t="s">
        <v>30</v>
      </c>
      <c r="F2267">
        <v>2021</v>
      </c>
      <c r="G2267" t="s">
        <v>76</v>
      </c>
      <c r="H2267">
        <v>53</v>
      </c>
      <c r="I2267" t="s">
        <v>53</v>
      </c>
      <c r="J2267" t="s">
        <v>46</v>
      </c>
      <c r="K2267">
        <v>300</v>
      </c>
      <c r="L2267" t="s">
        <v>65</v>
      </c>
      <c r="M2267" t="s">
        <v>78</v>
      </c>
      <c r="N2267">
        <v>55</v>
      </c>
      <c r="O2267">
        <v>74</v>
      </c>
      <c r="P2267">
        <v>-8</v>
      </c>
      <c r="Q2267" t="s">
        <v>28</v>
      </c>
      <c r="S2267" t="s">
        <v>34</v>
      </c>
      <c r="T2267" t="s">
        <v>30</v>
      </c>
      <c r="U2267" t="s">
        <v>50</v>
      </c>
      <c r="V2267">
        <v>55</v>
      </c>
      <c r="W2267" t="s">
        <v>32</v>
      </c>
      <c r="X2267" t="s">
        <v>1036</v>
      </c>
      <c r="Y2267" t="s">
        <v>1009</v>
      </c>
      <c r="Z2267" t="s">
        <v>32</v>
      </c>
      <c r="AA2267" t="s">
        <v>1243</v>
      </c>
      <c r="AB2267" t="s">
        <v>1000</v>
      </c>
      <c r="AC2267" t="s">
        <v>1468</v>
      </c>
    </row>
    <row r="2268" spans="1:29" x14ac:dyDescent="0.25">
      <c r="A2268">
        <v>7708</v>
      </c>
      <c r="B2268">
        <v>322</v>
      </c>
      <c r="C2268" t="s">
        <v>519</v>
      </c>
      <c r="D2268" t="s">
        <v>23</v>
      </c>
      <c r="E2268" t="s">
        <v>80</v>
      </c>
      <c r="F2268">
        <v>2024</v>
      </c>
      <c r="G2268" t="s">
        <v>76</v>
      </c>
      <c r="H2268">
        <v>43</v>
      </c>
      <c r="I2268" t="s">
        <v>272</v>
      </c>
      <c r="J2268" t="s">
        <v>82</v>
      </c>
      <c r="K2268">
        <v>200</v>
      </c>
      <c r="L2268" t="s">
        <v>142</v>
      </c>
      <c r="M2268" t="s">
        <v>160</v>
      </c>
      <c r="N2268">
        <v>179</v>
      </c>
      <c r="O2268">
        <v>72</v>
      </c>
      <c r="P2268">
        <v>-14</v>
      </c>
      <c r="Q2268" t="s">
        <v>28</v>
      </c>
      <c r="S2268" t="s">
        <v>29</v>
      </c>
      <c r="T2268" t="s">
        <v>82</v>
      </c>
      <c r="U2268" t="s">
        <v>31</v>
      </c>
      <c r="V2268">
        <v>100</v>
      </c>
      <c r="W2268" t="s">
        <v>32</v>
      </c>
      <c r="X2268" t="s">
        <v>1008</v>
      </c>
      <c r="Y2268" t="s">
        <v>1009</v>
      </c>
      <c r="Z2268" t="s">
        <v>32</v>
      </c>
      <c r="AA2268" t="s">
        <v>1164</v>
      </c>
      <c r="AB2268" t="s">
        <v>1002</v>
      </c>
      <c r="AC2268" t="s">
        <v>1468</v>
      </c>
    </row>
    <row r="2269" spans="1:29" x14ac:dyDescent="0.25">
      <c r="A2269">
        <v>8456</v>
      </c>
      <c r="B2269">
        <v>773</v>
      </c>
      <c r="C2269" t="s">
        <v>511</v>
      </c>
      <c r="D2269" t="s">
        <v>23</v>
      </c>
      <c r="E2269" t="s">
        <v>96</v>
      </c>
      <c r="F2269">
        <v>2024</v>
      </c>
      <c r="G2269" t="s">
        <v>76</v>
      </c>
      <c r="H2269">
        <v>44</v>
      </c>
      <c r="I2269" t="s">
        <v>81</v>
      </c>
      <c r="J2269" t="s">
        <v>82</v>
      </c>
      <c r="K2269">
        <v>200</v>
      </c>
      <c r="L2269" t="s">
        <v>112</v>
      </c>
      <c r="M2269" t="s">
        <v>84</v>
      </c>
      <c r="N2269">
        <v>173</v>
      </c>
      <c r="O2269">
        <v>64</v>
      </c>
      <c r="P2269">
        <v>-7</v>
      </c>
      <c r="Q2269" t="s">
        <v>28</v>
      </c>
      <c r="S2269" t="s">
        <v>29</v>
      </c>
      <c r="T2269" t="s">
        <v>43</v>
      </c>
      <c r="U2269" t="s">
        <v>73</v>
      </c>
      <c r="V2269">
        <v>100</v>
      </c>
      <c r="W2269" t="s">
        <v>32</v>
      </c>
      <c r="X2269" t="s">
        <v>1008</v>
      </c>
      <c r="Y2269" t="s">
        <v>1009</v>
      </c>
      <c r="Z2269" t="s">
        <v>32</v>
      </c>
      <c r="AA2269" t="s">
        <v>1033</v>
      </c>
      <c r="AB2269" t="s">
        <v>1002</v>
      </c>
      <c r="AC2269" t="s">
        <v>1468</v>
      </c>
    </row>
    <row r="2270" spans="1:29" x14ac:dyDescent="0.25">
      <c r="A2270">
        <v>8480</v>
      </c>
      <c r="B2270">
        <v>115</v>
      </c>
      <c r="C2270" t="s">
        <v>827</v>
      </c>
      <c r="D2270" t="s">
        <v>34</v>
      </c>
      <c r="E2270" t="s">
        <v>118</v>
      </c>
      <c r="F2270">
        <v>2024</v>
      </c>
      <c r="G2270" t="s">
        <v>76</v>
      </c>
      <c r="H2270">
        <v>5</v>
      </c>
      <c r="I2270" t="s">
        <v>216</v>
      </c>
      <c r="J2270" t="s">
        <v>120</v>
      </c>
      <c r="K2270">
        <v>300</v>
      </c>
      <c r="L2270" t="s">
        <v>77</v>
      </c>
      <c r="M2270" t="s">
        <v>221</v>
      </c>
      <c r="N2270">
        <v>59</v>
      </c>
      <c r="O2270">
        <v>93</v>
      </c>
      <c r="P2270">
        <v>-3</v>
      </c>
      <c r="Q2270" t="s">
        <v>28</v>
      </c>
      <c r="S2270" t="s">
        <v>34</v>
      </c>
      <c r="T2270" t="s">
        <v>120</v>
      </c>
      <c r="U2270" t="s">
        <v>77</v>
      </c>
      <c r="V2270">
        <v>59</v>
      </c>
      <c r="W2270" t="s">
        <v>32</v>
      </c>
      <c r="X2270" t="s">
        <v>1036</v>
      </c>
      <c r="Y2270" t="s">
        <v>1009</v>
      </c>
      <c r="Z2270" t="s">
        <v>32</v>
      </c>
      <c r="AA2270" t="s">
        <v>1144</v>
      </c>
      <c r="AB2270" t="s">
        <v>1002</v>
      </c>
      <c r="AC2270" t="s">
        <v>1468</v>
      </c>
    </row>
    <row r="2271" spans="1:29" x14ac:dyDescent="0.25">
      <c r="A2271">
        <v>11933</v>
      </c>
      <c r="B2271">
        <v>532</v>
      </c>
      <c r="C2271" t="s">
        <v>811</v>
      </c>
      <c r="D2271" t="s">
        <v>115</v>
      </c>
      <c r="E2271" t="s">
        <v>120</v>
      </c>
      <c r="F2271">
        <v>2021</v>
      </c>
      <c r="G2271" t="s">
        <v>76</v>
      </c>
      <c r="H2271">
        <v>31</v>
      </c>
      <c r="I2271" t="s">
        <v>144</v>
      </c>
      <c r="J2271" t="s">
        <v>30</v>
      </c>
      <c r="K2271">
        <v>400</v>
      </c>
      <c r="L2271" t="s">
        <v>145</v>
      </c>
      <c r="M2271" t="s">
        <v>375</v>
      </c>
      <c r="N2271">
        <v>77</v>
      </c>
      <c r="O2271">
        <v>72</v>
      </c>
      <c r="Q2271" t="s">
        <v>28</v>
      </c>
      <c r="S2271" t="s">
        <v>34</v>
      </c>
      <c r="T2271" t="s">
        <v>120</v>
      </c>
      <c r="U2271" t="s">
        <v>50</v>
      </c>
      <c r="V2271">
        <v>77</v>
      </c>
      <c r="W2271" t="s">
        <v>32</v>
      </c>
      <c r="X2271" t="s">
        <v>1011</v>
      </c>
      <c r="Y2271" t="s">
        <v>1009</v>
      </c>
      <c r="Z2271" t="s">
        <v>32</v>
      </c>
      <c r="AA2271" t="s">
        <v>958</v>
      </c>
      <c r="AB2271" t="s">
        <v>1000</v>
      </c>
      <c r="AC2271" t="s">
        <v>1468</v>
      </c>
    </row>
    <row r="2272" spans="1:29" x14ac:dyDescent="0.25">
      <c r="A2272">
        <v>7437</v>
      </c>
      <c r="B2272">
        <v>130</v>
      </c>
      <c r="C2272" t="s">
        <v>349</v>
      </c>
      <c r="D2272" t="s">
        <v>34</v>
      </c>
      <c r="E2272" t="s">
        <v>52</v>
      </c>
      <c r="F2272">
        <v>2022</v>
      </c>
      <c r="G2272" t="s">
        <v>76</v>
      </c>
      <c r="H2272">
        <v>53</v>
      </c>
      <c r="I2272" t="s">
        <v>53</v>
      </c>
      <c r="J2272" t="s">
        <v>46</v>
      </c>
      <c r="K2272">
        <v>300</v>
      </c>
      <c r="L2272" t="s">
        <v>112</v>
      </c>
      <c r="M2272" t="s">
        <v>54</v>
      </c>
      <c r="N2272">
        <v>58</v>
      </c>
      <c r="O2272">
        <v>70</v>
      </c>
      <c r="P2272">
        <v>-13</v>
      </c>
      <c r="Q2272" t="s">
        <v>28</v>
      </c>
      <c r="S2272" t="s">
        <v>34</v>
      </c>
      <c r="T2272" t="s">
        <v>46</v>
      </c>
      <c r="U2272" t="s">
        <v>73</v>
      </c>
      <c r="V2272">
        <v>58</v>
      </c>
      <c r="W2272" t="s">
        <v>32</v>
      </c>
      <c r="X2272" t="s">
        <v>1036</v>
      </c>
      <c r="Y2272" t="s">
        <v>1009</v>
      </c>
      <c r="Z2272" t="s">
        <v>32</v>
      </c>
      <c r="AA2272" t="s">
        <v>1176</v>
      </c>
      <c r="AB2272" t="s">
        <v>988</v>
      </c>
      <c r="AC2272" t="s">
        <v>1468</v>
      </c>
    </row>
    <row r="2273" spans="1:29" x14ac:dyDescent="0.25">
      <c r="A2273">
        <v>11273</v>
      </c>
      <c r="B2273">
        <v>473</v>
      </c>
      <c r="C2273" t="s">
        <v>191</v>
      </c>
      <c r="D2273" t="s">
        <v>115</v>
      </c>
      <c r="E2273" t="s">
        <v>43</v>
      </c>
      <c r="F2273">
        <v>2020</v>
      </c>
      <c r="G2273" t="s">
        <v>76</v>
      </c>
      <c r="H2273">
        <v>39</v>
      </c>
      <c r="I2273" t="s">
        <v>192</v>
      </c>
      <c r="J2273" t="s">
        <v>43</v>
      </c>
      <c r="K2273">
        <v>400</v>
      </c>
      <c r="L2273" t="s">
        <v>125</v>
      </c>
      <c r="M2273" t="s">
        <v>247</v>
      </c>
      <c r="N2273">
        <v>53</v>
      </c>
      <c r="O2273">
        <v>72</v>
      </c>
      <c r="Q2273" t="s">
        <v>28</v>
      </c>
      <c r="S2273" t="s">
        <v>34</v>
      </c>
      <c r="T2273" t="s">
        <v>43</v>
      </c>
      <c r="U2273" t="s">
        <v>73</v>
      </c>
      <c r="V2273">
        <v>53</v>
      </c>
      <c r="W2273" t="s">
        <v>32</v>
      </c>
      <c r="X2273" t="s">
        <v>1036</v>
      </c>
      <c r="Y2273" t="s">
        <v>1009</v>
      </c>
      <c r="Z2273" t="s">
        <v>32</v>
      </c>
      <c r="AA2273" t="s">
        <v>1152</v>
      </c>
      <c r="AB2273" t="s">
        <v>991</v>
      </c>
      <c r="AC2273" t="s">
        <v>1468</v>
      </c>
    </row>
    <row r="2274" spans="1:29" x14ac:dyDescent="0.25">
      <c r="A2274">
        <v>7402</v>
      </c>
      <c r="B2274">
        <v>611</v>
      </c>
      <c r="C2274" t="s">
        <v>579</v>
      </c>
      <c r="D2274" t="s">
        <v>34</v>
      </c>
      <c r="E2274" t="s">
        <v>96</v>
      </c>
      <c r="F2274">
        <v>2022</v>
      </c>
      <c r="G2274" t="s">
        <v>76</v>
      </c>
      <c r="H2274">
        <v>37</v>
      </c>
      <c r="I2274" t="s">
        <v>286</v>
      </c>
      <c r="J2274" t="s">
        <v>43</v>
      </c>
      <c r="K2274">
        <v>300</v>
      </c>
      <c r="L2274" t="s">
        <v>48</v>
      </c>
      <c r="M2274" t="s">
        <v>247</v>
      </c>
      <c r="N2274">
        <v>51</v>
      </c>
      <c r="O2274">
        <v>68</v>
      </c>
      <c r="P2274">
        <v>-2</v>
      </c>
      <c r="Q2274" t="s">
        <v>28</v>
      </c>
      <c r="S2274" t="s">
        <v>34</v>
      </c>
      <c r="T2274" t="s">
        <v>43</v>
      </c>
      <c r="U2274" t="s">
        <v>50</v>
      </c>
      <c r="V2274">
        <v>51</v>
      </c>
      <c r="W2274" t="s">
        <v>32</v>
      </c>
      <c r="X2274" t="s">
        <v>1036</v>
      </c>
      <c r="Y2274" t="s">
        <v>1009</v>
      </c>
      <c r="Z2274" t="s">
        <v>32</v>
      </c>
      <c r="AA2274" t="s">
        <v>1287</v>
      </c>
      <c r="AB2274" t="s">
        <v>988</v>
      </c>
      <c r="AC2274" t="s">
        <v>1468</v>
      </c>
    </row>
    <row r="2275" spans="1:29" x14ac:dyDescent="0.25">
      <c r="A2275">
        <v>11825</v>
      </c>
      <c r="B2275">
        <v>883</v>
      </c>
      <c r="C2275" t="s">
        <v>674</v>
      </c>
      <c r="D2275" t="s">
        <v>115</v>
      </c>
      <c r="E2275" t="s">
        <v>82</v>
      </c>
      <c r="F2275">
        <v>2024</v>
      </c>
      <c r="G2275" t="s">
        <v>76</v>
      </c>
      <c r="H2275">
        <v>42</v>
      </c>
      <c r="I2275" t="s">
        <v>132</v>
      </c>
      <c r="J2275" t="s">
        <v>82</v>
      </c>
      <c r="K2275">
        <v>100</v>
      </c>
      <c r="L2275" t="s">
        <v>77</v>
      </c>
      <c r="M2275" t="s">
        <v>113</v>
      </c>
      <c r="N2275">
        <v>72</v>
      </c>
      <c r="O2275">
        <v>87</v>
      </c>
      <c r="Q2275" t="s">
        <v>28</v>
      </c>
      <c r="S2275" t="s">
        <v>34</v>
      </c>
      <c r="T2275" t="s">
        <v>82</v>
      </c>
      <c r="U2275" t="s">
        <v>77</v>
      </c>
      <c r="V2275">
        <v>72</v>
      </c>
      <c r="W2275" t="s">
        <v>32</v>
      </c>
      <c r="X2275" t="s">
        <v>1011</v>
      </c>
      <c r="Y2275" t="s">
        <v>1009</v>
      </c>
      <c r="Z2275" t="s">
        <v>32</v>
      </c>
      <c r="AA2275" t="s">
        <v>934</v>
      </c>
      <c r="AB2275" t="s">
        <v>1002</v>
      </c>
      <c r="AC2275" t="s">
        <v>1468</v>
      </c>
    </row>
    <row r="2276" spans="1:29" x14ac:dyDescent="0.25">
      <c r="A2276">
        <v>10460</v>
      </c>
      <c r="B2276">
        <v>251</v>
      </c>
      <c r="C2276" t="s">
        <v>597</v>
      </c>
      <c r="D2276" t="s">
        <v>23</v>
      </c>
      <c r="E2276" t="s">
        <v>24</v>
      </c>
      <c r="F2276">
        <v>2022</v>
      </c>
      <c r="G2276" t="s">
        <v>76</v>
      </c>
      <c r="H2276">
        <v>28</v>
      </c>
      <c r="I2276" t="s">
        <v>329</v>
      </c>
      <c r="J2276" t="s">
        <v>30</v>
      </c>
      <c r="K2276">
        <v>200</v>
      </c>
      <c r="L2276" t="s">
        <v>65</v>
      </c>
      <c r="M2276" t="s">
        <v>126</v>
      </c>
      <c r="N2276">
        <v>82</v>
      </c>
      <c r="O2276">
        <v>87</v>
      </c>
      <c r="Q2276" t="s">
        <v>28</v>
      </c>
      <c r="S2276" t="s">
        <v>29</v>
      </c>
      <c r="T2276" t="s">
        <v>30</v>
      </c>
      <c r="U2276" t="s">
        <v>50</v>
      </c>
      <c r="V2276">
        <v>82</v>
      </c>
      <c r="W2276" t="s">
        <v>32</v>
      </c>
      <c r="X2276" t="s">
        <v>1013</v>
      </c>
      <c r="Y2276" t="s">
        <v>1009</v>
      </c>
      <c r="Z2276" t="s">
        <v>32</v>
      </c>
      <c r="AA2276" t="s">
        <v>956</v>
      </c>
      <c r="AB2276" t="s">
        <v>988</v>
      </c>
      <c r="AC2276" t="s">
        <v>1468</v>
      </c>
    </row>
    <row r="2277" spans="1:29" x14ac:dyDescent="0.25">
      <c r="A2277">
        <v>10461</v>
      </c>
      <c r="B2277">
        <v>659</v>
      </c>
      <c r="C2277" t="s">
        <v>465</v>
      </c>
      <c r="D2277" t="s">
        <v>23</v>
      </c>
      <c r="E2277" t="s">
        <v>118</v>
      </c>
      <c r="F2277">
        <v>2021</v>
      </c>
      <c r="G2277" t="s">
        <v>76</v>
      </c>
      <c r="H2277">
        <v>7</v>
      </c>
      <c r="I2277" t="s">
        <v>249</v>
      </c>
      <c r="J2277" t="s">
        <v>120</v>
      </c>
      <c r="K2277">
        <v>400</v>
      </c>
      <c r="L2277" t="s">
        <v>36</v>
      </c>
      <c r="M2277" t="s">
        <v>256</v>
      </c>
      <c r="N2277">
        <v>94</v>
      </c>
      <c r="O2277">
        <v>99</v>
      </c>
      <c r="P2277">
        <v>-1</v>
      </c>
      <c r="Q2277" t="s">
        <v>28</v>
      </c>
      <c r="S2277" t="s">
        <v>29</v>
      </c>
      <c r="T2277" t="s">
        <v>120</v>
      </c>
      <c r="U2277" t="s">
        <v>39</v>
      </c>
      <c r="V2277">
        <v>94</v>
      </c>
      <c r="W2277" t="s">
        <v>32</v>
      </c>
      <c r="X2277" t="s">
        <v>1008</v>
      </c>
      <c r="Y2277" t="s">
        <v>1009</v>
      </c>
      <c r="Z2277" t="s">
        <v>32</v>
      </c>
      <c r="AA2277" t="s">
        <v>933</v>
      </c>
      <c r="AB2277" t="s">
        <v>1000</v>
      </c>
      <c r="AC2277" t="s">
        <v>1468</v>
      </c>
    </row>
    <row r="2278" spans="1:29" x14ac:dyDescent="0.25">
      <c r="A2278">
        <v>7902</v>
      </c>
      <c r="B2278">
        <v>675</v>
      </c>
      <c r="C2278" t="s">
        <v>712</v>
      </c>
      <c r="D2278" t="s">
        <v>29</v>
      </c>
      <c r="E2278" t="s">
        <v>63</v>
      </c>
      <c r="F2278">
        <v>2024</v>
      </c>
      <c r="G2278" t="s">
        <v>76</v>
      </c>
      <c r="H2278">
        <v>15</v>
      </c>
      <c r="I2278" t="s">
        <v>318</v>
      </c>
      <c r="J2278" t="s">
        <v>67</v>
      </c>
      <c r="K2278">
        <v>400</v>
      </c>
      <c r="L2278" t="s">
        <v>142</v>
      </c>
      <c r="M2278" t="s">
        <v>202</v>
      </c>
      <c r="N2278">
        <v>72</v>
      </c>
      <c r="O2278">
        <v>78</v>
      </c>
      <c r="P2278">
        <v>-10</v>
      </c>
      <c r="Q2278" t="s">
        <v>28</v>
      </c>
      <c r="S2278" t="s">
        <v>29</v>
      </c>
      <c r="T2278" t="s">
        <v>67</v>
      </c>
      <c r="U2278" t="s">
        <v>31</v>
      </c>
      <c r="V2278">
        <v>72</v>
      </c>
      <c r="W2278" t="s">
        <v>32</v>
      </c>
      <c r="X2278" t="s">
        <v>1011</v>
      </c>
      <c r="Y2278" t="s">
        <v>1009</v>
      </c>
      <c r="Z2278" t="s">
        <v>32</v>
      </c>
      <c r="AA2278" t="s">
        <v>1089</v>
      </c>
      <c r="AB2278" t="s">
        <v>1002</v>
      </c>
      <c r="AC2278" t="s">
        <v>1468</v>
      </c>
    </row>
    <row r="2279" spans="1:29" x14ac:dyDescent="0.25">
      <c r="A2279">
        <v>7526</v>
      </c>
      <c r="B2279">
        <v>206</v>
      </c>
      <c r="C2279" t="s">
        <v>574</v>
      </c>
      <c r="D2279" t="s">
        <v>23</v>
      </c>
      <c r="E2279" t="s">
        <v>30</v>
      </c>
      <c r="F2279">
        <v>2023</v>
      </c>
      <c r="G2279" t="s">
        <v>76</v>
      </c>
      <c r="H2279">
        <v>28</v>
      </c>
      <c r="I2279" t="s">
        <v>329</v>
      </c>
      <c r="J2279" t="s">
        <v>30</v>
      </c>
      <c r="K2279">
        <v>200</v>
      </c>
      <c r="L2279" t="s">
        <v>123</v>
      </c>
      <c r="M2279" t="s">
        <v>27</v>
      </c>
      <c r="O2279">
        <v>71</v>
      </c>
      <c r="P2279">
        <v>-9</v>
      </c>
      <c r="Q2279" t="s">
        <v>28</v>
      </c>
      <c r="S2279" t="s">
        <v>29</v>
      </c>
      <c r="T2279" t="s">
        <v>30</v>
      </c>
      <c r="U2279" t="s">
        <v>83</v>
      </c>
      <c r="V2279">
        <v>69.974777448071222</v>
      </c>
      <c r="W2279" t="s">
        <v>32</v>
      </c>
      <c r="X2279" t="s">
        <v>1025</v>
      </c>
      <c r="Y2279" t="s">
        <v>1009</v>
      </c>
      <c r="Z2279" t="s">
        <v>32</v>
      </c>
      <c r="AA2279" t="s">
        <v>1375</v>
      </c>
      <c r="AB2279" t="s">
        <v>999</v>
      </c>
      <c r="AC2279" t="s">
        <v>1468</v>
      </c>
    </row>
    <row r="2280" spans="1:29" x14ac:dyDescent="0.25">
      <c r="A2280">
        <v>7942</v>
      </c>
      <c r="B2280">
        <v>176</v>
      </c>
      <c r="C2280" t="s">
        <v>905</v>
      </c>
      <c r="D2280" t="s">
        <v>29</v>
      </c>
      <c r="E2280" t="s">
        <v>24</v>
      </c>
      <c r="F2280">
        <v>2021</v>
      </c>
      <c r="G2280" t="s">
        <v>76</v>
      </c>
      <c r="H2280">
        <v>31</v>
      </c>
      <c r="I2280" t="s">
        <v>144</v>
      </c>
      <c r="J2280" t="s">
        <v>30</v>
      </c>
      <c r="K2280">
        <v>400</v>
      </c>
      <c r="L2280" t="s">
        <v>36</v>
      </c>
      <c r="M2280" t="s">
        <v>126</v>
      </c>
      <c r="N2280">
        <v>73</v>
      </c>
      <c r="O2280">
        <v>68</v>
      </c>
      <c r="P2280">
        <v>-2</v>
      </c>
      <c r="Q2280" t="s">
        <v>28</v>
      </c>
      <c r="S2280" t="s">
        <v>29</v>
      </c>
      <c r="T2280" t="s">
        <v>30</v>
      </c>
      <c r="U2280" t="s">
        <v>39</v>
      </c>
      <c r="V2280">
        <v>73</v>
      </c>
      <c r="W2280" t="s">
        <v>32</v>
      </c>
      <c r="X2280" t="s">
        <v>1011</v>
      </c>
      <c r="Y2280" t="s">
        <v>1009</v>
      </c>
      <c r="Z2280" t="s">
        <v>32</v>
      </c>
      <c r="AA2280" t="s">
        <v>967</v>
      </c>
      <c r="AB2280" t="s">
        <v>1000</v>
      </c>
      <c r="AC2280" t="s">
        <v>1468</v>
      </c>
    </row>
    <row r="2281" spans="1:29" x14ac:dyDescent="0.25">
      <c r="A2281">
        <v>10139</v>
      </c>
      <c r="B2281">
        <v>364</v>
      </c>
      <c r="C2281" t="s">
        <v>652</v>
      </c>
      <c r="D2281" t="s">
        <v>115</v>
      </c>
      <c r="E2281" t="s">
        <v>30</v>
      </c>
      <c r="F2281">
        <v>2021</v>
      </c>
      <c r="G2281" t="s">
        <v>76</v>
      </c>
      <c r="H2281">
        <v>26</v>
      </c>
      <c r="I2281" t="s">
        <v>283</v>
      </c>
      <c r="J2281" t="s">
        <v>30</v>
      </c>
      <c r="K2281">
        <v>100</v>
      </c>
      <c r="L2281" t="s">
        <v>142</v>
      </c>
      <c r="M2281" t="s">
        <v>37</v>
      </c>
      <c r="N2281">
        <v>85</v>
      </c>
      <c r="O2281">
        <v>78</v>
      </c>
      <c r="P2281">
        <v>-1</v>
      </c>
      <c r="Q2281" t="s">
        <v>28</v>
      </c>
      <c r="S2281" t="s">
        <v>34</v>
      </c>
      <c r="T2281" t="s">
        <v>30</v>
      </c>
      <c r="U2281" t="s">
        <v>31</v>
      </c>
      <c r="V2281">
        <v>85</v>
      </c>
      <c r="W2281" t="s">
        <v>32</v>
      </c>
      <c r="X2281" t="s">
        <v>1013</v>
      </c>
      <c r="Y2281" t="s">
        <v>1009</v>
      </c>
      <c r="Z2281" t="s">
        <v>32</v>
      </c>
      <c r="AA2281" t="s">
        <v>1077</v>
      </c>
      <c r="AB2281" t="s">
        <v>1000</v>
      </c>
      <c r="AC2281" t="s">
        <v>1468</v>
      </c>
    </row>
    <row r="2282" spans="1:29" x14ac:dyDescent="0.25">
      <c r="A2282">
        <v>8328</v>
      </c>
      <c r="B2282">
        <v>338</v>
      </c>
      <c r="C2282" t="s">
        <v>159</v>
      </c>
      <c r="D2282" t="s">
        <v>29</v>
      </c>
      <c r="E2282" t="s">
        <v>82</v>
      </c>
      <c r="F2282">
        <v>2022</v>
      </c>
      <c r="G2282" t="s">
        <v>76</v>
      </c>
      <c r="H2282">
        <v>42</v>
      </c>
      <c r="I2282" t="s">
        <v>132</v>
      </c>
      <c r="J2282" t="s">
        <v>82</v>
      </c>
      <c r="K2282">
        <v>100</v>
      </c>
      <c r="L2282" t="s">
        <v>77</v>
      </c>
      <c r="M2282" t="s">
        <v>237</v>
      </c>
      <c r="N2282">
        <v>146</v>
      </c>
      <c r="O2282">
        <v>60</v>
      </c>
      <c r="P2282">
        <v>-12</v>
      </c>
      <c r="Q2282" t="s">
        <v>28</v>
      </c>
      <c r="S2282" t="s">
        <v>29</v>
      </c>
      <c r="T2282" t="s">
        <v>82</v>
      </c>
      <c r="U2282" t="s">
        <v>77</v>
      </c>
      <c r="V2282">
        <v>100</v>
      </c>
      <c r="W2282" t="s">
        <v>32</v>
      </c>
      <c r="X2282" t="s">
        <v>1008</v>
      </c>
      <c r="Y2282" t="s">
        <v>1009</v>
      </c>
      <c r="Z2282" t="s">
        <v>32</v>
      </c>
      <c r="AA2282" t="s">
        <v>956</v>
      </c>
      <c r="AB2282" t="s">
        <v>988</v>
      </c>
      <c r="AC2282" t="s">
        <v>1468</v>
      </c>
    </row>
    <row r="2283" spans="1:29" x14ac:dyDescent="0.25">
      <c r="A2283">
        <v>11883</v>
      </c>
      <c r="B2283">
        <v>210</v>
      </c>
      <c r="C2283" t="s">
        <v>413</v>
      </c>
      <c r="D2283" t="s">
        <v>115</v>
      </c>
      <c r="E2283" t="s">
        <v>120</v>
      </c>
      <c r="F2283">
        <v>2024</v>
      </c>
      <c r="G2283" t="s">
        <v>76</v>
      </c>
      <c r="H2283">
        <v>3</v>
      </c>
      <c r="I2283" t="s">
        <v>397</v>
      </c>
      <c r="J2283" t="s">
        <v>120</v>
      </c>
      <c r="K2283">
        <v>200</v>
      </c>
      <c r="L2283" t="s">
        <v>204</v>
      </c>
      <c r="M2283" t="s">
        <v>188</v>
      </c>
      <c r="N2283">
        <v>61</v>
      </c>
      <c r="O2283">
        <v>54</v>
      </c>
      <c r="P2283">
        <v>-8</v>
      </c>
      <c r="Q2283" t="s">
        <v>28</v>
      </c>
      <c r="S2283" t="s">
        <v>34</v>
      </c>
      <c r="T2283" t="s">
        <v>120</v>
      </c>
      <c r="U2283" t="s">
        <v>77</v>
      </c>
      <c r="V2283">
        <v>61</v>
      </c>
      <c r="W2283" t="s">
        <v>32</v>
      </c>
      <c r="X2283" t="s">
        <v>1025</v>
      </c>
      <c r="Y2283" t="s">
        <v>1009</v>
      </c>
      <c r="Z2283" t="s">
        <v>32</v>
      </c>
      <c r="AA2283" t="s">
        <v>1282</v>
      </c>
      <c r="AB2283" t="s">
        <v>1002</v>
      </c>
      <c r="AC2283" t="s">
        <v>1468</v>
      </c>
    </row>
    <row r="2284" spans="1:29" x14ac:dyDescent="0.25">
      <c r="A2284">
        <v>9278</v>
      </c>
      <c r="B2284">
        <v>671</v>
      </c>
      <c r="C2284" t="s">
        <v>884</v>
      </c>
      <c r="D2284" t="s">
        <v>23</v>
      </c>
      <c r="E2284" t="s">
        <v>24</v>
      </c>
      <c r="F2284">
        <v>2022</v>
      </c>
      <c r="G2284" t="s">
        <v>76</v>
      </c>
      <c r="H2284">
        <v>28</v>
      </c>
      <c r="I2284" t="s">
        <v>329</v>
      </c>
      <c r="J2284" t="s">
        <v>30</v>
      </c>
      <c r="K2284">
        <v>200</v>
      </c>
      <c r="L2284" t="s">
        <v>104</v>
      </c>
      <c r="M2284" t="s">
        <v>101</v>
      </c>
      <c r="N2284">
        <v>98</v>
      </c>
      <c r="O2284">
        <v>100</v>
      </c>
      <c r="P2284">
        <v>-7</v>
      </c>
      <c r="Q2284" t="s">
        <v>28</v>
      </c>
      <c r="S2284" t="s">
        <v>29</v>
      </c>
      <c r="T2284" t="s">
        <v>30</v>
      </c>
      <c r="U2284" t="s">
        <v>39</v>
      </c>
      <c r="V2284">
        <v>98</v>
      </c>
      <c r="W2284" t="s">
        <v>32</v>
      </c>
      <c r="X2284" t="s">
        <v>1008</v>
      </c>
      <c r="Y2284" t="s">
        <v>1009</v>
      </c>
      <c r="Z2284" t="s">
        <v>32</v>
      </c>
      <c r="AA2284" t="s">
        <v>1034</v>
      </c>
      <c r="AB2284" t="s">
        <v>988</v>
      </c>
      <c r="AC2284" t="s">
        <v>1468</v>
      </c>
    </row>
    <row r="2285" spans="1:29" x14ac:dyDescent="0.25">
      <c r="A2285">
        <v>11958</v>
      </c>
      <c r="B2285">
        <v>333</v>
      </c>
      <c r="C2285" t="s">
        <v>358</v>
      </c>
      <c r="D2285" t="s">
        <v>29</v>
      </c>
      <c r="E2285" t="s">
        <v>46</v>
      </c>
      <c r="F2285">
        <v>2021</v>
      </c>
      <c r="G2285" t="s">
        <v>76</v>
      </c>
      <c r="H2285">
        <v>56</v>
      </c>
      <c r="I2285" t="s">
        <v>225</v>
      </c>
      <c r="J2285" t="s">
        <v>46</v>
      </c>
      <c r="K2285">
        <v>400</v>
      </c>
      <c r="L2285" t="s">
        <v>104</v>
      </c>
      <c r="M2285" t="s">
        <v>49</v>
      </c>
      <c r="N2285">
        <v>61</v>
      </c>
      <c r="O2285">
        <v>82</v>
      </c>
      <c r="Q2285" t="s">
        <v>28</v>
      </c>
      <c r="S2285" t="s">
        <v>29</v>
      </c>
      <c r="T2285" t="s">
        <v>46</v>
      </c>
      <c r="U2285" t="s">
        <v>39</v>
      </c>
      <c r="V2285">
        <v>61</v>
      </c>
      <c r="W2285" t="s">
        <v>32</v>
      </c>
      <c r="X2285" t="s">
        <v>1025</v>
      </c>
      <c r="Y2285" t="s">
        <v>1009</v>
      </c>
      <c r="Z2285" t="s">
        <v>32</v>
      </c>
      <c r="AA2285" t="s">
        <v>1088</v>
      </c>
      <c r="AB2285" t="s">
        <v>1000</v>
      </c>
      <c r="AC2285" t="s">
        <v>1468</v>
      </c>
    </row>
    <row r="2286" spans="1:29" x14ac:dyDescent="0.25">
      <c r="A2286">
        <v>11204</v>
      </c>
      <c r="B2286">
        <v>548</v>
      </c>
      <c r="C2286" t="s">
        <v>646</v>
      </c>
      <c r="D2286" t="s">
        <v>115</v>
      </c>
      <c r="E2286" t="s">
        <v>92</v>
      </c>
      <c r="F2286">
        <v>2020</v>
      </c>
      <c r="G2286" t="s">
        <v>76</v>
      </c>
      <c r="H2286">
        <v>59</v>
      </c>
      <c r="I2286" t="s">
        <v>86</v>
      </c>
      <c r="J2286" t="s">
        <v>72</v>
      </c>
      <c r="K2286">
        <v>200</v>
      </c>
      <c r="L2286" t="s">
        <v>167</v>
      </c>
      <c r="M2286" t="s">
        <v>242</v>
      </c>
      <c r="N2286">
        <v>66</v>
      </c>
      <c r="O2286">
        <v>77</v>
      </c>
      <c r="P2286">
        <v>-15</v>
      </c>
      <c r="Q2286" t="s">
        <v>28</v>
      </c>
      <c r="S2286" t="s">
        <v>34</v>
      </c>
      <c r="T2286" t="s">
        <v>72</v>
      </c>
      <c r="U2286" t="s">
        <v>31</v>
      </c>
      <c r="V2286">
        <v>66</v>
      </c>
      <c r="W2286" t="s">
        <v>32</v>
      </c>
      <c r="X2286" t="s">
        <v>1025</v>
      </c>
      <c r="Y2286" t="s">
        <v>1009</v>
      </c>
      <c r="Z2286" t="s">
        <v>32</v>
      </c>
      <c r="AA2286" t="s">
        <v>1231</v>
      </c>
      <c r="AB2286" t="s">
        <v>991</v>
      </c>
      <c r="AC2286" t="s">
        <v>1468</v>
      </c>
    </row>
    <row r="2287" spans="1:29" x14ac:dyDescent="0.25">
      <c r="A2287">
        <v>10601</v>
      </c>
      <c r="B2287">
        <v>510</v>
      </c>
      <c r="C2287" t="s">
        <v>778</v>
      </c>
      <c r="D2287" t="s">
        <v>34</v>
      </c>
      <c r="E2287" t="s">
        <v>96</v>
      </c>
      <c r="F2287">
        <v>2020</v>
      </c>
      <c r="G2287" t="s">
        <v>76</v>
      </c>
      <c r="H2287">
        <v>40</v>
      </c>
      <c r="I2287" t="s">
        <v>253</v>
      </c>
      <c r="J2287" t="s">
        <v>43</v>
      </c>
      <c r="K2287">
        <v>400</v>
      </c>
      <c r="L2287" t="s">
        <v>48</v>
      </c>
      <c r="M2287" t="s">
        <v>173</v>
      </c>
      <c r="N2287">
        <v>53</v>
      </c>
      <c r="O2287">
        <v>82</v>
      </c>
      <c r="Q2287" t="s">
        <v>28</v>
      </c>
      <c r="S2287" t="s">
        <v>34</v>
      </c>
      <c r="T2287" t="s">
        <v>43</v>
      </c>
      <c r="U2287" t="s">
        <v>50</v>
      </c>
      <c r="V2287">
        <v>53</v>
      </c>
      <c r="W2287" t="s">
        <v>32</v>
      </c>
      <c r="X2287" t="s">
        <v>1036</v>
      </c>
      <c r="Y2287" t="s">
        <v>1009</v>
      </c>
      <c r="Z2287" t="s">
        <v>32</v>
      </c>
      <c r="AA2287" t="s">
        <v>1060</v>
      </c>
      <c r="AB2287" t="s">
        <v>991</v>
      </c>
      <c r="AC2287" t="s">
        <v>1468</v>
      </c>
    </row>
    <row r="2288" spans="1:29" x14ac:dyDescent="0.25">
      <c r="A2288">
        <v>9362</v>
      </c>
      <c r="B2288">
        <v>406</v>
      </c>
      <c r="C2288" t="s">
        <v>831</v>
      </c>
      <c r="D2288" t="s">
        <v>34</v>
      </c>
      <c r="E2288" t="s">
        <v>46</v>
      </c>
      <c r="F2288">
        <v>2021</v>
      </c>
      <c r="G2288" t="s">
        <v>76</v>
      </c>
      <c r="H2288">
        <v>56</v>
      </c>
      <c r="I2288" t="s">
        <v>225</v>
      </c>
      <c r="J2288" t="s">
        <v>46</v>
      </c>
      <c r="K2288">
        <v>400</v>
      </c>
      <c r="L2288" t="s">
        <v>167</v>
      </c>
      <c r="M2288" t="s">
        <v>223</v>
      </c>
      <c r="N2288">
        <v>70</v>
      </c>
      <c r="O2288">
        <v>88</v>
      </c>
      <c r="P2288">
        <v>-15</v>
      </c>
      <c r="Q2288" t="s">
        <v>28</v>
      </c>
      <c r="S2288" t="s">
        <v>34</v>
      </c>
      <c r="T2288" t="s">
        <v>46</v>
      </c>
      <c r="U2288" t="s">
        <v>31</v>
      </c>
      <c r="V2288">
        <v>70</v>
      </c>
      <c r="W2288" t="s">
        <v>32</v>
      </c>
      <c r="X2288" t="s">
        <v>1011</v>
      </c>
      <c r="Y2288" t="s">
        <v>1009</v>
      </c>
      <c r="Z2288" t="s">
        <v>32</v>
      </c>
      <c r="AA2288" t="s">
        <v>1101</v>
      </c>
      <c r="AB2288" t="s">
        <v>1000</v>
      </c>
      <c r="AC2288" t="s">
        <v>1468</v>
      </c>
    </row>
    <row r="2289" spans="1:29" x14ac:dyDescent="0.25">
      <c r="A2289">
        <v>7385</v>
      </c>
      <c r="B2289">
        <v>526</v>
      </c>
      <c r="C2289" t="s">
        <v>343</v>
      </c>
      <c r="D2289" t="s">
        <v>115</v>
      </c>
      <c r="E2289" t="s">
        <v>72</v>
      </c>
      <c r="F2289">
        <v>2022</v>
      </c>
      <c r="G2289" t="s">
        <v>76</v>
      </c>
      <c r="H2289">
        <v>63</v>
      </c>
      <c r="I2289" t="s">
        <v>307</v>
      </c>
      <c r="J2289" t="s">
        <v>72</v>
      </c>
      <c r="K2289">
        <v>400</v>
      </c>
      <c r="L2289" t="s">
        <v>26</v>
      </c>
      <c r="M2289" t="s">
        <v>158</v>
      </c>
      <c r="N2289">
        <v>71</v>
      </c>
      <c r="O2289">
        <v>71</v>
      </c>
      <c r="Q2289" t="s">
        <v>28</v>
      </c>
      <c r="S2289" t="s">
        <v>34</v>
      </c>
      <c r="T2289" t="s">
        <v>72</v>
      </c>
      <c r="U2289" t="s">
        <v>73</v>
      </c>
      <c r="V2289">
        <v>71</v>
      </c>
      <c r="W2289" t="s">
        <v>32</v>
      </c>
      <c r="X2289" t="s">
        <v>1011</v>
      </c>
      <c r="Y2289" t="s">
        <v>1009</v>
      </c>
      <c r="Z2289" t="s">
        <v>32</v>
      </c>
      <c r="AA2289" t="s">
        <v>967</v>
      </c>
      <c r="AB2289" t="s">
        <v>988</v>
      </c>
      <c r="AC2289" t="s">
        <v>1468</v>
      </c>
    </row>
    <row r="2290" spans="1:29" x14ac:dyDescent="0.25">
      <c r="A2290">
        <v>11123</v>
      </c>
      <c r="B2290">
        <v>459</v>
      </c>
      <c r="C2290" t="s">
        <v>920</v>
      </c>
      <c r="D2290" t="s">
        <v>29</v>
      </c>
      <c r="E2290" t="s">
        <v>41</v>
      </c>
      <c r="F2290">
        <v>2023</v>
      </c>
      <c r="G2290" t="s">
        <v>76</v>
      </c>
      <c r="H2290">
        <v>37</v>
      </c>
      <c r="I2290" t="s">
        <v>286</v>
      </c>
      <c r="J2290" t="s">
        <v>43</v>
      </c>
      <c r="K2290">
        <v>300</v>
      </c>
      <c r="L2290" t="s">
        <v>145</v>
      </c>
      <c r="M2290" t="s">
        <v>98</v>
      </c>
      <c r="N2290">
        <v>100</v>
      </c>
      <c r="O2290">
        <v>100</v>
      </c>
      <c r="P2290">
        <v>-3</v>
      </c>
      <c r="Q2290" t="s">
        <v>28</v>
      </c>
      <c r="S2290" t="s">
        <v>29</v>
      </c>
      <c r="T2290" t="s">
        <v>43</v>
      </c>
      <c r="U2290" t="s">
        <v>50</v>
      </c>
      <c r="V2290">
        <v>100</v>
      </c>
      <c r="W2290" t="s">
        <v>32</v>
      </c>
      <c r="X2290" t="s">
        <v>1008</v>
      </c>
      <c r="Y2290" t="s">
        <v>1009</v>
      </c>
      <c r="Z2290" t="s">
        <v>32</v>
      </c>
      <c r="AA2290" t="s">
        <v>931</v>
      </c>
      <c r="AB2290" t="s">
        <v>999</v>
      </c>
      <c r="AC2290" t="s">
        <v>1468</v>
      </c>
    </row>
    <row r="2291" spans="1:29" x14ac:dyDescent="0.25">
      <c r="A2291">
        <v>9620</v>
      </c>
      <c r="B2291">
        <v>677</v>
      </c>
      <c r="C2291" t="s">
        <v>359</v>
      </c>
      <c r="D2291" t="s">
        <v>29</v>
      </c>
      <c r="E2291" t="s">
        <v>92</v>
      </c>
      <c r="F2291">
        <v>2022</v>
      </c>
      <c r="G2291" t="s">
        <v>76</v>
      </c>
      <c r="H2291">
        <v>61</v>
      </c>
      <c r="I2291" t="s">
        <v>290</v>
      </c>
      <c r="J2291" t="s">
        <v>72</v>
      </c>
      <c r="K2291">
        <v>300</v>
      </c>
      <c r="L2291" t="s">
        <v>48</v>
      </c>
      <c r="M2291" t="s">
        <v>74</v>
      </c>
      <c r="N2291">
        <v>68</v>
      </c>
      <c r="O2291">
        <v>79</v>
      </c>
      <c r="P2291">
        <v>-5</v>
      </c>
      <c r="Q2291" t="s">
        <v>28</v>
      </c>
      <c r="S2291" t="s">
        <v>29</v>
      </c>
      <c r="T2291" t="s">
        <v>72</v>
      </c>
      <c r="U2291" t="s">
        <v>50</v>
      </c>
      <c r="V2291">
        <v>68</v>
      </c>
      <c r="W2291" t="s">
        <v>32</v>
      </c>
      <c r="X2291" t="s">
        <v>1025</v>
      </c>
      <c r="Y2291" t="s">
        <v>1009</v>
      </c>
      <c r="Z2291" t="s">
        <v>32</v>
      </c>
      <c r="AA2291" t="s">
        <v>1065</v>
      </c>
      <c r="AB2291" t="s">
        <v>988</v>
      </c>
      <c r="AC2291" t="s">
        <v>1468</v>
      </c>
    </row>
    <row r="2292" spans="1:29" x14ac:dyDescent="0.25">
      <c r="A2292">
        <v>9626</v>
      </c>
      <c r="B2292">
        <v>217</v>
      </c>
      <c r="C2292" t="s">
        <v>557</v>
      </c>
      <c r="D2292" t="s">
        <v>29</v>
      </c>
      <c r="E2292" t="s">
        <v>281</v>
      </c>
      <c r="F2292">
        <v>2021</v>
      </c>
      <c r="G2292" t="s">
        <v>76</v>
      </c>
      <c r="H2292">
        <v>8</v>
      </c>
      <c r="I2292" t="s">
        <v>351</v>
      </c>
      <c r="J2292" t="s">
        <v>120</v>
      </c>
      <c r="K2292">
        <v>400</v>
      </c>
      <c r="L2292" t="s">
        <v>145</v>
      </c>
      <c r="M2292" t="s">
        <v>221</v>
      </c>
      <c r="N2292">
        <v>100</v>
      </c>
      <c r="O2292">
        <v>100</v>
      </c>
      <c r="P2292">
        <v>-12</v>
      </c>
      <c r="Q2292" t="s">
        <v>28</v>
      </c>
      <c r="S2292" t="s">
        <v>29</v>
      </c>
      <c r="T2292" t="s">
        <v>120</v>
      </c>
      <c r="U2292" t="s">
        <v>50</v>
      </c>
      <c r="V2292">
        <v>100</v>
      </c>
      <c r="W2292" t="s">
        <v>32</v>
      </c>
      <c r="X2292" t="s">
        <v>1008</v>
      </c>
      <c r="Y2292" t="s">
        <v>1009</v>
      </c>
      <c r="Z2292" t="s">
        <v>32</v>
      </c>
      <c r="AA2292" t="s">
        <v>931</v>
      </c>
      <c r="AB2292" t="s">
        <v>1000</v>
      </c>
      <c r="AC2292" t="s">
        <v>1468</v>
      </c>
    </row>
    <row r="2293" spans="1:29" x14ac:dyDescent="0.25">
      <c r="A2293">
        <v>11057</v>
      </c>
      <c r="B2293">
        <v>690</v>
      </c>
      <c r="C2293" t="s">
        <v>238</v>
      </c>
      <c r="D2293" t="s">
        <v>115</v>
      </c>
      <c r="E2293" t="s">
        <v>140</v>
      </c>
      <c r="F2293">
        <v>2023</v>
      </c>
      <c r="G2293" t="s">
        <v>76</v>
      </c>
      <c r="H2293">
        <v>20</v>
      </c>
      <c r="I2293" t="s">
        <v>235</v>
      </c>
      <c r="J2293" t="s">
        <v>58</v>
      </c>
      <c r="K2293">
        <v>200</v>
      </c>
      <c r="L2293" t="s">
        <v>145</v>
      </c>
      <c r="M2293" t="s">
        <v>263</v>
      </c>
      <c r="N2293">
        <v>93</v>
      </c>
      <c r="O2293">
        <v>100</v>
      </c>
      <c r="Q2293" t="s">
        <v>28</v>
      </c>
      <c r="S2293" t="s">
        <v>34</v>
      </c>
      <c r="T2293" t="s">
        <v>58</v>
      </c>
      <c r="U2293" t="s">
        <v>50</v>
      </c>
      <c r="V2293">
        <v>93</v>
      </c>
      <c r="W2293" t="s">
        <v>32</v>
      </c>
      <c r="X2293" t="s">
        <v>1008</v>
      </c>
      <c r="Y2293" t="s">
        <v>1009</v>
      </c>
      <c r="Z2293" t="s">
        <v>32</v>
      </c>
      <c r="AA2293" t="s">
        <v>1022</v>
      </c>
      <c r="AB2293" t="s">
        <v>999</v>
      </c>
      <c r="AC2293" t="s">
        <v>1468</v>
      </c>
    </row>
    <row r="2294" spans="1:29" x14ac:dyDescent="0.25">
      <c r="A2294">
        <v>8929</v>
      </c>
      <c r="B2294">
        <v>193</v>
      </c>
      <c r="C2294" t="s">
        <v>340</v>
      </c>
      <c r="D2294" t="s">
        <v>115</v>
      </c>
      <c r="E2294" t="s">
        <v>63</v>
      </c>
      <c r="F2294">
        <v>2021</v>
      </c>
      <c r="G2294" t="s">
        <v>76</v>
      </c>
      <c r="H2294">
        <v>12</v>
      </c>
      <c r="I2294" t="s">
        <v>369</v>
      </c>
      <c r="J2294" t="s">
        <v>67</v>
      </c>
      <c r="K2294">
        <v>200</v>
      </c>
      <c r="L2294" t="s">
        <v>48</v>
      </c>
      <c r="M2294" t="s">
        <v>155</v>
      </c>
      <c r="N2294">
        <v>70</v>
      </c>
      <c r="O2294">
        <v>84</v>
      </c>
      <c r="Q2294" t="s">
        <v>28</v>
      </c>
      <c r="S2294" t="s">
        <v>34</v>
      </c>
      <c r="T2294" t="s">
        <v>67</v>
      </c>
      <c r="U2294" t="s">
        <v>50</v>
      </c>
      <c r="V2294">
        <v>70</v>
      </c>
      <c r="W2294" t="s">
        <v>32</v>
      </c>
      <c r="X2294" t="s">
        <v>1011</v>
      </c>
      <c r="Y2294" t="s">
        <v>1009</v>
      </c>
      <c r="Z2294" t="s">
        <v>32</v>
      </c>
      <c r="AA2294" t="s">
        <v>1084</v>
      </c>
      <c r="AB2294" t="s">
        <v>1000</v>
      </c>
      <c r="AC2294" t="s">
        <v>1468</v>
      </c>
    </row>
    <row r="2295" spans="1:29" x14ac:dyDescent="0.25">
      <c r="A2295">
        <v>7410</v>
      </c>
      <c r="B2295">
        <v>290</v>
      </c>
      <c r="C2295" t="s">
        <v>274</v>
      </c>
      <c r="D2295" t="s">
        <v>34</v>
      </c>
      <c r="E2295" t="s">
        <v>58</v>
      </c>
      <c r="F2295">
        <v>2023</v>
      </c>
      <c r="G2295" t="s">
        <v>76</v>
      </c>
      <c r="H2295">
        <v>18</v>
      </c>
      <c r="I2295" t="s">
        <v>266</v>
      </c>
      <c r="J2295" t="s">
        <v>58</v>
      </c>
      <c r="K2295">
        <v>100</v>
      </c>
      <c r="L2295" t="s">
        <v>65</v>
      </c>
      <c r="M2295" t="s">
        <v>61</v>
      </c>
      <c r="N2295">
        <v>60</v>
      </c>
      <c r="O2295">
        <v>81</v>
      </c>
      <c r="Q2295" t="s">
        <v>28</v>
      </c>
      <c r="S2295" t="s">
        <v>34</v>
      </c>
      <c r="T2295" t="s">
        <v>58</v>
      </c>
      <c r="U2295" t="s">
        <v>50</v>
      </c>
      <c r="V2295">
        <v>60</v>
      </c>
      <c r="W2295" t="s">
        <v>32</v>
      </c>
      <c r="X2295" t="s">
        <v>1025</v>
      </c>
      <c r="Y2295" t="s">
        <v>1009</v>
      </c>
      <c r="Z2295" t="s">
        <v>32</v>
      </c>
      <c r="AA2295" t="s">
        <v>1147</v>
      </c>
      <c r="AB2295" t="s">
        <v>999</v>
      </c>
      <c r="AC2295" t="s">
        <v>1468</v>
      </c>
    </row>
    <row r="2296" spans="1:29" x14ac:dyDescent="0.25">
      <c r="A2296">
        <v>8999</v>
      </c>
      <c r="B2296">
        <v>118</v>
      </c>
      <c r="C2296" t="s">
        <v>361</v>
      </c>
      <c r="D2296" t="s">
        <v>29</v>
      </c>
      <c r="E2296" t="s">
        <v>96</v>
      </c>
      <c r="F2296">
        <v>2024</v>
      </c>
      <c r="G2296" t="s">
        <v>76</v>
      </c>
      <c r="H2296">
        <v>37</v>
      </c>
      <c r="I2296" t="s">
        <v>286</v>
      </c>
      <c r="J2296" t="s">
        <v>43</v>
      </c>
      <c r="K2296">
        <v>300</v>
      </c>
      <c r="L2296" t="s">
        <v>123</v>
      </c>
      <c r="M2296" t="s">
        <v>105</v>
      </c>
      <c r="N2296">
        <v>100</v>
      </c>
      <c r="O2296">
        <v>92</v>
      </c>
      <c r="Q2296" t="s">
        <v>28</v>
      </c>
      <c r="S2296" t="s">
        <v>29</v>
      </c>
      <c r="T2296" t="s">
        <v>43</v>
      </c>
      <c r="U2296" t="s">
        <v>83</v>
      </c>
      <c r="V2296">
        <v>100</v>
      </c>
      <c r="W2296" t="s">
        <v>32</v>
      </c>
      <c r="X2296" t="s">
        <v>1008</v>
      </c>
      <c r="Y2296" t="s">
        <v>1009</v>
      </c>
      <c r="Z2296" t="s">
        <v>32</v>
      </c>
      <c r="AA2296" t="s">
        <v>1097</v>
      </c>
      <c r="AB2296" t="s">
        <v>1002</v>
      </c>
      <c r="AC2296" t="s">
        <v>1468</v>
      </c>
    </row>
    <row r="2297" spans="1:29" x14ac:dyDescent="0.25">
      <c r="A2297">
        <v>11374</v>
      </c>
      <c r="B2297">
        <v>272</v>
      </c>
      <c r="C2297" t="s">
        <v>812</v>
      </c>
      <c r="D2297" t="s">
        <v>34</v>
      </c>
      <c r="E2297" t="s">
        <v>82</v>
      </c>
      <c r="F2297">
        <v>2020</v>
      </c>
      <c r="G2297" t="s">
        <v>76</v>
      </c>
      <c r="H2297">
        <v>46</v>
      </c>
      <c r="I2297" t="s">
        <v>379</v>
      </c>
      <c r="J2297" t="s">
        <v>82</v>
      </c>
      <c r="K2297">
        <v>300</v>
      </c>
      <c r="L2297" t="s">
        <v>60</v>
      </c>
      <c r="M2297" t="s">
        <v>84</v>
      </c>
      <c r="N2297">
        <v>63</v>
      </c>
      <c r="O2297">
        <v>75</v>
      </c>
      <c r="P2297">
        <v>-2</v>
      </c>
      <c r="Q2297" t="s">
        <v>28</v>
      </c>
      <c r="S2297" t="s">
        <v>34</v>
      </c>
      <c r="T2297" t="s">
        <v>82</v>
      </c>
      <c r="U2297" t="s">
        <v>39</v>
      </c>
      <c r="V2297">
        <v>63</v>
      </c>
      <c r="W2297" t="s">
        <v>32</v>
      </c>
      <c r="X2297" t="s">
        <v>1025</v>
      </c>
      <c r="Y2297" t="s">
        <v>1009</v>
      </c>
      <c r="Z2297" t="s">
        <v>32</v>
      </c>
      <c r="AA2297" t="s">
        <v>1110</v>
      </c>
      <c r="AB2297" t="s">
        <v>991</v>
      </c>
      <c r="AC2297" t="s">
        <v>1468</v>
      </c>
    </row>
    <row r="2298" spans="1:29" x14ac:dyDescent="0.25">
      <c r="A2298">
        <v>9649</v>
      </c>
      <c r="B2298">
        <v>279</v>
      </c>
      <c r="C2298" t="s">
        <v>489</v>
      </c>
      <c r="D2298" t="s">
        <v>115</v>
      </c>
      <c r="E2298" t="s">
        <v>96</v>
      </c>
      <c r="F2298">
        <v>2020</v>
      </c>
      <c r="G2298" t="s">
        <v>76</v>
      </c>
      <c r="H2298">
        <v>35</v>
      </c>
      <c r="I2298" t="s">
        <v>348</v>
      </c>
      <c r="J2298" t="s">
        <v>43</v>
      </c>
      <c r="K2298">
        <v>200</v>
      </c>
      <c r="L2298" t="s">
        <v>50</v>
      </c>
      <c r="M2298" t="s">
        <v>98</v>
      </c>
      <c r="N2298">
        <v>78</v>
      </c>
      <c r="O2298">
        <v>77</v>
      </c>
      <c r="Q2298" t="s">
        <v>28</v>
      </c>
      <c r="S2298" t="s">
        <v>34</v>
      </c>
      <c r="T2298" t="s">
        <v>43</v>
      </c>
      <c r="U2298" t="s">
        <v>50</v>
      </c>
      <c r="V2298">
        <v>78</v>
      </c>
      <c r="W2298" t="s">
        <v>32</v>
      </c>
      <c r="X2298" t="s">
        <v>1011</v>
      </c>
      <c r="Y2298" t="s">
        <v>1009</v>
      </c>
      <c r="Z2298" t="s">
        <v>32</v>
      </c>
      <c r="AA2298" t="s">
        <v>1113</v>
      </c>
      <c r="AB2298" t="s">
        <v>991</v>
      </c>
      <c r="AC2298" t="s">
        <v>1468</v>
      </c>
    </row>
    <row r="2299" spans="1:29" x14ac:dyDescent="0.25">
      <c r="A2299">
        <v>10868</v>
      </c>
      <c r="B2299">
        <v>728</v>
      </c>
      <c r="C2299" t="s">
        <v>546</v>
      </c>
      <c r="D2299" t="s">
        <v>115</v>
      </c>
      <c r="E2299" t="s">
        <v>118</v>
      </c>
      <c r="F2299">
        <v>2024</v>
      </c>
      <c r="G2299" t="s">
        <v>76</v>
      </c>
      <c r="H2299">
        <v>38</v>
      </c>
      <c r="I2299" t="s">
        <v>103</v>
      </c>
      <c r="J2299" t="s">
        <v>43</v>
      </c>
      <c r="K2299">
        <v>300</v>
      </c>
      <c r="L2299" t="s">
        <v>145</v>
      </c>
      <c r="M2299" t="s">
        <v>247</v>
      </c>
      <c r="N2299">
        <v>50</v>
      </c>
      <c r="O2299">
        <v>71</v>
      </c>
      <c r="Q2299" t="s">
        <v>28</v>
      </c>
      <c r="S2299" t="s">
        <v>34</v>
      </c>
      <c r="T2299" t="s">
        <v>120</v>
      </c>
      <c r="U2299" t="s">
        <v>50</v>
      </c>
      <c r="V2299">
        <v>50</v>
      </c>
      <c r="W2299" t="s">
        <v>32</v>
      </c>
      <c r="X2299" t="s">
        <v>1036</v>
      </c>
      <c r="Y2299" t="s">
        <v>1009</v>
      </c>
      <c r="Z2299" t="s">
        <v>32</v>
      </c>
      <c r="AA2299" t="s">
        <v>1213</v>
      </c>
      <c r="AB2299" t="s">
        <v>1002</v>
      </c>
      <c r="AC2299" t="s">
        <v>1468</v>
      </c>
    </row>
    <row r="2300" spans="1:29" x14ac:dyDescent="0.25">
      <c r="A2300">
        <v>9466</v>
      </c>
      <c r="B2300">
        <v>407</v>
      </c>
      <c r="C2300" t="s">
        <v>418</v>
      </c>
      <c r="D2300" t="s">
        <v>29</v>
      </c>
      <c r="E2300" t="s">
        <v>120</v>
      </c>
      <c r="F2300">
        <v>2021</v>
      </c>
      <c r="G2300" t="s">
        <v>76</v>
      </c>
      <c r="H2300">
        <v>3</v>
      </c>
      <c r="I2300" t="s">
        <v>397</v>
      </c>
      <c r="J2300" t="s">
        <v>120</v>
      </c>
      <c r="K2300">
        <v>200</v>
      </c>
      <c r="L2300" t="s">
        <v>26</v>
      </c>
      <c r="M2300" t="s">
        <v>256</v>
      </c>
      <c r="N2300">
        <v>84</v>
      </c>
      <c r="O2300">
        <v>89</v>
      </c>
      <c r="P2300">
        <v>-1</v>
      </c>
      <c r="Q2300" t="s">
        <v>28</v>
      </c>
      <c r="S2300" t="s">
        <v>29</v>
      </c>
      <c r="T2300" t="s">
        <v>120</v>
      </c>
      <c r="U2300" t="s">
        <v>73</v>
      </c>
      <c r="V2300">
        <v>84</v>
      </c>
      <c r="W2300" t="s">
        <v>32</v>
      </c>
      <c r="X2300" t="s">
        <v>1013</v>
      </c>
      <c r="Y2300" t="s">
        <v>1009</v>
      </c>
      <c r="Z2300" t="s">
        <v>32</v>
      </c>
      <c r="AA2300" t="s">
        <v>951</v>
      </c>
      <c r="AB2300" t="s">
        <v>1000</v>
      </c>
      <c r="AC2300" t="s">
        <v>1468</v>
      </c>
    </row>
    <row r="2301" spans="1:29" x14ac:dyDescent="0.25">
      <c r="A2301">
        <v>11660</v>
      </c>
      <c r="B2301">
        <v>198</v>
      </c>
      <c r="C2301" t="s">
        <v>734</v>
      </c>
      <c r="D2301" t="s">
        <v>115</v>
      </c>
      <c r="E2301" t="s">
        <v>80</v>
      </c>
      <c r="F2301">
        <v>2021</v>
      </c>
      <c r="G2301" t="s">
        <v>76</v>
      </c>
      <c r="H2301">
        <v>57</v>
      </c>
      <c r="I2301" t="s">
        <v>208</v>
      </c>
      <c r="J2301" t="s">
        <v>72</v>
      </c>
      <c r="K2301">
        <v>100</v>
      </c>
      <c r="L2301" t="s">
        <v>108</v>
      </c>
      <c r="M2301" t="s">
        <v>74</v>
      </c>
      <c r="N2301">
        <v>77</v>
      </c>
      <c r="O2301">
        <v>80</v>
      </c>
      <c r="P2301">
        <v>-2</v>
      </c>
      <c r="Q2301" t="s">
        <v>28</v>
      </c>
      <c r="S2301" t="s">
        <v>34</v>
      </c>
      <c r="T2301" t="s">
        <v>82</v>
      </c>
      <c r="U2301" t="s">
        <v>83</v>
      </c>
      <c r="V2301">
        <v>77</v>
      </c>
      <c r="W2301" t="s">
        <v>32</v>
      </c>
      <c r="X2301" t="s">
        <v>1011</v>
      </c>
      <c r="Y2301" t="s">
        <v>1009</v>
      </c>
      <c r="Z2301" t="s">
        <v>32</v>
      </c>
      <c r="AA2301" t="s">
        <v>1068</v>
      </c>
      <c r="AB2301" t="s">
        <v>1000</v>
      </c>
      <c r="AC2301" t="s">
        <v>1468</v>
      </c>
    </row>
    <row r="2302" spans="1:29" x14ac:dyDescent="0.25">
      <c r="A2302">
        <v>7629</v>
      </c>
      <c r="B2302">
        <v>385</v>
      </c>
      <c r="C2302" t="s">
        <v>843</v>
      </c>
      <c r="D2302" t="s">
        <v>34</v>
      </c>
      <c r="E2302" t="s">
        <v>43</v>
      </c>
      <c r="F2302">
        <v>2020</v>
      </c>
      <c r="G2302" t="s">
        <v>76</v>
      </c>
      <c r="H2302">
        <v>40</v>
      </c>
      <c r="I2302" t="s">
        <v>253</v>
      </c>
      <c r="J2302" t="s">
        <v>43</v>
      </c>
      <c r="K2302">
        <v>400</v>
      </c>
      <c r="L2302" t="s">
        <v>123</v>
      </c>
      <c r="M2302" t="s">
        <v>247</v>
      </c>
      <c r="N2302">
        <v>75</v>
      </c>
      <c r="O2302">
        <v>81</v>
      </c>
      <c r="Q2302" t="s">
        <v>28</v>
      </c>
      <c r="S2302" t="s">
        <v>34</v>
      </c>
      <c r="T2302" t="s">
        <v>43</v>
      </c>
      <c r="U2302" t="s">
        <v>83</v>
      </c>
      <c r="V2302">
        <v>75</v>
      </c>
      <c r="W2302" t="s">
        <v>32</v>
      </c>
      <c r="X2302" t="s">
        <v>1011</v>
      </c>
      <c r="Y2302" t="s">
        <v>1009</v>
      </c>
      <c r="Z2302" t="s">
        <v>32</v>
      </c>
      <c r="AA2302" t="s">
        <v>1139</v>
      </c>
      <c r="AB2302" t="s">
        <v>991</v>
      </c>
      <c r="AC2302" t="s">
        <v>1468</v>
      </c>
    </row>
    <row r="2303" spans="1:29" x14ac:dyDescent="0.25">
      <c r="A2303">
        <v>8212</v>
      </c>
      <c r="B2303">
        <v>702</v>
      </c>
      <c r="C2303" t="s">
        <v>129</v>
      </c>
      <c r="D2303" t="s">
        <v>23</v>
      </c>
      <c r="E2303" t="s">
        <v>24</v>
      </c>
      <c r="F2303">
        <v>2022</v>
      </c>
      <c r="G2303" t="s">
        <v>76</v>
      </c>
      <c r="H2303">
        <v>31</v>
      </c>
      <c r="I2303" t="s">
        <v>144</v>
      </c>
      <c r="J2303" t="s">
        <v>30</v>
      </c>
      <c r="K2303">
        <v>400</v>
      </c>
      <c r="L2303" t="s">
        <v>100</v>
      </c>
      <c r="M2303" t="s">
        <v>276</v>
      </c>
      <c r="N2303">
        <v>93</v>
      </c>
      <c r="O2303">
        <v>70</v>
      </c>
      <c r="P2303">
        <v>-9</v>
      </c>
      <c r="Q2303" t="s">
        <v>28</v>
      </c>
      <c r="S2303" t="s">
        <v>29</v>
      </c>
      <c r="T2303" t="s">
        <v>30</v>
      </c>
      <c r="U2303" t="s">
        <v>83</v>
      </c>
      <c r="V2303">
        <v>93</v>
      </c>
      <c r="W2303" t="s">
        <v>32</v>
      </c>
      <c r="X2303" t="s">
        <v>1008</v>
      </c>
      <c r="Y2303" t="s">
        <v>1009</v>
      </c>
      <c r="Z2303" t="s">
        <v>32</v>
      </c>
      <c r="AA2303" t="s">
        <v>1042</v>
      </c>
      <c r="AB2303" t="s">
        <v>988</v>
      </c>
      <c r="AC2303" t="s">
        <v>1468</v>
      </c>
    </row>
    <row r="2304" spans="1:29" x14ac:dyDescent="0.25">
      <c r="A2304">
        <v>10432</v>
      </c>
      <c r="B2304">
        <v>74</v>
      </c>
      <c r="C2304" t="s">
        <v>531</v>
      </c>
      <c r="D2304" t="s">
        <v>23</v>
      </c>
      <c r="E2304" t="s">
        <v>80</v>
      </c>
      <c r="F2304">
        <v>2023</v>
      </c>
      <c r="G2304" t="s">
        <v>76</v>
      </c>
      <c r="H2304">
        <v>46</v>
      </c>
      <c r="I2304" t="s">
        <v>379</v>
      </c>
      <c r="J2304" t="s">
        <v>82</v>
      </c>
      <c r="K2304">
        <v>300</v>
      </c>
      <c r="L2304" t="s">
        <v>100</v>
      </c>
      <c r="M2304" t="s">
        <v>84</v>
      </c>
      <c r="N2304">
        <v>68</v>
      </c>
      <c r="O2304">
        <v>70</v>
      </c>
      <c r="P2304">
        <v>-3</v>
      </c>
      <c r="Q2304" t="s">
        <v>28</v>
      </c>
      <c r="S2304" t="s">
        <v>29</v>
      </c>
      <c r="T2304" t="s">
        <v>82</v>
      </c>
      <c r="U2304" t="s">
        <v>83</v>
      </c>
      <c r="V2304">
        <v>68</v>
      </c>
      <c r="W2304" t="s">
        <v>32</v>
      </c>
      <c r="X2304" t="s">
        <v>1025</v>
      </c>
      <c r="Y2304" t="s">
        <v>1009</v>
      </c>
      <c r="Z2304" t="s">
        <v>32</v>
      </c>
      <c r="AA2304" t="s">
        <v>1169</v>
      </c>
      <c r="AB2304" t="s">
        <v>999</v>
      </c>
      <c r="AC2304" t="s">
        <v>1468</v>
      </c>
    </row>
    <row r="2305" spans="1:29" x14ac:dyDescent="0.25">
      <c r="A2305">
        <v>9708</v>
      </c>
      <c r="B2305">
        <v>289</v>
      </c>
      <c r="C2305" t="s">
        <v>261</v>
      </c>
      <c r="D2305" t="s">
        <v>29</v>
      </c>
      <c r="E2305" t="s">
        <v>130</v>
      </c>
      <c r="F2305">
        <v>2022</v>
      </c>
      <c r="G2305" t="s">
        <v>76</v>
      </c>
      <c r="H2305">
        <v>27</v>
      </c>
      <c r="I2305" t="s">
        <v>128</v>
      </c>
      <c r="J2305" t="s">
        <v>30</v>
      </c>
      <c r="K2305">
        <v>200</v>
      </c>
      <c r="L2305" t="s">
        <v>145</v>
      </c>
      <c r="M2305" t="s">
        <v>126</v>
      </c>
      <c r="N2305">
        <v>54</v>
      </c>
      <c r="O2305">
        <v>81</v>
      </c>
      <c r="Q2305" t="s">
        <v>28</v>
      </c>
      <c r="S2305" t="s">
        <v>29</v>
      </c>
      <c r="T2305" t="s">
        <v>30</v>
      </c>
      <c r="U2305" t="s">
        <v>50</v>
      </c>
      <c r="V2305">
        <v>54</v>
      </c>
      <c r="W2305" t="s">
        <v>32</v>
      </c>
      <c r="X2305" t="s">
        <v>1036</v>
      </c>
      <c r="Y2305" t="s">
        <v>1009</v>
      </c>
      <c r="Z2305" t="s">
        <v>32</v>
      </c>
      <c r="AA2305" t="s">
        <v>1143</v>
      </c>
      <c r="AB2305" t="s">
        <v>988</v>
      </c>
      <c r="AC2305" t="s">
        <v>1468</v>
      </c>
    </row>
    <row r="2306" spans="1:29" x14ac:dyDescent="0.25">
      <c r="A2306">
        <v>10473</v>
      </c>
      <c r="B2306">
        <v>721</v>
      </c>
      <c r="C2306" t="s">
        <v>220</v>
      </c>
      <c r="D2306" t="s">
        <v>29</v>
      </c>
      <c r="E2306" t="s">
        <v>24</v>
      </c>
      <c r="F2306">
        <v>2022</v>
      </c>
      <c r="G2306" t="s">
        <v>76</v>
      </c>
      <c r="H2306">
        <v>32</v>
      </c>
      <c r="I2306" t="s">
        <v>35</v>
      </c>
      <c r="J2306" t="s">
        <v>30</v>
      </c>
      <c r="K2306">
        <v>400</v>
      </c>
      <c r="L2306" t="s">
        <v>48</v>
      </c>
      <c r="M2306" t="s">
        <v>375</v>
      </c>
      <c r="N2306">
        <v>55</v>
      </c>
      <c r="O2306">
        <v>73</v>
      </c>
      <c r="Q2306" t="s">
        <v>28</v>
      </c>
      <c r="S2306" t="s">
        <v>29</v>
      </c>
      <c r="T2306" t="s">
        <v>30</v>
      </c>
      <c r="U2306" t="s">
        <v>50</v>
      </c>
      <c r="V2306">
        <v>55</v>
      </c>
      <c r="W2306" t="s">
        <v>32</v>
      </c>
      <c r="X2306" t="s">
        <v>1036</v>
      </c>
      <c r="Y2306" t="s">
        <v>1009</v>
      </c>
      <c r="Z2306" t="s">
        <v>32</v>
      </c>
      <c r="AA2306" t="s">
        <v>1234</v>
      </c>
      <c r="AB2306" t="s">
        <v>988</v>
      </c>
      <c r="AC2306" t="s">
        <v>1468</v>
      </c>
    </row>
    <row r="2307" spans="1:29" x14ac:dyDescent="0.25">
      <c r="A2307">
        <v>10734</v>
      </c>
      <c r="B2307">
        <v>765</v>
      </c>
      <c r="C2307" t="s">
        <v>740</v>
      </c>
      <c r="D2307" t="s">
        <v>29</v>
      </c>
      <c r="E2307" t="s">
        <v>92</v>
      </c>
      <c r="F2307">
        <v>2024</v>
      </c>
      <c r="G2307" t="s">
        <v>76</v>
      </c>
      <c r="H2307">
        <v>62</v>
      </c>
      <c r="I2307" t="s">
        <v>71</v>
      </c>
      <c r="J2307" t="s">
        <v>72</v>
      </c>
      <c r="K2307">
        <v>300</v>
      </c>
      <c r="L2307" t="s">
        <v>39</v>
      </c>
      <c r="M2307" t="s">
        <v>296</v>
      </c>
      <c r="N2307">
        <v>92</v>
      </c>
      <c r="O2307">
        <v>84</v>
      </c>
      <c r="P2307">
        <v>-3</v>
      </c>
      <c r="Q2307" t="s">
        <v>28</v>
      </c>
      <c r="S2307" t="s">
        <v>29</v>
      </c>
      <c r="T2307" t="s">
        <v>72</v>
      </c>
      <c r="U2307" t="s">
        <v>39</v>
      </c>
      <c r="V2307">
        <v>92</v>
      </c>
      <c r="W2307" t="s">
        <v>32</v>
      </c>
      <c r="X2307" t="s">
        <v>1008</v>
      </c>
      <c r="Y2307" t="s">
        <v>1009</v>
      </c>
      <c r="Z2307" t="s">
        <v>32</v>
      </c>
      <c r="AA2307" t="s">
        <v>1164</v>
      </c>
      <c r="AB2307" t="s">
        <v>1002</v>
      </c>
      <c r="AC2307" t="s">
        <v>1468</v>
      </c>
    </row>
    <row r="2308" spans="1:29" x14ac:dyDescent="0.25">
      <c r="A2308">
        <v>11033</v>
      </c>
      <c r="B2308">
        <v>637</v>
      </c>
      <c r="C2308" t="s">
        <v>689</v>
      </c>
      <c r="D2308" t="s">
        <v>34</v>
      </c>
      <c r="E2308" t="s">
        <v>46</v>
      </c>
      <c r="F2308">
        <v>2023</v>
      </c>
      <c r="G2308" t="s">
        <v>76</v>
      </c>
      <c r="H2308">
        <v>55</v>
      </c>
      <c r="I2308" t="s">
        <v>190</v>
      </c>
      <c r="J2308" t="s">
        <v>46</v>
      </c>
      <c r="K2308">
        <v>400</v>
      </c>
      <c r="L2308" t="s">
        <v>73</v>
      </c>
      <c r="M2308" t="s">
        <v>292</v>
      </c>
      <c r="N2308">
        <v>100</v>
      </c>
      <c r="O2308">
        <v>97</v>
      </c>
      <c r="Q2308" t="s">
        <v>28</v>
      </c>
      <c r="S2308" t="s">
        <v>34</v>
      </c>
      <c r="T2308" t="s">
        <v>46</v>
      </c>
      <c r="U2308" t="s">
        <v>73</v>
      </c>
      <c r="V2308">
        <v>100</v>
      </c>
      <c r="W2308" t="s">
        <v>32</v>
      </c>
      <c r="X2308" t="s">
        <v>1008</v>
      </c>
      <c r="Y2308" t="s">
        <v>1009</v>
      </c>
      <c r="Z2308" t="s">
        <v>32</v>
      </c>
      <c r="AA2308" t="s">
        <v>1034</v>
      </c>
      <c r="AB2308" t="s">
        <v>999</v>
      </c>
      <c r="AC2308" t="s">
        <v>1468</v>
      </c>
    </row>
    <row r="2309" spans="1:29" x14ac:dyDescent="0.25">
      <c r="A2309">
        <v>8168</v>
      </c>
      <c r="B2309">
        <v>309</v>
      </c>
      <c r="C2309" t="s">
        <v>106</v>
      </c>
      <c r="D2309" t="s">
        <v>23</v>
      </c>
      <c r="E2309" t="s">
        <v>72</v>
      </c>
      <c r="F2309">
        <v>2024</v>
      </c>
      <c r="G2309" t="s">
        <v>76</v>
      </c>
      <c r="H2309">
        <v>60</v>
      </c>
      <c r="I2309" t="s">
        <v>107</v>
      </c>
      <c r="J2309" t="s">
        <v>72</v>
      </c>
      <c r="K2309">
        <v>200</v>
      </c>
      <c r="L2309" t="s">
        <v>108</v>
      </c>
      <c r="M2309" t="s">
        <v>109</v>
      </c>
      <c r="N2309">
        <v>57</v>
      </c>
      <c r="O2309">
        <v>68</v>
      </c>
      <c r="P2309">
        <v>42</v>
      </c>
      <c r="Q2309" t="s">
        <v>28</v>
      </c>
      <c r="R2309">
        <v>42</v>
      </c>
      <c r="S2309" t="s">
        <v>29</v>
      </c>
      <c r="T2309" t="s">
        <v>72</v>
      </c>
      <c r="U2309" t="s">
        <v>83</v>
      </c>
      <c r="V2309">
        <v>57</v>
      </c>
      <c r="W2309" t="s">
        <v>32</v>
      </c>
      <c r="X2309" t="s">
        <v>1036</v>
      </c>
      <c r="Y2309" t="s">
        <v>1009</v>
      </c>
      <c r="Z2309" t="s">
        <v>32</v>
      </c>
      <c r="AA2309" t="s">
        <v>1160</v>
      </c>
      <c r="AB2309" t="s">
        <v>1002</v>
      </c>
      <c r="AC2309" t="s">
        <v>1469</v>
      </c>
    </row>
    <row r="2310" spans="1:29" x14ac:dyDescent="0.25">
      <c r="A2310">
        <v>7453</v>
      </c>
      <c r="B2310">
        <v>113</v>
      </c>
      <c r="C2310" t="s">
        <v>164</v>
      </c>
      <c r="D2310" t="s">
        <v>29</v>
      </c>
      <c r="E2310" t="s">
        <v>80</v>
      </c>
      <c r="F2310">
        <v>2020</v>
      </c>
      <c r="G2310" t="s">
        <v>76</v>
      </c>
      <c r="H2310">
        <v>45</v>
      </c>
      <c r="I2310" t="s">
        <v>111</v>
      </c>
      <c r="J2310" t="s">
        <v>82</v>
      </c>
      <c r="K2310">
        <v>300</v>
      </c>
      <c r="L2310" t="s">
        <v>104</v>
      </c>
      <c r="M2310" t="s">
        <v>133</v>
      </c>
      <c r="N2310">
        <v>57</v>
      </c>
      <c r="O2310">
        <v>46</v>
      </c>
      <c r="P2310">
        <v>58</v>
      </c>
      <c r="Q2310" t="s">
        <v>28</v>
      </c>
      <c r="R2310">
        <v>58</v>
      </c>
      <c r="S2310" t="s">
        <v>29</v>
      </c>
      <c r="T2310" t="s">
        <v>82</v>
      </c>
      <c r="U2310" t="s">
        <v>39</v>
      </c>
      <c r="V2310">
        <v>57</v>
      </c>
      <c r="W2310" t="s">
        <v>32</v>
      </c>
      <c r="X2310" t="s">
        <v>1036</v>
      </c>
      <c r="Y2310" t="s">
        <v>1009</v>
      </c>
      <c r="Z2310" t="s">
        <v>32</v>
      </c>
      <c r="AA2310" t="s">
        <v>1207</v>
      </c>
      <c r="AB2310" t="s">
        <v>991</v>
      </c>
      <c r="AC2310" t="s">
        <v>1469</v>
      </c>
    </row>
    <row r="2311" spans="1:29" x14ac:dyDescent="0.25">
      <c r="A2311">
        <v>10511</v>
      </c>
      <c r="B2311">
        <v>850</v>
      </c>
      <c r="C2311" t="s">
        <v>264</v>
      </c>
      <c r="D2311" t="s">
        <v>23</v>
      </c>
      <c r="E2311" t="s">
        <v>120</v>
      </c>
      <c r="F2311">
        <v>2022</v>
      </c>
      <c r="G2311" t="s">
        <v>76</v>
      </c>
      <c r="H2311">
        <v>6</v>
      </c>
      <c r="I2311" t="s">
        <v>181</v>
      </c>
      <c r="J2311" t="s">
        <v>120</v>
      </c>
      <c r="K2311">
        <v>300</v>
      </c>
      <c r="L2311" t="s">
        <v>204</v>
      </c>
      <c r="M2311" t="s">
        <v>256</v>
      </c>
      <c r="N2311">
        <v>50</v>
      </c>
      <c r="O2311">
        <v>75</v>
      </c>
      <c r="P2311">
        <v>55</v>
      </c>
      <c r="Q2311" t="s">
        <v>28</v>
      </c>
      <c r="R2311">
        <v>55</v>
      </c>
      <c r="S2311" t="s">
        <v>29</v>
      </c>
      <c r="T2311" t="s">
        <v>120</v>
      </c>
      <c r="U2311" t="s">
        <v>77</v>
      </c>
      <c r="V2311">
        <v>50</v>
      </c>
      <c r="W2311" t="s">
        <v>32</v>
      </c>
      <c r="X2311" t="s">
        <v>1036</v>
      </c>
      <c r="Y2311" t="s">
        <v>1009</v>
      </c>
      <c r="Z2311" t="s">
        <v>32</v>
      </c>
      <c r="AA2311" t="s">
        <v>975</v>
      </c>
      <c r="AB2311" t="s">
        <v>988</v>
      </c>
      <c r="AC2311" t="s">
        <v>1469</v>
      </c>
    </row>
    <row r="2312" spans="1:29" x14ac:dyDescent="0.25">
      <c r="A2312">
        <v>7935</v>
      </c>
      <c r="B2312">
        <v>673</v>
      </c>
      <c r="C2312" t="s">
        <v>313</v>
      </c>
      <c r="D2312" t="s">
        <v>23</v>
      </c>
      <c r="E2312" t="s">
        <v>72</v>
      </c>
      <c r="F2312">
        <v>2020</v>
      </c>
      <c r="G2312" t="s">
        <v>76</v>
      </c>
      <c r="H2312">
        <v>59</v>
      </c>
      <c r="I2312" t="s">
        <v>86</v>
      </c>
      <c r="J2312" t="s">
        <v>72</v>
      </c>
      <c r="K2312">
        <v>200</v>
      </c>
      <c r="L2312" t="s">
        <v>26</v>
      </c>
      <c r="M2312" t="s">
        <v>87</v>
      </c>
      <c r="N2312">
        <v>61</v>
      </c>
      <c r="O2312">
        <v>64</v>
      </c>
      <c r="P2312">
        <v>52</v>
      </c>
      <c r="Q2312" t="s">
        <v>28</v>
      </c>
      <c r="R2312">
        <v>52</v>
      </c>
      <c r="S2312" t="s">
        <v>29</v>
      </c>
      <c r="T2312" t="s">
        <v>72</v>
      </c>
      <c r="U2312" t="s">
        <v>73</v>
      </c>
      <c r="V2312">
        <v>61</v>
      </c>
      <c r="W2312" t="s">
        <v>32</v>
      </c>
      <c r="X2312" t="s">
        <v>1025</v>
      </c>
      <c r="Y2312" t="s">
        <v>1009</v>
      </c>
      <c r="Z2312" t="s">
        <v>32</v>
      </c>
      <c r="AA2312" t="s">
        <v>1234</v>
      </c>
      <c r="AB2312" t="s">
        <v>991</v>
      </c>
      <c r="AC2312" t="s">
        <v>1469</v>
      </c>
    </row>
    <row r="2313" spans="1:29" x14ac:dyDescent="0.25">
      <c r="A2313">
        <v>11715</v>
      </c>
      <c r="B2313">
        <v>819</v>
      </c>
      <c r="C2313" t="s">
        <v>419</v>
      </c>
      <c r="D2313" t="s">
        <v>29</v>
      </c>
      <c r="E2313" t="s">
        <v>92</v>
      </c>
      <c r="F2313">
        <v>2020</v>
      </c>
      <c r="G2313" t="s">
        <v>76</v>
      </c>
      <c r="H2313">
        <v>59</v>
      </c>
      <c r="I2313" t="s">
        <v>86</v>
      </c>
      <c r="J2313" t="s">
        <v>72</v>
      </c>
      <c r="K2313">
        <v>200</v>
      </c>
      <c r="L2313" t="s">
        <v>60</v>
      </c>
      <c r="M2313" t="s">
        <v>109</v>
      </c>
      <c r="N2313">
        <v>57</v>
      </c>
      <c r="O2313">
        <v>40</v>
      </c>
      <c r="P2313">
        <v>54</v>
      </c>
      <c r="Q2313" t="s">
        <v>28</v>
      </c>
      <c r="R2313">
        <v>54</v>
      </c>
      <c r="S2313" t="s">
        <v>29</v>
      </c>
      <c r="T2313" t="s">
        <v>72</v>
      </c>
      <c r="U2313" t="s">
        <v>39</v>
      </c>
      <c r="V2313">
        <v>57</v>
      </c>
      <c r="W2313" t="s">
        <v>32</v>
      </c>
      <c r="X2313" t="s">
        <v>1036</v>
      </c>
      <c r="Y2313" t="s">
        <v>1009</v>
      </c>
      <c r="Z2313" t="s">
        <v>32</v>
      </c>
      <c r="AA2313" t="s">
        <v>1328</v>
      </c>
      <c r="AB2313" t="s">
        <v>991</v>
      </c>
      <c r="AC2313" t="s">
        <v>1469</v>
      </c>
    </row>
    <row r="2314" spans="1:29" x14ac:dyDescent="0.25">
      <c r="A2314">
        <v>11695</v>
      </c>
      <c r="B2314">
        <v>528</v>
      </c>
      <c r="C2314" t="s">
        <v>459</v>
      </c>
      <c r="D2314" t="s">
        <v>29</v>
      </c>
      <c r="E2314" t="s">
        <v>30</v>
      </c>
      <c r="F2314">
        <v>2023</v>
      </c>
      <c r="G2314" t="s">
        <v>76</v>
      </c>
      <c r="H2314">
        <v>30</v>
      </c>
      <c r="I2314" t="s">
        <v>25</v>
      </c>
      <c r="J2314" t="s">
        <v>30</v>
      </c>
      <c r="K2314">
        <v>300</v>
      </c>
      <c r="L2314" t="s">
        <v>175</v>
      </c>
      <c r="M2314" t="s">
        <v>276</v>
      </c>
      <c r="N2314">
        <v>71</v>
      </c>
      <c r="O2314">
        <v>62</v>
      </c>
      <c r="P2314">
        <v>54</v>
      </c>
      <c r="Q2314" t="s">
        <v>28</v>
      </c>
      <c r="R2314">
        <v>54</v>
      </c>
      <c r="S2314" t="s">
        <v>29</v>
      </c>
      <c r="T2314" t="s">
        <v>30</v>
      </c>
      <c r="U2314" t="s">
        <v>77</v>
      </c>
      <c r="V2314">
        <v>71</v>
      </c>
      <c r="W2314" t="s">
        <v>32</v>
      </c>
      <c r="X2314" t="s">
        <v>1011</v>
      </c>
      <c r="Y2314" t="s">
        <v>1009</v>
      </c>
      <c r="Z2314" t="s">
        <v>32</v>
      </c>
      <c r="AA2314" t="s">
        <v>1107</v>
      </c>
      <c r="AB2314" t="s">
        <v>999</v>
      </c>
      <c r="AC2314" t="s">
        <v>1469</v>
      </c>
    </row>
    <row r="2315" spans="1:29" x14ac:dyDescent="0.25">
      <c r="A2315">
        <v>7153</v>
      </c>
      <c r="B2315">
        <v>15</v>
      </c>
      <c r="C2315" t="s">
        <v>485</v>
      </c>
      <c r="D2315" t="s">
        <v>29</v>
      </c>
      <c r="E2315" t="s">
        <v>30</v>
      </c>
      <c r="F2315">
        <v>2023</v>
      </c>
      <c r="G2315" t="s">
        <v>76</v>
      </c>
      <c r="H2315">
        <v>25</v>
      </c>
      <c r="I2315" t="s">
        <v>233</v>
      </c>
      <c r="J2315" t="s">
        <v>30</v>
      </c>
      <c r="K2315">
        <v>100</v>
      </c>
      <c r="L2315" t="s">
        <v>112</v>
      </c>
      <c r="M2315" t="s">
        <v>37</v>
      </c>
      <c r="O2315">
        <v>54</v>
      </c>
      <c r="P2315">
        <v>52</v>
      </c>
      <c r="Q2315" t="s">
        <v>28</v>
      </c>
      <c r="R2315">
        <v>52</v>
      </c>
      <c r="S2315" t="s">
        <v>29</v>
      </c>
      <c r="T2315" t="s">
        <v>30</v>
      </c>
      <c r="U2315" t="s">
        <v>73</v>
      </c>
      <c r="V2315">
        <v>69.974777448071222</v>
      </c>
      <c r="W2315" t="s">
        <v>32</v>
      </c>
      <c r="X2315" t="s">
        <v>1025</v>
      </c>
      <c r="Y2315" t="s">
        <v>1009</v>
      </c>
      <c r="Z2315" t="s">
        <v>32</v>
      </c>
      <c r="AA2315" t="s">
        <v>1366</v>
      </c>
      <c r="AB2315" t="s">
        <v>999</v>
      </c>
      <c r="AC2315" t="s">
        <v>1469</v>
      </c>
    </row>
    <row r="2316" spans="1:29" x14ac:dyDescent="0.25">
      <c r="A2316">
        <v>10214</v>
      </c>
      <c r="B2316">
        <v>323</v>
      </c>
      <c r="C2316" t="s">
        <v>559</v>
      </c>
      <c r="D2316" t="s">
        <v>23</v>
      </c>
      <c r="E2316" t="s">
        <v>43</v>
      </c>
      <c r="F2316">
        <v>2024</v>
      </c>
      <c r="G2316" t="s">
        <v>76</v>
      </c>
      <c r="H2316">
        <v>38</v>
      </c>
      <c r="I2316" t="s">
        <v>103</v>
      </c>
      <c r="J2316" t="s">
        <v>43</v>
      </c>
      <c r="K2316">
        <v>300</v>
      </c>
      <c r="L2316" t="s">
        <v>138</v>
      </c>
      <c r="M2316" t="s">
        <v>247</v>
      </c>
      <c r="N2316">
        <v>52</v>
      </c>
      <c r="O2316">
        <v>51</v>
      </c>
      <c r="P2316">
        <v>41</v>
      </c>
      <c r="Q2316" t="s">
        <v>28</v>
      </c>
      <c r="R2316">
        <v>41</v>
      </c>
      <c r="S2316" t="s">
        <v>29</v>
      </c>
      <c r="T2316" t="s">
        <v>43</v>
      </c>
      <c r="U2316" t="s">
        <v>77</v>
      </c>
      <c r="V2316">
        <v>52</v>
      </c>
      <c r="W2316" t="s">
        <v>32</v>
      </c>
      <c r="X2316" t="s">
        <v>1036</v>
      </c>
      <c r="Y2316" t="s">
        <v>1009</v>
      </c>
      <c r="Z2316" t="s">
        <v>32</v>
      </c>
      <c r="AA2316" t="s">
        <v>1203</v>
      </c>
      <c r="AB2316" t="s">
        <v>1002</v>
      </c>
      <c r="AC2316" t="s">
        <v>1469</v>
      </c>
    </row>
    <row r="2317" spans="1:29" x14ac:dyDescent="0.25">
      <c r="A2317">
        <v>8934</v>
      </c>
      <c r="B2317">
        <v>591</v>
      </c>
      <c r="C2317" t="s">
        <v>565</v>
      </c>
      <c r="D2317" t="s">
        <v>23</v>
      </c>
      <c r="E2317" t="s">
        <v>72</v>
      </c>
      <c r="F2317">
        <v>2024</v>
      </c>
      <c r="G2317" t="s">
        <v>76</v>
      </c>
      <c r="H2317">
        <v>58</v>
      </c>
      <c r="I2317" t="s">
        <v>116</v>
      </c>
      <c r="J2317" t="s">
        <v>72</v>
      </c>
      <c r="K2317">
        <v>100</v>
      </c>
      <c r="L2317" t="s">
        <v>167</v>
      </c>
      <c r="M2317" t="s">
        <v>74</v>
      </c>
      <c r="N2317">
        <v>63</v>
      </c>
      <c r="O2317">
        <v>70</v>
      </c>
      <c r="P2317">
        <v>48</v>
      </c>
      <c r="Q2317" t="s">
        <v>28</v>
      </c>
      <c r="R2317">
        <v>48</v>
      </c>
      <c r="S2317" t="s">
        <v>29</v>
      </c>
      <c r="T2317" t="s">
        <v>72</v>
      </c>
      <c r="U2317" t="s">
        <v>31</v>
      </c>
      <c r="V2317">
        <v>63</v>
      </c>
      <c r="W2317" t="s">
        <v>32</v>
      </c>
      <c r="X2317" t="s">
        <v>1025</v>
      </c>
      <c r="Y2317" t="s">
        <v>1009</v>
      </c>
      <c r="Z2317" t="s">
        <v>32</v>
      </c>
      <c r="AA2317" t="s">
        <v>1122</v>
      </c>
      <c r="AB2317" t="s">
        <v>1002</v>
      </c>
      <c r="AC2317" t="s">
        <v>1469</v>
      </c>
    </row>
    <row r="2318" spans="1:29" x14ac:dyDescent="0.25">
      <c r="A2318">
        <v>7133</v>
      </c>
      <c r="B2318">
        <v>206</v>
      </c>
      <c r="C2318" t="s">
        <v>574</v>
      </c>
      <c r="D2318" t="s">
        <v>23</v>
      </c>
      <c r="E2318" t="s">
        <v>30</v>
      </c>
      <c r="F2318">
        <v>2023</v>
      </c>
      <c r="G2318" t="s">
        <v>76</v>
      </c>
      <c r="H2318">
        <v>27</v>
      </c>
      <c r="I2318" t="s">
        <v>128</v>
      </c>
      <c r="J2318" t="s">
        <v>30</v>
      </c>
      <c r="K2318">
        <v>200</v>
      </c>
      <c r="L2318" t="s">
        <v>65</v>
      </c>
      <c r="M2318" t="s">
        <v>276</v>
      </c>
      <c r="N2318">
        <v>63</v>
      </c>
      <c r="O2318">
        <v>85</v>
      </c>
      <c r="P2318">
        <v>58</v>
      </c>
      <c r="Q2318" t="s">
        <v>28</v>
      </c>
      <c r="R2318">
        <v>58</v>
      </c>
      <c r="S2318" t="s">
        <v>29</v>
      </c>
      <c r="T2318" t="s">
        <v>30</v>
      </c>
      <c r="U2318" t="s">
        <v>50</v>
      </c>
      <c r="V2318">
        <v>63</v>
      </c>
      <c r="W2318" t="s">
        <v>32</v>
      </c>
      <c r="X2318" t="s">
        <v>1025</v>
      </c>
      <c r="Y2318" t="s">
        <v>1009</v>
      </c>
      <c r="Z2318" t="s">
        <v>32</v>
      </c>
      <c r="AA2318" t="s">
        <v>1150</v>
      </c>
      <c r="AB2318" t="s">
        <v>999</v>
      </c>
      <c r="AC2318" t="s">
        <v>1469</v>
      </c>
    </row>
    <row r="2319" spans="1:29" x14ac:dyDescent="0.25">
      <c r="A2319">
        <v>10951</v>
      </c>
      <c r="B2319">
        <v>281</v>
      </c>
      <c r="C2319" t="s">
        <v>561</v>
      </c>
      <c r="D2319" t="s">
        <v>29</v>
      </c>
      <c r="E2319" t="s">
        <v>72</v>
      </c>
      <c r="F2319">
        <v>2023</v>
      </c>
      <c r="G2319" t="s">
        <v>76</v>
      </c>
      <c r="H2319">
        <v>57</v>
      </c>
      <c r="I2319" t="s">
        <v>208</v>
      </c>
      <c r="J2319" t="s">
        <v>72</v>
      </c>
      <c r="K2319">
        <v>100</v>
      </c>
      <c r="L2319" t="s">
        <v>26</v>
      </c>
      <c r="M2319" t="s">
        <v>296</v>
      </c>
      <c r="N2319">
        <v>53</v>
      </c>
      <c r="O2319">
        <v>59</v>
      </c>
      <c r="P2319">
        <v>46</v>
      </c>
      <c r="Q2319" t="s">
        <v>28</v>
      </c>
      <c r="R2319">
        <v>46</v>
      </c>
      <c r="S2319" t="s">
        <v>29</v>
      </c>
      <c r="T2319" t="s">
        <v>72</v>
      </c>
      <c r="U2319" t="s">
        <v>73</v>
      </c>
      <c r="V2319">
        <v>53</v>
      </c>
      <c r="W2319" t="s">
        <v>32</v>
      </c>
      <c r="X2319" t="s">
        <v>1036</v>
      </c>
      <c r="Y2319" t="s">
        <v>1009</v>
      </c>
      <c r="Z2319" t="s">
        <v>32</v>
      </c>
      <c r="AA2319" t="s">
        <v>1179</v>
      </c>
      <c r="AB2319" t="s">
        <v>999</v>
      </c>
      <c r="AC2319" t="s">
        <v>1469</v>
      </c>
    </row>
    <row r="2320" spans="1:29" x14ac:dyDescent="0.25">
      <c r="A2320">
        <v>7986</v>
      </c>
      <c r="B2320">
        <v>746</v>
      </c>
      <c r="C2320" t="s">
        <v>514</v>
      </c>
      <c r="D2320" t="s">
        <v>23</v>
      </c>
      <c r="E2320" t="s">
        <v>118</v>
      </c>
      <c r="F2320">
        <v>2021</v>
      </c>
      <c r="G2320" t="s">
        <v>76</v>
      </c>
      <c r="H2320">
        <v>3</v>
      </c>
      <c r="I2320" t="s">
        <v>397</v>
      </c>
      <c r="J2320" t="s">
        <v>120</v>
      </c>
      <c r="K2320">
        <v>200</v>
      </c>
      <c r="L2320" t="s">
        <v>167</v>
      </c>
      <c r="M2320" t="s">
        <v>188</v>
      </c>
      <c r="N2320">
        <v>90</v>
      </c>
      <c r="O2320">
        <v>74</v>
      </c>
      <c r="P2320">
        <v>49</v>
      </c>
      <c r="Q2320" t="s">
        <v>28</v>
      </c>
      <c r="R2320">
        <v>49</v>
      </c>
      <c r="S2320" t="s">
        <v>29</v>
      </c>
      <c r="T2320" t="s">
        <v>120</v>
      </c>
      <c r="U2320" t="s">
        <v>31</v>
      </c>
      <c r="V2320">
        <v>90</v>
      </c>
      <c r="W2320" t="s">
        <v>32</v>
      </c>
      <c r="X2320" t="s">
        <v>1008</v>
      </c>
      <c r="Y2320" t="s">
        <v>1009</v>
      </c>
      <c r="Z2320" t="s">
        <v>32</v>
      </c>
      <c r="AA2320" t="s">
        <v>1096</v>
      </c>
      <c r="AB2320" t="s">
        <v>1000</v>
      </c>
      <c r="AC2320" t="s">
        <v>1469</v>
      </c>
    </row>
    <row r="2321" spans="1:29" x14ac:dyDescent="0.25">
      <c r="A2321">
        <v>8683</v>
      </c>
      <c r="B2321">
        <v>170</v>
      </c>
      <c r="C2321" t="s">
        <v>560</v>
      </c>
      <c r="D2321" t="s">
        <v>29</v>
      </c>
      <c r="E2321" t="s">
        <v>69</v>
      </c>
      <c r="F2321">
        <v>2022</v>
      </c>
      <c r="G2321" t="s">
        <v>76</v>
      </c>
      <c r="H2321">
        <v>62</v>
      </c>
      <c r="I2321" t="s">
        <v>71</v>
      </c>
      <c r="J2321" t="s">
        <v>72</v>
      </c>
      <c r="K2321">
        <v>300</v>
      </c>
      <c r="L2321" t="s">
        <v>60</v>
      </c>
      <c r="M2321" t="s">
        <v>242</v>
      </c>
      <c r="N2321">
        <v>75</v>
      </c>
      <c r="O2321">
        <v>76</v>
      </c>
      <c r="P2321">
        <v>51</v>
      </c>
      <c r="Q2321" t="s">
        <v>28</v>
      </c>
      <c r="R2321">
        <v>51</v>
      </c>
      <c r="S2321" t="s">
        <v>29</v>
      </c>
      <c r="T2321" t="s">
        <v>72</v>
      </c>
      <c r="U2321" t="s">
        <v>39</v>
      </c>
      <c r="V2321">
        <v>75</v>
      </c>
      <c r="W2321" t="s">
        <v>32</v>
      </c>
      <c r="X2321" t="s">
        <v>1011</v>
      </c>
      <c r="Y2321" t="s">
        <v>1009</v>
      </c>
      <c r="Z2321" t="s">
        <v>32</v>
      </c>
      <c r="AA2321" t="s">
        <v>1039</v>
      </c>
      <c r="AB2321" t="s">
        <v>988</v>
      </c>
      <c r="AC2321" t="s">
        <v>1469</v>
      </c>
    </row>
    <row r="2322" spans="1:29" x14ac:dyDescent="0.25">
      <c r="A2322">
        <v>10603</v>
      </c>
      <c r="B2322">
        <v>434</v>
      </c>
      <c r="C2322" t="s">
        <v>354</v>
      </c>
      <c r="D2322" t="s">
        <v>29</v>
      </c>
      <c r="E2322" t="s">
        <v>41</v>
      </c>
      <c r="F2322">
        <v>2020</v>
      </c>
      <c r="G2322" t="s">
        <v>76</v>
      </c>
      <c r="H2322">
        <v>33</v>
      </c>
      <c r="I2322" t="s">
        <v>97</v>
      </c>
      <c r="J2322" t="s">
        <v>43</v>
      </c>
      <c r="K2322">
        <v>100</v>
      </c>
      <c r="L2322" t="s">
        <v>142</v>
      </c>
      <c r="M2322" t="s">
        <v>44</v>
      </c>
      <c r="N2322">
        <v>70</v>
      </c>
      <c r="O2322">
        <v>65</v>
      </c>
      <c r="P2322">
        <v>58</v>
      </c>
      <c r="Q2322" t="s">
        <v>28</v>
      </c>
      <c r="R2322">
        <v>58</v>
      </c>
      <c r="S2322" t="s">
        <v>29</v>
      </c>
      <c r="T2322" t="s">
        <v>43</v>
      </c>
      <c r="U2322" t="s">
        <v>31</v>
      </c>
      <c r="V2322">
        <v>70</v>
      </c>
      <c r="W2322" t="s">
        <v>32</v>
      </c>
      <c r="X2322" t="s">
        <v>1011</v>
      </c>
      <c r="Y2322" t="s">
        <v>1009</v>
      </c>
      <c r="Z2322" t="s">
        <v>32</v>
      </c>
      <c r="AA2322" t="s">
        <v>949</v>
      </c>
      <c r="AB2322" t="s">
        <v>991</v>
      </c>
      <c r="AC2322" t="s">
        <v>1469</v>
      </c>
    </row>
    <row r="2323" spans="1:29" x14ac:dyDescent="0.25">
      <c r="A2323">
        <v>8441</v>
      </c>
      <c r="B2323">
        <v>363</v>
      </c>
      <c r="C2323" t="s">
        <v>623</v>
      </c>
      <c r="D2323" t="s">
        <v>23</v>
      </c>
      <c r="E2323" t="s">
        <v>80</v>
      </c>
      <c r="F2323">
        <v>2023</v>
      </c>
      <c r="G2323" t="s">
        <v>76</v>
      </c>
      <c r="H2323">
        <v>43</v>
      </c>
      <c r="I2323" t="s">
        <v>272</v>
      </c>
      <c r="J2323" t="s">
        <v>82</v>
      </c>
      <c r="K2323">
        <v>200</v>
      </c>
      <c r="L2323" t="s">
        <v>104</v>
      </c>
      <c r="M2323" t="s">
        <v>160</v>
      </c>
      <c r="N2323">
        <v>76</v>
      </c>
      <c r="O2323">
        <v>65</v>
      </c>
      <c r="P2323">
        <v>59</v>
      </c>
      <c r="Q2323" t="s">
        <v>28</v>
      </c>
      <c r="R2323">
        <v>59</v>
      </c>
      <c r="S2323" t="s">
        <v>29</v>
      </c>
      <c r="T2323" t="s">
        <v>82</v>
      </c>
      <c r="U2323" t="s">
        <v>39</v>
      </c>
      <c r="V2323">
        <v>76</v>
      </c>
      <c r="W2323" t="s">
        <v>32</v>
      </c>
      <c r="X2323" t="s">
        <v>1011</v>
      </c>
      <c r="Y2323" t="s">
        <v>1009</v>
      </c>
      <c r="Z2323" t="s">
        <v>32</v>
      </c>
      <c r="AA2323" t="s">
        <v>1173</v>
      </c>
      <c r="AB2323" t="s">
        <v>999</v>
      </c>
      <c r="AC2323" t="s">
        <v>1469</v>
      </c>
    </row>
    <row r="2324" spans="1:29" x14ac:dyDescent="0.25">
      <c r="A2324">
        <v>7493</v>
      </c>
      <c r="B2324">
        <v>367</v>
      </c>
      <c r="C2324" t="s">
        <v>409</v>
      </c>
      <c r="D2324" t="s">
        <v>29</v>
      </c>
      <c r="E2324" t="s">
        <v>184</v>
      </c>
      <c r="F2324">
        <v>2022</v>
      </c>
      <c r="G2324" t="s">
        <v>76</v>
      </c>
      <c r="H2324">
        <v>17</v>
      </c>
      <c r="I2324" t="s">
        <v>59</v>
      </c>
      <c r="J2324" t="s">
        <v>58</v>
      </c>
      <c r="K2324">
        <v>100</v>
      </c>
      <c r="L2324" t="s">
        <v>65</v>
      </c>
      <c r="M2324" t="s">
        <v>186</v>
      </c>
      <c r="N2324">
        <v>80</v>
      </c>
      <c r="O2324">
        <v>78</v>
      </c>
      <c r="P2324">
        <v>32</v>
      </c>
      <c r="Q2324" t="s">
        <v>28</v>
      </c>
      <c r="R2324">
        <v>32</v>
      </c>
      <c r="S2324" t="s">
        <v>29</v>
      </c>
      <c r="T2324" t="s">
        <v>58</v>
      </c>
      <c r="U2324" t="s">
        <v>50</v>
      </c>
      <c r="V2324">
        <v>80</v>
      </c>
      <c r="W2324" t="s">
        <v>32</v>
      </c>
      <c r="X2324" t="s">
        <v>1013</v>
      </c>
      <c r="Y2324" t="s">
        <v>1009</v>
      </c>
      <c r="Z2324" t="s">
        <v>32</v>
      </c>
      <c r="AA2324" t="s">
        <v>1161</v>
      </c>
      <c r="AB2324" t="s">
        <v>988</v>
      </c>
      <c r="AC2324" t="s">
        <v>1469</v>
      </c>
    </row>
    <row r="2325" spans="1:29" x14ac:dyDescent="0.25">
      <c r="A2325">
        <v>10366</v>
      </c>
      <c r="B2325">
        <v>328</v>
      </c>
      <c r="C2325" t="s">
        <v>695</v>
      </c>
      <c r="D2325" t="s">
        <v>29</v>
      </c>
      <c r="E2325" t="s">
        <v>80</v>
      </c>
      <c r="F2325">
        <v>2024</v>
      </c>
      <c r="G2325" t="s">
        <v>76</v>
      </c>
      <c r="H2325">
        <v>48</v>
      </c>
      <c r="I2325" t="s">
        <v>149</v>
      </c>
      <c r="J2325" t="s">
        <v>82</v>
      </c>
      <c r="K2325">
        <v>400</v>
      </c>
      <c r="L2325" t="s">
        <v>112</v>
      </c>
      <c r="M2325" t="s">
        <v>160</v>
      </c>
      <c r="N2325">
        <v>66</v>
      </c>
      <c r="O2325">
        <v>76</v>
      </c>
      <c r="P2325">
        <v>57</v>
      </c>
      <c r="Q2325" t="s">
        <v>28</v>
      </c>
      <c r="R2325">
        <v>57</v>
      </c>
      <c r="S2325" t="s">
        <v>29</v>
      </c>
      <c r="T2325" t="s">
        <v>82</v>
      </c>
      <c r="U2325" t="s">
        <v>73</v>
      </c>
      <c r="V2325">
        <v>66</v>
      </c>
      <c r="W2325" t="s">
        <v>32</v>
      </c>
      <c r="X2325" t="s">
        <v>1025</v>
      </c>
      <c r="Y2325" t="s">
        <v>1009</v>
      </c>
      <c r="Z2325" t="s">
        <v>32</v>
      </c>
      <c r="AA2325" t="s">
        <v>973</v>
      </c>
      <c r="AB2325" t="s">
        <v>1002</v>
      </c>
      <c r="AC2325" t="s">
        <v>1469</v>
      </c>
    </row>
    <row r="2326" spans="1:29" x14ac:dyDescent="0.25">
      <c r="A2326">
        <v>10522</v>
      </c>
      <c r="B2326">
        <v>716</v>
      </c>
      <c r="C2326" t="s">
        <v>547</v>
      </c>
      <c r="D2326" t="s">
        <v>29</v>
      </c>
      <c r="E2326" t="s">
        <v>130</v>
      </c>
      <c r="F2326">
        <v>2022</v>
      </c>
      <c r="G2326" t="s">
        <v>76</v>
      </c>
      <c r="H2326">
        <v>33</v>
      </c>
      <c r="I2326" t="s">
        <v>97</v>
      </c>
      <c r="J2326" t="s">
        <v>43</v>
      </c>
      <c r="K2326">
        <v>100</v>
      </c>
      <c r="L2326" t="s">
        <v>213</v>
      </c>
      <c r="M2326" t="s">
        <v>44</v>
      </c>
      <c r="N2326">
        <v>55</v>
      </c>
      <c r="O2326">
        <v>79</v>
      </c>
      <c r="P2326">
        <v>52</v>
      </c>
      <c r="Q2326" t="s">
        <v>28</v>
      </c>
      <c r="R2326">
        <v>52</v>
      </c>
      <c r="S2326" t="s">
        <v>29</v>
      </c>
      <c r="T2326" t="s">
        <v>30</v>
      </c>
      <c r="U2326" t="s">
        <v>31</v>
      </c>
      <c r="V2326">
        <v>55</v>
      </c>
      <c r="W2326" t="s">
        <v>32</v>
      </c>
      <c r="X2326" t="s">
        <v>1036</v>
      </c>
      <c r="Y2326" t="s">
        <v>1009</v>
      </c>
      <c r="Z2326" t="s">
        <v>32</v>
      </c>
      <c r="AA2326" t="s">
        <v>1060</v>
      </c>
      <c r="AB2326" t="s">
        <v>988</v>
      </c>
      <c r="AC2326" t="s">
        <v>1469</v>
      </c>
    </row>
    <row r="2327" spans="1:29" x14ac:dyDescent="0.25">
      <c r="A2327">
        <v>11727</v>
      </c>
      <c r="B2327">
        <v>677</v>
      </c>
      <c r="C2327" t="s">
        <v>359</v>
      </c>
      <c r="D2327" t="s">
        <v>29</v>
      </c>
      <c r="E2327" t="s">
        <v>69</v>
      </c>
      <c r="F2327">
        <v>2022</v>
      </c>
      <c r="G2327" t="s">
        <v>76</v>
      </c>
      <c r="H2327">
        <v>19</v>
      </c>
      <c r="I2327" t="s">
        <v>89</v>
      </c>
      <c r="J2327" t="s">
        <v>58</v>
      </c>
      <c r="K2327">
        <v>200</v>
      </c>
      <c r="L2327" t="s">
        <v>60</v>
      </c>
      <c r="M2327" t="s">
        <v>90</v>
      </c>
      <c r="O2327">
        <v>49</v>
      </c>
      <c r="P2327">
        <v>44</v>
      </c>
      <c r="Q2327" t="s">
        <v>28</v>
      </c>
      <c r="R2327">
        <v>44</v>
      </c>
      <c r="S2327" t="s">
        <v>29</v>
      </c>
      <c r="T2327" t="s">
        <v>72</v>
      </c>
      <c r="U2327" t="s">
        <v>39</v>
      </c>
      <c r="V2327">
        <v>70.002994011976043</v>
      </c>
      <c r="W2327" t="s">
        <v>32</v>
      </c>
      <c r="X2327" t="s">
        <v>1011</v>
      </c>
      <c r="Y2327" t="s">
        <v>1009</v>
      </c>
      <c r="Z2327" t="s">
        <v>32</v>
      </c>
      <c r="AA2327" t="s">
        <v>1351</v>
      </c>
      <c r="AB2327" t="s">
        <v>988</v>
      </c>
      <c r="AC2327" t="s">
        <v>1469</v>
      </c>
    </row>
    <row r="2328" spans="1:29" x14ac:dyDescent="0.25">
      <c r="A2328">
        <v>9316</v>
      </c>
      <c r="B2328">
        <v>105</v>
      </c>
      <c r="C2328" t="s">
        <v>55</v>
      </c>
      <c r="D2328" t="s">
        <v>29</v>
      </c>
      <c r="E2328" t="s">
        <v>52</v>
      </c>
      <c r="F2328">
        <v>2023</v>
      </c>
      <c r="G2328" t="s">
        <v>76</v>
      </c>
      <c r="H2328">
        <v>51</v>
      </c>
      <c r="I2328" t="s">
        <v>169</v>
      </c>
      <c r="J2328" t="s">
        <v>46</v>
      </c>
      <c r="K2328">
        <v>200</v>
      </c>
      <c r="L2328" t="s">
        <v>39</v>
      </c>
      <c r="M2328" t="s">
        <v>177</v>
      </c>
      <c r="N2328">
        <v>59</v>
      </c>
      <c r="O2328">
        <v>52</v>
      </c>
      <c r="P2328">
        <v>39</v>
      </c>
      <c r="Q2328" t="s">
        <v>28</v>
      </c>
      <c r="R2328">
        <v>39</v>
      </c>
      <c r="S2328" t="s">
        <v>29</v>
      </c>
      <c r="T2328" t="s">
        <v>46</v>
      </c>
      <c r="U2328" t="s">
        <v>39</v>
      </c>
      <c r="V2328">
        <v>59</v>
      </c>
      <c r="W2328" t="s">
        <v>32</v>
      </c>
      <c r="X2328" t="s">
        <v>1036</v>
      </c>
      <c r="Y2328" t="s">
        <v>1009</v>
      </c>
      <c r="Z2328" t="s">
        <v>32</v>
      </c>
      <c r="AA2328" t="s">
        <v>1166</v>
      </c>
      <c r="AB2328" t="s">
        <v>999</v>
      </c>
      <c r="AC2328" t="s">
        <v>1469</v>
      </c>
    </row>
    <row r="2329" spans="1:29" x14ac:dyDescent="0.25">
      <c r="A2329">
        <v>8906</v>
      </c>
      <c r="B2329">
        <v>204</v>
      </c>
      <c r="C2329" t="s">
        <v>400</v>
      </c>
      <c r="D2329" t="s">
        <v>23</v>
      </c>
      <c r="E2329" t="s">
        <v>80</v>
      </c>
      <c r="F2329">
        <v>2023</v>
      </c>
      <c r="G2329" t="s">
        <v>76</v>
      </c>
      <c r="H2329">
        <v>5</v>
      </c>
      <c r="I2329" t="s">
        <v>216</v>
      </c>
      <c r="J2329" t="s">
        <v>120</v>
      </c>
      <c r="K2329">
        <v>300</v>
      </c>
      <c r="L2329" t="s">
        <v>142</v>
      </c>
      <c r="M2329" t="s">
        <v>188</v>
      </c>
      <c r="N2329">
        <v>51</v>
      </c>
      <c r="O2329">
        <v>54</v>
      </c>
      <c r="P2329">
        <v>56</v>
      </c>
      <c r="Q2329" t="s">
        <v>28</v>
      </c>
      <c r="R2329">
        <v>56</v>
      </c>
      <c r="S2329" t="s">
        <v>29</v>
      </c>
      <c r="T2329" t="s">
        <v>82</v>
      </c>
      <c r="U2329" t="s">
        <v>31</v>
      </c>
      <c r="V2329">
        <v>51</v>
      </c>
      <c r="W2329" t="s">
        <v>32</v>
      </c>
      <c r="X2329" t="s">
        <v>1036</v>
      </c>
      <c r="Y2329" t="s">
        <v>1009</v>
      </c>
      <c r="Z2329" t="s">
        <v>32</v>
      </c>
      <c r="AA2329" t="s">
        <v>1222</v>
      </c>
      <c r="AB2329" t="s">
        <v>999</v>
      </c>
      <c r="AC2329" t="s">
        <v>1469</v>
      </c>
    </row>
    <row r="2330" spans="1:29" x14ac:dyDescent="0.25">
      <c r="A2330">
        <v>10672</v>
      </c>
      <c r="B2330">
        <v>888</v>
      </c>
      <c r="C2330" t="s">
        <v>298</v>
      </c>
      <c r="D2330" t="s">
        <v>23</v>
      </c>
      <c r="E2330" t="s">
        <v>41</v>
      </c>
      <c r="F2330">
        <v>2024</v>
      </c>
      <c r="G2330" t="s">
        <v>76</v>
      </c>
      <c r="H2330">
        <v>38</v>
      </c>
      <c r="I2330" t="s">
        <v>103</v>
      </c>
      <c r="J2330" t="s">
        <v>43</v>
      </c>
      <c r="K2330">
        <v>300</v>
      </c>
      <c r="L2330" t="s">
        <v>100</v>
      </c>
      <c r="M2330" t="s">
        <v>173</v>
      </c>
      <c r="N2330">
        <v>65</v>
      </c>
      <c r="O2330">
        <v>59</v>
      </c>
      <c r="P2330">
        <v>59</v>
      </c>
      <c r="Q2330" t="s">
        <v>28</v>
      </c>
      <c r="R2330">
        <v>59</v>
      </c>
      <c r="S2330" t="s">
        <v>29</v>
      </c>
      <c r="T2330" t="s">
        <v>43</v>
      </c>
      <c r="U2330" t="s">
        <v>83</v>
      </c>
      <c r="V2330">
        <v>65</v>
      </c>
      <c r="W2330" t="s">
        <v>32</v>
      </c>
      <c r="X2330" t="s">
        <v>1025</v>
      </c>
      <c r="Y2330" t="s">
        <v>1009</v>
      </c>
      <c r="Z2330" t="s">
        <v>32</v>
      </c>
      <c r="AA2330" t="s">
        <v>1243</v>
      </c>
      <c r="AB2330" t="s">
        <v>1002</v>
      </c>
      <c r="AC2330" t="s">
        <v>1469</v>
      </c>
    </row>
    <row r="2331" spans="1:29" x14ac:dyDescent="0.25">
      <c r="A2331">
        <v>7118</v>
      </c>
      <c r="B2331">
        <v>446</v>
      </c>
      <c r="C2331" t="s">
        <v>358</v>
      </c>
      <c r="D2331" t="s">
        <v>23</v>
      </c>
      <c r="E2331" t="s">
        <v>120</v>
      </c>
      <c r="F2331">
        <v>2024</v>
      </c>
      <c r="G2331" t="s">
        <v>76</v>
      </c>
      <c r="H2331">
        <v>8</v>
      </c>
      <c r="I2331" t="s">
        <v>351</v>
      </c>
      <c r="J2331" t="s">
        <v>120</v>
      </c>
      <c r="K2331">
        <v>400</v>
      </c>
      <c r="L2331" t="s">
        <v>175</v>
      </c>
      <c r="M2331" t="s">
        <v>188</v>
      </c>
      <c r="N2331">
        <v>55</v>
      </c>
      <c r="O2331">
        <v>64</v>
      </c>
      <c r="P2331">
        <v>37</v>
      </c>
      <c r="Q2331" t="s">
        <v>28</v>
      </c>
      <c r="R2331">
        <v>37</v>
      </c>
      <c r="S2331" t="s">
        <v>29</v>
      </c>
      <c r="T2331" t="s">
        <v>120</v>
      </c>
      <c r="U2331" t="s">
        <v>77</v>
      </c>
      <c r="V2331">
        <v>55</v>
      </c>
      <c r="W2331" t="s">
        <v>32</v>
      </c>
      <c r="X2331" t="s">
        <v>1036</v>
      </c>
      <c r="Y2331" t="s">
        <v>1009</v>
      </c>
      <c r="Z2331" t="s">
        <v>32</v>
      </c>
      <c r="AA2331" t="s">
        <v>1236</v>
      </c>
      <c r="AB2331" t="s">
        <v>1002</v>
      </c>
      <c r="AC2331" t="s">
        <v>1469</v>
      </c>
    </row>
    <row r="2332" spans="1:29" x14ac:dyDescent="0.25">
      <c r="A2332">
        <v>11817</v>
      </c>
      <c r="B2332">
        <v>122</v>
      </c>
      <c r="C2332" t="s">
        <v>293</v>
      </c>
      <c r="D2332" t="s">
        <v>23</v>
      </c>
      <c r="E2332" t="s">
        <v>96</v>
      </c>
      <c r="F2332">
        <v>2020</v>
      </c>
      <c r="G2332" t="s">
        <v>76</v>
      </c>
      <c r="H2332">
        <v>9</v>
      </c>
      <c r="I2332" t="s">
        <v>320</v>
      </c>
      <c r="J2332" t="s">
        <v>67</v>
      </c>
      <c r="K2332">
        <v>100</v>
      </c>
      <c r="L2332" t="s">
        <v>50</v>
      </c>
      <c r="M2332" t="s">
        <v>163</v>
      </c>
      <c r="N2332">
        <v>76</v>
      </c>
      <c r="O2332">
        <v>63</v>
      </c>
      <c r="P2332">
        <v>54</v>
      </c>
      <c r="Q2332" t="s">
        <v>28</v>
      </c>
      <c r="R2332">
        <v>54</v>
      </c>
      <c r="S2332" t="s">
        <v>29</v>
      </c>
      <c r="T2332" t="s">
        <v>43</v>
      </c>
      <c r="U2332" t="s">
        <v>50</v>
      </c>
      <c r="V2332">
        <v>76</v>
      </c>
      <c r="W2332" t="s">
        <v>32</v>
      </c>
      <c r="X2332" t="s">
        <v>1011</v>
      </c>
      <c r="Y2332" t="s">
        <v>1009</v>
      </c>
      <c r="Z2332" t="s">
        <v>32</v>
      </c>
      <c r="AA2332" t="s">
        <v>1069</v>
      </c>
      <c r="AB2332" t="s">
        <v>991</v>
      </c>
      <c r="AC2332" t="s">
        <v>1469</v>
      </c>
    </row>
    <row r="2333" spans="1:29" x14ac:dyDescent="0.25">
      <c r="A2333">
        <v>8374</v>
      </c>
      <c r="B2333">
        <v>165</v>
      </c>
      <c r="C2333" t="s">
        <v>478</v>
      </c>
      <c r="D2333" t="s">
        <v>23</v>
      </c>
      <c r="E2333" t="s">
        <v>92</v>
      </c>
      <c r="F2333">
        <v>2021</v>
      </c>
      <c r="G2333" t="s">
        <v>76</v>
      </c>
      <c r="H2333">
        <v>64</v>
      </c>
      <c r="I2333" t="s">
        <v>93</v>
      </c>
      <c r="J2333" t="s">
        <v>72</v>
      </c>
      <c r="K2333">
        <v>400</v>
      </c>
      <c r="L2333" t="s">
        <v>104</v>
      </c>
      <c r="M2333" t="s">
        <v>74</v>
      </c>
      <c r="N2333">
        <v>89</v>
      </c>
      <c r="O2333">
        <v>73</v>
      </c>
      <c r="P2333">
        <v>55</v>
      </c>
      <c r="Q2333" t="s">
        <v>28</v>
      </c>
      <c r="R2333">
        <v>55</v>
      </c>
      <c r="S2333" t="s">
        <v>29</v>
      </c>
      <c r="T2333" t="s">
        <v>72</v>
      </c>
      <c r="U2333" t="s">
        <v>39</v>
      </c>
      <c r="V2333">
        <v>89</v>
      </c>
      <c r="W2333" t="s">
        <v>32</v>
      </c>
      <c r="X2333" t="s">
        <v>1013</v>
      </c>
      <c r="Y2333" t="s">
        <v>1009</v>
      </c>
      <c r="Z2333" t="s">
        <v>32</v>
      </c>
      <c r="AA2333" t="s">
        <v>1125</v>
      </c>
      <c r="AB2333" t="s">
        <v>1000</v>
      </c>
      <c r="AC2333" t="s">
        <v>1469</v>
      </c>
    </row>
    <row r="2334" spans="1:29" x14ac:dyDescent="0.25">
      <c r="A2334">
        <v>7122</v>
      </c>
      <c r="B2334">
        <v>752</v>
      </c>
      <c r="C2334" t="s">
        <v>384</v>
      </c>
      <c r="D2334" t="s">
        <v>23</v>
      </c>
      <c r="E2334" t="s">
        <v>58</v>
      </c>
      <c r="F2334">
        <v>2023</v>
      </c>
      <c r="G2334" t="s">
        <v>76</v>
      </c>
      <c r="H2334">
        <v>20</v>
      </c>
      <c r="I2334" t="s">
        <v>235</v>
      </c>
      <c r="J2334" t="s">
        <v>58</v>
      </c>
      <c r="K2334">
        <v>200</v>
      </c>
      <c r="L2334" t="s">
        <v>123</v>
      </c>
      <c r="M2334" t="s">
        <v>279</v>
      </c>
      <c r="N2334">
        <v>141</v>
      </c>
      <c r="O2334">
        <v>57</v>
      </c>
      <c r="P2334">
        <v>52</v>
      </c>
      <c r="Q2334" t="s">
        <v>28</v>
      </c>
      <c r="R2334">
        <v>52</v>
      </c>
      <c r="S2334" t="s">
        <v>29</v>
      </c>
      <c r="T2334" t="s">
        <v>58</v>
      </c>
      <c r="U2334" t="s">
        <v>83</v>
      </c>
      <c r="V2334">
        <v>100</v>
      </c>
      <c r="W2334" t="s">
        <v>32</v>
      </c>
      <c r="X2334" t="s">
        <v>1008</v>
      </c>
      <c r="Y2334" t="s">
        <v>1009</v>
      </c>
      <c r="Z2334" t="s">
        <v>32</v>
      </c>
      <c r="AA2334" t="s">
        <v>1092</v>
      </c>
      <c r="AB2334" t="s">
        <v>999</v>
      </c>
      <c r="AC2334" t="s">
        <v>1469</v>
      </c>
    </row>
    <row r="2335" spans="1:29" x14ac:dyDescent="0.25">
      <c r="A2335">
        <v>10859</v>
      </c>
      <c r="B2335">
        <v>407</v>
      </c>
      <c r="C2335" t="s">
        <v>418</v>
      </c>
      <c r="D2335" t="s">
        <v>23</v>
      </c>
      <c r="E2335" t="s">
        <v>118</v>
      </c>
      <c r="F2335">
        <v>2021</v>
      </c>
      <c r="G2335" t="s">
        <v>76</v>
      </c>
      <c r="H2335">
        <v>21</v>
      </c>
      <c r="I2335" t="s">
        <v>185</v>
      </c>
      <c r="J2335" t="s">
        <v>58</v>
      </c>
      <c r="K2335">
        <v>300</v>
      </c>
      <c r="L2335" t="s">
        <v>48</v>
      </c>
      <c r="M2335" t="s">
        <v>90</v>
      </c>
      <c r="N2335">
        <v>59</v>
      </c>
      <c r="O2335">
        <v>51</v>
      </c>
      <c r="P2335">
        <v>58</v>
      </c>
      <c r="Q2335" t="s">
        <v>28</v>
      </c>
      <c r="R2335">
        <v>58</v>
      </c>
      <c r="S2335" t="s">
        <v>29</v>
      </c>
      <c r="T2335" t="s">
        <v>120</v>
      </c>
      <c r="U2335" t="s">
        <v>50</v>
      </c>
      <c r="V2335">
        <v>59</v>
      </c>
      <c r="W2335" t="s">
        <v>32</v>
      </c>
      <c r="X2335" t="s">
        <v>1036</v>
      </c>
      <c r="Y2335" t="s">
        <v>1009</v>
      </c>
      <c r="Z2335" t="s">
        <v>32</v>
      </c>
      <c r="AA2335" t="s">
        <v>1219</v>
      </c>
      <c r="AB2335" t="s">
        <v>1000</v>
      </c>
      <c r="AC2335" t="s">
        <v>1469</v>
      </c>
    </row>
    <row r="2336" spans="1:29" x14ac:dyDescent="0.25">
      <c r="A2336">
        <v>8789</v>
      </c>
      <c r="B2336">
        <v>148</v>
      </c>
      <c r="C2336" t="s">
        <v>275</v>
      </c>
      <c r="D2336" t="s">
        <v>23</v>
      </c>
      <c r="E2336" t="s">
        <v>30</v>
      </c>
      <c r="F2336">
        <v>2021</v>
      </c>
      <c r="G2336" t="s">
        <v>76</v>
      </c>
      <c r="H2336">
        <v>31</v>
      </c>
      <c r="I2336" t="s">
        <v>144</v>
      </c>
      <c r="J2336" t="s">
        <v>30</v>
      </c>
      <c r="K2336">
        <v>400</v>
      </c>
      <c r="L2336" t="s">
        <v>50</v>
      </c>
      <c r="M2336" t="s">
        <v>126</v>
      </c>
      <c r="N2336">
        <v>64</v>
      </c>
      <c r="O2336">
        <v>57</v>
      </c>
      <c r="P2336">
        <v>35</v>
      </c>
      <c r="Q2336" t="s">
        <v>28</v>
      </c>
      <c r="R2336">
        <v>35</v>
      </c>
      <c r="S2336" t="s">
        <v>29</v>
      </c>
      <c r="T2336" t="s">
        <v>30</v>
      </c>
      <c r="U2336" t="s">
        <v>50</v>
      </c>
      <c r="V2336">
        <v>64</v>
      </c>
      <c r="W2336" t="s">
        <v>32</v>
      </c>
      <c r="X2336" t="s">
        <v>1025</v>
      </c>
      <c r="Y2336" t="s">
        <v>1009</v>
      </c>
      <c r="Z2336" t="s">
        <v>32</v>
      </c>
      <c r="AA2336" t="s">
        <v>1191</v>
      </c>
      <c r="AB2336" t="s">
        <v>1000</v>
      </c>
      <c r="AC2336" t="s">
        <v>1469</v>
      </c>
    </row>
    <row r="2337" spans="1:29" x14ac:dyDescent="0.25">
      <c r="A2337">
        <v>9432</v>
      </c>
      <c r="B2337">
        <v>145</v>
      </c>
      <c r="C2337" t="s">
        <v>505</v>
      </c>
      <c r="D2337" t="s">
        <v>29</v>
      </c>
      <c r="E2337" t="s">
        <v>281</v>
      </c>
      <c r="F2337">
        <v>2024</v>
      </c>
      <c r="G2337" t="s">
        <v>76</v>
      </c>
      <c r="H2337">
        <v>8</v>
      </c>
      <c r="I2337" t="s">
        <v>351</v>
      </c>
      <c r="J2337" t="s">
        <v>120</v>
      </c>
      <c r="K2337">
        <v>400</v>
      </c>
      <c r="L2337" t="s">
        <v>104</v>
      </c>
      <c r="M2337" t="s">
        <v>182</v>
      </c>
      <c r="N2337">
        <v>55</v>
      </c>
      <c r="O2337">
        <v>63</v>
      </c>
      <c r="P2337">
        <v>48</v>
      </c>
      <c r="Q2337" t="s">
        <v>28</v>
      </c>
      <c r="R2337">
        <v>48</v>
      </c>
      <c r="S2337" t="s">
        <v>29</v>
      </c>
      <c r="T2337" t="s">
        <v>120</v>
      </c>
      <c r="U2337" t="s">
        <v>39</v>
      </c>
      <c r="V2337">
        <v>55</v>
      </c>
      <c r="W2337" t="s">
        <v>32</v>
      </c>
      <c r="X2337" t="s">
        <v>1036</v>
      </c>
      <c r="Y2337" t="s">
        <v>1009</v>
      </c>
      <c r="Z2337" t="s">
        <v>32</v>
      </c>
      <c r="AA2337" t="s">
        <v>1282</v>
      </c>
      <c r="AB2337" t="s">
        <v>1002</v>
      </c>
      <c r="AC2337" t="s">
        <v>1469</v>
      </c>
    </row>
    <row r="2338" spans="1:29" x14ac:dyDescent="0.25">
      <c r="A2338">
        <v>8095</v>
      </c>
      <c r="B2338">
        <v>239</v>
      </c>
      <c r="C2338" t="s">
        <v>775</v>
      </c>
      <c r="D2338" t="s">
        <v>23</v>
      </c>
      <c r="E2338" t="s">
        <v>281</v>
      </c>
      <c r="F2338">
        <v>2022</v>
      </c>
      <c r="G2338" t="s">
        <v>76</v>
      </c>
      <c r="H2338">
        <v>1</v>
      </c>
      <c r="I2338" t="s">
        <v>270</v>
      </c>
      <c r="J2338" t="s">
        <v>120</v>
      </c>
      <c r="K2338">
        <v>100</v>
      </c>
      <c r="L2338" t="s">
        <v>204</v>
      </c>
      <c r="M2338" t="s">
        <v>136</v>
      </c>
      <c r="N2338">
        <v>58</v>
      </c>
      <c r="O2338">
        <v>42</v>
      </c>
      <c r="P2338">
        <v>32</v>
      </c>
      <c r="Q2338" t="s">
        <v>28</v>
      </c>
      <c r="R2338">
        <v>32</v>
      </c>
      <c r="S2338" t="s">
        <v>29</v>
      </c>
      <c r="T2338" t="s">
        <v>120</v>
      </c>
      <c r="U2338" t="s">
        <v>77</v>
      </c>
      <c r="V2338">
        <v>58</v>
      </c>
      <c r="W2338" t="s">
        <v>32</v>
      </c>
      <c r="X2338" t="s">
        <v>1036</v>
      </c>
      <c r="Y2338" t="s">
        <v>1009</v>
      </c>
      <c r="Z2338" t="s">
        <v>32</v>
      </c>
      <c r="AA2338" t="s">
        <v>1203</v>
      </c>
      <c r="AB2338" t="s">
        <v>988</v>
      </c>
      <c r="AC2338" t="s">
        <v>1469</v>
      </c>
    </row>
    <row r="2339" spans="1:29" x14ac:dyDescent="0.25">
      <c r="A2339">
        <v>10933</v>
      </c>
      <c r="B2339">
        <v>93</v>
      </c>
      <c r="C2339" t="s">
        <v>277</v>
      </c>
      <c r="D2339" t="s">
        <v>23</v>
      </c>
      <c r="E2339" t="s">
        <v>52</v>
      </c>
      <c r="F2339">
        <v>2024</v>
      </c>
      <c r="G2339" t="s">
        <v>76</v>
      </c>
      <c r="H2339">
        <v>51</v>
      </c>
      <c r="I2339" t="s">
        <v>169</v>
      </c>
      <c r="J2339" t="s">
        <v>46</v>
      </c>
      <c r="K2339">
        <v>200</v>
      </c>
      <c r="L2339" t="s">
        <v>31</v>
      </c>
      <c r="M2339" t="s">
        <v>49</v>
      </c>
      <c r="N2339">
        <v>52</v>
      </c>
      <c r="O2339">
        <v>34</v>
      </c>
      <c r="P2339">
        <v>47</v>
      </c>
      <c r="Q2339" t="s">
        <v>28</v>
      </c>
      <c r="R2339">
        <v>47</v>
      </c>
      <c r="S2339" t="s">
        <v>29</v>
      </c>
      <c r="T2339" t="s">
        <v>46</v>
      </c>
      <c r="U2339" t="s">
        <v>31</v>
      </c>
      <c r="V2339">
        <v>52</v>
      </c>
      <c r="W2339" t="s">
        <v>32</v>
      </c>
      <c r="X2339" t="s">
        <v>1036</v>
      </c>
      <c r="Y2339" t="s">
        <v>1009</v>
      </c>
      <c r="Z2339" t="s">
        <v>32</v>
      </c>
      <c r="AA2339" t="s">
        <v>1288</v>
      </c>
      <c r="AB2339" t="s">
        <v>1002</v>
      </c>
      <c r="AC2339" t="s">
        <v>1469</v>
      </c>
    </row>
    <row r="2340" spans="1:29" x14ac:dyDescent="0.25">
      <c r="A2340">
        <v>7547</v>
      </c>
      <c r="B2340">
        <v>330</v>
      </c>
      <c r="C2340" t="s">
        <v>853</v>
      </c>
      <c r="D2340" t="s">
        <v>29</v>
      </c>
      <c r="E2340" t="s">
        <v>46</v>
      </c>
      <c r="F2340">
        <v>2024</v>
      </c>
      <c r="G2340" t="s">
        <v>76</v>
      </c>
      <c r="H2340">
        <v>56</v>
      </c>
      <c r="I2340" t="s">
        <v>225</v>
      </c>
      <c r="J2340" t="s">
        <v>46</v>
      </c>
      <c r="K2340">
        <v>400</v>
      </c>
      <c r="L2340" t="s">
        <v>145</v>
      </c>
      <c r="M2340" t="s">
        <v>78</v>
      </c>
      <c r="N2340">
        <v>55</v>
      </c>
      <c r="O2340">
        <v>27</v>
      </c>
      <c r="P2340">
        <v>42</v>
      </c>
      <c r="Q2340" t="s">
        <v>28</v>
      </c>
      <c r="R2340">
        <v>42</v>
      </c>
      <c r="S2340" t="s">
        <v>29</v>
      </c>
      <c r="T2340" t="s">
        <v>46</v>
      </c>
      <c r="U2340" t="s">
        <v>50</v>
      </c>
      <c r="V2340">
        <v>55</v>
      </c>
      <c r="W2340" t="s">
        <v>32</v>
      </c>
      <c r="X2340" t="s">
        <v>1036</v>
      </c>
      <c r="Y2340" t="s">
        <v>1009</v>
      </c>
      <c r="Z2340" t="s">
        <v>32</v>
      </c>
      <c r="AA2340" t="s">
        <v>1272</v>
      </c>
      <c r="AB2340" t="s">
        <v>1002</v>
      </c>
      <c r="AC2340" t="s">
        <v>1469</v>
      </c>
    </row>
    <row r="2341" spans="1:29" x14ac:dyDescent="0.25">
      <c r="A2341">
        <v>8159</v>
      </c>
      <c r="B2341">
        <v>348</v>
      </c>
      <c r="C2341" t="s">
        <v>592</v>
      </c>
      <c r="D2341" t="s">
        <v>23</v>
      </c>
      <c r="E2341" t="s">
        <v>69</v>
      </c>
      <c r="F2341">
        <v>2021</v>
      </c>
      <c r="G2341" t="s">
        <v>76</v>
      </c>
      <c r="H2341">
        <v>57</v>
      </c>
      <c r="I2341" t="s">
        <v>208</v>
      </c>
      <c r="J2341" t="s">
        <v>72</v>
      </c>
      <c r="K2341">
        <v>100</v>
      </c>
      <c r="L2341" t="s">
        <v>65</v>
      </c>
      <c r="M2341" t="s">
        <v>87</v>
      </c>
      <c r="N2341">
        <v>85</v>
      </c>
      <c r="O2341">
        <v>74</v>
      </c>
      <c r="P2341">
        <v>42</v>
      </c>
      <c r="Q2341" t="s">
        <v>28</v>
      </c>
      <c r="R2341">
        <v>42</v>
      </c>
      <c r="S2341" t="s">
        <v>29</v>
      </c>
      <c r="T2341" t="s">
        <v>72</v>
      </c>
      <c r="U2341" t="s">
        <v>50</v>
      </c>
      <c r="V2341">
        <v>85</v>
      </c>
      <c r="W2341" t="s">
        <v>32</v>
      </c>
      <c r="X2341" t="s">
        <v>1013</v>
      </c>
      <c r="Y2341" t="s">
        <v>1009</v>
      </c>
      <c r="Z2341" t="s">
        <v>32</v>
      </c>
      <c r="AA2341" t="s">
        <v>1215</v>
      </c>
      <c r="AB2341" t="s">
        <v>1000</v>
      </c>
      <c r="AC2341" t="s">
        <v>1469</v>
      </c>
    </row>
    <row r="2342" spans="1:29" x14ac:dyDescent="0.25">
      <c r="A2342">
        <v>11045</v>
      </c>
      <c r="B2342">
        <v>317</v>
      </c>
      <c r="C2342" t="s">
        <v>798</v>
      </c>
      <c r="D2342" t="s">
        <v>23</v>
      </c>
      <c r="E2342" t="s">
        <v>92</v>
      </c>
      <c r="F2342">
        <v>2022</v>
      </c>
      <c r="G2342" t="s">
        <v>76</v>
      </c>
      <c r="H2342">
        <v>60</v>
      </c>
      <c r="I2342" t="s">
        <v>107</v>
      </c>
      <c r="J2342" t="s">
        <v>72</v>
      </c>
      <c r="K2342">
        <v>200</v>
      </c>
      <c r="L2342" t="s">
        <v>60</v>
      </c>
      <c r="M2342" t="s">
        <v>242</v>
      </c>
      <c r="N2342">
        <v>68</v>
      </c>
      <c r="O2342">
        <v>58</v>
      </c>
      <c r="P2342">
        <v>54</v>
      </c>
      <c r="Q2342" t="s">
        <v>28</v>
      </c>
      <c r="R2342">
        <v>54</v>
      </c>
      <c r="S2342" t="s">
        <v>29</v>
      </c>
      <c r="T2342" t="s">
        <v>72</v>
      </c>
      <c r="U2342" t="s">
        <v>39</v>
      </c>
      <c r="V2342">
        <v>68</v>
      </c>
      <c r="W2342" t="s">
        <v>32</v>
      </c>
      <c r="X2342" t="s">
        <v>1025</v>
      </c>
      <c r="Y2342" t="s">
        <v>1009</v>
      </c>
      <c r="Z2342" t="s">
        <v>32</v>
      </c>
      <c r="AA2342" t="s">
        <v>968</v>
      </c>
      <c r="AB2342" t="s">
        <v>988</v>
      </c>
      <c r="AC2342" t="s">
        <v>1469</v>
      </c>
    </row>
    <row r="2343" spans="1:29" x14ac:dyDescent="0.25">
      <c r="A2343">
        <v>8972</v>
      </c>
      <c r="B2343">
        <v>843</v>
      </c>
      <c r="C2343" t="s">
        <v>312</v>
      </c>
      <c r="D2343" t="s">
        <v>23</v>
      </c>
      <c r="E2343" t="s">
        <v>96</v>
      </c>
      <c r="F2343">
        <v>2022</v>
      </c>
      <c r="G2343" t="s">
        <v>76</v>
      </c>
      <c r="H2343">
        <v>33</v>
      </c>
      <c r="I2343" t="s">
        <v>97</v>
      </c>
      <c r="J2343" t="s">
        <v>43</v>
      </c>
      <c r="K2343">
        <v>100</v>
      </c>
      <c r="L2343" t="s">
        <v>142</v>
      </c>
      <c r="M2343" t="s">
        <v>193</v>
      </c>
      <c r="N2343">
        <v>77</v>
      </c>
      <c r="O2343">
        <v>88</v>
      </c>
      <c r="P2343">
        <v>57</v>
      </c>
      <c r="Q2343" t="s">
        <v>28</v>
      </c>
      <c r="R2343">
        <v>57</v>
      </c>
      <c r="S2343" t="s">
        <v>29</v>
      </c>
      <c r="T2343" t="s">
        <v>43</v>
      </c>
      <c r="U2343" t="s">
        <v>31</v>
      </c>
      <c r="V2343">
        <v>77</v>
      </c>
      <c r="W2343" t="s">
        <v>32</v>
      </c>
      <c r="X2343" t="s">
        <v>1011</v>
      </c>
      <c r="Y2343" t="s">
        <v>1009</v>
      </c>
      <c r="Z2343" t="s">
        <v>32</v>
      </c>
      <c r="AA2343" t="s">
        <v>1040</v>
      </c>
      <c r="AB2343" t="s">
        <v>988</v>
      </c>
      <c r="AC2343" t="s">
        <v>1469</v>
      </c>
    </row>
    <row r="2344" spans="1:29" x14ac:dyDescent="0.25">
      <c r="A2344">
        <v>8256</v>
      </c>
      <c r="B2344">
        <v>242</v>
      </c>
      <c r="C2344" t="s">
        <v>865</v>
      </c>
      <c r="D2344" t="s">
        <v>23</v>
      </c>
      <c r="E2344" t="s">
        <v>58</v>
      </c>
      <c r="F2344">
        <v>2020</v>
      </c>
      <c r="G2344" t="s">
        <v>76</v>
      </c>
      <c r="H2344">
        <v>56</v>
      </c>
      <c r="I2344" t="s">
        <v>225</v>
      </c>
      <c r="J2344" t="s">
        <v>46</v>
      </c>
      <c r="K2344">
        <v>400</v>
      </c>
      <c r="L2344" t="s">
        <v>175</v>
      </c>
      <c r="M2344" t="s">
        <v>49</v>
      </c>
      <c r="N2344">
        <v>60</v>
      </c>
      <c r="O2344">
        <v>72</v>
      </c>
      <c r="P2344">
        <v>55</v>
      </c>
      <c r="Q2344" t="s">
        <v>28</v>
      </c>
      <c r="R2344">
        <v>55</v>
      </c>
      <c r="S2344" t="s">
        <v>29</v>
      </c>
      <c r="T2344" t="s">
        <v>58</v>
      </c>
      <c r="U2344" t="s">
        <v>77</v>
      </c>
      <c r="V2344">
        <v>60</v>
      </c>
      <c r="W2344" t="s">
        <v>32</v>
      </c>
      <c r="X2344" t="s">
        <v>1025</v>
      </c>
      <c r="Y2344" t="s">
        <v>1009</v>
      </c>
      <c r="Z2344" t="s">
        <v>32</v>
      </c>
      <c r="AA2344" t="s">
        <v>1143</v>
      </c>
      <c r="AB2344" t="s">
        <v>991</v>
      </c>
      <c r="AC2344" t="s">
        <v>1469</v>
      </c>
    </row>
    <row r="2345" spans="1:29" x14ac:dyDescent="0.25">
      <c r="A2345">
        <v>9270</v>
      </c>
      <c r="B2345">
        <v>260</v>
      </c>
      <c r="C2345" t="s">
        <v>702</v>
      </c>
      <c r="D2345" t="s">
        <v>23</v>
      </c>
      <c r="E2345" t="s">
        <v>67</v>
      </c>
      <c r="F2345">
        <v>2024</v>
      </c>
      <c r="G2345" t="s">
        <v>76</v>
      </c>
      <c r="H2345">
        <v>12</v>
      </c>
      <c r="I2345" t="s">
        <v>369</v>
      </c>
      <c r="J2345" t="s">
        <v>67</v>
      </c>
      <c r="K2345">
        <v>200</v>
      </c>
      <c r="L2345" t="s">
        <v>39</v>
      </c>
      <c r="M2345" t="s">
        <v>155</v>
      </c>
      <c r="N2345">
        <v>51</v>
      </c>
      <c r="O2345">
        <v>59</v>
      </c>
      <c r="P2345">
        <v>49</v>
      </c>
      <c r="Q2345" t="s">
        <v>28</v>
      </c>
      <c r="R2345">
        <v>49</v>
      </c>
      <c r="S2345" t="s">
        <v>29</v>
      </c>
      <c r="T2345" t="s">
        <v>67</v>
      </c>
      <c r="U2345" t="s">
        <v>39</v>
      </c>
      <c r="V2345">
        <v>51</v>
      </c>
      <c r="W2345" t="s">
        <v>32</v>
      </c>
      <c r="X2345" t="s">
        <v>1036</v>
      </c>
      <c r="Y2345" t="s">
        <v>1009</v>
      </c>
      <c r="Z2345" t="s">
        <v>32</v>
      </c>
      <c r="AA2345" t="s">
        <v>1230</v>
      </c>
      <c r="AB2345" t="s">
        <v>1002</v>
      </c>
      <c r="AC2345" t="s">
        <v>1469</v>
      </c>
    </row>
    <row r="2346" spans="1:29" x14ac:dyDescent="0.25">
      <c r="A2346">
        <v>9646</v>
      </c>
      <c r="B2346">
        <v>395</v>
      </c>
      <c r="C2346" t="s">
        <v>374</v>
      </c>
      <c r="D2346" t="s">
        <v>23</v>
      </c>
      <c r="E2346" t="s">
        <v>63</v>
      </c>
      <c r="F2346">
        <v>2023</v>
      </c>
      <c r="G2346" t="s">
        <v>76</v>
      </c>
      <c r="H2346">
        <v>55</v>
      </c>
      <c r="I2346" t="s">
        <v>190</v>
      </c>
      <c r="J2346" t="s">
        <v>46</v>
      </c>
      <c r="K2346">
        <v>400</v>
      </c>
      <c r="L2346" t="s">
        <v>125</v>
      </c>
      <c r="M2346" t="s">
        <v>78</v>
      </c>
      <c r="N2346">
        <v>87</v>
      </c>
      <c r="O2346">
        <v>53</v>
      </c>
      <c r="P2346">
        <v>30</v>
      </c>
      <c r="Q2346" t="s">
        <v>28</v>
      </c>
      <c r="R2346">
        <v>30</v>
      </c>
      <c r="S2346" t="s">
        <v>29</v>
      </c>
      <c r="T2346" t="s">
        <v>67</v>
      </c>
      <c r="U2346" t="s">
        <v>73</v>
      </c>
      <c r="V2346">
        <v>87</v>
      </c>
      <c r="W2346" t="s">
        <v>32</v>
      </c>
      <c r="X2346" t="s">
        <v>1013</v>
      </c>
      <c r="Y2346" t="s">
        <v>1009</v>
      </c>
      <c r="Z2346" t="s">
        <v>32</v>
      </c>
      <c r="AA2346" t="s">
        <v>1119</v>
      </c>
      <c r="AB2346" t="s">
        <v>999</v>
      </c>
      <c r="AC2346" t="s">
        <v>1469</v>
      </c>
    </row>
    <row r="2347" spans="1:29" x14ac:dyDescent="0.25">
      <c r="A2347">
        <v>7644</v>
      </c>
      <c r="B2347">
        <v>817</v>
      </c>
      <c r="C2347" t="s">
        <v>617</v>
      </c>
      <c r="D2347" t="s">
        <v>29</v>
      </c>
      <c r="E2347" t="s">
        <v>80</v>
      </c>
      <c r="F2347">
        <v>2023</v>
      </c>
      <c r="G2347" t="s">
        <v>76</v>
      </c>
      <c r="H2347">
        <v>43</v>
      </c>
      <c r="I2347" t="s">
        <v>272</v>
      </c>
      <c r="J2347" t="s">
        <v>82</v>
      </c>
      <c r="K2347">
        <v>200</v>
      </c>
      <c r="L2347" t="s">
        <v>204</v>
      </c>
      <c r="M2347" t="s">
        <v>84</v>
      </c>
      <c r="N2347">
        <v>64</v>
      </c>
      <c r="O2347">
        <v>96</v>
      </c>
      <c r="P2347">
        <v>58</v>
      </c>
      <c r="Q2347" t="s">
        <v>28</v>
      </c>
      <c r="R2347">
        <v>58</v>
      </c>
      <c r="S2347" t="s">
        <v>29</v>
      </c>
      <c r="T2347" t="s">
        <v>82</v>
      </c>
      <c r="U2347" t="s">
        <v>77</v>
      </c>
      <c r="V2347">
        <v>64</v>
      </c>
      <c r="W2347" t="s">
        <v>32</v>
      </c>
      <c r="X2347" t="s">
        <v>1025</v>
      </c>
      <c r="Y2347" t="s">
        <v>1009</v>
      </c>
      <c r="Z2347" t="s">
        <v>32</v>
      </c>
      <c r="AA2347" t="s">
        <v>1050</v>
      </c>
      <c r="AB2347" t="s">
        <v>999</v>
      </c>
      <c r="AC2347" t="s">
        <v>1469</v>
      </c>
    </row>
    <row r="2348" spans="1:29" x14ac:dyDescent="0.25">
      <c r="A2348">
        <v>11455</v>
      </c>
      <c r="B2348">
        <v>157</v>
      </c>
      <c r="C2348" t="s">
        <v>872</v>
      </c>
      <c r="D2348" t="s">
        <v>29</v>
      </c>
      <c r="E2348" t="s">
        <v>151</v>
      </c>
      <c r="F2348">
        <v>2023</v>
      </c>
      <c r="G2348" t="s">
        <v>76</v>
      </c>
      <c r="H2348">
        <v>56</v>
      </c>
      <c r="I2348" t="s">
        <v>225</v>
      </c>
      <c r="J2348" t="s">
        <v>46</v>
      </c>
      <c r="K2348">
        <v>400</v>
      </c>
      <c r="L2348" t="s">
        <v>73</v>
      </c>
      <c r="M2348" t="s">
        <v>177</v>
      </c>
      <c r="N2348">
        <v>50</v>
      </c>
      <c r="O2348">
        <v>72</v>
      </c>
      <c r="P2348">
        <v>47</v>
      </c>
      <c r="Q2348" t="s">
        <v>28</v>
      </c>
      <c r="R2348">
        <v>47</v>
      </c>
      <c r="S2348" t="s">
        <v>29</v>
      </c>
      <c r="T2348" t="s">
        <v>46</v>
      </c>
      <c r="U2348" t="s">
        <v>73</v>
      </c>
      <c r="V2348">
        <v>50</v>
      </c>
      <c r="W2348" t="s">
        <v>32</v>
      </c>
      <c r="X2348" t="s">
        <v>1036</v>
      </c>
      <c r="Y2348" t="s">
        <v>1009</v>
      </c>
      <c r="Z2348" t="s">
        <v>32</v>
      </c>
      <c r="AA2348" t="s">
        <v>1268</v>
      </c>
      <c r="AB2348" t="s">
        <v>999</v>
      </c>
      <c r="AC2348" t="s">
        <v>1469</v>
      </c>
    </row>
    <row r="2349" spans="1:29" x14ac:dyDescent="0.25">
      <c r="A2349">
        <v>7235</v>
      </c>
      <c r="B2349">
        <v>295</v>
      </c>
      <c r="C2349" t="s">
        <v>874</v>
      </c>
      <c r="D2349" t="s">
        <v>23</v>
      </c>
      <c r="E2349" t="s">
        <v>184</v>
      </c>
      <c r="F2349">
        <v>2023</v>
      </c>
      <c r="G2349" t="s">
        <v>76</v>
      </c>
      <c r="H2349">
        <v>24</v>
      </c>
      <c r="I2349" t="s">
        <v>141</v>
      </c>
      <c r="J2349" t="s">
        <v>58</v>
      </c>
      <c r="K2349">
        <v>400</v>
      </c>
      <c r="L2349" t="s">
        <v>175</v>
      </c>
      <c r="M2349" t="s">
        <v>61</v>
      </c>
      <c r="N2349">
        <v>63</v>
      </c>
      <c r="O2349">
        <v>62</v>
      </c>
      <c r="P2349">
        <v>56</v>
      </c>
      <c r="Q2349" t="s">
        <v>28</v>
      </c>
      <c r="R2349">
        <v>56</v>
      </c>
      <c r="S2349" t="s">
        <v>29</v>
      </c>
      <c r="T2349" t="s">
        <v>58</v>
      </c>
      <c r="U2349" t="s">
        <v>77</v>
      </c>
      <c r="V2349">
        <v>63</v>
      </c>
      <c r="W2349" t="s">
        <v>32</v>
      </c>
      <c r="X2349" t="s">
        <v>1025</v>
      </c>
      <c r="Y2349" t="s">
        <v>1009</v>
      </c>
      <c r="Z2349" t="s">
        <v>32</v>
      </c>
      <c r="AA2349" t="s">
        <v>1243</v>
      </c>
      <c r="AB2349" t="s">
        <v>999</v>
      </c>
      <c r="AC2349" t="s">
        <v>1469</v>
      </c>
    </row>
    <row r="2350" spans="1:29" x14ac:dyDescent="0.25">
      <c r="A2350">
        <v>10054</v>
      </c>
      <c r="B2350">
        <v>814</v>
      </c>
      <c r="C2350" t="s">
        <v>420</v>
      </c>
      <c r="D2350" t="s">
        <v>29</v>
      </c>
      <c r="E2350" t="s">
        <v>130</v>
      </c>
      <c r="F2350">
        <v>2020</v>
      </c>
      <c r="G2350" t="s">
        <v>76</v>
      </c>
      <c r="H2350">
        <v>30</v>
      </c>
      <c r="I2350" t="s">
        <v>25</v>
      </c>
      <c r="J2350" t="s">
        <v>30</v>
      </c>
      <c r="K2350">
        <v>300</v>
      </c>
      <c r="L2350" t="s">
        <v>123</v>
      </c>
      <c r="M2350" t="s">
        <v>126</v>
      </c>
      <c r="N2350">
        <v>52</v>
      </c>
      <c r="O2350">
        <v>54</v>
      </c>
      <c r="P2350">
        <v>41</v>
      </c>
      <c r="Q2350" t="s">
        <v>28</v>
      </c>
      <c r="R2350">
        <v>41</v>
      </c>
      <c r="S2350" t="s">
        <v>29</v>
      </c>
      <c r="T2350" t="s">
        <v>30</v>
      </c>
      <c r="U2350" t="s">
        <v>83</v>
      </c>
      <c r="V2350">
        <v>52</v>
      </c>
      <c r="W2350" t="s">
        <v>32</v>
      </c>
      <c r="X2350" t="s">
        <v>1036</v>
      </c>
      <c r="Y2350" t="s">
        <v>1009</v>
      </c>
      <c r="Z2350" t="s">
        <v>32</v>
      </c>
      <c r="AA2350" t="s">
        <v>1212</v>
      </c>
      <c r="AB2350" t="s">
        <v>991</v>
      </c>
      <c r="AC2350" t="s">
        <v>1469</v>
      </c>
    </row>
    <row r="2351" spans="1:29" x14ac:dyDescent="0.25">
      <c r="A2351">
        <v>9317</v>
      </c>
      <c r="B2351">
        <v>846</v>
      </c>
      <c r="C2351" t="s">
        <v>298</v>
      </c>
      <c r="D2351" t="s">
        <v>23</v>
      </c>
      <c r="E2351" t="s">
        <v>140</v>
      </c>
      <c r="F2351">
        <v>2020</v>
      </c>
      <c r="G2351" t="s">
        <v>76</v>
      </c>
      <c r="H2351">
        <v>21</v>
      </c>
      <c r="I2351" t="s">
        <v>185</v>
      </c>
      <c r="J2351" t="s">
        <v>58</v>
      </c>
      <c r="K2351">
        <v>300</v>
      </c>
      <c r="L2351" t="s">
        <v>39</v>
      </c>
      <c r="M2351" t="s">
        <v>279</v>
      </c>
      <c r="N2351">
        <v>64</v>
      </c>
      <c r="O2351">
        <v>58</v>
      </c>
      <c r="P2351">
        <v>37</v>
      </c>
      <c r="Q2351" t="s">
        <v>28</v>
      </c>
      <c r="R2351">
        <v>37</v>
      </c>
      <c r="S2351" t="s">
        <v>29</v>
      </c>
      <c r="T2351" t="s">
        <v>58</v>
      </c>
      <c r="U2351" t="s">
        <v>39</v>
      </c>
      <c r="V2351">
        <v>64</v>
      </c>
      <c r="W2351" t="s">
        <v>32</v>
      </c>
      <c r="X2351" t="s">
        <v>1025</v>
      </c>
      <c r="Y2351" t="s">
        <v>1009</v>
      </c>
      <c r="Z2351" t="s">
        <v>32</v>
      </c>
      <c r="AA2351" t="s">
        <v>1224</v>
      </c>
      <c r="AB2351" t="s">
        <v>991</v>
      </c>
      <c r="AC2351" t="s">
        <v>1469</v>
      </c>
    </row>
    <row r="2352" spans="1:29" x14ac:dyDescent="0.25">
      <c r="A2352">
        <v>11814</v>
      </c>
      <c r="B2352">
        <v>716</v>
      </c>
      <c r="C2352" t="s">
        <v>547</v>
      </c>
      <c r="D2352" t="s">
        <v>29</v>
      </c>
      <c r="E2352" t="s">
        <v>130</v>
      </c>
      <c r="F2352">
        <v>2022</v>
      </c>
      <c r="G2352" t="s">
        <v>76</v>
      </c>
      <c r="H2352">
        <v>29</v>
      </c>
      <c r="I2352" t="s">
        <v>230</v>
      </c>
      <c r="J2352" t="s">
        <v>30</v>
      </c>
      <c r="K2352">
        <v>300</v>
      </c>
      <c r="L2352" t="s">
        <v>167</v>
      </c>
      <c r="M2352" t="s">
        <v>375</v>
      </c>
      <c r="N2352">
        <v>58</v>
      </c>
      <c r="O2352">
        <v>91</v>
      </c>
      <c r="P2352">
        <v>59</v>
      </c>
      <c r="Q2352" t="s">
        <v>28</v>
      </c>
      <c r="R2352">
        <v>59</v>
      </c>
      <c r="S2352" t="s">
        <v>29</v>
      </c>
      <c r="T2352" t="s">
        <v>30</v>
      </c>
      <c r="U2352" t="s">
        <v>31</v>
      </c>
      <c r="V2352">
        <v>58</v>
      </c>
      <c r="W2352" t="s">
        <v>32</v>
      </c>
      <c r="X2352" t="s">
        <v>1036</v>
      </c>
      <c r="Y2352" t="s">
        <v>1009</v>
      </c>
      <c r="Z2352" t="s">
        <v>32</v>
      </c>
      <c r="AA2352" t="s">
        <v>1116</v>
      </c>
      <c r="AB2352" t="s">
        <v>988</v>
      </c>
      <c r="AC2352" t="s">
        <v>1469</v>
      </c>
    </row>
    <row r="2353" spans="1:29" x14ac:dyDescent="0.25">
      <c r="A2353">
        <v>9634</v>
      </c>
      <c r="B2353">
        <v>692</v>
      </c>
      <c r="C2353" t="s">
        <v>563</v>
      </c>
      <c r="D2353" t="s">
        <v>29</v>
      </c>
      <c r="E2353" t="s">
        <v>80</v>
      </c>
      <c r="F2353">
        <v>2021</v>
      </c>
      <c r="G2353" t="s">
        <v>76</v>
      </c>
      <c r="H2353">
        <v>48</v>
      </c>
      <c r="I2353" t="s">
        <v>149</v>
      </c>
      <c r="J2353" t="s">
        <v>82</v>
      </c>
      <c r="K2353">
        <v>400</v>
      </c>
      <c r="L2353" t="s">
        <v>138</v>
      </c>
      <c r="M2353" t="s">
        <v>84</v>
      </c>
      <c r="N2353">
        <v>73</v>
      </c>
      <c r="O2353">
        <v>52</v>
      </c>
      <c r="P2353">
        <v>55</v>
      </c>
      <c r="Q2353" t="s">
        <v>28</v>
      </c>
      <c r="R2353">
        <v>55</v>
      </c>
      <c r="S2353" t="s">
        <v>29</v>
      </c>
      <c r="T2353" t="s">
        <v>82</v>
      </c>
      <c r="U2353" t="s">
        <v>77</v>
      </c>
      <c r="V2353">
        <v>73</v>
      </c>
      <c r="W2353" t="s">
        <v>32</v>
      </c>
      <c r="X2353" t="s">
        <v>1011</v>
      </c>
      <c r="Y2353" t="s">
        <v>1009</v>
      </c>
      <c r="Z2353" t="s">
        <v>32</v>
      </c>
      <c r="AA2353" t="s">
        <v>1060</v>
      </c>
      <c r="AB2353" t="s">
        <v>1000</v>
      </c>
      <c r="AC2353" t="s">
        <v>1469</v>
      </c>
    </row>
    <row r="2354" spans="1:29" x14ac:dyDescent="0.25">
      <c r="A2354">
        <v>8255</v>
      </c>
      <c r="B2354">
        <v>675</v>
      </c>
      <c r="C2354" t="s">
        <v>712</v>
      </c>
      <c r="D2354" t="s">
        <v>23</v>
      </c>
      <c r="E2354" t="s">
        <v>67</v>
      </c>
      <c r="F2354">
        <v>2024</v>
      </c>
      <c r="G2354" t="s">
        <v>76</v>
      </c>
      <c r="H2354">
        <v>11</v>
      </c>
      <c r="I2354" t="s">
        <v>210</v>
      </c>
      <c r="J2354" t="s">
        <v>67</v>
      </c>
      <c r="K2354">
        <v>200</v>
      </c>
      <c r="L2354" t="s">
        <v>100</v>
      </c>
      <c r="M2354" t="s">
        <v>163</v>
      </c>
      <c r="N2354">
        <v>162</v>
      </c>
      <c r="O2354">
        <v>44</v>
      </c>
      <c r="P2354">
        <v>54</v>
      </c>
      <c r="Q2354" t="s">
        <v>28</v>
      </c>
      <c r="R2354">
        <v>54</v>
      </c>
      <c r="S2354" t="s">
        <v>29</v>
      </c>
      <c r="T2354" t="s">
        <v>67</v>
      </c>
      <c r="U2354" t="s">
        <v>83</v>
      </c>
      <c r="V2354">
        <v>100</v>
      </c>
      <c r="W2354" t="s">
        <v>32</v>
      </c>
      <c r="X2354" t="s">
        <v>1008</v>
      </c>
      <c r="Y2354" t="s">
        <v>1009</v>
      </c>
      <c r="Z2354" t="s">
        <v>32</v>
      </c>
      <c r="AA2354" t="s">
        <v>1113</v>
      </c>
      <c r="AB2354" t="s">
        <v>1002</v>
      </c>
      <c r="AC2354" t="s">
        <v>1469</v>
      </c>
    </row>
    <row r="2355" spans="1:29" x14ac:dyDescent="0.25">
      <c r="A2355">
        <v>9298</v>
      </c>
      <c r="B2355">
        <v>165</v>
      </c>
      <c r="C2355" t="s">
        <v>478</v>
      </c>
      <c r="D2355" t="s">
        <v>29</v>
      </c>
      <c r="E2355" t="s">
        <v>69</v>
      </c>
      <c r="F2355">
        <v>2021</v>
      </c>
      <c r="G2355" t="s">
        <v>76</v>
      </c>
      <c r="H2355">
        <v>64</v>
      </c>
      <c r="I2355" t="s">
        <v>93</v>
      </c>
      <c r="J2355" t="s">
        <v>72</v>
      </c>
      <c r="K2355">
        <v>400</v>
      </c>
      <c r="L2355" t="s">
        <v>104</v>
      </c>
      <c r="M2355" t="s">
        <v>87</v>
      </c>
      <c r="N2355">
        <v>87</v>
      </c>
      <c r="O2355">
        <v>64</v>
      </c>
      <c r="P2355">
        <v>51</v>
      </c>
      <c r="Q2355" t="s">
        <v>28</v>
      </c>
      <c r="R2355">
        <v>51</v>
      </c>
      <c r="S2355" t="s">
        <v>29</v>
      </c>
      <c r="T2355" t="s">
        <v>72</v>
      </c>
      <c r="U2355" t="s">
        <v>39</v>
      </c>
      <c r="V2355">
        <v>87</v>
      </c>
      <c r="W2355" t="s">
        <v>32</v>
      </c>
      <c r="X2355" t="s">
        <v>1013</v>
      </c>
      <c r="Y2355" t="s">
        <v>1009</v>
      </c>
      <c r="Z2355" t="s">
        <v>32</v>
      </c>
      <c r="AA2355" t="s">
        <v>1032</v>
      </c>
      <c r="AB2355" t="s">
        <v>1000</v>
      </c>
      <c r="AC2355" t="s">
        <v>1469</v>
      </c>
    </row>
    <row r="2356" spans="1:29" x14ac:dyDescent="0.25">
      <c r="A2356">
        <v>8928</v>
      </c>
      <c r="B2356">
        <v>418</v>
      </c>
      <c r="C2356" t="s">
        <v>480</v>
      </c>
      <c r="D2356" t="s">
        <v>29</v>
      </c>
      <c r="E2356" t="s">
        <v>120</v>
      </c>
      <c r="F2356">
        <v>2021</v>
      </c>
      <c r="G2356" t="s">
        <v>76</v>
      </c>
      <c r="H2356">
        <v>5</v>
      </c>
      <c r="I2356" t="s">
        <v>216</v>
      </c>
      <c r="J2356" t="s">
        <v>120</v>
      </c>
      <c r="K2356">
        <v>300</v>
      </c>
      <c r="L2356" t="s">
        <v>138</v>
      </c>
      <c r="M2356" t="s">
        <v>221</v>
      </c>
      <c r="O2356">
        <v>67</v>
      </c>
      <c r="P2356">
        <v>49</v>
      </c>
      <c r="Q2356" t="s">
        <v>28</v>
      </c>
      <c r="R2356">
        <v>49</v>
      </c>
      <c r="S2356" t="s">
        <v>29</v>
      </c>
      <c r="T2356" t="s">
        <v>120</v>
      </c>
      <c r="U2356" t="s">
        <v>77</v>
      </c>
      <c r="V2356">
        <v>69.359615384615381</v>
      </c>
      <c r="W2356" t="s">
        <v>32</v>
      </c>
      <c r="X2356" t="s">
        <v>1025</v>
      </c>
      <c r="Y2356" t="s">
        <v>1009</v>
      </c>
      <c r="Z2356" t="s">
        <v>32</v>
      </c>
      <c r="AA2356" t="s">
        <v>1368</v>
      </c>
      <c r="AB2356" t="s">
        <v>1000</v>
      </c>
      <c r="AC2356" t="s">
        <v>1469</v>
      </c>
    </row>
    <row r="2357" spans="1:29" x14ac:dyDescent="0.25">
      <c r="A2357">
        <v>7849</v>
      </c>
      <c r="B2357">
        <v>317</v>
      </c>
      <c r="C2357" t="s">
        <v>798</v>
      </c>
      <c r="D2357" t="s">
        <v>23</v>
      </c>
      <c r="E2357" t="s">
        <v>72</v>
      </c>
      <c r="F2357">
        <v>2022</v>
      </c>
      <c r="G2357" t="s">
        <v>76</v>
      </c>
      <c r="H2357">
        <v>62</v>
      </c>
      <c r="I2357" t="s">
        <v>71</v>
      </c>
      <c r="J2357" t="s">
        <v>72</v>
      </c>
      <c r="K2357">
        <v>300</v>
      </c>
      <c r="L2357" t="s">
        <v>50</v>
      </c>
      <c r="M2357" t="s">
        <v>87</v>
      </c>
      <c r="N2357">
        <v>67</v>
      </c>
      <c r="O2357">
        <v>93</v>
      </c>
      <c r="P2357">
        <v>58</v>
      </c>
      <c r="Q2357" t="s">
        <v>28</v>
      </c>
      <c r="R2357">
        <v>58</v>
      </c>
      <c r="S2357" t="s">
        <v>29</v>
      </c>
      <c r="T2357" t="s">
        <v>72</v>
      </c>
      <c r="U2357" t="s">
        <v>50</v>
      </c>
      <c r="V2357">
        <v>67</v>
      </c>
      <c r="W2357" t="s">
        <v>32</v>
      </c>
      <c r="X2357" t="s">
        <v>1025</v>
      </c>
      <c r="Y2357" t="s">
        <v>1009</v>
      </c>
      <c r="Z2357" t="s">
        <v>32</v>
      </c>
      <c r="AA2357" t="s">
        <v>1139</v>
      </c>
      <c r="AB2357" t="s">
        <v>988</v>
      </c>
      <c r="AC2357" t="s">
        <v>1469</v>
      </c>
    </row>
    <row r="2358" spans="1:29" x14ac:dyDescent="0.25">
      <c r="A2358">
        <v>7248</v>
      </c>
      <c r="B2358">
        <v>120</v>
      </c>
      <c r="C2358" t="s">
        <v>406</v>
      </c>
      <c r="D2358" t="s">
        <v>23</v>
      </c>
      <c r="E2358" t="s">
        <v>63</v>
      </c>
      <c r="F2358">
        <v>2021</v>
      </c>
      <c r="G2358" t="s">
        <v>76</v>
      </c>
      <c r="H2358">
        <v>9</v>
      </c>
      <c r="I2358" t="s">
        <v>320</v>
      </c>
      <c r="J2358" t="s">
        <v>67</v>
      </c>
      <c r="K2358">
        <v>100</v>
      </c>
      <c r="L2358" t="s">
        <v>123</v>
      </c>
      <c r="M2358" t="s">
        <v>66</v>
      </c>
      <c r="N2358">
        <v>67</v>
      </c>
      <c r="O2358">
        <v>73</v>
      </c>
      <c r="P2358">
        <v>46</v>
      </c>
      <c r="Q2358" t="s">
        <v>28</v>
      </c>
      <c r="R2358">
        <v>46</v>
      </c>
      <c r="S2358" t="s">
        <v>29</v>
      </c>
      <c r="T2358" t="s">
        <v>67</v>
      </c>
      <c r="U2358" t="s">
        <v>83</v>
      </c>
      <c r="V2358">
        <v>67</v>
      </c>
      <c r="W2358" t="s">
        <v>32</v>
      </c>
      <c r="X2358" t="s">
        <v>1025</v>
      </c>
      <c r="Y2358" t="s">
        <v>1009</v>
      </c>
      <c r="Z2358" t="s">
        <v>32</v>
      </c>
      <c r="AA2358" t="s">
        <v>1088</v>
      </c>
      <c r="AB2358" t="s">
        <v>1000</v>
      </c>
      <c r="AC2358" t="s">
        <v>1469</v>
      </c>
    </row>
    <row r="2359" spans="1:29" x14ac:dyDescent="0.25">
      <c r="A2359">
        <v>9197</v>
      </c>
      <c r="B2359">
        <v>139</v>
      </c>
      <c r="C2359" t="s">
        <v>807</v>
      </c>
      <c r="D2359" t="s">
        <v>23</v>
      </c>
      <c r="E2359" t="s">
        <v>151</v>
      </c>
      <c r="F2359">
        <v>2022</v>
      </c>
      <c r="G2359" t="s">
        <v>76</v>
      </c>
      <c r="H2359">
        <v>49</v>
      </c>
      <c r="I2359" t="s">
        <v>47</v>
      </c>
      <c r="J2359" t="s">
        <v>46</v>
      </c>
      <c r="K2359">
        <v>100</v>
      </c>
      <c r="L2359" t="s">
        <v>142</v>
      </c>
      <c r="M2359" t="s">
        <v>177</v>
      </c>
      <c r="N2359">
        <v>54</v>
      </c>
      <c r="O2359">
        <v>63</v>
      </c>
      <c r="P2359">
        <v>57</v>
      </c>
      <c r="Q2359" t="s">
        <v>28</v>
      </c>
      <c r="R2359">
        <v>57</v>
      </c>
      <c r="S2359" t="s">
        <v>29</v>
      </c>
      <c r="T2359" t="s">
        <v>46</v>
      </c>
      <c r="U2359" t="s">
        <v>31</v>
      </c>
      <c r="V2359">
        <v>54</v>
      </c>
      <c r="W2359" t="s">
        <v>32</v>
      </c>
      <c r="X2359" t="s">
        <v>1036</v>
      </c>
      <c r="Y2359" t="s">
        <v>1009</v>
      </c>
      <c r="Z2359" t="s">
        <v>32</v>
      </c>
      <c r="AA2359" t="s">
        <v>1195</v>
      </c>
      <c r="AB2359" t="s">
        <v>988</v>
      </c>
      <c r="AC2359" t="s">
        <v>1469</v>
      </c>
    </row>
    <row r="2360" spans="1:29" x14ac:dyDescent="0.25">
      <c r="A2360">
        <v>11804</v>
      </c>
      <c r="B2360">
        <v>179</v>
      </c>
      <c r="C2360" t="s">
        <v>549</v>
      </c>
      <c r="D2360" t="s">
        <v>29</v>
      </c>
      <c r="E2360" t="s">
        <v>30</v>
      </c>
      <c r="F2360">
        <v>2021</v>
      </c>
      <c r="G2360" t="s">
        <v>76</v>
      </c>
      <c r="H2360">
        <v>32</v>
      </c>
      <c r="I2360" t="s">
        <v>35</v>
      </c>
      <c r="J2360" t="s">
        <v>30</v>
      </c>
      <c r="K2360">
        <v>400</v>
      </c>
      <c r="L2360" t="s">
        <v>65</v>
      </c>
      <c r="M2360" t="s">
        <v>27</v>
      </c>
      <c r="N2360">
        <v>53</v>
      </c>
      <c r="O2360">
        <v>58</v>
      </c>
      <c r="P2360">
        <v>52</v>
      </c>
      <c r="Q2360" t="s">
        <v>28</v>
      </c>
      <c r="R2360">
        <v>52</v>
      </c>
      <c r="S2360" t="s">
        <v>29</v>
      </c>
      <c r="T2360" t="s">
        <v>30</v>
      </c>
      <c r="U2360" t="s">
        <v>50</v>
      </c>
      <c r="V2360">
        <v>53</v>
      </c>
      <c r="W2360" t="s">
        <v>32</v>
      </c>
      <c r="X2360" t="s">
        <v>1036</v>
      </c>
      <c r="Y2360" t="s">
        <v>1009</v>
      </c>
      <c r="Z2360" t="s">
        <v>32</v>
      </c>
      <c r="AA2360" t="s">
        <v>982</v>
      </c>
      <c r="AB2360" t="s">
        <v>1000</v>
      </c>
      <c r="AC2360" t="s">
        <v>1469</v>
      </c>
    </row>
    <row r="2361" spans="1:29" x14ac:dyDescent="0.25">
      <c r="A2361">
        <v>9425</v>
      </c>
      <c r="B2361">
        <v>573</v>
      </c>
      <c r="C2361" t="s">
        <v>616</v>
      </c>
      <c r="D2361" t="s">
        <v>29</v>
      </c>
      <c r="E2361" t="s">
        <v>80</v>
      </c>
      <c r="F2361">
        <v>2022</v>
      </c>
      <c r="G2361" t="s">
        <v>76</v>
      </c>
      <c r="H2361">
        <v>43</v>
      </c>
      <c r="I2361" t="s">
        <v>272</v>
      </c>
      <c r="J2361" t="s">
        <v>82</v>
      </c>
      <c r="K2361">
        <v>200</v>
      </c>
      <c r="L2361" t="s">
        <v>112</v>
      </c>
      <c r="M2361" t="s">
        <v>237</v>
      </c>
      <c r="N2361">
        <v>79</v>
      </c>
      <c r="O2361">
        <v>88</v>
      </c>
      <c r="P2361">
        <v>59</v>
      </c>
      <c r="Q2361" t="s">
        <v>28</v>
      </c>
      <c r="R2361">
        <v>59</v>
      </c>
      <c r="S2361" t="s">
        <v>29</v>
      </c>
      <c r="T2361" t="s">
        <v>82</v>
      </c>
      <c r="U2361" t="s">
        <v>73</v>
      </c>
      <c r="V2361">
        <v>79</v>
      </c>
      <c r="W2361" t="s">
        <v>32</v>
      </c>
      <c r="X2361" t="s">
        <v>1011</v>
      </c>
      <c r="Y2361" t="s">
        <v>1009</v>
      </c>
      <c r="Z2361" t="s">
        <v>32</v>
      </c>
      <c r="AA2361" t="s">
        <v>1125</v>
      </c>
      <c r="AB2361" t="s">
        <v>988</v>
      </c>
      <c r="AC2361" t="s">
        <v>1469</v>
      </c>
    </row>
    <row r="2362" spans="1:29" x14ac:dyDescent="0.25">
      <c r="A2362">
        <v>9552</v>
      </c>
      <c r="B2362">
        <v>757</v>
      </c>
      <c r="C2362" t="s">
        <v>353</v>
      </c>
      <c r="D2362" t="s">
        <v>23</v>
      </c>
      <c r="E2362" t="s">
        <v>130</v>
      </c>
      <c r="F2362">
        <v>2023</v>
      </c>
      <c r="G2362" t="s">
        <v>76</v>
      </c>
      <c r="H2362">
        <v>30</v>
      </c>
      <c r="I2362" t="s">
        <v>25</v>
      </c>
      <c r="J2362" t="s">
        <v>30</v>
      </c>
      <c r="K2362">
        <v>300</v>
      </c>
      <c r="L2362" t="s">
        <v>138</v>
      </c>
      <c r="M2362" t="s">
        <v>37</v>
      </c>
      <c r="N2362">
        <v>84</v>
      </c>
      <c r="O2362">
        <v>90</v>
      </c>
      <c r="P2362">
        <v>57</v>
      </c>
      <c r="Q2362" t="s">
        <v>28</v>
      </c>
      <c r="R2362">
        <v>57</v>
      </c>
      <c r="S2362" t="s">
        <v>29</v>
      </c>
      <c r="T2362" t="s">
        <v>30</v>
      </c>
      <c r="U2362" t="s">
        <v>77</v>
      </c>
      <c r="V2362">
        <v>84</v>
      </c>
      <c r="W2362" t="s">
        <v>32</v>
      </c>
      <c r="X2362" t="s">
        <v>1013</v>
      </c>
      <c r="Y2362" t="s">
        <v>1009</v>
      </c>
      <c r="Z2362" t="s">
        <v>32</v>
      </c>
      <c r="AA2362" t="s">
        <v>1111</v>
      </c>
      <c r="AB2362" t="s">
        <v>999</v>
      </c>
      <c r="AC2362" t="s">
        <v>1469</v>
      </c>
    </row>
    <row r="2363" spans="1:29" x14ac:dyDescent="0.25">
      <c r="A2363">
        <v>7066</v>
      </c>
      <c r="B2363">
        <v>692</v>
      </c>
      <c r="C2363" t="s">
        <v>563</v>
      </c>
      <c r="D2363" t="s">
        <v>29</v>
      </c>
      <c r="E2363" t="s">
        <v>80</v>
      </c>
      <c r="F2363">
        <v>2021</v>
      </c>
      <c r="G2363" t="s">
        <v>76</v>
      </c>
      <c r="H2363">
        <v>47</v>
      </c>
      <c r="I2363" t="s">
        <v>171</v>
      </c>
      <c r="J2363" t="s">
        <v>82</v>
      </c>
      <c r="K2363">
        <v>400</v>
      </c>
      <c r="L2363" t="s">
        <v>26</v>
      </c>
      <c r="M2363" t="s">
        <v>133</v>
      </c>
      <c r="N2363">
        <v>55</v>
      </c>
      <c r="O2363">
        <v>28</v>
      </c>
      <c r="P2363">
        <v>50</v>
      </c>
      <c r="Q2363" t="s">
        <v>28</v>
      </c>
      <c r="R2363">
        <v>50</v>
      </c>
      <c r="S2363" t="s">
        <v>29</v>
      </c>
      <c r="T2363" t="s">
        <v>82</v>
      </c>
      <c r="U2363" t="s">
        <v>73</v>
      </c>
      <c r="V2363">
        <v>55</v>
      </c>
      <c r="W2363" t="s">
        <v>32</v>
      </c>
      <c r="X2363" t="s">
        <v>1036</v>
      </c>
      <c r="Y2363" t="s">
        <v>1009</v>
      </c>
      <c r="Z2363" t="s">
        <v>32</v>
      </c>
      <c r="AA2363" t="s">
        <v>1196</v>
      </c>
      <c r="AB2363" t="s">
        <v>1000</v>
      </c>
      <c r="AC2363" t="s">
        <v>1469</v>
      </c>
    </row>
    <row r="2364" spans="1:29" x14ac:dyDescent="0.25">
      <c r="A2364">
        <v>7464</v>
      </c>
      <c r="B2364">
        <v>573</v>
      </c>
      <c r="C2364" t="s">
        <v>616</v>
      </c>
      <c r="D2364" t="s">
        <v>23</v>
      </c>
      <c r="E2364" t="s">
        <v>80</v>
      </c>
      <c r="F2364">
        <v>2022</v>
      </c>
      <c r="G2364" t="s">
        <v>76</v>
      </c>
      <c r="H2364">
        <v>41</v>
      </c>
      <c r="I2364" t="s">
        <v>218</v>
      </c>
      <c r="J2364" t="s">
        <v>82</v>
      </c>
      <c r="K2364">
        <v>100</v>
      </c>
      <c r="L2364" t="s">
        <v>39</v>
      </c>
      <c r="M2364" t="s">
        <v>160</v>
      </c>
      <c r="O2364">
        <v>67</v>
      </c>
      <c r="P2364">
        <v>52</v>
      </c>
      <c r="Q2364" t="s">
        <v>28</v>
      </c>
      <c r="R2364">
        <v>52</v>
      </c>
      <c r="S2364" t="s">
        <v>29</v>
      </c>
      <c r="T2364" t="s">
        <v>82</v>
      </c>
      <c r="U2364" t="s">
        <v>39</v>
      </c>
      <c r="V2364">
        <v>71.148264984227126</v>
      </c>
      <c r="W2364" t="s">
        <v>32</v>
      </c>
      <c r="X2364" t="s">
        <v>1011</v>
      </c>
      <c r="Y2364" t="s">
        <v>1009</v>
      </c>
      <c r="Z2364" t="s">
        <v>32</v>
      </c>
      <c r="AA2364" t="s">
        <v>1344</v>
      </c>
      <c r="AB2364" t="s">
        <v>988</v>
      </c>
      <c r="AC2364" t="s">
        <v>1469</v>
      </c>
    </row>
    <row r="2365" spans="1:29" x14ac:dyDescent="0.25">
      <c r="A2365">
        <v>11862</v>
      </c>
      <c r="B2365">
        <v>434</v>
      </c>
      <c r="C2365" t="s">
        <v>354</v>
      </c>
      <c r="D2365" t="s">
        <v>23</v>
      </c>
      <c r="E2365" t="s">
        <v>41</v>
      </c>
      <c r="F2365">
        <v>2020</v>
      </c>
      <c r="G2365" t="s">
        <v>76</v>
      </c>
      <c r="H2365">
        <v>31</v>
      </c>
      <c r="I2365" t="s">
        <v>144</v>
      </c>
      <c r="J2365" t="s">
        <v>30</v>
      </c>
      <c r="K2365">
        <v>400</v>
      </c>
      <c r="L2365" t="s">
        <v>39</v>
      </c>
      <c r="M2365" t="s">
        <v>276</v>
      </c>
      <c r="N2365">
        <v>71</v>
      </c>
      <c r="O2365">
        <v>62</v>
      </c>
      <c r="P2365">
        <v>58</v>
      </c>
      <c r="Q2365" t="s">
        <v>28</v>
      </c>
      <c r="R2365">
        <v>58</v>
      </c>
      <c r="S2365" t="s">
        <v>29</v>
      </c>
      <c r="T2365" t="s">
        <v>43</v>
      </c>
      <c r="U2365" t="s">
        <v>39</v>
      </c>
      <c r="V2365">
        <v>71</v>
      </c>
      <c r="W2365" t="s">
        <v>32</v>
      </c>
      <c r="X2365" t="s">
        <v>1011</v>
      </c>
      <c r="Y2365" t="s">
        <v>1009</v>
      </c>
      <c r="Z2365" t="s">
        <v>32</v>
      </c>
      <c r="AA2365" t="s">
        <v>1107</v>
      </c>
      <c r="AB2365" t="s">
        <v>991</v>
      </c>
      <c r="AC2365" t="s">
        <v>1469</v>
      </c>
    </row>
    <row r="2366" spans="1:29" x14ac:dyDescent="0.25">
      <c r="A2366">
        <v>10592</v>
      </c>
      <c r="B2366">
        <v>106</v>
      </c>
      <c r="C2366" t="s">
        <v>481</v>
      </c>
      <c r="D2366" t="s">
        <v>29</v>
      </c>
      <c r="E2366" t="s">
        <v>154</v>
      </c>
      <c r="F2366">
        <v>2022</v>
      </c>
      <c r="G2366" t="s">
        <v>76</v>
      </c>
      <c r="H2366">
        <v>10</v>
      </c>
      <c r="I2366" t="s">
        <v>346</v>
      </c>
      <c r="J2366" t="s">
        <v>67</v>
      </c>
      <c r="K2366">
        <v>100</v>
      </c>
      <c r="L2366" t="s">
        <v>204</v>
      </c>
      <c r="M2366" t="s">
        <v>339</v>
      </c>
      <c r="N2366">
        <v>65</v>
      </c>
      <c r="O2366">
        <v>49</v>
      </c>
      <c r="P2366">
        <v>55</v>
      </c>
      <c r="Q2366" t="s">
        <v>28</v>
      </c>
      <c r="R2366">
        <v>55</v>
      </c>
      <c r="S2366" t="s">
        <v>29</v>
      </c>
      <c r="T2366" t="s">
        <v>67</v>
      </c>
      <c r="U2366" t="s">
        <v>77</v>
      </c>
      <c r="V2366">
        <v>65</v>
      </c>
      <c r="W2366" t="s">
        <v>32</v>
      </c>
      <c r="X2366" t="s">
        <v>1025</v>
      </c>
      <c r="Y2366" t="s">
        <v>1009</v>
      </c>
      <c r="Z2366" t="s">
        <v>32</v>
      </c>
      <c r="AA2366" t="s">
        <v>1236</v>
      </c>
      <c r="AB2366" t="s">
        <v>988</v>
      </c>
      <c r="AC2366" t="s">
        <v>1469</v>
      </c>
    </row>
    <row r="2367" spans="1:29" x14ac:dyDescent="0.25">
      <c r="A2367">
        <v>8491</v>
      </c>
      <c r="B2367">
        <v>373</v>
      </c>
      <c r="C2367" t="s">
        <v>390</v>
      </c>
      <c r="D2367" t="s">
        <v>29</v>
      </c>
      <c r="E2367" t="s">
        <v>46</v>
      </c>
      <c r="F2367">
        <v>2022</v>
      </c>
      <c r="G2367" t="s">
        <v>76</v>
      </c>
      <c r="H2367">
        <v>53</v>
      </c>
      <c r="I2367" t="s">
        <v>53</v>
      </c>
      <c r="J2367" t="s">
        <v>46</v>
      </c>
      <c r="K2367">
        <v>300</v>
      </c>
      <c r="L2367" t="s">
        <v>100</v>
      </c>
      <c r="M2367" t="s">
        <v>292</v>
      </c>
      <c r="N2367">
        <v>83</v>
      </c>
      <c r="O2367">
        <v>63</v>
      </c>
      <c r="P2367">
        <v>47</v>
      </c>
      <c r="Q2367" t="s">
        <v>28</v>
      </c>
      <c r="R2367">
        <v>47</v>
      </c>
      <c r="S2367" t="s">
        <v>29</v>
      </c>
      <c r="T2367" t="s">
        <v>46</v>
      </c>
      <c r="U2367" t="s">
        <v>83</v>
      </c>
      <c r="V2367">
        <v>83</v>
      </c>
      <c r="W2367" t="s">
        <v>32</v>
      </c>
      <c r="X2367" t="s">
        <v>1013</v>
      </c>
      <c r="Y2367" t="s">
        <v>1009</v>
      </c>
      <c r="Z2367" t="s">
        <v>32</v>
      </c>
      <c r="AA2367" t="s">
        <v>958</v>
      </c>
      <c r="AB2367" t="s">
        <v>988</v>
      </c>
      <c r="AC2367" t="s">
        <v>1469</v>
      </c>
    </row>
    <row r="2368" spans="1:29" x14ac:dyDescent="0.25">
      <c r="A2368">
        <v>8337</v>
      </c>
      <c r="B2368">
        <v>530</v>
      </c>
      <c r="C2368" t="s">
        <v>682</v>
      </c>
      <c r="D2368" t="s">
        <v>23</v>
      </c>
      <c r="E2368" t="s">
        <v>80</v>
      </c>
      <c r="F2368">
        <v>2020</v>
      </c>
      <c r="G2368" t="s">
        <v>76</v>
      </c>
      <c r="H2368">
        <v>43</v>
      </c>
      <c r="I2368" t="s">
        <v>272</v>
      </c>
      <c r="J2368" t="s">
        <v>82</v>
      </c>
      <c r="K2368">
        <v>200</v>
      </c>
      <c r="L2368" t="s">
        <v>204</v>
      </c>
      <c r="M2368" t="s">
        <v>84</v>
      </c>
      <c r="N2368">
        <v>85</v>
      </c>
      <c r="O2368">
        <v>67</v>
      </c>
      <c r="P2368">
        <v>42</v>
      </c>
      <c r="Q2368" t="s">
        <v>28</v>
      </c>
      <c r="R2368">
        <v>42</v>
      </c>
      <c r="S2368" t="s">
        <v>29</v>
      </c>
      <c r="T2368" t="s">
        <v>82</v>
      </c>
      <c r="U2368" t="s">
        <v>77</v>
      </c>
      <c r="V2368">
        <v>85</v>
      </c>
      <c r="W2368" t="s">
        <v>32</v>
      </c>
      <c r="X2368" t="s">
        <v>1013</v>
      </c>
      <c r="Y2368" t="s">
        <v>1009</v>
      </c>
      <c r="Z2368" t="s">
        <v>32</v>
      </c>
      <c r="AA2368" t="s">
        <v>1032</v>
      </c>
      <c r="AB2368" t="s">
        <v>991</v>
      </c>
      <c r="AC2368" t="s">
        <v>1469</v>
      </c>
    </row>
    <row r="2369" spans="1:29" x14ac:dyDescent="0.25">
      <c r="A2369">
        <v>9358</v>
      </c>
      <c r="B2369">
        <v>486</v>
      </c>
      <c r="C2369" t="s">
        <v>482</v>
      </c>
      <c r="D2369" t="s">
        <v>29</v>
      </c>
      <c r="E2369" t="s">
        <v>184</v>
      </c>
      <c r="F2369">
        <v>2024</v>
      </c>
      <c r="G2369" t="s">
        <v>76</v>
      </c>
      <c r="H2369">
        <v>19</v>
      </c>
      <c r="I2369" t="s">
        <v>89</v>
      </c>
      <c r="J2369" t="s">
        <v>58</v>
      </c>
      <c r="K2369">
        <v>200</v>
      </c>
      <c r="L2369" t="s">
        <v>39</v>
      </c>
      <c r="M2369" t="s">
        <v>263</v>
      </c>
      <c r="N2369">
        <v>64</v>
      </c>
      <c r="O2369">
        <v>53</v>
      </c>
      <c r="P2369">
        <v>37</v>
      </c>
      <c r="Q2369" t="s">
        <v>28</v>
      </c>
      <c r="R2369">
        <v>37</v>
      </c>
      <c r="S2369" t="s">
        <v>29</v>
      </c>
      <c r="T2369" t="s">
        <v>58</v>
      </c>
      <c r="U2369" t="s">
        <v>39</v>
      </c>
      <c r="V2369">
        <v>64</v>
      </c>
      <c r="W2369" t="s">
        <v>32</v>
      </c>
      <c r="X2369" t="s">
        <v>1025</v>
      </c>
      <c r="Y2369" t="s">
        <v>1009</v>
      </c>
      <c r="Z2369" t="s">
        <v>32</v>
      </c>
      <c r="AA2369" t="s">
        <v>1208</v>
      </c>
      <c r="AB2369" t="s">
        <v>1002</v>
      </c>
      <c r="AC2369" t="s">
        <v>1469</v>
      </c>
    </row>
    <row r="2370" spans="1:29" x14ac:dyDescent="0.25">
      <c r="A2370">
        <v>7607</v>
      </c>
      <c r="B2370">
        <v>871</v>
      </c>
      <c r="C2370" t="s">
        <v>875</v>
      </c>
      <c r="D2370" t="s">
        <v>29</v>
      </c>
      <c r="E2370" t="s">
        <v>67</v>
      </c>
      <c r="F2370">
        <v>2020</v>
      </c>
      <c r="G2370" t="s">
        <v>76</v>
      </c>
      <c r="H2370">
        <v>13</v>
      </c>
      <c r="I2370" t="s">
        <v>162</v>
      </c>
      <c r="J2370" t="s">
        <v>67</v>
      </c>
      <c r="K2370">
        <v>300</v>
      </c>
      <c r="L2370" t="s">
        <v>39</v>
      </c>
      <c r="M2370" t="s">
        <v>155</v>
      </c>
      <c r="N2370">
        <v>53</v>
      </c>
      <c r="O2370">
        <v>57</v>
      </c>
      <c r="P2370">
        <v>56</v>
      </c>
      <c r="Q2370" t="s">
        <v>28</v>
      </c>
      <c r="R2370">
        <v>56</v>
      </c>
      <c r="S2370" t="s">
        <v>29</v>
      </c>
      <c r="T2370" t="s">
        <v>67</v>
      </c>
      <c r="U2370" t="s">
        <v>39</v>
      </c>
      <c r="V2370">
        <v>53</v>
      </c>
      <c r="W2370" t="s">
        <v>32</v>
      </c>
      <c r="X2370" t="s">
        <v>1036</v>
      </c>
      <c r="Y2370" t="s">
        <v>1009</v>
      </c>
      <c r="Z2370" t="s">
        <v>32</v>
      </c>
      <c r="AA2370" t="s">
        <v>1226</v>
      </c>
      <c r="AB2370" t="s">
        <v>991</v>
      </c>
      <c r="AC2370" t="s">
        <v>1469</v>
      </c>
    </row>
    <row r="2371" spans="1:29" x14ac:dyDescent="0.25">
      <c r="A2371">
        <v>7114</v>
      </c>
      <c r="B2371">
        <v>244</v>
      </c>
      <c r="C2371" t="s">
        <v>402</v>
      </c>
      <c r="D2371" t="s">
        <v>23</v>
      </c>
      <c r="E2371" t="s">
        <v>69</v>
      </c>
      <c r="F2371">
        <v>2024</v>
      </c>
      <c r="G2371" t="s">
        <v>76</v>
      </c>
      <c r="H2371">
        <v>59</v>
      </c>
      <c r="I2371" t="s">
        <v>86</v>
      </c>
      <c r="J2371" t="s">
        <v>72</v>
      </c>
      <c r="K2371">
        <v>200</v>
      </c>
      <c r="L2371" t="s">
        <v>104</v>
      </c>
      <c r="M2371" t="s">
        <v>296</v>
      </c>
      <c r="N2371">
        <v>61</v>
      </c>
      <c r="O2371">
        <v>54</v>
      </c>
      <c r="P2371">
        <v>53</v>
      </c>
      <c r="Q2371" t="s">
        <v>28</v>
      </c>
      <c r="R2371">
        <v>53</v>
      </c>
      <c r="S2371" t="s">
        <v>29</v>
      </c>
      <c r="T2371" t="s">
        <v>72</v>
      </c>
      <c r="U2371" t="s">
        <v>39</v>
      </c>
      <c r="V2371">
        <v>61</v>
      </c>
      <c r="W2371" t="s">
        <v>32</v>
      </c>
      <c r="X2371" t="s">
        <v>1025</v>
      </c>
      <c r="Y2371" t="s">
        <v>1009</v>
      </c>
      <c r="Z2371" t="s">
        <v>32</v>
      </c>
      <c r="AA2371" t="s">
        <v>1282</v>
      </c>
      <c r="AB2371" t="s">
        <v>1002</v>
      </c>
      <c r="AC2371" t="s">
        <v>1469</v>
      </c>
    </row>
    <row r="2372" spans="1:29" x14ac:dyDescent="0.25">
      <c r="A2372">
        <v>8864</v>
      </c>
      <c r="B2372">
        <v>897</v>
      </c>
      <c r="C2372" t="s">
        <v>245</v>
      </c>
      <c r="D2372" t="s">
        <v>29</v>
      </c>
      <c r="E2372" t="s">
        <v>69</v>
      </c>
      <c r="F2372">
        <v>2024</v>
      </c>
      <c r="G2372" t="s">
        <v>76</v>
      </c>
      <c r="H2372">
        <v>58</v>
      </c>
      <c r="I2372" t="s">
        <v>116</v>
      </c>
      <c r="J2372" t="s">
        <v>72</v>
      </c>
      <c r="K2372">
        <v>100</v>
      </c>
      <c r="L2372" t="s">
        <v>142</v>
      </c>
      <c r="M2372" t="s">
        <v>158</v>
      </c>
      <c r="N2372">
        <v>66</v>
      </c>
      <c r="O2372">
        <v>48</v>
      </c>
      <c r="P2372">
        <v>48</v>
      </c>
      <c r="Q2372" t="s">
        <v>28</v>
      </c>
      <c r="R2372">
        <v>48</v>
      </c>
      <c r="S2372" t="s">
        <v>29</v>
      </c>
      <c r="T2372" t="s">
        <v>72</v>
      </c>
      <c r="U2372" t="s">
        <v>31</v>
      </c>
      <c r="V2372">
        <v>66</v>
      </c>
      <c r="W2372" t="s">
        <v>32</v>
      </c>
      <c r="X2372" t="s">
        <v>1025</v>
      </c>
      <c r="Y2372" t="s">
        <v>1009</v>
      </c>
      <c r="Z2372" t="s">
        <v>32</v>
      </c>
      <c r="AA2372" t="s">
        <v>1268</v>
      </c>
      <c r="AB2372" t="s">
        <v>1002</v>
      </c>
      <c r="AC2372" t="s">
        <v>1469</v>
      </c>
    </row>
    <row r="2373" spans="1:29" x14ac:dyDescent="0.25">
      <c r="A2373">
        <v>10932</v>
      </c>
      <c r="B2373">
        <v>235</v>
      </c>
      <c r="C2373" t="s">
        <v>768</v>
      </c>
      <c r="D2373" t="s">
        <v>23</v>
      </c>
      <c r="E2373" t="s">
        <v>154</v>
      </c>
      <c r="F2373">
        <v>2021</v>
      </c>
      <c r="G2373" t="s">
        <v>76</v>
      </c>
      <c r="H2373">
        <v>9</v>
      </c>
      <c r="I2373" t="s">
        <v>320</v>
      </c>
      <c r="J2373" t="s">
        <v>67</v>
      </c>
      <c r="K2373">
        <v>100</v>
      </c>
      <c r="L2373" t="s">
        <v>39</v>
      </c>
      <c r="M2373" t="s">
        <v>163</v>
      </c>
      <c r="N2373">
        <v>62</v>
      </c>
      <c r="O2373">
        <v>91</v>
      </c>
      <c r="P2373">
        <v>46</v>
      </c>
      <c r="Q2373" t="s">
        <v>28</v>
      </c>
      <c r="R2373">
        <v>46</v>
      </c>
      <c r="S2373" t="s">
        <v>29</v>
      </c>
      <c r="T2373" t="s">
        <v>67</v>
      </c>
      <c r="U2373" t="s">
        <v>39</v>
      </c>
      <c r="V2373">
        <v>62</v>
      </c>
      <c r="W2373" t="s">
        <v>32</v>
      </c>
      <c r="X2373" t="s">
        <v>1025</v>
      </c>
      <c r="Y2373" t="s">
        <v>1009</v>
      </c>
      <c r="Z2373" t="s">
        <v>32</v>
      </c>
      <c r="AA2373" t="s">
        <v>1078</v>
      </c>
      <c r="AB2373" t="s">
        <v>1000</v>
      </c>
      <c r="AC2373" t="s">
        <v>1469</v>
      </c>
    </row>
    <row r="2374" spans="1:29" x14ac:dyDescent="0.25">
      <c r="A2374">
        <v>10993</v>
      </c>
      <c r="B2374">
        <v>149</v>
      </c>
      <c r="C2374" t="s">
        <v>426</v>
      </c>
      <c r="D2374" t="s">
        <v>29</v>
      </c>
      <c r="E2374" t="s">
        <v>24</v>
      </c>
      <c r="F2374">
        <v>2020</v>
      </c>
      <c r="G2374" t="s">
        <v>76</v>
      </c>
      <c r="H2374">
        <v>26</v>
      </c>
      <c r="I2374" t="s">
        <v>283</v>
      </c>
      <c r="J2374" t="s">
        <v>30</v>
      </c>
      <c r="K2374">
        <v>100</v>
      </c>
      <c r="L2374" t="s">
        <v>175</v>
      </c>
      <c r="M2374" t="s">
        <v>276</v>
      </c>
      <c r="N2374">
        <v>74</v>
      </c>
      <c r="O2374">
        <v>87</v>
      </c>
      <c r="P2374">
        <v>56</v>
      </c>
      <c r="Q2374" t="s">
        <v>28</v>
      </c>
      <c r="R2374">
        <v>56</v>
      </c>
      <c r="S2374" t="s">
        <v>29</v>
      </c>
      <c r="T2374" t="s">
        <v>30</v>
      </c>
      <c r="U2374" t="s">
        <v>77</v>
      </c>
      <c r="V2374">
        <v>74</v>
      </c>
      <c r="W2374" t="s">
        <v>32</v>
      </c>
      <c r="X2374" t="s">
        <v>1011</v>
      </c>
      <c r="Y2374" t="s">
        <v>1009</v>
      </c>
      <c r="Z2374" t="s">
        <v>32</v>
      </c>
      <c r="AA2374" t="s">
        <v>1161</v>
      </c>
      <c r="AB2374" t="s">
        <v>991</v>
      </c>
      <c r="AC2374" t="s">
        <v>1469</v>
      </c>
    </row>
    <row r="2375" spans="1:29" x14ac:dyDescent="0.25">
      <c r="A2375">
        <v>11681</v>
      </c>
      <c r="B2375">
        <v>508</v>
      </c>
      <c r="C2375" t="s">
        <v>40</v>
      </c>
      <c r="D2375" t="s">
        <v>29</v>
      </c>
      <c r="E2375" t="s">
        <v>46</v>
      </c>
      <c r="F2375">
        <v>2024</v>
      </c>
      <c r="G2375" t="s">
        <v>76</v>
      </c>
      <c r="H2375">
        <v>50</v>
      </c>
      <c r="I2375" t="s">
        <v>152</v>
      </c>
      <c r="J2375" t="s">
        <v>46</v>
      </c>
      <c r="K2375">
        <v>100</v>
      </c>
      <c r="L2375" t="s">
        <v>73</v>
      </c>
      <c r="M2375" t="s">
        <v>78</v>
      </c>
      <c r="N2375">
        <v>71</v>
      </c>
      <c r="O2375">
        <v>76</v>
      </c>
      <c r="P2375">
        <v>58</v>
      </c>
      <c r="Q2375" t="s">
        <v>28</v>
      </c>
      <c r="R2375">
        <v>58</v>
      </c>
      <c r="S2375" t="s">
        <v>29</v>
      </c>
      <c r="T2375" t="s">
        <v>46</v>
      </c>
      <c r="U2375" t="s">
        <v>73</v>
      </c>
      <c r="V2375">
        <v>71</v>
      </c>
      <c r="W2375" t="s">
        <v>32</v>
      </c>
      <c r="X2375" t="s">
        <v>1011</v>
      </c>
      <c r="Y2375" t="s">
        <v>1009</v>
      </c>
      <c r="Z2375" t="s">
        <v>32</v>
      </c>
      <c r="AA2375" t="s">
        <v>963</v>
      </c>
      <c r="AB2375" t="s">
        <v>1002</v>
      </c>
      <c r="AC2375" t="s">
        <v>1469</v>
      </c>
    </row>
    <row r="2376" spans="1:29" x14ac:dyDescent="0.25">
      <c r="A2376">
        <v>10140</v>
      </c>
      <c r="B2376">
        <v>143</v>
      </c>
      <c r="C2376" t="s">
        <v>921</v>
      </c>
      <c r="D2376" t="s">
        <v>29</v>
      </c>
      <c r="E2376" t="s">
        <v>58</v>
      </c>
      <c r="F2376">
        <v>2022</v>
      </c>
      <c r="G2376" t="s">
        <v>76</v>
      </c>
      <c r="H2376">
        <v>18</v>
      </c>
      <c r="I2376" t="s">
        <v>266</v>
      </c>
      <c r="J2376" t="s">
        <v>58</v>
      </c>
      <c r="K2376">
        <v>100</v>
      </c>
      <c r="L2376" t="s">
        <v>167</v>
      </c>
      <c r="M2376" t="s">
        <v>263</v>
      </c>
      <c r="N2376">
        <v>70</v>
      </c>
      <c r="O2376">
        <v>63</v>
      </c>
      <c r="P2376">
        <v>58</v>
      </c>
      <c r="Q2376" t="s">
        <v>28</v>
      </c>
      <c r="R2376">
        <v>58</v>
      </c>
      <c r="S2376" t="s">
        <v>29</v>
      </c>
      <c r="T2376" t="s">
        <v>58</v>
      </c>
      <c r="U2376" t="s">
        <v>31</v>
      </c>
      <c r="V2376">
        <v>70</v>
      </c>
      <c r="W2376" t="s">
        <v>32</v>
      </c>
      <c r="X2376" t="s">
        <v>1011</v>
      </c>
      <c r="Y2376" t="s">
        <v>1009</v>
      </c>
      <c r="Z2376" t="s">
        <v>32</v>
      </c>
      <c r="AA2376" t="s">
        <v>1229</v>
      </c>
      <c r="AB2376" t="s">
        <v>988</v>
      </c>
      <c r="AC2376" t="s">
        <v>1469</v>
      </c>
    </row>
    <row r="2377" spans="1:29" x14ac:dyDescent="0.25">
      <c r="A2377">
        <v>11330</v>
      </c>
      <c r="B2377">
        <v>260</v>
      </c>
      <c r="C2377" t="s">
        <v>702</v>
      </c>
      <c r="D2377" t="s">
        <v>23</v>
      </c>
      <c r="E2377" t="s">
        <v>67</v>
      </c>
      <c r="F2377">
        <v>2024</v>
      </c>
      <c r="G2377" t="s">
        <v>76</v>
      </c>
      <c r="H2377">
        <v>12</v>
      </c>
      <c r="I2377" t="s">
        <v>369</v>
      </c>
      <c r="J2377" t="s">
        <v>67</v>
      </c>
      <c r="K2377">
        <v>200</v>
      </c>
      <c r="L2377" t="s">
        <v>77</v>
      </c>
      <c r="M2377" t="s">
        <v>202</v>
      </c>
      <c r="N2377">
        <v>63</v>
      </c>
      <c r="O2377">
        <v>77</v>
      </c>
      <c r="P2377">
        <v>42</v>
      </c>
      <c r="Q2377" t="s">
        <v>28</v>
      </c>
      <c r="R2377">
        <v>42</v>
      </c>
      <c r="S2377" t="s">
        <v>29</v>
      </c>
      <c r="T2377" t="s">
        <v>67</v>
      </c>
      <c r="U2377" t="s">
        <v>77</v>
      </c>
      <c r="V2377">
        <v>63</v>
      </c>
      <c r="W2377" t="s">
        <v>32</v>
      </c>
      <c r="X2377" t="s">
        <v>1025</v>
      </c>
      <c r="Y2377" t="s">
        <v>1009</v>
      </c>
      <c r="Z2377" t="s">
        <v>32</v>
      </c>
      <c r="AA2377" t="s">
        <v>1210</v>
      </c>
      <c r="AB2377" t="s">
        <v>1002</v>
      </c>
      <c r="AC2377" t="s">
        <v>1469</v>
      </c>
    </row>
    <row r="2378" spans="1:29" x14ac:dyDescent="0.25">
      <c r="A2378">
        <v>7024</v>
      </c>
      <c r="B2378">
        <v>846</v>
      </c>
      <c r="C2378" t="s">
        <v>298</v>
      </c>
      <c r="D2378" t="s">
        <v>23</v>
      </c>
      <c r="E2378" t="s">
        <v>58</v>
      </c>
      <c r="F2378">
        <v>2020</v>
      </c>
      <c r="G2378" t="s">
        <v>76</v>
      </c>
      <c r="H2378">
        <v>19</v>
      </c>
      <c r="I2378" t="s">
        <v>89</v>
      </c>
      <c r="J2378" t="s">
        <v>58</v>
      </c>
      <c r="K2378">
        <v>200</v>
      </c>
      <c r="L2378" t="s">
        <v>26</v>
      </c>
      <c r="M2378" t="s">
        <v>197</v>
      </c>
      <c r="N2378">
        <v>55</v>
      </c>
      <c r="O2378">
        <v>60</v>
      </c>
      <c r="P2378">
        <v>47</v>
      </c>
      <c r="Q2378" t="s">
        <v>28</v>
      </c>
      <c r="R2378">
        <v>47</v>
      </c>
      <c r="S2378" t="s">
        <v>29</v>
      </c>
      <c r="T2378" t="s">
        <v>58</v>
      </c>
      <c r="U2378" t="s">
        <v>73</v>
      </c>
      <c r="V2378">
        <v>55</v>
      </c>
      <c r="W2378" t="s">
        <v>32</v>
      </c>
      <c r="X2378" t="s">
        <v>1036</v>
      </c>
      <c r="Y2378" t="s">
        <v>1009</v>
      </c>
      <c r="Z2378" t="s">
        <v>32</v>
      </c>
      <c r="AA2378" t="s">
        <v>974</v>
      </c>
      <c r="AB2378" t="s">
        <v>991</v>
      </c>
      <c r="AC2378" t="s">
        <v>1469</v>
      </c>
    </row>
    <row r="2379" spans="1:29" x14ac:dyDescent="0.25">
      <c r="A2379">
        <v>11135</v>
      </c>
      <c r="B2379">
        <v>605</v>
      </c>
      <c r="C2379" t="s">
        <v>195</v>
      </c>
      <c r="D2379" t="s">
        <v>29</v>
      </c>
      <c r="E2379" t="s">
        <v>24</v>
      </c>
      <c r="F2379">
        <v>2021</v>
      </c>
      <c r="G2379" t="s">
        <v>76</v>
      </c>
      <c r="H2379">
        <v>29</v>
      </c>
      <c r="I2379" t="s">
        <v>230</v>
      </c>
      <c r="J2379" t="s">
        <v>30</v>
      </c>
      <c r="K2379">
        <v>300</v>
      </c>
      <c r="L2379" t="s">
        <v>175</v>
      </c>
      <c r="M2379" t="s">
        <v>375</v>
      </c>
      <c r="N2379">
        <v>73</v>
      </c>
      <c r="O2379">
        <v>44</v>
      </c>
      <c r="P2379">
        <v>50</v>
      </c>
      <c r="Q2379" t="s">
        <v>28</v>
      </c>
      <c r="R2379">
        <v>50</v>
      </c>
      <c r="S2379" t="s">
        <v>29</v>
      </c>
      <c r="T2379" t="s">
        <v>30</v>
      </c>
      <c r="U2379" t="s">
        <v>77</v>
      </c>
      <c r="V2379">
        <v>73</v>
      </c>
      <c r="W2379" t="s">
        <v>32</v>
      </c>
      <c r="X2379" t="s">
        <v>1011</v>
      </c>
      <c r="Y2379" t="s">
        <v>1009</v>
      </c>
      <c r="Z2379" t="s">
        <v>32</v>
      </c>
      <c r="AA2379" t="s">
        <v>1160</v>
      </c>
      <c r="AB2379" t="s">
        <v>1000</v>
      </c>
      <c r="AC2379" t="s">
        <v>1469</v>
      </c>
    </row>
    <row r="2380" spans="1:29" x14ac:dyDescent="0.25">
      <c r="A2380">
        <v>10163</v>
      </c>
      <c r="B2380">
        <v>199</v>
      </c>
      <c r="C2380" t="s">
        <v>410</v>
      </c>
      <c r="D2380" t="s">
        <v>29</v>
      </c>
      <c r="E2380" t="s">
        <v>184</v>
      </c>
      <c r="F2380">
        <v>2023</v>
      </c>
      <c r="G2380" t="s">
        <v>76</v>
      </c>
      <c r="H2380">
        <v>24</v>
      </c>
      <c r="I2380" t="s">
        <v>141</v>
      </c>
      <c r="J2380" t="s">
        <v>58</v>
      </c>
      <c r="K2380">
        <v>400</v>
      </c>
      <c r="L2380" t="s">
        <v>204</v>
      </c>
      <c r="M2380" t="s">
        <v>263</v>
      </c>
      <c r="N2380">
        <v>59</v>
      </c>
      <c r="O2380">
        <v>61</v>
      </c>
      <c r="P2380">
        <v>32</v>
      </c>
      <c r="Q2380" t="s">
        <v>28</v>
      </c>
      <c r="R2380">
        <v>32</v>
      </c>
      <c r="S2380" t="s">
        <v>29</v>
      </c>
      <c r="T2380" t="s">
        <v>58</v>
      </c>
      <c r="U2380" t="s">
        <v>77</v>
      </c>
      <c r="V2380">
        <v>59</v>
      </c>
      <c r="W2380" t="s">
        <v>32</v>
      </c>
      <c r="X2380" t="s">
        <v>1036</v>
      </c>
      <c r="Y2380" t="s">
        <v>1009</v>
      </c>
      <c r="Z2380" t="s">
        <v>32</v>
      </c>
      <c r="AA2380" t="s">
        <v>1283</v>
      </c>
      <c r="AB2380" t="s">
        <v>999</v>
      </c>
      <c r="AC2380" t="s">
        <v>1469</v>
      </c>
    </row>
    <row r="2381" spans="1:29" x14ac:dyDescent="0.25">
      <c r="A2381">
        <v>8589</v>
      </c>
      <c r="B2381">
        <v>139</v>
      </c>
      <c r="C2381" t="s">
        <v>807</v>
      </c>
      <c r="D2381" t="s">
        <v>23</v>
      </c>
      <c r="E2381" t="s">
        <v>52</v>
      </c>
      <c r="F2381">
        <v>2022</v>
      </c>
      <c r="G2381" t="s">
        <v>76</v>
      </c>
      <c r="H2381">
        <v>61</v>
      </c>
      <c r="I2381" t="s">
        <v>290</v>
      </c>
      <c r="J2381" t="s">
        <v>72</v>
      </c>
      <c r="K2381">
        <v>300</v>
      </c>
      <c r="L2381" t="s">
        <v>48</v>
      </c>
      <c r="M2381" t="s">
        <v>158</v>
      </c>
      <c r="N2381">
        <v>158</v>
      </c>
      <c r="O2381">
        <v>33</v>
      </c>
      <c r="P2381">
        <v>56</v>
      </c>
      <c r="Q2381" t="s">
        <v>28</v>
      </c>
      <c r="R2381">
        <v>56</v>
      </c>
      <c r="S2381" t="s">
        <v>29</v>
      </c>
      <c r="T2381" t="s">
        <v>46</v>
      </c>
      <c r="U2381" t="s">
        <v>50</v>
      </c>
      <c r="V2381">
        <v>100</v>
      </c>
      <c r="W2381" t="s">
        <v>32</v>
      </c>
      <c r="X2381" t="s">
        <v>1008</v>
      </c>
      <c r="Y2381" t="s">
        <v>1009</v>
      </c>
      <c r="Z2381" t="s">
        <v>32</v>
      </c>
      <c r="AA2381" t="s">
        <v>1105</v>
      </c>
      <c r="AB2381" t="s">
        <v>988</v>
      </c>
      <c r="AC2381" t="s">
        <v>1469</v>
      </c>
    </row>
    <row r="2382" spans="1:29" x14ac:dyDescent="0.25">
      <c r="A2382">
        <v>9775</v>
      </c>
      <c r="B2382">
        <v>596</v>
      </c>
      <c r="C2382" t="s">
        <v>822</v>
      </c>
      <c r="D2382" t="s">
        <v>23</v>
      </c>
      <c r="E2382" t="s">
        <v>154</v>
      </c>
      <c r="F2382">
        <v>2023</v>
      </c>
      <c r="G2382" t="s">
        <v>76</v>
      </c>
      <c r="H2382">
        <v>10</v>
      </c>
      <c r="I2382" t="s">
        <v>346</v>
      </c>
      <c r="J2382" t="s">
        <v>67</v>
      </c>
      <c r="K2382">
        <v>100</v>
      </c>
      <c r="L2382" t="s">
        <v>100</v>
      </c>
      <c r="M2382" t="s">
        <v>202</v>
      </c>
      <c r="N2382">
        <v>52</v>
      </c>
      <c r="O2382">
        <v>61</v>
      </c>
      <c r="P2382">
        <v>57</v>
      </c>
      <c r="Q2382" t="s">
        <v>28</v>
      </c>
      <c r="R2382">
        <v>57</v>
      </c>
      <c r="S2382" t="s">
        <v>29</v>
      </c>
      <c r="T2382" t="s">
        <v>67</v>
      </c>
      <c r="U2382" t="s">
        <v>83</v>
      </c>
      <c r="V2382">
        <v>52</v>
      </c>
      <c r="W2382" t="s">
        <v>32</v>
      </c>
      <c r="X2382" t="s">
        <v>1036</v>
      </c>
      <c r="Y2382" t="s">
        <v>1009</v>
      </c>
      <c r="Z2382" t="s">
        <v>32</v>
      </c>
      <c r="AA2382" t="s">
        <v>1182</v>
      </c>
      <c r="AB2382" t="s">
        <v>999</v>
      </c>
      <c r="AC2382" t="s">
        <v>1469</v>
      </c>
    </row>
    <row r="2383" spans="1:29" x14ac:dyDescent="0.25">
      <c r="A2383">
        <v>8153</v>
      </c>
      <c r="B2383">
        <v>334</v>
      </c>
      <c r="C2383" t="s">
        <v>124</v>
      </c>
      <c r="D2383" t="s">
        <v>23</v>
      </c>
      <c r="E2383" t="s">
        <v>24</v>
      </c>
      <c r="F2383">
        <v>2020</v>
      </c>
      <c r="G2383" t="s">
        <v>76</v>
      </c>
      <c r="H2383">
        <v>31</v>
      </c>
      <c r="I2383" t="s">
        <v>144</v>
      </c>
      <c r="J2383" t="s">
        <v>30</v>
      </c>
      <c r="K2383">
        <v>400</v>
      </c>
      <c r="L2383" t="s">
        <v>142</v>
      </c>
      <c r="M2383" t="s">
        <v>27</v>
      </c>
      <c r="N2383">
        <v>70</v>
      </c>
      <c r="O2383">
        <v>85</v>
      </c>
      <c r="P2383">
        <v>59</v>
      </c>
      <c r="Q2383" t="s">
        <v>28</v>
      </c>
      <c r="R2383">
        <v>59</v>
      </c>
      <c r="S2383" t="s">
        <v>29</v>
      </c>
      <c r="T2383" t="s">
        <v>30</v>
      </c>
      <c r="U2383" t="s">
        <v>31</v>
      </c>
      <c r="V2383">
        <v>70</v>
      </c>
      <c r="W2383" t="s">
        <v>32</v>
      </c>
      <c r="X2383" t="s">
        <v>1011</v>
      </c>
      <c r="Y2383" t="s">
        <v>1009</v>
      </c>
      <c r="Z2383" t="s">
        <v>32</v>
      </c>
      <c r="AA2383" t="s">
        <v>932</v>
      </c>
      <c r="AB2383" t="s">
        <v>991</v>
      </c>
      <c r="AC2383" t="s">
        <v>1469</v>
      </c>
    </row>
    <row r="2384" spans="1:29" x14ac:dyDescent="0.25">
      <c r="A2384">
        <v>7176</v>
      </c>
      <c r="B2384">
        <v>625</v>
      </c>
      <c r="C2384" t="s">
        <v>823</v>
      </c>
      <c r="D2384" t="s">
        <v>23</v>
      </c>
      <c r="E2384" t="s">
        <v>30</v>
      </c>
      <c r="F2384">
        <v>2022</v>
      </c>
      <c r="G2384" t="s">
        <v>76</v>
      </c>
      <c r="H2384">
        <v>31</v>
      </c>
      <c r="I2384" t="s">
        <v>144</v>
      </c>
      <c r="J2384" t="s">
        <v>30</v>
      </c>
      <c r="K2384">
        <v>400</v>
      </c>
      <c r="L2384" t="s">
        <v>167</v>
      </c>
      <c r="M2384" t="s">
        <v>37</v>
      </c>
      <c r="N2384">
        <v>74</v>
      </c>
      <c r="O2384">
        <v>60</v>
      </c>
      <c r="P2384">
        <v>51</v>
      </c>
      <c r="Q2384" t="s">
        <v>28</v>
      </c>
      <c r="R2384">
        <v>51</v>
      </c>
      <c r="S2384" t="s">
        <v>29</v>
      </c>
      <c r="T2384" t="s">
        <v>30</v>
      </c>
      <c r="U2384" t="s">
        <v>31</v>
      </c>
      <c r="V2384">
        <v>74</v>
      </c>
      <c r="W2384" t="s">
        <v>32</v>
      </c>
      <c r="X2384" t="s">
        <v>1011</v>
      </c>
      <c r="Y2384" t="s">
        <v>1009</v>
      </c>
      <c r="Z2384" t="s">
        <v>32</v>
      </c>
      <c r="AA2384" t="s">
        <v>1147</v>
      </c>
      <c r="AB2384" t="s">
        <v>988</v>
      </c>
      <c r="AC2384" t="s">
        <v>1469</v>
      </c>
    </row>
    <row r="2385" spans="1:29" x14ac:dyDescent="0.25">
      <c r="A2385">
        <v>8862</v>
      </c>
      <c r="B2385">
        <v>411</v>
      </c>
      <c r="C2385" t="s">
        <v>619</v>
      </c>
      <c r="D2385" t="s">
        <v>23</v>
      </c>
      <c r="E2385" t="s">
        <v>30</v>
      </c>
      <c r="F2385">
        <v>2024</v>
      </c>
      <c r="G2385" t="s">
        <v>76</v>
      </c>
      <c r="H2385">
        <v>28</v>
      </c>
      <c r="I2385" t="s">
        <v>329</v>
      </c>
      <c r="J2385" t="s">
        <v>30</v>
      </c>
      <c r="K2385">
        <v>200</v>
      </c>
      <c r="L2385" t="s">
        <v>204</v>
      </c>
      <c r="M2385" t="s">
        <v>37</v>
      </c>
      <c r="N2385">
        <v>61</v>
      </c>
      <c r="O2385">
        <v>56</v>
      </c>
      <c r="P2385">
        <v>46</v>
      </c>
      <c r="Q2385" t="s">
        <v>28</v>
      </c>
      <c r="R2385">
        <v>46</v>
      </c>
      <c r="S2385" t="s">
        <v>29</v>
      </c>
      <c r="T2385" t="s">
        <v>30</v>
      </c>
      <c r="U2385" t="s">
        <v>77</v>
      </c>
      <c r="V2385">
        <v>61</v>
      </c>
      <c r="W2385" t="s">
        <v>32</v>
      </c>
      <c r="X2385" t="s">
        <v>1025</v>
      </c>
      <c r="Y2385" t="s">
        <v>1009</v>
      </c>
      <c r="Z2385" t="s">
        <v>32</v>
      </c>
      <c r="AA2385" t="s">
        <v>960</v>
      </c>
      <c r="AB2385" t="s">
        <v>1002</v>
      </c>
      <c r="AC2385" t="s">
        <v>1469</v>
      </c>
    </row>
    <row r="2386" spans="1:29" x14ac:dyDescent="0.25">
      <c r="A2386">
        <v>10670</v>
      </c>
      <c r="B2386">
        <v>476</v>
      </c>
      <c r="C2386" t="s">
        <v>832</v>
      </c>
      <c r="D2386" t="s">
        <v>23</v>
      </c>
      <c r="E2386" t="s">
        <v>30</v>
      </c>
      <c r="F2386">
        <v>2020</v>
      </c>
      <c r="G2386" t="s">
        <v>76</v>
      </c>
      <c r="H2386">
        <v>25</v>
      </c>
      <c r="I2386" t="s">
        <v>233</v>
      </c>
      <c r="J2386" t="s">
        <v>30</v>
      </c>
      <c r="K2386">
        <v>100</v>
      </c>
      <c r="L2386" t="s">
        <v>39</v>
      </c>
      <c r="M2386" t="s">
        <v>126</v>
      </c>
      <c r="N2386">
        <v>54</v>
      </c>
      <c r="O2386">
        <v>80</v>
      </c>
      <c r="P2386">
        <v>58</v>
      </c>
      <c r="Q2386" t="s">
        <v>28</v>
      </c>
      <c r="R2386">
        <v>58</v>
      </c>
      <c r="S2386" t="s">
        <v>29</v>
      </c>
      <c r="T2386" t="s">
        <v>30</v>
      </c>
      <c r="U2386" t="s">
        <v>39</v>
      </c>
      <c r="V2386">
        <v>54</v>
      </c>
      <c r="W2386" t="s">
        <v>32</v>
      </c>
      <c r="X2386" t="s">
        <v>1036</v>
      </c>
      <c r="Y2386" t="s">
        <v>1009</v>
      </c>
      <c r="Z2386" t="s">
        <v>32</v>
      </c>
      <c r="AA2386" t="s">
        <v>1189</v>
      </c>
      <c r="AB2386" t="s">
        <v>991</v>
      </c>
      <c r="AC2386" t="s">
        <v>1469</v>
      </c>
    </row>
    <row r="2387" spans="1:29" x14ac:dyDescent="0.25">
      <c r="A2387">
        <v>7127</v>
      </c>
      <c r="B2387">
        <v>123</v>
      </c>
      <c r="C2387" t="s">
        <v>924</v>
      </c>
      <c r="D2387" t="s">
        <v>23</v>
      </c>
      <c r="E2387" t="s">
        <v>41</v>
      </c>
      <c r="F2387">
        <v>2020</v>
      </c>
      <c r="G2387" t="s">
        <v>76</v>
      </c>
      <c r="H2387">
        <v>35</v>
      </c>
      <c r="I2387" t="s">
        <v>348</v>
      </c>
      <c r="J2387" t="s">
        <v>43</v>
      </c>
      <c r="K2387">
        <v>200</v>
      </c>
      <c r="L2387" t="s">
        <v>77</v>
      </c>
      <c r="M2387" t="s">
        <v>98</v>
      </c>
      <c r="N2387">
        <v>54</v>
      </c>
      <c r="O2387">
        <v>59</v>
      </c>
      <c r="P2387">
        <v>57</v>
      </c>
      <c r="Q2387" t="s">
        <v>28</v>
      </c>
      <c r="R2387">
        <v>57</v>
      </c>
      <c r="S2387" t="s">
        <v>29</v>
      </c>
      <c r="T2387" t="s">
        <v>43</v>
      </c>
      <c r="U2387" t="s">
        <v>77</v>
      </c>
      <c r="V2387">
        <v>54</v>
      </c>
      <c r="W2387" t="s">
        <v>32</v>
      </c>
      <c r="X2387" t="s">
        <v>1036</v>
      </c>
      <c r="Y2387" t="s">
        <v>1009</v>
      </c>
      <c r="Z2387" t="s">
        <v>32</v>
      </c>
      <c r="AA2387" t="s">
        <v>972</v>
      </c>
      <c r="AB2387" t="s">
        <v>991</v>
      </c>
      <c r="AC2387" t="s">
        <v>1469</v>
      </c>
    </row>
    <row r="2388" spans="1:29" x14ac:dyDescent="0.25">
      <c r="A2388">
        <v>11449</v>
      </c>
      <c r="B2388">
        <v>20</v>
      </c>
      <c r="C2388" t="s">
        <v>626</v>
      </c>
      <c r="D2388" t="s">
        <v>29</v>
      </c>
      <c r="E2388" t="s">
        <v>41</v>
      </c>
      <c r="F2388">
        <v>2024</v>
      </c>
      <c r="G2388" t="s">
        <v>76</v>
      </c>
      <c r="H2388">
        <v>36</v>
      </c>
      <c r="I2388" t="s">
        <v>42</v>
      </c>
      <c r="J2388" t="s">
        <v>43</v>
      </c>
      <c r="K2388">
        <v>200</v>
      </c>
      <c r="L2388" t="s">
        <v>175</v>
      </c>
      <c r="M2388" t="s">
        <v>193</v>
      </c>
      <c r="N2388">
        <v>54</v>
      </c>
      <c r="O2388">
        <v>85</v>
      </c>
      <c r="P2388">
        <v>41</v>
      </c>
      <c r="Q2388" t="s">
        <v>28</v>
      </c>
      <c r="R2388">
        <v>41</v>
      </c>
      <c r="S2388" t="s">
        <v>29</v>
      </c>
      <c r="T2388" t="s">
        <v>43</v>
      </c>
      <c r="U2388" t="s">
        <v>77</v>
      </c>
      <c r="V2388">
        <v>54</v>
      </c>
      <c r="W2388" t="s">
        <v>32</v>
      </c>
      <c r="X2388" t="s">
        <v>1036</v>
      </c>
      <c r="Y2388" t="s">
        <v>1009</v>
      </c>
      <c r="Z2388" t="s">
        <v>32</v>
      </c>
      <c r="AA2388" t="s">
        <v>1108</v>
      </c>
      <c r="AB2388" t="s">
        <v>1002</v>
      </c>
      <c r="AC2388" t="s">
        <v>1469</v>
      </c>
    </row>
    <row r="2389" spans="1:29" x14ac:dyDescent="0.25">
      <c r="A2389">
        <v>10658</v>
      </c>
      <c r="B2389">
        <v>824</v>
      </c>
      <c r="C2389" t="s">
        <v>783</v>
      </c>
      <c r="D2389" t="s">
        <v>29</v>
      </c>
      <c r="E2389" t="s">
        <v>80</v>
      </c>
      <c r="F2389">
        <v>2023</v>
      </c>
      <c r="G2389" t="s">
        <v>76</v>
      </c>
      <c r="H2389">
        <v>48</v>
      </c>
      <c r="I2389" t="s">
        <v>149</v>
      </c>
      <c r="J2389" t="s">
        <v>82</v>
      </c>
      <c r="K2389">
        <v>400</v>
      </c>
      <c r="L2389" t="s">
        <v>104</v>
      </c>
      <c r="M2389" t="s">
        <v>113</v>
      </c>
      <c r="O2389">
        <v>56</v>
      </c>
      <c r="P2389">
        <v>51</v>
      </c>
      <c r="Q2389" t="s">
        <v>28</v>
      </c>
      <c r="R2389">
        <v>51</v>
      </c>
      <c r="S2389" t="s">
        <v>29</v>
      </c>
      <c r="T2389" t="s">
        <v>82</v>
      </c>
      <c r="U2389" t="s">
        <v>39</v>
      </c>
      <c r="V2389">
        <v>71.148264984227126</v>
      </c>
      <c r="W2389" t="s">
        <v>32</v>
      </c>
      <c r="X2389" t="s">
        <v>1011</v>
      </c>
      <c r="Y2389" t="s">
        <v>1009</v>
      </c>
      <c r="Z2389" t="s">
        <v>32</v>
      </c>
      <c r="AA2389" t="s">
        <v>1254</v>
      </c>
      <c r="AB2389" t="s">
        <v>999</v>
      </c>
      <c r="AC2389" t="s">
        <v>1469</v>
      </c>
    </row>
    <row r="2390" spans="1:29" x14ac:dyDescent="0.25">
      <c r="A2390">
        <v>11710</v>
      </c>
      <c r="B2390">
        <v>252</v>
      </c>
      <c r="C2390" t="s">
        <v>385</v>
      </c>
      <c r="D2390" t="s">
        <v>23</v>
      </c>
      <c r="E2390" t="s">
        <v>184</v>
      </c>
      <c r="F2390">
        <v>2020</v>
      </c>
      <c r="G2390" t="s">
        <v>76</v>
      </c>
      <c r="H2390">
        <v>24</v>
      </c>
      <c r="I2390" t="s">
        <v>141</v>
      </c>
      <c r="J2390" t="s">
        <v>58</v>
      </c>
      <c r="K2390">
        <v>400</v>
      </c>
      <c r="L2390" t="s">
        <v>108</v>
      </c>
      <c r="M2390" t="s">
        <v>186</v>
      </c>
      <c r="N2390">
        <v>60</v>
      </c>
      <c r="O2390">
        <v>37</v>
      </c>
      <c r="P2390">
        <v>37</v>
      </c>
      <c r="Q2390" t="s">
        <v>28</v>
      </c>
      <c r="R2390">
        <v>37</v>
      </c>
      <c r="S2390" t="s">
        <v>29</v>
      </c>
      <c r="T2390" t="s">
        <v>58</v>
      </c>
      <c r="U2390" t="s">
        <v>83</v>
      </c>
      <c r="V2390">
        <v>60</v>
      </c>
      <c r="W2390" t="s">
        <v>32</v>
      </c>
      <c r="X2390" t="s">
        <v>1025</v>
      </c>
      <c r="Y2390" t="s">
        <v>1009</v>
      </c>
      <c r="Z2390" t="s">
        <v>32</v>
      </c>
      <c r="AA2390" t="s">
        <v>1199</v>
      </c>
      <c r="AB2390" t="s">
        <v>991</v>
      </c>
      <c r="AC2390" t="s">
        <v>1469</v>
      </c>
    </row>
    <row r="2391" spans="1:29" x14ac:dyDescent="0.25">
      <c r="A2391">
        <v>8067</v>
      </c>
      <c r="B2391">
        <v>59</v>
      </c>
      <c r="C2391" t="s">
        <v>767</v>
      </c>
      <c r="D2391" t="s">
        <v>23</v>
      </c>
      <c r="E2391" t="s">
        <v>67</v>
      </c>
      <c r="F2391">
        <v>2021</v>
      </c>
      <c r="G2391" t="s">
        <v>76</v>
      </c>
      <c r="H2391">
        <v>11</v>
      </c>
      <c r="I2391" t="s">
        <v>210</v>
      </c>
      <c r="J2391" t="s">
        <v>67</v>
      </c>
      <c r="K2391">
        <v>200</v>
      </c>
      <c r="L2391" t="s">
        <v>167</v>
      </c>
      <c r="M2391" t="s">
        <v>66</v>
      </c>
      <c r="N2391">
        <v>75</v>
      </c>
      <c r="O2391">
        <v>77</v>
      </c>
      <c r="P2391">
        <v>49</v>
      </c>
      <c r="Q2391" t="s">
        <v>28</v>
      </c>
      <c r="R2391">
        <v>49</v>
      </c>
      <c r="S2391" t="s">
        <v>29</v>
      </c>
      <c r="T2391" t="s">
        <v>67</v>
      </c>
      <c r="U2391" t="s">
        <v>31</v>
      </c>
      <c r="V2391">
        <v>75</v>
      </c>
      <c r="W2391" t="s">
        <v>32</v>
      </c>
      <c r="X2391" t="s">
        <v>1011</v>
      </c>
      <c r="Y2391" t="s">
        <v>1009</v>
      </c>
      <c r="Z2391" t="s">
        <v>32</v>
      </c>
      <c r="AA2391" t="s">
        <v>1121</v>
      </c>
      <c r="AB2391" t="s">
        <v>1000</v>
      </c>
      <c r="AC2391" t="s">
        <v>1469</v>
      </c>
    </row>
    <row r="2392" spans="1:29" x14ac:dyDescent="0.25">
      <c r="A2392">
        <v>10647</v>
      </c>
      <c r="B2392">
        <v>629</v>
      </c>
      <c r="C2392" t="s">
        <v>826</v>
      </c>
      <c r="D2392" t="s">
        <v>29</v>
      </c>
      <c r="E2392" t="s">
        <v>151</v>
      </c>
      <c r="F2392">
        <v>2022</v>
      </c>
      <c r="G2392" t="s">
        <v>76</v>
      </c>
      <c r="H2392">
        <v>54</v>
      </c>
      <c r="I2392" t="s">
        <v>56</v>
      </c>
      <c r="J2392" t="s">
        <v>46</v>
      </c>
      <c r="K2392">
        <v>300</v>
      </c>
      <c r="L2392" t="s">
        <v>145</v>
      </c>
      <c r="M2392" t="s">
        <v>292</v>
      </c>
      <c r="N2392">
        <v>59</v>
      </c>
      <c r="O2392">
        <v>71</v>
      </c>
      <c r="P2392">
        <v>58</v>
      </c>
      <c r="Q2392" t="s">
        <v>28</v>
      </c>
      <c r="R2392">
        <v>58</v>
      </c>
      <c r="S2392" t="s">
        <v>29</v>
      </c>
      <c r="T2392" t="s">
        <v>46</v>
      </c>
      <c r="U2392" t="s">
        <v>50</v>
      </c>
      <c r="V2392">
        <v>59</v>
      </c>
      <c r="W2392" t="s">
        <v>32</v>
      </c>
      <c r="X2392" t="s">
        <v>1036</v>
      </c>
      <c r="Y2392" t="s">
        <v>1009</v>
      </c>
      <c r="Z2392" t="s">
        <v>32</v>
      </c>
      <c r="AA2392" t="s">
        <v>1259</v>
      </c>
      <c r="AB2392" t="s">
        <v>988</v>
      </c>
      <c r="AC2392" t="s">
        <v>1469</v>
      </c>
    </row>
    <row r="2393" spans="1:29" x14ac:dyDescent="0.25">
      <c r="A2393">
        <v>7535</v>
      </c>
      <c r="B2393">
        <v>291</v>
      </c>
      <c r="C2393" t="s">
        <v>139</v>
      </c>
      <c r="D2393" t="s">
        <v>23</v>
      </c>
      <c r="E2393" t="s">
        <v>184</v>
      </c>
      <c r="F2393">
        <v>2024</v>
      </c>
      <c r="G2393" t="s">
        <v>76</v>
      </c>
      <c r="H2393">
        <v>21</v>
      </c>
      <c r="I2393" t="s">
        <v>185</v>
      </c>
      <c r="J2393" t="s">
        <v>58</v>
      </c>
      <c r="K2393">
        <v>300</v>
      </c>
      <c r="L2393" t="s">
        <v>142</v>
      </c>
      <c r="M2393" t="s">
        <v>61</v>
      </c>
      <c r="N2393">
        <v>90</v>
      </c>
      <c r="O2393">
        <v>64</v>
      </c>
      <c r="P2393">
        <v>59</v>
      </c>
      <c r="Q2393" t="s">
        <v>28</v>
      </c>
      <c r="R2393">
        <v>59</v>
      </c>
      <c r="S2393" t="s">
        <v>29</v>
      </c>
      <c r="T2393" t="s">
        <v>58</v>
      </c>
      <c r="U2393" t="s">
        <v>31</v>
      </c>
      <c r="V2393">
        <v>90</v>
      </c>
      <c r="W2393" t="s">
        <v>32</v>
      </c>
      <c r="X2393" t="s">
        <v>1008</v>
      </c>
      <c r="Y2393" t="s">
        <v>1009</v>
      </c>
      <c r="Z2393" t="s">
        <v>32</v>
      </c>
      <c r="AA2393" t="s">
        <v>1127</v>
      </c>
      <c r="AB2393" t="s">
        <v>1002</v>
      </c>
      <c r="AC2393" t="s">
        <v>1469</v>
      </c>
    </row>
    <row r="2394" spans="1:29" x14ac:dyDescent="0.25">
      <c r="A2394">
        <v>7895</v>
      </c>
      <c r="B2394">
        <v>878</v>
      </c>
      <c r="C2394" t="s">
        <v>607</v>
      </c>
      <c r="D2394" t="s">
        <v>29</v>
      </c>
      <c r="E2394" t="s">
        <v>154</v>
      </c>
      <c r="F2394">
        <v>2020</v>
      </c>
      <c r="G2394" t="s">
        <v>76</v>
      </c>
      <c r="H2394">
        <v>10</v>
      </c>
      <c r="I2394" t="s">
        <v>346</v>
      </c>
      <c r="J2394" t="s">
        <v>67</v>
      </c>
      <c r="K2394">
        <v>100</v>
      </c>
      <c r="L2394" t="s">
        <v>112</v>
      </c>
      <c r="M2394" t="s">
        <v>155</v>
      </c>
      <c r="O2394">
        <v>54</v>
      </c>
      <c r="P2394">
        <v>51</v>
      </c>
      <c r="Q2394" t="s">
        <v>28</v>
      </c>
      <c r="R2394">
        <v>51</v>
      </c>
      <c r="S2394" t="s">
        <v>29</v>
      </c>
      <c r="T2394" t="s">
        <v>67</v>
      </c>
      <c r="U2394" t="s">
        <v>73</v>
      </c>
      <c r="V2394">
        <v>69.605691056910572</v>
      </c>
      <c r="W2394" t="s">
        <v>32</v>
      </c>
      <c r="X2394" t="s">
        <v>1025</v>
      </c>
      <c r="Y2394" t="s">
        <v>1009</v>
      </c>
      <c r="Z2394" t="s">
        <v>32</v>
      </c>
      <c r="AA2394" t="s">
        <v>1386</v>
      </c>
      <c r="AB2394" t="s">
        <v>991</v>
      </c>
      <c r="AC2394" t="s">
        <v>1469</v>
      </c>
    </row>
    <row r="2395" spans="1:29" x14ac:dyDescent="0.25">
      <c r="A2395">
        <v>11560</v>
      </c>
      <c r="B2395">
        <v>114</v>
      </c>
      <c r="C2395" t="s">
        <v>228</v>
      </c>
      <c r="D2395" t="s">
        <v>29</v>
      </c>
      <c r="E2395" t="s">
        <v>82</v>
      </c>
      <c r="F2395">
        <v>2022</v>
      </c>
      <c r="G2395" t="s">
        <v>76</v>
      </c>
      <c r="H2395">
        <v>10</v>
      </c>
      <c r="I2395" t="s">
        <v>346</v>
      </c>
      <c r="J2395" t="s">
        <v>67</v>
      </c>
      <c r="K2395">
        <v>100</v>
      </c>
      <c r="L2395" t="s">
        <v>112</v>
      </c>
      <c r="M2395" t="s">
        <v>66</v>
      </c>
      <c r="N2395">
        <v>68</v>
      </c>
      <c r="O2395">
        <v>48</v>
      </c>
      <c r="P2395">
        <v>51</v>
      </c>
      <c r="Q2395" t="s">
        <v>28</v>
      </c>
      <c r="R2395">
        <v>51</v>
      </c>
      <c r="S2395" t="s">
        <v>29</v>
      </c>
      <c r="T2395" t="s">
        <v>82</v>
      </c>
      <c r="U2395" t="s">
        <v>73</v>
      </c>
      <c r="V2395">
        <v>68</v>
      </c>
      <c r="W2395" t="s">
        <v>32</v>
      </c>
      <c r="X2395" t="s">
        <v>1025</v>
      </c>
      <c r="Y2395" t="s">
        <v>1009</v>
      </c>
      <c r="Z2395" t="s">
        <v>32</v>
      </c>
      <c r="AA2395" t="s">
        <v>975</v>
      </c>
      <c r="AB2395" t="s">
        <v>988</v>
      </c>
      <c r="AC2395" t="s">
        <v>1469</v>
      </c>
    </row>
    <row r="2396" spans="1:29" x14ac:dyDescent="0.25">
      <c r="A2396">
        <v>11869</v>
      </c>
      <c r="B2396">
        <v>120</v>
      </c>
      <c r="C2396" t="s">
        <v>406</v>
      </c>
      <c r="D2396" t="s">
        <v>29</v>
      </c>
      <c r="E2396" t="s">
        <v>67</v>
      </c>
      <c r="F2396">
        <v>2021</v>
      </c>
      <c r="G2396" t="s">
        <v>76</v>
      </c>
      <c r="H2396">
        <v>12</v>
      </c>
      <c r="I2396" t="s">
        <v>369</v>
      </c>
      <c r="J2396" t="s">
        <v>67</v>
      </c>
      <c r="K2396">
        <v>200</v>
      </c>
      <c r="L2396" t="s">
        <v>145</v>
      </c>
      <c r="M2396" t="s">
        <v>339</v>
      </c>
      <c r="N2396">
        <v>50</v>
      </c>
      <c r="O2396">
        <v>48</v>
      </c>
      <c r="P2396">
        <v>54</v>
      </c>
      <c r="Q2396" t="s">
        <v>28</v>
      </c>
      <c r="R2396">
        <v>54</v>
      </c>
      <c r="S2396" t="s">
        <v>29</v>
      </c>
      <c r="T2396" t="s">
        <v>67</v>
      </c>
      <c r="U2396" t="s">
        <v>50</v>
      </c>
      <c r="V2396">
        <v>50</v>
      </c>
      <c r="W2396" t="s">
        <v>32</v>
      </c>
      <c r="X2396" t="s">
        <v>1036</v>
      </c>
      <c r="Y2396" t="s">
        <v>1009</v>
      </c>
      <c r="Z2396" t="s">
        <v>32</v>
      </c>
      <c r="AA2396" t="s">
        <v>1266</v>
      </c>
      <c r="AB2396" t="s">
        <v>1000</v>
      </c>
      <c r="AC2396" t="s">
        <v>1469</v>
      </c>
    </row>
    <row r="2397" spans="1:29" x14ac:dyDescent="0.25">
      <c r="A2397">
        <v>7236</v>
      </c>
      <c r="B2397">
        <v>123</v>
      </c>
      <c r="C2397" t="s">
        <v>924</v>
      </c>
      <c r="D2397" t="s">
        <v>29</v>
      </c>
      <c r="E2397" t="s">
        <v>96</v>
      </c>
      <c r="F2397">
        <v>2020</v>
      </c>
      <c r="G2397" t="s">
        <v>76</v>
      </c>
      <c r="H2397">
        <v>40</v>
      </c>
      <c r="I2397" t="s">
        <v>253</v>
      </c>
      <c r="J2397" t="s">
        <v>43</v>
      </c>
      <c r="K2397">
        <v>400</v>
      </c>
      <c r="L2397" t="s">
        <v>39</v>
      </c>
      <c r="M2397" t="s">
        <v>247</v>
      </c>
      <c r="N2397">
        <v>61</v>
      </c>
      <c r="O2397">
        <v>62</v>
      </c>
      <c r="P2397">
        <v>59</v>
      </c>
      <c r="Q2397" t="s">
        <v>28</v>
      </c>
      <c r="R2397">
        <v>59</v>
      </c>
      <c r="S2397" t="s">
        <v>29</v>
      </c>
      <c r="T2397" t="s">
        <v>43</v>
      </c>
      <c r="U2397" t="s">
        <v>39</v>
      </c>
      <c r="V2397">
        <v>61</v>
      </c>
      <c r="W2397" t="s">
        <v>32</v>
      </c>
      <c r="X2397" t="s">
        <v>1025</v>
      </c>
      <c r="Y2397" t="s">
        <v>1009</v>
      </c>
      <c r="Z2397" t="s">
        <v>32</v>
      </c>
      <c r="AA2397" t="s">
        <v>1160</v>
      </c>
      <c r="AB2397" t="s">
        <v>991</v>
      </c>
      <c r="AC2397" t="s">
        <v>1469</v>
      </c>
    </row>
    <row r="2398" spans="1:29" x14ac:dyDescent="0.25">
      <c r="A2398">
        <v>8541</v>
      </c>
      <c r="B2398">
        <v>642</v>
      </c>
      <c r="C2398" t="s">
        <v>462</v>
      </c>
      <c r="D2398" t="s">
        <v>23</v>
      </c>
      <c r="E2398" t="s">
        <v>80</v>
      </c>
      <c r="F2398">
        <v>2023</v>
      </c>
      <c r="G2398" t="s">
        <v>76</v>
      </c>
      <c r="H2398">
        <v>45</v>
      </c>
      <c r="I2398" t="s">
        <v>111</v>
      </c>
      <c r="J2398" t="s">
        <v>82</v>
      </c>
      <c r="K2398">
        <v>300</v>
      </c>
      <c r="L2398" t="s">
        <v>138</v>
      </c>
      <c r="M2398" t="s">
        <v>237</v>
      </c>
      <c r="N2398">
        <v>82</v>
      </c>
      <c r="O2398">
        <v>64</v>
      </c>
      <c r="P2398">
        <v>59</v>
      </c>
      <c r="Q2398" t="s">
        <v>28</v>
      </c>
      <c r="R2398">
        <v>59</v>
      </c>
      <c r="S2398" t="s">
        <v>29</v>
      </c>
      <c r="T2398" t="s">
        <v>82</v>
      </c>
      <c r="U2398" t="s">
        <v>77</v>
      </c>
      <c r="V2398">
        <v>82</v>
      </c>
      <c r="W2398" t="s">
        <v>32</v>
      </c>
      <c r="X2398" t="s">
        <v>1013</v>
      </c>
      <c r="Y2398" t="s">
        <v>1009</v>
      </c>
      <c r="Z2398" t="s">
        <v>32</v>
      </c>
      <c r="AA2398" t="s">
        <v>1067</v>
      </c>
      <c r="AB2398" t="s">
        <v>999</v>
      </c>
      <c r="AC2398" t="s">
        <v>1469</v>
      </c>
    </row>
    <row r="2399" spans="1:29" x14ac:dyDescent="0.25">
      <c r="A2399">
        <v>7794</v>
      </c>
      <c r="B2399">
        <v>797</v>
      </c>
      <c r="C2399" t="s">
        <v>586</v>
      </c>
      <c r="D2399" t="s">
        <v>23</v>
      </c>
      <c r="E2399" t="s">
        <v>151</v>
      </c>
      <c r="F2399">
        <v>2021</v>
      </c>
      <c r="G2399" t="s">
        <v>76</v>
      </c>
      <c r="H2399">
        <v>14</v>
      </c>
      <c r="I2399" t="s">
        <v>64</v>
      </c>
      <c r="J2399" t="s">
        <v>67</v>
      </c>
      <c r="K2399">
        <v>300</v>
      </c>
      <c r="L2399" t="s">
        <v>138</v>
      </c>
      <c r="M2399" t="s">
        <v>202</v>
      </c>
      <c r="N2399">
        <v>59</v>
      </c>
      <c r="O2399">
        <v>45</v>
      </c>
      <c r="P2399">
        <v>48</v>
      </c>
      <c r="Q2399" t="s">
        <v>28</v>
      </c>
      <c r="R2399">
        <v>48</v>
      </c>
      <c r="S2399" t="s">
        <v>29</v>
      </c>
      <c r="T2399" t="s">
        <v>46</v>
      </c>
      <c r="U2399" t="s">
        <v>77</v>
      </c>
      <c r="V2399">
        <v>59</v>
      </c>
      <c r="W2399" t="s">
        <v>32</v>
      </c>
      <c r="X2399" t="s">
        <v>1036</v>
      </c>
      <c r="Y2399" t="s">
        <v>1009</v>
      </c>
      <c r="Z2399" t="s">
        <v>32</v>
      </c>
      <c r="AA2399" t="s">
        <v>1185</v>
      </c>
      <c r="AB2399" t="s">
        <v>1000</v>
      </c>
      <c r="AC2399" t="s">
        <v>1469</v>
      </c>
    </row>
    <row r="2400" spans="1:29" x14ac:dyDescent="0.25">
      <c r="A2400">
        <v>10008</v>
      </c>
      <c r="B2400">
        <v>155</v>
      </c>
      <c r="C2400" t="s">
        <v>610</v>
      </c>
      <c r="D2400" t="s">
        <v>23</v>
      </c>
      <c r="E2400" t="s">
        <v>46</v>
      </c>
      <c r="F2400">
        <v>2023</v>
      </c>
      <c r="G2400" t="s">
        <v>76</v>
      </c>
      <c r="H2400">
        <v>55</v>
      </c>
      <c r="I2400" t="s">
        <v>190</v>
      </c>
      <c r="J2400" t="s">
        <v>46</v>
      </c>
      <c r="K2400">
        <v>400</v>
      </c>
      <c r="L2400" t="s">
        <v>36</v>
      </c>
      <c r="M2400" t="s">
        <v>177</v>
      </c>
      <c r="N2400">
        <v>60</v>
      </c>
      <c r="O2400">
        <v>58</v>
      </c>
      <c r="P2400">
        <v>41</v>
      </c>
      <c r="Q2400" t="s">
        <v>28</v>
      </c>
      <c r="R2400">
        <v>41</v>
      </c>
      <c r="S2400" t="s">
        <v>29</v>
      </c>
      <c r="T2400" t="s">
        <v>46</v>
      </c>
      <c r="U2400" t="s">
        <v>39</v>
      </c>
      <c r="V2400">
        <v>60</v>
      </c>
      <c r="W2400" t="s">
        <v>32</v>
      </c>
      <c r="X2400" t="s">
        <v>1025</v>
      </c>
      <c r="Y2400" t="s">
        <v>1009</v>
      </c>
      <c r="Z2400" t="s">
        <v>32</v>
      </c>
      <c r="AA2400" t="s">
        <v>1285</v>
      </c>
      <c r="AB2400" t="s">
        <v>999</v>
      </c>
      <c r="AC2400" t="s">
        <v>1469</v>
      </c>
    </row>
    <row r="2401" spans="1:29" x14ac:dyDescent="0.25">
      <c r="A2401">
        <v>10184</v>
      </c>
      <c r="B2401">
        <v>225</v>
      </c>
      <c r="C2401" t="s">
        <v>847</v>
      </c>
      <c r="D2401" t="s">
        <v>29</v>
      </c>
      <c r="E2401" t="s">
        <v>96</v>
      </c>
      <c r="F2401">
        <v>2022</v>
      </c>
      <c r="G2401" t="s">
        <v>76</v>
      </c>
      <c r="H2401">
        <v>37</v>
      </c>
      <c r="I2401" t="s">
        <v>286</v>
      </c>
      <c r="J2401" t="s">
        <v>43</v>
      </c>
      <c r="K2401">
        <v>300</v>
      </c>
      <c r="L2401" t="s">
        <v>26</v>
      </c>
      <c r="M2401" t="s">
        <v>105</v>
      </c>
      <c r="N2401">
        <v>72</v>
      </c>
      <c r="O2401">
        <v>49</v>
      </c>
      <c r="P2401">
        <v>55</v>
      </c>
      <c r="Q2401" t="s">
        <v>28</v>
      </c>
      <c r="R2401">
        <v>55</v>
      </c>
      <c r="S2401" t="s">
        <v>29</v>
      </c>
      <c r="T2401" t="s">
        <v>43</v>
      </c>
      <c r="U2401" t="s">
        <v>73</v>
      </c>
      <c r="V2401">
        <v>72</v>
      </c>
      <c r="W2401" t="s">
        <v>32</v>
      </c>
      <c r="X2401" t="s">
        <v>1011</v>
      </c>
      <c r="Y2401" t="s">
        <v>1009</v>
      </c>
      <c r="Z2401" t="s">
        <v>32</v>
      </c>
      <c r="AA2401" t="s">
        <v>1176</v>
      </c>
      <c r="AB2401" t="s">
        <v>988</v>
      </c>
      <c r="AC2401" t="s">
        <v>1469</v>
      </c>
    </row>
    <row r="2402" spans="1:29" x14ac:dyDescent="0.25">
      <c r="A2402">
        <v>10969</v>
      </c>
      <c r="B2402">
        <v>716</v>
      </c>
      <c r="C2402" t="s">
        <v>547</v>
      </c>
      <c r="D2402" t="s">
        <v>23</v>
      </c>
      <c r="E2402" t="s">
        <v>30</v>
      </c>
      <c r="F2402">
        <v>2022</v>
      </c>
      <c r="G2402" t="s">
        <v>76</v>
      </c>
      <c r="H2402">
        <v>25</v>
      </c>
      <c r="I2402" t="s">
        <v>233</v>
      </c>
      <c r="J2402" t="s">
        <v>30</v>
      </c>
      <c r="K2402">
        <v>100</v>
      </c>
      <c r="L2402" t="s">
        <v>125</v>
      </c>
      <c r="M2402" t="s">
        <v>375</v>
      </c>
      <c r="N2402">
        <v>65</v>
      </c>
      <c r="O2402">
        <v>77</v>
      </c>
      <c r="P2402">
        <v>55</v>
      </c>
      <c r="Q2402" t="s">
        <v>28</v>
      </c>
      <c r="R2402">
        <v>55</v>
      </c>
      <c r="S2402" t="s">
        <v>29</v>
      </c>
      <c r="T2402" t="s">
        <v>30</v>
      </c>
      <c r="U2402" t="s">
        <v>73</v>
      </c>
      <c r="V2402">
        <v>65</v>
      </c>
      <c r="W2402" t="s">
        <v>32</v>
      </c>
      <c r="X2402" t="s">
        <v>1025</v>
      </c>
      <c r="Y2402" t="s">
        <v>1009</v>
      </c>
      <c r="Z2402" t="s">
        <v>32</v>
      </c>
      <c r="AA2402" t="s">
        <v>1238</v>
      </c>
      <c r="AB2402" t="s">
        <v>988</v>
      </c>
      <c r="AC2402" t="s">
        <v>1469</v>
      </c>
    </row>
    <row r="2403" spans="1:29" x14ac:dyDescent="0.25">
      <c r="A2403">
        <v>9232</v>
      </c>
      <c r="B2403">
        <v>143</v>
      </c>
      <c r="C2403" t="s">
        <v>921</v>
      </c>
      <c r="D2403" t="s">
        <v>29</v>
      </c>
      <c r="E2403" t="s">
        <v>184</v>
      </c>
      <c r="F2403">
        <v>2022</v>
      </c>
      <c r="G2403" t="s">
        <v>76</v>
      </c>
      <c r="H2403">
        <v>18</v>
      </c>
      <c r="I2403" t="s">
        <v>266</v>
      </c>
      <c r="J2403" t="s">
        <v>58</v>
      </c>
      <c r="K2403">
        <v>100</v>
      </c>
      <c r="L2403" t="s">
        <v>125</v>
      </c>
      <c r="M2403" t="s">
        <v>186</v>
      </c>
      <c r="N2403">
        <v>60</v>
      </c>
      <c r="O2403">
        <v>44</v>
      </c>
      <c r="P2403">
        <v>58</v>
      </c>
      <c r="Q2403" t="s">
        <v>28</v>
      </c>
      <c r="R2403">
        <v>58</v>
      </c>
      <c r="S2403" t="s">
        <v>29</v>
      </c>
      <c r="T2403" t="s">
        <v>58</v>
      </c>
      <c r="U2403" t="s">
        <v>73</v>
      </c>
      <c r="V2403">
        <v>60</v>
      </c>
      <c r="W2403" t="s">
        <v>32</v>
      </c>
      <c r="X2403" t="s">
        <v>1025</v>
      </c>
      <c r="Y2403" t="s">
        <v>1009</v>
      </c>
      <c r="Z2403" t="s">
        <v>32</v>
      </c>
      <c r="AA2403" t="s">
        <v>1206</v>
      </c>
      <c r="AB2403" t="s">
        <v>988</v>
      </c>
      <c r="AC2403" t="s">
        <v>1469</v>
      </c>
    </row>
    <row r="2404" spans="1:29" x14ac:dyDescent="0.25">
      <c r="A2404">
        <v>8836</v>
      </c>
      <c r="B2404">
        <v>506</v>
      </c>
      <c r="C2404" t="s">
        <v>240</v>
      </c>
      <c r="D2404" t="s">
        <v>23</v>
      </c>
      <c r="E2404" t="s">
        <v>151</v>
      </c>
      <c r="F2404">
        <v>2022</v>
      </c>
      <c r="G2404" t="s">
        <v>76</v>
      </c>
      <c r="H2404">
        <v>56</v>
      </c>
      <c r="I2404" t="s">
        <v>225</v>
      </c>
      <c r="J2404" t="s">
        <v>46</v>
      </c>
      <c r="K2404">
        <v>400</v>
      </c>
      <c r="L2404" t="s">
        <v>60</v>
      </c>
      <c r="M2404" t="s">
        <v>177</v>
      </c>
      <c r="N2404">
        <v>65</v>
      </c>
      <c r="O2404">
        <v>74</v>
      </c>
      <c r="P2404">
        <v>57</v>
      </c>
      <c r="Q2404" t="s">
        <v>28</v>
      </c>
      <c r="R2404">
        <v>57</v>
      </c>
      <c r="S2404" t="s">
        <v>29</v>
      </c>
      <c r="T2404" t="s">
        <v>46</v>
      </c>
      <c r="U2404" t="s">
        <v>39</v>
      </c>
      <c r="V2404">
        <v>65</v>
      </c>
      <c r="W2404" t="s">
        <v>32</v>
      </c>
      <c r="X2404" t="s">
        <v>1025</v>
      </c>
      <c r="Y2404" t="s">
        <v>1009</v>
      </c>
      <c r="Z2404" t="s">
        <v>32</v>
      </c>
      <c r="AA2404" t="s">
        <v>1210</v>
      </c>
      <c r="AB2404" t="s">
        <v>988</v>
      </c>
      <c r="AC2404" t="s">
        <v>1469</v>
      </c>
    </row>
    <row r="2405" spans="1:29" x14ac:dyDescent="0.25">
      <c r="A2405">
        <v>8459</v>
      </c>
      <c r="B2405">
        <v>91</v>
      </c>
      <c r="C2405" t="s">
        <v>170</v>
      </c>
      <c r="D2405" t="s">
        <v>34</v>
      </c>
      <c r="E2405" t="s">
        <v>30</v>
      </c>
      <c r="F2405">
        <v>2023</v>
      </c>
      <c r="G2405" t="s">
        <v>76</v>
      </c>
      <c r="H2405">
        <v>47</v>
      </c>
      <c r="I2405" t="s">
        <v>171</v>
      </c>
      <c r="J2405" t="s">
        <v>82</v>
      </c>
      <c r="K2405">
        <v>400</v>
      </c>
      <c r="L2405" t="s">
        <v>138</v>
      </c>
      <c r="M2405" t="s">
        <v>113</v>
      </c>
      <c r="N2405">
        <v>63</v>
      </c>
      <c r="O2405">
        <v>60</v>
      </c>
      <c r="P2405">
        <v>57</v>
      </c>
      <c r="Q2405" t="s">
        <v>28</v>
      </c>
      <c r="R2405">
        <v>57</v>
      </c>
      <c r="S2405" t="s">
        <v>34</v>
      </c>
      <c r="T2405" t="s">
        <v>30</v>
      </c>
      <c r="U2405" t="s">
        <v>77</v>
      </c>
      <c r="V2405">
        <v>63</v>
      </c>
      <c r="W2405" t="s">
        <v>32</v>
      </c>
      <c r="X2405" t="s">
        <v>1025</v>
      </c>
      <c r="Y2405" t="s">
        <v>1009</v>
      </c>
      <c r="Z2405" t="s">
        <v>32</v>
      </c>
      <c r="AA2405" t="s">
        <v>1151</v>
      </c>
      <c r="AB2405" t="s">
        <v>999</v>
      </c>
      <c r="AC2405" t="s">
        <v>1469</v>
      </c>
    </row>
    <row r="2406" spans="1:29" x14ac:dyDescent="0.25">
      <c r="A2406">
        <v>11635</v>
      </c>
      <c r="B2406">
        <v>189</v>
      </c>
      <c r="C2406" t="s">
        <v>305</v>
      </c>
      <c r="D2406" t="s">
        <v>115</v>
      </c>
      <c r="E2406" t="s">
        <v>184</v>
      </c>
      <c r="F2406">
        <v>2023</v>
      </c>
      <c r="G2406" t="s">
        <v>76</v>
      </c>
      <c r="H2406">
        <v>19</v>
      </c>
      <c r="I2406" t="s">
        <v>89</v>
      </c>
      <c r="J2406" t="s">
        <v>58</v>
      </c>
      <c r="K2406">
        <v>200</v>
      </c>
      <c r="L2406" t="s">
        <v>73</v>
      </c>
      <c r="M2406" t="s">
        <v>186</v>
      </c>
      <c r="N2406">
        <v>64</v>
      </c>
      <c r="O2406">
        <v>62</v>
      </c>
      <c r="P2406">
        <v>38</v>
      </c>
      <c r="Q2406" t="s">
        <v>28</v>
      </c>
      <c r="R2406">
        <v>38</v>
      </c>
      <c r="S2406" t="s">
        <v>34</v>
      </c>
      <c r="T2406" t="s">
        <v>58</v>
      </c>
      <c r="U2406" t="s">
        <v>73</v>
      </c>
      <c r="V2406">
        <v>64</v>
      </c>
      <c r="W2406" t="s">
        <v>32</v>
      </c>
      <c r="X2406" t="s">
        <v>1025</v>
      </c>
      <c r="Y2406" t="s">
        <v>1009</v>
      </c>
      <c r="Z2406" t="s">
        <v>32</v>
      </c>
      <c r="AA2406" t="s">
        <v>1220</v>
      </c>
      <c r="AB2406" t="s">
        <v>999</v>
      </c>
      <c r="AC2406" t="s">
        <v>1469</v>
      </c>
    </row>
    <row r="2407" spans="1:29" x14ac:dyDescent="0.25">
      <c r="A2407">
        <v>9627</v>
      </c>
      <c r="B2407">
        <v>190</v>
      </c>
      <c r="C2407" t="s">
        <v>377</v>
      </c>
      <c r="D2407" t="s">
        <v>34</v>
      </c>
      <c r="E2407" t="s">
        <v>96</v>
      </c>
      <c r="F2407">
        <v>2020</v>
      </c>
      <c r="G2407" t="s">
        <v>76</v>
      </c>
      <c r="H2407">
        <v>33</v>
      </c>
      <c r="I2407" t="s">
        <v>97</v>
      </c>
      <c r="J2407" t="s">
        <v>43</v>
      </c>
      <c r="K2407">
        <v>100</v>
      </c>
      <c r="L2407" t="s">
        <v>26</v>
      </c>
      <c r="M2407" t="s">
        <v>173</v>
      </c>
      <c r="N2407">
        <v>79</v>
      </c>
      <c r="O2407">
        <v>71</v>
      </c>
      <c r="P2407">
        <v>52</v>
      </c>
      <c r="Q2407" t="s">
        <v>28</v>
      </c>
      <c r="R2407">
        <v>52</v>
      </c>
      <c r="S2407" t="s">
        <v>34</v>
      </c>
      <c r="T2407" t="s">
        <v>43</v>
      </c>
      <c r="U2407" t="s">
        <v>73</v>
      </c>
      <c r="V2407">
        <v>79</v>
      </c>
      <c r="W2407" t="s">
        <v>32</v>
      </c>
      <c r="X2407" t="s">
        <v>1011</v>
      </c>
      <c r="Y2407" t="s">
        <v>1009</v>
      </c>
      <c r="Z2407" t="s">
        <v>32</v>
      </c>
      <c r="AA2407" t="s">
        <v>1121</v>
      </c>
      <c r="AB2407" t="s">
        <v>991</v>
      </c>
      <c r="AC2407" t="s">
        <v>1469</v>
      </c>
    </row>
    <row r="2408" spans="1:29" x14ac:dyDescent="0.25">
      <c r="A2408">
        <v>9022</v>
      </c>
      <c r="B2408">
        <v>808</v>
      </c>
      <c r="C2408" t="s">
        <v>427</v>
      </c>
      <c r="D2408" t="s">
        <v>115</v>
      </c>
      <c r="E2408" t="s">
        <v>281</v>
      </c>
      <c r="F2408">
        <v>2024</v>
      </c>
      <c r="G2408" t="s">
        <v>76</v>
      </c>
      <c r="H2408">
        <v>6</v>
      </c>
      <c r="I2408" t="s">
        <v>181</v>
      </c>
      <c r="J2408" t="s">
        <v>120</v>
      </c>
      <c r="K2408">
        <v>300</v>
      </c>
      <c r="L2408" t="s">
        <v>39</v>
      </c>
      <c r="M2408" t="s">
        <v>182</v>
      </c>
      <c r="N2408">
        <v>50</v>
      </c>
      <c r="O2408">
        <v>33</v>
      </c>
      <c r="P2408">
        <v>54</v>
      </c>
      <c r="Q2408" t="s">
        <v>28</v>
      </c>
      <c r="R2408">
        <v>54</v>
      </c>
      <c r="S2408" t="s">
        <v>34</v>
      </c>
      <c r="T2408" t="s">
        <v>120</v>
      </c>
      <c r="U2408" t="s">
        <v>39</v>
      </c>
      <c r="V2408">
        <v>50</v>
      </c>
      <c r="W2408" t="s">
        <v>32</v>
      </c>
      <c r="X2408" t="s">
        <v>1036</v>
      </c>
      <c r="Y2408" t="s">
        <v>1009</v>
      </c>
      <c r="Z2408" t="s">
        <v>32</v>
      </c>
      <c r="AA2408" t="s">
        <v>1180</v>
      </c>
      <c r="AB2408" t="s">
        <v>1002</v>
      </c>
      <c r="AC2408" t="s">
        <v>1469</v>
      </c>
    </row>
    <row r="2409" spans="1:29" x14ac:dyDescent="0.25">
      <c r="A2409">
        <v>7172</v>
      </c>
      <c r="B2409">
        <v>119</v>
      </c>
      <c r="C2409" t="s">
        <v>467</v>
      </c>
      <c r="D2409" t="s">
        <v>34</v>
      </c>
      <c r="E2409" t="s">
        <v>80</v>
      </c>
      <c r="F2409">
        <v>2022</v>
      </c>
      <c r="G2409" t="s">
        <v>76</v>
      </c>
      <c r="H2409">
        <v>44</v>
      </c>
      <c r="I2409" t="s">
        <v>81</v>
      </c>
      <c r="J2409" t="s">
        <v>82</v>
      </c>
      <c r="K2409">
        <v>200</v>
      </c>
      <c r="L2409" t="s">
        <v>48</v>
      </c>
      <c r="M2409" t="s">
        <v>219</v>
      </c>
      <c r="N2409">
        <v>60</v>
      </c>
      <c r="O2409">
        <v>54</v>
      </c>
      <c r="P2409">
        <v>56</v>
      </c>
      <c r="Q2409" t="s">
        <v>28</v>
      </c>
      <c r="R2409">
        <v>56</v>
      </c>
      <c r="S2409" t="s">
        <v>34</v>
      </c>
      <c r="T2409" t="s">
        <v>82</v>
      </c>
      <c r="U2409" t="s">
        <v>50</v>
      </c>
      <c r="V2409">
        <v>60</v>
      </c>
      <c r="W2409" t="s">
        <v>32</v>
      </c>
      <c r="X2409" t="s">
        <v>1025</v>
      </c>
      <c r="Y2409" t="s">
        <v>1009</v>
      </c>
      <c r="Z2409" t="s">
        <v>32</v>
      </c>
      <c r="AA2409" t="s">
        <v>1195</v>
      </c>
      <c r="AB2409" t="s">
        <v>988</v>
      </c>
      <c r="AC2409" t="s">
        <v>1469</v>
      </c>
    </row>
    <row r="2410" spans="1:29" x14ac:dyDescent="0.25">
      <c r="A2410">
        <v>11562</v>
      </c>
      <c r="B2410">
        <v>175</v>
      </c>
      <c r="C2410" t="s">
        <v>274</v>
      </c>
      <c r="D2410" t="s">
        <v>115</v>
      </c>
      <c r="E2410" t="s">
        <v>92</v>
      </c>
      <c r="F2410">
        <v>2022</v>
      </c>
      <c r="G2410" t="s">
        <v>76</v>
      </c>
      <c r="H2410">
        <v>35</v>
      </c>
      <c r="I2410" t="s">
        <v>348</v>
      </c>
      <c r="J2410" t="s">
        <v>43</v>
      </c>
      <c r="K2410">
        <v>200</v>
      </c>
      <c r="L2410" t="s">
        <v>100</v>
      </c>
      <c r="M2410" t="s">
        <v>105</v>
      </c>
      <c r="N2410">
        <v>65</v>
      </c>
      <c r="O2410">
        <v>55</v>
      </c>
      <c r="P2410">
        <v>57</v>
      </c>
      <c r="Q2410" t="s">
        <v>28</v>
      </c>
      <c r="R2410">
        <v>57</v>
      </c>
      <c r="S2410" t="s">
        <v>34</v>
      </c>
      <c r="T2410" t="s">
        <v>72</v>
      </c>
      <c r="U2410" t="s">
        <v>83</v>
      </c>
      <c r="V2410">
        <v>65</v>
      </c>
      <c r="W2410" t="s">
        <v>32</v>
      </c>
      <c r="X2410" t="s">
        <v>1025</v>
      </c>
      <c r="Y2410" t="s">
        <v>1009</v>
      </c>
      <c r="Z2410" t="s">
        <v>32</v>
      </c>
      <c r="AA2410" t="s">
        <v>966</v>
      </c>
      <c r="AB2410" t="s">
        <v>988</v>
      </c>
      <c r="AC2410" t="s">
        <v>1469</v>
      </c>
    </row>
    <row r="2411" spans="1:29" x14ac:dyDescent="0.25">
      <c r="A2411">
        <v>9736</v>
      </c>
      <c r="B2411">
        <v>344</v>
      </c>
      <c r="C2411" t="s">
        <v>497</v>
      </c>
      <c r="D2411" t="s">
        <v>115</v>
      </c>
      <c r="E2411" t="s">
        <v>41</v>
      </c>
      <c r="F2411">
        <v>2024</v>
      </c>
      <c r="G2411" t="s">
        <v>76</v>
      </c>
      <c r="H2411">
        <v>33</v>
      </c>
      <c r="I2411" t="s">
        <v>97</v>
      </c>
      <c r="J2411" t="s">
        <v>43</v>
      </c>
      <c r="K2411">
        <v>100</v>
      </c>
      <c r="L2411" t="s">
        <v>138</v>
      </c>
      <c r="M2411" t="s">
        <v>193</v>
      </c>
      <c r="O2411">
        <v>65</v>
      </c>
      <c r="P2411">
        <v>58</v>
      </c>
      <c r="Q2411" t="s">
        <v>28</v>
      </c>
      <c r="R2411">
        <v>58</v>
      </c>
      <c r="S2411" t="s">
        <v>34</v>
      </c>
      <c r="T2411" t="s">
        <v>43</v>
      </c>
      <c r="U2411" t="s">
        <v>77</v>
      </c>
      <c r="V2411">
        <v>70.464179104477608</v>
      </c>
      <c r="W2411" t="s">
        <v>32</v>
      </c>
      <c r="X2411" t="s">
        <v>1011</v>
      </c>
      <c r="Y2411" t="s">
        <v>1009</v>
      </c>
      <c r="Z2411" t="s">
        <v>32</v>
      </c>
      <c r="AA2411" t="s">
        <v>1309</v>
      </c>
      <c r="AB2411" t="s">
        <v>1002</v>
      </c>
      <c r="AC2411" t="s">
        <v>1469</v>
      </c>
    </row>
    <row r="2412" spans="1:29" x14ac:dyDescent="0.25">
      <c r="A2412">
        <v>7952</v>
      </c>
      <c r="B2412">
        <v>77</v>
      </c>
      <c r="C2412" t="s">
        <v>337</v>
      </c>
      <c r="D2412" t="s">
        <v>115</v>
      </c>
      <c r="E2412" t="s">
        <v>72</v>
      </c>
      <c r="F2412">
        <v>2023</v>
      </c>
      <c r="G2412" t="s">
        <v>76</v>
      </c>
      <c r="H2412">
        <v>63</v>
      </c>
      <c r="I2412" t="s">
        <v>307</v>
      </c>
      <c r="J2412" t="s">
        <v>72</v>
      </c>
      <c r="K2412">
        <v>400</v>
      </c>
      <c r="L2412" t="s">
        <v>204</v>
      </c>
      <c r="M2412" t="s">
        <v>87</v>
      </c>
      <c r="N2412">
        <v>62</v>
      </c>
      <c r="O2412">
        <v>61</v>
      </c>
      <c r="P2412">
        <v>37</v>
      </c>
      <c r="Q2412" t="s">
        <v>28</v>
      </c>
      <c r="R2412">
        <v>37</v>
      </c>
      <c r="S2412" t="s">
        <v>34</v>
      </c>
      <c r="T2412" t="s">
        <v>72</v>
      </c>
      <c r="U2412" t="s">
        <v>77</v>
      </c>
      <c r="V2412">
        <v>62</v>
      </c>
      <c r="W2412" t="s">
        <v>32</v>
      </c>
      <c r="X2412" t="s">
        <v>1025</v>
      </c>
      <c r="Y2412" t="s">
        <v>1009</v>
      </c>
      <c r="Z2412" t="s">
        <v>32</v>
      </c>
      <c r="AA2412" t="s">
        <v>1224</v>
      </c>
      <c r="AB2412" t="s">
        <v>999</v>
      </c>
      <c r="AC2412" t="s">
        <v>1469</v>
      </c>
    </row>
    <row r="2413" spans="1:29" x14ac:dyDescent="0.25">
      <c r="A2413">
        <v>8399</v>
      </c>
      <c r="B2413">
        <v>311</v>
      </c>
      <c r="C2413" t="s">
        <v>75</v>
      </c>
      <c r="D2413" t="s">
        <v>115</v>
      </c>
      <c r="E2413" t="s">
        <v>46</v>
      </c>
      <c r="F2413">
        <v>2023</v>
      </c>
      <c r="G2413" t="s">
        <v>76</v>
      </c>
      <c r="H2413">
        <v>53</v>
      </c>
      <c r="I2413" t="s">
        <v>53</v>
      </c>
      <c r="J2413" t="s">
        <v>46</v>
      </c>
      <c r="K2413">
        <v>300</v>
      </c>
      <c r="L2413" t="s">
        <v>142</v>
      </c>
      <c r="M2413" t="s">
        <v>54</v>
      </c>
      <c r="N2413">
        <v>63</v>
      </c>
      <c r="O2413">
        <v>74</v>
      </c>
      <c r="P2413">
        <v>42</v>
      </c>
      <c r="Q2413" t="s">
        <v>28</v>
      </c>
      <c r="R2413">
        <v>42</v>
      </c>
      <c r="S2413" t="s">
        <v>34</v>
      </c>
      <c r="T2413" t="s">
        <v>46</v>
      </c>
      <c r="U2413" t="s">
        <v>31</v>
      </c>
      <c r="V2413">
        <v>63</v>
      </c>
      <c r="W2413" t="s">
        <v>32</v>
      </c>
      <c r="X2413" t="s">
        <v>1025</v>
      </c>
      <c r="Y2413" t="s">
        <v>1009</v>
      </c>
      <c r="Z2413" t="s">
        <v>32</v>
      </c>
      <c r="AA2413" t="s">
        <v>1107</v>
      </c>
      <c r="AB2413" t="s">
        <v>999</v>
      </c>
      <c r="AC2413" t="s">
        <v>1469</v>
      </c>
    </row>
    <row r="2414" spans="1:29" x14ac:dyDescent="0.25">
      <c r="A2414">
        <v>8689</v>
      </c>
      <c r="B2414">
        <v>270</v>
      </c>
      <c r="C2414" t="s">
        <v>528</v>
      </c>
      <c r="D2414" t="s">
        <v>115</v>
      </c>
      <c r="E2414" t="s">
        <v>281</v>
      </c>
      <c r="F2414">
        <v>2024</v>
      </c>
      <c r="G2414" t="s">
        <v>76</v>
      </c>
      <c r="H2414">
        <v>4</v>
      </c>
      <c r="I2414" t="s">
        <v>119</v>
      </c>
      <c r="J2414" t="s">
        <v>120</v>
      </c>
      <c r="K2414">
        <v>200</v>
      </c>
      <c r="L2414" t="s">
        <v>77</v>
      </c>
      <c r="M2414" t="s">
        <v>121</v>
      </c>
      <c r="N2414">
        <v>70</v>
      </c>
      <c r="O2414">
        <v>51</v>
      </c>
      <c r="P2414">
        <v>40</v>
      </c>
      <c r="Q2414" t="s">
        <v>28</v>
      </c>
      <c r="R2414">
        <v>40</v>
      </c>
      <c r="S2414" t="s">
        <v>34</v>
      </c>
      <c r="T2414" t="s">
        <v>120</v>
      </c>
      <c r="U2414" t="s">
        <v>77</v>
      </c>
      <c r="V2414">
        <v>70</v>
      </c>
      <c r="W2414" t="s">
        <v>32</v>
      </c>
      <c r="X2414" t="s">
        <v>1011</v>
      </c>
      <c r="Y2414" t="s">
        <v>1009</v>
      </c>
      <c r="Z2414" t="s">
        <v>32</v>
      </c>
      <c r="AA2414" t="s">
        <v>1194</v>
      </c>
      <c r="AB2414" t="s">
        <v>1002</v>
      </c>
      <c r="AC2414" t="s">
        <v>1469</v>
      </c>
    </row>
    <row r="2415" spans="1:29" x14ac:dyDescent="0.25">
      <c r="A2415">
        <v>8078</v>
      </c>
      <c r="B2415">
        <v>876</v>
      </c>
      <c r="C2415" t="s">
        <v>45</v>
      </c>
      <c r="D2415" t="s">
        <v>115</v>
      </c>
      <c r="E2415" t="s">
        <v>151</v>
      </c>
      <c r="F2415">
        <v>2022</v>
      </c>
      <c r="G2415" t="s">
        <v>76</v>
      </c>
      <c r="H2415">
        <v>56</v>
      </c>
      <c r="I2415" t="s">
        <v>225</v>
      </c>
      <c r="J2415" t="s">
        <v>46</v>
      </c>
      <c r="K2415">
        <v>400</v>
      </c>
      <c r="L2415" t="s">
        <v>48</v>
      </c>
      <c r="M2415" t="s">
        <v>49</v>
      </c>
      <c r="N2415">
        <v>61</v>
      </c>
      <c r="O2415">
        <v>72</v>
      </c>
      <c r="P2415">
        <v>50</v>
      </c>
      <c r="Q2415" t="s">
        <v>28</v>
      </c>
      <c r="R2415">
        <v>50</v>
      </c>
      <c r="S2415" t="s">
        <v>34</v>
      </c>
      <c r="T2415" t="s">
        <v>46</v>
      </c>
      <c r="U2415" t="s">
        <v>50</v>
      </c>
      <c r="V2415">
        <v>61</v>
      </c>
      <c r="W2415" t="s">
        <v>32</v>
      </c>
      <c r="X2415" t="s">
        <v>1025</v>
      </c>
      <c r="Y2415" t="s">
        <v>1009</v>
      </c>
      <c r="Z2415" t="s">
        <v>32</v>
      </c>
      <c r="AA2415" t="s">
        <v>1225</v>
      </c>
      <c r="AB2415" t="s">
        <v>988</v>
      </c>
      <c r="AC2415" t="s">
        <v>1469</v>
      </c>
    </row>
    <row r="2416" spans="1:29" x14ac:dyDescent="0.25">
      <c r="A2416">
        <v>11539</v>
      </c>
      <c r="B2416">
        <v>49</v>
      </c>
      <c r="C2416" t="s">
        <v>450</v>
      </c>
      <c r="D2416" t="s">
        <v>115</v>
      </c>
      <c r="E2416" t="s">
        <v>151</v>
      </c>
      <c r="F2416">
        <v>2021</v>
      </c>
      <c r="G2416" t="s">
        <v>76</v>
      </c>
      <c r="H2416">
        <v>55</v>
      </c>
      <c r="I2416" t="s">
        <v>190</v>
      </c>
      <c r="J2416" t="s">
        <v>46</v>
      </c>
      <c r="K2416">
        <v>400</v>
      </c>
      <c r="L2416" t="s">
        <v>26</v>
      </c>
      <c r="M2416" t="s">
        <v>292</v>
      </c>
      <c r="N2416">
        <v>59</v>
      </c>
      <c r="O2416">
        <v>51</v>
      </c>
      <c r="P2416">
        <v>41</v>
      </c>
      <c r="Q2416" t="s">
        <v>28</v>
      </c>
      <c r="R2416">
        <v>41</v>
      </c>
      <c r="S2416" t="s">
        <v>34</v>
      </c>
      <c r="T2416" t="s">
        <v>46</v>
      </c>
      <c r="U2416" t="s">
        <v>73</v>
      </c>
      <c r="V2416">
        <v>59</v>
      </c>
      <c r="W2416" t="s">
        <v>32</v>
      </c>
      <c r="X2416" t="s">
        <v>1036</v>
      </c>
      <c r="Y2416" t="s">
        <v>1009</v>
      </c>
      <c r="Z2416" t="s">
        <v>32</v>
      </c>
      <c r="AA2416" t="s">
        <v>1219</v>
      </c>
      <c r="AB2416" t="s">
        <v>1000</v>
      </c>
      <c r="AC2416" t="s">
        <v>1469</v>
      </c>
    </row>
    <row r="2417" spans="1:29" x14ac:dyDescent="0.25">
      <c r="A2417">
        <v>10399</v>
      </c>
      <c r="B2417">
        <v>445</v>
      </c>
      <c r="C2417" t="s">
        <v>554</v>
      </c>
      <c r="D2417" t="s">
        <v>34</v>
      </c>
      <c r="E2417" t="s">
        <v>154</v>
      </c>
      <c r="F2417">
        <v>2021</v>
      </c>
      <c r="G2417" t="s">
        <v>76</v>
      </c>
      <c r="H2417">
        <v>14</v>
      </c>
      <c r="I2417" t="s">
        <v>64</v>
      </c>
      <c r="J2417" t="s">
        <v>67</v>
      </c>
      <c r="K2417">
        <v>300</v>
      </c>
      <c r="L2417" t="s">
        <v>31</v>
      </c>
      <c r="M2417" t="s">
        <v>211</v>
      </c>
      <c r="N2417">
        <v>61</v>
      </c>
      <c r="O2417">
        <v>51</v>
      </c>
      <c r="P2417">
        <v>49</v>
      </c>
      <c r="Q2417" t="s">
        <v>28</v>
      </c>
      <c r="R2417">
        <v>49</v>
      </c>
      <c r="S2417" t="s">
        <v>34</v>
      </c>
      <c r="T2417" t="s">
        <v>67</v>
      </c>
      <c r="U2417" t="s">
        <v>31</v>
      </c>
      <c r="V2417">
        <v>61</v>
      </c>
      <c r="W2417" t="s">
        <v>32</v>
      </c>
      <c r="X2417" t="s">
        <v>1025</v>
      </c>
      <c r="Y2417" t="s">
        <v>1009</v>
      </c>
      <c r="Z2417" t="s">
        <v>32</v>
      </c>
      <c r="AA2417" t="s">
        <v>974</v>
      </c>
      <c r="AB2417" t="s">
        <v>1000</v>
      </c>
      <c r="AC2417" t="s">
        <v>1469</v>
      </c>
    </row>
    <row r="2418" spans="1:29" x14ac:dyDescent="0.25">
      <c r="A2418">
        <v>9639</v>
      </c>
      <c r="B2418">
        <v>689</v>
      </c>
      <c r="C2418" t="s">
        <v>191</v>
      </c>
      <c r="D2418" t="s">
        <v>34</v>
      </c>
      <c r="E2418" t="s">
        <v>41</v>
      </c>
      <c r="F2418">
        <v>2023</v>
      </c>
      <c r="G2418" t="s">
        <v>76</v>
      </c>
      <c r="H2418">
        <v>38</v>
      </c>
      <c r="I2418" t="s">
        <v>103</v>
      </c>
      <c r="J2418" t="s">
        <v>43</v>
      </c>
      <c r="K2418">
        <v>300</v>
      </c>
      <c r="L2418" t="s">
        <v>213</v>
      </c>
      <c r="M2418" t="s">
        <v>173</v>
      </c>
      <c r="O2418">
        <v>65</v>
      </c>
      <c r="P2418">
        <v>37</v>
      </c>
      <c r="Q2418" t="s">
        <v>28</v>
      </c>
      <c r="R2418">
        <v>37</v>
      </c>
      <c r="S2418" t="s">
        <v>34</v>
      </c>
      <c r="T2418" t="s">
        <v>43</v>
      </c>
      <c r="U2418" t="s">
        <v>31</v>
      </c>
      <c r="V2418">
        <v>70.464179104477608</v>
      </c>
      <c r="W2418" t="s">
        <v>32</v>
      </c>
      <c r="X2418" t="s">
        <v>1011</v>
      </c>
      <c r="Y2418" t="s">
        <v>1009</v>
      </c>
      <c r="Z2418" t="s">
        <v>32</v>
      </c>
      <c r="AA2418" t="s">
        <v>1309</v>
      </c>
      <c r="AB2418" t="s">
        <v>999</v>
      </c>
      <c r="AC2418" t="s">
        <v>1469</v>
      </c>
    </row>
    <row r="2419" spans="1:29" x14ac:dyDescent="0.25">
      <c r="A2419">
        <v>9532</v>
      </c>
      <c r="B2419">
        <v>736</v>
      </c>
      <c r="C2419" t="s">
        <v>349</v>
      </c>
      <c r="D2419" t="s">
        <v>34</v>
      </c>
      <c r="E2419" t="s">
        <v>140</v>
      </c>
      <c r="F2419">
        <v>2024</v>
      </c>
      <c r="G2419" t="s">
        <v>76</v>
      </c>
      <c r="H2419">
        <v>19</v>
      </c>
      <c r="I2419" t="s">
        <v>89</v>
      </c>
      <c r="J2419" t="s">
        <v>58</v>
      </c>
      <c r="K2419">
        <v>200</v>
      </c>
      <c r="L2419" t="s">
        <v>112</v>
      </c>
      <c r="M2419" t="s">
        <v>279</v>
      </c>
      <c r="N2419">
        <v>64</v>
      </c>
      <c r="O2419">
        <v>75</v>
      </c>
      <c r="P2419">
        <v>34</v>
      </c>
      <c r="Q2419" t="s">
        <v>28</v>
      </c>
      <c r="R2419">
        <v>34</v>
      </c>
      <c r="S2419" t="s">
        <v>34</v>
      </c>
      <c r="T2419" t="s">
        <v>58</v>
      </c>
      <c r="U2419" t="s">
        <v>73</v>
      </c>
      <c r="V2419">
        <v>64</v>
      </c>
      <c r="W2419" t="s">
        <v>32</v>
      </c>
      <c r="X2419" t="s">
        <v>1025</v>
      </c>
      <c r="Y2419" t="s">
        <v>1009</v>
      </c>
      <c r="Z2419" t="s">
        <v>32</v>
      </c>
      <c r="AA2419" t="s">
        <v>1147</v>
      </c>
      <c r="AB2419" t="s">
        <v>1002</v>
      </c>
      <c r="AC2419" t="s">
        <v>1469</v>
      </c>
    </row>
    <row r="2420" spans="1:29" x14ac:dyDescent="0.25">
      <c r="A2420">
        <v>8004</v>
      </c>
      <c r="B2420">
        <v>205</v>
      </c>
      <c r="C2420" t="s">
        <v>688</v>
      </c>
      <c r="D2420" t="s">
        <v>115</v>
      </c>
      <c r="E2420" t="s">
        <v>46</v>
      </c>
      <c r="F2420">
        <v>2020</v>
      </c>
      <c r="G2420" t="s">
        <v>76</v>
      </c>
      <c r="H2420">
        <v>55</v>
      </c>
      <c r="I2420" t="s">
        <v>190</v>
      </c>
      <c r="J2420" t="s">
        <v>46</v>
      </c>
      <c r="K2420">
        <v>400</v>
      </c>
      <c r="L2420" t="s">
        <v>31</v>
      </c>
      <c r="M2420" t="s">
        <v>223</v>
      </c>
      <c r="N2420">
        <v>57</v>
      </c>
      <c r="O2420">
        <v>59</v>
      </c>
      <c r="P2420">
        <v>56</v>
      </c>
      <c r="Q2420" t="s">
        <v>28</v>
      </c>
      <c r="R2420">
        <v>56</v>
      </c>
      <c r="S2420" t="s">
        <v>34</v>
      </c>
      <c r="T2420" t="s">
        <v>46</v>
      </c>
      <c r="U2420" t="s">
        <v>31</v>
      </c>
      <c r="V2420">
        <v>57</v>
      </c>
      <c r="W2420" t="s">
        <v>32</v>
      </c>
      <c r="X2420" t="s">
        <v>1036</v>
      </c>
      <c r="Y2420" t="s">
        <v>1009</v>
      </c>
      <c r="Z2420" t="s">
        <v>32</v>
      </c>
      <c r="AA2420" t="s">
        <v>1287</v>
      </c>
      <c r="AB2420" t="s">
        <v>991</v>
      </c>
      <c r="AC2420" t="s">
        <v>1469</v>
      </c>
    </row>
    <row r="2421" spans="1:29" x14ac:dyDescent="0.25">
      <c r="A2421">
        <v>10927</v>
      </c>
      <c r="B2421">
        <v>637</v>
      </c>
      <c r="C2421" t="s">
        <v>689</v>
      </c>
      <c r="D2421" t="s">
        <v>34</v>
      </c>
      <c r="E2421" t="s">
        <v>151</v>
      </c>
      <c r="F2421">
        <v>2023</v>
      </c>
      <c r="G2421" t="s">
        <v>76</v>
      </c>
      <c r="H2421">
        <v>55</v>
      </c>
      <c r="I2421" t="s">
        <v>190</v>
      </c>
      <c r="J2421" t="s">
        <v>46</v>
      </c>
      <c r="K2421">
        <v>400</v>
      </c>
      <c r="L2421" t="s">
        <v>31</v>
      </c>
      <c r="M2421" t="s">
        <v>223</v>
      </c>
      <c r="O2421">
        <v>49</v>
      </c>
      <c r="P2421">
        <v>56</v>
      </c>
      <c r="Q2421" t="s">
        <v>28</v>
      </c>
      <c r="R2421">
        <v>56</v>
      </c>
      <c r="S2421" t="s">
        <v>34</v>
      </c>
      <c r="T2421" t="s">
        <v>46</v>
      </c>
      <c r="U2421" t="s">
        <v>31</v>
      </c>
      <c r="V2421">
        <v>69.250798722044735</v>
      </c>
      <c r="W2421" t="s">
        <v>32</v>
      </c>
      <c r="X2421" t="s">
        <v>1025</v>
      </c>
      <c r="Y2421" t="s">
        <v>1009</v>
      </c>
      <c r="Z2421" t="s">
        <v>32</v>
      </c>
      <c r="AA2421" t="s">
        <v>1360</v>
      </c>
      <c r="AB2421" t="s">
        <v>999</v>
      </c>
      <c r="AC2421" t="s">
        <v>1469</v>
      </c>
    </row>
    <row r="2422" spans="1:29" x14ac:dyDescent="0.25">
      <c r="A2422">
        <v>8527</v>
      </c>
      <c r="B2422">
        <v>329</v>
      </c>
      <c r="C2422" t="s">
        <v>512</v>
      </c>
      <c r="D2422" t="s">
        <v>115</v>
      </c>
      <c r="E2422" t="s">
        <v>96</v>
      </c>
      <c r="F2422">
        <v>2023</v>
      </c>
      <c r="G2422" t="s">
        <v>76</v>
      </c>
      <c r="H2422">
        <v>36</v>
      </c>
      <c r="I2422" t="s">
        <v>42</v>
      </c>
      <c r="J2422" t="s">
        <v>43</v>
      </c>
      <c r="K2422">
        <v>200</v>
      </c>
      <c r="L2422" t="s">
        <v>175</v>
      </c>
      <c r="M2422" t="s">
        <v>105</v>
      </c>
      <c r="N2422">
        <v>69</v>
      </c>
      <c r="O2422">
        <v>84</v>
      </c>
      <c r="P2422">
        <v>53</v>
      </c>
      <c r="Q2422" t="s">
        <v>28</v>
      </c>
      <c r="R2422">
        <v>53</v>
      </c>
      <c r="S2422" t="s">
        <v>34</v>
      </c>
      <c r="T2422" t="s">
        <v>43</v>
      </c>
      <c r="U2422" t="s">
        <v>77</v>
      </c>
      <c r="V2422">
        <v>69</v>
      </c>
      <c r="W2422" t="s">
        <v>32</v>
      </c>
      <c r="X2422" t="s">
        <v>1025</v>
      </c>
      <c r="Y2422" t="s">
        <v>1009</v>
      </c>
      <c r="Z2422" t="s">
        <v>32</v>
      </c>
      <c r="AA2422" t="s">
        <v>958</v>
      </c>
      <c r="AB2422" t="s">
        <v>999</v>
      </c>
      <c r="AC2422" t="s">
        <v>1469</v>
      </c>
    </row>
    <row r="2423" spans="1:29" x14ac:dyDescent="0.25">
      <c r="A2423">
        <v>9148</v>
      </c>
      <c r="B2423">
        <v>703</v>
      </c>
      <c r="C2423" t="s">
        <v>697</v>
      </c>
      <c r="D2423" t="s">
        <v>34</v>
      </c>
      <c r="E2423" t="s">
        <v>24</v>
      </c>
      <c r="F2423">
        <v>2022</v>
      </c>
      <c r="G2423" t="s">
        <v>76</v>
      </c>
      <c r="H2423">
        <v>25</v>
      </c>
      <c r="I2423" t="s">
        <v>233</v>
      </c>
      <c r="J2423" t="s">
        <v>30</v>
      </c>
      <c r="K2423">
        <v>100</v>
      </c>
      <c r="L2423" t="s">
        <v>175</v>
      </c>
      <c r="M2423" t="s">
        <v>27</v>
      </c>
      <c r="N2423">
        <v>56</v>
      </c>
      <c r="O2423">
        <v>79</v>
      </c>
      <c r="P2423">
        <v>44</v>
      </c>
      <c r="Q2423" t="s">
        <v>28</v>
      </c>
      <c r="R2423">
        <v>44</v>
      </c>
      <c r="S2423" t="s">
        <v>34</v>
      </c>
      <c r="T2423" t="s">
        <v>30</v>
      </c>
      <c r="U2423" t="s">
        <v>77</v>
      </c>
      <c r="V2423">
        <v>56</v>
      </c>
      <c r="W2423" t="s">
        <v>32</v>
      </c>
      <c r="X2423" t="s">
        <v>1036</v>
      </c>
      <c r="Y2423" t="s">
        <v>1009</v>
      </c>
      <c r="Z2423" t="s">
        <v>32</v>
      </c>
      <c r="AA2423" t="s">
        <v>1073</v>
      </c>
      <c r="AB2423" t="s">
        <v>988</v>
      </c>
      <c r="AC2423" t="s">
        <v>1469</v>
      </c>
    </row>
    <row r="2424" spans="1:29" x14ac:dyDescent="0.25">
      <c r="A2424">
        <v>8336</v>
      </c>
      <c r="B2424">
        <v>599</v>
      </c>
      <c r="C2424" t="s">
        <v>724</v>
      </c>
      <c r="D2424" t="s">
        <v>115</v>
      </c>
      <c r="E2424" t="s">
        <v>63</v>
      </c>
      <c r="F2424">
        <v>2024</v>
      </c>
      <c r="G2424" t="s">
        <v>76</v>
      </c>
      <c r="H2424">
        <v>14</v>
      </c>
      <c r="I2424" t="s">
        <v>64</v>
      </c>
      <c r="J2424" t="s">
        <v>67</v>
      </c>
      <c r="K2424">
        <v>300</v>
      </c>
      <c r="L2424" t="s">
        <v>60</v>
      </c>
      <c r="M2424" t="s">
        <v>202</v>
      </c>
      <c r="N2424">
        <v>59</v>
      </c>
      <c r="O2424">
        <v>42</v>
      </c>
      <c r="P2424">
        <v>55</v>
      </c>
      <c r="Q2424" t="s">
        <v>28</v>
      </c>
      <c r="R2424">
        <v>55</v>
      </c>
      <c r="S2424" t="s">
        <v>34</v>
      </c>
      <c r="T2424" t="s">
        <v>67</v>
      </c>
      <c r="U2424" t="s">
        <v>39</v>
      </c>
      <c r="V2424">
        <v>59</v>
      </c>
      <c r="W2424" t="s">
        <v>32</v>
      </c>
      <c r="X2424" t="s">
        <v>1036</v>
      </c>
      <c r="Y2424" t="s">
        <v>1009</v>
      </c>
      <c r="Z2424" t="s">
        <v>32</v>
      </c>
      <c r="AA2424" t="s">
        <v>1222</v>
      </c>
      <c r="AB2424" t="s">
        <v>1002</v>
      </c>
      <c r="AC2424" t="s">
        <v>1469</v>
      </c>
    </row>
    <row r="2425" spans="1:29" x14ac:dyDescent="0.25">
      <c r="A2425">
        <v>10046</v>
      </c>
      <c r="B2425">
        <v>306</v>
      </c>
      <c r="C2425" t="s">
        <v>378</v>
      </c>
      <c r="D2425" t="s">
        <v>115</v>
      </c>
      <c r="E2425" t="s">
        <v>58</v>
      </c>
      <c r="F2425">
        <v>2024</v>
      </c>
      <c r="G2425" t="s">
        <v>76</v>
      </c>
      <c r="H2425">
        <v>23</v>
      </c>
      <c r="I2425" t="s">
        <v>239</v>
      </c>
      <c r="J2425" t="s">
        <v>58</v>
      </c>
      <c r="K2425">
        <v>400</v>
      </c>
      <c r="L2425" t="s">
        <v>125</v>
      </c>
      <c r="M2425" t="s">
        <v>186</v>
      </c>
      <c r="N2425">
        <v>73</v>
      </c>
      <c r="O2425">
        <v>73</v>
      </c>
      <c r="P2425">
        <v>59</v>
      </c>
      <c r="Q2425" t="s">
        <v>28</v>
      </c>
      <c r="R2425">
        <v>59</v>
      </c>
      <c r="S2425" t="s">
        <v>34</v>
      </c>
      <c r="T2425" t="s">
        <v>58</v>
      </c>
      <c r="U2425" t="s">
        <v>73</v>
      </c>
      <c r="V2425">
        <v>73</v>
      </c>
      <c r="W2425" t="s">
        <v>32</v>
      </c>
      <c r="X2425" t="s">
        <v>1011</v>
      </c>
      <c r="Y2425" t="s">
        <v>1009</v>
      </c>
      <c r="Z2425" t="s">
        <v>32</v>
      </c>
      <c r="AA2425" t="s">
        <v>963</v>
      </c>
      <c r="AB2425" t="s">
        <v>1002</v>
      </c>
      <c r="AC2425" t="s">
        <v>1469</v>
      </c>
    </row>
    <row r="2426" spans="1:29" x14ac:dyDescent="0.25">
      <c r="A2426">
        <v>11036</v>
      </c>
      <c r="B2426">
        <v>175</v>
      </c>
      <c r="C2426" t="s">
        <v>274</v>
      </c>
      <c r="D2426" t="s">
        <v>115</v>
      </c>
      <c r="E2426" t="s">
        <v>72</v>
      </c>
      <c r="F2426">
        <v>2022</v>
      </c>
      <c r="G2426" t="s">
        <v>76</v>
      </c>
      <c r="H2426">
        <v>61</v>
      </c>
      <c r="I2426" t="s">
        <v>290</v>
      </c>
      <c r="J2426" t="s">
        <v>72</v>
      </c>
      <c r="K2426">
        <v>300</v>
      </c>
      <c r="L2426" t="s">
        <v>138</v>
      </c>
      <c r="M2426" t="s">
        <v>109</v>
      </c>
      <c r="N2426">
        <v>52</v>
      </c>
      <c r="O2426">
        <v>49</v>
      </c>
      <c r="P2426">
        <v>59</v>
      </c>
      <c r="Q2426" t="s">
        <v>28</v>
      </c>
      <c r="R2426">
        <v>59</v>
      </c>
      <c r="S2426" t="s">
        <v>34</v>
      </c>
      <c r="T2426" t="s">
        <v>72</v>
      </c>
      <c r="U2426" t="s">
        <v>77</v>
      </c>
      <c r="V2426">
        <v>52</v>
      </c>
      <c r="W2426" t="s">
        <v>32</v>
      </c>
      <c r="X2426" t="s">
        <v>1036</v>
      </c>
      <c r="Y2426" t="s">
        <v>1009</v>
      </c>
      <c r="Z2426" t="s">
        <v>32</v>
      </c>
      <c r="AA2426" t="s">
        <v>1199</v>
      </c>
      <c r="AB2426" t="s">
        <v>988</v>
      </c>
      <c r="AC2426" t="s">
        <v>1469</v>
      </c>
    </row>
    <row r="2427" spans="1:29" x14ac:dyDescent="0.25">
      <c r="A2427">
        <v>8108</v>
      </c>
      <c r="B2427">
        <v>646</v>
      </c>
      <c r="C2427" t="s">
        <v>383</v>
      </c>
      <c r="D2427" t="s">
        <v>115</v>
      </c>
      <c r="E2427" t="s">
        <v>43</v>
      </c>
      <c r="F2427">
        <v>2024</v>
      </c>
      <c r="G2427" t="s">
        <v>76</v>
      </c>
      <c r="H2427">
        <v>39</v>
      </c>
      <c r="I2427" t="s">
        <v>192</v>
      </c>
      <c r="J2427" t="s">
        <v>43</v>
      </c>
      <c r="K2427">
        <v>400</v>
      </c>
      <c r="L2427" t="s">
        <v>77</v>
      </c>
      <c r="M2427" t="s">
        <v>44</v>
      </c>
      <c r="N2427">
        <v>65</v>
      </c>
      <c r="O2427">
        <v>58</v>
      </c>
      <c r="P2427">
        <v>48</v>
      </c>
      <c r="Q2427" t="s">
        <v>28</v>
      </c>
      <c r="R2427">
        <v>48</v>
      </c>
      <c r="S2427" t="s">
        <v>34</v>
      </c>
      <c r="T2427" t="s">
        <v>43</v>
      </c>
      <c r="U2427" t="s">
        <v>77</v>
      </c>
      <c r="V2427">
        <v>65</v>
      </c>
      <c r="W2427" t="s">
        <v>32</v>
      </c>
      <c r="X2427" t="s">
        <v>1025</v>
      </c>
      <c r="Y2427" t="s">
        <v>1009</v>
      </c>
      <c r="Z2427" t="s">
        <v>32</v>
      </c>
      <c r="AA2427" t="s">
        <v>1234</v>
      </c>
      <c r="AB2427" t="s">
        <v>1002</v>
      </c>
      <c r="AC2427" t="s">
        <v>1469</v>
      </c>
    </row>
    <row r="2428" spans="1:29" x14ac:dyDescent="0.25">
      <c r="A2428">
        <v>7714</v>
      </c>
      <c r="B2428">
        <v>193</v>
      </c>
      <c r="C2428" t="s">
        <v>340</v>
      </c>
      <c r="D2428" t="s">
        <v>34</v>
      </c>
      <c r="E2428" t="s">
        <v>67</v>
      </c>
      <c r="F2428">
        <v>2021</v>
      </c>
      <c r="G2428" t="s">
        <v>76</v>
      </c>
      <c r="H2428">
        <v>12</v>
      </c>
      <c r="I2428" t="s">
        <v>369</v>
      </c>
      <c r="J2428" t="s">
        <v>67</v>
      </c>
      <c r="K2428">
        <v>200</v>
      </c>
      <c r="L2428" t="s">
        <v>36</v>
      </c>
      <c r="M2428" t="s">
        <v>339</v>
      </c>
      <c r="N2428">
        <v>56</v>
      </c>
      <c r="O2428">
        <v>70</v>
      </c>
      <c r="P2428">
        <v>55</v>
      </c>
      <c r="Q2428" t="s">
        <v>28</v>
      </c>
      <c r="R2428">
        <v>55</v>
      </c>
      <c r="S2428" t="s">
        <v>34</v>
      </c>
      <c r="T2428" t="s">
        <v>67</v>
      </c>
      <c r="U2428" t="s">
        <v>39</v>
      </c>
      <c r="V2428">
        <v>56</v>
      </c>
      <c r="W2428" t="s">
        <v>32</v>
      </c>
      <c r="X2428" t="s">
        <v>1036</v>
      </c>
      <c r="Y2428" t="s">
        <v>1009</v>
      </c>
      <c r="Z2428" t="s">
        <v>32</v>
      </c>
      <c r="AA2428" t="s">
        <v>1224</v>
      </c>
      <c r="AB2428" t="s">
        <v>1000</v>
      </c>
      <c r="AC2428" t="s">
        <v>1469</v>
      </c>
    </row>
    <row r="2429" spans="1:29" x14ac:dyDescent="0.25">
      <c r="A2429">
        <v>11048</v>
      </c>
      <c r="B2429">
        <v>58</v>
      </c>
      <c r="C2429" t="s">
        <v>342</v>
      </c>
      <c r="D2429" t="s">
        <v>34</v>
      </c>
      <c r="E2429" t="s">
        <v>58</v>
      </c>
      <c r="F2429">
        <v>2023</v>
      </c>
      <c r="G2429" t="s">
        <v>76</v>
      </c>
      <c r="H2429">
        <v>19</v>
      </c>
      <c r="I2429" t="s">
        <v>89</v>
      </c>
      <c r="J2429" t="s">
        <v>58</v>
      </c>
      <c r="K2429">
        <v>200</v>
      </c>
      <c r="L2429" t="s">
        <v>73</v>
      </c>
      <c r="M2429" t="s">
        <v>90</v>
      </c>
      <c r="N2429">
        <v>78</v>
      </c>
      <c r="O2429">
        <v>79</v>
      </c>
      <c r="P2429">
        <v>57</v>
      </c>
      <c r="Q2429" t="s">
        <v>28</v>
      </c>
      <c r="R2429">
        <v>57</v>
      </c>
      <c r="S2429" t="s">
        <v>34</v>
      </c>
      <c r="T2429" t="s">
        <v>58</v>
      </c>
      <c r="U2429" t="s">
        <v>73</v>
      </c>
      <c r="V2429">
        <v>78</v>
      </c>
      <c r="W2429" t="s">
        <v>32</v>
      </c>
      <c r="X2429" t="s">
        <v>1011</v>
      </c>
      <c r="Y2429" t="s">
        <v>1009</v>
      </c>
      <c r="Z2429" t="s">
        <v>32</v>
      </c>
      <c r="AA2429" t="s">
        <v>1085</v>
      </c>
      <c r="AB2429" t="s">
        <v>999</v>
      </c>
      <c r="AC2429" t="s">
        <v>1469</v>
      </c>
    </row>
    <row r="2430" spans="1:29" x14ac:dyDescent="0.25">
      <c r="A2430">
        <v>9170</v>
      </c>
      <c r="B2430">
        <v>393</v>
      </c>
      <c r="C2430" t="s">
        <v>526</v>
      </c>
      <c r="D2430" t="s">
        <v>34</v>
      </c>
      <c r="E2430" t="s">
        <v>24</v>
      </c>
      <c r="F2430">
        <v>2024</v>
      </c>
      <c r="G2430" t="s">
        <v>76</v>
      </c>
      <c r="H2430">
        <v>26</v>
      </c>
      <c r="I2430" t="s">
        <v>283</v>
      </c>
      <c r="J2430" t="s">
        <v>30</v>
      </c>
      <c r="K2430">
        <v>100</v>
      </c>
      <c r="L2430" t="s">
        <v>104</v>
      </c>
      <c r="M2430" t="s">
        <v>276</v>
      </c>
      <c r="N2430">
        <v>78</v>
      </c>
      <c r="O2430">
        <v>82</v>
      </c>
      <c r="P2430">
        <v>59</v>
      </c>
      <c r="Q2430" t="s">
        <v>28</v>
      </c>
      <c r="R2430">
        <v>59</v>
      </c>
      <c r="S2430" t="s">
        <v>34</v>
      </c>
      <c r="T2430" t="s">
        <v>30</v>
      </c>
      <c r="U2430" t="s">
        <v>39</v>
      </c>
      <c r="V2430">
        <v>78</v>
      </c>
      <c r="W2430" t="s">
        <v>32</v>
      </c>
      <c r="X2430" t="s">
        <v>1011</v>
      </c>
      <c r="Y2430" t="s">
        <v>1009</v>
      </c>
      <c r="Z2430" t="s">
        <v>32</v>
      </c>
      <c r="AA2430" t="s">
        <v>1127</v>
      </c>
      <c r="AB2430" t="s">
        <v>1002</v>
      </c>
      <c r="AC2430" t="s">
        <v>1469</v>
      </c>
    </row>
    <row r="2431" spans="1:29" x14ac:dyDescent="0.25">
      <c r="A2431">
        <v>9853</v>
      </c>
      <c r="B2431">
        <v>357</v>
      </c>
      <c r="C2431" t="s">
        <v>637</v>
      </c>
      <c r="D2431" t="s">
        <v>34</v>
      </c>
      <c r="E2431" t="s">
        <v>80</v>
      </c>
      <c r="F2431">
        <v>2020</v>
      </c>
      <c r="G2431" t="s">
        <v>76</v>
      </c>
      <c r="H2431">
        <v>43</v>
      </c>
      <c r="I2431" t="s">
        <v>272</v>
      </c>
      <c r="J2431" t="s">
        <v>82</v>
      </c>
      <c r="K2431">
        <v>200</v>
      </c>
      <c r="L2431" t="s">
        <v>204</v>
      </c>
      <c r="M2431" t="s">
        <v>160</v>
      </c>
      <c r="N2431">
        <v>83</v>
      </c>
      <c r="O2431">
        <v>63</v>
      </c>
      <c r="P2431">
        <v>44</v>
      </c>
      <c r="Q2431" t="s">
        <v>28</v>
      </c>
      <c r="R2431">
        <v>44</v>
      </c>
      <c r="S2431" t="s">
        <v>34</v>
      </c>
      <c r="T2431" t="s">
        <v>82</v>
      </c>
      <c r="U2431" t="s">
        <v>77</v>
      </c>
      <c r="V2431">
        <v>83</v>
      </c>
      <c r="W2431" t="s">
        <v>32</v>
      </c>
      <c r="X2431" t="s">
        <v>1013</v>
      </c>
      <c r="Y2431" t="s">
        <v>1009</v>
      </c>
      <c r="Z2431" t="s">
        <v>32</v>
      </c>
      <c r="AA2431" t="s">
        <v>958</v>
      </c>
      <c r="AB2431" t="s">
        <v>991</v>
      </c>
      <c r="AC2431" t="s">
        <v>1469</v>
      </c>
    </row>
    <row r="2432" spans="1:29" x14ac:dyDescent="0.25">
      <c r="A2432">
        <v>10917</v>
      </c>
      <c r="B2432">
        <v>357</v>
      </c>
      <c r="C2432" t="s">
        <v>637</v>
      </c>
      <c r="D2432" t="s">
        <v>115</v>
      </c>
      <c r="E2432" t="s">
        <v>80</v>
      </c>
      <c r="F2432">
        <v>2020</v>
      </c>
      <c r="G2432" t="s">
        <v>76</v>
      </c>
      <c r="H2432">
        <v>42</v>
      </c>
      <c r="I2432" t="s">
        <v>132</v>
      </c>
      <c r="J2432" t="s">
        <v>82</v>
      </c>
      <c r="K2432">
        <v>100</v>
      </c>
      <c r="L2432" t="s">
        <v>204</v>
      </c>
      <c r="M2432" t="s">
        <v>84</v>
      </c>
      <c r="N2432">
        <v>92</v>
      </c>
      <c r="O2432">
        <v>93</v>
      </c>
      <c r="P2432">
        <v>59</v>
      </c>
      <c r="Q2432" t="s">
        <v>28</v>
      </c>
      <c r="R2432">
        <v>59</v>
      </c>
      <c r="S2432" t="s">
        <v>34</v>
      </c>
      <c r="T2432" t="s">
        <v>82</v>
      </c>
      <c r="U2432" t="s">
        <v>77</v>
      </c>
      <c r="V2432">
        <v>92</v>
      </c>
      <c r="W2432" t="s">
        <v>32</v>
      </c>
      <c r="X2432" t="s">
        <v>1008</v>
      </c>
      <c r="Y2432" t="s">
        <v>1009</v>
      </c>
      <c r="Z2432" t="s">
        <v>32</v>
      </c>
      <c r="AA2432" t="s">
        <v>1130</v>
      </c>
      <c r="AB2432" t="s">
        <v>991</v>
      </c>
      <c r="AC2432" t="s">
        <v>1469</v>
      </c>
    </row>
    <row r="2433" spans="1:29" x14ac:dyDescent="0.25">
      <c r="A2433">
        <v>9573</v>
      </c>
      <c r="B2433">
        <v>834</v>
      </c>
      <c r="C2433" t="s">
        <v>534</v>
      </c>
      <c r="D2433" t="s">
        <v>34</v>
      </c>
      <c r="E2433" t="s">
        <v>72</v>
      </c>
      <c r="F2433">
        <v>2021</v>
      </c>
      <c r="G2433" t="s">
        <v>76</v>
      </c>
      <c r="H2433">
        <v>61</v>
      </c>
      <c r="I2433" t="s">
        <v>290</v>
      </c>
      <c r="J2433" t="s">
        <v>72</v>
      </c>
      <c r="K2433">
        <v>300</v>
      </c>
      <c r="L2433" t="s">
        <v>39</v>
      </c>
      <c r="M2433" t="s">
        <v>74</v>
      </c>
      <c r="N2433">
        <v>52</v>
      </c>
      <c r="O2433">
        <v>56</v>
      </c>
      <c r="P2433">
        <v>50</v>
      </c>
      <c r="Q2433" t="s">
        <v>28</v>
      </c>
      <c r="R2433">
        <v>50</v>
      </c>
      <c r="S2433" t="s">
        <v>34</v>
      </c>
      <c r="T2433" t="s">
        <v>72</v>
      </c>
      <c r="U2433" t="s">
        <v>39</v>
      </c>
      <c r="V2433">
        <v>52</v>
      </c>
      <c r="W2433" t="s">
        <v>32</v>
      </c>
      <c r="X2433" t="s">
        <v>1036</v>
      </c>
      <c r="Y2433" t="s">
        <v>1009</v>
      </c>
      <c r="Z2433" t="s">
        <v>32</v>
      </c>
      <c r="AA2433" t="s">
        <v>1206</v>
      </c>
      <c r="AB2433" t="s">
        <v>1000</v>
      </c>
      <c r="AC2433" t="s">
        <v>1469</v>
      </c>
    </row>
    <row r="2434" spans="1:29" x14ac:dyDescent="0.25">
      <c r="A2434">
        <v>11947</v>
      </c>
      <c r="B2434">
        <v>646</v>
      </c>
      <c r="C2434" t="s">
        <v>383</v>
      </c>
      <c r="D2434" t="s">
        <v>115</v>
      </c>
      <c r="E2434" t="s">
        <v>96</v>
      </c>
      <c r="F2434">
        <v>2024</v>
      </c>
      <c r="G2434" t="s">
        <v>76</v>
      </c>
      <c r="H2434">
        <v>38</v>
      </c>
      <c r="I2434" t="s">
        <v>103</v>
      </c>
      <c r="J2434" t="s">
        <v>43</v>
      </c>
      <c r="K2434">
        <v>300</v>
      </c>
      <c r="L2434" t="s">
        <v>31</v>
      </c>
      <c r="M2434" t="s">
        <v>105</v>
      </c>
      <c r="N2434">
        <v>90</v>
      </c>
      <c r="O2434">
        <v>80</v>
      </c>
      <c r="P2434">
        <v>51</v>
      </c>
      <c r="Q2434" t="s">
        <v>28</v>
      </c>
      <c r="R2434">
        <v>51</v>
      </c>
      <c r="S2434" t="s">
        <v>34</v>
      </c>
      <c r="T2434" t="s">
        <v>43</v>
      </c>
      <c r="U2434" t="s">
        <v>31</v>
      </c>
      <c r="V2434">
        <v>90</v>
      </c>
      <c r="W2434" t="s">
        <v>32</v>
      </c>
      <c r="X2434" t="s">
        <v>1008</v>
      </c>
      <c r="Y2434" t="s">
        <v>1009</v>
      </c>
      <c r="Z2434" t="s">
        <v>32</v>
      </c>
      <c r="AA2434" t="s">
        <v>951</v>
      </c>
      <c r="AB2434" t="s">
        <v>1002</v>
      </c>
      <c r="AC2434" t="s">
        <v>1469</v>
      </c>
    </row>
    <row r="2435" spans="1:29" x14ac:dyDescent="0.25">
      <c r="A2435">
        <v>7035</v>
      </c>
      <c r="B2435">
        <v>266</v>
      </c>
      <c r="C2435" t="s">
        <v>810</v>
      </c>
      <c r="D2435" t="s">
        <v>34</v>
      </c>
      <c r="E2435" t="s">
        <v>69</v>
      </c>
      <c r="F2435">
        <v>2023</v>
      </c>
      <c r="G2435" t="s">
        <v>76</v>
      </c>
      <c r="H2435">
        <v>62</v>
      </c>
      <c r="I2435" t="s">
        <v>71</v>
      </c>
      <c r="J2435" t="s">
        <v>72</v>
      </c>
      <c r="K2435">
        <v>300</v>
      </c>
      <c r="L2435" t="s">
        <v>104</v>
      </c>
      <c r="M2435" t="s">
        <v>296</v>
      </c>
      <c r="N2435">
        <v>54</v>
      </c>
      <c r="O2435">
        <v>71</v>
      </c>
      <c r="P2435">
        <v>49</v>
      </c>
      <c r="Q2435" t="s">
        <v>28</v>
      </c>
      <c r="R2435">
        <v>49</v>
      </c>
      <c r="S2435" t="s">
        <v>34</v>
      </c>
      <c r="T2435" t="s">
        <v>72</v>
      </c>
      <c r="U2435" t="s">
        <v>39</v>
      </c>
      <c r="V2435">
        <v>54</v>
      </c>
      <c r="W2435" t="s">
        <v>32</v>
      </c>
      <c r="X2435" t="s">
        <v>1036</v>
      </c>
      <c r="Y2435" t="s">
        <v>1009</v>
      </c>
      <c r="Z2435" t="s">
        <v>32</v>
      </c>
      <c r="AA2435" t="s">
        <v>1055</v>
      </c>
      <c r="AB2435" t="s">
        <v>999</v>
      </c>
      <c r="AC2435" t="s">
        <v>1469</v>
      </c>
    </row>
    <row r="2436" spans="1:29" x14ac:dyDescent="0.25">
      <c r="A2436">
        <v>7823</v>
      </c>
      <c r="B2436">
        <v>393</v>
      </c>
      <c r="C2436" t="s">
        <v>526</v>
      </c>
      <c r="D2436" t="s">
        <v>115</v>
      </c>
      <c r="E2436" t="s">
        <v>24</v>
      </c>
      <c r="F2436">
        <v>2024</v>
      </c>
      <c r="G2436" t="s">
        <v>76</v>
      </c>
      <c r="H2436">
        <v>32</v>
      </c>
      <c r="I2436" t="s">
        <v>35</v>
      </c>
      <c r="J2436" t="s">
        <v>30</v>
      </c>
      <c r="K2436">
        <v>400</v>
      </c>
      <c r="L2436" t="s">
        <v>39</v>
      </c>
      <c r="M2436" t="s">
        <v>101</v>
      </c>
      <c r="N2436">
        <v>57</v>
      </c>
      <c r="O2436">
        <v>79</v>
      </c>
      <c r="P2436">
        <v>33</v>
      </c>
      <c r="Q2436" t="s">
        <v>28</v>
      </c>
      <c r="R2436">
        <v>33</v>
      </c>
      <c r="S2436" t="s">
        <v>34</v>
      </c>
      <c r="T2436" t="s">
        <v>30</v>
      </c>
      <c r="U2436" t="s">
        <v>39</v>
      </c>
      <c r="V2436">
        <v>57</v>
      </c>
      <c r="W2436" t="s">
        <v>32</v>
      </c>
      <c r="X2436" t="s">
        <v>1036</v>
      </c>
      <c r="Y2436" t="s">
        <v>1009</v>
      </c>
      <c r="Z2436" t="s">
        <v>32</v>
      </c>
      <c r="AA2436" t="s">
        <v>1122</v>
      </c>
      <c r="AB2436" t="s">
        <v>1002</v>
      </c>
      <c r="AC2436" t="s">
        <v>1469</v>
      </c>
    </row>
    <row r="2437" spans="1:29" x14ac:dyDescent="0.25">
      <c r="A2437">
        <v>8635</v>
      </c>
      <c r="B2437">
        <v>109</v>
      </c>
      <c r="C2437" t="s">
        <v>686</v>
      </c>
      <c r="D2437" t="s">
        <v>34</v>
      </c>
      <c r="E2437" t="s">
        <v>80</v>
      </c>
      <c r="F2437">
        <v>2023</v>
      </c>
      <c r="G2437" t="s">
        <v>76</v>
      </c>
      <c r="H2437">
        <v>46</v>
      </c>
      <c r="I2437" t="s">
        <v>379</v>
      </c>
      <c r="J2437" t="s">
        <v>82</v>
      </c>
      <c r="K2437">
        <v>300</v>
      </c>
      <c r="L2437" t="s">
        <v>48</v>
      </c>
      <c r="M2437" t="s">
        <v>219</v>
      </c>
      <c r="N2437">
        <v>64</v>
      </c>
      <c r="O2437">
        <v>55</v>
      </c>
      <c r="P2437">
        <v>50</v>
      </c>
      <c r="Q2437" t="s">
        <v>28</v>
      </c>
      <c r="R2437">
        <v>50</v>
      </c>
      <c r="S2437" t="s">
        <v>34</v>
      </c>
      <c r="T2437" t="s">
        <v>82</v>
      </c>
      <c r="U2437" t="s">
        <v>50</v>
      </c>
      <c r="V2437">
        <v>64</v>
      </c>
      <c r="W2437" t="s">
        <v>32</v>
      </c>
      <c r="X2437" t="s">
        <v>1025</v>
      </c>
      <c r="Y2437" t="s">
        <v>1009</v>
      </c>
      <c r="Z2437" t="s">
        <v>32</v>
      </c>
      <c r="AA2437" t="s">
        <v>1217</v>
      </c>
      <c r="AB2437" t="s">
        <v>999</v>
      </c>
      <c r="AC2437" t="s">
        <v>1469</v>
      </c>
    </row>
    <row r="2438" spans="1:29" x14ac:dyDescent="0.25">
      <c r="A2438">
        <v>7888</v>
      </c>
      <c r="B2438">
        <v>560</v>
      </c>
      <c r="C2438" t="s">
        <v>134</v>
      </c>
      <c r="D2438" t="s">
        <v>34</v>
      </c>
      <c r="E2438" t="s">
        <v>69</v>
      </c>
      <c r="F2438">
        <v>2024</v>
      </c>
      <c r="G2438" t="s">
        <v>76</v>
      </c>
      <c r="H2438">
        <v>63</v>
      </c>
      <c r="I2438" t="s">
        <v>307</v>
      </c>
      <c r="J2438" t="s">
        <v>72</v>
      </c>
      <c r="K2438">
        <v>400</v>
      </c>
      <c r="L2438" t="s">
        <v>83</v>
      </c>
      <c r="M2438" t="s">
        <v>296</v>
      </c>
      <c r="N2438">
        <v>52</v>
      </c>
      <c r="O2438">
        <v>53</v>
      </c>
      <c r="P2438">
        <v>39</v>
      </c>
      <c r="Q2438" t="s">
        <v>28</v>
      </c>
      <c r="R2438">
        <v>39</v>
      </c>
      <c r="S2438" t="s">
        <v>34</v>
      </c>
      <c r="T2438" t="s">
        <v>72</v>
      </c>
      <c r="U2438" t="s">
        <v>83</v>
      </c>
      <c r="V2438">
        <v>52</v>
      </c>
      <c r="W2438" t="s">
        <v>32</v>
      </c>
      <c r="X2438" t="s">
        <v>1036</v>
      </c>
      <c r="Y2438" t="s">
        <v>1009</v>
      </c>
      <c r="Z2438" t="s">
        <v>32</v>
      </c>
      <c r="AA2438" t="s">
        <v>1214</v>
      </c>
      <c r="AB2438" t="s">
        <v>1002</v>
      </c>
      <c r="AC2438" t="s">
        <v>1469</v>
      </c>
    </row>
    <row r="2439" spans="1:29" x14ac:dyDescent="0.25">
      <c r="A2439">
        <v>7125</v>
      </c>
      <c r="B2439">
        <v>743</v>
      </c>
      <c r="C2439" t="s">
        <v>415</v>
      </c>
      <c r="D2439" t="s">
        <v>115</v>
      </c>
      <c r="E2439" t="s">
        <v>24</v>
      </c>
      <c r="F2439">
        <v>2020</v>
      </c>
      <c r="G2439" t="s">
        <v>76</v>
      </c>
      <c r="H2439">
        <v>28</v>
      </c>
      <c r="I2439" t="s">
        <v>329</v>
      </c>
      <c r="J2439" t="s">
        <v>30</v>
      </c>
      <c r="K2439">
        <v>200</v>
      </c>
      <c r="L2439" t="s">
        <v>112</v>
      </c>
      <c r="M2439" t="s">
        <v>27</v>
      </c>
      <c r="N2439">
        <v>52</v>
      </c>
      <c r="O2439">
        <v>50</v>
      </c>
      <c r="P2439">
        <v>43</v>
      </c>
      <c r="Q2439" t="s">
        <v>28</v>
      </c>
      <c r="R2439">
        <v>43</v>
      </c>
      <c r="S2439" t="s">
        <v>34</v>
      </c>
      <c r="T2439" t="s">
        <v>30</v>
      </c>
      <c r="U2439" t="s">
        <v>73</v>
      </c>
      <c r="V2439">
        <v>52</v>
      </c>
      <c r="W2439" t="s">
        <v>32</v>
      </c>
      <c r="X2439" t="s">
        <v>1036</v>
      </c>
      <c r="Y2439" t="s">
        <v>1009</v>
      </c>
      <c r="Z2439" t="s">
        <v>32</v>
      </c>
      <c r="AA2439" t="s">
        <v>1221</v>
      </c>
      <c r="AB2439" t="s">
        <v>991</v>
      </c>
      <c r="AC2439" t="s">
        <v>1469</v>
      </c>
    </row>
    <row r="2440" spans="1:29" x14ac:dyDescent="0.25">
      <c r="A2440">
        <v>11974</v>
      </c>
      <c r="B2440">
        <v>477</v>
      </c>
      <c r="C2440" t="s">
        <v>528</v>
      </c>
      <c r="D2440" t="s">
        <v>115</v>
      </c>
      <c r="E2440" t="s">
        <v>58</v>
      </c>
      <c r="F2440">
        <v>2022</v>
      </c>
      <c r="G2440" t="s">
        <v>76</v>
      </c>
      <c r="H2440">
        <v>18</v>
      </c>
      <c r="I2440" t="s">
        <v>266</v>
      </c>
      <c r="J2440" t="s">
        <v>58</v>
      </c>
      <c r="K2440">
        <v>100</v>
      </c>
      <c r="L2440" t="s">
        <v>204</v>
      </c>
      <c r="M2440" t="s">
        <v>197</v>
      </c>
      <c r="N2440">
        <v>50</v>
      </c>
      <c r="O2440">
        <v>75</v>
      </c>
      <c r="P2440">
        <v>52</v>
      </c>
      <c r="Q2440" t="s">
        <v>28</v>
      </c>
      <c r="R2440">
        <v>52</v>
      </c>
      <c r="S2440" t="s">
        <v>34</v>
      </c>
      <c r="T2440" t="s">
        <v>58</v>
      </c>
      <c r="U2440" t="s">
        <v>77</v>
      </c>
      <c r="V2440">
        <v>50</v>
      </c>
      <c r="W2440" t="s">
        <v>32</v>
      </c>
      <c r="X2440" t="s">
        <v>1036</v>
      </c>
      <c r="Y2440" t="s">
        <v>1009</v>
      </c>
      <c r="Z2440" t="s">
        <v>32</v>
      </c>
      <c r="AA2440" t="s">
        <v>975</v>
      </c>
      <c r="AB2440" t="s">
        <v>988</v>
      </c>
      <c r="AC2440" t="s">
        <v>1469</v>
      </c>
    </row>
    <row r="2441" spans="1:29" x14ac:dyDescent="0.25">
      <c r="A2441">
        <v>8461</v>
      </c>
      <c r="B2441">
        <v>789</v>
      </c>
      <c r="C2441" t="s">
        <v>812</v>
      </c>
      <c r="D2441" t="s">
        <v>115</v>
      </c>
      <c r="E2441" t="s">
        <v>96</v>
      </c>
      <c r="F2441">
        <v>2023</v>
      </c>
      <c r="G2441" t="s">
        <v>76</v>
      </c>
      <c r="H2441">
        <v>37</v>
      </c>
      <c r="I2441" t="s">
        <v>286</v>
      </c>
      <c r="J2441" t="s">
        <v>43</v>
      </c>
      <c r="K2441">
        <v>300</v>
      </c>
      <c r="L2441" t="s">
        <v>138</v>
      </c>
      <c r="M2441" t="s">
        <v>105</v>
      </c>
      <c r="N2441">
        <v>61</v>
      </c>
      <c r="O2441">
        <v>65</v>
      </c>
      <c r="P2441">
        <v>53</v>
      </c>
      <c r="Q2441" t="s">
        <v>28</v>
      </c>
      <c r="R2441">
        <v>53</v>
      </c>
      <c r="S2441" t="s">
        <v>34</v>
      </c>
      <c r="T2441" t="s">
        <v>43</v>
      </c>
      <c r="U2441" t="s">
        <v>77</v>
      </c>
      <c r="V2441">
        <v>61</v>
      </c>
      <c r="W2441" t="s">
        <v>32</v>
      </c>
      <c r="X2441" t="s">
        <v>1025</v>
      </c>
      <c r="Y2441" t="s">
        <v>1009</v>
      </c>
      <c r="Z2441" t="s">
        <v>32</v>
      </c>
      <c r="AA2441" t="s">
        <v>1243</v>
      </c>
      <c r="AB2441" t="s">
        <v>999</v>
      </c>
      <c r="AC2441" t="s">
        <v>1469</v>
      </c>
    </row>
    <row r="2442" spans="1:29" x14ac:dyDescent="0.25">
      <c r="A2442">
        <v>10120</v>
      </c>
      <c r="B2442">
        <v>736</v>
      </c>
      <c r="C2442" t="s">
        <v>349</v>
      </c>
      <c r="D2442" t="s">
        <v>34</v>
      </c>
      <c r="E2442" t="s">
        <v>58</v>
      </c>
      <c r="F2442">
        <v>2024</v>
      </c>
      <c r="G2442" t="s">
        <v>76</v>
      </c>
      <c r="H2442">
        <v>17</v>
      </c>
      <c r="I2442" t="s">
        <v>59</v>
      </c>
      <c r="J2442" t="s">
        <v>58</v>
      </c>
      <c r="K2442">
        <v>100</v>
      </c>
      <c r="L2442" t="s">
        <v>50</v>
      </c>
      <c r="M2442" t="s">
        <v>197</v>
      </c>
      <c r="N2442">
        <v>61</v>
      </c>
      <c r="O2442">
        <v>77</v>
      </c>
      <c r="P2442">
        <v>50</v>
      </c>
      <c r="Q2442" t="s">
        <v>28</v>
      </c>
      <c r="R2442">
        <v>50</v>
      </c>
      <c r="S2442" t="s">
        <v>34</v>
      </c>
      <c r="T2442" t="s">
        <v>58</v>
      </c>
      <c r="U2442" t="s">
        <v>50</v>
      </c>
      <c r="V2442">
        <v>61</v>
      </c>
      <c r="W2442" t="s">
        <v>32</v>
      </c>
      <c r="X2442" t="s">
        <v>1025</v>
      </c>
      <c r="Y2442" t="s">
        <v>1009</v>
      </c>
      <c r="Z2442" t="s">
        <v>32</v>
      </c>
      <c r="AA2442" t="s">
        <v>1107</v>
      </c>
      <c r="AB2442" t="s">
        <v>1002</v>
      </c>
      <c r="AC2442" t="s">
        <v>1469</v>
      </c>
    </row>
    <row r="2443" spans="1:29" x14ac:dyDescent="0.25">
      <c r="A2443">
        <v>7593</v>
      </c>
      <c r="B2443">
        <v>128</v>
      </c>
      <c r="C2443" t="s">
        <v>630</v>
      </c>
      <c r="D2443" t="s">
        <v>115</v>
      </c>
      <c r="E2443" t="s">
        <v>30</v>
      </c>
      <c r="F2443">
        <v>2020</v>
      </c>
      <c r="G2443" t="s">
        <v>76</v>
      </c>
      <c r="H2443">
        <v>31</v>
      </c>
      <c r="I2443" t="s">
        <v>144</v>
      </c>
      <c r="J2443" t="s">
        <v>30</v>
      </c>
      <c r="K2443">
        <v>400</v>
      </c>
      <c r="L2443" t="s">
        <v>125</v>
      </c>
      <c r="M2443" t="s">
        <v>126</v>
      </c>
      <c r="N2443">
        <v>68</v>
      </c>
      <c r="O2443">
        <v>56</v>
      </c>
      <c r="P2443">
        <v>55</v>
      </c>
      <c r="Q2443" t="s">
        <v>28</v>
      </c>
      <c r="R2443">
        <v>55</v>
      </c>
      <c r="S2443" t="s">
        <v>34</v>
      </c>
      <c r="T2443" t="s">
        <v>30</v>
      </c>
      <c r="U2443" t="s">
        <v>73</v>
      </c>
      <c r="V2443">
        <v>68</v>
      </c>
      <c r="W2443" t="s">
        <v>32</v>
      </c>
      <c r="X2443" t="s">
        <v>1025</v>
      </c>
      <c r="Y2443" t="s">
        <v>1009</v>
      </c>
      <c r="Z2443" t="s">
        <v>32</v>
      </c>
      <c r="AA2443" t="s">
        <v>1220</v>
      </c>
      <c r="AB2443" t="s">
        <v>991</v>
      </c>
      <c r="AC2443" t="s">
        <v>1469</v>
      </c>
    </row>
    <row r="2444" spans="1:29" x14ac:dyDescent="0.25">
      <c r="A2444">
        <v>8041</v>
      </c>
      <c r="B2444">
        <v>387</v>
      </c>
      <c r="C2444" t="s">
        <v>284</v>
      </c>
      <c r="D2444" t="s">
        <v>115</v>
      </c>
      <c r="E2444" t="s">
        <v>80</v>
      </c>
      <c r="F2444">
        <v>2023</v>
      </c>
      <c r="G2444" t="s">
        <v>76</v>
      </c>
      <c r="H2444">
        <v>44</v>
      </c>
      <c r="I2444" t="s">
        <v>81</v>
      </c>
      <c r="J2444" t="s">
        <v>82</v>
      </c>
      <c r="K2444">
        <v>200</v>
      </c>
      <c r="L2444" t="s">
        <v>108</v>
      </c>
      <c r="M2444" t="s">
        <v>113</v>
      </c>
      <c r="N2444">
        <v>75</v>
      </c>
      <c r="O2444">
        <v>72</v>
      </c>
      <c r="P2444">
        <v>52</v>
      </c>
      <c r="Q2444" t="s">
        <v>28</v>
      </c>
      <c r="R2444">
        <v>52</v>
      </c>
      <c r="S2444" t="s">
        <v>34</v>
      </c>
      <c r="T2444" t="s">
        <v>82</v>
      </c>
      <c r="U2444" t="s">
        <v>83</v>
      </c>
      <c r="V2444">
        <v>75</v>
      </c>
      <c r="W2444" t="s">
        <v>32</v>
      </c>
      <c r="X2444" t="s">
        <v>1011</v>
      </c>
      <c r="Y2444" t="s">
        <v>1009</v>
      </c>
      <c r="Z2444" t="s">
        <v>32</v>
      </c>
      <c r="AA2444" t="s">
        <v>1112</v>
      </c>
      <c r="AB2444" t="s">
        <v>999</v>
      </c>
      <c r="AC2444" t="s">
        <v>1469</v>
      </c>
    </row>
    <row r="2445" spans="1:29" x14ac:dyDescent="0.25">
      <c r="A2445">
        <v>8416</v>
      </c>
      <c r="B2445">
        <v>803</v>
      </c>
      <c r="C2445" t="s">
        <v>858</v>
      </c>
      <c r="D2445" t="s">
        <v>34</v>
      </c>
      <c r="E2445" t="s">
        <v>80</v>
      </c>
      <c r="F2445">
        <v>2021</v>
      </c>
      <c r="G2445" t="s">
        <v>76</v>
      </c>
      <c r="H2445">
        <v>41</v>
      </c>
      <c r="I2445" t="s">
        <v>218</v>
      </c>
      <c r="J2445" t="s">
        <v>82</v>
      </c>
      <c r="K2445">
        <v>100</v>
      </c>
      <c r="L2445" t="s">
        <v>125</v>
      </c>
      <c r="M2445" t="s">
        <v>237</v>
      </c>
      <c r="N2445">
        <v>58</v>
      </c>
      <c r="O2445">
        <v>74</v>
      </c>
      <c r="P2445">
        <v>57</v>
      </c>
      <c r="Q2445" t="s">
        <v>28</v>
      </c>
      <c r="R2445">
        <v>57</v>
      </c>
      <c r="S2445" t="s">
        <v>34</v>
      </c>
      <c r="T2445" t="s">
        <v>82</v>
      </c>
      <c r="U2445" t="s">
        <v>73</v>
      </c>
      <c r="V2445">
        <v>58</v>
      </c>
      <c r="W2445" t="s">
        <v>32</v>
      </c>
      <c r="X2445" t="s">
        <v>1036</v>
      </c>
      <c r="Y2445" t="s">
        <v>1009</v>
      </c>
      <c r="Z2445" t="s">
        <v>32</v>
      </c>
      <c r="AA2445" t="s">
        <v>1189</v>
      </c>
      <c r="AB2445" t="s">
        <v>1000</v>
      </c>
      <c r="AC2445" t="s">
        <v>1469</v>
      </c>
    </row>
    <row r="2446" spans="1:29" x14ac:dyDescent="0.25">
      <c r="A2446">
        <v>11835</v>
      </c>
      <c r="B2446">
        <v>161</v>
      </c>
      <c r="C2446" t="s">
        <v>711</v>
      </c>
      <c r="D2446" t="s">
        <v>115</v>
      </c>
      <c r="E2446" t="s">
        <v>52</v>
      </c>
      <c r="F2446">
        <v>2020</v>
      </c>
      <c r="G2446" t="s">
        <v>76</v>
      </c>
      <c r="H2446">
        <v>37</v>
      </c>
      <c r="I2446" t="s">
        <v>286</v>
      </c>
      <c r="J2446" t="s">
        <v>43</v>
      </c>
      <c r="K2446">
        <v>300</v>
      </c>
      <c r="L2446" t="s">
        <v>26</v>
      </c>
      <c r="M2446" t="s">
        <v>98</v>
      </c>
      <c r="N2446">
        <v>61</v>
      </c>
      <c r="O2446">
        <v>48</v>
      </c>
      <c r="P2446">
        <v>59</v>
      </c>
      <c r="Q2446" t="s">
        <v>28</v>
      </c>
      <c r="R2446">
        <v>59</v>
      </c>
      <c r="S2446" t="s">
        <v>34</v>
      </c>
      <c r="T2446" t="s">
        <v>46</v>
      </c>
      <c r="U2446" t="s">
        <v>73</v>
      </c>
      <c r="V2446">
        <v>61</v>
      </c>
      <c r="W2446" t="s">
        <v>32</v>
      </c>
      <c r="X2446" t="s">
        <v>1025</v>
      </c>
      <c r="Y2446" t="s">
        <v>1009</v>
      </c>
      <c r="Z2446" t="s">
        <v>32</v>
      </c>
      <c r="AA2446" t="s">
        <v>1219</v>
      </c>
      <c r="AB2446" t="s">
        <v>991</v>
      </c>
      <c r="AC2446" t="s">
        <v>1469</v>
      </c>
    </row>
    <row r="2447" spans="1:29" x14ac:dyDescent="0.25">
      <c r="A2447">
        <v>8052</v>
      </c>
      <c r="B2447">
        <v>894</v>
      </c>
      <c r="C2447" t="s">
        <v>487</v>
      </c>
      <c r="D2447" t="s">
        <v>115</v>
      </c>
      <c r="E2447" t="s">
        <v>151</v>
      </c>
      <c r="F2447">
        <v>2023</v>
      </c>
      <c r="G2447" t="s">
        <v>76</v>
      </c>
      <c r="H2447">
        <v>37</v>
      </c>
      <c r="I2447" t="s">
        <v>286</v>
      </c>
      <c r="J2447" t="s">
        <v>43</v>
      </c>
      <c r="K2447">
        <v>300</v>
      </c>
      <c r="L2447" t="s">
        <v>104</v>
      </c>
      <c r="M2447" t="s">
        <v>247</v>
      </c>
      <c r="N2447">
        <v>64</v>
      </c>
      <c r="O2447">
        <v>81</v>
      </c>
      <c r="P2447">
        <v>38</v>
      </c>
      <c r="Q2447" t="s">
        <v>28</v>
      </c>
      <c r="R2447">
        <v>38</v>
      </c>
      <c r="S2447" t="s">
        <v>34</v>
      </c>
      <c r="T2447" t="s">
        <v>46</v>
      </c>
      <c r="U2447" t="s">
        <v>39</v>
      </c>
      <c r="V2447">
        <v>64</v>
      </c>
      <c r="W2447" t="s">
        <v>32</v>
      </c>
      <c r="X2447" t="s">
        <v>1025</v>
      </c>
      <c r="Y2447" t="s">
        <v>1009</v>
      </c>
      <c r="Z2447" t="s">
        <v>32</v>
      </c>
      <c r="AA2447" t="s">
        <v>1069</v>
      </c>
      <c r="AB2447" t="s">
        <v>999</v>
      </c>
      <c r="AC2447" t="s">
        <v>1469</v>
      </c>
    </row>
    <row r="2448" spans="1:29" x14ac:dyDescent="0.25">
      <c r="A2448">
        <v>10237</v>
      </c>
      <c r="B2448">
        <v>614</v>
      </c>
      <c r="C2448" t="s">
        <v>422</v>
      </c>
      <c r="D2448" t="s">
        <v>115</v>
      </c>
      <c r="E2448" t="s">
        <v>41</v>
      </c>
      <c r="F2448">
        <v>2020</v>
      </c>
      <c r="G2448" t="s">
        <v>76</v>
      </c>
      <c r="H2448">
        <v>53</v>
      </c>
      <c r="I2448" t="s">
        <v>53</v>
      </c>
      <c r="J2448" t="s">
        <v>46</v>
      </c>
      <c r="K2448">
        <v>300</v>
      </c>
      <c r="L2448" t="s">
        <v>108</v>
      </c>
      <c r="M2448" t="s">
        <v>78</v>
      </c>
      <c r="N2448">
        <v>62</v>
      </c>
      <c r="O2448">
        <v>65</v>
      </c>
      <c r="P2448">
        <v>47</v>
      </c>
      <c r="Q2448" t="s">
        <v>28</v>
      </c>
      <c r="R2448">
        <v>47</v>
      </c>
      <c r="S2448" t="s">
        <v>34</v>
      </c>
      <c r="T2448" t="s">
        <v>43</v>
      </c>
      <c r="U2448" t="s">
        <v>83</v>
      </c>
      <c r="V2448">
        <v>62</v>
      </c>
      <c r="W2448" t="s">
        <v>32</v>
      </c>
      <c r="X2448" t="s">
        <v>1025</v>
      </c>
      <c r="Y2448" t="s">
        <v>1009</v>
      </c>
      <c r="Z2448" t="s">
        <v>32</v>
      </c>
      <c r="AA2448" t="s">
        <v>1220</v>
      </c>
      <c r="AB2448" t="s">
        <v>991</v>
      </c>
      <c r="AC2448" t="s">
        <v>1469</v>
      </c>
    </row>
    <row r="2449" spans="1:29" x14ac:dyDescent="0.25">
      <c r="A2449">
        <v>10770</v>
      </c>
      <c r="B2449">
        <v>708</v>
      </c>
      <c r="C2449" t="s">
        <v>539</v>
      </c>
      <c r="D2449" t="s">
        <v>34</v>
      </c>
      <c r="E2449" t="s">
        <v>24</v>
      </c>
      <c r="F2449">
        <v>2021</v>
      </c>
      <c r="G2449" t="s">
        <v>76</v>
      </c>
      <c r="H2449">
        <v>31</v>
      </c>
      <c r="I2449" t="s">
        <v>144</v>
      </c>
      <c r="J2449" t="s">
        <v>30</v>
      </c>
      <c r="K2449">
        <v>400</v>
      </c>
      <c r="L2449" t="s">
        <v>204</v>
      </c>
      <c r="M2449" t="s">
        <v>375</v>
      </c>
      <c r="N2449">
        <v>57</v>
      </c>
      <c r="O2449">
        <v>31</v>
      </c>
      <c r="P2449">
        <v>49</v>
      </c>
      <c r="Q2449" t="s">
        <v>28</v>
      </c>
      <c r="R2449">
        <v>49</v>
      </c>
      <c r="S2449" t="s">
        <v>34</v>
      </c>
      <c r="T2449" t="s">
        <v>30</v>
      </c>
      <c r="U2449" t="s">
        <v>77</v>
      </c>
      <c r="V2449">
        <v>57</v>
      </c>
      <c r="W2449" t="s">
        <v>32</v>
      </c>
      <c r="X2449" t="s">
        <v>1036</v>
      </c>
      <c r="Y2449" t="s">
        <v>1009</v>
      </c>
      <c r="Z2449" t="s">
        <v>32</v>
      </c>
      <c r="AA2449" t="s">
        <v>1329</v>
      </c>
      <c r="AB2449" t="s">
        <v>1000</v>
      </c>
      <c r="AC2449" t="s">
        <v>1469</v>
      </c>
    </row>
    <row r="2450" spans="1:29" x14ac:dyDescent="0.25">
      <c r="A2450">
        <v>11728</v>
      </c>
      <c r="B2450">
        <v>703</v>
      </c>
      <c r="C2450" t="s">
        <v>697</v>
      </c>
      <c r="D2450" t="s">
        <v>34</v>
      </c>
      <c r="E2450" t="s">
        <v>130</v>
      </c>
      <c r="F2450">
        <v>2022</v>
      </c>
      <c r="G2450" t="s">
        <v>76</v>
      </c>
      <c r="H2450">
        <v>25</v>
      </c>
      <c r="I2450" t="s">
        <v>233</v>
      </c>
      <c r="J2450" t="s">
        <v>30</v>
      </c>
      <c r="K2450">
        <v>100</v>
      </c>
      <c r="L2450" t="s">
        <v>48</v>
      </c>
      <c r="M2450" t="s">
        <v>101</v>
      </c>
      <c r="N2450">
        <v>85</v>
      </c>
      <c r="O2450">
        <v>88</v>
      </c>
      <c r="P2450">
        <v>48</v>
      </c>
      <c r="Q2450" t="s">
        <v>28</v>
      </c>
      <c r="R2450">
        <v>48</v>
      </c>
      <c r="S2450" t="s">
        <v>34</v>
      </c>
      <c r="T2450" t="s">
        <v>30</v>
      </c>
      <c r="U2450" t="s">
        <v>50</v>
      </c>
      <c r="V2450">
        <v>85</v>
      </c>
      <c r="W2450" t="s">
        <v>32</v>
      </c>
      <c r="X2450" t="s">
        <v>1013</v>
      </c>
      <c r="Y2450" t="s">
        <v>1009</v>
      </c>
      <c r="Z2450" t="s">
        <v>32</v>
      </c>
      <c r="AA2450" t="s">
        <v>1020</v>
      </c>
      <c r="AB2450" t="s">
        <v>988</v>
      </c>
      <c r="AC2450" t="s">
        <v>1469</v>
      </c>
    </row>
    <row r="2451" spans="1:29" x14ac:dyDescent="0.25">
      <c r="A2451">
        <v>8381</v>
      </c>
      <c r="B2451">
        <v>707</v>
      </c>
      <c r="C2451" t="s">
        <v>273</v>
      </c>
      <c r="D2451" t="s">
        <v>34</v>
      </c>
      <c r="E2451" t="s">
        <v>41</v>
      </c>
      <c r="F2451">
        <v>2023</v>
      </c>
      <c r="G2451" t="s">
        <v>76</v>
      </c>
      <c r="H2451">
        <v>34</v>
      </c>
      <c r="I2451" t="s">
        <v>147</v>
      </c>
      <c r="J2451" t="s">
        <v>43</v>
      </c>
      <c r="K2451">
        <v>100</v>
      </c>
      <c r="L2451" t="s">
        <v>77</v>
      </c>
      <c r="M2451" t="s">
        <v>193</v>
      </c>
      <c r="N2451">
        <v>50</v>
      </c>
      <c r="O2451">
        <v>71</v>
      </c>
      <c r="P2451">
        <v>59</v>
      </c>
      <c r="Q2451" t="s">
        <v>28</v>
      </c>
      <c r="R2451">
        <v>59</v>
      </c>
      <c r="S2451" t="s">
        <v>34</v>
      </c>
      <c r="T2451" t="s">
        <v>43</v>
      </c>
      <c r="U2451" t="s">
        <v>77</v>
      </c>
      <c r="V2451">
        <v>50</v>
      </c>
      <c r="W2451" t="s">
        <v>32</v>
      </c>
      <c r="X2451" t="s">
        <v>1036</v>
      </c>
      <c r="Y2451" t="s">
        <v>1009</v>
      </c>
      <c r="Z2451" t="s">
        <v>32</v>
      </c>
      <c r="AA2451" t="s">
        <v>1213</v>
      </c>
      <c r="AB2451" t="s">
        <v>999</v>
      </c>
      <c r="AC2451" t="s">
        <v>1469</v>
      </c>
    </row>
    <row r="2452" spans="1:29" x14ac:dyDescent="0.25">
      <c r="A2452">
        <v>7159</v>
      </c>
      <c r="B2452">
        <v>379</v>
      </c>
      <c r="C2452" t="s">
        <v>117</v>
      </c>
      <c r="D2452" t="s">
        <v>115</v>
      </c>
      <c r="E2452" t="s">
        <v>118</v>
      </c>
      <c r="F2452">
        <v>2023</v>
      </c>
      <c r="G2452" t="s">
        <v>76</v>
      </c>
      <c r="H2452">
        <v>8</v>
      </c>
      <c r="I2452" t="s">
        <v>351</v>
      </c>
      <c r="J2452" t="s">
        <v>120</v>
      </c>
      <c r="K2452">
        <v>400</v>
      </c>
      <c r="L2452" t="s">
        <v>104</v>
      </c>
      <c r="M2452" t="s">
        <v>136</v>
      </c>
      <c r="N2452">
        <v>62</v>
      </c>
      <c r="O2452">
        <v>62</v>
      </c>
      <c r="P2452">
        <v>52</v>
      </c>
      <c r="Q2452" t="s">
        <v>28</v>
      </c>
      <c r="R2452">
        <v>52</v>
      </c>
      <c r="S2452" t="s">
        <v>34</v>
      </c>
      <c r="T2452" t="s">
        <v>120</v>
      </c>
      <c r="U2452" t="s">
        <v>39</v>
      </c>
      <c r="V2452">
        <v>62</v>
      </c>
      <c r="W2452" t="s">
        <v>32</v>
      </c>
      <c r="X2452" t="s">
        <v>1025</v>
      </c>
      <c r="Y2452" t="s">
        <v>1009</v>
      </c>
      <c r="Z2452" t="s">
        <v>32</v>
      </c>
      <c r="AA2452" t="s">
        <v>971</v>
      </c>
      <c r="AB2452" t="s">
        <v>999</v>
      </c>
      <c r="AC2452" t="s">
        <v>1469</v>
      </c>
    </row>
    <row r="2453" spans="1:29" x14ac:dyDescent="0.25">
      <c r="A2453">
        <v>9931</v>
      </c>
      <c r="B2453">
        <v>762</v>
      </c>
      <c r="C2453" t="s">
        <v>759</v>
      </c>
      <c r="D2453" t="s">
        <v>34</v>
      </c>
      <c r="E2453" t="s">
        <v>63</v>
      </c>
      <c r="F2453">
        <v>2021</v>
      </c>
      <c r="G2453" t="s">
        <v>76</v>
      </c>
      <c r="H2453">
        <v>10</v>
      </c>
      <c r="I2453" t="s">
        <v>346</v>
      </c>
      <c r="J2453" t="s">
        <v>67</v>
      </c>
      <c r="K2453">
        <v>100</v>
      </c>
      <c r="L2453" t="s">
        <v>125</v>
      </c>
      <c r="M2453" t="s">
        <v>66</v>
      </c>
      <c r="N2453">
        <v>54</v>
      </c>
      <c r="O2453">
        <v>68</v>
      </c>
      <c r="P2453">
        <v>57</v>
      </c>
      <c r="Q2453" t="s">
        <v>28</v>
      </c>
      <c r="R2453">
        <v>57</v>
      </c>
      <c r="S2453" t="s">
        <v>34</v>
      </c>
      <c r="T2453" t="s">
        <v>67</v>
      </c>
      <c r="U2453" t="s">
        <v>73</v>
      </c>
      <c r="V2453">
        <v>54</v>
      </c>
      <c r="W2453" t="s">
        <v>32</v>
      </c>
      <c r="X2453" t="s">
        <v>1036</v>
      </c>
      <c r="Y2453" t="s">
        <v>1009</v>
      </c>
      <c r="Z2453" t="s">
        <v>32</v>
      </c>
      <c r="AA2453" t="s">
        <v>1208</v>
      </c>
      <c r="AB2453" t="s">
        <v>1000</v>
      </c>
      <c r="AC2453" t="s">
        <v>1469</v>
      </c>
    </row>
    <row r="2454" spans="1:29" x14ac:dyDescent="0.25">
      <c r="A2454">
        <v>9922</v>
      </c>
      <c r="B2454">
        <v>669</v>
      </c>
      <c r="C2454" t="s">
        <v>284</v>
      </c>
      <c r="D2454" t="s">
        <v>115</v>
      </c>
      <c r="E2454" t="s">
        <v>184</v>
      </c>
      <c r="F2454">
        <v>2024</v>
      </c>
      <c r="G2454" t="s">
        <v>76</v>
      </c>
      <c r="H2454">
        <v>19</v>
      </c>
      <c r="I2454" t="s">
        <v>89</v>
      </c>
      <c r="J2454" t="s">
        <v>58</v>
      </c>
      <c r="K2454">
        <v>200</v>
      </c>
      <c r="L2454" t="s">
        <v>112</v>
      </c>
      <c r="M2454" t="s">
        <v>186</v>
      </c>
      <c r="N2454">
        <v>93</v>
      </c>
      <c r="O2454">
        <v>100</v>
      </c>
      <c r="P2454">
        <v>55</v>
      </c>
      <c r="Q2454" t="s">
        <v>28</v>
      </c>
      <c r="R2454">
        <v>55</v>
      </c>
      <c r="S2454" t="s">
        <v>34</v>
      </c>
      <c r="T2454" t="s">
        <v>58</v>
      </c>
      <c r="U2454" t="s">
        <v>73</v>
      </c>
      <c r="V2454">
        <v>93</v>
      </c>
      <c r="W2454" t="s">
        <v>32</v>
      </c>
      <c r="X2454" t="s">
        <v>1008</v>
      </c>
      <c r="Y2454" t="s">
        <v>1009</v>
      </c>
      <c r="Z2454" t="s">
        <v>32</v>
      </c>
      <c r="AA2454" t="s">
        <v>1022</v>
      </c>
      <c r="AB2454" t="s">
        <v>1002</v>
      </c>
      <c r="AC2454" t="s">
        <v>1469</v>
      </c>
    </row>
    <row r="2455" spans="1:29" x14ac:dyDescent="0.25">
      <c r="A2455">
        <v>10840</v>
      </c>
      <c r="B2455">
        <v>853</v>
      </c>
      <c r="C2455" t="s">
        <v>315</v>
      </c>
      <c r="D2455" t="s">
        <v>115</v>
      </c>
      <c r="E2455" t="s">
        <v>67</v>
      </c>
      <c r="F2455">
        <v>2024</v>
      </c>
      <c r="G2455" t="s">
        <v>76</v>
      </c>
      <c r="H2455">
        <v>2</v>
      </c>
      <c r="I2455" t="s">
        <v>206</v>
      </c>
      <c r="J2455" t="s">
        <v>120</v>
      </c>
      <c r="K2455">
        <v>100</v>
      </c>
      <c r="L2455" t="s">
        <v>112</v>
      </c>
      <c r="M2455" t="s">
        <v>121</v>
      </c>
      <c r="N2455">
        <v>53</v>
      </c>
      <c r="O2455">
        <v>54</v>
      </c>
      <c r="P2455">
        <v>53</v>
      </c>
      <c r="Q2455" t="s">
        <v>28</v>
      </c>
      <c r="R2455">
        <v>53</v>
      </c>
      <c r="S2455" t="s">
        <v>34</v>
      </c>
      <c r="T2455" t="s">
        <v>67</v>
      </c>
      <c r="U2455" t="s">
        <v>73</v>
      </c>
      <c r="V2455">
        <v>53</v>
      </c>
      <c r="W2455" t="s">
        <v>32</v>
      </c>
      <c r="X2455" t="s">
        <v>1036</v>
      </c>
      <c r="Y2455" t="s">
        <v>1009</v>
      </c>
      <c r="Z2455" t="s">
        <v>32</v>
      </c>
      <c r="AA2455" t="s">
        <v>1185</v>
      </c>
      <c r="AB2455" t="s">
        <v>1002</v>
      </c>
      <c r="AC2455" t="s">
        <v>1469</v>
      </c>
    </row>
    <row r="2456" spans="1:29" x14ac:dyDescent="0.25">
      <c r="A2456">
        <v>10956</v>
      </c>
      <c r="B2456">
        <v>808</v>
      </c>
      <c r="C2456" t="s">
        <v>427</v>
      </c>
      <c r="D2456" t="s">
        <v>34</v>
      </c>
      <c r="E2456" t="s">
        <v>281</v>
      </c>
      <c r="F2456">
        <v>2024</v>
      </c>
      <c r="G2456" t="s">
        <v>76</v>
      </c>
      <c r="H2456">
        <v>7</v>
      </c>
      <c r="I2456" t="s">
        <v>249</v>
      </c>
      <c r="J2456" t="s">
        <v>120</v>
      </c>
      <c r="K2456">
        <v>400</v>
      </c>
      <c r="L2456" t="s">
        <v>138</v>
      </c>
      <c r="M2456" t="s">
        <v>256</v>
      </c>
      <c r="N2456">
        <v>77</v>
      </c>
      <c r="O2456">
        <v>82</v>
      </c>
      <c r="P2456">
        <v>57</v>
      </c>
      <c r="Q2456" t="s">
        <v>28</v>
      </c>
      <c r="R2456">
        <v>57</v>
      </c>
      <c r="S2456" t="s">
        <v>34</v>
      </c>
      <c r="T2456" t="s">
        <v>120</v>
      </c>
      <c r="U2456" t="s">
        <v>77</v>
      </c>
      <c r="V2456">
        <v>77</v>
      </c>
      <c r="W2456" t="s">
        <v>32</v>
      </c>
      <c r="X2456" t="s">
        <v>1011</v>
      </c>
      <c r="Y2456" t="s">
        <v>1009</v>
      </c>
      <c r="Z2456" t="s">
        <v>32</v>
      </c>
      <c r="AA2456" t="s">
        <v>965</v>
      </c>
      <c r="AB2456" t="s">
        <v>1002</v>
      </c>
      <c r="AC2456" t="s">
        <v>1469</v>
      </c>
    </row>
    <row r="2457" spans="1:29" x14ac:dyDescent="0.25">
      <c r="A2457">
        <v>11960</v>
      </c>
      <c r="B2457">
        <v>370</v>
      </c>
      <c r="C2457" t="s">
        <v>891</v>
      </c>
      <c r="D2457" t="s">
        <v>34</v>
      </c>
      <c r="E2457" t="s">
        <v>96</v>
      </c>
      <c r="F2457">
        <v>2020</v>
      </c>
      <c r="G2457" t="s">
        <v>76</v>
      </c>
      <c r="H2457">
        <v>34</v>
      </c>
      <c r="I2457" t="s">
        <v>147</v>
      </c>
      <c r="J2457" t="s">
        <v>43</v>
      </c>
      <c r="K2457">
        <v>100</v>
      </c>
      <c r="L2457" t="s">
        <v>213</v>
      </c>
      <c r="M2457" t="s">
        <v>247</v>
      </c>
      <c r="N2457">
        <v>86</v>
      </c>
      <c r="O2457">
        <v>79</v>
      </c>
      <c r="P2457">
        <v>43</v>
      </c>
      <c r="Q2457" t="s">
        <v>28</v>
      </c>
      <c r="R2457">
        <v>43</v>
      </c>
      <c r="S2457" t="s">
        <v>34</v>
      </c>
      <c r="T2457" t="s">
        <v>43</v>
      </c>
      <c r="U2457" t="s">
        <v>31</v>
      </c>
      <c r="V2457">
        <v>86</v>
      </c>
      <c r="W2457" t="s">
        <v>32</v>
      </c>
      <c r="X2457" t="s">
        <v>1013</v>
      </c>
      <c r="Y2457" t="s">
        <v>1009</v>
      </c>
      <c r="Z2457" t="s">
        <v>32</v>
      </c>
      <c r="AA2457" t="s">
        <v>1015</v>
      </c>
      <c r="AB2457" t="s">
        <v>991</v>
      </c>
      <c r="AC2457" t="s">
        <v>1469</v>
      </c>
    </row>
    <row r="2458" spans="1:29" x14ac:dyDescent="0.25">
      <c r="A2458">
        <v>8085</v>
      </c>
      <c r="B2458">
        <v>788</v>
      </c>
      <c r="C2458" t="s">
        <v>802</v>
      </c>
      <c r="D2458" t="s">
        <v>34</v>
      </c>
      <c r="E2458" t="s">
        <v>140</v>
      </c>
      <c r="F2458">
        <v>2020</v>
      </c>
      <c r="G2458" t="s">
        <v>76</v>
      </c>
      <c r="H2458">
        <v>19</v>
      </c>
      <c r="I2458" t="s">
        <v>89</v>
      </c>
      <c r="J2458" t="s">
        <v>58</v>
      </c>
      <c r="K2458">
        <v>200</v>
      </c>
      <c r="L2458" t="s">
        <v>48</v>
      </c>
      <c r="M2458" t="s">
        <v>90</v>
      </c>
      <c r="N2458">
        <v>51</v>
      </c>
      <c r="O2458">
        <v>29</v>
      </c>
      <c r="P2458">
        <v>50</v>
      </c>
      <c r="Q2458" t="s">
        <v>28</v>
      </c>
      <c r="R2458">
        <v>50</v>
      </c>
      <c r="S2458" t="s">
        <v>34</v>
      </c>
      <c r="T2458" t="s">
        <v>58</v>
      </c>
      <c r="U2458" t="s">
        <v>50</v>
      </c>
      <c r="V2458">
        <v>51</v>
      </c>
      <c r="W2458" t="s">
        <v>32</v>
      </c>
      <c r="X2458" t="s">
        <v>1036</v>
      </c>
      <c r="Y2458" t="s">
        <v>1009</v>
      </c>
      <c r="Z2458" t="s">
        <v>32</v>
      </c>
      <c r="AA2458" t="s">
        <v>1325</v>
      </c>
      <c r="AB2458" t="s">
        <v>991</v>
      </c>
      <c r="AC2458" t="s">
        <v>1469</v>
      </c>
    </row>
    <row r="2459" spans="1:29" x14ac:dyDescent="0.25">
      <c r="A2459">
        <v>10862</v>
      </c>
      <c r="B2459">
        <v>405</v>
      </c>
      <c r="C2459" t="s">
        <v>737</v>
      </c>
      <c r="D2459" t="s">
        <v>115</v>
      </c>
      <c r="E2459" t="s">
        <v>118</v>
      </c>
      <c r="F2459">
        <v>2020</v>
      </c>
      <c r="G2459" t="s">
        <v>76</v>
      </c>
      <c r="H2459">
        <v>42</v>
      </c>
      <c r="I2459" t="s">
        <v>132</v>
      </c>
      <c r="J2459" t="s">
        <v>82</v>
      </c>
      <c r="K2459">
        <v>100</v>
      </c>
      <c r="L2459" t="s">
        <v>142</v>
      </c>
      <c r="M2459" t="s">
        <v>113</v>
      </c>
      <c r="N2459">
        <v>66</v>
      </c>
      <c r="O2459">
        <v>62</v>
      </c>
      <c r="P2459">
        <v>40</v>
      </c>
      <c r="Q2459" t="s">
        <v>28</v>
      </c>
      <c r="R2459">
        <v>40</v>
      </c>
      <c r="S2459" t="s">
        <v>34</v>
      </c>
      <c r="T2459" t="s">
        <v>120</v>
      </c>
      <c r="U2459" t="s">
        <v>31</v>
      </c>
      <c r="V2459">
        <v>66</v>
      </c>
      <c r="W2459" t="s">
        <v>32</v>
      </c>
      <c r="X2459" t="s">
        <v>1025</v>
      </c>
      <c r="Y2459" t="s">
        <v>1009</v>
      </c>
      <c r="Z2459" t="s">
        <v>32</v>
      </c>
      <c r="AA2459" t="s">
        <v>1189</v>
      </c>
      <c r="AB2459" t="s">
        <v>991</v>
      </c>
      <c r="AC2459" t="s">
        <v>1469</v>
      </c>
    </row>
    <row r="2460" spans="1:29" x14ac:dyDescent="0.25">
      <c r="A2460">
        <v>11476</v>
      </c>
      <c r="B2460">
        <v>710</v>
      </c>
      <c r="C2460" t="s">
        <v>816</v>
      </c>
      <c r="D2460" t="s">
        <v>115</v>
      </c>
      <c r="E2460" t="s">
        <v>80</v>
      </c>
      <c r="F2460">
        <v>2022</v>
      </c>
      <c r="G2460" t="s">
        <v>76</v>
      </c>
      <c r="H2460">
        <v>4</v>
      </c>
      <c r="I2460" t="s">
        <v>119</v>
      </c>
      <c r="J2460" t="s">
        <v>120</v>
      </c>
      <c r="K2460">
        <v>200</v>
      </c>
      <c r="L2460" t="s">
        <v>125</v>
      </c>
      <c r="M2460" t="s">
        <v>221</v>
      </c>
      <c r="N2460">
        <v>56</v>
      </c>
      <c r="O2460">
        <v>55</v>
      </c>
      <c r="P2460">
        <v>57</v>
      </c>
      <c r="Q2460" t="s">
        <v>28</v>
      </c>
      <c r="R2460">
        <v>57</v>
      </c>
      <c r="S2460" t="s">
        <v>34</v>
      </c>
      <c r="T2460" t="s">
        <v>82</v>
      </c>
      <c r="U2460" t="s">
        <v>73</v>
      </c>
      <c r="V2460">
        <v>56</v>
      </c>
      <c r="W2460" t="s">
        <v>32</v>
      </c>
      <c r="X2460" t="s">
        <v>1036</v>
      </c>
      <c r="Y2460" t="s">
        <v>1009</v>
      </c>
      <c r="Z2460" t="s">
        <v>32</v>
      </c>
      <c r="AA2460" t="s">
        <v>1182</v>
      </c>
      <c r="AB2460" t="s">
        <v>988</v>
      </c>
      <c r="AC2460" t="s">
        <v>1469</v>
      </c>
    </row>
    <row r="2461" spans="1:29" x14ac:dyDescent="0.25">
      <c r="A2461">
        <v>11636</v>
      </c>
      <c r="B2461">
        <v>866</v>
      </c>
      <c r="C2461" t="s">
        <v>495</v>
      </c>
      <c r="D2461" t="s">
        <v>34</v>
      </c>
      <c r="E2461" t="s">
        <v>58</v>
      </c>
      <c r="F2461">
        <v>2023</v>
      </c>
      <c r="G2461" t="s">
        <v>76</v>
      </c>
      <c r="H2461">
        <v>21</v>
      </c>
      <c r="I2461" t="s">
        <v>185</v>
      </c>
      <c r="J2461" t="s">
        <v>58</v>
      </c>
      <c r="K2461">
        <v>300</v>
      </c>
      <c r="L2461" t="s">
        <v>104</v>
      </c>
      <c r="M2461" t="s">
        <v>197</v>
      </c>
      <c r="N2461">
        <v>74</v>
      </c>
      <c r="O2461">
        <v>68</v>
      </c>
      <c r="P2461">
        <v>57</v>
      </c>
      <c r="Q2461" t="s">
        <v>28</v>
      </c>
      <c r="R2461">
        <v>57</v>
      </c>
      <c r="S2461" t="s">
        <v>34</v>
      </c>
      <c r="T2461" t="s">
        <v>58</v>
      </c>
      <c r="U2461" t="s">
        <v>39</v>
      </c>
      <c r="V2461">
        <v>74</v>
      </c>
      <c r="W2461" t="s">
        <v>32</v>
      </c>
      <c r="X2461" t="s">
        <v>1011</v>
      </c>
      <c r="Y2461" t="s">
        <v>1009</v>
      </c>
      <c r="Z2461" t="s">
        <v>32</v>
      </c>
      <c r="AA2461" t="s">
        <v>1173</v>
      </c>
      <c r="AB2461" t="s">
        <v>999</v>
      </c>
      <c r="AC2461" t="s">
        <v>1469</v>
      </c>
    </row>
    <row r="2462" spans="1:29" x14ac:dyDescent="0.25">
      <c r="A2462">
        <v>9684</v>
      </c>
      <c r="B2462">
        <v>597</v>
      </c>
      <c r="C2462" t="s">
        <v>792</v>
      </c>
      <c r="D2462" t="s">
        <v>34</v>
      </c>
      <c r="E2462" t="s">
        <v>69</v>
      </c>
      <c r="F2462">
        <v>2020</v>
      </c>
      <c r="G2462" t="s">
        <v>76</v>
      </c>
      <c r="H2462">
        <v>20</v>
      </c>
      <c r="I2462" t="s">
        <v>235</v>
      </c>
      <c r="J2462" t="s">
        <v>58</v>
      </c>
      <c r="K2462">
        <v>200</v>
      </c>
      <c r="L2462" t="s">
        <v>125</v>
      </c>
      <c r="M2462" t="s">
        <v>61</v>
      </c>
      <c r="N2462">
        <v>55</v>
      </c>
      <c r="O2462">
        <v>57</v>
      </c>
      <c r="P2462">
        <v>23</v>
      </c>
      <c r="Q2462" t="s">
        <v>28</v>
      </c>
      <c r="R2462">
        <v>23</v>
      </c>
      <c r="S2462" t="s">
        <v>34</v>
      </c>
      <c r="T2462" t="s">
        <v>72</v>
      </c>
      <c r="U2462" t="s">
        <v>73</v>
      </c>
      <c r="V2462">
        <v>55</v>
      </c>
      <c r="W2462" t="s">
        <v>32</v>
      </c>
      <c r="X2462" t="s">
        <v>1036</v>
      </c>
      <c r="Y2462" t="s">
        <v>1009</v>
      </c>
      <c r="Z2462" t="s">
        <v>32</v>
      </c>
      <c r="AA2462" t="s">
        <v>1219</v>
      </c>
      <c r="AB2462" t="s">
        <v>991</v>
      </c>
      <c r="AC2462" t="s">
        <v>1469</v>
      </c>
    </row>
    <row r="2463" spans="1:29" x14ac:dyDescent="0.25">
      <c r="A2463">
        <v>10602</v>
      </c>
      <c r="B2463">
        <v>708</v>
      </c>
      <c r="C2463" t="s">
        <v>539</v>
      </c>
      <c r="D2463" t="s">
        <v>115</v>
      </c>
      <c r="E2463" t="s">
        <v>130</v>
      </c>
      <c r="F2463">
        <v>2021</v>
      </c>
      <c r="G2463" t="s">
        <v>76</v>
      </c>
      <c r="H2463">
        <v>25</v>
      </c>
      <c r="I2463" t="s">
        <v>233</v>
      </c>
      <c r="J2463" t="s">
        <v>30</v>
      </c>
      <c r="K2463">
        <v>100</v>
      </c>
      <c r="L2463" t="s">
        <v>100</v>
      </c>
      <c r="M2463" t="s">
        <v>27</v>
      </c>
      <c r="N2463">
        <v>68</v>
      </c>
      <c r="O2463">
        <v>68</v>
      </c>
      <c r="P2463">
        <v>50</v>
      </c>
      <c r="Q2463" t="s">
        <v>28</v>
      </c>
      <c r="R2463">
        <v>50</v>
      </c>
      <c r="S2463" t="s">
        <v>34</v>
      </c>
      <c r="T2463" t="s">
        <v>30</v>
      </c>
      <c r="U2463" t="s">
        <v>83</v>
      </c>
      <c r="V2463">
        <v>68</v>
      </c>
      <c r="W2463" t="s">
        <v>32</v>
      </c>
      <c r="X2463" t="s">
        <v>1025</v>
      </c>
      <c r="Y2463" t="s">
        <v>1009</v>
      </c>
      <c r="Z2463" t="s">
        <v>32</v>
      </c>
      <c r="AA2463" t="s">
        <v>949</v>
      </c>
      <c r="AB2463" t="s">
        <v>1000</v>
      </c>
      <c r="AC2463" t="s">
        <v>1469</v>
      </c>
    </row>
    <row r="2464" spans="1:29" x14ac:dyDescent="0.25">
      <c r="A2464">
        <v>7087</v>
      </c>
      <c r="B2464">
        <v>353</v>
      </c>
      <c r="C2464" t="s">
        <v>380</v>
      </c>
      <c r="D2464" t="s">
        <v>115</v>
      </c>
      <c r="E2464" t="s">
        <v>96</v>
      </c>
      <c r="F2464">
        <v>2023</v>
      </c>
      <c r="G2464" t="s">
        <v>76</v>
      </c>
      <c r="H2464">
        <v>2</v>
      </c>
      <c r="I2464" t="s">
        <v>206</v>
      </c>
      <c r="J2464" t="s">
        <v>120</v>
      </c>
      <c r="K2464">
        <v>100</v>
      </c>
      <c r="L2464" t="s">
        <v>60</v>
      </c>
      <c r="M2464" t="s">
        <v>221</v>
      </c>
      <c r="N2464">
        <v>165</v>
      </c>
      <c r="O2464">
        <v>53</v>
      </c>
      <c r="P2464">
        <v>51</v>
      </c>
      <c r="Q2464" t="s">
        <v>28</v>
      </c>
      <c r="R2464">
        <v>51</v>
      </c>
      <c r="S2464" t="s">
        <v>34</v>
      </c>
      <c r="T2464" t="s">
        <v>43</v>
      </c>
      <c r="U2464" t="s">
        <v>39</v>
      </c>
      <c r="V2464">
        <v>100</v>
      </c>
      <c r="W2464" t="s">
        <v>32</v>
      </c>
      <c r="X2464" t="s">
        <v>1008</v>
      </c>
      <c r="Y2464" t="s">
        <v>1009</v>
      </c>
      <c r="Z2464" t="s">
        <v>32</v>
      </c>
      <c r="AA2464" t="s">
        <v>1128</v>
      </c>
      <c r="AB2464" t="s">
        <v>999</v>
      </c>
      <c r="AC2464" t="s">
        <v>1469</v>
      </c>
    </row>
    <row r="2465" spans="1:29" x14ac:dyDescent="0.25">
      <c r="A2465">
        <v>11024</v>
      </c>
      <c r="B2465">
        <v>39</v>
      </c>
      <c r="C2465" t="s">
        <v>644</v>
      </c>
      <c r="D2465" t="s">
        <v>115</v>
      </c>
      <c r="E2465" t="s">
        <v>154</v>
      </c>
      <c r="F2465">
        <v>2020</v>
      </c>
      <c r="G2465" t="s">
        <v>76</v>
      </c>
      <c r="H2465">
        <v>15</v>
      </c>
      <c r="I2465" t="s">
        <v>318</v>
      </c>
      <c r="J2465" t="s">
        <v>67</v>
      </c>
      <c r="K2465">
        <v>400</v>
      </c>
      <c r="L2465" t="s">
        <v>39</v>
      </c>
      <c r="M2465" t="s">
        <v>339</v>
      </c>
      <c r="N2465">
        <v>79</v>
      </c>
      <c r="O2465">
        <v>72</v>
      </c>
      <c r="P2465">
        <v>56</v>
      </c>
      <c r="Q2465" t="s">
        <v>28</v>
      </c>
      <c r="R2465">
        <v>56</v>
      </c>
      <c r="S2465" t="s">
        <v>34</v>
      </c>
      <c r="T2465" t="s">
        <v>67</v>
      </c>
      <c r="U2465" t="s">
        <v>39</v>
      </c>
      <c r="V2465">
        <v>79</v>
      </c>
      <c r="W2465" t="s">
        <v>32</v>
      </c>
      <c r="X2465" t="s">
        <v>1011</v>
      </c>
      <c r="Y2465" t="s">
        <v>1009</v>
      </c>
      <c r="Z2465" t="s">
        <v>32</v>
      </c>
      <c r="AA2465" t="s">
        <v>1066</v>
      </c>
      <c r="AB2465" t="s">
        <v>991</v>
      </c>
      <c r="AC2465" t="s">
        <v>1469</v>
      </c>
    </row>
    <row r="2466" spans="1:29" x14ac:dyDescent="0.25">
      <c r="A2466">
        <v>11675</v>
      </c>
      <c r="B2466">
        <v>889</v>
      </c>
      <c r="C2466" t="s">
        <v>330</v>
      </c>
      <c r="D2466" t="s">
        <v>115</v>
      </c>
      <c r="E2466" t="s">
        <v>63</v>
      </c>
      <c r="F2466">
        <v>2020</v>
      </c>
      <c r="G2466" t="s">
        <v>76</v>
      </c>
      <c r="H2466">
        <v>10</v>
      </c>
      <c r="I2466" t="s">
        <v>346</v>
      </c>
      <c r="J2466" t="s">
        <v>67</v>
      </c>
      <c r="K2466">
        <v>100</v>
      </c>
      <c r="L2466" t="s">
        <v>112</v>
      </c>
      <c r="M2466" t="s">
        <v>66</v>
      </c>
      <c r="N2466">
        <v>74</v>
      </c>
      <c r="O2466">
        <v>63</v>
      </c>
      <c r="P2466">
        <v>58</v>
      </c>
      <c r="Q2466" t="s">
        <v>28</v>
      </c>
      <c r="R2466">
        <v>58</v>
      </c>
      <c r="S2466" t="s">
        <v>34</v>
      </c>
      <c r="T2466" t="s">
        <v>67</v>
      </c>
      <c r="U2466" t="s">
        <v>73</v>
      </c>
      <c r="V2466">
        <v>74</v>
      </c>
      <c r="W2466" t="s">
        <v>32</v>
      </c>
      <c r="X2466" t="s">
        <v>1011</v>
      </c>
      <c r="Y2466" t="s">
        <v>1009</v>
      </c>
      <c r="Z2466" t="s">
        <v>32</v>
      </c>
      <c r="AA2466" t="s">
        <v>1153</v>
      </c>
      <c r="AB2466" t="s">
        <v>991</v>
      </c>
      <c r="AC2466" t="s">
        <v>1469</v>
      </c>
    </row>
    <row r="2467" spans="1:29" x14ac:dyDescent="0.25">
      <c r="A2467">
        <v>10687</v>
      </c>
      <c r="B2467">
        <v>45</v>
      </c>
      <c r="C2467" t="s">
        <v>817</v>
      </c>
      <c r="D2467" t="s">
        <v>115</v>
      </c>
      <c r="E2467" t="s">
        <v>58</v>
      </c>
      <c r="F2467">
        <v>2020</v>
      </c>
      <c r="G2467" t="s">
        <v>76</v>
      </c>
      <c r="H2467">
        <v>22</v>
      </c>
      <c r="I2467" t="s">
        <v>302</v>
      </c>
      <c r="J2467" t="s">
        <v>58</v>
      </c>
      <c r="K2467">
        <v>300</v>
      </c>
      <c r="L2467" t="s">
        <v>65</v>
      </c>
      <c r="M2467" t="s">
        <v>197</v>
      </c>
      <c r="N2467">
        <v>78</v>
      </c>
      <c r="O2467">
        <v>89</v>
      </c>
      <c r="P2467">
        <v>50</v>
      </c>
      <c r="Q2467" t="s">
        <v>28</v>
      </c>
      <c r="R2467">
        <v>50</v>
      </c>
      <c r="S2467" t="s">
        <v>34</v>
      </c>
      <c r="T2467" t="s">
        <v>58</v>
      </c>
      <c r="U2467" t="s">
        <v>50</v>
      </c>
      <c r="V2467">
        <v>78</v>
      </c>
      <c r="W2467" t="s">
        <v>32</v>
      </c>
      <c r="X2467" t="s">
        <v>1011</v>
      </c>
      <c r="Y2467" t="s">
        <v>1009</v>
      </c>
      <c r="Z2467" t="s">
        <v>32</v>
      </c>
      <c r="AA2467" t="s">
        <v>1133</v>
      </c>
      <c r="AB2467" t="s">
        <v>991</v>
      </c>
      <c r="AC2467" t="s">
        <v>1469</v>
      </c>
    </row>
    <row r="2468" spans="1:29" x14ac:dyDescent="0.25">
      <c r="A2468">
        <v>10764</v>
      </c>
      <c r="B2468">
        <v>456</v>
      </c>
      <c r="C2468" t="s">
        <v>868</v>
      </c>
      <c r="D2468" t="s">
        <v>115</v>
      </c>
      <c r="E2468" t="s">
        <v>46</v>
      </c>
      <c r="F2468">
        <v>2020</v>
      </c>
      <c r="G2468" t="s">
        <v>76</v>
      </c>
      <c r="H2468">
        <v>52</v>
      </c>
      <c r="I2468" t="s">
        <v>166</v>
      </c>
      <c r="J2468" t="s">
        <v>46</v>
      </c>
      <c r="K2468">
        <v>200</v>
      </c>
      <c r="L2468" t="s">
        <v>175</v>
      </c>
      <c r="M2468" t="s">
        <v>292</v>
      </c>
      <c r="N2468">
        <v>52</v>
      </c>
      <c r="O2468">
        <v>58</v>
      </c>
      <c r="P2468">
        <v>47</v>
      </c>
      <c r="Q2468" t="s">
        <v>28</v>
      </c>
      <c r="R2468">
        <v>47</v>
      </c>
      <c r="S2468" t="s">
        <v>34</v>
      </c>
      <c r="T2468" t="s">
        <v>46</v>
      </c>
      <c r="U2468" t="s">
        <v>77</v>
      </c>
      <c r="V2468">
        <v>52</v>
      </c>
      <c r="W2468" t="s">
        <v>32</v>
      </c>
      <c r="X2468" t="s">
        <v>1036</v>
      </c>
      <c r="Y2468" t="s">
        <v>1009</v>
      </c>
      <c r="Z2468" t="s">
        <v>32</v>
      </c>
      <c r="AA2468" t="s">
        <v>1216</v>
      </c>
      <c r="AB2468" t="s">
        <v>991</v>
      </c>
      <c r="AC2468" t="s">
        <v>1469</v>
      </c>
    </row>
    <row r="2469" spans="1:29" x14ac:dyDescent="0.25">
      <c r="A2469">
        <v>11783</v>
      </c>
      <c r="B2469">
        <v>405</v>
      </c>
      <c r="C2469" t="s">
        <v>737</v>
      </c>
      <c r="D2469" t="s">
        <v>34</v>
      </c>
      <c r="E2469" t="s">
        <v>118</v>
      </c>
      <c r="F2469">
        <v>2020</v>
      </c>
      <c r="G2469" t="s">
        <v>76</v>
      </c>
      <c r="H2469">
        <v>8</v>
      </c>
      <c r="I2469" t="s">
        <v>351</v>
      </c>
      <c r="J2469" t="s">
        <v>120</v>
      </c>
      <c r="K2469">
        <v>400</v>
      </c>
      <c r="L2469" t="s">
        <v>60</v>
      </c>
      <c r="M2469" t="s">
        <v>188</v>
      </c>
      <c r="N2469">
        <v>62</v>
      </c>
      <c r="O2469">
        <v>50</v>
      </c>
      <c r="P2469">
        <v>44</v>
      </c>
      <c r="Q2469" t="s">
        <v>28</v>
      </c>
      <c r="R2469">
        <v>44</v>
      </c>
      <c r="S2469" t="s">
        <v>34</v>
      </c>
      <c r="T2469" t="s">
        <v>120</v>
      </c>
      <c r="U2469" t="s">
        <v>39</v>
      </c>
      <c r="V2469">
        <v>62</v>
      </c>
      <c r="W2469" t="s">
        <v>32</v>
      </c>
      <c r="X2469" t="s">
        <v>1025</v>
      </c>
      <c r="Y2469" t="s">
        <v>1009</v>
      </c>
      <c r="Z2469" t="s">
        <v>32</v>
      </c>
      <c r="AA2469" t="s">
        <v>1137</v>
      </c>
      <c r="AB2469" t="s">
        <v>991</v>
      </c>
      <c r="AC2469" t="s">
        <v>1469</v>
      </c>
    </row>
    <row r="2470" spans="1:29" x14ac:dyDescent="0.25">
      <c r="A2470">
        <v>9619</v>
      </c>
      <c r="B2470">
        <v>153</v>
      </c>
      <c r="C2470" t="s">
        <v>844</v>
      </c>
      <c r="D2470" t="s">
        <v>34</v>
      </c>
      <c r="E2470" t="s">
        <v>96</v>
      </c>
      <c r="F2470">
        <v>2020</v>
      </c>
      <c r="G2470" t="s">
        <v>76</v>
      </c>
      <c r="H2470">
        <v>34</v>
      </c>
      <c r="I2470" t="s">
        <v>147</v>
      </c>
      <c r="J2470" t="s">
        <v>43</v>
      </c>
      <c r="K2470">
        <v>100</v>
      </c>
      <c r="L2470" t="s">
        <v>50</v>
      </c>
      <c r="M2470" t="s">
        <v>173</v>
      </c>
      <c r="N2470">
        <v>51</v>
      </c>
      <c r="O2470">
        <v>71</v>
      </c>
      <c r="P2470">
        <v>54</v>
      </c>
      <c r="Q2470" t="s">
        <v>28</v>
      </c>
      <c r="R2470">
        <v>54</v>
      </c>
      <c r="S2470" t="s">
        <v>34</v>
      </c>
      <c r="T2470" t="s">
        <v>43</v>
      </c>
      <c r="U2470" t="s">
        <v>50</v>
      </c>
      <c r="V2470">
        <v>51</v>
      </c>
      <c r="W2470" t="s">
        <v>32</v>
      </c>
      <c r="X2470" t="s">
        <v>1036</v>
      </c>
      <c r="Y2470" t="s">
        <v>1009</v>
      </c>
      <c r="Z2470" t="s">
        <v>32</v>
      </c>
      <c r="AA2470" t="s">
        <v>960</v>
      </c>
      <c r="AB2470" t="s">
        <v>991</v>
      </c>
      <c r="AC2470" t="s">
        <v>1469</v>
      </c>
    </row>
    <row r="2471" spans="1:29" x14ac:dyDescent="0.25">
      <c r="A2471">
        <v>8065</v>
      </c>
      <c r="B2471">
        <v>352</v>
      </c>
      <c r="C2471" t="s">
        <v>432</v>
      </c>
      <c r="D2471" t="s">
        <v>115</v>
      </c>
      <c r="E2471" t="s">
        <v>118</v>
      </c>
      <c r="F2471">
        <v>2020</v>
      </c>
      <c r="G2471" t="s">
        <v>76</v>
      </c>
      <c r="H2471">
        <v>1</v>
      </c>
      <c r="I2471" t="s">
        <v>270</v>
      </c>
      <c r="J2471" t="s">
        <v>120</v>
      </c>
      <c r="K2471">
        <v>100</v>
      </c>
      <c r="L2471" t="s">
        <v>167</v>
      </c>
      <c r="M2471" t="s">
        <v>136</v>
      </c>
      <c r="N2471">
        <v>74</v>
      </c>
      <c r="O2471">
        <v>61</v>
      </c>
      <c r="P2471">
        <v>54</v>
      </c>
      <c r="Q2471" t="s">
        <v>28</v>
      </c>
      <c r="R2471">
        <v>54</v>
      </c>
      <c r="S2471" t="s">
        <v>34</v>
      </c>
      <c r="T2471" t="s">
        <v>120</v>
      </c>
      <c r="U2471" t="s">
        <v>31</v>
      </c>
      <c r="V2471">
        <v>74</v>
      </c>
      <c r="W2471" t="s">
        <v>32</v>
      </c>
      <c r="X2471" t="s">
        <v>1011</v>
      </c>
      <c r="Y2471" t="s">
        <v>1009</v>
      </c>
      <c r="Z2471" t="s">
        <v>32</v>
      </c>
      <c r="AA2471" t="s">
        <v>1169</v>
      </c>
      <c r="AB2471" t="s">
        <v>991</v>
      </c>
      <c r="AC2471" t="s">
        <v>1469</v>
      </c>
    </row>
    <row r="2472" spans="1:29" x14ac:dyDescent="0.25">
      <c r="A2472">
        <v>11741</v>
      </c>
      <c r="B2472">
        <v>456</v>
      </c>
      <c r="C2472" t="s">
        <v>868</v>
      </c>
      <c r="D2472" t="s">
        <v>34</v>
      </c>
      <c r="E2472" t="s">
        <v>46</v>
      </c>
      <c r="F2472">
        <v>2020</v>
      </c>
      <c r="G2472" t="s">
        <v>76</v>
      </c>
      <c r="H2472">
        <v>51</v>
      </c>
      <c r="I2472" t="s">
        <v>169</v>
      </c>
      <c r="J2472" t="s">
        <v>46</v>
      </c>
      <c r="K2472">
        <v>200</v>
      </c>
      <c r="L2472" t="s">
        <v>48</v>
      </c>
      <c r="M2472" t="s">
        <v>49</v>
      </c>
      <c r="O2472">
        <v>68</v>
      </c>
      <c r="P2472">
        <v>52</v>
      </c>
      <c r="Q2472" t="s">
        <v>28</v>
      </c>
      <c r="R2472">
        <v>52</v>
      </c>
      <c r="S2472" t="s">
        <v>34</v>
      </c>
      <c r="T2472" t="s">
        <v>46</v>
      </c>
      <c r="U2472" t="s">
        <v>50</v>
      </c>
      <c r="V2472">
        <v>69.250798722044735</v>
      </c>
      <c r="W2472" t="s">
        <v>32</v>
      </c>
      <c r="X2472" t="s">
        <v>1025</v>
      </c>
      <c r="Y2472" t="s">
        <v>1009</v>
      </c>
      <c r="Z2472" t="s">
        <v>32</v>
      </c>
      <c r="AA2472" t="s">
        <v>1384</v>
      </c>
      <c r="AB2472" t="s">
        <v>991</v>
      </c>
      <c r="AC2472" t="s">
        <v>1469</v>
      </c>
    </row>
    <row r="2473" spans="1:29" x14ac:dyDescent="0.25">
      <c r="A2473">
        <v>8666</v>
      </c>
      <c r="B2473">
        <v>406</v>
      </c>
      <c r="C2473" t="s">
        <v>831</v>
      </c>
      <c r="D2473" t="s">
        <v>34</v>
      </c>
      <c r="E2473" t="s">
        <v>151</v>
      </c>
      <c r="F2473">
        <v>2021</v>
      </c>
      <c r="G2473" t="s">
        <v>76</v>
      </c>
      <c r="H2473">
        <v>50</v>
      </c>
      <c r="I2473" t="s">
        <v>152</v>
      </c>
      <c r="J2473" t="s">
        <v>46</v>
      </c>
      <c r="K2473">
        <v>100</v>
      </c>
      <c r="L2473" t="s">
        <v>48</v>
      </c>
      <c r="M2473" t="s">
        <v>54</v>
      </c>
      <c r="N2473">
        <v>74</v>
      </c>
      <c r="O2473">
        <v>96</v>
      </c>
      <c r="P2473">
        <v>51</v>
      </c>
      <c r="Q2473" t="s">
        <v>28</v>
      </c>
      <c r="R2473">
        <v>51</v>
      </c>
      <c r="S2473" t="s">
        <v>34</v>
      </c>
      <c r="T2473" t="s">
        <v>46</v>
      </c>
      <c r="U2473" t="s">
        <v>50</v>
      </c>
      <c r="V2473">
        <v>74</v>
      </c>
      <c r="W2473" t="s">
        <v>32</v>
      </c>
      <c r="X2473" t="s">
        <v>1011</v>
      </c>
      <c r="Y2473" t="s">
        <v>1009</v>
      </c>
      <c r="Z2473" t="s">
        <v>32</v>
      </c>
      <c r="AA2473" t="s">
        <v>1092</v>
      </c>
      <c r="AB2473" t="s">
        <v>1000</v>
      </c>
      <c r="AC2473" t="s">
        <v>1469</v>
      </c>
    </row>
    <row r="2474" spans="1:29" x14ac:dyDescent="0.25">
      <c r="A2474">
        <v>7041</v>
      </c>
      <c r="B2474">
        <v>332</v>
      </c>
      <c r="C2474" t="s">
        <v>918</v>
      </c>
      <c r="D2474" t="s">
        <v>115</v>
      </c>
      <c r="E2474" t="s">
        <v>30</v>
      </c>
      <c r="F2474">
        <v>2020</v>
      </c>
      <c r="G2474" t="s">
        <v>76</v>
      </c>
      <c r="H2474">
        <v>26</v>
      </c>
      <c r="I2474" t="s">
        <v>283</v>
      </c>
      <c r="J2474" t="s">
        <v>30</v>
      </c>
      <c r="K2474">
        <v>100</v>
      </c>
      <c r="L2474" t="s">
        <v>83</v>
      </c>
      <c r="M2474" t="s">
        <v>276</v>
      </c>
      <c r="N2474">
        <v>64</v>
      </c>
      <c r="O2474">
        <v>71</v>
      </c>
      <c r="P2474">
        <v>53</v>
      </c>
      <c r="Q2474" t="s">
        <v>28</v>
      </c>
      <c r="R2474">
        <v>53</v>
      </c>
      <c r="S2474" t="s">
        <v>34</v>
      </c>
      <c r="T2474" t="s">
        <v>30</v>
      </c>
      <c r="U2474" t="s">
        <v>83</v>
      </c>
      <c r="V2474">
        <v>64</v>
      </c>
      <c r="W2474" t="s">
        <v>32</v>
      </c>
      <c r="X2474" t="s">
        <v>1025</v>
      </c>
      <c r="Y2474" t="s">
        <v>1009</v>
      </c>
      <c r="Z2474" t="s">
        <v>32</v>
      </c>
      <c r="AA2474" t="s">
        <v>1087</v>
      </c>
      <c r="AB2474" t="s">
        <v>991</v>
      </c>
      <c r="AC2474" t="s">
        <v>1469</v>
      </c>
    </row>
    <row r="2475" spans="1:29" x14ac:dyDescent="0.25">
      <c r="A2475">
        <v>9052</v>
      </c>
      <c r="B2475">
        <v>762</v>
      </c>
      <c r="C2475" t="s">
        <v>759</v>
      </c>
      <c r="D2475" t="s">
        <v>115</v>
      </c>
      <c r="E2475" t="s">
        <v>154</v>
      </c>
      <c r="F2475">
        <v>2021</v>
      </c>
      <c r="G2475" t="s">
        <v>76</v>
      </c>
      <c r="H2475">
        <v>10</v>
      </c>
      <c r="I2475" t="s">
        <v>346</v>
      </c>
      <c r="J2475" t="s">
        <v>67</v>
      </c>
      <c r="K2475">
        <v>100</v>
      </c>
      <c r="L2475" t="s">
        <v>204</v>
      </c>
      <c r="M2475" t="s">
        <v>155</v>
      </c>
      <c r="N2475">
        <v>58</v>
      </c>
      <c r="O2475">
        <v>75</v>
      </c>
      <c r="P2475">
        <v>50</v>
      </c>
      <c r="Q2475" t="s">
        <v>28</v>
      </c>
      <c r="R2475">
        <v>50</v>
      </c>
      <c r="S2475" t="s">
        <v>34</v>
      </c>
      <c r="T2475" t="s">
        <v>67</v>
      </c>
      <c r="U2475" t="s">
        <v>77</v>
      </c>
      <c r="V2475">
        <v>58</v>
      </c>
      <c r="W2475" t="s">
        <v>32</v>
      </c>
      <c r="X2475" t="s">
        <v>1036</v>
      </c>
      <c r="Y2475" t="s">
        <v>1009</v>
      </c>
      <c r="Z2475" t="s">
        <v>32</v>
      </c>
      <c r="AA2475" t="s">
        <v>1143</v>
      </c>
      <c r="AB2475" t="s">
        <v>1000</v>
      </c>
      <c r="AC2475" t="s">
        <v>1469</v>
      </c>
    </row>
    <row r="2476" spans="1:29" x14ac:dyDescent="0.25">
      <c r="A2476">
        <v>9395</v>
      </c>
      <c r="B2476">
        <v>883</v>
      </c>
      <c r="C2476" t="s">
        <v>674</v>
      </c>
      <c r="D2476" t="s">
        <v>115</v>
      </c>
      <c r="E2476" t="s">
        <v>80</v>
      </c>
      <c r="F2476">
        <v>2024</v>
      </c>
      <c r="G2476" t="s">
        <v>76</v>
      </c>
      <c r="H2476">
        <v>47</v>
      </c>
      <c r="I2476" t="s">
        <v>171</v>
      </c>
      <c r="J2476" t="s">
        <v>82</v>
      </c>
      <c r="K2476">
        <v>400</v>
      </c>
      <c r="L2476" t="s">
        <v>123</v>
      </c>
      <c r="M2476" t="s">
        <v>219</v>
      </c>
      <c r="N2476">
        <v>54</v>
      </c>
      <c r="O2476">
        <v>40</v>
      </c>
      <c r="P2476">
        <v>50</v>
      </c>
      <c r="Q2476" t="s">
        <v>28</v>
      </c>
      <c r="R2476">
        <v>50</v>
      </c>
      <c r="S2476" t="s">
        <v>34</v>
      </c>
      <c r="T2476" t="s">
        <v>82</v>
      </c>
      <c r="U2476" t="s">
        <v>83</v>
      </c>
      <c r="V2476">
        <v>54</v>
      </c>
      <c r="W2476" t="s">
        <v>32</v>
      </c>
      <c r="X2476" t="s">
        <v>1036</v>
      </c>
      <c r="Y2476" t="s">
        <v>1009</v>
      </c>
      <c r="Z2476" t="s">
        <v>32</v>
      </c>
      <c r="AA2476" t="s">
        <v>1284</v>
      </c>
      <c r="AB2476" t="s">
        <v>1002</v>
      </c>
      <c r="AC2476" t="s">
        <v>1469</v>
      </c>
    </row>
    <row r="2477" spans="1:29" x14ac:dyDescent="0.25">
      <c r="A2477">
        <v>7016</v>
      </c>
      <c r="B2477">
        <v>745</v>
      </c>
      <c r="C2477" t="s">
        <v>454</v>
      </c>
      <c r="D2477" t="s">
        <v>34</v>
      </c>
      <c r="E2477" t="s">
        <v>184</v>
      </c>
      <c r="F2477">
        <v>2023</v>
      </c>
      <c r="G2477" t="s">
        <v>76</v>
      </c>
      <c r="H2477">
        <v>19</v>
      </c>
      <c r="I2477" t="s">
        <v>89</v>
      </c>
      <c r="J2477" t="s">
        <v>58</v>
      </c>
      <c r="K2477">
        <v>200</v>
      </c>
      <c r="L2477" t="s">
        <v>36</v>
      </c>
      <c r="M2477" t="s">
        <v>90</v>
      </c>
      <c r="N2477">
        <v>60</v>
      </c>
      <c r="O2477">
        <v>56</v>
      </c>
      <c r="P2477">
        <v>54</v>
      </c>
      <c r="Q2477" t="s">
        <v>28</v>
      </c>
      <c r="R2477">
        <v>54</v>
      </c>
      <c r="S2477" t="s">
        <v>34</v>
      </c>
      <c r="T2477" t="s">
        <v>58</v>
      </c>
      <c r="U2477" t="s">
        <v>39</v>
      </c>
      <c r="V2477">
        <v>60</v>
      </c>
      <c r="W2477" t="s">
        <v>32</v>
      </c>
      <c r="X2477" t="s">
        <v>1025</v>
      </c>
      <c r="Y2477" t="s">
        <v>1009</v>
      </c>
      <c r="Z2477" t="s">
        <v>32</v>
      </c>
      <c r="AA2477" t="s">
        <v>1213</v>
      </c>
      <c r="AB2477" t="s">
        <v>999</v>
      </c>
      <c r="AC2477" t="s">
        <v>1469</v>
      </c>
    </row>
    <row r="2478" spans="1:29" x14ac:dyDescent="0.25">
      <c r="A2478">
        <v>8389</v>
      </c>
      <c r="B2478">
        <v>818</v>
      </c>
      <c r="C2478" t="s">
        <v>780</v>
      </c>
      <c r="D2478" t="s">
        <v>115</v>
      </c>
      <c r="E2478" t="s">
        <v>151</v>
      </c>
      <c r="F2478">
        <v>2020</v>
      </c>
      <c r="G2478" t="s">
        <v>76</v>
      </c>
      <c r="H2478">
        <v>50</v>
      </c>
      <c r="I2478" t="s">
        <v>152</v>
      </c>
      <c r="J2478" t="s">
        <v>46</v>
      </c>
      <c r="K2478">
        <v>100</v>
      </c>
      <c r="L2478" t="s">
        <v>48</v>
      </c>
      <c r="M2478" t="s">
        <v>223</v>
      </c>
      <c r="N2478">
        <v>75</v>
      </c>
      <c r="O2478">
        <v>71</v>
      </c>
      <c r="P2478">
        <v>55</v>
      </c>
      <c r="Q2478" t="s">
        <v>28</v>
      </c>
      <c r="R2478">
        <v>55</v>
      </c>
      <c r="S2478" t="s">
        <v>34</v>
      </c>
      <c r="T2478" t="s">
        <v>46</v>
      </c>
      <c r="U2478" t="s">
        <v>50</v>
      </c>
      <c r="V2478">
        <v>75</v>
      </c>
      <c r="W2478" t="s">
        <v>32</v>
      </c>
      <c r="X2478" t="s">
        <v>1011</v>
      </c>
      <c r="Y2478" t="s">
        <v>1009</v>
      </c>
      <c r="Z2478" t="s">
        <v>32</v>
      </c>
      <c r="AA2478" t="s">
        <v>1119</v>
      </c>
      <c r="AB2478" t="s">
        <v>991</v>
      </c>
      <c r="AC2478" t="s">
        <v>1469</v>
      </c>
    </row>
    <row r="2479" spans="1:29" x14ac:dyDescent="0.25">
      <c r="A2479">
        <v>11088</v>
      </c>
      <c r="B2479">
        <v>779</v>
      </c>
      <c r="C2479" t="s">
        <v>494</v>
      </c>
      <c r="D2479" t="s">
        <v>34</v>
      </c>
      <c r="E2479" t="s">
        <v>80</v>
      </c>
      <c r="F2479">
        <v>2023</v>
      </c>
      <c r="G2479" t="s">
        <v>76</v>
      </c>
      <c r="H2479">
        <v>45</v>
      </c>
      <c r="I2479" t="s">
        <v>111</v>
      </c>
      <c r="J2479" t="s">
        <v>82</v>
      </c>
      <c r="K2479">
        <v>300</v>
      </c>
      <c r="L2479" t="s">
        <v>31</v>
      </c>
      <c r="M2479" t="s">
        <v>160</v>
      </c>
      <c r="N2479">
        <v>77</v>
      </c>
      <c r="O2479">
        <v>49</v>
      </c>
      <c r="P2479">
        <v>58</v>
      </c>
      <c r="Q2479" t="s">
        <v>28</v>
      </c>
      <c r="R2479">
        <v>58</v>
      </c>
      <c r="S2479" t="s">
        <v>34</v>
      </c>
      <c r="T2479" t="s">
        <v>82</v>
      </c>
      <c r="U2479" t="s">
        <v>31</v>
      </c>
      <c r="V2479">
        <v>77</v>
      </c>
      <c r="W2479" t="s">
        <v>32</v>
      </c>
      <c r="X2479" t="s">
        <v>1011</v>
      </c>
      <c r="Y2479" t="s">
        <v>1009</v>
      </c>
      <c r="Z2479" t="s">
        <v>32</v>
      </c>
      <c r="AA2479" t="s">
        <v>1122</v>
      </c>
      <c r="AB2479" t="s">
        <v>999</v>
      </c>
      <c r="AC2479" t="s">
        <v>1469</v>
      </c>
    </row>
    <row r="2480" spans="1:29" x14ac:dyDescent="0.25">
      <c r="A2480">
        <v>8745</v>
      </c>
      <c r="B2480">
        <v>808</v>
      </c>
      <c r="C2480" t="s">
        <v>427</v>
      </c>
      <c r="D2480" t="s">
        <v>34</v>
      </c>
      <c r="E2480" t="s">
        <v>120</v>
      </c>
      <c r="F2480">
        <v>2024</v>
      </c>
      <c r="G2480" t="s">
        <v>76</v>
      </c>
      <c r="H2480">
        <v>5</v>
      </c>
      <c r="I2480" t="s">
        <v>216</v>
      </c>
      <c r="J2480" t="s">
        <v>120</v>
      </c>
      <c r="K2480">
        <v>300</v>
      </c>
      <c r="L2480" t="s">
        <v>104</v>
      </c>
      <c r="M2480" t="s">
        <v>221</v>
      </c>
      <c r="N2480">
        <v>86</v>
      </c>
      <c r="O2480">
        <v>95</v>
      </c>
      <c r="P2480">
        <v>55</v>
      </c>
      <c r="Q2480" t="s">
        <v>28</v>
      </c>
      <c r="R2480">
        <v>55</v>
      </c>
      <c r="S2480" t="s">
        <v>34</v>
      </c>
      <c r="T2480" t="s">
        <v>120</v>
      </c>
      <c r="U2480" t="s">
        <v>39</v>
      </c>
      <c r="V2480">
        <v>86</v>
      </c>
      <c r="W2480" t="s">
        <v>32</v>
      </c>
      <c r="X2480" t="s">
        <v>1013</v>
      </c>
      <c r="Y2480" t="s">
        <v>1009</v>
      </c>
      <c r="Z2480" t="s">
        <v>32</v>
      </c>
      <c r="AA2480" t="s">
        <v>1064</v>
      </c>
      <c r="AB2480" t="s">
        <v>1002</v>
      </c>
      <c r="AC2480" t="s">
        <v>1469</v>
      </c>
    </row>
    <row r="2481" spans="1:29" x14ac:dyDescent="0.25">
      <c r="A2481">
        <v>7697</v>
      </c>
      <c r="B2481">
        <v>35</v>
      </c>
      <c r="C2481" t="s">
        <v>153</v>
      </c>
      <c r="D2481" t="s">
        <v>34</v>
      </c>
      <c r="E2481" t="s">
        <v>63</v>
      </c>
      <c r="F2481">
        <v>2023</v>
      </c>
      <c r="G2481" t="s">
        <v>76</v>
      </c>
      <c r="H2481">
        <v>15</v>
      </c>
      <c r="I2481" t="s">
        <v>318</v>
      </c>
      <c r="J2481" t="s">
        <v>67</v>
      </c>
      <c r="K2481">
        <v>400</v>
      </c>
      <c r="L2481" t="s">
        <v>83</v>
      </c>
      <c r="M2481" t="s">
        <v>66</v>
      </c>
      <c r="N2481">
        <v>58</v>
      </c>
      <c r="O2481">
        <v>59</v>
      </c>
      <c r="P2481">
        <v>53</v>
      </c>
      <c r="Q2481" t="s">
        <v>28</v>
      </c>
      <c r="R2481">
        <v>53</v>
      </c>
      <c r="S2481" t="s">
        <v>34</v>
      </c>
      <c r="T2481" t="s">
        <v>67</v>
      </c>
      <c r="U2481" t="s">
        <v>83</v>
      </c>
      <c r="V2481">
        <v>58</v>
      </c>
      <c r="W2481" t="s">
        <v>32</v>
      </c>
      <c r="X2481" t="s">
        <v>1036</v>
      </c>
      <c r="Y2481" t="s">
        <v>1009</v>
      </c>
      <c r="Z2481" t="s">
        <v>32</v>
      </c>
      <c r="AA2481" t="s">
        <v>1213</v>
      </c>
      <c r="AB2481" t="s">
        <v>999</v>
      </c>
      <c r="AC2481" t="s">
        <v>1469</v>
      </c>
    </row>
    <row r="2482" spans="1:29" x14ac:dyDescent="0.25">
      <c r="A2482">
        <v>9919</v>
      </c>
      <c r="B2482">
        <v>177</v>
      </c>
      <c r="C2482" t="s">
        <v>909</v>
      </c>
      <c r="D2482" t="s">
        <v>34</v>
      </c>
      <c r="E2482" t="s">
        <v>63</v>
      </c>
      <c r="F2482">
        <v>2020</v>
      </c>
      <c r="G2482" t="s">
        <v>76</v>
      </c>
      <c r="H2482">
        <v>10</v>
      </c>
      <c r="I2482" t="s">
        <v>346</v>
      </c>
      <c r="J2482" t="s">
        <v>67</v>
      </c>
      <c r="K2482">
        <v>100</v>
      </c>
      <c r="L2482" t="s">
        <v>36</v>
      </c>
      <c r="M2482" t="s">
        <v>211</v>
      </c>
      <c r="N2482">
        <v>75</v>
      </c>
      <c r="O2482">
        <v>34</v>
      </c>
      <c r="P2482">
        <v>48</v>
      </c>
      <c r="Q2482" t="s">
        <v>28</v>
      </c>
      <c r="R2482">
        <v>48</v>
      </c>
      <c r="S2482" t="s">
        <v>34</v>
      </c>
      <c r="T2482" t="s">
        <v>67</v>
      </c>
      <c r="U2482" t="s">
        <v>39</v>
      </c>
      <c r="V2482">
        <v>75</v>
      </c>
      <c r="W2482" t="s">
        <v>32</v>
      </c>
      <c r="X2482" t="s">
        <v>1011</v>
      </c>
      <c r="Y2482" t="s">
        <v>1009</v>
      </c>
      <c r="Z2482" t="s">
        <v>32</v>
      </c>
      <c r="AA2482" t="s">
        <v>1236</v>
      </c>
      <c r="AB2482" t="s">
        <v>991</v>
      </c>
      <c r="AC2482" t="s">
        <v>1469</v>
      </c>
    </row>
    <row r="2483" spans="1:29" x14ac:dyDescent="0.25">
      <c r="A2483">
        <v>9215</v>
      </c>
      <c r="B2483">
        <v>532</v>
      </c>
      <c r="C2483" t="s">
        <v>811</v>
      </c>
      <c r="D2483" t="s">
        <v>34</v>
      </c>
      <c r="E2483" t="s">
        <v>118</v>
      </c>
      <c r="F2483">
        <v>2021</v>
      </c>
      <c r="G2483" t="s">
        <v>76</v>
      </c>
      <c r="H2483">
        <v>3</v>
      </c>
      <c r="I2483" t="s">
        <v>397</v>
      </c>
      <c r="J2483" t="s">
        <v>120</v>
      </c>
      <c r="K2483">
        <v>200</v>
      </c>
      <c r="L2483" t="s">
        <v>175</v>
      </c>
      <c r="M2483" t="s">
        <v>121</v>
      </c>
      <c r="N2483">
        <v>74</v>
      </c>
      <c r="O2483">
        <v>62</v>
      </c>
      <c r="P2483">
        <v>55</v>
      </c>
      <c r="Q2483" t="s">
        <v>28</v>
      </c>
      <c r="R2483">
        <v>55</v>
      </c>
      <c r="S2483" t="s">
        <v>34</v>
      </c>
      <c r="T2483" t="s">
        <v>120</v>
      </c>
      <c r="U2483" t="s">
        <v>77</v>
      </c>
      <c r="V2483">
        <v>74</v>
      </c>
      <c r="W2483" t="s">
        <v>32</v>
      </c>
      <c r="X2483" t="s">
        <v>1011</v>
      </c>
      <c r="Y2483" t="s">
        <v>1009</v>
      </c>
      <c r="Z2483" t="s">
        <v>32</v>
      </c>
      <c r="AA2483" t="s">
        <v>1146</v>
      </c>
      <c r="AB2483" t="s">
        <v>1000</v>
      </c>
      <c r="AC2483" t="s">
        <v>1469</v>
      </c>
    </row>
    <row r="2484" spans="1:29" x14ac:dyDescent="0.25">
      <c r="A2484">
        <v>8617</v>
      </c>
      <c r="B2484">
        <v>869</v>
      </c>
      <c r="C2484" t="s">
        <v>411</v>
      </c>
      <c r="D2484" t="s">
        <v>34</v>
      </c>
      <c r="E2484" t="s">
        <v>52</v>
      </c>
      <c r="F2484">
        <v>2021</v>
      </c>
      <c r="G2484" t="s">
        <v>76</v>
      </c>
      <c r="H2484">
        <v>52</v>
      </c>
      <c r="I2484" t="s">
        <v>166</v>
      </c>
      <c r="J2484" t="s">
        <v>46</v>
      </c>
      <c r="K2484">
        <v>200</v>
      </c>
      <c r="L2484" t="s">
        <v>65</v>
      </c>
      <c r="M2484" t="s">
        <v>54</v>
      </c>
      <c r="N2484">
        <v>61</v>
      </c>
      <c r="O2484">
        <v>48</v>
      </c>
      <c r="P2484">
        <v>54</v>
      </c>
      <c r="Q2484" t="s">
        <v>28</v>
      </c>
      <c r="R2484">
        <v>54</v>
      </c>
      <c r="S2484" t="s">
        <v>34</v>
      </c>
      <c r="T2484" t="s">
        <v>46</v>
      </c>
      <c r="U2484" t="s">
        <v>50</v>
      </c>
      <c r="V2484">
        <v>61</v>
      </c>
      <c r="W2484" t="s">
        <v>32</v>
      </c>
      <c r="X2484" t="s">
        <v>1025</v>
      </c>
      <c r="Y2484" t="s">
        <v>1009</v>
      </c>
      <c r="Z2484" t="s">
        <v>32</v>
      </c>
      <c r="AA2484" t="s">
        <v>1219</v>
      </c>
      <c r="AB2484" t="s">
        <v>1000</v>
      </c>
      <c r="AC2484" t="s">
        <v>1469</v>
      </c>
    </row>
    <row r="2485" spans="1:29" x14ac:dyDescent="0.25">
      <c r="A2485">
        <v>10375</v>
      </c>
      <c r="B2485">
        <v>618</v>
      </c>
      <c r="C2485" t="s">
        <v>314</v>
      </c>
      <c r="D2485" t="s">
        <v>115</v>
      </c>
      <c r="E2485" t="s">
        <v>151</v>
      </c>
      <c r="F2485">
        <v>2023</v>
      </c>
      <c r="G2485" t="s">
        <v>76</v>
      </c>
      <c r="H2485">
        <v>56</v>
      </c>
      <c r="I2485" t="s">
        <v>225</v>
      </c>
      <c r="J2485" t="s">
        <v>46</v>
      </c>
      <c r="K2485">
        <v>400</v>
      </c>
      <c r="L2485" t="s">
        <v>213</v>
      </c>
      <c r="M2485" t="s">
        <v>54</v>
      </c>
      <c r="N2485">
        <v>63</v>
      </c>
      <c r="O2485">
        <v>54</v>
      </c>
      <c r="P2485">
        <v>55</v>
      </c>
      <c r="Q2485" t="s">
        <v>28</v>
      </c>
      <c r="R2485">
        <v>55</v>
      </c>
      <c r="S2485" t="s">
        <v>34</v>
      </c>
      <c r="T2485" t="s">
        <v>46</v>
      </c>
      <c r="U2485" t="s">
        <v>31</v>
      </c>
      <c r="V2485">
        <v>63</v>
      </c>
      <c r="W2485" t="s">
        <v>32</v>
      </c>
      <c r="X2485" t="s">
        <v>1025</v>
      </c>
      <c r="Y2485" t="s">
        <v>1009</v>
      </c>
      <c r="Z2485" t="s">
        <v>32</v>
      </c>
      <c r="AA2485" t="s">
        <v>1136</v>
      </c>
      <c r="AB2485" t="s">
        <v>999</v>
      </c>
      <c r="AC2485" t="s">
        <v>1469</v>
      </c>
    </row>
    <row r="2486" spans="1:29" x14ac:dyDescent="0.25">
      <c r="A2486">
        <v>7976</v>
      </c>
      <c r="B2486">
        <v>718</v>
      </c>
      <c r="C2486" t="s">
        <v>368</v>
      </c>
      <c r="D2486" t="s">
        <v>34</v>
      </c>
      <c r="E2486" t="s">
        <v>154</v>
      </c>
      <c r="F2486">
        <v>2021</v>
      </c>
      <c r="G2486" t="s">
        <v>76</v>
      </c>
      <c r="H2486">
        <v>13</v>
      </c>
      <c r="I2486" t="s">
        <v>162</v>
      </c>
      <c r="J2486" t="s">
        <v>67</v>
      </c>
      <c r="K2486">
        <v>300</v>
      </c>
      <c r="L2486" t="s">
        <v>31</v>
      </c>
      <c r="M2486" t="s">
        <v>202</v>
      </c>
      <c r="N2486">
        <v>60</v>
      </c>
      <c r="O2486">
        <v>83</v>
      </c>
      <c r="P2486">
        <v>57</v>
      </c>
      <c r="Q2486" t="s">
        <v>28</v>
      </c>
      <c r="R2486">
        <v>57</v>
      </c>
      <c r="S2486" t="s">
        <v>34</v>
      </c>
      <c r="T2486" t="s">
        <v>67</v>
      </c>
      <c r="U2486" t="s">
        <v>31</v>
      </c>
      <c r="V2486">
        <v>60</v>
      </c>
      <c r="W2486" t="s">
        <v>32</v>
      </c>
      <c r="X2486" t="s">
        <v>1025</v>
      </c>
      <c r="Y2486" t="s">
        <v>1009</v>
      </c>
      <c r="Z2486" t="s">
        <v>32</v>
      </c>
      <c r="AA2486" t="s">
        <v>1146</v>
      </c>
      <c r="AB2486" t="s">
        <v>1000</v>
      </c>
      <c r="AC2486" t="s">
        <v>1469</v>
      </c>
    </row>
    <row r="2487" spans="1:29" x14ac:dyDescent="0.25">
      <c r="A2487">
        <v>8629</v>
      </c>
      <c r="B2487">
        <v>26</v>
      </c>
      <c r="C2487" t="s">
        <v>794</v>
      </c>
      <c r="D2487" t="s">
        <v>34</v>
      </c>
      <c r="E2487" t="s">
        <v>69</v>
      </c>
      <c r="F2487">
        <v>2020</v>
      </c>
      <c r="G2487" t="s">
        <v>76</v>
      </c>
      <c r="H2487">
        <v>41</v>
      </c>
      <c r="I2487" t="s">
        <v>218</v>
      </c>
      <c r="J2487" t="s">
        <v>82</v>
      </c>
      <c r="K2487">
        <v>100</v>
      </c>
      <c r="L2487" t="s">
        <v>138</v>
      </c>
      <c r="M2487" t="s">
        <v>237</v>
      </c>
      <c r="N2487">
        <v>54</v>
      </c>
      <c r="O2487">
        <v>65</v>
      </c>
      <c r="P2487">
        <v>58</v>
      </c>
      <c r="Q2487" t="s">
        <v>28</v>
      </c>
      <c r="R2487">
        <v>58</v>
      </c>
      <c r="S2487" t="s">
        <v>34</v>
      </c>
      <c r="T2487" t="s">
        <v>72</v>
      </c>
      <c r="U2487" t="s">
        <v>77</v>
      </c>
      <c r="V2487">
        <v>54</v>
      </c>
      <c r="W2487" t="s">
        <v>32</v>
      </c>
      <c r="X2487" t="s">
        <v>1036</v>
      </c>
      <c r="Y2487" t="s">
        <v>1009</v>
      </c>
      <c r="Z2487" t="s">
        <v>32</v>
      </c>
      <c r="AA2487" t="s">
        <v>1213</v>
      </c>
      <c r="AB2487" t="s">
        <v>991</v>
      </c>
      <c r="AC2487" t="s">
        <v>1469</v>
      </c>
    </row>
    <row r="2488" spans="1:29" x14ac:dyDescent="0.25">
      <c r="A2488">
        <v>9900</v>
      </c>
      <c r="B2488">
        <v>574</v>
      </c>
      <c r="C2488" t="s">
        <v>383</v>
      </c>
      <c r="D2488" t="s">
        <v>34</v>
      </c>
      <c r="E2488" t="s">
        <v>92</v>
      </c>
      <c r="F2488">
        <v>2023</v>
      </c>
      <c r="G2488" t="s">
        <v>76</v>
      </c>
      <c r="H2488">
        <v>14</v>
      </c>
      <c r="I2488" t="s">
        <v>64</v>
      </c>
      <c r="J2488" t="s">
        <v>67</v>
      </c>
      <c r="K2488">
        <v>300</v>
      </c>
      <c r="L2488" t="s">
        <v>123</v>
      </c>
      <c r="M2488" t="s">
        <v>66</v>
      </c>
      <c r="N2488">
        <v>75</v>
      </c>
      <c r="O2488">
        <v>44</v>
      </c>
      <c r="P2488">
        <v>53</v>
      </c>
      <c r="Q2488" t="s">
        <v>28</v>
      </c>
      <c r="R2488">
        <v>53</v>
      </c>
      <c r="S2488" t="s">
        <v>34</v>
      </c>
      <c r="T2488" t="s">
        <v>72</v>
      </c>
      <c r="U2488" t="s">
        <v>83</v>
      </c>
      <c r="V2488">
        <v>75</v>
      </c>
      <c r="W2488" t="s">
        <v>32</v>
      </c>
      <c r="X2488" t="s">
        <v>1011</v>
      </c>
      <c r="Y2488" t="s">
        <v>1009</v>
      </c>
      <c r="Z2488" t="s">
        <v>32</v>
      </c>
      <c r="AA2488" t="s">
        <v>1243</v>
      </c>
      <c r="AB2488" t="s">
        <v>999</v>
      </c>
      <c r="AC2488" t="s">
        <v>1469</v>
      </c>
    </row>
    <row r="2489" spans="1:29" x14ac:dyDescent="0.25">
      <c r="A2489">
        <v>9325</v>
      </c>
      <c r="B2489">
        <v>255</v>
      </c>
      <c r="C2489" t="s">
        <v>198</v>
      </c>
      <c r="D2489" t="s">
        <v>34</v>
      </c>
      <c r="E2489" t="s">
        <v>72</v>
      </c>
      <c r="F2489">
        <v>2020</v>
      </c>
      <c r="G2489" t="s">
        <v>76</v>
      </c>
      <c r="H2489">
        <v>61</v>
      </c>
      <c r="I2489" t="s">
        <v>290</v>
      </c>
      <c r="J2489" t="s">
        <v>72</v>
      </c>
      <c r="K2489">
        <v>300</v>
      </c>
      <c r="L2489" t="s">
        <v>60</v>
      </c>
      <c r="M2489" t="s">
        <v>87</v>
      </c>
      <c r="N2489">
        <v>50</v>
      </c>
      <c r="O2489">
        <v>64</v>
      </c>
      <c r="P2489">
        <v>52</v>
      </c>
      <c r="Q2489" t="s">
        <v>28</v>
      </c>
      <c r="R2489">
        <v>52</v>
      </c>
      <c r="S2489" t="s">
        <v>34</v>
      </c>
      <c r="T2489" t="s">
        <v>72</v>
      </c>
      <c r="U2489" t="s">
        <v>39</v>
      </c>
      <c r="V2489">
        <v>50</v>
      </c>
      <c r="W2489" t="s">
        <v>32</v>
      </c>
      <c r="X2489" t="s">
        <v>1036</v>
      </c>
      <c r="Y2489" t="s">
        <v>1009</v>
      </c>
      <c r="Z2489" t="s">
        <v>32</v>
      </c>
      <c r="AA2489" t="s">
        <v>1182</v>
      </c>
      <c r="AB2489" t="s">
        <v>991</v>
      </c>
      <c r="AC2489" t="s">
        <v>1469</v>
      </c>
    </row>
    <row r="2490" spans="1:29" x14ac:dyDescent="0.25">
      <c r="A2490">
        <v>10608</v>
      </c>
      <c r="B2490">
        <v>836</v>
      </c>
      <c r="C2490" t="s">
        <v>638</v>
      </c>
      <c r="D2490" t="s">
        <v>115</v>
      </c>
      <c r="E2490" t="s">
        <v>82</v>
      </c>
      <c r="F2490">
        <v>2023</v>
      </c>
      <c r="G2490" t="s">
        <v>76</v>
      </c>
      <c r="H2490">
        <v>42</v>
      </c>
      <c r="I2490" t="s">
        <v>132</v>
      </c>
      <c r="J2490" t="s">
        <v>82</v>
      </c>
      <c r="K2490">
        <v>100</v>
      </c>
      <c r="L2490" t="s">
        <v>213</v>
      </c>
      <c r="M2490" t="s">
        <v>237</v>
      </c>
      <c r="N2490">
        <v>71</v>
      </c>
      <c r="O2490">
        <v>47</v>
      </c>
      <c r="P2490">
        <v>57</v>
      </c>
      <c r="Q2490" t="s">
        <v>28</v>
      </c>
      <c r="R2490">
        <v>57</v>
      </c>
      <c r="S2490" t="s">
        <v>34</v>
      </c>
      <c r="T2490" t="s">
        <v>82</v>
      </c>
      <c r="U2490" t="s">
        <v>31</v>
      </c>
      <c r="V2490">
        <v>71</v>
      </c>
      <c r="W2490" t="s">
        <v>32</v>
      </c>
      <c r="X2490" t="s">
        <v>1011</v>
      </c>
      <c r="Y2490" t="s">
        <v>1009</v>
      </c>
      <c r="Z2490" t="s">
        <v>32</v>
      </c>
      <c r="AA2490" t="s">
        <v>1160</v>
      </c>
      <c r="AB2490" t="s">
        <v>999</v>
      </c>
      <c r="AC2490" t="s">
        <v>1469</v>
      </c>
    </row>
    <row r="2491" spans="1:29" x14ac:dyDescent="0.25">
      <c r="A2491">
        <v>11892</v>
      </c>
      <c r="B2491">
        <v>28</v>
      </c>
      <c r="C2491" t="s">
        <v>744</v>
      </c>
      <c r="D2491" t="s">
        <v>34</v>
      </c>
      <c r="E2491" t="s">
        <v>130</v>
      </c>
      <c r="F2491">
        <v>2024</v>
      </c>
      <c r="G2491" t="s">
        <v>76</v>
      </c>
      <c r="H2491">
        <v>32</v>
      </c>
      <c r="I2491" t="s">
        <v>35</v>
      </c>
      <c r="J2491" t="s">
        <v>30</v>
      </c>
      <c r="K2491">
        <v>400</v>
      </c>
      <c r="L2491" t="s">
        <v>83</v>
      </c>
      <c r="M2491" t="s">
        <v>101</v>
      </c>
      <c r="N2491">
        <v>64</v>
      </c>
      <c r="O2491">
        <v>49</v>
      </c>
      <c r="P2491">
        <v>59</v>
      </c>
      <c r="Q2491" t="s">
        <v>28</v>
      </c>
      <c r="R2491">
        <v>59</v>
      </c>
      <c r="S2491" t="s">
        <v>34</v>
      </c>
      <c r="T2491" t="s">
        <v>30</v>
      </c>
      <c r="U2491" t="s">
        <v>83</v>
      </c>
      <c r="V2491">
        <v>64</v>
      </c>
      <c r="W2491" t="s">
        <v>32</v>
      </c>
      <c r="X2491" t="s">
        <v>1025</v>
      </c>
      <c r="Y2491" t="s">
        <v>1009</v>
      </c>
      <c r="Z2491" t="s">
        <v>32</v>
      </c>
      <c r="AA2491" t="s">
        <v>979</v>
      </c>
      <c r="AB2491" t="s">
        <v>1002</v>
      </c>
      <c r="AC2491" t="s">
        <v>1469</v>
      </c>
    </row>
    <row r="2492" spans="1:29" x14ac:dyDescent="0.25">
      <c r="A2492">
        <v>9816</v>
      </c>
      <c r="B2492">
        <v>315</v>
      </c>
      <c r="C2492" t="s">
        <v>371</v>
      </c>
      <c r="D2492" t="s">
        <v>34</v>
      </c>
      <c r="E2492" t="s">
        <v>52</v>
      </c>
      <c r="F2492">
        <v>2021</v>
      </c>
      <c r="G2492" t="s">
        <v>76</v>
      </c>
      <c r="H2492">
        <v>55</v>
      </c>
      <c r="I2492" t="s">
        <v>190</v>
      </c>
      <c r="J2492" t="s">
        <v>46</v>
      </c>
      <c r="K2492">
        <v>400</v>
      </c>
      <c r="L2492" t="s">
        <v>104</v>
      </c>
      <c r="M2492" t="s">
        <v>177</v>
      </c>
      <c r="N2492">
        <v>54</v>
      </c>
      <c r="O2492">
        <v>66</v>
      </c>
      <c r="P2492">
        <v>51</v>
      </c>
      <c r="Q2492" t="s">
        <v>28</v>
      </c>
      <c r="R2492">
        <v>51</v>
      </c>
      <c r="S2492" t="s">
        <v>34</v>
      </c>
      <c r="T2492" t="s">
        <v>46</v>
      </c>
      <c r="U2492" t="s">
        <v>39</v>
      </c>
      <c r="V2492">
        <v>54</v>
      </c>
      <c r="W2492" t="s">
        <v>32</v>
      </c>
      <c r="X2492" t="s">
        <v>1036</v>
      </c>
      <c r="Y2492" t="s">
        <v>1009</v>
      </c>
      <c r="Z2492" t="s">
        <v>32</v>
      </c>
      <c r="AA2492" t="s">
        <v>1268</v>
      </c>
      <c r="AB2492" t="s">
        <v>1000</v>
      </c>
      <c r="AC2492" t="s">
        <v>1469</v>
      </c>
    </row>
    <row r="2493" spans="1:29" x14ac:dyDescent="0.25">
      <c r="A2493">
        <v>10189</v>
      </c>
      <c r="B2493">
        <v>288</v>
      </c>
      <c r="C2493" t="s">
        <v>787</v>
      </c>
      <c r="D2493" t="s">
        <v>115</v>
      </c>
      <c r="E2493" t="s">
        <v>58</v>
      </c>
      <c r="F2493">
        <v>2024</v>
      </c>
      <c r="G2493" t="s">
        <v>76</v>
      </c>
      <c r="H2493">
        <v>19</v>
      </c>
      <c r="I2493" t="s">
        <v>89</v>
      </c>
      <c r="J2493" t="s">
        <v>58</v>
      </c>
      <c r="K2493">
        <v>200</v>
      </c>
      <c r="L2493" t="s">
        <v>39</v>
      </c>
      <c r="M2493" t="s">
        <v>197</v>
      </c>
      <c r="N2493">
        <v>154</v>
      </c>
      <c r="O2493">
        <v>39</v>
      </c>
      <c r="P2493">
        <v>56</v>
      </c>
      <c r="Q2493" t="s">
        <v>28</v>
      </c>
      <c r="R2493">
        <v>56</v>
      </c>
      <c r="S2493" t="s">
        <v>34</v>
      </c>
      <c r="T2493" t="s">
        <v>58</v>
      </c>
      <c r="U2493" t="s">
        <v>39</v>
      </c>
      <c r="V2493">
        <v>100</v>
      </c>
      <c r="W2493" t="s">
        <v>32</v>
      </c>
      <c r="X2493" t="s">
        <v>1008</v>
      </c>
      <c r="Y2493" t="s">
        <v>1009</v>
      </c>
      <c r="Z2493" t="s">
        <v>32</v>
      </c>
      <c r="AA2493" t="s">
        <v>1084</v>
      </c>
      <c r="AB2493" t="s">
        <v>1002</v>
      </c>
      <c r="AC2493" t="s">
        <v>1469</v>
      </c>
    </row>
    <row r="2494" spans="1:29" x14ac:dyDescent="0.25">
      <c r="A2494">
        <v>10997</v>
      </c>
      <c r="B2494">
        <v>198</v>
      </c>
      <c r="C2494" t="s">
        <v>734</v>
      </c>
      <c r="D2494" t="s">
        <v>115</v>
      </c>
      <c r="E2494" t="s">
        <v>82</v>
      </c>
      <c r="F2494">
        <v>2021</v>
      </c>
      <c r="G2494" t="s">
        <v>76</v>
      </c>
      <c r="H2494">
        <v>42</v>
      </c>
      <c r="I2494" t="s">
        <v>132</v>
      </c>
      <c r="J2494" t="s">
        <v>82</v>
      </c>
      <c r="K2494">
        <v>100</v>
      </c>
      <c r="L2494" t="s">
        <v>175</v>
      </c>
      <c r="M2494" t="s">
        <v>237</v>
      </c>
      <c r="N2494">
        <v>70</v>
      </c>
      <c r="O2494">
        <v>56</v>
      </c>
      <c r="P2494">
        <v>51</v>
      </c>
      <c r="Q2494" t="s">
        <v>28</v>
      </c>
      <c r="R2494">
        <v>51</v>
      </c>
      <c r="S2494" t="s">
        <v>34</v>
      </c>
      <c r="T2494" t="s">
        <v>82</v>
      </c>
      <c r="U2494" t="s">
        <v>77</v>
      </c>
      <c r="V2494">
        <v>70</v>
      </c>
      <c r="W2494" t="s">
        <v>32</v>
      </c>
      <c r="X2494" t="s">
        <v>1011</v>
      </c>
      <c r="Y2494" t="s">
        <v>1009</v>
      </c>
      <c r="Z2494" t="s">
        <v>32</v>
      </c>
      <c r="AA2494" t="s">
        <v>1189</v>
      </c>
      <c r="AB2494" t="s">
        <v>1000</v>
      </c>
      <c r="AC2494" t="s">
        <v>1469</v>
      </c>
    </row>
    <row r="2495" spans="1:29" x14ac:dyDescent="0.25">
      <c r="A2495">
        <v>9978</v>
      </c>
      <c r="B2495">
        <v>153</v>
      </c>
      <c r="C2495" t="s">
        <v>844</v>
      </c>
      <c r="D2495" t="s">
        <v>34</v>
      </c>
      <c r="E2495" t="s">
        <v>41</v>
      </c>
      <c r="F2495">
        <v>2020</v>
      </c>
      <c r="G2495" t="s">
        <v>76</v>
      </c>
      <c r="H2495">
        <v>51</v>
      </c>
      <c r="I2495" t="s">
        <v>169</v>
      </c>
      <c r="J2495" t="s">
        <v>46</v>
      </c>
      <c r="K2495">
        <v>200</v>
      </c>
      <c r="L2495" t="s">
        <v>112</v>
      </c>
      <c r="M2495" t="s">
        <v>54</v>
      </c>
      <c r="N2495">
        <v>59</v>
      </c>
      <c r="O2495">
        <v>67</v>
      </c>
      <c r="P2495">
        <v>49</v>
      </c>
      <c r="Q2495" t="s">
        <v>28</v>
      </c>
      <c r="R2495">
        <v>49</v>
      </c>
      <c r="S2495" t="s">
        <v>34</v>
      </c>
      <c r="T2495" t="s">
        <v>43</v>
      </c>
      <c r="U2495" t="s">
        <v>73</v>
      </c>
      <c r="V2495">
        <v>59</v>
      </c>
      <c r="W2495" t="s">
        <v>32</v>
      </c>
      <c r="X2495" t="s">
        <v>1036</v>
      </c>
      <c r="Y2495" t="s">
        <v>1009</v>
      </c>
      <c r="Z2495" t="s">
        <v>32</v>
      </c>
      <c r="AA2495" t="s">
        <v>1234</v>
      </c>
      <c r="AB2495" t="s">
        <v>991</v>
      </c>
      <c r="AC2495" t="s">
        <v>1469</v>
      </c>
    </row>
    <row r="2496" spans="1:29" x14ac:dyDescent="0.25">
      <c r="A2496">
        <v>9378</v>
      </c>
      <c r="B2496">
        <v>487</v>
      </c>
      <c r="C2496" t="s">
        <v>486</v>
      </c>
      <c r="D2496" t="s">
        <v>34</v>
      </c>
      <c r="E2496" t="s">
        <v>118</v>
      </c>
      <c r="F2496">
        <v>2020</v>
      </c>
      <c r="G2496" t="s">
        <v>76</v>
      </c>
      <c r="H2496">
        <v>1</v>
      </c>
      <c r="I2496" t="s">
        <v>270</v>
      </c>
      <c r="J2496" t="s">
        <v>120</v>
      </c>
      <c r="K2496">
        <v>100</v>
      </c>
      <c r="L2496" t="s">
        <v>39</v>
      </c>
      <c r="M2496" t="s">
        <v>256</v>
      </c>
      <c r="N2496">
        <v>73</v>
      </c>
      <c r="O2496">
        <v>45</v>
      </c>
      <c r="P2496">
        <v>58</v>
      </c>
      <c r="Q2496" t="s">
        <v>28</v>
      </c>
      <c r="R2496">
        <v>58</v>
      </c>
      <c r="S2496" t="s">
        <v>34</v>
      </c>
      <c r="T2496" t="s">
        <v>120</v>
      </c>
      <c r="U2496" t="s">
        <v>39</v>
      </c>
      <c r="V2496">
        <v>73</v>
      </c>
      <c r="W2496" t="s">
        <v>32</v>
      </c>
      <c r="X2496" t="s">
        <v>1011</v>
      </c>
      <c r="Y2496" t="s">
        <v>1009</v>
      </c>
      <c r="Z2496" t="s">
        <v>32</v>
      </c>
      <c r="AA2496" t="s">
        <v>1151</v>
      </c>
      <c r="AB2496" t="s">
        <v>991</v>
      </c>
      <c r="AC2496" t="s">
        <v>1469</v>
      </c>
    </row>
    <row r="2497" spans="1:29" x14ac:dyDescent="0.25">
      <c r="A2497">
        <v>10411</v>
      </c>
      <c r="B2497">
        <v>296</v>
      </c>
      <c r="C2497" t="s">
        <v>483</v>
      </c>
      <c r="D2497" t="s">
        <v>115</v>
      </c>
      <c r="E2497" t="s">
        <v>80</v>
      </c>
      <c r="F2497">
        <v>2020</v>
      </c>
      <c r="G2497" t="s">
        <v>76</v>
      </c>
      <c r="H2497">
        <v>46</v>
      </c>
      <c r="I2497" t="s">
        <v>379</v>
      </c>
      <c r="J2497" t="s">
        <v>82</v>
      </c>
      <c r="K2497">
        <v>300</v>
      </c>
      <c r="L2497" t="s">
        <v>100</v>
      </c>
      <c r="M2497" t="s">
        <v>113</v>
      </c>
      <c r="N2497">
        <v>60</v>
      </c>
      <c r="O2497">
        <v>55</v>
      </c>
      <c r="P2497">
        <v>56</v>
      </c>
      <c r="Q2497" t="s">
        <v>28</v>
      </c>
      <c r="R2497">
        <v>56</v>
      </c>
      <c r="S2497" t="s">
        <v>34</v>
      </c>
      <c r="T2497" t="s">
        <v>82</v>
      </c>
      <c r="U2497" t="s">
        <v>83</v>
      </c>
      <c r="V2497">
        <v>60</v>
      </c>
      <c r="W2497" t="s">
        <v>32</v>
      </c>
      <c r="X2497" t="s">
        <v>1025</v>
      </c>
      <c r="Y2497" t="s">
        <v>1009</v>
      </c>
      <c r="Z2497" t="s">
        <v>32</v>
      </c>
      <c r="AA2497" t="s">
        <v>979</v>
      </c>
      <c r="AB2497" t="s">
        <v>991</v>
      </c>
      <c r="AC2497" t="s">
        <v>1469</v>
      </c>
    </row>
    <row r="2498" spans="1:29" x14ac:dyDescent="0.25">
      <c r="A2498">
        <v>7183</v>
      </c>
      <c r="B2498">
        <v>445</v>
      </c>
      <c r="C2498" t="s">
        <v>554</v>
      </c>
      <c r="D2498" t="s">
        <v>115</v>
      </c>
      <c r="E2498" t="s">
        <v>154</v>
      </c>
      <c r="F2498">
        <v>2021</v>
      </c>
      <c r="G2498" t="s">
        <v>76</v>
      </c>
      <c r="H2498">
        <v>11</v>
      </c>
      <c r="I2498" t="s">
        <v>210</v>
      </c>
      <c r="J2498" t="s">
        <v>67</v>
      </c>
      <c r="K2498">
        <v>200</v>
      </c>
      <c r="L2498" t="s">
        <v>125</v>
      </c>
      <c r="M2498" t="s">
        <v>211</v>
      </c>
      <c r="N2498">
        <v>52</v>
      </c>
      <c r="O2498">
        <v>68</v>
      </c>
      <c r="P2498">
        <v>57</v>
      </c>
      <c r="Q2498" t="s">
        <v>28</v>
      </c>
      <c r="R2498">
        <v>57</v>
      </c>
      <c r="S2498" t="s">
        <v>34</v>
      </c>
      <c r="T2498" t="s">
        <v>67</v>
      </c>
      <c r="U2498" t="s">
        <v>73</v>
      </c>
      <c r="V2498">
        <v>52</v>
      </c>
      <c r="W2498" t="s">
        <v>32</v>
      </c>
      <c r="X2498" t="s">
        <v>1036</v>
      </c>
      <c r="Y2498" t="s">
        <v>1009</v>
      </c>
      <c r="Z2498" t="s">
        <v>32</v>
      </c>
      <c r="AA2498" t="s">
        <v>1213</v>
      </c>
      <c r="AB2498" t="s">
        <v>1000</v>
      </c>
      <c r="AC2498" t="s">
        <v>1469</v>
      </c>
    </row>
    <row r="2499" spans="1:29" x14ac:dyDescent="0.25">
      <c r="A2499">
        <v>7727</v>
      </c>
      <c r="B2499">
        <v>695</v>
      </c>
      <c r="C2499" t="s">
        <v>698</v>
      </c>
      <c r="D2499" t="s">
        <v>34</v>
      </c>
      <c r="E2499" t="s">
        <v>63</v>
      </c>
      <c r="F2499">
        <v>2020</v>
      </c>
      <c r="G2499" t="s">
        <v>76</v>
      </c>
      <c r="H2499">
        <v>52</v>
      </c>
      <c r="I2499" t="s">
        <v>166</v>
      </c>
      <c r="J2499" t="s">
        <v>46</v>
      </c>
      <c r="K2499">
        <v>200</v>
      </c>
      <c r="L2499" t="s">
        <v>39</v>
      </c>
      <c r="M2499" t="s">
        <v>292</v>
      </c>
      <c r="N2499">
        <v>56</v>
      </c>
      <c r="O2499">
        <v>48</v>
      </c>
      <c r="P2499">
        <v>40</v>
      </c>
      <c r="Q2499" t="s">
        <v>28</v>
      </c>
      <c r="R2499">
        <v>40</v>
      </c>
      <c r="S2499" t="s">
        <v>34</v>
      </c>
      <c r="T2499" t="s">
        <v>67</v>
      </c>
      <c r="U2499" t="s">
        <v>39</v>
      </c>
      <c r="V2499">
        <v>56</v>
      </c>
      <c r="W2499" t="s">
        <v>32</v>
      </c>
      <c r="X2499" t="s">
        <v>1036</v>
      </c>
      <c r="Y2499" t="s">
        <v>1009</v>
      </c>
      <c r="Z2499" t="s">
        <v>32</v>
      </c>
      <c r="AA2499" t="s">
        <v>1212</v>
      </c>
      <c r="AB2499" t="s">
        <v>991</v>
      </c>
      <c r="AC2499" t="s">
        <v>1469</v>
      </c>
    </row>
    <row r="2500" spans="1:29" x14ac:dyDescent="0.25">
      <c r="A2500">
        <v>11126</v>
      </c>
      <c r="B2500">
        <v>473</v>
      </c>
      <c r="C2500" t="s">
        <v>191</v>
      </c>
      <c r="D2500" t="s">
        <v>115</v>
      </c>
      <c r="E2500" t="s">
        <v>96</v>
      </c>
      <c r="F2500">
        <v>2020</v>
      </c>
      <c r="G2500" t="s">
        <v>76</v>
      </c>
      <c r="H2500">
        <v>39</v>
      </c>
      <c r="I2500" t="s">
        <v>192</v>
      </c>
      <c r="J2500" t="s">
        <v>43</v>
      </c>
      <c r="K2500">
        <v>400</v>
      </c>
      <c r="L2500" t="s">
        <v>138</v>
      </c>
      <c r="M2500" t="s">
        <v>98</v>
      </c>
      <c r="N2500">
        <v>67</v>
      </c>
      <c r="O2500">
        <v>54</v>
      </c>
      <c r="P2500">
        <v>52</v>
      </c>
      <c r="Q2500" t="s">
        <v>28</v>
      </c>
      <c r="R2500">
        <v>52</v>
      </c>
      <c r="S2500" t="s">
        <v>34</v>
      </c>
      <c r="T2500" t="s">
        <v>43</v>
      </c>
      <c r="U2500" t="s">
        <v>77</v>
      </c>
      <c r="V2500">
        <v>67</v>
      </c>
      <c r="W2500" t="s">
        <v>32</v>
      </c>
      <c r="X2500" t="s">
        <v>1025</v>
      </c>
      <c r="Y2500" t="s">
        <v>1009</v>
      </c>
      <c r="Z2500" t="s">
        <v>32</v>
      </c>
      <c r="AA2500" t="s">
        <v>1151</v>
      </c>
      <c r="AB2500" t="s">
        <v>991</v>
      </c>
      <c r="AC2500" t="s">
        <v>1469</v>
      </c>
    </row>
    <row r="2501" spans="1:29" x14ac:dyDescent="0.25">
      <c r="A2501">
        <v>8002</v>
      </c>
      <c r="B2501">
        <v>101</v>
      </c>
      <c r="C2501" t="s">
        <v>463</v>
      </c>
      <c r="D2501" t="s">
        <v>115</v>
      </c>
      <c r="E2501" t="s">
        <v>24</v>
      </c>
      <c r="F2501">
        <v>2021</v>
      </c>
      <c r="G2501" t="s">
        <v>76</v>
      </c>
      <c r="H2501">
        <v>39</v>
      </c>
      <c r="I2501" t="s">
        <v>192</v>
      </c>
      <c r="J2501" t="s">
        <v>43</v>
      </c>
      <c r="K2501">
        <v>400</v>
      </c>
      <c r="L2501" t="s">
        <v>108</v>
      </c>
      <c r="M2501" t="s">
        <v>44</v>
      </c>
      <c r="N2501">
        <v>56</v>
      </c>
      <c r="O2501">
        <v>27</v>
      </c>
      <c r="P2501">
        <v>50</v>
      </c>
      <c r="Q2501" t="s">
        <v>28</v>
      </c>
      <c r="R2501">
        <v>50</v>
      </c>
      <c r="S2501" t="s">
        <v>34</v>
      </c>
      <c r="T2501" t="s">
        <v>30</v>
      </c>
      <c r="U2501" t="s">
        <v>83</v>
      </c>
      <c r="V2501">
        <v>56</v>
      </c>
      <c r="W2501" t="s">
        <v>32</v>
      </c>
      <c r="X2501" t="s">
        <v>1036</v>
      </c>
      <c r="Y2501" t="s">
        <v>1009</v>
      </c>
      <c r="Z2501" t="s">
        <v>32</v>
      </c>
      <c r="AA2501" t="s">
        <v>1326</v>
      </c>
      <c r="AB2501" t="s">
        <v>1000</v>
      </c>
      <c r="AC2501" t="s">
        <v>1469</v>
      </c>
    </row>
    <row r="2502" spans="1:29" x14ac:dyDescent="0.25">
      <c r="A2502">
        <v>9759</v>
      </c>
      <c r="B2502">
        <v>406</v>
      </c>
      <c r="C2502" t="s">
        <v>831</v>
      </c>
      <c r="D2502" t="s">
        <v>34</v>
      </c>
      <c r="E2502" t="s">
        <v>46</v>
      </c>
      <c r="F2502">
        <v>2021</v>
      </c>
      <c r="G2502" t="s">
        <v>76</v>
      </c>
      <c r="H2502">
        <v>50</v>
      </c>
      <c r="I2502" t="s">
        <v>152</v>
      </c>
      <c r="J2502" t="s">
        <v>46</v>
      </c>
      <c r="K2502">
        <v>100</v>
      </c>
      <c r="L2502" t="s">
        <v>108</v>
      </c>
      <c r="M2502" t="s">
        <v>49</v>
      </c>
      <c r="N2502">
        <v>56</v>
      </c>
      <c r="O2502">
        <v>41</v>
      </c>
      <c r="P2502">
        <v>40</v>
      </c>
      <c r="Q2502" t="s">
        <v>28</v>
      </c>
      <c r="R2502">
        <v>40</v>
      </c>
      <c r="S2502" t="s">
        <v>34</v>
      </c>
      <c r="T2502" t="s">
        <v>46</v>
      </c>
      <c r="U2502" t="s">
        <v>83</v>
      </c>
      <c r="V2502">
        <v>56</v>
      </c>
      <c r="W2502" t="s">
        <v>32</v>
      </c>
      <c r="X2502" t="s">
        <v>1036</v>
      </c>
      <c r="Y2502" t="s">
        <v>1009</v>
      </c>
      <c r="Z2502" t="s">
        <v>32</v>
      </c>
      <c r="AA2502" t="s">
        <v>955</v>
      </c>
      <c r="AB2502" t="s">
        <v>1000</v>
      </c>
      <c r="AC2502" t="s">
        <v>1469</v>
      </c>
    </row>
    <row r="2503" spans="1:29" x14ac:dyDescent="0.25">
      <c r="A2503">
        <v>9872</v>
      </c>
      <c r="B2503">
        <v>548</v>
      </c>
      <c r="C2503" t="s">
        <v>646</v>
      </c>
      <c r="D2503" t="s">
        <v>115</v>
      </c>
      <c r="E2503" t="s">
        <v>72</v>
      </c>
      <c r="F2503">
        <v>2020</v>
      </c>
      <c r="G2503" t="s">
        <v>76</v>
      </c>
      <c r="H2503">
        <v>58</v>
      </c>
      <c r="I2503" t="s">
        <v>116</v>
      </c>
      <c r="J2503" t="s">
        <v>72</v>
      </c>
      <c r="K2503">
        <v>100</v>
      </c>
      <c r="L2503" t="s">
        <v>108</v>
      </c>
      <c r="M2503" t="s">
        <v>109</v>
      </c>
      <c r="N2503">
        <v>60</v>
      </c>
      <c r="O2503">
        <v>42</v>
      </c>
      <c r="P2503">
        <v>54</v>
      </c>
      <c r="Q2503" t="s">
        <v>28</v>
      </c>
      <c r="R2503">
        <v>54</v>
      </c>
      <c r="S2503" t="s">
        <v>34</v>
      </c>
      <c r="T2503" t="s">
        <v>72</v>
      </c>
      <c r="U2503" t="s">
        <v>83</v>
      </c>
      <c r="V2503">
        <v>60</v>
      </c>
      <c r="W2503" t="s">
        <v>32</v>
      </c>
      <c r="X2503" t="s">
        <v>1025</v>
      </c>
      <c r="Y2503" t="s">
        <v>1009</v>
      </c>
      <c r="Z2503" t="s">
        <v>32</v>
      </c>
      <c r="AA2503" t="s">
        <v>1212</v>
      </c>
      <c r="AB2503" t="s">
        <v>991</v>
      </c>
      <c r="AC2503" t="s">
        <v>1469</v>
      </c>
    </row>
    <row r="2504" spans="1:29" x14ac:dyDescent="0.25">
      <c r="A2504">
        <v>11272</v>
      </c>
      <c r="B2504">
        <v>512</v>
      </c>
      <c r="C2504" t="s">
        <v>285</v>
      </c>
      <c r="D2504" t="s">
        <v>34</v>
      </c>
      <c r="E2504" t="s">
        <v>96</v>
      </c>
      <c r="F2504">
        <v>2023</v>
      </c>
      <c r="G2504" t="s">
        <v>76</v>
      </c>
      <c r="H2504">
        <v>48</v>
      </c>
      <c r="I2504" t="s">
        <v>149</v>
      </c>
      <c r="J2504" t="s">
        <v>82</v>
      </c>
      <c r="K2504">
        <v>400</v>
      </c>
      <c r="L2504" t="s">
        <v>50</v>
      </c>
      <c r="M2504" t="s">
        <v>219</v>
      </c>
      <c r="N2504">
        <v>67</v>
      </c>
      <c r="O2504">
        <v>64</v>
      </c>
      <c r="P2504">
        <v>42</v>
      </c>
      <c r="Q2504" t="s">
        <v>28</v>
      </c>
      <c r="R2504">
        <v>42</v>
      </c>
      <c r="S2504" t="s">
        <v>34</v>
      </c>
      <c r="T2504" t="s">
        <v>43</v>
      </c>
      <c r="U2504" t="s">
        <v>50</v>
      </c>
      <c r="V2504">
        <v>67</v>
      </c>
      <c r="W2504" t="s">
        <v>32</v>
      </c>
      <c r="X2504" t="s">
        <v>1025</v>
      </c>
      <c r="Y2504" t="s">
        <v>1009</v>
      </c>
      <c r="Z2504" t="s">
        <v>32</v>
      </c>
      <c r="AA2504" t="s">
        <v>1122</v>
      </c>
      <c r="AB2504" t="s">
        <v>999</v>
      </c>
      <c r="AC2504" t="s">
        <v>1469</v>
      </c>
    </row>
    <row r="2505" spans="1:29" x14ac:dyDescent="0.25">
      <c r="A2505">
        <v>7408</v>
      </c>
      <c r="B2505">
        <v>702</v>
      </c>
      <c r="C2505" t="s">
        <v>129</v>
      </c>
      <c r="D2505" t="s">
        <v>23</v>
      </c>
      <c r="E2505" t="s">
        <v>130</v>
      </c>
      <c r="F2505">
        <v>2022</v>
      </c>
      <c r="G2505" t="s">
        <v>76</v>
      </c>
      <c r="H2505">
        <v>32</v>
      </c>
      <c r="I2505" t="s">
        <v>35</v>
      </c>
      <c r="J2505" t="s">
        <v>30</v>
      </c>
      <c r="K2505">
        <v>400</v>
      </c>
      <c r="L2505" t="s">
        <v>123</v>
      </c>
      <c r="M2505" t="s">
        <v>126</v>
      </c>
      <c r="N2505">
        <v>81</v>
      </c>
      <c r="O2505">
        <v>80</v>
      </c>
      <c r="P2505">
        <v>68</v>
      </c>
      <c r="Q2505" t="s">
        <v>28</v>
      </c>
      <c r="R2505">
        <v>68</v>
      </c>
      <c r="S2505" t="s">
        <v>29</v>
      </c>
      <c r="T2505" t="s">
        <v>30</v>
      </c>
      <c r="U2505" t="s">
        <v>83</v>
      </c>
      <c r="V2505">
        <v>81</v>
      </c>
      <c r="W2505" t="s">
        <v>32</v>
      </c>
      <c r="X2505" t="s">
        <v>1013</v>
      </c>
      <c r="Y2505" t="s">
        <v>1009</v>
      </c>
      <c r="Z2505" t="s">
        <v>32</v>
      </c>
      <c r="AA2505" t="s">
        <v>1215</v>
      </c>
      <c r="AB2505" t="s">
        <v>988</v>
      </c>
      <c r="AC2505" t="s">
        <v>1467</v>
      </c>
    </row>
    <row r="2506" spans="1:29" x14ac:dyDescent="0.25">
      <c r="A2506">
        <v>8990</v>
      </c>
      <c r="B2506">
        <v>538</v>
      </c>
      <c r="C2506" t="s">
        <v>161</v>
      </c>
      <c r="D2506" t="s">
        <v>29</v>
      </c>
      <c r="E2506" t="s">
        <v>67</v>
      </c>
      <c r="F2506">
        <v>2024</v>
      </c>
      <c r="G2506" t="s">
        <v>76</v>
      </c>
      <c r="H2506">
        <v>13</v>
      </c>
      <c r="I2506" t="s">
        <v>162</v>
      </c>
      <c r="J2506" t="s">
        <v>67</v>
      </c>
      <c r="K2506">
        <v>300</v>
      </c>
      <c r="L2506" t="s">
        <v>123</v>
      </c>
      <c r="M2506" t="s">
        <v>163</v>
      </c>
      <c r="N2506">
        <v>95</v>
      </c>
      <c r="O2506">
        <v>75</v>
      </c>
      <c r="P2506">
        <v>73</v>
      </c>
      <c r="Q2506" t="s">
        <v>28</v>
      </c>
      <c r="R2506">
        <v>73</v>
      </c>
      <c r="S2506" t="s">
        <v>29</v>
      </c>
      <c r="T2506" t="s">
        <v>67</v>
      </c>
      <c r="U2506" t="s">
        <v>83</v>
      </c>
      <c r="V2506">
        <v>95</v>
      </c>
      <c r="W2506" t="s">
        <v>32</v>
      </c>
      <c r="X2506" t="s">
        <v>1008</v>
      </c>
      <c r="Y2506" t="s">
        <v>1009</v>
      </c>
      <c r="Z2506" t="s">
        <v>32</v>
      </c>
      <c r="AA2506" t="s">
        <v>946</v>
      </c>
      <c r="AB2506" t="s">
        <v>1002</v>
      </c>
      <c r="AC2506" t="s">
        <v>1467</v>
      </c>
    </row>
    <row r="2507" spans="1:29" x14ac:dyDescent="0.25">
      <c r="A2507">
        <v>9784</v>
      </c>
      <c r="B2507">
        <v>140</v>
      </c>
      <c r="C2507" t="s">
        <v>269</v>
      </c>
      <c r="D2507" t="s">
        <v>23</v>
      </c>
      <c r="E2507" t="s">
        <v>120</v>
      </c>
      <c r="F2507">
        <v>2022</v>
      </c>
      <c r="G2507" t="s">
        <v>76</v>
      </c>
      <c r="H2507">
        <v>1</v>
      </c>
      <c r="I2507" t="s">
        <v>270</v>
      </c>
      <c r="J2507" t="s">
        <v>120</v>
      </c>
      <c r="K2507">
        <v>100</v>
      </c>
      <c r="L2507" t="s">
        <v>100</v>
      </c>
      <c r="M2507" t="s">
        <v>188</v>
      </c>
      <c r="N2507">
        <v>89</v>
      </c>
      <c r="O2507">
        <v>82</v>
      </c>
      <c r="P2507">
        <v>65</v>
      </c>
      <c r="Q2507" t="s">
        <v>28</v>
      </c>
      <c r="R2507">
        <v>65</v>
      </c>
      <c r="S2507" t="s">
        <v>29</v>
      </c>
      <c r="T2507" t="s">
        <v>120</v>
      </c>
      <c r="U2507" t="s">
        <v>83</v>
      </c>
      <c r="V2507">
        <v>89</v>
      </c>
      <c r="W2507" t="s">
        <v>32</v>
      </c>
      <c r="X2507" t="s">
        <v>1013</v>
      </c>
      <c r="Y2507" t="s">
        <v>1009</v>
      </c>
      <c r="Z2507" t="s">
        <v>32</v>
      </c>
      <c r="AA2507" t="s">
        <v>1020</v>
      </c>
      <c r="AB2507" t="s">
        <v>988</v>
      </c>
      <c r="AC2507" t="s">
        <v>1467</v>
      </c>
    </row>
    <row r="2508" spans="1:29" x14ac:dyDescent="0.25">
      <c r="A2508">
        <v>11319</v>
      </c>
      <c r="B2508">
        <v>134</v>
      </c>
      <c r="C2508" t="s">
        <v>345</v>
      </c>
      <c r="D2508" t="s">
        <v>34</v>
      </c>
      <c r="E2508" t="s">
        <v>154</v>
      </c>
      <c r="F2508">
        <v>2021</v>
      </c>
      <c r="G2508" t="s">
        <v>76</v>
      </c>
      <c r="H2508">
        <v>10</v>
      </c>
      <c r="I2508" t="s">
        <v>346</v>
      </c>
      <c r="J2508" t="s">
        <v>67</v>
      </c>
      <c r="K2508">
        <v>100</v>
      </c>
      <c r="L2508" t="s">
        <v>39</v>
      </c>
      <c r="M2508" t="s">
        <v>202</v>
      </c>
      <c r="N2508">
        <v>80</v>
      </c>
      <c r="O2508">
        <v>77</v>
      </c>
      <c r="P2508">
        <v>72</v>
      </c>
      <c r="Q2508" t="s">
        <v>28</v>
      </c>
      <c r="R2508">
        <v>72</v>
      </c>
      <c r="S2508" t="s">
        <v>34</v>
      </c>
      <c r="T2508" t="s">
        <v>67</v>
      </c>
      <c r="U2508" t="s">
        <v>39</v>
      </c>
      <c r="V2508">
        <v>80</v>
      </c>
      <c r="W2508" t="s">
        <v>32</v>
      </c>
      <c r="X2508" t="s">
        <v>1013</v>
      </c>
      <c r="Y2508" t="s">
        <v>1009</v>
      </c>
      <c r="Z2508" t="s">
        <v>32</v>
      </c>
      <c r="AA2508" t="s">
        <v>1126</v>
      </c>
      <c r="AB2508" t="s">
        <v>1000</v>
      </c>
      <c r="AC2508" t="s">
        <v>1467</v>
      </c>
    </row>
    <row r="2509" spans="1:29" x14ac:dyDescent="0.25">
      <c r="A2509">
        <v>10722</v>
      </c>
      <c r="B2509">
        <v>362</v>
      </c>
      <c r="C2509" t="s">
        <v>401</v>
      </c>
      <c r="D2509" t="s">
        <v>34</v>
      </c>
      <c r="E2509" t="s">
        <v>30</v>
      </c>
      <c r="F2509">
        <v>2021</v>
      </c>
      <c r="G2509" t="s">
        <v>76</v>
      </c>
      <c r="H2509">
        <v>26</v>
      </c>
      <c r="I2509" t="s">
        <v>283</v>
      </c>
      <c r="J2509" t="s">
        <v>30</v>
      </c>
      <c r="K2509">
        <v>100</v>
      </c>
      <c r="L2509" t="s">
        <v>138</v>
      </c>
      <c r="M2509" t="s">
        <v>27</v>
      </c>
      <c r="N2509">
        <v>94</v>
      </c>
      <c r="O2509">
        <v>82</v>
      </c>
      <c r="P2509">
        <v>72</v>
      </c>
      <c r="Q2509" t="s">
        <v>28</v>
      </c>
      <c r="R2509">
        <v>72</v>
      </c>
      <c r="S2509" t="s">
        <v>34</v>
      </c>
      <c r="T2509" t="s">
        <v>30</v>
      </c>
      <c r="U2509" t="s">
        <v>77</v>
      </c>
      <c r="V2509">
        <v>94</v>
      </c>
      <c r="W2509" t="s">
        <v>32</v>
      </c>
      <c r="X2509" t="s">
        <v>1008</v>
      </c>
      <c r="Y2509" t="s">
        <v>1009</v>
      </c>
      <c r="Z2509" t="s">
        <v>32</v>
      </c>
      <c r="AA2509" t="s">
        <v>1014</v>
      </c>
      <c r="AB2509" t="s">
        <v>1000</v>
      </c>
      <c r="AC2509" t="s">
        <v>1467</v>
      </c>
    </row>
    <row r="2510" spans="1:29" x14ac:dyDescent="0.25">
      <c r="A2510">
        <v>8466</v>
      </c>
      <c r="B2510">
        <v>859</v>
      </c>
      <c r="C2510" t="s">
        <v>407</v>
      </c>
      <c r="D2510" t="s">
        <v>34</v>
      </c>
      <c r="E2510" t="s">
        <v>69</v>
      </c>
      <c r="F2510">
        <v>2020</v>
      </c>
      <c r="G2510" t="s">
        <v>76</v>
      </c>
      <c r="H2510">
        <v>58</v>
      </c>
      <c r="I2510" t="s">
        <v>116</v>
      </c>
      <c r="J2510" t="s">
        <v>72</v>
      </c>
      <c r="K2510">
        <v>100</v>
      </c>
      <c r="L2510" t="s">
        <v>125</v>
      </c>
      <c r="M2510" t="s">
        <v>242</v>
      </c>
      <c r="N2510">
        <v>100</v>
      </c>
      <c r="O2510">
        <v>90</v>
      </c>
      <c r="P2510">
        <v>71</v>
      </c>
      <c r="Q2510" t="s">
        <v>28</v>
      </c>
      <c r="R2510">
        <v>71</v>
      </c>
      <c r="S2510" t="s">
        <v>34</v>
      </c>
      <c r="T2510" t="s">
        <v>72</v>
      </c>
      <c r="U2510" t="s">
        <v>73</v>
      </c>
      <c r="V2510">
        <v>100</v>
      </c>
      <c r="W2510" t="s">
        <v>32</v>
      </c>
      <c r="X2510" t="s">
        <v>1008</v>
      </c>
      <c r="Y2510" t="s">
        <v>1009</v>
      </c>
      <c r="Z2510" t="s">
        <v>32</v>
      </c>
      <c r="AA2510" t="s">
        <v>933</v>
      </c>
      <c r="AB2510" t="s">
        <v>991</v>
      </c>
      <c r="AC2510" t="s">
        <v>1467</v>
      </c>
    </row>
    <row r="2511" spans="1:29" x14ac:dyDescent="0.25">
      <c r="A2511">
        <v>11266</v>
      </c>
      <c r="B2511">
        <v>199</v>
      </c>
      <c r="C2511" t="s">
        <v>410</v>
      </c>
      <c r="D2511" t="s">
        <v>29</v>
      </c>
      <c r="E2511" t="s">
        <v>184</v>
      </c>
      <c r="F2511">
        <v>2023</v>
      </c>
      <c r="G2511" t="s">
        <v>76</v>
      </c>
      <c r="H2511">
        <v>20</v>
      </c>
      <c r="I2511" t="s">
        <v>235</v>
      </c>
      <c r="J2511" t="s">
        <v>58</v>
      </c>
      <c r="K2511">
        <v>200</v>
      </c>
      <c r="L2511" t="s">
        <v>175</v>
      </c>
      <c r="M2511" t="s">
        <v>197</v>
      </c>
      <c r="N2511">
        <v>90</v>
      </c>
      <c r="O2511">
        <v>83</v>
      </c>
      <c r="P2511">
        <v>77</v>
      </c>
      <c r="Q2511" t="s">
        <v>28</v>
      </c>
      <c r="R2511">
        <v>77</v>
      </c>
      <c r="S2511" t="s">
        <v>29</v>
      </c>
      <c r="T2511" t="s">
        <v>58</v>
      </c>
      <c r="U2511" t="s">
        <v>77</v>
      </c>
      <c r="V2511">
        <v>90</v>
      </c>
      <c r="W2511" t="s">
        <v>32</v>
      </c>
      <c r="X2511" t="s">
        <v>1008</v>
      </c>
      <c r="Y2511" t="s">
        <v>1009</v>
      </c>
      <c r="Z2511" t="s">
        <v>32</v>
      </c>
      <c r="AA2511" t="s">
        <v>1099</v>
      </c>
      <c r="AB2511" t="s">
        <v>999</v>
      </c>
      <c r="AC2511" t="s">
        <v>1467</v>
      </c>
    </row>
    <row r="2512" spans="1:29" x14ac:dyDescent="0.25">
      <c r="A2512">
        <v>7890</v>
      </c>
      <c r="B2512">
        <v>315</v>
      </c>
      <c r="C2512" t="s">
        <v>371</v>
      </c>
      <c r="D2512" t="s">
        <v>34</v>
      </c>
      <c r="E2512" t="s">
        <v>151</v>
      </c>
      <c r="F2512">
        <v>2021</v>
      </c>
      <c r="G2512" t="s">
        <v>76</v>
      </c>
      <c r="H2512">
        <v>50</v>
      </c>
      <c r="I2512" t="s">
        <v>152</v>
      </c>
      <c r="J2512" t="s">
        <v>46</v>
      </c>
      <c r="K2512">
        <v>100</v>
      </c>
      <c r="L2512" t="s">
        <v>65</v>
      </c>
      <c r="M2512" t="s">
        <v>78</v>
      </c>
      <c r="N2512">
        <v>81</v>
      </c>
      <c r="O2512">
        <v>83</v>
      </c>
      <c r="P2512">
        <v>70</v>
      </c>
      <c r="Q2512" t="s">
        <v>28</v>
      </c>
      <c r="R2512">
        <v>70</v>
      </c>
      <c r="S2512" t="s">
        <v>34</v>
      </c>
      <c r="T2512" t="s">
        <v>46</v>
      </c>
      <c r="U2512" t="s">
        <v>50</v>
      </c>
      <c r="V2512">
        <v>81</v>
      </c>
      <c r="W2512" t="s">
        <v>32</v>
      </c>
      <c r="X2512" t="s">
        <v>1013</v>
      </c>
      <c r="Y2512" t="s">
        <v>1009</v>
      </c>
      <c r="Z2512" t="s">
        <v>32</v>
      </c>
      <c r="AA2512" t="s">
        <v>1102</v>
      </c>
      <c r="AB2512" t="s">
        <v>1000</v>
      </c>
      <c r="AC2512" t="s">
        <v>1467</v>
      </c>
    </row>
    <row r="2513" spans="1:29" x14ac:dyDescent="0.25">
      <c r="A2513">
        <v>10635</v>
      </c>
      <c r="B2513">
        <v>648</v>
      </c>
      <c r="C2513" t="s">
        <v>448</v>
      </c>
      <c r="D2513" t="s">
        <v>23</v>
      </c>
      <c r="E2513" t="s">
        <v>43</v>
      </c>
      <c r="F2513">
        <v>2023</v>
      </c>
      <c r="G2513" t="s">
        <v>76</v>
      </c>
      <c r="H2513">
        <v>35</v>
      </c>
      <c r="I2513" t="s">
        <v>348</v>
      </c>
      <c r="J2513" t="s">
        <v>43</v>
      </c>
      <c r="K2513">
        <v>200</v>
      </c>
      <c r="L2513" t="s">
        <v>77</v>
      </c>
      <c r="M2513" t="s">
        <v>98</v>
      </c>
      <c r="N2513">
        <v>162</v>
      </c>
      <c r="O2513">
        <v>63</v>
      </c>
      <c r="P2513">
        <v>64</v>
      </c>
      <c r="Q2513" t="s">
        <v>28</v>
      </c>
      <c r="R2513">
        <v>64</v>
      </c>
      <c r="S2513" t="s">
        <v>29</v>
      </c>
      <c r="T2513" t="s">
        <v>43</v>
      </c>
      <c r="U2513" t="s">
        <v>77</v>
      </c>
      <c r="V2513">
        <v>100</v>
      </c>
      <c r="W2513" t="s">
        <v>32</v>
      </c>
      <c r="X2513" t="s">
        <v>1008</v>
      </c>
      <c r="Y2513" t="s">
        <v>1009</v>
      </c>
      <c r="Z2513" t="s">
        <v>32</v>
      </c>
      <c r="AA2513" t="s">
        <v>1047</v>
      </c>
      <c r="AB2513" t="s">
        <v>999</v>
      </c>
      <c r="AC2513" t="s">
        <v>1467</v>
      </c>
    </row>
    <row r="2514" spans="1:29" x14ac:dyDescent="0.25">
      <c r="A2514">
        <v>11061</v>
      </c>
      <c r="B2514">
        <v>745</v>
      </c>
      <c r="C2514" t="s">
        <v>454</v>
      </c>
      <c r="D2514" t="s">
        <v>115</v>
      </c>
      <c r="E2514" t="s">
        <v>184</v>
      </c>
      <c r="F2514">
        <v>2023</v>
      </c>
      <c r="G2514" t="s">
        <v>76</v>
      </c>
      <c r="H2514">
        <v>23</v>
      </c>
      <c r="I2514" t="s">
        <v>239</v>
      </c>
      <c r="J2514" t="s">
        <v>58</v>
      </c>
      <c r="K2514">
        <v>400</v>
      </c>
      <c r="L2514" t="s">
        <v>142</v>
      </c>
      <c r="M2514" t="s">
        <v>279</v>
      </c>
      <c r="N2514">
        <v>98</v>
      </c>
      <c r="O2514">
        <v>100</v>
      </c>
      <c r="P2514">
        <v>71</v>
      </c>
      <c r="Q2514" t="s">
        <v>28</v>
      </c>
      <c r="R2514">
        <v>71</v>
      </c>
      <c r="S2514" t="s">
        <v>34</v>
      </c>
      <c r="T2514" t="s">
        <v>58</v>
      </c>
      <c r="U2514" t="s">
        <v>31</v>
      </c>
      <c r="V2514">
        <v>98</v>
      </c>
      <c r="W2514" t="s">
        <v>32</v>
      </c>
      <c r="X2514" t="s">
        <v>1008</v>
      </c>
      <c r="Y2514" t="s">
        <v>1009</v>
      </c>
      <c r="Z2514" t="s">
        <v>32</v>
      </c>
      <c r="AA2514" t="s">
        <v>1034</v>
      </c>
      <c r="AB2514" t="s">
        <v>999</v>
      </c>
      <c r="AC2514" t="s">
        <v>1467</v>
      </c>
    </row>
    <row r="2515" spans="1:29" x14ac:dyDescent="0.25">
      <c r="A2515">
        <v>11228</v>
      </c>
      <c r="B2515">
        <v>74</v>
      </c>
      <c r="C2515" t="s">
        <v>531</v>
      </c>
      <c r="D2515" t="s">
        <v>23</v>
      </c>
      <c r="E2515" t="s">
        <v>82</v>
      </c>
      <c r="F2515">
        <v>2023</v>
      </c>
      <c r="G2515" t="s">
        <v>76</v>
      </c>
      <c r="H2515">
        <v>46</v>
      </c>
      <c r="I2515" t="s">
        <v>379</v>
      </c>
      <c r="J2515" t="s">
        <v>82</v>
      </c>
      <c r="K2515">
        <v>300</v>
      </c>
      <c r="L2515" t="s">
        <v>65</v>
      </c>
      <c r="M2515" t="s">
        <v>113</v>
      </c>
      <c r="N2515">
        <v>100</v>
      </c>
      <c r="O2515">
        <v>69</v>
      </c>
      <c r="P2515">
        <v>73</v>
      </c>
      <c r="Q2515" t="s">
        <v>28</v>
      </c>
      <c r="R2515">
        <v>73</v>
      </c>
      <c r="S2515" t="s">
        <v>29</v>
      </c>
      <c r="T2515" t="s">
        <v>82</v>
      </c>
      <c r="U2515" t="s">
        <v>50</v>
      </c>
      <c r="V2515">
        <v>100</v>
      </c>
      <c r="W2515" t="s">
        <v>32</v>
      </c>
      <c r="X2515" t="s">
        <v>1008</v>
      </c>
      <c r="Y2515" t="s">
        <v>1009</v>
      </c>
      <c r="Z2515" t="s">
        <v>32</v>
      </c>
      <c r="AA2515" t="s">
        <v>1157</v>
      </c>
      <c r="AB2515" t="s">
        <v>999</v>
      </c>
      <c r="AC2515" t="s">
        <v>1467</v>
      </c>
    </row>
    <row r="2516" spans="1:29" x14ac:dyDescent="0.25">
      <c r="A2516">
        <v>7740</v>
      </c>
      <c r="B2516">
        <v>691</v>
      </c>
      <c r="C2516" t="s">
        <v>538</v>
      </c>
      <c r="D2516" t="s">
        <v>34</v>
      </c>
      <c r="E2516" t="s">
        <v>80</v>
      </c>
      <c r="F2516">
        <v>2024</v>
      </c>
      <c r="G2516" t="s">
        <v>76</v>
      </c>
      <c r="H2516">
        <v>29</v>
      </c>
      <c r="I2516" t="s">
        <v>230</v>
      </c>
      <c r="J2516" t="s">
        <v>30</v>
      </c>
      <c r="K2516">
        <v>300</v>
      </c>
      <c r="L2516" t="s">
        <v>73</v>
      </c>
      <c r="M2516" t="s">
        <v>126</v>
      </c>
      <c r="N2516">
        <v>81</v>
      </c>
      <c r="O2516">
        <v>100</v>
      </c>
      <c r="P2516">
        <v>77</v>
      </c>
      <c r="Q2516" t="s">
        <v>28</v>
      </c>
      <c r="R2516">
        <v>77</v>
      </c>
      <c r="S2516" t="s">
        <v>34</v>
      </c>
      <c r="T2516" t="s">
        <v>82</v>
      </c>
      <c r="U2516" t="s">
        <v>73</v>
      </c>
      <c r="V2516">
        <v>81</v>
      </c>
      <c r="W2516" t="s">
        <v>32</v>
      </c>
      <c r="X2516" t="s">
        <v>1013</v>
      </c>
      <c r="Y2516" t="s">
        <v>1009</v>
      </c>
      <c r="Z2516" t="s">
        <v>32</v>
      </c>
      <c r="AA2516" t="s">
        <v>1016</v>
      </c>
      <c r="AB2516" t="s">
        <v>1002</v>
      </c>
      <c r="AC2516" t="s">
        <v>1467</v>
      </c>
    </row>
    <row r="2517" spans="1:29" x14ac:dyDescent="0.25">
      <c r="A2517">
        <v>9437</v>
      </c>
      <c r="B2517">
        <v>728</v>
      </c>
      <c r="C2517" t="s">
        <v>546</v>
      </c>
      <c r="D2517" t="s">
        <v>115</v>
      </c>
      <c r="E2517" t="s">
        <v>118</v>
      </c>
      <c r="F2517">
        <v>2024</v>
      </c>
      <c r="G2517" t="s">
        <v>76</v>
      </c>
      <c r="H2517">
        <v>1</v>
      </c>
      <c r="I2517" t="s">
        <v>270</v>
      </c>
      <c r="J2517" t="s">
        <v>120</v>
      </c>
      <c r="K2517">
        <v>100</v>
      </c>
      <c r="L2517" t="s">
        <v>204</v>
      </c>
      <c r="M2517" t="s">
        <v>121</v>
      </c>
      <c r="N2517">
        <v>86</v>
      </c>
      <c r="O2517">
        <v>82</v>
      </c>
      <c r="P2517">
        <v>71</v>
      </c>
      <c r="Q2517" t="s">
        <v>28</v>
      </c>
      <c r="R2517">
        <v>71</v>
      </c>
      <c r="S2517" t="s">
        <v>34</v>
      </c>
      <c r="T2517" t="s">
        <v>120</v>
      </c>
      <c r="U2517" t="s">
        <v>77</v>
      </c>
      <c r="V2517">
        <v>86</v>
      </c>
      <c r="W2517" t="s">
        <v>32</v>
      </c>
      <c r="X2517" t="s">
        <v>1013</v>
      </c>
      <c r="Y2517" t="s">
        <v>1009</v>
      </c>
      <c r="Z2517" t="s">
        <v>32</v>
      </c>
      <c r="AA2517" t="s">
        <v>1041</v>
      </c>
      <c r="AB2517" t="s">
        <v>1002</v>
      </c>
      <c r="AC2517" t="s">
        <v>1467</v>
      </c>
    </row>
    <row r="2518" spans="1:29" x14ac:dyDescent="0.25">
      <c r="A2518">
        <v>8245</v>
      </c>
      <c r="B2518">
        <v>368</v>
      </c>
      <c r="C2518" t="s">
        <v>515</v>
      </c>
      <c r="D2518" t="s">
        <v>29</v>
      </c>
      <c r="E2518" t="s">
        <v>72</v>
      </c>
      <c r="F2518">
        <v>2020</v>
      </c>
      <c r="G2518" t="s">
        <v>76</v>
      </c>
      <c r="H2518">
        <v>2</v>
      </c>
      <c r="I2518" t="s">
        <v>206</v>
      </c>
      <c r="J2518" t="s">
        <v>120</v>
      </c>
      <c r="K2518">
        <v>100</v>
      </c>
      <c r="L2518" t="s">
        <v>65</v>
      </c>
      <c r="M2518" t="s">
        <v>136</v>
      </c>
      <c r="N2518">
        <v>92</v>
      </c>
      <c r="O2518">
        <v>99</v>
      </c>
      <c r="P2518">
        <v>67</v>
      </c>
      <c r="Q2518" t="s">
        <v>28</v>
      </c>
      <c r="R2518">
        <v>67</v>
      </c>
      <c r="S2518" t="s">
        <v>29</v>
      </c>
      <c r="T2518" t="s">
        <v>72</v>
      </c>
      <c r="U2518" t="s">
        <v>50</v>
      </c>
      <c r="V2518">
        <v>92</v>
      </c>
      <c r="W2518" t="s">
        <v>32</v>
      </c>
      <c r="X2518" t="s">
        <v>1008</v>
      </c>
      <c r="Y2518" t="s">
        <v>1009</v>
      </c>
      <c r="Z2518" t="s">
        <v>32</v>
      </c>
      <c r="AA2518" t="s">
        <v>1124</v>
      </c>
      <c r="AB2518" t="s">
        <v>991</v>
      </c>
      <c r="AC2518" t="s">
        <v>1467</v>
      </c>
    </row>
    <row r="2519" spans="1:29" x14ac:dyDescent="0.25">
      <c r="A2519">
        <v>8948</v>
      </c>
      <c r="B2519">
        <v>449</v>
      </c>
      <c r="C2519" t="s">
        <v>548</v>
      </c>
      <c r="D2519" t="s">
        <v>29</v>
      </c>
      <c r="E2519" t="s">
        <v>184</v>
      </c>
      <c r="F2519">
        <v>2022</v>
      </c>
      <c r="G2519" t="s">
        <v>76</v>
      </c>
      <c r="H2519">
        <v>3</v>
      </c>
      <c r="I2519" t="s">
        <v>397</v>
      </c>
      <c r="J2519" t="s">
        <v>120</v>
      </c>
      <c r="K2519">
        <v>200</v>
      </c>
      <c r="L2519" t="s">
        <v>175</v>
      </c>
      <c r="M2519" t="s">
        <v>136</v>
      </c>
      <c r="N2519">
        <v>82</v>
      </c>
      <c r="O2519">
        <v>75</v>
      </c>
      <c r="P2519">
        <v>67</v>
      </c>
      <c r="Q2519" t="s">
        <v>28</v>
      </c>
      <c r="R2519">
        <v>67</v>
      </c>
      <c r="S2519" t="s">
        <v>29</v>
      </c>
      <c r="T2519" t="s">
        <v>58</v>
      </c>
      <c r="U2519" t="s">
        <v>77</v>
      </c>
      <c r="V2519">
        <v>82</v>
      </c>
      <c r="W2519" t="s">
        <v>32</v>
      </c>
      <c r="X2519" t="s">
        <v>1013</v>
      </c>
      <c r="Y2519" t="s">
        <v>1009</v>
      </c>
      <c r="Z2519" t="s">
        <v>32</v>
      </c>
      <c r="AA2519" t="s">
        <v>1161</v>
      </c>
      <c r="AB2519" t="s">
        <v>988</v>
      </c>
      <c r="AC2519" t="s">
        <v>1467</v>
      </c>
    </row>
    <row r="2520" spans="1:29" x14ac:dyDescent="0.25">
      <c r="A2520">
        <v>7701</v>
      </c>
      <c r="B2520">
        <v>685</v>
      </c>
      <c r="C2520" t="s">
        <v>435</v>
      </c>
      <c r="D2520" t="s">
        <v>115</v>
      </c>
      <c r="E2520" t="s">
        <v>281</v>
      </c>
      <c r="F2520">
        <v>2024</v>
      </c>
      <c r="G2520" t="s">
        <v>76</v>
      </c>
      <c r="H2520">
        <v>29</v>
      </c>
      <c r="I2520" t="s">
        <v>230</v>
      </c>
      <c r="J2520" t="s">
        <v>30</v>
      </c>
      <c r="K2520">
        <v>300</v>
      </c>
      <c r="L2520" t="s">
        <v>104</v>
      </c>
      <c r="M2520" t="s">
        <v>27</v>
      </c>
      <c r="N2520">
        <v>100</v>
      </c>
      <c r="O2520">
        <v>81</v>
      </c>
      <c r="P2520">
        <v>67</v>
      </c>
      <c r="Q2520" t="s">
        <v>28</v>
      </c>
      <c r="R2520">
        <v>67</v>
      </c>
      <c r="S2520" t="s">
        <v>34</v>
      </c>
      <c r="T2520" t="s">
        <v>120</v>
      </c>
      <c r="U2520" t="s">
        <v>39</v>
      </c>
      <c r="V2520">
        <v>100</v>
      </c>
      <c r="W2520" t="s">
        <v>32</v>
      </c>
      <c r="X2520" t="s">
        <v>1008</v>
      </c>
      <c r="Y2520" t="s">
        <v>1009</v>
      </c>
      <c r="Z2520" t="s">
        <v>32</v>
      </c>
      <c r="AA2520" t="s">
        <v>1130</v>
      </c>
      <c r="AB2520" t="s">
        <v>1002</v>
      </c>
      <c r="AC2520" t="s">
        <v>1467</v>
      </c>
    </row>
    <row r="2521" spans="1:29" x14ac:dyDescent="0.25">
      <c r="A2521">
        <v>10649</v>
      </c>
      <c r="B2521">
        <v>606</v>
      </c>
      <c r="C2521" t="s">
        <v>587</v>
      </c>
      <c r="D2521" t="s">
        <v>115</v>
      </c>
      <c r="E2521" t="s">
        <v>41</v>
      </c>
      <c r="F2521">
        <v>2023</v>
      </c>
      <c r="G2521" t="s">
        <v>76</v>
      </c>
      <c r="H2521">
        <v>44</v>
      </c>
      <c r="I2521" t="s">
        <v>81</v>
      </c>
      <c r="J2521" t="s">
        <v>82</v>
      </c>
      <c r="K2521">
        <v>200</v>
      </c>
      <c r="L2521" t="s">
        <v>65</v>
      </c>
      <c r="M2521" t="s">
        <v>237</v>
      </c>
      <c r="N2521">
        <v>89</v>
      </c>
      <c r="O2521">
        <v>74</v>
      </c>
      <c r="P2521">
        <v>71</v>
      </c>
      <c r="Q2521" t="s">
        <v>28</v>
      </c>
      <c r="R2521">
        <v>71</v>
      </c>
      <c r="S2521" t="s">
        <v>34</v>
      </c>
      <c r="T2521" t="s">
        <v>43</v>
      </c>
      <c r="U2521" t="s">
        <v>50</v>
      </c>
      <c r="V2521">
        <v>89</v>
      </c>
      <c r="W2521" t="s">
        <v>32</v>
      </c>
      <c r="X2521" t="s">
        <v>1013</v>
      </c>
      <c r="Y2521" t="s">
        <v>1009</v>
      </c>
      <c r="Z2521" t="s">
        <v>32</v>
      </c>
      <c r="AA2521" t="s">
        <v>945</v>
      </c>
      <c r="AB2521" t="s">
        <v>999</v>
      </c>
      <c r="AC2521" t="s">
        <v>1467</v>
      </c>
    </row>
    <row r="2522" spans="1:29" x14ac:dyDescent="0.25">
      <c r="A2522">
        <v>7616</v>
      </c>
      <c r="B2522">
        <v>296</v>
      </c>
      <c r="C2522" t="s">
        <v>483</v>
      </c>
      <c r="D2522" t="s">
        <v>34</v>
      </c>
      <c r="E2522" t="s">
        <v>82</v>
      </c>
      <c r="F2522">
        <v>2020</v>
      </c>
      <c r="G2522" t="s">
        <v>76</v>
      </c>
      <c r="H2522">
        <v>44</v>
      </c>
      <c r="I2522" t="s">
        <v>81</v>
      </c>
      <c r="J2522" t="s">
        <v>82</v>
      </c>
      <c r="K2522">
        <v>200</v>
      </c>
      <c r="L2522" t="s">
        <v>123</v>
      </c>
      <c r="M2522" t="s">
        <v>219</v>
      </c>
      <c r="N2522">
        <v>80</v>
      </c>
      <c r="O2522">
        <v>80</v>
      </c>
      <c r="P2522">
        <v>62</v>
      </c>
      <c r="Q2522" t="s">
        <v>28</v>
      </c>
      <c r="R2522">
        <v>62</v>
      </c>
      <c r="S2522" t="s">
        <v>34</v>
      </c>
      <c r="T2522" t="s">
        <v>82</v>
      </c>
      <c r="U2522" t="s">
        <v>83</v>
      </c>
      <c r="V2522">
        <v>80</v>
      </c>
      <c r="W2522" t="s">
        <v>32</v>
      </c>
      <c r="X2522" t="s">
        <v>1013</v>
      </c>
      <c r="Y2522" t="s">
        <v>1009</v>
      </c>
      <c r="Z2522" t="s">
        <v>32</v>
      </c>
      <c r="AA2522" t="s">
        <v>939</v>
      </c>
      <c r="AB2522" t="s">
        <v>991</v>
      </c>
      <c r="AC2522" t="s">
        <v>1467</v>
      </c>
    </row>
    <row r="2523" spans="1:29" x14ac:dyDescent="0.25">
      <c r="A2523">
        <v>8764</v>
      </c>
      <c r="B2523">
        <v>628</v>
      </c>
      <c r="C2523" t="s">
        <v>453</v>
      </c>
      <c r="D2523" t="s">
        <v>23</v>
      </c>
      <c r="E2523" t="s">
        <v>58</v>
      </c>
      <c r="F2523">
        <v>2022</v>
      </c>
      <c r="G2523" t="s">
        <v>76</v>
      </c>
      <c r="H2523">
        <v>18</v>
      </c>
      <c r="I2523" t="s">
        <v>266</v>
      </c>
      <c r="J2523" t="s">
        <v>58</v>
      </c>
      <c r="K2523">
        <v>100</v>
      </c>
      <c r="L2523" t="s">
        <v>100</v>
      </c>
      <c r="M2523" t="s">
        <v>61</v>
      </c>
      <c r="N2523">
        <v>89</v>
      </c>
      <c r="O2523">
        <v>92</v>
      </c>
      <c r="P2523">
        <v>69</v>
      </c>
      <c r="Q2523" t="s">
        <v>28</v>
      </c>
      <c r="R2523">
        <v>69</v>
      </c>
      <c r="S2523" t="s">
        <v>29</v>
      </c>
      <c r="T2523" t="s">
        <v>58</v>
      </c>
      <c r="U2523" t="s">
        <v>83</v>
      </c>
      <c r="V2523">
        <v>89</v>
      </c>
      <c r="W2523" t="s">
        <v>32</v>
      </c>
      <c r="X2523" t="s">
        <v>1013</v>
      </c>
      <c r="Y2523" t="s">
        <v>1009</v>
      </c>
      <c r="Z2523" t="s">
        <v>32</v>
      </c>
      <c r="AA2523" t="s">
        <v>1134</v>
      </c>
      <c r="AB2523" t="s">
        <v>988</v>
      </c>
      <c r="AC2523" t="s">
        <v>1467</v>
      </c>
    </row>
    <row r="2524" spans="1:29" x14ac:dyDescent="0.25">
      <c r="A2524">
        <v>8901</v>
      </c>
      <c r="B2524">
        <v>165</v>
      </c>
      <c r="C2524" t="s">
        <v>478</v>
      </c>
      <c r="D2524" t="s">
        <v>23</v>
      </c>
      <c r="E2524" t="s">
        <v>92</v>
      </c>
      <c r="F2524">
        <v>2021</v>
      </c>
      <c r="G2524" t="s">
        <v>76</v>
      </c>
      <c r="H2524">
        <v>60</v>
      </c>
      <c r="I2524" t="s">
        <v>107</v>
      </c>
      <c r="J2524" t="s">
        <v>72</v>
      </c>
      <c r="K2524">
        <v>200</v>
      </c>
      <c r="L2524" t="s">
        <v>204</v>
      </c>
      <c r="M2524" t="s">
        <v>158</v>
      </c>
      <c r="N2524">
        <v>161</v>
      </c>
      <c r="O2524">
        <v>77</v>
      </c>
      <c r="P2524">
        <v>65</v>
      </c>
      <c r="Q2524" t="s">
        <v>28</v>
      </c>
      <c r="R2524">
        <v>65</v>
      </c>
      <c r="S2524" t="s">
        <v>29</v>
      </c>
      <c r="T2524" t="s">
        <v>72</v>
      </c>
      <c r="U2524" t="s">
        <v>77</v>
      </c>
      <c r="V2524">
        <v>100</v>
      </c>
      <c r="W2524" t="s">
        <v>32</v>
      </c>
      <c r="X2524" t="s">
        <v>1008</v>
      </c>
      <c r="Y2524" t="s">
        <v>1009</v>
      </c>
      <c r="Z2524" t="s">
        <v>32</v>
      </c>
      <c r="AA2524" t="s">
        <v>1061</v>
      </c>
      <c r="AB2524" t="s">
        <v>1000</v>
      </c>
      <c r="AC2524" t="s">
        <v>1467</v>
      </c>
    </row>
    <row r="2525" spans="1:29" x14ac:dyDescent="0.25">
      <c r="A2525">
        <v>7378</v>
      </c>
      <c r="B2525">
        <v>682</v>
      </c>
      <c r="C2525" t="s">
        <v>568</v>
      </c>
      <c r="D2525" t="s">
        <v>29</v>
      </c>
      <c r="E2525" t="s">
        <v>24</v>
      </c>
      <c r="F2525">
        <v>2023</v>
      </c>
      <c r="G2525" t="s">
        <v>76</v>
      </c>
      <c r="H2525">
        <v>30</v>
      </c>
      <c r="I2525" t="s">
        <v>25</v>
      </c>
      <c r="J2525" t="s">
        <v>30</v>
      </c>
      <c r="K2525">
        <v>300</v>
      </c>
      <c r="L2525" t="s">
        <v>213</v>
      </c>
      <c r="M2525" t="s">
        <v>101</v>
      </c>
      <c r="N2525">
        <v>89</v>
      </c>
      <c r="O2525">
        <v>64</v>
      </c>
      <c r="P2525">
        <v>78</v>
      </c>
      <c r="Q2525" t="s">
        <v>28</v>
      </c>
      <c r="R2525">
        <v>78</v>
      </c>
      <c r="S2525" t="s">
        <v>29</v>
      </c>
      <c r="T2525" t="s">
        <v>30</v>
      </c>
      <c r="U2525" t="s">
        <v>31</v>
      </c>
      <c r="V2525">
        <v>89</v>
      </c>
      <c r="W2525" t="s">
        <v>32</v>
      </c>
      <c r="X2525" t="s">
        <v>1013</v>
      </c>
      <c r="Y2525" t="s">
        <v>1009</v>
      </c>
      <c r="Z2525" t="s">
        <v>32</v>
      </c>
      <c r="AA2525" t="s">
        <v>965</v>
      </c>
      <c r="AB2525" t="s">
        <v>999</v>
      </c>
      <c r="AC2525" t="s">
        <v>1467</v>
      </c>
    </row>
    <row r="2526" spans="1:29" x14ac:dyDescent="0.25">
      <c r="A2526">
        <v>9235</v>
      </c>
      <c r="B2526">
        <v>779</v>
      </c>
      <c r="C2526" t="s">
        <v>494</v>
      </c>
      <c r="D2526" t="s">
        <v>115</v>
      </c>
      <c r="E2526" t="s">
        <v>80</v>
      </c>
      <c r="F2526">
        <v>2023</v>
      </c>
      <c r="G2526" t="s">
        <v>76</v>
      </c>
      <c r="H2526">
        <v>44</v>
      </c>
      <c r="I2526" t="s">
        <v>81</v>
      </c>
      <c r="J2526" t="s">
        <v>82</v>
      </c>
      <c r="K2526">
        <v>200</v>
      </c>
      <c r="L2526" t="s">
        <v>39</v>
      </c>
      <c r="M2526" t="s">
        <v>113</v>
      </c>
      <c r="N2526">
        <v>82</v>
      </c>
      <c r="O2526">
        <v>64</v>
      </c>
      <c r="P2526">
        <v>62</v>
      </c>
      <c r="Q2526" t="s">
        <v>28</v>
      </c>
      <c r="R2526">
        <v>62</v>
      </c>
      <c r="S2526" t="s">
        <v>34</v>
      </c>
      <c r="T2526" t="s">
        <v>82</v>
      </c>
      <c r="U2526" t="s">
        <v>39</v>
      </c>
      <c r="V2526">
        <v>82</v>
      </c>
      <c r="W2526" t="s">
        <v>32</v>
      </c>
      <c r="X2526" t="s">
        <v>1013</v>
      </c>
      <c r="Y2526" t="s">
        <v>1009</v>
      </c>
      <c r="Z2526" t="s">
        <v>32</v>
      </c>
      <c r="AA2526" t="s">
        <v>1067</v>
      </c>
      <c r="AB2526" t="s">
        <v>999</v>
      </c>
      <c r="AC2526" t="s">
        <v>1467</v>
      </c>
    </row>
    <row r="2527" spans="1:29" x14ac:dyDescent="0.25">
      <c r="A2527">
        <v>8592</v>
      </c>
      <c r="B2527">
        <v>348</v>
      </c>
      <c r="C2527" t="s">
        <v>592</v>
      </c>
      <c r="D2527" t="s">
        <v>23</v>
      </c>
      <c r="E2527" t="s">
        <v>69</v>
      </c>
      <c r="F2527">
        <v>2021</v>
      </c>
      <c r="G2527" t="s">
        <v>76</v>
      </c>
      <c r="H2527">
        <v>48</v>
      </c>
      <c r="I2527" t="s">
        <v>149</v>
      </c>
      <c r="J2527" t="s">
        <v>82</v>
      </c>
      <c r="K2527">
        <v>400</v>
      </c>
      <c r="L2527" t="s">
        <v>142</v>
      </c>
      <c r="M2527" t="s">
        <v>133</v>
      </c>
      <c r="N2527">
        <v>100</v>
      </c>
      <c r="O2527">
        <v>93</v>
      </c>
      <c r="P2527">
        <v>66</v>
      </c>
      <c r="Q2527" t="s">
        <v>28</v>
      </c>
      <c r="R2527">
        <v>66</v>
      </c>
      <c r="S2527" t="s">
        <v>29</v>
      </c>
      <c r="T2527" t="s">
        <v>72</v>
      </c>
      <c r="U2527" t="s">
        <v>31</v>
      </c>
      <c r="V2527">
        <v>100</v>
      </c>
      <c r="W2527" t="s">
        <v>32</v>
      </c>
      <c r="X2527" t="s">
        <v>1008</v>
      </c>
      <c r="Y2527" t="s">
        <v>1009</v>
      </c>
      <c r="Z2527" t="s">
        <v>32</v>
      </c>
      <c r="AA2527" t="s">
        <v>1080</v>
      </c>
      <c r="AB2527" t="s">
        <v>1000</v>
      </c>
      <c r="AC2527" t="s">
        <v>1467</v>
      </c>
    </row>
    <row r="2528" spans="1:29" x14ac:dyDescent="0.25">
      <c r="A2528">
        <v>8243</v>
      </c>
      <c r="B2528">
        <v>647</v>
      </c>
      <c r="C2528" t="s">
        <v>659</v>
      </c>
      <c r="D2528" t="s">
        <v>34</v>
      </c>
      <c r="E2528" t="s">
        <v>281</v>
      </c>
      <c r="F2528">
        <v>2020</v>
      </c>
      <c r="G2528" t="s">
        <v>76</v>
      </c>
      <c r="H2528">
        <v>3</v>
      </c>
      <c r="I2528" t="s">
        <v>397</v>
      </c>
      <c r="J2528" t="s">
        <v>120</v>
      </c>
      <c r="K2528">
        <v>200</v>
      </c>
      <c r="L2528" t="s">
        <v>60</v>
      </c>
      <c r="M2528" t="s">
        <v>188</v>
      </c>
      <c r="N2528">
        <v>83</v>
      </c>
      <c r="O2528">
        <v>85</v>
      </c>
      <c r="P2528">
        <v>74</v>
      </c>
      <c r="Q2528" t="s">
        <v>28</v>
      </c>
      <c r="R2528">
        <v>74</v>
      </c>
      <c r="S2528" t="s">
        <v>34</v>
      </c>
      <c r="T2528" t="s">
        <v>120</v>
      </c>
      <c r="U2528" t="s">
        <v>39</v>
      </c>
      <c r="V2528">
        <v>83</v>
      </c>
      <c r="W2528" t="s">
        <v>32</v>
      </c>
      <c r="X2528" t="s">
        <v>1013</v>
      </c>
      <c r="Y2528" t="s">
        <v>1009</v>
      </c>
      <c r="Z2528" t="s">
        <v>32</v>
      </c>
      <c r="AA2528" t="s">
        <v>1042</v>
      </c>
      <c r="AB2528" t="s">
        <v>991</v>
      </c>
      <c r="AC2528" t="s">
        <v>1467</v>
      </c>
    </row>
    <row r="2529" spans="1:29" x14ac:dyDescent="0.25">
      <c r="A2529">
        <v>8223</v>
      </c>
      <c r="B2529">
        <v>100</v>
      </c>
      <c r="C2529" t="s">
        <v>524</v>
      </c>
      <c r="D2529" t="s">
        <v>115</v>
      </c>
      <c r="E2529" t="s">
        <v>24</v>
      </c>
      <c r="F2529">
        <v>2020</v>
      </c>
      <c r="G2529" t="s">
        <v>76</v>
      </c>
      <c r="H2529">
        <v>36</v>
      </c>
      <c r="I2529" t="s">
        <v>42</v>
      </c>
      <c r="J2529" t="s">
        <v>43</v>
      </c>
      <c r="K2529">
        <v>200</v>
      </c>
      <c r="L2529" t="s">
        <v>175</v>
      </c>
      <c r="M2529" t="s">
        <v>173</v>
      </c>
      <c r="N2529">
        <v>81</v>
      </c>
      <c r="O2529">
        <v>70</v>
      </c>
      <c r="P2529">
        <v>65</v>
      </c>
      <c r="Q2529" t="s">
        <v>28</v>
      </c>
      <c r="R2529">
        <v>65</v>
      </c>
      <c r="S2529" t="s">
        <v>34</v>
      </c>
      <c r="T2529" t="s">
        <v>30</v>
      </c>
      <c r="U2529" t="s">
        <v>77</v>
      </c>
      <c r="V2529">
        <v>81</v>
      </c>
      <c r="W2529" t="s">
        <v>32</v>
      </c>
      <c r="X2529" t="s">
        <v>1013</v>
      </c>
      <c r="Y2529" t="s">
        <v>1009</v>
      </c>
      <c r="Z2529" t="s">
        <v>32</v>
      </c>
      <c r="AA2529" t="s">
        <v>1129</v>
      </c>
      <c r="AB2529" t="s">
        <v>991</v>
      </c>
      <c r="AC2529" t="s">
        <v>1467</v>
      </c>
    </row>
    <row r="2530" spans="1:29" x14ac:dyDescent="0.25">
      <c r="A2530">
        <v>11227</v>
      </c>
      <c r="B2530">
        <v>35</v>
      </c>
      <c r="C2530" t="s">
        <v>153</v>
      </c>
      <c r="D2530" t="s">
        <v>34</v>
      </c>
      <c r="E2530" t="s">
        <v>154</v>
      </c>
      <c r="F2530">
        <v>2023</v>
      </c>
      <c r="G2530" t="s">
        <v>76</v>
      </c>
      <c r="H2530">
        <v>12</v>
      </c>
      <c r="I2530" t="s">
        <v>369</v>
      </c>
      <c r="J2530" t="s">
        <v>67</v>
      </c>
      <c r="K2530">
        <v>200</v>
      </c>
      <c r="L2530" t="s">
        <v>83</v>
      </c>
      <c r="M2530" t="s">
        <v>339</v>
      </c>
      <c r="N2530">
        <v>81</v>
      </c>
      <c r="O2530">
        <v>70</v>
      </c>
      <c r="P2530">
        <v>73</v>
      </c>
      <c r="Q2530" t="s">
        <v>28</v>
      </c>
      <c r="R2530">
        <v>73</v>
      </c>
      <c r="S2530" t="s">
        <v>34</v>
      </c>
      <c r="T2530" t="s">
        <v>67</v>
      </c>
      <c r="U2530" t="s">
        <v>83</v>
      </c>
      <c r="V2530">
        <v>81</v>
      </c>
      <c r="W2530" t="s">
        <v>32</v>
      </c>
      <c r="X2530" t="s">
        <v>1013</v>
      </c>
      <c r="Y2530" t="s">
        <v>1009</v>
      </c>
      <c r="Z2530" t="s">
        <v>32</v>
      </c>
      <c r="AA2530" t="s">
        <v>1129</v>
      </c>
      <c r="AB2530" t="s">
        <v>999</v>
      </c>
      <c r="AC2530" t="s">
        <v>1467</v>
      </c>
    </row>
    <row r="2531" spans="1:29" x14ac:dyDescent="0.25">
      <c r="A2531">
        <v>9870</v>
      </c>
      <c r="B2531">
        <v>486</v>
      </c>
      <c r="C2531" t="s">
        <v>482</v>
      </c>
      <c r="D2531" t="s">
        <v>23</v>
      </c>
      <c r="E2531" t="s">
        <v>58</v>
      </c>
      <c r="F2531">
        <v>2024</v>
      </c>
      <c r="G2531" t="s">
        <v>76</v>
      </c>
      <c r="H2531">
        <v>22</v>
      </c>
      <c r="I2531" t="s">
        <v>302</v>
      </c>
      <c r="J2531" t="s">
        <v>58</v>
      </c>
      <c r="K2531">
        <v>300</v>
      </c>
      <c r="L2531" t="s">
        <v>125</v>
      </c>
      <c r="M2531" t="s">
        <v>263</v>
      </c>
      <c r="N2531">
        <v>88</v>
      </c>
      <c r="O2531">
        <v>79</v>
      </c>
      <c r="P2531">
        <v>79</v>
      </c>
      <c r="Q2531" t="s">
        <v>28</v>
      </c>
      <c r="R2531">
        <v>79</v>
      </c>
      <c r="S2531" t="s">
        <v>29</v>
      </c>
      <c r="T2531" t="s">
        <v>58</v>
      </c>
      <c r="U2531" t="s">
        <v>73</v>
      </c>
      <c r="V2531">
        <v>88</v>
      </c>
      <c r="W2531" t="s">
        <v>32</v>
      </c>
      <c r="X2531" t="s">
        <v>1013</v>
      </c>
      <c r="Y2531" t="s">
        <v>1009</v>
      </c>
      <c r="Z2531" t="s">
        <v>32</v>
      </c>
      <c r="AA2531" t="s">
        <v>1041</v>
      </c>
      <c r="AB2531" t="s">
        <v>1002</v>
      </c>
      <c r="AC2531" t="s">
        <v>1467</v>
      </c>
    </row>
    <row r="2532" spans="1:29" x14ac:dyDescent="0.25">
      <c r="A2532">
        <v>8931</v>
      </c>
      <c r="B2532">
        <v>605</v>
      </c>
      <c r="C2532" t="s">
        <v>195</v>
      </c>
      <c r="D2532" t="s">
        <v>29</v>
      </c>
      <c r="E2532" t="s">
        <v>30</v>
      </c>
      <c r="F2532">
        <v>2021</v>
      </c>
      <c r="G2532" t="s">
        <v>76</v>
      </c>
      <c r="H2532">
        <v>29</v>
      </c>
      <c r="I2532" t="s">
        <v>230</v>
      </c>
      <c r="J2532" t="s">
        <v>30</v>
      </c>
      <c r="K2532">
        <v>300</v>
      </c>
      <c r="L2532" t="s">
        <v>142</v>
      </c>
      <c r="M2532" t="s">
        <v>37</v>
      </c>
      <c r="N2532">
        <v>84</v>
      </c>
      <c r="O2532">
        <v>74</v>
      </c>
      <c r="P2532">
        <v>77</v>
      </c>
      <c r="Q2532" t="s">
        <v>28</v>
      </c>
      <c r="R2532">
        <v>77</v>
      </c>
      <c r="S2532" t="s">
        <v>29</v>
      </c>
      <c r="T2532" t="s">
        <v>30</v>
      </c>
      <c r="U2532" t="s">
        <v>31</v>
      </c>
      <c r="V2532">
        <v>84</v>
      </c>
      <c r="W2532" t="s">
        <v>32</v>
      </c>
      <c r="X2532" t="s">
        <v>1013</v>
      </c>
      <c r="Y2532" t="s">
        <v>1009</v>
      </c>
      <c r="Z2532" t="s">
        <v>32</v>
      </c>
      <c r="AA2532" t="s">
        <v>939</v>
      </c>
      <c r="AB2532" t="s">
        <v>1000</v>
      </c>
      <c r="AC2532" t="s">
        <v>1467</v>
      </c>
    </row>
    <row r="2533" spans="1:29" x14ac:dyDescent="0.25">
      <c r="A2533">
        <v>9451</v>
      </c>
      <c r="B2533">
        <v>301</v>
      </c>
      <c r="C2533" t="s">
        <v>22</v>
      </c>
      <c r="D2533" t="s">
        <v>29</v>
      </c>
      <c r="E2533" t="s">
        <v>69</v>
      </c>
      <c r="F2533">
        <v>2023</v>
      </c>
      <c r="G2533" t="s">
        <v>76</v>
      </c>
      <c r="H2533">
        <v>59</v>
      </c>
      <c r="I2533" t="s">
        <v>86</v>
      </c>
      <c r="J2533" t="s">
        <v>72</v>
      </c>
      <c r="K2533">
        <v>200</v>
      </c>
      <c r="L2533" t="s">
        <v>36</v>
      </c>
      <c r="M2533" t="s">
        <v>242</v>
      </c>
      <c r="N2533">
        <v>90</v>
      </c>
      <c r="O2533">
        <v>100</v>
      </c>
      <c r="P2533">
        <v>78</v>
      </c>
      <c r="Q2533" t="s">
        <v>28</v>
      </c>
      <c r="R2533">
        <v>78</v>
      </c>
      <c r="S2533" t="s">
        <v>29</v>
      </c>
      <c r="T2533" t="s">
        <v>72</v>
      </c>
      <c r="U2533" t="s">
        <v>39</v>
      </c>
      <c r="V2533">
        <v>90</v>
      </c>
      <c r="W2533" t="s">
        <v>32</v>
      </c>
      <c r="X2533" t="s">
        <v>1008</v>
      </c>
      <c r="Y2533" t="s">
        <v>1009</v>
      </c>
      <c r="Z2533" t="s">
        <v>32</v>
      </c>
      <c r="AA2533" t="s">
        <v>943</v>
      </c>
      <c r="AB2533" t="s">
        <v>999</v>
      </c>
      <c r="AC2533" t="s">
        <v>1467</v>
      </c>
    </row>
    <row r="2534" spans="1:29" x14ac:dyDescent="0.25">
      <c r="A2534">
        <v>9583</v>
      </c>
      <c r="B2534">
        <v>168</v>
      </c>
      <c r="C2534" t="s">
        <v>176</v>
      </c>
      <c r="D2534" t="s">
        <v>29</v>
      </c>
      <c r="E2534" t="s">
        <v>52</v>
      </c>
      <c r="F2534">
        <v>2024</v>
      </c>
      <c r="G2534" t="s">
        <v>76</v>
      </c>
      <c r="H2534">
        <v>4</v>
      </c>
      <c r="I2534" t="s">
        <v>119</v>
      </c>
      <c r="J2534" t="s">
        <v>120</v>
      </c>
      <c r="K2534">
        <v>200</v>
      </c>
      <c r="L2534" t="s">
        <v>39</v>
      </c>
      <c r="M2534" t="s">
        <v>256</v>
      </c>
      <c r="N2534">
        <v>90</v>
      </c>
      <c r="O2534">
        <v>74</v>
      </c>
      <c r="P2534">
        <v>79</v>
      </c>
      <c r="Q2534" t="s">
        <v>28</v>
      </c>
      <c r="R2534">
        <v>79</v>
      </c>
      <c r="S2534" t="s">
        <v>29</v>
      </c>
      <c r="T2534" t="s">
        <v>46</v>
      </c>
      <c r="U2534" t="s">
        <v>39</v>
      </c>
      <c r="V2534">
        <v>90</v>
      </c>
      <c r="W2534" t="s">
        <v>32</v>
      </c>
      <c r="X2534" t="s">
        <v>1008</v>
      </c>
      <c r="Y2534" t="s">
        <v>1009</v>
      </c>
      <c r="Z2534" t="s">
        <v>32</v>
      </c>
      <c r="AA2534" t="s">
        <v>1096</v>
      </c>
      <c r="AB2534" t="s">
        <v>1002</v>
      </c>
      <c r="AC2534" t="s">
        <v>1467</v>
      </c>
    </row>
    <row r="2535" spans="1:29" x14ac:dyDescent="0.25">
      <c r="A2535">
        <v>11427</v>
      </c>
      <c r="B2535">
        <v>363</v>
      </c>
      <c r="C2535" t="s">
        <v>623</v>
      </c>
      <c r="D2535" t="s">
        <v>23</v>
      </c>
      <c r="E2535" t="s">
        <v>80</v>
      </c>
      <c r="F2535">
        <v>2023</v>
      </c>
      <c r="G2535" t="s">
        <v>76</v>
      </c>
      <c r="H2535">
        <v>48</v>
      </c>
      <c r="I2535" t="s">
        <v>149</v>
      </c>
      <c r="J2535" t="s">
        <v>82</v>
      </c>
      <c r="K2535">
        <v>400</v>
      </c>
      <c r="L2535" t="s">
        <v>213</v>
      </c>
      <c r="M2535" t="s">
        <v>237</v>
      </c>
      <c r="N2535">
        <v>96</v>
      </c>
      <c r="O2535">
        <v>96</v>
      </c>
      <c r="P2535">
        <v>79</v>
      </c>
      <c r="Q2535" t="s">
        <v>28</v>
      </c>
      <c r="R2535">
        <v>79</v>
      </c>
      <c r="S2535" t="s">
        <v>29</v>
      </c>
      <c r="T2535" t="s">
        <v>82</v>
      </c>
      <c r="U2535" t="s">
        <v>31</v>
      </c>
      <c r="V2535">
        <v>96</v>
      </c>
      <c r="W2535" t="s">
        <v>32</v>
      </c>
      <c r="X2535" t="s">
        <v>1008</v>
      </c>
      <c r="Y2535" t="s">
        <v>1009</v>
      </c>
      <c r="Z2535" t="s">
        <v>32</v>
      </c>
      <c r="AA2535" t="s">
        <v>933</v>
      </c>
      <c r="AB2535" t="s">
        <v>999</v>
      </c>
      <c r="AC2535" t="s">
        <v>1467</v>
      </c>
    </row>
    <row r="2536" spans="1:29" x14ac:dyDescent="0.25">
      <c r="A2536">
        <v>10963</v>
      </c>
      <c r="B2536">
        <v>790</v>
      </c>
      <c r="C2536" t="s">
        <v>424</v>
      </c>
      <c r="D2536" t="s">
        <v>23</v>
      </c>
      <c r="E2536" t="s">
        <v>120</v>
      </c>
      <c r="F2536">
        <v>2020</v>
      </c>
      <c r="G2536" t="s">
        <v>76</v>
      </c>
      <c r="H2536">
        <v>4</v>
      </c>
      <c r="I2536" t="s">
        <v>119</v>
      </c>
      <c r="J2536" t="s">
        <v>120</v>
      </c>
      <c r="K2536">
        <v>200</v>
      </c>
      <c r="L2536" t="s">
        <v>77</v>
      </c>
      <c r="M2536" t="s">
        <v>256</v>
      </c>
      <c r="N2536">
        <v>100</v>
      </c>
      <c r="O2536">
        <v>100</v>
      </c>
      <c r="P2536">
        <v>74</v>
      </c>
      <c r="Q2536" t="s">
        <v>28</v>
      </c>
      <c r="R2536">
        <v>74</v>
      </c>
      <c r="S2536" t="s">
        <v>29</v>
      </c>
      <c r="T2536" t="s">
        <v>120</v>
      </c>
      <c r="U2536" t="s">
        <v>77</v>
      </c>
      <c r="V2536">
        <v>100</v>
      </c>
      <c r="W2536" t="s">
        <v>32</v>
      </c>
      <c r="X2536" t="s">
        <v>1008</v>
      </c>
      <c r="Y2536" t="s">
        <v>1009</v>
      </c>
      <c r="Z2536" t="s">
        <v>32</v>
      </c>
      <c r="AA2536" t="s">
        <v>931</v>
      </c>
      <c r="AB2536" t="s">
        <v>991</v>
      </c>
      <c r="AC2536" t="s">
        <v>1467</v>
      </c>
    </row>
    <row r="2537" spans="1:29" x14ac:dyDescent="0.25">
      <c r="A2537">
        <v>8676</v>
      </c>
      <c r="B2537">
        <v>335</v>
      </c>
      <c r="C2537" t="s">
        <v>51</v>
      </c>
      <c r="D2537" t="s">
        <v>29</v>
      </c>
      <c r="E2537" t="s">
        <v>52</v>
      </c>
      <c r="F2537">
        <v>2024</v>
      </c>
      <c r="G2537" t="s">
        <v>76</v>
      </c>
      <c r="H2537">
        <v>51</v>
      </c>
      <c r="I2537" t="s">
        <v>169</v>
      </c>
      <c r="J2537" t="s">
        <v>46</v>
      </c>
      <c r="K2537">
        <v>200</v>
      </c>
      <c r="L2537" t="s">
        <v>138</v>
      </c>
      <c r="M2537" t="s">
        <v>49</v>
      </c>
      <c r="N2537">
        <v>86</v>
      </c>
      <c r="O2537">
        <v>70</v>
      </c>
      <c r="P2537">
        <v>76</v>
      </c>
      <c r="Q2537" t="s">
        <v>28</v>
      </c>
      <c r="R2537">
        <v>76</v>
      </c>
      <c r="S2537" t="s">
        <v>29</v>
      </c>
      <c r="T2537" t="s">
        <v>46</v>
      </c>
      <c r="U2537" t="s">
        <v>77</v>
      </c>
      <c r="V2537">
        <v>86</v>
      </c>
      <c r="W2537" t="s">
        <v>32</v>
      </c>
      <c r="X2537" t="s">
        <v>1013</v>
      </c>
      <c r="Y2537" t="s">
        <v>1009</v>
      </c>
      <c r="Z2537" t="s">
        <v>32</v>
      </c>
      <c r="AA2537" t="s">
        <v>1127</v>
      </c>
      <c r="AB2537" t="s">
        <v>1002</v>
      </c>
      <c r="AC2537" t="s">
        <v>1467</v>
      </c>
    </row>
    <row r="2538" spans="1:29" x14ac:dyDescent="0.25">
      <c r="A2538">
        <v>11134</v>
      </c>
      <c r="B2538">
        <v>34</v>
      </c>
      <c r="C2538" t="s">
        <v>726</v>
      </c>
      <c r="D2538" t="s">
        <v>115</v>
      </c>
      <c r="E2538" t="s">
        <v>69</v>
      </c>
      <c r="F2538">
        <v>2021</v>
      </c>
      <c r="G2538" t="s">
        <v>76</v>
      </c>
      <c r="H2538">
        <v>61</v>
      </c>
      <c r="I2538" t="s">
        <v>290</v>
      </c>
      <c r="J2538" t="s">
        <v>72</v>
      </c>
      <c r="K2538">
        <v>300</v>
      </c>
      <c r="L2538" t="s">
        <v>213</v>
      </c>
      <c r="M2538" t="s">
        <v>158</v>
      </c>
      <c r="N2538">
        <v>93</v>
      </c>
      <c r="O2538">
        <v>61</v>
      </c>
      <c r="P2538">
        <v>76</v>
      </c>
      <c r="Q2538" t="s">
        <v>28</v>
      </c>
      <c r="R2538">
        <v>76</v>
      </c>
      <c r="S2538" t="s">
        <v>34</v>
      </c>
      <c r="T2538" t="s">
        <v>72</v>
      </c>
      <c r="U2538" t="s">
        <v>31</v>
      </c>
      <c r="V2538">
        <v>93</v>
      </c>
      <c r="W2538" t="s">
        <v>32</v>
      </c>
      <c r="X2538" t="s">
        <v>1008</v>
      </c>
      <c r="Y2538" t="s">
        <v>1009</v>
      </c>
      <c r="Z2538" t="s">
        <v>32</v>
      </c>
      <c r="AA2538" t="s">
        <v>1026</v>
      </c>
      <c r="AB2538" t="s">
        <v>1000</v>
      </c>
      <c r="AC2538" t="s">
        <v>1467</v>
      </c>
    </row>
    <row r="2539" spans="1:29" x14ac:dyDescent="0.25">
      <c r="A2539">
        <v>9719</v>
      </c>
      <c r="B2539">
        <v>702</v>
      </c>
      <c r="C2539" t="s">
        <v>129</v>
      </c>
      <c r="D2539" t="s">
        <v>29</v>
      </c>
      <c r="E2539" t="s">
        <v>24</v>
      </c>
      <c r="F2539">
        <v>2022</v>
      </c>
      <c r="G2539" t="s">
        <v>76</v>
      </c>
      <c r="H2539">
        <v>31</v>
      </c>
      <c r="I2539" t="s">
        <v>144</v>
      </c>
      <c r="J2539" t="s">
        <v>30</v>
      </c>
      <c r="K2539">
        <v>400</v>
      </c>
      <c r="L2539" t="s">
        <v>31</v>
      </c>
      <c r="M2539" t="s">
        <v>126</v>
      </c>
      <c r="N2539">
        <v>87</v>
      </c>
      <c r="O2539">
        <v>99</v>
      </c>
      <c r="P2539">
        <v>61</v>
      </c>
      <c r="Q2539" t="s">
        <v>28</v>
      </c>
      <c r="R2539">
        <v>61</v>
      </c>
      <c r="S2539" t="s">
        <v>29</v>
      </c>
      <c r="T2539" t="s">
        <v>30</v>
      </c>
      <c r="U2539" t="s">
        <v>31</v>
      </c>
      <c r="V2539">
        <v>87</v>
      </c>
      <c r="W2539" t="s">
        <v>32</v>
      </c>
      <c r="X2539" t="s">
        <v>1013</v>
      </c>
      <c r="Y2539" t="s">
        <v>1009</v>
      </c>
      <c r="Z2539" t="s">
        <v>32</v>
      </c>
      <c r="AA2539" t="s">
        <v>1155</v>
      </c>
      <c r="AB2539" t="s">
        <v>988</v>
      </c>
      <c r="AC2539" t="s">
        <v>1467</v>
      </c>
    </row>
    <row r="2540" spans="1:29" x14ac:dyDescent="0.25">
      <c r="A2540">
        <v>9782</v>
      </c>
      <c r="B2540">
        <v>316</v>
      </c>
      <c r="C2540" t="s">
        <v>782</v>
      </c>
      <c r="D2540" t="s">
        <v>34</v>
      </c>
      <c r="E2540" t="s">
        <v>80</v>
      </c>
      <c r="F2540">
        <v>2021</v>
      </c>
      <c r="G2540" t="s">
        <v>76</v>
      </c>
      <c r="H2540">
        <v>43</v>
      </c>
      <c r="I2540" t="s">
        <v>272</v>
      </c>
      <c r="J2540" t="s">
        <v>82</v>
      </c>
      <c r="K2540">
        <v>200</v>
      </c>
      <c r="L2540" t="s">
        <v>108</v>
      </c>
      <c r="M2540" t="s">
        <v>84</v>
      </c>
      <c r="N2540">
        <v>96</v>
      </c>
      <c r="O2540">
        <v>80</v>
      </c>
      <c r="P2540">
        <v>79</v>
      </c>
      <c r="Q2540" t="s">
        <v>28</v>
      </c>
      <c r="R2540">
        <v>79</v>
      </c>
      <c r="S2540" t="s">
        <v>34</v>
      </c>
      <c r="T2540" t="s">
        <v>82</v>
      </c>
      <c r="U2540" t="s">
        <v>83</v>
      </c>
      <c r="V2540">
        <v>96</v>
      </c>
      <c r="W2540" t="s">
        <v>32</v>
      </c>
      <c r="X2540" t="s">
        <v>1008</v>
      </c>
      <c r="Y2540" t="s">
        <v>1009</v>
      </c>
      <c r="Z2540" t="s">
        <v>32</v>
      </c>
      <c r="AA2540" t="s">
        <v>1064</v>
      </c>
      <c r="AB2540" t="s">
        <v>1000</v>
      </c>
      <c r="AC2540" t="s">
        <v>1467</v>
      </c>
    </row>
    <row r="2541" spans="1:29" x14ac:dyDescent="0.25">
      <c r="A2541">
        <v>9028</v>
      </c>
      <c r="B2541">
        <v>297</v>
      </c>
      <c r="C2541" t="s">
        <v>469</v>
      </c>
      <c r="D2541" t="s">
        <v>29</v>
      </c>
      <c r="E2541" t="s">
        <v>58</v>
      </c>
      <c r="F2541">
        <v>2022</v>
      </c>
      <c r="G2541" t="s">
        <v>76</v>
      </c>
      <c r="H2541">
        <v>17</v>
      </c>
      <c r="I2541" t="s">
        <v>59</v>
      </c>
      <c r="J2541" t="s">
        <v>58</v>
      </c>
      <c r="K2541">
        <v>100</v>
      </c>
      <c r="L2541" t="s">
        <v>213</v>
      </c>
      <c r="M2541" t="s">
        <v>263</v>
      </c>
      <c r="N2541">
        <v>91</v>
      </c>
      <c r="O2541">
        <v>81</v>
      </c>
      <c r="P2541">
        <v>67</v>
      </c>
      <c r="Q2541" t="s">
        <v>28</v>
      </c>
      <c r="R2541">
        <v>67</v>
      </c>
      <c r="S2541" t="s">
        <v>29</v>
      </c>
      <c r="T2541" t="s">
        <v>58</v>
      </c>
      <c r="U2541" t="s">
        <v>31</v>
      </c>
      <c r="V2541">
        <v>91</v>
      </c>
      <c r="W2541" t="s">
        <v>32</v>
      </c>
      <c r="X2541" t="s">
        <v>1008</v>
      </c>
      <c r="Y2541" t="s">
        <v>1009</v>
      </c>
      <c r="Z2541" t="s">
        <v>32</v>
      </c>
      <c r="AA2541" t="s">
        <v>946</v>
      </c>
      <c r="AB2541" t="s">
        <v>988</v>
      </c>
      <c r="AC2541" t="s">
        <v>1467</v>
      </c>
    </row>
    <row r="2542" spans="1:29" x14ac:dyDescent="0.25">
      <c r="A2542">
        <v>7653</v>
      </c>
      <c r="B2542">
        <v>8</v>
      </c>
      <c r="C2542" t="s">
        <v>704</v>
      </c>
      <c r="D2542" t="s">
        <v>115</v>
      </c>
      <c r="E2542" t="s">
        <v>67</v>
      </c>
      <c r="F2542">
        <v>2024</v>
      </c>
      <c r="G2542" t="s">
        <v>76</v>
      </c>
      <c r="H2542">
        <v>9</v>
      </c>
      <c r="I2542" t="s">
        <v>320</v>
      </c>
      <c r="J2542" t="s">
        <v>67</v>
      </c>
      <c r="K2542">
        <v>100</v>
      </c>
      <c r="L2542" t="s">
        <v>142</v>
      </c>
      <c r="M2542" t="s">
        <v>155</v>
      </c>
      <c r="N2542">
        <v>98</v>
      </c>
      <c r="O2542">
        <v>94</v>
      </c>
      <c r="P2542">
        <v>76</v>
      </c>
      <c r="Q2542" t="s">
        <v>28</v>
      </c>
      <c r="R2542">
        <v>76</v>
      </c>
      <c r="S2542" t="s">
        <v>34</v>
      </c>
      <c r="T2542" t="s">
        <v>67</v>
      </c>
      <c r="U2542" t="s">
        <v>31</v>
      </c>
      <c r="V2542">
        <v>98</v>
      </c>
      <c r="W2542" t="s">
        <v>32</v>
      </c>
      <c r="X2542" t="s">
        <v>1008</v>
      </c>
      <c r="Y2542" t="s">
        <v>1009</v>
      </c>
      <c r="Z2542" t="s">
        <v>32</v>
      </c>
      <c r="AA2542" t="s">
        <v>1021</v>
      </c>
      <c r="AB2542" t="s">
        <v>1002</v>
      </c>
      <c r="AC2542" t="s">
        <v>1467</v>
      </c>
    </row>
    <row r="2543" spans="1:29" x14ac:dyDescent="0.25">
      <c r="A2543">
        <v>10416</v>
      </c>
      <c r="B2543">
        <v>539</v>
      </c>
      <c r="C2543" t="s">
        <v>601</v>
      </c>
      <c r="D2543" t="s">
        <v>34</v>
      </c>
      <c r="E2543" t="s">
        <v>69</v>
      </c>
      <c r="F2543">
        <v>2022</v>
      </c>
      <c r="G2543" t="s">
        <v>76</v>
      </c>
      <c r="H2543">
        <v>59</v>
      </c>
      <c r="I2543" t="s">
        <v>86</v>
      </c>
      <c r="J2543" t="s">
        <v>72</v>
      </c>
      <c r="K2543">
        <v>200</v>
      </c>
      <c r="L2543" t="s">
        <v>48</v>
      </c>
      <c r="M2543" t="s">
        <v>296</v>
      </c>
      <c r="N2543">
        <v>98</v>
      </c>
      <c r="O2543">
        <v>100</v>
      </c>
      <c r="P2543">
        <v>68</v>
      </c>
      <c r="Q2543" t="s">
        <v>28</v>
      </c>
      <c r="R2543">
        <v>68</v>
      </c>
      <c r="S2543" t="s">
        <v>34</v>
      </c>
      <c r="T2543" t="s">
        <v>72</v>
      </c>
      <c r="U2543" t="s">
        <v>50</v>
      </c>
      <c r="V2543">
        <v>98</v>
      </c>
      <c r="W2543" t="s">
        <v>32</v>
      </c>
      <c r="X2543" t="s">
        <v>1008</v>
      </c>
      <c r="Y2543" t="s">
        <v>1009</v>
      </c>
      <c r="Z2543" t="s">
        <v>32</v>
      </c>
      <c r="AA2543" t="s">
        <v>1034</v>
      </c>
      <c r="AB2543" t="s">
        <v>988</v>
      </c>
      <c r="AC2543" t="s">
        <v>1467</v>
      </c>
    </row>
    <row r="2544" spans="1:29" x14ac:dyDescent="0.25">
      <c r="A2544">
        <v>9929</v>
      </c>
      <c r="B2544">
        <v>484</v>
      </c>
      <c r="C2544" t="s">
        <v>137</v>
      </c>
      <c r="D2544" t="s">
        <v>23</v>
      </c>
      <c r="E2544" t="s">
        <v>72</v>
      </c>
      <c r="F2544">
        <v>2022</v>
      </c>
      <c r="G2544" t="s">
        <v>76</v>
      </c>
      <c r="H2544">
        <v>50</v>
      </c>
      <c r="I2544" t="s">
        <v>152</v>
      </c>
      <c r="J2544" t="s">
        <v>46</v>
      </c>
      <c r="K2544">
        <v>100</v>
      </c>
      <c r="L2544" t="s">
        <v>31</v>
      </c>
      <c r="M2544" t="s">
        <v>292</v>
      </c>
      <c r="N2544">
        <v>90</v>
      </c>
      <c r="O2544">
        <v>97</v>
      </c>
      <c r="P2544">
        <v>72</v>
      </c>
      <c r="Q2544" t="s">
        <v>28</v>
      </c>
      <c r="R2544">
        <v>72</v>
      </c>
      <c r="S2544" t="s">
        <v>29</v>
      </c>
      <c r="T2544" t="s">
        <v>72</v>
      </c>
      <c r="U2544" t="s">
        <v>31</v>
      </c>
      <c r="V2544">
        <v>90</v>
      </c>
      <c r="W2544" t="s">
        <v>32</v>
      </c>
      <c r="X2544" t="s">
        <v>1008</v>
      </c>
      <c r="Y2544" t="s">
        <v>1009</v>
      </c>
      <c r="Z2544" t="s">
        <v>32</v>
      </c>
      <c r="AA2544" t="s">
        <v>1027</v>
      </c>
      <c r="AB2544" t="s">
        <v>988</v>
      </c>
      <c r="AC2544" t="s">
        <v>1467</v>
      </c>
    </row>
    <row r="2545" spans="1:29" x14ac:dyDescent="0.25">
      <c r="A2545">
        <v>7290</v>
      </c>
      <c r="B2545">
        <v>366</v>
      </c>
      <c r="C2545" t="s">
        <v>124</v>
      </c>
      <c r="D2545" t="s">
        <v>29</v>
      </c>
      <c r="E2545" t="s">
        <v>118</v>
      </c>
      <c r="F2545">
        <v>2024</v>
      </c>
      <c r="G2545" t="s">
        <v>76</v>
      </c>
      <c r="H2545">
        <v>1</v>
      </c>
      <c r="I2545" t="s">
        <v>270</v>
      </c>
      <c r="J2545" t="s">
        <v>120</v>
      </c>
      <c r="K2545">
        <v>100</v>
      </c>
      <c r="L2545" t="s">
        <v>31</v>
      </c>
      <c r="M2545" t="s">
        <v>256</v>
      </c>
      <c r="N2545">
        <v>86</v>
      </c>
      <c r="O2545">
        <v>74</v>
      </c>
      <c r="P2545">
        <v>64</v>
      </c>
      <c r="Q2545" t="s">
        <v>28</v>
      </c>
      <c r="R2545">
        <v>64</v>
      </c>
      <c r="S2545" t="s">
        <v>29</v>
      </c>
      <c r="T2545" t="s">
        <v>120</v>
      </c>
      <c r="U2545" t="s">
        <v>31</v>
      </c>
      <c r="V2545">
        <v>86</v>
      </c>
      <c r="W2545" t="s">
        <v>32</v>
      </c>
      <c r="X2545" t="s">
        <v>1013</v>
      </c>
      <c r="Y2545" t="s">
        <v>1009</v>
      </c>
      <c r="Z2545" t="s">
        <v>32</v>
      </c>
      <c r="AA2545" t="s">
        <v>1128</v>
      </c>
      <c r="AB2545" t="s">
        <v>1002</v>
      </c>
      <c r="AC2545" t="s">
        <v>1467</v>
      </c>
    </row>
    <row r="2546" spans="1:29" x14ac:dyDescent="0.25">
      <c r="A2546">
        <v>7802</v>
      </c>
      <c r="B2546">
        <v>745</v>
      </c>
      <c r="C2546" t="s">
        <v>454</v>
      </c>
      <c r="D2546" t="s">
        <v>115</v>
      </c>
      <c r="E2546" t="s">
        <v>184</v>
      </c>
      <c r="F2546">
        <v>2023</v>
      </c>
      <c r="G2546" t="s">
        <v>76</v>
      </c>
      <c r="H2546">
        <v>17</v>
      </c>
      <c r="I2546" t="s">
        <v>59</v>
      </c>
      <c r="J2546" t="s">
        <v>58</v>
      </c>
      <c r="K2546">
        <v>100</v>
      </c>
      <c r="L2546" t="s">
        <v>125</v>
      </c>
      <c r="M2546" t="s">
        <v>279</v>
      </c>
      <c r="N2546">
        <v>147</v>
      </c>
      <c r="O2546">
        <v>52</v>
      </c>
      <c r="P2546">
        <v>78</v>
      </c>
      <c r="Q2546" t="s">
        <v>28</v>
      </c>
      <c r="R2546">
        <v>78</v>
      </c>
      <c r="S2546" t="s">
        <v>34</v>
      </c>
      <c r="T2546" t="s">
        <v>58</v>
      </c>
      <c r="U2546" t="s">
        <v>73</v>
      </c>
      <c r="V2546">
        <v>100</v>
      </c>
      <c r="W2546" t="s">
        <v>32</v>
      </c>
      <c r="X2546" t="s">
        <v>1008</v>
      </c>
      <c r="Y2546" t="s">
        <v>1009</v>
      </c>
      <c r="Z2546" t="s">
        <v>32</v>
      </c>
      <c r="AA2546" t="s">
        <v>1028</v>
      </c>
      <c r="AB2546" t="s">
        <v>999</v>
      </c>
      <c r="AC2546" t="s">
        <v>1467</v>
      </c>
    </row>
    <row r="2547" spans="1:29" x14ac:dyDescent="0.25">
      <c r="A2547">
        <v>10215</v>
      </c>
      <c r="B2547">
        <v>585</v>
      </c>
      <c r="C2547" t="s">
        <v>620</v>
      </c>
      <c r="D2547" t="s">
        <v>29</v>
      </c>
      <c r="E2547" t="s">
        <v>154</v>
      </c>
      <c r="F2547">
        <v>2023</v>
      </c>
      <c r="G2547" t="s">
        <v>76</v>
      </c>
      <c r="H2547">
        <v>10</v>
      </c>
      <c r="I2547" t="s">
        <v>346</v>
      </c>
      <c r="J2547" t="s">
        <v>67</v>
      </c>
      <c r="K2547">
        <v>100</v>
      </c>
      <c r="L2547" t="s">
        <v>65</v>
      </c>
      <c r="M2547" t="s">
        <v>202</v>
      </c>
      <c r="N2547">
        <v>83</v>
      </c>
      <c r="O2547">
        <v>85</v>
      </c>
      <c r="P2547">
        <v>69</v>
      </c>
      <c r="Q2547" t="s">
        <v>28</v>
      </c>
      <c r="R2547">
        <v>69</v>
      </c>
      <c r="S2547" t="s">
        <v>29</v>
      </c>
      <c r="T2547" t="s">
        <v>67</v>
      </c>
      <c r="U2547" t="s">
        <v>50</v>
      </c>
      <c r="V2547">
        <v>83</v>
      </c>
      <c r="W2547" t="s">
        <v>32</v>
      </c>
      <c r="X2547" t="s">
        <v>1013</v>
      </c>
      <c r="Y2547" t="s">
        <v>1009</v>
      </c>
      <c r="Z2547" t="s">
        <v>32</v>
      </c>
      <c r="AA2547" t="s">
        <v>1042</v>
      </c>
      <c r="AB2547" t="s">
        <v>999</v>
      </c>
      <c r="AC2547" t="s">
        <v>1467</v>
      </c>
    </row>
    <row r="2548" spans="1:29" x14ac:dyDescent="0.25">
      <c r="A2548">
        <v>9410</v>
      </c>
      <c r="B2548">
        <v>4</v>
      </c>
      <c r="C2548" t="s">
        <v>305</v>
      </c>
      <c r="D2548" t="s">
        <v>34</v>
      </c>
      <c r="E2548" t="s">
        <v>130</v>
      </c>
      <c r="F2548">
        <v>2023</v>
      </c>
      <c r="G2548" t="s">
        <v>76</v>
      </c>
      <c r="H2548">
        <v>29</v>
      </c>
      <c r="I2548" t="s">
        <v>230</v>
      </c>
      <c r="J2548" t="s">
        <v>30</v>
      </c>
      <c r="K2548">
        <v>300</v>
      </c>
      <c r="L2548" t="s">
        <v>175</v>
      </c>
      <c r="M2548" t="s">
        <v>37</v>
      </c>
      <c r="N2548">
        <v>86</v>
      </c>
      <c r="O2548">
        <v>67</v>
      </c>
      <c r="P2548">
        <v>75</v>
      </c>
      <c r="Q2548" t="s">
        <v>28</v>
      </c>
      <c r="R2548">
        <v>75</v>
      </c>
      <c r="S2548" t="s">
        <v>34</v>
      </c>
      <c r="T2548" t="s">
        <v>30</v>
      </c>
      <c r="U2548" t="s">
        <v>77</v>
      </c>
      <c r="V2548">
        <v>86</v>
      </c>
      <c r="W2548" t="s">
        <v>32</v>
      </c>
      <c r="X2548" t="s">
        <v>1013</v>
      </c>
      <c r="Y2548" t="s">
        <v>1009</v>
      </c>
      <c r="Z2548" t="s">
        <v>32</v>
      </c>
      <c r="AA2548" t="s">
        <v>1085</v>
      </c>
      <c r="AB2548" t="s">
        <v>999</v>
      </c>
      <c r="AC2548" t="s">
        <v>1467</v>
      </c>
    </row>
    <row r="2549" spans="1:29" x14ac:dyDescent="0.25">
      <c r="A2549">
        <v>11073</v>
      </c>
      <c r="B2549">
        <v>110</v>
      </c>
      <c r="C2549" t="s">
        <v>304</v>
      </c>
      <c r="D2549" t="s">
        <v>23</v>
      </c>
      <c r="E2549" t="s">
        <v>41</v>
      </c>
      <c r="F2549">
        <v>2024</v>
      </c>
      <c r="G2549" t="s">
        <v>76</v>
      </c>
      <c r="H2549">
        <v>33</v>
      </c>
      <c r="I2549" t="s">
        <v>97</v>
      </c>
      <c r="J2549" t="s">
        <v>43</v>
      </c>
      <c r="K2549">
        <v>100</v>
      </c>
      <c r="L2549" t="s">
        <v>60</v>
      </c>
      <c r="M2549" t="s">
        <v>98</v>
      </c>
      <c r="N2549">
        <v>94</v>
      </c>
      <c r="O2549">
        <v>72</v>
      </c>
      <c r="P2549">
        <v>68</v>
      </c>
      <c r="Q2549" t="s">
        <v>28</v>
      </c>
      <c r="R2549">
        <v>68</v>
      </c>
      <c r="S2549" t="s">
        <v>29</v>
      </c>
      <c r="T2549" t="s">
        <v>43</v>
      </c>
      <c r="U2549" t="s">
        <v>39</v>
      </c>
      <c r="V2549">
        <v>94</v>
      </c>
      <c r="W2549" t="s">
        <v>32</v>
      </c>
      <c r="X2549" t="s">
        <v>1008</v>
      </c>
      <c r="Y2549" t="s">
        <v>1009</v>
      </c>
      <c r="Z2549" t="s">
        <v>32</v>
      </c>
      <c r="AA2549" t="s">
        <v>1047</v>
      </c>
      <c r="AB2549" t="s">
        <v>1002</v>
      </c>
      <c r="AC2549" t="s">
        <v>1467</v>
      </c>
    </row>
    <row r="2550" spans="1:29" x14ac:dyDescent="0.25">
      <c r="A2550">
        <v>9311</v>
      </c>
      <c r="B2550">
        <v>110</v>
      </c>
      <c r="C2550" t="s">
        <v>304</v>
      </c>
      <c r="D2550" t="s">
        <v>29</v>
      </c>
      <c r="E2550" t="s">
        <v>96</v>
      </c>
      <c r="F2550">
        <v>2024</v>
      </c>
      <c r="G2550" t="s">
        <v>76</v>
      </c>
      <c r="H2550">
        <v>40</v>
      </c>
      <c r="I2550" t="s">
        <v>253</v>
      </c>
      <c r="J2550" t="s">
        <v>43</v>
      </c>
      <c r="K2550">
        <v>400</v>
      </c>
      <c r="L2550" t="s">
        <v>77</v>
      </c>
      <c r="M2550" t="s">
        <v>44</v>
      </c>
      <c r="N2550">
        <v>80</v>
      </c>
      <c r="O2550">
        <v>86</v>
      </c>
      <c r="P2550">
        <v>75</v>
      </c>
      <c r="Q2550" t="s">
        <v>28</v>
      </c>
      <c r="R2550">
        <v>75</v>
      </c>
      <c r="S2550" t="s">
        <v>29</v>
      </c>
      <c r="T2550" t="s">
        <v>43</v>
      </c>
      <c r="U2550" t="s">
        <v>77</v>
      </c>
      <c r="V2550">
        <v>80</v>
      </c>
      <c r="W2550" t="s">
        <v>32</v>
      </c>
      <c r="X2550" t="s">
        <v>1013</v>
      </c>
      <c r="Y2550" t="s">
        <v>1009</v>
      </c>
      <c r="Z2550" t="s">
        <v>32</v>
      </c>
      <c r="AA2550" t="s">
        <v>1133</v>
      </c>
      <c r="AB2550" t="s">
        <v>1002</v>
      </c>
      <c r="AC2550" t="s">
        <v>1467</v>
      </c>
    </row>
    <row r="2551" spans="1:29" x14ac:dyDescent="0.25">
      <c r="A2551">
        <v>8376</v>
      </c>
      <c r="B2551">
        <v>287</v>
      </c>
      <c r="C2551" t="s">
        <v>835</v>
      </c>
      <c r="D2551" t="s">
        <v>115</v>
      </c>
      <c r="E2551" t="s">
        <v>52</v>
      </c>
      <c r="F2551">
        <v>2022</v>
      </c>
      <c r="G2551" t="s">
        <v>76</v>
      </c>
      <c r="H2551">
        <v>49</v>
      </c>
      <c r="I2551" t="s">
        <v>47</v>
      </c>
      <c r="J2551" t="s">
        <v>46</v>
      </c>
      <c r="K2551">
        <v>100</v>
      </c>
      <c r="L2551" t="s">
        <v>26</v>
      </c>
      <c r="M2551" t="s">
        <v>49</v>
      </c>
      <c r="N2551">
        <v>86</v>
      </c>
      <c r="O2551">
        <v>87</v>
      </c>
      <c r="P2551">
        <v>69</v>
      </c>
      <c r="Q2551" t="s">
        <v>28</v>
      </c>
      <c r="R2551">
        <v>69</v>
      </c>
      <c r="S2551" t="s">
        <v>34</v>
      </c>
      <c r="T2551" t="s">
        <v>46</v>
      </c>
      <c r="U2551" t="s">
        <v>73</v>
      </c>
      <c r="V2551">
        <v>86</v>
      </c>
      <c r="W2551" t="s">
        <v>32</v>
      </c>
      <c r="X2551" t="s">
        <v>1013</v>
      </c>
      <c r="Y2551" t="s">
        <v>1009</v>
      </c>
      <c r="Z2551" t="s">
        <v>32</v>
      </c>
      <c r="AA2551" t="s">
        <v>1111</v>
      </c>
      <c r="AB2551" t="s">
        <v>988</v>
      </c>
      <c r="AC2551" t="s">
        <v>1467</v>
      </c>
    </row>
    <row r="2552" spans="1:29" x14ac:dyDescent="0.25">
      <c r="A2552">
        <v>11216</v>
      </c>
      <c r="B2552">
        <v>809</v>
      </c>
      <c r="C2552" t="s">
        <v>323</v>
      </c>
      <c r="D2552" t="s">
        <v>115</v>
      </c>
      <c r="E2552" t="s">
        <v>72</v>
      </c>
      <c r="F2552">
        <v>2020</v>
      </c>
      <c r="G2552" t="s">
        <v>76</v>
      </c>
      <c r="H2552">
        <v>64</v>
      </c>
      <c r="I2552" t="s">
        <v>93</v>
      </c>
      <c r="J2552" t="s">
        <v>72</v>
      </c>
      <c r="K2552">
        <v>400</v>
      </c>
      <c r="L2552" t="s">
        <v>123</v>
      </c>
      <c r="M2552" t="s">
        <v>158</v>
      </c>
      <c r="N2552">
        <v>94</v>
      </c>
      <c r="O2552">
        <v>89</v>
      </c>
      <c r="P2552">
        <v>78</v>
      </c>
      <c r="Q2552" t="s">
        <v>28</v>
      </c>
      <c r="R2552">
        <v>78</v>
      </c>
      <c r="S2552" t="s">
        <v>34</v>
      </c>
      <c r="T2552" t="s">
        <v>72</v>
      </c>
      <c r="U2552" t="s">
        <v>83</v>
      </c>
      <c r="V2552">
        <v>94</v>
      </c>
      <c r="W2552" t="s">
        <v>32</v>
      </c>
      <c r="X2552" t="s">
        <v>1008</v>
      </c>
      <c r="Y2552" t="s">
        <v>1009</v>
      </c>
      <c r="Z2552" t="s">
        <v>32</v>
      </c>
      <c r="AA2552" t="s">
        <v>954</v>
      </c>
      <c r="AB2552" t="s">
        <v>991</v>
      </c>
      <c r="AC2552" t="s">
        <v>1467</v>
      </c>
    </row>
    <row r="2553" spans="1:29" x14ac:dyDescent="0.25">
      <c r="A2553">
        <v>10806</v>
      </c>
      <c r="B2553">
        <v>765</v>
      </c>
      <c r="C2553" t="s">
        <v>740</v>
      </c>
      <c r="D2553" t="s">
        <v>29</v>
      </c>
      <c r="E2553" t="s">
        <v>69</v>
      </c>
      <c r="F2553">
        <v>2024</v>
      </c>
      <c r="G2553" t="s">
        <v>76</v>
      </c>
      <c r="H2553">
        <v>15</v>
      </c>
      <c r="I2553" t="s">
        <v>318</v>
      </c>
      <c r="J2553" t="s">
        <v>67</v>
      </c>
      <c r="K2553">
        <v>400</v>
      </c>
      <c r="L2553" t="s">
        <v>39</v>
      </c>
      <c r="M2553" t="s">
        <v>155</v>
      </c>
      <c r="N2553">
        <v>88</v>
      </c>
      <c r="O2553">
        <v>71</v>
      </c>
      <c r="P2553">
        <v>65</v>
      </c>
      <c r="Q2553" t="s">
        <v>28</v>
      </c>
      <c r="R2553">
        <v>65</v>
      </c>
      <c r="S2553" t="s">
        <v>29</v>
      </c>
      <c r="T2553" t="s">
        <v>72</v>
      </c>
      <c r="U2553" t="s">
        <v>39</v>
      </c>
      <c r="V2553">
        <v>88</v>
      </c>
      <c r="W2553" t="s">
        <v>32</v>
      </c>
      <c r="X2553" t="s">
        <v>1013</v>
      </c>
      <c r="Y2553" t="s">
        <v>1009</v>
      </c>
      <c r="Z2553" t="s">
        <v>32</v>
      </c>
      <c r="AA2553" t="s">
        <v>1128</v>
      </c>
      <c r="AB2553" t="s">
        <v>1002</v>
      </c>
      <c r="AC2553" t="s">
        <v>1467</v>
      </c>
    </row>
    <row r="2554" spans="1:29" x14ac:dyDescent="0.25">
      <c r="A2554">
        <v>10084</v>
      </c>
      <c r="B2554">
        <v>475</v>
      </c>
      <c r="C2554" t="s">
        <v>530</v>
      </c>
      <c r="D2554" t="s">
        <v>23</v>
      </c>
      <c r="E2554" t="s">
        <v>82</v>
      </c>
      <c r="F2554">
        <v>2024</v>
      </c>
      <c r="G2554" t="s">
        <v>76</v>
      </c>
      <c r="H2554">
        <v>46</v>
      </c>
      <c r="I2554" t="s">
        <v>379</v>
      </c>
      <c r="J2554" t="s">
        <v>82</v>
      </c>
      <c r="K2554">
        <v>300</v>
      </c>
      <c r="L2554" t="s">
        <v>100</v>
      </c>
      <c r="M2554" t="s">
        <v>84</v>
      </c>
      <c r="N2554">
        <v>85</v>
      </c>
      <c r="O2554">
        <v>59</v>
      </c>
      <c r="P2554">
        <v>67</v>
      </c>
      <c r="Q2554" t="s">
        <v>28</v>
      </c>
      <c r="R2554">
        <v>67</v>
      </c>
      <c r="S2554" t="s">
        <v>29</v>
      </c>
      <c r="T2554" t="s">
        <v>82</v>
      </c>
      <c r="U2554" t="s">
        <v>83</v>
      </c>
      <c r="V2554">
        <v>85</v>
      </c>
      <c r="W2554" t="s">
        <v>32</v>
      </c>
      <c r="X2554" t="s">
        <v>1013</v>
      </c>
      <c r="Y2554" t="s">
        <v>1009</v>
      </c>
      <c r="Z2554" t="s">
        <v>32</v>
      </c>
      <c r="AA2554" t="s">
        <v>1048</v>
      </c>
      <c r="AB2554" t="s">
        <v>1002</v>
      </c>
      <c r="AC2554" t="s">
        <v>1467</v>
      </c>
    </row>
    <row r="2555" spans="1:29" x14ac:dyDescent="0.25">
      <c r="A2555">
        <v>7803</v>
      </c>
      <c r="B2555">
        <v>22</v>
      </c>
      <c r="C2555" t="s">
        <v>862</v>
      </c>
      <c r="D2555" t="s">
        <v>23</v>
      </c>
      <c r="E2555" t="s">
        <v>43</v>
      </c>
      <c r="F2555">
        <v>2024</v>
      </c>
      <c r="G2555" t="s">
        <v>76</v>
      </c>
      <c r="H2555">
        <v>33</v>
      </c>
      <c r="I2555" t="s">
        <v>97</v>
      </c>
      <c r="J2555" t="s">
        <v>43</v>
      </c>
      <c r="K2555">
        <v>100</v>
      </c>
      <c r="L2555" t="s">
        <v>112</v>
      </c>
      <c r="M2555" t="s">
        <v>193</v>
      </c>
      <c r="N2555">
        <v>88</v>
      </c>
      <c r="O2555">
        <v>100</v>
      </c>
      <c r="P2555">
        <v>75</v>
      </c>
      <c r="Q2555" t="s">
        <v>28</v>
      </c>
      <c r="R2555">
        <v>75</v>
      </c>
      <c r="S2555" t="s">
        <v>29</v>
      </c>
      <c r="T2555" t="s">
        <v>43</v>
      </c>
      <c r="U2555" t="s">
        <v>73</v>
      </c>
      <c r="V2555">
        <v>88</v>
      </c>
      <c r="W2555" t="s">
        <v>32</v>
      </c>
      <c r="X2555" t="s">
        <v>1013</v>
      </c>
      <c r="Y2555" t="s">
        <v>1009</v>
      </c>
      <c r="Z2555" t="s">
        <v>32</v>
      </c>
      <c r="AA2555" t="s">
        <v>1027</v>
      </c>
      <c r="AB2555" t="s">
        <v>1002</v>
      </c>
      <c r="AC2555" t="s">
        <v>1467</v>
      </c>
    </row>
    <row r="2556" spans="1:29" x14ac:dyDescent="0.25">
      <c r="A2556">
        <v>7194</v>
      </c>
      <c r="B2556">
        <v>477</v>
      </c>
      <c r="C2556" t="s">
        <v>528</v>
      </c>
      <c r="D2556" t="s">
        <v>34</v>
      </c>
      <c r="E2556" t="s">
        <v>184</v>
      </c>
      <c r="F2556">
        <v>2022</v>
      </c>
      <c r="G2556" t="s">
        <v>76</v>
      </c>
      <c r="H2556">
        <v>22</v>
      </c>
      <c r="I2556" t="s">
        <v>302</v>
      </c>
      <c r="J2556" t="s">
        <v>58</v>
      </c>
      <c r="K2556">
        <v>300</v>
      </c>
      <c r="L2556" t="s">
        <v>31</v>
      </c>
      <c r="M2556" t="s">
        <v>263</v>
      </c>
      <c r="N2556">
        <v>91</v>
      </c>
      <c r="O2556">
        <v>90</v>
      </c>
      <c r="P2556">
        <v>65</v>
      </c>
      <c r="Q2556" t="s">
        <v>28</v>
      </c>
      <c r="R2556">
        <v>65</v>
      </c>
      <c r="S2556" t="s">
        <v>34</v>
      </c>
      <c r="T2556" t="s">
        <v>58</v>
      </c>
      <c r="U2556" t="s">
        <v>31</v>
      </c>
      <c r="V2556">
        <v>91</v>
      </c>
      <c r="W2556" t="s">
        <v>32</v>
      </c>
      <c r="X2556" t="s">
        <v>1008</v>
      </c>
      <c r="Y2556" t="s">
        <v>1009</v>
      </c>
      <c r="Z2556" t="s">
        <v>32</v>
      </c>
      <c r="AA2556" t="s">
        <v>1057</v>
      </c>
      <c r="AB2556" t="s">
        <v>988</v>
      </c>
      <c r="AC2556" t="s">
        <v>1467</v>
      </c>
    </row>
    <row r="2557" spans="1:29" x14ac:dyDescent="0.25">
      <c r="A2557">
        <v>9856</v>
      </c>
      <c r="B2557">
        <v>193</v>
      </c>
      <c r="C2557" t="s">
        <v>340</v>
      </c>
      <c r="D2557" t="s">
        <v>115</v>
      </c>
      <c r="E2557" t="s">
        <v>63</v>
      </c>
      <c r="F2557">
        <v>2021</v>
      </c>
      <c r="G2557" t="s">
        <v>76</v>
      </c>
      <c r="H2557">
        <v>16</v>
      </c>
      <c r="I2557" t="s">
        <v>201</v>
      </c>
      <c r="J2557" t="s">
        <v>67</v>
      </c>
      <c r="K2557">
        <v>400</v>
      </c>
      <c r="L2557" t="s">
        <v>48</v>
      </c>
      <c r="M2557" t="s">
        <v>155</v>
      </c>
      <c r="N2557">
        <v>80</v>
      </c>
      <c r="O2557">
        <v>75</v>
      </c>
      <c r="P2557">
        <v>77</v>
      </c>
      <c r="Q2557" t="s">
        <v>28</v>
      </c>
      <c r="R2557">
        <v>77</v>
      </c>
      <c r="S2557" t="s">
        <v>34</v>
      </c>
      <c r="T2557" t="s">
        <v>67</v>
      </c>
      <c r="U2557" t="s">
        <v>50</v>
      </c>
      <c r="V2557">
        <v>80</v>
      </c>
      <c r="W2557" t="s">
        <v>32</v>
      </c>
      <c r="X2557" t="s">
        <v>1013</v>
      </c>
      <c r="Y2557" t="s">
        <v>1009</v>
      </c>
      <c r="Z2557" t="s">
        <v>32</v>
      </c>
      <c r="AA2557" t="s">
        <v>934</v>
      </c>
      <c r="AB2557" t="s">
        <v>1000</v>
      </c>
      <c r="AC2557" t="s">
        <v>1467</v>
      </c>
    </row>
    <row r="2558" spans="1:29" x14ac:dyDescent="0.25">
      <c r="A2558">
        <v>9523</v>
      </c>
      <c r="B2558">
        <v>773</v>
      </c>
      <c r="C2558" t="s">
        <v>511</v>
      </c>
      <c r="D2558" t="s">
        <v>29</v>
      </c>
      <c r="E2558" t="s">
        <v>96</v>
      </c>
      <c r="F2558">
        <v>2024</v>
      </c>
      <c r="G2558" t="s">
        <v>76</v>
      </c>
      <c r="H2558">
        <v>33</v>
      </c>
      <c r="I2558" t="s">
        <v>97</v>
      </c>
      <c r="J2558" t="s">
        <v>43</v>
      </c>
      <c r="K2558">
        <v>100</v>
      </c>
      <c r="L2558" t="s">
        <v>213</v>
      </c>
      <c r="M2558" t="s">
        <v>247</v>
      </c>
      <c r="N2558">
        <v>99</v>
      </c>
      <c r="O2558">
        <v>82</v>
      </c>
      <c r="P2558">
        <v>74</v>
      </c>
      <c r="Q2558" t="s">
        <v>28</v>
      </c>
      <c r="R2558">
        <v>74</v>
      </c>
      <c r="S2558" t="s">
        <v>29</v>
      </c>
      <c r="T2558" t="s">
        <v>43</v>
      </c>
      <c r="U2558" t="s">
        <v>31</v>
      </c>
      <c r="V2558">
        <v>99</v>
      </c>
      <c r="W2558" t="s">
        <v>32</v>
      </c>
      <c r="X2558" t="s">
        <v>1008</v>
      </c>
      <c r="Y2558" t="s">
        <v>1009</v>
      </c>
      <c r="Z2558" t="s">
        <v>32</v>
      </c>
      <c r="AA2558" t="s">
        <v>1024</v>
      </c>
      <c r="AB2558" t="s">
        <v>1002</v>
      </c>
      <c r="AC2558" t="s">
        <v>1467</v>
      </c>
    </row>
    <row r="2559" spans="1:29" x14ac:dyDescent="0.25">
      <c r="A2559">
        <v>9846</v>
      </c>
      <c r="B2559">
        <v>602</v>
      </c>
      <c r="C2559" t="s">
        <v>660</v>
      </c>
      <c r="D2559" t="s">
        <v>23</v>
      </c>
      <c r="E2559" t="s">
        <v>151</v>
      </c>
      <c r="F2559">
        <v>2020</v>
      </c>
      <c r="G2559" t="s">
        <v>76</v>
      </c>
      <c r="H2559">
        <v>49</v>
      </c>
      <c r="I2559" t="s">
        <v>47</v>
      </c>
      <c r="J2559" t="s">
        <v>46</v>
      </c>
      <c r="K2559">
        <v>100</v>
      </c>
      <c r="L2559" t="s">
        <v>26</v>
      </c>
      <c r="M2559" t="s">
        <v>78</v>
      </c>
      <c r="N2559">
        <v>176</v>
      </c>
      <c r="O2559">
        <v>67</v>
      </c>
      <c r="P2559">
        <v>65</v>
      </c>
      <c r="Q2559" t="s">
        <v>28</v>
      </c>
      <c r="R2559">
        <v>65</v>
      </c>
      <c r="S2559" t="s">
        <v>29</v>
      </c>
      <c r="T2559" t="s">
        <v>46</v>
      </c>
      <c r="U2559" t="s">
        <v>73</v>
      </c>
      <c r="V2559">
        <v>100</v>
      </c>
      <c r="W2559" t="s">
        <v>32</v>
      </c>
      <c r="X2559" t="s">
        <v>1008</v>
      </c>
      <c r="Y2559" t="s">
        <v>1009</v>
      </c>
      <c r="Z2559" t="s">
        <v>32</v>
      </c>
      <c r="AA2559" t="s">
        <v>1012</v>
      </c>
      <c r="AB2559" t="s">
        <v>991</v>
      </c>
      <c r="AC2559" t="s">
        <v>1467</v>
      </c>
    </row>
    <row r="2560" spans="1:29" x14ac:dyDescent="0.25">
      <c r="A2560">
        <v>7204</v>
      </c>
      <c r="B2560">
        <v>486</v>
      </c>
      <c r="C2560" t="s">
        <v>482</v>
      </c>
      <c r="D2560" t="s">
        <v>23</v>
      </c>
      <c r="E2560" t="s">
        <v>184</v>
      </c>
      <c r="F2560">
        <v>2024</v>
      </c>
      <c r="G2560" t="s">
        <v>76</v>
      </c>
      <c r="H2560">
        <v>24</v>
      </c>
      <c r="I2560" t="s">
        <v>141</v>
      </c>
      <c r="J2560" t="s">
        <v>58</v>
      </c>
      <c r="K2560">
        <v>400</v>
      </c>
      <c r="L2560" t="s">
        <v>204</v>
      </c>
      <c r="M2560" t="s">
        <v>61</v>
      </c>
      <c r="N2560">
        <v>94</v>
      </c>
      <c r="O2560">
        <v>100</v>
      </c>
      <c r="P2560">
        <v>79</v>
      </c>
      <c r="Q2560" t="s">
        <v>28</v>
      </c>
      <c r="R2560">
        <v>79</v>
      </c>
      <c r="S2560" t="s">
        <v>29</v>
      </c>
      <c r="T2560" t="s">
        <v>58</v>
      </c>
      <c r="U2560" t="s">
        <v>77</v>
      </c>
      <c r="V2560">
        <v>94</v>
      </c>
      <c r="W2560" t="s">
        <v>32</v>
      </c>
      <c r="X2560" t="s">
        <v>1008</v>
      </c>
      <c r="Y2560" t="s">
        <v>1009</v>
      </c>
      <c r="Z2560" t="s">
        <v>32</v>
      </c>
      <c r="AA2560" t="s">
        <v>1021</v>
      </c>
      <c r="AB2560" t="s">
        <v>1002</v>
      </c>
      <c r="AC2560" t="s">
        <v>1467</v>
      </c>
    </row>
    <row r="2561" spans="1:29" x14ac:dyDescent="0.25">
      <c r="A2561">
        <v>7566</v>
      </c>
      <c r="B2561">
        <v>703</v>
      </c>
      <c r="C2561" t="s">
        <v>697</v>
      </c>
      <c r="D2561" t="s">
        <v>34</v>
      </c>
      <c r="E2561" t="s">
        <v>24</v>
      </c>
      <c r="F2561">
        <v>2022</v>
      </c>
      <c r="G2561" t="s">
        <v>76</v>
      </c>
      <c r="H2561">
        <v>29</v>
      </c>
      <c r="I2561" t="s">
        <v>230</v>
      </c>
      <c r="J2561" t="s">
        <v>30</v>
      </c>
      <c r="K2561">
        <v>300</v>
      </c>
      <c r="L2561" t="s">
        <v>36</v>
      </c>
      <c r="M2561" t="s">
        <v>37</v>
      </c>
      <c r="N2561">
        <v>81</v>
      </c>
      <c r="O2561">
        <v>93</v>
      </c>
      <c r="P2561">
        <v>70</v>
      </c>
      <c r="Q2561" t="s">
        <v>28</v>
      </c>
      <c r="R2561">
        <v>70</v>
      </c>
      <c r="S2561" t="s">
        <v>34</v>
      </c>
      <c r="T2561" t="s">
        <v>30</v>
      </c>
      <c r="U2561" t="s">
        <v>39</v>
      </c>
      <c r="V2561">
        <v>81</v>
      </c>
      <c r="W2561" t="s">
        <v>32</v>
      </c>
      <c r="X2561" t="s">
        <v>1013</v>
      </c>
      <c r="Y2561" t="s">
        <v>1009</v>
      </c>
      <c r="Z2561" t="s">
        <v>32</v>
      </c>
      <c r="AA2561" t="s">
        <v>1162</v>
      </c>
      <c r="AB2561" t="s">
        <v>988</v>
      </c>
      <c r="AC2561" t="s">
        <v>1467</v>
      </c>
    </row>
    <row r="2562" spans="1:29" x14ac:dyDescent="0.25">
      <c r="A2562">
        <v>7264</v>
      </c>
      <c r="B2562">
        <v>322</v>
      </c>
      <c r="C2562" t="s">
        <v>519</v>
      </c>
      <c r="D2562" t="s">
        <v>29</v>
      </c>
      <c r="E2562" t="s">
        <v>82</v>
      </c>
      <c r="F2562">
        <v>2024</v>
      </c>
      <c r="G2562" t="s">
        <v>76</v>
      </c>
      <c r="H2562">
        <v>42</v>
      </c>
      <c r="I2562" t="s">
        <v>132</v>
      </c>
      <c r="J2562" t="s">
        <v>82</v>
      </c>
      <c r="K2562">
        <v>100</v>
      </c>
      <c r="L2562" t="s">
        <v>31</v>
      </c>
      <c r="M2562" t="s">
        <v>160</v>
      </c>
      <c r="N2562">
        <v>80</v>
      </c>
      <c r="O2562">
        <v>76</v>
      </c>
      <c r="P2562">
        <v>77</v>
      </c>
      <c r="Q2562" t="s">
        <v>28</v>
      </c>
      <c r="R2562">
        <v>77</v>
      </c>
      <c r="S2562" t="s">
        <v>29</v>
      </c>
      <c r="T2562" t="s">
        <v>82</v>
      </c>
      <c r="U2562" t="s">
        <v>31</v>
      </c>
      <c r="V2562">
        <v>80</v>
      </c>
      <c r="W2562" t="s">
        <v>32</v>
      </c>
      <c r="X2562" t="s">
        <v>1013</v>
      </c>
      <c r="Y2562" t="s">
        <v>1009</v>
      </c>
      <c r="Z2562" t="s">
        <v>32</v>
      </c>
      <c r="AA2562" t="s">
        <v>1085</v>
      </c>
      <c r="AB2562" t="s">
        <v>1002</v>
      </c>
      <c r="AC2562" t="s">
        <v>1467</v>
      </c>
    </row>
    <row r="2563" spans="1:29" x14ac:dyDescent="0.25">
      <c r="A2563">
        <v>10966</v>
      </c>
      <c r="B2563">
        <v>697</v>
      </c>
      <c r="C2563" t="s">
        <v>838</v>
      </c>
      <c r="D2563" t="s">
        <v>34</v>
      </c>
      <c r="E2563" t="s">
        <v>96</v>
      </c>
      <c r="F2563">
        <v>2021</v>
      </c>
      <c r="G2563" t="s">
        <v>76</v>
      </c>
      <c r="H2563">
        <v>40</v>
      </c>
      <c r="I2563" t="s">
        <v>253</v>
      </c>
      <c r="J2563" t="s">
        <v>43</v>
      </c>
      <c r="K2563">
        <v>400</v>
      </c>
      <c r="L2563" t="s">
        <v>138</v>
      </c>
      <c r="M2563" t="s">
        <v>173</v>
      </c>
      <c r="N2563">
        <v>100</v>
      </c>
      <c r="O2563">
        <v>99</v>
      </c>
      <c r="P2563">
        <v>79</v>
      </c>
      <c r="Q2563" t="s">
        <v>28</v>
      </c>
      <c r="R2563">
        <v>79</v>
      </c>
      <c r="S2563" t="s">
        <v>34</v>
      </c>
      <c r="T2563" t="s">
        <v>43</v>
      </c>
      <c r="U2563" t="s">
        <v>77</v>
      </c>
      <c r="V2563">
        <v>100</v>
      </c>
      <c r="W2563" t="s">
        <v>32</v>
      </c>
      <c r="X2563" t="s">
        <v>1008</v>
      </c>
      <c r="Y2563" t="s">
        <v>1009</v>
      </c>
      <c r="Z2563" t="s">
        <v>32</v>
      </c>
      <c r="AA2563" t="s">
        <v>1159</v>
      </c>
      <c r="AB2563" t="s">
        <v>1000</v>
      </c>
      <c r="AC2563" t="s">
        <v>1467</v>
      </c>
    </row>
    <row r="2564" spans="1:29" x14ac:dyDescent="0.25">
      <c r="A2564">
        <v>11966</v>
      </c>
      <c r="B2564">
        <v>262</v>
      </c>
      <c r="C2564" t="s">
        <v>426</v>
      </c>
      <c r="D2564" t="s">
        <v>23</v>
      </c>
      <c r="E2564" t="s">
        <v>30</v>
      </c>
      <c r="F2564">
        <v>2023</v>
      </c>
      <c r="G2564" t="s">
        <v>76</v>
      </c>
      <c r="H2564">
        <v>31</v>
      </c>
      <c r="I2564" t="s">
        <v>144</v>
      </c>
      <c r="J2564" t="s">
        <v>30</v>
      </c>
      <c r="K2564">
        <v>400</v>
      </c>
      <c r="L2564" t="s">
        <v>60</v>
      </c>
      <c r="M2564" t="s">
        <v>375</v>
      </c>
      <c r="N2564">
        <v>100</v>
      </c>
      <c r="O2564">
        <v>98</v>
      </c>
      <c r="P2564">
        <v>76</v>
      </c>
      <c r="Q2564" t="s">
        <v>28</v>
      </c>
      <c r="R2564">
        <v>76</v>
      </c>
      <c r="S2564" t="s">
        <v>29</v>
      </c>
      <c r="T2564" t="s">
        <v>30</v>
      </c>
      <c r="U2564" t="s">
        <v>39</v>
      </c>
      <c r="V2564">
        <v>100</v>
      </c>
      <c r="W2564" t="s">
        <v>32</v>
      </c>
      <c r="X2564" t="s">
        <v>1008</v>
      </c>
      <c r="Y2564" t="s">
        <v>1009</v>
      </c>
      <c r="Z2564" t="s">
        <v>32</v>
      </c>
      <c r="AA2564" t="s">
        <v>1070</v>
      </c>
      <c r="AB2564" t="s">
        <v>999</v>
      </c>
      <c r="AC2564" t="s">
        <v>1467</v>
      </c>
    </row>
    <row r="2565" spans="1:29" x14ac:dyDescent="0.25">
      <c r="A2565">
        <v>8414</v>
      </c>
      <c r="B2565">
        <v>830</v>
      </c>
      <c r="C2565" t="s">
        <v>696</v>
      </c>
      <c r="D2565" t="s">
        <v>115</v>
      </c>
      <c r="E2565" t="s">
        <v>63</v>
      </c>
      <c r="F2565">
        <v>2022</v>
      </c>
      <c r="G2565" t="s">
        <v>76</v>
      </c>
      <c r="H2565">
        <v>14</v>
      </c>
      <c r="I2565" t="s">
        <v>64</v>
      </c>
      <c r="J2565" t="s">
        <v>67</v>
      </c>
      <c r="K2565">
        <v>300</v>
      </c>
      <c r="L2565" t="s">
        <v>213</v>
      </c>
      <c r="M2565" t="s">
        <v>155</v>
      </c>
      <c r="N2565">
        <v>81</v>
      </c>
      <c r="O2565">
        <v>64</v>
      </c>
      <c r="P2565">
        <v>65</v>
      </c>
      <c r="Q2565" t="s">
        <v>28</v>
      </c>
      <c r="R2565">
        <v>65</v>
      </c>
      <c r="S2565" t="s">
        <v>34</v>
      </c>
      <c r="T2565" t="s">
        <v>67</v>
      </c>
      <c r="U2565" t="s">
        <v>31</v>
      </c>
      <c r="V2565">
        <v>81</v>
      </c>
      <c r="W2565" t="s">
        <v>32</v>
      </c>
      <c r="X2565" t="s">
        <v>1013</v>
      </c>
      <c r="Y2565" t="s">
        <v>1009</v>
      </c>
      <c r="Z2565" t="s">
        <v>32</v>
      </c>
      <c r="AA2565" t="s">
        <v>1114</v>
      </c>
      <c r="AB2565" t="s">
        <v>988</v>
      </c>
      <c r="AC2565" t="s">
        <v>1467</v>
      </c>
    </row>
    <row r="2566" spans="1:29" x14ac:dyDescent="0.25">
      <c r="A2566">
        <v>11756</v>
      </c>
      <c r="B2566">
        <v>435</v>
      </c>
      <c r="C2566" t="s">
        <v>164</v>
      </c>
      <c r="D2566" t="s">
        <v>29</v>
      </c>
      <c r="E2566" t="s">
        <v>80</v>
      </c>
      <c r="F2566">
        <v>2023</v>
      </c>
      <c r="G2566" t="s">
        <v>76</v>
      </c>
      <c r="H2566">
        <v>47</v>
      </c>
      <c r="I2566" t="s">
        <v>171</v>
      </c>
      <c r="J2566" t="s">
        <v>82</v>
      </c>
      <c r="K2566">
        <v>400</v>
      </c>
      <c r="L2566" t="s">
        <v>77</v>
      </c>
      <c r="M2566" t="s">
        <v>219</v>
      </c>
      <c r="N2566">
        <v>158</v>
      </c>
      <c r="O2566">
        <v>59</v>
      </c>
      <c r="P2566">
        <v>74</v>
      </c>
      <c r="Q2566" t="s">
        <v>28</v>
      </c>
      <c r="R2566">
        <v>74</v>
      </c>
      <c r="S2566" t="s">
        <v>29</v>
      </c>
      <c r="T2566" t="s">
        <v>82</v>
      </c>
      <c r="U2566" t="s">
        <v>77</v>
      </c>
      <c r="V2566">
        <v>100</v>
      </c>
      <c r="W2566" t="s">
        <v>32</v>
      </c>
      <c r="X2566" t="s">
        <v>1008</v>
      </c>
      <c r="Y2566" t="s">
        <v>1009</v>
      </c>
      <c r="Z2566" t="s">
        <v>32</v>
      </c>
      <c r="AA2566" t="s">
        <v>1096</v>
      </c>
      <c r="AB2566" t="s">
        <v>999</v>
      </c>
      <c r="AC2566" t="s">
        <v>1467</v>
      </c>
    </row>
    <row r="2567" spans="1:29" x14ac:dyDescent="0.25">
      <c r="A2567">
        <v>11321</v>
      </c>
      <c r="B2567">
        <v>103</v>
      </c>
      <c r="C2567" t="s">
        <v>417</v>
      </c>
      <c r="D2567" t="s">
        <v>23</v>
      </c>
      <c r="E2567" t="s">
        <v>82</v>
      </c>
      <c r="F2567">
        <v>2021</v>
      </c>
      <c r="G2567" t="s">
        <v>76</v>
      </c>
      <c r="H2567">
        <v>43</v>
      </c>
      <c r="I2567" t="s">
        <v>272</v>
      </c>
      <c r="J2567" t="s">
        <v>82</v>
      </c>
      <c r="K2567">
        <v>200</v>
      </c>
      <c r="L2567" t="s">
        <v>50</v>
      </c>
      <c r="M2567" t="s">
        <v>160</v>
      </c>
      <c r="N2567">
        <v>80</v>
      </c>
      <c r="O2567">
        <v>84</v>
      </c>
      <c r="P2567">
        <v>62</v>
      </c>
      <c r="Q2567" t="s">
        <v>28</v>
      </c>
      <c r="R2567">
        <v>62</v>
      </c>
      <c r="S2567" t="s">
        <v>29</v>
      </c>
      <c r="T2567" t="s">
        <v>82</v>
      </c>
      <c r="U2567" t="s">
        <v>50</v>
      </c>
      <c r="V2567">
        <v>80</v>
      </c>
      <c r="W2567" t="s">
        <v>32</v>
      </c>
      <c r="X2567" t="s">
        <v>1013</v>
      </c>
      <c r="Y2567" t="s">
        <v>1009</v>
      </c>
      <c r="Z2567" t="s">
        <v>32</v>
      </c>
      <c r="AA2567" t="s">
        <v>1051</v>
      </c>
      <c r="AB2567" t="s">
        <v>1000</v>
      </c>
      <c r="AC2567" t="s">
        <v>1467</v>
      </c>
    </row>
    <row r="2568" spans="1:29" x14ac:dyDescent="0.25">
      <c r="A2568">
        <v>8643</v>
      </c>
      <c r="B2568">
        <v>330</v>
      </c>
      <c r="C2568" t="s">
        <v>853</v>
      </c>
      <c r="D2568" t="s">
        <v>29</v>
      </c>
      <c r="E2568" t="s">
        <v>46</v>
      </c>
      <c r="F2568">
        <v>2024</v>
      </c>
      <c r="G2568" t="s">
        <v>76</v>
      </c>
      <c r="H2568">
        <v>52</v>
      </c>
      <c r="I2568" t="s">
        <v>166</v>
      </c>
      <c r="J2568" t="s">
        <v>46</v>
      </c>
      <c r="K2568">
        <v>200</v>
      </c>
      <c r="L2568" t="s">
        <v>104</v>
      </c>
      <c r="M2568" t="s">
        <v>78</v>
      </c>
      <c r="N2568">
        <v>88</v>
      </c>
      <c r="O2568">
        <v>76</v>
      </c>
      <c r="P2568">
        <v>63</v>
      </c>
      <c r="Q2568" t="s">
        <v>28</v>
      </c>
      <c r="R2568">
        <v>63</v>
      </c>
      <c r="S2568" t="s">
        <v>29</v>
      </c>
      <c r="T2568" t="s">
        <v>46</v>
      </c>
      <c r="U2568" t="s">
        <v>39</v>
      </c>
      <c r="V2568">
        <v>88</v>
      </c>
      <c r="W2568" t="s">
        <v>32</v>
      </c>
      <c r="X2568" t="s">
        <v>1013</v>
      </c>
      <c r="Y2568" t="s">
        <v>1009</v>
      </c>
      <c r="Z2568" t="s">
        <v>32</v>
      </c>
      <c r="AA2568" t="s">
        <v>1015</v>
      </c>
      <c r="AB2568" t="s">
        <v>1002</v>
      </c>
      <c r="AC2568" t="s">
        <v>1467</v>
      </c>
    </row>
    <row r="2569" spans="1:29" x14ac:dyDescent="0.25">
      <c r="A2569">
        <v>10273</v>
      </c>
      <c r="B2569">
        <v>833</v>
      </c>
      <c r="C2569" t="s">
        <v>857</v>
      </c>
      <c r="D2569" t="s">
        <v>29</v>
      </c>
      <c r="E2569" t="s">
        <v>82</v>
      </c>
      <c r="F2569">
        <v>2023</v>
      </c>
      <c r="G2569" t="s">
        <v>76</v>
      </c>
      <c r="H2569">
        <v>46</v>
      </c>
      <c r="I2569" t="s">
        <v>379</v>
      </c>
      <c r="J2569" t="s">
        <v>82</v>
      </c>
      <c r="K2569">
        <v>300</v>
      </c>
      <c r="L2569" t="s">
        <v>104</v>
      </c>
      <c r="M2569" t="s">
        <v>113</v>
      </c>
      <c r="N2569">
        <v>81</v>
      </c>
      <c r="O2569">
        <v>58</v>
      </c>
      <c r="P2569">
        <v>70</v>
      </c>
      <c r="Q2569" t="s">
        <v>28</v>
      </c>
      <c r="R2569">
        <v>70</v>
      </c>
      <c r="S2569" t="s">
        <v>29</v>
      </c>
      <c r="T2569" t="s">
        <v>82</v>
      </c>
      <c r="U2569" t="s">
        <v>39</v>
      </c>
      <c r="V2569">
        <v>81</v>
      </c>
      <c r="W2569" t="s">
        <v>32</v>
      </c>
      <c r="X2569" t="s">
        <v>1013</v>
      </c>
      <c r="Y2569" t="s">
        <v>1009</v>
      </c>
      <c r="Z2569" t="s">
        <v>32</v>
      </c>
      <c r="AA2569" t="s">
        <v>1150</v>
      </c>
      <c r="AB2569" t="s">
        <v>999</v>
      </c>
      <c r="AC2569" t="s">
        <v>1467</v>
      </c>
    </row>
    <row r="2570" spans="1:29" x14ac:dyDescent="0.25">
      <c r="A2570">
        <v>9944</v>
      </c>
      <c r="B2570">
        <v>328</v>
      </c>
      <c r="C2570" t="s">
        <v>695</v>
      </c>
      <c r="D2570" t="s">
        <v>29</v>
      </c>
      <c r="E2570" t="s">
        <v>80</v>
      </c>
      <c r="F2570">
        <v>2024</v>
      </c>
      <c r="G2570" t="s">
        <v>76</v>
      </c>
      <c r="H2570">
        <v>12</v>
      </c>
      <c r="I2570" t="s">
        <v>369</v>
      </c>
      <c r="J2570" t="s">
        <v>67</v>
      </c>
      <c r="K2570">
        <v>200</v>
      </c>
      <c r="L2570" t="s">
        <v>65</v>
      </c>
      <c r="M2570" t="s">
        <v>339</v>
      </c>
      <c r="N2570">
        <v>84</v>
      </c>
      <c r="O2570">
        <v>96</v>
      </c>
      <c r="P2570">
        <v>78</v>
      </c>
      <c r="Q2570" t="s">
        <v>28</v>
      </c>
      <c r="R2570">
        <v>78</v>
      </c>
      <c r="S2570" t="s">
        <v>29</v>
      </c>
      <c r="T2570" t="s">
        <v>82</v>
      </c>
      <c r="U2570" t="s">
        <v>50</v>
      </c>
      <c r="V2570">
        <v>84</v>
      </c>
      <c r="W2570" t="s">
        <v>32</v>
      </c>
      <c r="X2570" t="s">
        <v>1013</v>
      </c>
      <c r="Y2570" t="s">
        <v>1009</v>
      </c>
      <c r="Z2570" t="s">
        <v>32</v>
      </c>
      <c r="AA2570" t="s">
        <v>1164</v>
      </c>
      <c r="AB2570" t="s">
        <v>1002</v>
      </c>
      <c r="AC2570" t="s">
        <v>1467</v>
      </c>
    </row>
    <row r="2571" spans="1:29" x14ac:dyDescent="0.25">
      <c r="A2571">
        <v>9253</v>
      </c>
      <c r="B2571">
        <v>8</v>
      </c>
      <c r="C2571" t="s">
        <v>704</v>
      </c>
      <c r="D2571" t="s">
        <v>115</v>
      </c>
      <c r="E2571" t="s">
        <v>67</v>
      </c>
      <c r="F2571">
        <v>2024</v>
      </c>
      <c r="G2571" t="s">
        <v>76</v>
      </c>
      <c r="H2571">
        <v>13</v>
      </c>
      <c r="I2571" t="s">
        <v>162</v>
      </c>
      <c r="J2571" t="s">
        <v>67</v>
      </c>
      <c r="K2571">
        <v>300</v>
      </c>
      <c r="L2571" t="s">
        <v>167</v>
      </c>
      <c r="M2571" t="s">
        <v>155</v>
      </c>
      <c r="N2571">
        <v>88</v>
      </c>
      <c r="O2571">
        <v>82</v>
      </c>
      <c r="P2571">
        <v>65</v>
      </c>
      <c r="Q2571" t="s">
        <v>28</v>
      </c>
      <c r="R2571">
        <v>65</v>
      </c>
      <c r="S2571" t="s">
        <v>34</v>
      </c>
      <c r="T2571" t="s">
        <v>67</v>
      </c>
      <c r="U2571" t="s">
        <v>31</v>
      </c>
      <c r="V2571">
        <v>88</v>
      </c>
      <c r="W2571" t="s">
        <v>32</v>
      </c>
      <c r="X2571" t="s">
        <v>1013</v>
      </c>
      <c r="Y2571" t="s">
        <v>1009</v>
      </c>
      <c r="Z2571" t="s">
        <v>32</v>
      </c>
      <c r="AA2571" t="s">
        <v>1033</v>
      </c>
      <c r="AB2571" t="s">
        <v>1002</v>
      </c>
      <c r="AC2571" t="s">
        <v>1467</v>
      </c>
    </row>
    <row r="2572" spans="1:29" x14ac:dyDescent="0.25">
      <c r="A2572">
        <v>8668</v>
      </c>
      <c r="B2572">
        <v>700</v>
      </c>
      <c r="C2572" t="s">
        <v>255</v>
      </c>
      <c r="D2572" t="s">
        <v>115</v>
      </c>
      <c r="E2572" t="s">
        <v>281</v>
      </c>
      <c r="F2572">
        <v>2023</v>
      </c>
      <c r="G2572" t="s">
        <v>76</v>
      </c>
      <c r="H2572">
        <v>1</v>
      </c>
      <c r="I2572" t="s">
        <v>270</v>
      </c>
      <c r="J2572" t="s">
        <v>120</v>
      </c>
      <c r="K2572">
        <v>100</v>
      </c>
      <c r="L2572" t="s">
        <v>204</v>
      </c>
      <c r="M2572" t="s">
        <v>256</v>
      </c>
      <c r="N2572">
        <v>84</v>
      </c>
      <c r="O2572">
        <v>83</v>
      </c>
      <c r="P2572">
        <v>75</v>
      </c>
      <c r="Q2572" t="s">
        <v>28</v>
      </c>
      <c r="R2572">
        <v>75</v>
      </c>
      <c r="S2572" t="s">
        <v>34</v>
      </c>
      <c r="T2572" t="s">
        <v>120</v>
      </c>
      <c r="U2572" t="s">
        <v>77</v>
      </c>
      <c r="V2572">
        <v>84</v>
      </c>
      <c r="W2572" t="s">
        <v>32</v>
      </c>
      <c r="X2572" t="s">
        <v>1013</v>
      </c>
      <c r="Y2572" t="s">
        <v>1009</v>
      </c>
      <c r="Z2572" t="s">
        <v>32</v>
      </c>
      <c r="AA2572" t="s">
        <v>1096</v>
      </c>
      <c r="AB2572" t="s">
        <v>999</v>
      </c>
      <c r="AC2572" t="s">
        <v>1467</v>
      </c>
    </row>
    <row r="2573" spans="1:29" x14ac:dyDescent="0.25">
      <c r="A2573">
        <v>9548</v>
      </c>
      <c r="B2573">
        <v>194</v>
      </c>
      <c r="C2573" t="s">
        <v>271</v>
      </c>
      <c r="D2573" t="s">
        <v>115</v>
      </c>
      <c r="E2573" t="s">
        <v>80</v>
      </c>
      <c r="F2573">
        <v>2021</v>
      </c>
      <c r="G2573" t="s">
        <v>76</v>
      </c>
      <c r="H2573">
        <v>47</v>
      </c>
      <c r="I2573" t="s">
        <v>171</v>
      </c>
      <c r="J2573" t="s">
        <v>82</v>
      </c>
      <c r="K2573">
        <v>400</v>
      </c>
      <c r="L2573" t="s">
        <v>26</v>
      </c>
      <c r="M2573" t="s">
        <v>84</v>
      </c>
      <c r="N2573">
        <v>98</v>
      </c>
      <c r="O2573">
        <v>70</v>
      </c>
      <c r="P2573">
        <v>79</v>
      </c>
      <c r="Q2573" t="s">
        <v>28</v>
      </c>
      <c r="R2573">
        <v>79</v>
      </c>
      <c r="S2573" t="s">
        <v>34</v>
      </c>
      <c r="T2573" t="s">
        <v>82</v>
      </c>
      <c r="U2573" t="s">
        <v>73</v>
      </c>
      <c r="V2573">
        <v>98</v>
      </c>
      <c r="W2573" t="s">
        <v>32</v>
      </c>
      <c r="X2573" t="s">
        <v>1008</v>
      </c>
      <c r="Y2573" t="s">
        <v>1009</v>
      </c>
      <c r="Z2573" t="s">
        <v>32</v>
      </c>
      <c r="AA2573" t="s">
        <v>1012</v>
      </c>
      <c r="AB2573" t="s">
        <v>1000</v>
      </c>
      <c r="AC2573" t="s">
        <v>1467</v>
      </c>
    </row>
    <row r="2574" spans="1:29" x14ac:dyDescent="0.25">
      <c r="A2574">
        <v>9165</v>
      </c>
      <c r="B2574">
        <v>334</v>
      </c>
      <c r="C2574" t="s">
        <v>124</v>
      </c>
      <c r="D2574" t="s">
        <v>29</v>
      </c>
      <c r="E2574" t="s">
        <v>130</v>
      </c>
      <c r="F2574">
        <v>2020</v>
      </c>
      <c r="G2574" t="s">
        <v>76</v>
      </c>
      <c r="H2574">
        <v>26</v>
      </c>
      <c r="I2574" t="s">
        <v>283</v>
      </c>
      <c r="J2574" t="s">
        <v>30</v>
      </c>
      <c r="K2574">
        <v>100</v>
      </c>
      <c r="L2574" t="s">
        <v>108</v>
      </c>
      <c r="M2574" t="s">
        <v>37</v>
      </c>
      <c r="N2574">
        <v>84</v>
      </c>
      <c r="O2574">
        <v>70</v>
      </c>
      <c r="P2574">
        <v>76</v>
      </c>
      <c r="Q2574" t="s">
        <v>28</v>
      </c>
      <c r="R2574">
        <v>76</v>
      </c>
      <c r="S2574" t="s">
        <v>29</v>
      </c>
      <c r="T2574" t="s">
        <v>30</v>
      </c>
      <c r="U2574" t="s">
        <v>83</v>
      </c>
      <c r="V2574">
        <v>84</v>
      </c>
      <c r="W2574" t="s">
        <v>32</v>
      </c>
      <c r="X2574" t="s">
        <v>1013</v>
      </c>
      <c r="Y2574" t="s">
        <v>1009</v>
      </c>
      <c r="Z2574" t="s">
        <v>32</v>
      </c>
      <c r="AA2574" t="s">
        <v>1085</v>
      </c>
      <c r="AB2574" t="s">
        <v>991</v>
      </c>
      <c r="AC2574" t="s">
        <v>1467</v>
      </c>
    </row>
    <row r="2575" spans="1:29" x14ac:dyDescent="0.25">
      <c r="A2575">
        <v>9228</v>
      </c>
      <c r="B2575">
        <v>6</v>
      </c>
      <c r="C2575" t="s">
        <v>503</v>
      </c>
      <c r="D2575" t="s">
        <v>29</v>
      </c>
      <c r="E2575" t="s">
        <v>67</v>
      </c>
      <c r="F2575">
        <v>2020</v>
      </c>
      <c r="G2575" t="s">
        <v>76</v>
      </c>
      <c r="H2575">
        <v>16</v>
      </c>
      <c r="I2575" t="s">
        <v>201</v>
      </c>
      <c r="J2575" t="s">
        <v>67</v>
      </c>
      <c r="K2575">
        <v>400</v>
      </c>
      <c r="L2575" t="s">
        <v>142</v>
      </c>
      <c r="M2575" t="s">
        <v>155</v>
      </c>
      <c r="N2575">
        <v>86</v>
      </c>
      <c r="O2575">
        <v>74</v>
      </c>
      <c r="P2575">
        <v>76</v>
      </c>
      <c r="Q2575" t="s">
        <v>28</v>
      </c>
      <c r="R2575">
        <v>76</v>
      </c>
      <c r="S2575" t="s">
        <v>29</v>
      </c>
      <c r="T2575" t="s">
        <v>67</v>
      </c>
      <c r="U2575" t="s">
        <v>31</v>
      </c>
      <c r="V2575">
        <v>86</v>
      </c>
      <c r="W2575" t="s">
        <v>32</v>
      </c>
      <c r="X2575" t="s">
        <v>1013</v>
      </c>
      <c r="Y2575" t="s">
        <v>1009</v>
      </c>
      <c r="Z2575" t="s">
        <v>32</v>
      </c>
      <c r="AA2575" t="s">
        <v>1128</v>
      </c>
      <c r="AB2575" t="s">
        <v>991</v>
      </c>
      <c r="AC2575" t="s">
        <v>1467</v>
      </c>
    </row>
    <row r="2576" spans="1:29" x14ac:dyDescent="0.25">
      <c r="A2576">
        <v>9530</v>
      </c>
      <c r="B2576">
        <v>713</v>
      </c>
      <c r="C2576" t="s">
        <v>33</v>
      </c>
      <c r="D2576" t="s">
        <v>34</v>
      </c>
      <c r="E2576" t="s">
        <v>130</v>
      </c>
      <c r="F2576">
        <v>2020</v>
      </c>
      <c r="G2576" t="s">
        <v>76</v>
      </c>
      <c r="H2576">
        <v>27</v>
      </c>
      <c r="I2576" t="s">
        <v>128</v>
      </c>
      <c r="J2576" t="s">
        <v>30</v>
      </c>
      <c r="K2576">
        <v>200</v>
      </c>
      <c r="L2576" t="s">
        <v>138</v>
      </c>
      <c r="M2576" t="s">
        <v>126</v>
      </c>
      <c r="N2576">
        <v>81</v>
      </c>
      <c r="O2576">
        <v>74</v>
      </c>
      <c r="P2576">
        <v>69</v>
      </c>
      <c r="Q2576" t="s">
        <v>28</v>
      </c>
      <c r="R2576">
        <v>69</v>
      </c>
      <c r="S2576" t="s">
        <v>34</v>
      </c>
      <c r="T2576" t="s">
        <v>30</v>
      </c>
      <c r="U2576" t="s">
        <v>77</v>
      </c>
      <c r="V2576">
        <v>81</v>
      </c>
      <c r="W2576" t="s">
        <v>32</v>
      </c>
      <c r="X2576" t="s">
        <v>1013</v>
      </c>
      <c r="Y2576" t="s">
        <v>1009</v>
      </c>
      <c r="Z2576" t="s">
        <v>32</v>
      </c>
      <c r="AA2576" t="s">
        <v>1068</v>
      </c>
      <c r="AB2576" t="s">
        <v>991</v>
      </c>
      <c r="AC2576" t="s">
        <v>1467</v>
      </c>
    </row>
    <row r="2577" spans="1:29" x14ac:dyDescent="0.25">
      <c r="A2577">
        <v>7763</v>
      </c>
      <c r="B2577">
        <v>724</v>
      </c>
      <c r="C2577" t="s">
        <v>777</v>
      </c>
      <c r="D2577" t="s">
        <v>115</v>
      </c>
      <c r="E2577" t="s">
        <v>154</v>
      </c>
      <c r="F2577">
        <v>2022</v>
      </c>
      <c r="G2577" t="s">
        <v>76</v>
      </c>
      <c r="H2577">
        <v>10</v>
      </c>
      <c r="I2577" t="s">
        <v>346</v>
      </c>
      <c r="J2577" t="s">
        <v>67</v>
      </c>
      <c r="K2577">
        <v>100</v>
      </c>
      <c r="L2577" t="s">
        <v>138</v>
      </c>
      <c r="M2577" t="s">
        <v>202</v>
      </c>
      <c r="N2577">
        <v>90</v>
      </c>
      <c r="O2577">
        <v>67</v>
      </c>
      <c r="P2577">
        <v>75</v>
      </c>
      <c r="Q2577" t="s">
        <v>28</v>
      </c>
      <c r="R2577">
        <v>75</v>
      </c>
      <c r="S2577" t="s">
        <v>34</v>
      </c>
      <c r="T2577" t="s">
        <v>67</v>
      </c>
      <c r="U2577" t="s">
        <v>77</v>
      </c>
      <c r="V2577">
        <v>90</v>
      </c>
      <c r="W2577" t="s">
        <v>32</v>
      </c>
      <c r="X2577" t="s">
        <v>1008</v>
      </c>
      <c r="Y2577" t="s">
        <v>1009</v>
      </c>
      <c r="Z2577" t="s">
        <v>32</v>
      </c>
      <c r="AA2577" t="s">
        <v>1028</v>
      </c>
      <c r="AB2577" t="s">
        <v>988</v>
      </c>
      <c r="AC2577" t="s">
        <v>1467</v>
      </c>
    </row>
    <row r="2578" spans="1:29" x14ac:dyDescent="0.25">
      <c r="A2578">
        <v>7948</v>
      </c>
      <c r="B2578">
        <v>125</v>
      </c>
      <c r="C2578" t="s">
        <v>776</v>
      </c>
      <c r="D2578" t="s">
        <v>115</v>
      </c>
      <c r="E2578" t="s">
        <v>41</v>
      </c>
      <c r="F2578">
        <v>2023</v>
      </c>
      <c r="G2578" t="s">
        <v>76</v>
      </c>
      <c r="H2578">
        <v>34</v>
      </c>
      <c r="I2578" t="s">
        <v>147</v>
      </c>
      <c r="J2578" t="s">
        <v>43</v>
      </c>
      <c r="K2578">
        <v>100</v>
      </c>
      <c r="L2578" t="s">
        <v>167</v>
      </c>
      <c r="M2578" t="s">
        <v>247</v>
      </c>
      <c r="N2578">
        <v>88</v>
      </c>
      <c r="O2578">
        <v>83</v>
      </c>
      <c r="P2578">
        <v>76</v>
      </c>
      <c r="Q2578" t="s">
        <v>28</v>
      </c>
      <c r="R2578">
        <v>76</v>
      </c>
      <c r="S2578" t="s">
        <v>34</v>
      </c>
      <c r="T2578" t="s">
        <v>43</v>
      </c>
      <c r="U2578" t="s">
        <v>31</v>
      </c>
      <c r="V2578">
        <v>88</v>
      </c>
      <c r="W2578" t="s">
        <v>32</v>
      </c>
      <c r="X2578" t="s">
        <v>1013</v>
      </c>
      <c r="Y2578" t="s">
        <v>1009</v>
      </c>
      <c r="Z2578" t="s">
        <v>32</v>
      </c>
      <c r="AA2578" t="s">
        <v>951</v>
      </c>
      <c r="AB2578" t="s">
        <v>999</v>
      </c>
      <c r="AC2578" t="s">
        <v>1467</v>
      </c>
    </row>
    <row r="2579" spans="1:29" x14ac:dyDescent="0.25">
      <c r="A2579">
        <v>11540</v>
      </c>
      <c r="B2579">
        <v>838</v>
      </c>
      <c r="C2579" t="s">
        <v>299</v>
      </c>
      <c r="D2579" t="s">
        <v>23</v>
      </c>
      <c r="E2579" t="s">
        <v>140</v>
      </c>
      <c r="F2579">
        <v>2022</v>
      </c>
      <c r="G2579" t="s">
        <v>76</v>
      </c>
      <c r="H2579">
        <v>20</v>
      </c>
      <c r="I2579" t="s">
        <v>235</v>
      </c>
      <c r="J2579" t="s">
        <v>58</v>
      </c>
      <c r="K2579">
        <v>200</v>
      </c>
      <c r="L2579" t="s">
        <v>73</v>
      </c>
      <c r="M2579" t="s">
        <v>186</v>
      </c>
      <c r="N2579">
        <v>85</v>
      </c>
      <c r="O2579">
        <v>85</v>
      </c>
      <c r="P2579">
        <v>79</v>
      </c>
      <c r="Q2579" t="s">
        <v>28</v>
      </c>
      <c r="R2579">
        <v>79</v>
      </c>
      <c r="S2579" t="s">
        <v>29</v>
      </c>
      <c r="T2579" t="s">
        <v>58</v>
      </c>
      <c r="U2579" t="s">
        <v>73</v>
      </c>
      <c r="V2579">
        <v>85</v>
      </c>
      <c r="W2579" t="s">
        <v>32</v>
      </c>
      <c r="X2579" t="s">
        <v>1013</v>
      </c>
      <c r="Y2579" t="s">
        <v>1009</v>
      </c>
      <c r="Z2579" t="s">
        <v>32</v>
      </c>
      <c r="AA2579" t="s">
        <v>941</v>
      </c>
      <c r="AB2579" t="s">
        <v>988</v>
      </c>
      <c r="AC2579" t="s">
        <v>1467</v>
      </c>
    </row>
    <row r="2580" spans="1:29" x14ac:dyDescent="0.25">
      <c r="A2580">
        <v>11939</v>
      </c>
      <c r="B2580">
        <v>134</v>
      </c>
      <c r="C2580" t="s">
        <v>345</v>
      </c>
      <c r="D2580" t="s">
        <v>115</v>
      </c>
      <c r="E2580" t="s">
        <v>67</v>
      </c>
      <c r="F2580">
        <v>2021</v>
      </c>
      <c r="G2580" t="s">
        <v>76</v>
      </c>
      <c r="H2580">
        <v>12</v>
      </c>
      <c r="I2580" t="s">
        <v>369</v>
      </c>
      <c r="J2580" t="s">
        <v>67</v>
      </c>
      <c r="K2580">
        <v>200</v>
      </c>
      <c r="L2580" t="s">
        <v>145</v>
      </c>
      <c r="M2580" t="s">
        <v>155</v>
      </c>
      <c r="N2580">
        <v>84</v>
      </c>
      <c r="O2580">
        <v>68</v>
      </c>
      <c r="P2580">
        <v>71</v>
      </c>
      <c r="Q2580" t="s">
        <v>28</v>
      </c>
      <c r="R2580">
        <v>71</v>
      </c>
      <c r="S2580" t="s">
        <v>34</v>
      </c>
      <c r="T2580" t="s">
        <v>67</v>
      </c>
      <c r="U2580" t="s">
        <v>50</v>
      </c>
      <c r="V2580">
        <v>84</v>
      </c>
      <c r="W2580" t="s">
        <v>32</v>
      </c>
      <c r="X2580" t="s">
        <v>1013</v>
      </c>
      <c r="Y2580" t="s">
        <v>1009</v>
      </c>
      <c r="Z2580" t="s">
        <v>32</v>
      </c>
      <c r="AA2580" t="s">
        <v>1113</v>
      </c>
      <c r="AB2580" t="s">
        <v>1000</v>
      </c>
      <c r="AC2580" t="s">
        <v>1467</v>
      </c>
    </row>
    <row r="2581" spans="1:29" x14ac:dyDescent="0.25">
      <c r="A2581">
        <v>9328</v>
      </c>
      <c r="B2581">
        <v>100</v>
      </c>
      <c r="C2581" t="s">
        <v>524</v>
      </c>
      <c r="D2581" t="s">
        <v>34</v>
      </c>
      <c r="E2581" t="s">
        <v>24</v>
      </c>
      <c r="F2581">
        <v>2020</v>
      </c>
      <c r="G2581" t="s">
        <v>76</v>
      </c>
      <c r="H2581">
        <v>25</v>
      </c>
      <c r="I2581" t="s">
        <v>233</v>
      </c>
      <c r="J2581" t="s">
        <v>30</v>
      </c>
      <c r="K2581">
        <v>100</v>
      </c>
      <c r="L2581" t="s">
        <v>204</v>
      </c>
      <c r="M2581" t="s">
        <v>126</v>
      </c>
      <c r="N2581">
        <v>85</v>
      </c>
      <c r="O2581">
        <v>97</v>
      </c>
      <c r="P2581">
        <v>69</v>
      </c>
      <c r="Q2581" t="s">
        <v>28</v>
      </c>
      <c r="R2581">
        <v>69</v>
      </c>
      <c r="S2581" t="s">
        <v>34</v>
      </c>
      <c r="T2581" t="s">
        <v>30</v>
      </c>
      <c r="U2581" t="s">
        <v>77</v>
      </c>
      <c r="V2581">
        <v>85</v>
      </c>
      <c r="W2581" t="s">
        <v>32</v>
      </c>
      <c r="X2581" t="s">
        <v>1013</v>
      </c>
      <c r="Y2581" t="s">
        <v>1009</v>
      </c>
      <c r="Z2581" t="s">
        <v>32</v>
      </c>
      <c r="AA2581" t="s">
        <v>1023</v>
      </c>
      <c r="AB2581" t="s">
        <v>991</v>
      </c>
      <c r="AC2581" t="s">
        <v>1467</v>
      </c>
    </row>
    <row r="2582" spans="1:29" x14ac:dyDescent="0.25">
      <c r="A2582">
        <v>9460</v>
      </c>
      <c r="B2582">
        <v>883</v>
      </c>
      <c r="C2582" t="s">
        <v>674</v>
      </c>
      <c r="D2582" t="s">
        <v>34</v>
      </c>
      <c r="E2582" t="s">
        <v>80</v>
      </c>
      <c r="F2582">
        <v>2024</v>
      </c>
      <c r="G2582" t="s">
        <v>76</v>
      </c>
      <c r="H2582">
        <v>47</v>
      </c>
      <c r="I2582" t="s">
        <v>171</v>
      </c>
      <c r="J2582" t="s">
        <v>82</v>
      </c>
      <c r="K2582">
        <v>400</v>
      </c>
      <c r="L2582" t="s">
        <v>77</v>
      </c>
      <c r="M2582" t="s">
        <v>133</v>
      </c>
      <c r="N2582">
        <v>99</v>
      </c>
      <c r="O2582">
        <v>80</v>
      </c>
      <c r="P2582">
        <v>77</v>
      </c>
      <c r="Q2582" t="s">
        <v>28</v>
      </c>
      <c r="R2582">
        <v>77</v>
      </c>
      <c r="S2582" t="s">
        <v>34</v>
      </c>
      <c r="T2582" t="s">
        <v>82</v>
      </c>
      <c r="U2582" t="s">
        <v>77</v>
      </c>
      <c r="V2582">
        <v>99</v>
      </c>
      <c r="W2582" t="s">
        <v>32</v>
      </c>
      <c r="X2582" t="s">
        <v>1008</v>
      </c>
      <c r="Y2582" t="s">
        <v>1009</v>
      </c>
      <c r="Z2582" t="s">
        <v>32</v>
      </c>
      <c r="AA2582" t="s">
        <v>1145</v>
      </c>
      <c r="AB2582" t="s">
        <v>1002</v>
      </c>
      <c r="AC2582" t="s">
        <v>1467</v>
      </c>
    </row>
    <row r="2583" spans="1:29" x14ac:dyDescent="0.25">
      <c r="A2583">
        <v>7265</v>
      </c>
      <c r="B2583">
        <v>370</v>
      </c>
      <c r="C2583" t="s">
        <v>891</v>
      </c>
      <c r="D2583" t="s">
        <v>115</v>
      </c>
      <c r="E2583" t="s">
        <v>41</v>
      </c>
      <c r="F2583">
        <v>2020</v>
      </c>
      <c r="G2583" t="s">
        <v>76</v>
      </c>
      <c r="H2583">
        <v>33</v>
      </c>
      <c r="I2583" t="s">
        <v>97</v>
      </c>
      <c r="J2583" t="s">
        <v>43</v>
      </c>
      <c r="K2583">
        <v>100</v>
      </c>
      <c r="L2583" t="s">
        <v>83</v>
      </c>
      <c r="M2583" t="s">
        <v>247</v>
      </c>
      <c r="N2583">
        <v>83</v>
      </c>
      <c r="O2583">
        <v>80</v>
      </c>
      <c r="P2583">
        <v>74</v>
      </c>
      <c r="Q2583" t="s">
        <v>28</v>
      </c>
      <c r="R2583">
        <v>74</v>
      </c>
      <c r="S2583" t="s">
        <v>34</v>
      </c>
      <c r="T2583" t="s">
        <v>43</v>
      </c>
      <c r="U2583" t="s">
        <v>83</v>
      </c>
      <c r="V2583">
        <v>83</v>
      </c>
      <c r="W2583" t="s">
        <v>32</v>
      </c>
      <c r="X2583" t="s">
        <v>1013</v>
      </c>
      <c r="Y2583" t="s">
        <v>1009</v>
      </c>
      <c r="Z2583" t="s">
        <v>32</v>
      </c>
      <c r="AA2583" t="s">
        <v>1102</v>
      </c>
      <c r="AB2583" t="s">
        <v>991</v>
      </c>
      <c r="AC2583" t="s">
        <v>1467</v>
      </c>
    </row>
    <row r="2584" spans="1:29" x14ac:dyDescent="0.25">
      <c r="A2584">
        <v>11092</v>
      </c>
      <c r="B2584">
        <v>616</v>
      </c>
      <c r="C2584" t="s">
        <v>62</v>
      </c>
      <c r="D2584" t="s">
        <v>23</v>
      </c>
      <c r="E2584" t="s">
        <v>118</v>
      </c>
      <c r="F2584">
        <v>2020</v>
      </c>
      <c r="G2584" t="s">
        <v>76</v>
      </c>
      <c r="H2584">
        <v>4</v>
      </c>
      <c r="I2584" t="s">
        <v>119</v>
      </c>
      <c r="J2584" t="s">
        <v>120</v>
      </c>
      <c r="K2584">
        <v>200</v>
      </c>
      <c r="L2584" t="s">
        <v>100</v>
      </c>
      <c r="M2584" t="s">
        <v>121</v>
      </c>
      <c r="N2584">
        <v>83</v>
      </c>
      <c r="O2584">
        <v>87</v>
      </c>
      <c r="P2584">
        <v>69</v>
      </c>
      <c r="Q2584" t="s">
        <v>28</v>
      </c>
      <c r="R2584">
        <v>69</v>
      </c>
      <c r="S2584" t="s">
        <v>29</v>
      </c>
      <c r="T2584" t="s">
        <v>120</v>
      </c>
      <c r="U2584" t="s">
        <v>83</v>
      </c>
      <c r="V2584">
        <v>83</v>
      </c>
      <c r="W2584" t="s">
        <v>32</v>
      </c>
      <c r="X2584" t="s">
        <v>1013</v>
      </c>
      <c r="Y2584" t="s">
        <v>1009</v>
      </c>
      <c r="Z2584" t="s">
        <v>32</v>
      </c>
      <c r="AA2584" t="s">
        <v>1058</v>
      </c>
      <c r="AB2584" t="s">
        <v>991</v>
      </c>
      <c r="AC2584" t="s">
        <v>1467</v>
      </c>
    </row>
    <row r="2585" spans="1:29" x14ac:dyDescent="0.25">
      <c r="A2585">
        <v>8203</v>
      </c>
      <c r="B2585">
        <v>817</v>
      </c>
      <c r="C2585" t="s">
        <v>617</v>
      </c>
      <c r="D2585" t="s">
        <v>29</v>
      </c>
      <c r="E2585" t="s">
        <v>80</v>
      </c>
      <c r="F2585">
        <v>2023</v>
      </c>
      <c r="G2585" t="s">
        <v>76</v>
      </c>
      <c r="H2585">
        <v>47</v>
      </c>
      <c r="I2585" t="s">
        <v>171</v>
      </c>
      <c r="J2585" t="s">
        <v>82</v>
      </c>
      <c r="K2585">
        <v>400</v>
      </c>
      <c r="L2585" t="s">
        <v>104</v>
      </c>
      <c r="M2585" t="s">
        <v>84</v>
      </c>
      <c r="N2585">
        <v>86</v>
      </c>
      <c r="O2585">
        <v>100</v>
      </c>
      <c r="P2585">
        <v>72</v>
      </c>
      <c r="Q2585" t="s">
        <v>28</v>
      </c>
      <c r="R2585">
        <v>72</v>
      </c>
      <c r="S2585" t="s">
        <v>29</v>
      </c>
      <c r="T2585" t="s">
        <v>82</v>
      </c>
      <c r="U2585" t="s">
        <v>39</v>
      </c>
      <c r="V2585">
        <v>86</v>
      </c>
      <c r="W2585" t="s">
        <v>32</v>
      </c>
      <c r="X2585" t="s">
        <v>1013</v>
      </c>
      <c r="Y2585" t="s">
        <v>1009</v>
      </c>
      <c r="Z2585" t="s">
        <v>32</v>
      </c>
      <c r="AA2585" t="s">
        <v>1031</v>
      </c>
      <c r="AB2585" t="s">
        <v>999</v>
      </c>
      <c r="AC2585" t="s">
        <v>1467</v>
      </c>
    </row>
    <row r="2586" spans="1:29" x14ac:dyDescent="0.25">
      <c r="A2586">
        <v>9860</v>
      </c>
      <c r="B2586">
        <v>744</v>
      </c>
      <c r="C2586" t="s">
        <v>489</v>
      </c>
      <c r="D2586" t="s">
        <v>115</v>
      </c>
      <c r="E2586" t="s">
        <v>184</v>
      </c>
      <c r="F2586">
        <v>2022</v>
      </c>
      <c r="G2586" t="s">
        <v>76</v>
      </c>
      <c r="H2586">
        <v>17</v>
      </c>
      <c r="I2586" t="s">
        <v>59</v>
      </c>
      <c r="J2586" t="s">
        <v>58</v>
      </c>
      <c r="K2586">
        <v>100</v>
      </c>
      <c r="L2586" t="s">
        <v>36</v>
      </c>
      <c r="M2586" t="s">
        <v>197</v>
      </c>
      <c r="N2586">
        <v>82</v>
      </c>
      <c r="O2586">
        <v>75</v>
      </c>
      <c r="P2586">
        <v>77</v>
      </c>
      <c r="Q2586" t="s">
        <v>28</v>
      </c>
      <c r="R2586">
        <v>77</v>
      </c>
      <c r="S2586" t="s">
        <v>34</v>
      </c>
      <c r="T2586" t="s">
        <v>58</v>
      </c>
      <c r="U2586" t="s">
        <v>39</v>
      </c>
      <c r="V2586">
        <v>82</v>
      </c>
      <c r="W2586" t="s">
        <v>32</v>
      </c>
      <c r="X2586" t="s">
        <v>1013</v>
      </c>
      <c r="Y2586" t="s">
        <v>1009</v>
      </c>
      <c r="Z2586" t="s">
        <v>32</v>
      </c>
      <c r="AA2586" t="s">
        <v>1161</v>
      </c>
      <c r="AB2586" t="s">
        <v>988</v>
      </c>
      <c r="AC2586" t="s">
        <v>1467</v>
      </c>
    </row>
    <row r="2587" spans="1:29" x14ac:dyDescent="0.25">
      <c r="A2587">
        <v>9666</v>
      </c>
      <c r="B2587">
        <v>873</v>
      </c>
      <c r="C2587" t="s">
        <v>583</v>
      </c>
      <c r="D2587" t="s">
        <v>29</v>
      </c>
      <c r="E2587" t="s">
        <v>92</v>
      </c>
      <c r="F2587">
        <v>2024</v>
      </c>
      <c r="G2587" t="s">
        <v>76</v>
      </c>
      <c r="H2587">
        <v>60</v>
      </c>
      <c r="I2587" t="s">
        <v>107</v>
      </c>
      <c r="J2587" t="s">
        <v>72</v>
      </c>
      <c r="K2587">
        <v>200</v>
      </c>
      <c r="L2587" t="s">
        <v>175</v>
      </c>
      <c r="M2587" t="s">
        <v>87</v>
      </c>
      <c r="N2587">
        <v>194</v>
      </c>
      <c r="O2587">
        <v>100</v>
      </c>
      <c r="P2587">
        <v>75</v>
      </c>
      <c r="Q2587" t="s">
        <v>28</v>
      </c>
      <c r="R2587">
        <v>75</v>
      </c>
      <c r="S2587" t="s">
        <v>29</v>
      </c>
      <c r="T2587" t="s">
        <v>72</v>
      </c>
      <c r="U2587" t="s">
        <v>77</v>
      </c>
      <c r="V2587">
        <v>100</v>
      </c>
      <c r="W2587" t="s">
        <v>32</v>
      </c>
      <c r="X2587" t="s">
        <v>1008</v>
      </c>
      <c r="Y2587" t="s">
        <v>1009</v>
      </c>
      <c r="Z2587" t="s">
        <v>32</v>
      </c>
      <c r="AA2587" t="s">
        <v>931</v>
      </c>
      <c r="AB2587" t="s">
        <v>1002</v>
      </c>
      <c r="AC2587" t="s">
        <v>1467</v>
      </c>
    </row>
    <row r="2588" spans="1:29" x14ac:dyDescent="0.25">
      <c r="A2588">
        <v>7334</v>
      </c>
      <c r="B2588">
        <v>646</v>
      </c>
      <c r="C2588" t="s">
        <v>383</v>
      </c>
      <c r="D2588" t="s">
        <v>34</v>
      </c>
      <c r="E2588" t="s">
        <v>41</v>
      </c>
      <c r="F2588">
        <v>2024</v>
      </c>
      <c r="G2588" t="s">
        <v>76</v>
      </c>
      <c r="H2588">
        <v>35</v>
      </c>
      <c r="I2588" t="s">
        <v>348</v>
      </c>
      <c r="J2588" t="s">
        <v>43</v>
      </c>
      <c r="K2588">
        <v>200</v>
      </c>
      <c r="L2588" t="s">
        <v>48</v>
      </c>
      <c r="M2588" t="s">
        <v>247</v>
      </c>
      <c r="N2588">
        <v>84</v>
      </c>
      <c r="O2588">
        <v>73</v>
      </c>
      <c r="P2588">
        <v>71</v>
      </c>
      <c r="Q2588" t="s">
        <v>28</v>
      </c>
      <c r="R2588">
        <v>71</v>
      </c>
      <c r="S2588" t="s">
        <v>34</v>
      </c>
      <c r="T2588" t="s">
        <v>43</v>
      </c>
      <c r="U2588" t="s">
        <v>50</v>
      </c>
      <c r="V2588">
        <v>84</v>
      </c>
      <c r="W2588" t="s">
        <v>32</v>
      </c>
      <c r="X2588" t="s">
        <v>1013</v>
      </c>
      <c r="Y2588" t="s">
        <v>1009</v>
      </c>
      <c r="Z2588" t="s">
        <v>32</v>
      </c>
      <c r="AA2588" t="s">
        <v>1127</v>
      </c>
      <c r="AB2588" t="s">
        <v>1002</v>
      </c>
      <c r="AC2588" t="s">
        <v>1467</v>
      </c>
    </row>
    <row r="2589" spans="1:29" x14ac:dyDescent="0.25">
      <c r="A2589">
        <v>10177</v>
      </c>
      <c r="B2589">
        <v>283</v>
      </c>
      <c r="C2589" t="s">
        <v>426</v>
      </c>
      <c r="D2589" t="s">
        <v>23</v>
      </c>
      <c r="E2589" t="s">
        <v>46</v>
      </c>
      <c r="F2589">
        <v>2024</v>
      </c>
      <c r="G2589" t="s">
        <v>76</v>
      </c>
      <c r="H2589">
        <v>37</v>
      </c>
      <c r="I2589" t="s">
        <v>286</v>
      </c>
      <c r="J2589" t="s">
        <v>43</v>
      </c>
      <c r="K2589">
        <v>300</v>
      </c>
      <c r="L2589" t="s">
        <v>138</v>
      </c>
      <c r="M2589" t="s">
        <v>247</v>
      </c>
      <c r="N2589">
        <v>88</v>
      </c>
      <c r="O2589">
        <v>76</v>
      </c>
      <c r="P2589">
        <v>67</v>
      </c>
      <c r="Q2589" t="s">
        <v>28</v>
      </c>
      <c r="R2589">
        <v>67</v>
      </c>
      <c r="S2589" t="s">
        <v>29</v>
      </c>
      <c r="T2589" t="s">
        <v>46</v>
      </c>
      <c r="U2589" t="s">
        <v>77</v>
      </c>
      <c r="V2589">
        <v>88</v>
      </c>
      <c r="W2589" t="s">
        <v>32</v>
      </c>
      <c r="X2589" t="s">
        <v>1013</v>
      </c>
      <c r="Y2589" t="s">
        <v>1009</v>
      </c>
      <c r="Z2589" t="s">
        <v>32</v>
      </c>
      <c r="AA2589" t="s">
        <v>1015</v>
      </c>
      <c r="AB2589" t="s">
        <v>1002</v>
      </c>
      <c r="AC2589" t="s">
        <v>1467</v>
      </c>
    </row>
    <row r="2590" spans="1:29" x14ac:dyDescent="0.25">
      <c r="A2590">
        <v>10573</v>
      </c>
      <c r="B2590">
        <v>315</v>
      </c>
      <c r="C2590" t="s">
        <v>371</v>
      </c>
      <c r="D2590" t="s">
        <v>115</v>
      </c>
      <c r="E2590" t="s">
        <v>52</v>
      </c>
      <c r="F2590">
        <v>2021</v>
      </c>
      <c r="G2590" t="s">
        <v>76</v>
      </c>
      <c r="H2590">
        <v>50</v>
      </c>
      <c r="I2590" t="s">
        <v>152</v>
      </c>
      <c r="J2590" t="s">
        <v>46</v>
      </c>
      <c r="K2590">
        <v>100</v>
      </c>
      <c r="L2590" t="s">
        <v>31</v>
      </c>
      <c r="M2590" t="s">
        <v>54</v>
      </c>
      <c r="N2590">
        <v>82</v>
      </c>
      <c r="O2590">
        <v>58</v>
      </c>
      <c r="P2590">
        <v>68</v>
      </c>
      <c r="Q2590" t="s">
        <v>28</v>
      </c>
      <c r="R2590">
        <v>68</v>
      </c>
      <c r="S2590" t="s">
        <v>34</v>
      </c>
      <c r="T2590" t="s">
        <v>46</v>
      </c>
      <c r="U2590" t="s">
        <v>31</v>
      </c>
      <c r="V2590">
        <v>82</v>
      </c>
      <c r="W2590" t="s">
        <v>32</v>
      </c>
      <c r="X2590" t="s">
        <v>1013</v>
      </c>
      <c r="Y2590" t="s">
        <v>1009</v>
      </c>
      <c r="Z2590" t="s">
        <v>32</v>
      </c>
      <c r="AA2590" t="s">
        <v>1065</v>
      </c>
      <c r="AB2590" t="s">
        <v>1000</v>
      </c>
      <c r="AC2590" t="s">
        <v>1467</v>
      </c>
    </row>
    <row r="2591" spans="1:29" x14ac:dyDescent="0.25">
      <c r="A2591">
        <v>10319</v>
      </c>
      <c r="B2591">
        <v>739</v>
      </c>
      <c r="C2591" t="s">
        <v>466</v>
      </c>
      <c r="D2591" t="s">
        <v>34</v>
      </c>
      <c r="E2591" t="s">
        <v>72</v>
      </c>
      <c r="F2591">
        <v>2023</v>
      </c>
      <c r="G2591" t="s">
        <v>76</v>
      </c>
      <c r="H2591">
        <v>60</v>
      </c>
      <c r="I2591" t="s">
        <v>107</v>
      </c>
      <c r="J2591" t="s">
        <v>72</v>
      </c>
      <c r="K2591">
        <v>200</v>
      </c>
      <c r="L2591" t="s">
        <v>31</v>
      </c>
      <c r="M2591" t="s">
        <v>109</v>
      </c>
      <c r="N2591">
        <v>91</v>
      </c>
      <c r="O2591">
        <v>96</v>
      </c>
      <c r="P2591">
        <v>78</v>
      </c>
      <c r="Q2591" t="s">
        <v>28</v>
      </c>
      <c r="R2591">
        <v>78</v>
      </c>
      <c r="S2591" t="s">
        <v>34</v>
      </c>
      <c r="T2591" t="s">
        <v>72</v>
      </c>
      <c r="U2591" t="s">
        <v>31</v>
      </c>
      <c r="V2591">
        <v>91</v>
      </c>
      <c r="W2591" t="s">
        <v>32</v>
      </c>
      <c r="X2591" t="s">
        <v>1008</v>
      </c>
      <c r="Y2591" t="s">
        <v>1009</v>
      </c>
      <c r="Z2591" t="s">
        <v>32</v>
      </c>
      <c r="AA2591" t="s">
        <v>944</v>
      </c>
      <c r="AB2591" t="s">
        <v>999</v>
      </c>
      <c r="AC2591" t="s">
        <v>1467</v>
      </c>
    </row>
    <row r="2592" spans="1:29" x14ac:dyDescent="0.25">
      <c r="A2592">
        <v>9495</v>
      </c>
      <c r="B2592">
        <v>384</v>
      </c>
      <c r="C2592" t="s">
        <v>628</v>
      </c>
      <c r="D2592" t="s">
        <v>34</v>
      </c>
      <c r="E2592" t="s">
        <v>43</v>
      </c>
      <c r="F2592">
        <v>2021</v>
      </c>
      <c r="G2592" t="s">
        <v>76</v>
      </c>
      <c r="H2592">
        <v>3</v>
      </c>
      <c r="I2592" t="s">
        <v>397</v>
      </c>
      <c r="J2592" t="s">
        <v>120</v>
      </c>
      <c r="K2592">
        <v>200</v>
      </c>
      <c r="L2592" t="s">
        <v>50</v>
      </c>
      <c r="M2592" t="s">
        <v>121</v>
      </c>
      <c r="N2592">
        <v>84</v>
      </c>
      <c r="O2592">
        <v>89</v>
      </c>
      <c r="P2592">
        <v>78</v>
      </c>
      <c r="Q2592" t="s">
        <v>28</v>
      </c>
      <c r="R2592">
        <v>78</v>
      </c>
      <c r="S2592" t="s">
        <v>34</v>
      </c>
      <c r="T2592" t="s">
        <v>43</v>
      </c>
      <c r="U2592" t="s">
        <v>50</v>
      </c>
      <c r="V2592">
        <v>84</v>
      </c>
      <c r="W2592" t="s">
        <v>32</v>
      </c>
      <c r="X2592" t="s">
        <v>1013</v>
      </c>
      <c r="Y2592" t="s">
        <v>1009</v>
      </c>
      <c r="Z2592" t="s">
        <v>32</v>
      </c>
      <c r="AA2592" t="s">
        <v>951</v>
      </c>
      <c r="AB2592" t="s">
        <v>1000</v>
      </c>
      <c r="AC2592" t="s">
        <v>1467</v>
      </c>
    </row>
    <row r="2593" spans="1:29" x14ac:dyDescent="0.25">
      <c r="A2593">
        <v>7575</v>
      </c>
      <c r="B2593">
        <v>761</v>
      </c>
      <c r="C2593" t="s">
        <v>575</v>
      </c>
      <c r="D2593" t="s">
        <v>23</v>
      </c>
      <c r="E2593" t="s">
        <v>151</v>
      </c>
      <c r="F2593">
        <v>2024</v>
      </c>
      <c r="G2593" t="s">
        <v>76</v>
      </c>
      <c r="H2593">
        <v>52</v>
      </c>
      <c r="I2593" t="s">
        <v>166</v>
      </c>
      <c r="J2593" t="s">
        <v>46</v>
      </c>
      <c r="K2593">
        <v>200</v>
      </c>
      <c r="L2593" t="s">
        <v>142</v>
      </c>
      <c r="M2593" t="s">
        <v>54</v>
      </c>
      <c r="N2593">
        <v>93</v>
      </c>
      <c r="O2593">
        <v>87</v>
      </c>
      <c r="P2593">
        <v>63</v>
      </c>
      <c r="Q2593" t="s">
        <v>28</v>
      </c>
      <c r="R2593">
        <v>63</v>
      </c>
      <c r="S2593" t="s">
        <v>29</v>
      </c>
      <c r="T2593" t="s">
        <v>46</v>
      </c>
      <c r="U2593" t="s">
        <v>31</v>
      </c>
      <c r="V2593">
        <v>93</v>
      </c>
      <c r="W2593" t="s">
        <v>32</v>
      </c>
      <c r="X2593" t="s">
        <v>1008</v>
      </c>
      <c r="Y2593" t="s">
        <v>1009</v>
      </c>
      <c r="Z2593" t="s">
        <v>32</v>
      </c>
      <c r="AA2593" t="s">
        <v>1057</v>
      </c>
      <c r="AB2593" t="s">
        <v>1002</v>
      </c>
      <c r="AC2593" t="s">
        <v>1467</v>
      </c>
    </row>
    <row r="2594" spans="1:29" x14ac:dyDescent="0.25">
      <c r="A2594">
        <v>9408</v>
      </c>
      <c r="B2594">
        <v>323</v>
      </c>
      <c r="C2594" t="s">
        <v>559</v>
      </c>
      <c r="D2594" t="s">
        <v>23</v>
      </c>
      <c r="E2594" t="s">
        <v>96</v>
      </c>
      <c r="F2594">
        <v>2024</v>
      </c>
      <c r="G2594" t="s">
        <v>76</v>
      </c>
      <c r="H2594">
        <v>38</v>
      </c>
      <c r="I2594" t="s">
        <v>103</v>
      </c>
      <c r="J2594" t="s">
        <v>43</v>
      </c>
      <c r="K2594">
        <v>300</v>
      </c>
      <c r="L2594" t="s">
        <v>73</v>
      </c>
      <c r="M2594" t="s">
        <v>193</v>
      </c>
      <c r="N2594">
        <v>81</v>
      </c>
      <c r="O2594">
        <v>82</v>
      </c>
      <c r="P2594">
        <v>65</v>
      </c>
      <c r="Q2594" t="s">
        <v>28</v>
      </c>
      <c r="R2594">
        <v>65</v>
      </c>
      <c r="S2594" t="s">
        <v>29</v>
      </c>
      <c r="T2594" t="s">
        <v>43</v>
      </c>
      <c r="U2594" t="s">
        <v>73</v>
      </c>
      <c r="V2594">
        <v>81</v>
      </c>
      <c r="W2594" t="s">
        <v>32</v>
      </c>
      <c r="X2594" t="s">
        <v>1013</v>
      </c>
      <c r="Y2594" t="s">
        <v>1009</v>
      </c>
      <c r="Z2594" t="s">
        <v>32</v>
      </c>
      <c r="AA2594" t="s">
        <v>1040</v>
      </c>
      <c r="AB2594" t="s">
        <v>1002</v>
      </c>
      <c r="AC2594" t="s">
        <v>1467</v>
      </c>
    </row>
    <row r="2595" spans="1:29" x14ac:dyDescent="0.25">
      <c r="A2595">
        <v>8113</v>
      </c>
      <c r="B2595">
        <v>361</v>
      </c>
      <c r="C2595" t="s">
        <v>785</v>
      </c>
      <c r="D2595" t="s">
        <v>23</v>
      </c>
      <c r="E2595" t="s">
        <v>43</v>
      </c>
      <c r="F2595">
        <v>2020</v>
      </c>
      <c r="G2595" t="s">
        <v>76</v>
      </c>
      <c r="H2595">
        <v>34</v>
      </c>
      <c r="I2595" t="s">
        <v>147</v>
      </c>
      <c r="J2595" t="s">
        <v>43</v>
      </c>
      <c r="K2595">
        <v>100</v>
      </c>
      <c r="L2595" t="s">
        <v>138</v>
      </c>
      <c r="M2595" t="s">
        <v>105</v>
      </c>
      <c r="N2595">
        <v>95</v>
      </c>
      <c r="O2595">
        <v>77</v>
      </c>
      <c r="P2595">
        <v>79</v>
      </c>
      <c r="Q2595" t="s">
        <v>28</v>
      </c>
      <c r="R2595">
        <v>79</v>
      </c>
      <c r="S2595" t="s">
        <v>29</v>
      </c>
      <c r="T2595" t="s">
        <v>43</v>
      </c>
      <c r="U2595" t="s">
        <v>77</v>
      </c>
      <c r="V2595">
        <v>95</v>
      </c>
      <c r="W2595" t="s">
        <v>32</v>
      </c>
      <c r="X2595" t="s">
        <v>1008</v>
      </c>
      <c r="Y2595" t="s">
        <v>1009</v>
      </c>
      <c r="Z2595" t="s">
        <v>32</v>
      </c>
      <c r="AA2595" t="s">
        <v>1072</v>
      </c>
      <c r="AB2595" t="s">
        <v>991</v>
      </c>
      <c r="AC2595" t="s">
        <v>1467</v>
      </c>
    </row>
    <row r="2596" spans="1:29" x14ac:dyDescent="0.25">
      <c r="A2596">
        <v>10435</v>
      </c>
      <c r="B2596">
        <v>854</v>
      </c>
      <c r="C2596" t="s">
        <v>765</v>
      </c>
      <c r="D2596" t="s">
        <v>23</v>
      </c>
      <c r="E2596" t="s">
        <v>82</v>
      </c>
      <c r="F2596">
        <v>2021</v>
      </c>
      <c r="G2596" t="s">
        <v>76</v>
      </c>
      <c r="H2596">
        <v>47</v>
      </c>
      <c r="I2596" t="s">
        <v>171</v>
      </c>
      <c r="J2596" t="s">
        <v>82</v>
      </c>
      <c r="K2596">
        <v>400</v>
      </c>
      <c r="L2596" t="s">
        <v>145</v>
      </c>
      <c r="M2596" t="s">
        <v>160</v>
      </c>
      <c r="N2596">
        <v>93</v>
      </c>
      <c r="O2596">
        <v>84</v>
      </c>
      <c r="P2596">
        <v>62</v>
      </c>
      <c r="Q2596" t="s">
        <v>28</v>
      </c>
      <c r="R2596">
        <v>62</v>
      </c>
      <c r="S2596" t="s">
        <v>29</v>
      </c>
      <c r="T2596" t="s">
        <v>82</v>
      </c>
      <c r="U2596" t="s">
        <v>50</v>
      </c>
      <c r="V2596">
        <v>93</v>
      </c>
      <c r="W2596" t="s">
        <v>32</v>
      </c>
      <c r="X2596" t="s">
        <v>1008</v>
      </c>
      <c r="Y2596" t="s">
        <v>1009</v>
      </c>
      <c r="Z2596" t="s">
        <v>32</v>
      </c>
      <c r="AA2596" t="s">
        <v>1156</v>
      </c>
      <c r="AB2596" t="s">
        <v>1000</v>
      </c>
      <c r="AC2596" t="s">
        <v>1467</v>
      </c>
    </row>
    <row r="2597" spans="1:29" x14ac:dyDescent="0.25">
      <c r="A2597">
        <v>9720</v>
      </c>
      <c r="B2597">
        <v>2</v>
      </c>
      <c r="C2597" t="s">
        <v>440</v>
      </c>
      <c r="D2597" t="s">
        <v>29</v>
      </c>
      <c r="E2597" t="s">
        <v>154</v>
      </c>
      <c r="F2597">
        <v>2024</v>
      </c>
      <c r="G2597" t="s">
        <v>76</v>
      </c>
      <c r="H2597">
        <v>12</v>
      </c>
      <c r="I2597" t="s">
        <v>369</v>
      </c>
      <c r="J2597" t="s">
        <v>67</v>
      </c>
      <c r="K2597">
        <v>200</v>
      </c>
      <c r="L2597" t="s">
        <v>123</v>
      </c>
      <c r="M2597" t="s">
        <v>339</v>
      </c>
      <c r="N2597">
        <v>91</v>
      </c>
      <c r="O2597">
        <v>71</v>
      </c>
      <c r="P2597">
        <v>76</v>
      </c>
      <c r="Q2597" t="s">
        <v>28</v>
      </c>
      <c r="R2597">
        <v>76</v>
      </c>
      <c r="S2597" t="s">
        <v>29</v>
      </c>
      <c r="T2597" t="s">
        <v>67</v>
      </c>
      <c r="U2597" t="s">
        <v>83</v>
      </c>
      <c r="V2597">
        <v>91</v>
      </c>
      <c r="W2597" t="s">
        <v>32</v>
      </c>
      <c r="X2597" t="s">
        <v>1008</v>
      </c>
      <c r="Y2597" t="s">
        <v>1009</v>
      </c>
      <c r="Z2597" t="s">
        <v>32</v>
      </c>
      <c r="AA2597" t="s">
        <v>945</v>
      </c>
      <c r="AB2597" t="s">
        <v>1002</v>
      </c>
      <c r="AC2597" t="s">
        <v>1467</v>
      </c>
    </row>
    <row r="2598" spans="1:29" x14ac:dyDescent="0.25">
      <c r="A2598">
        <v>10607</v>
      </c>
      <c r="B2598">
        <v>649</v>
      </c>
      <c r="C2598" t="s">
        <v>560</v>
      </c>
      <c r="D2598" t="s">
        <v>29</v>
      </c>
      <c r="E2598" t="s">
        <v>41</v>
      </c>
      <c r="F2598">
        <v>2023</v>
      </c>
      <c r="G2598" t="s">
        <v>76</v>
      </c>
      <c r="H2598">
        <v>37</v>
      </c>
      <c r="I2598" t="s">
        <v>286</v>
      </c>
      <c r="J2598" t="s">
        <v>43</v>
      </c>
      <c r="K2598">
        <v>300</v>
      </c>
      <c r="L2598" t="s">
        <v>65</v>
      </c>
      <c r="M2598" t="s">
        <v>105</v>
      </c>
      <c r="N2598">
        <v>87</v>
      </c>
      <c r="O2598">
        <v>64</v>
      </c>
      <c r="P2598">
        <v>61</v>
      </c>
      <c r="Q2598" t="s">
        <v>28</v>
      </c>
      <c r="R2598">
        <v>61</v>
      </c>
      <c r="S2598" t="s">
        <v>29</v>
      </c>
      <c r="T2598" t="s">
        <v>43</v>
      </c>
      <c r="U2598" t="s">
        <v>50</v>
      </c>
      <c r="V2598">
        <v>87</v>
      </c>
      <c r="W2598" t="s">
        <v>32</v>
      </c>
      <c r="X2598" t="s">
        <v>1013</v>
      </c>
      <c r="Y2598" t="s">
        <v>1009</v>
      </c>
      <c r="Z2598" t="s">
        <v>32</v>
      </c>
      <c r="AA2598" t="s">
        <v>1032</v>
      </c>
      <c r="AB2598" t="s">
        <v>999</v>
      </c>
      <c r="AC2598" t="s">
        <v>1467</v>
      </c>
    </row>
    <row r="2599" spans="1:29" x14ac:dyDescent="0.25">
      <c r="A2599">
        <v>7818</v>
      </c>
      <c r="B2599">
        <v>883</v>
      </c>
      <c r="C2599" t="s">
        <v>674</v>
      </c>
      <c r="D2599" t="s">
        <v>34</v>
      </c>
      <c r="E2599" t="s">
        <v>82</v>
      </c>
      <c r="F2599">
        <v>2024</v>
      </c>
      <c r="G2599" t="s">
        <v>76</v>
      </c>
      <c r="H2599">
        <v>20</v>
      </c>
      <c r="I2599" t="s">
        <v>235</v>
      </c>
      <c r="J2599" t="s">
        <v>58</v>
      </c>
      <c r="K2599">
        <v>200</v>
      </c>
      <c r="L2599" t="s">
        <v>142</v>
      </c>
      <c r="M2599" t="s">
        <v>61</v>
      </c>
      <c r="N2599">
        <v>81</v>
      </c>
      <c r="O2599">
        <v>76</v>
      </c>
      <c r="P2599">
        <v>70</v>
      </c>
      <c r="Q2599" t="s">
        <v>28</v>
      </c>
      <c r="R2599">
        <v>70</v>
      </c>
      <c r="S2599" t="s">
        <v>34</v>
      </c>
      <c r="T2599" t="s">
        <v>82</v>
      </c>
      <c r="U2599" t="s">
        <v>31</v>
      </c>
      <c r="V2599">
        <v>81</v>
      </c>
      <c r="W2599" t="s">
        <v>32</v>
      </c>
      <c r="X2599" t="s">
        <v>1013</v>
      </c>
      <c r="Y2599" t="s">
        <v>1009</v>
      </c>
      <c r="Z2599" t="s">
        <v>32</v>
      </c>
      <c r="AA2599" t="s">
        <v>965</v>
      </c>
      <c r="AB2599" t="s">
        <v>1002</v>
      </c>
      <c r="AC2599" t="s">
        <v>1467</v>
      </c>
    </row>
    <row r="2600" spans="1:29" x14ac:dyDescent="0.25">
      <c r="A2600">
        <v>10615</v>
      </c>
      <c r="B2600">
        <v>585</v>
      </c>
      <c r="C2600" t="s">
        <v>620</v>
      </c>
      <c r="D2600" t="s">
        <v>23</v>
      </c>
      <c r="E2600" t="s">
        <v>63</v>
      </c>
      <c r="F2600">
        <v>2023</v>
      </c>
      <c r="G2600" t="s">
        <v>76</v>
      </c>
      <c r="H2600">
        <v>15</v>
      </c>
      <c r="I2600" t="s">
        <v>318</v>
      </c>
      <c r="J2600" t="s">
        <v>67</v>
      </c>
      <c r="K2600">
        <v>400</v>
      </c>
      <c r="L2600" t="s">
        <v>31</v>
      </c>
      <c r="M2600" t="s">
        <v>202</v>
      </c>
      <c r="N2600">
        <v>88</v>
      </c>
      <c r="O2600">
        <v>86</v>
      </c>
      <c r="P2600">
        <v>77</v>
      </c>
      <c r="Q2600" t="s">
        <v>28</v>
      </c>
      <c r="R2600">
        <v>77</v>
      </c>
      <c r="S2600" t="s">
        <v>29</v>
      </c>
      <c r="T2600" t="s">
        <v>67</v>
      </c>
      <c r="U2600" t="s">
        <v>31</v>
      </c>
      <c r="V2600">
        <v>88</v>
      </c>
      <c r="W2600" t="s">
        <v>32</v>
      </c>
      <c r="X2600" t="s">
        <v>1013</v>
      </c>
      <c r="Y2600" t="s">
        <v>1009</v>
      </c>
      <c r="Z2600" t="s">
        <v>32</v>
      </c>
      <c r="AA2600" t="s">
        <v>1099</v>
      </c>
      <c r="AB2600" t="s">
        <v>999</v>
      </c>
      <c r="AC2600" t="s">
        <v>1467</v>
      </c>
    </row>
    <row r="2601" spans="1:29" x14ac:dyDescent="0.25">
      <c r="A2601">
        <v>7598</v>
      </c>
      <c r="B2601">
        <v>384</v>
      </c>
      <c r="C2601" t="s">
        <v>628</v>
      </c>
      <c r="D2601" t="s">
        <v>34</v>
      </c>
      <c r="E2601" t="s">
        <v>96</v>
      </c>
      <c r="F2601">
        <v>2021</v>
      </c>
      <c r="G2601" t="s">
        <v>76</v>
      </c>
      <c r="H2601">
        <v>26</v>
      </c>
      <c r="I2601" t="s">
        <v>283</v>
      </c>
      <c r="J2601" t="s">
        <v>30</v>
      </c>
      <c r="K2601">
        <v>100</v>
      </c>
      <c r="L2601" t="s">
        <v>73</v>
      </c>
      <c r="M2601" t="s">
        <v>27</v>
      </c>
      <c r="N2601">
        <v>95</v>
      </c>
      <c r="O2601">
        <v>69</v>
      </c>
      <c r="P2601">
        <v>79</v>
      </c>
      <c r="Q2601" t="s">
        <v>28</v>
      </c>
      <c r="R2601">
        <v>79</v>
      </c>
      <c r="S2601" t="s">
        <v>34</v>
      </c>
      <c r="T2601" t="s">
        <v>43</v>
      </c>
      <c r="U2601" t="s">
        <v>73</v>
      </c>
      <c r="V2601">
        <v>95</v>
      </c>
      <c r="W2601" t="s">
        <v>32</v>
      </c>
      <c r="X2601" t="s">
        <v>1008</v>
      </c>
      <c r="Y2601" t="s">
        <v>1009</v>
      </c>
      <c r="Z2601" t="s">
        <v>32</v>
      </c>
      <c r="AA2601" t="s">
        <v>1058</v>
      </c>
      <c r="AB2601" t="s">
        <v>1000</v>
      </c>
      <c r="AC2601" t="s">
        <v>1467</v>
      </c>
    </row>
    <row r="2602" spans="1:29" x14ac:dyDescent="0.25">
      <c r="A2602">
        <v>10305</v>
      </c>
      <c r="B2602">
        <v>198</v>
      </c>
      <c r="C2602" t="s">
        <v>734</v>
      </c>
      <c r="D2602" t="s">
        <v>115</v>
      </c>
      <c r="E2602" t="s">
        <v>80</v>
      </c>
      <c r="F2602">
        <v>2021</v>
      </c>
      <c r="G2602" t="s">
        <v>76</v>
      </c>
      <c r="H2602">
        <v>5</v>
      </c>
      <c r="I2602" t="s">
        <v>216</v>
      </c>
      <c r="J2602" t="s">
        <v>120</v>
      </c>
      <c r="K2602">
        <v>300</v>
      </c>
      <c r="L2602" t="s">
        <v>73</v>
      </c>
      <c r="M2602" t="s">
        <v>221</v>
      </c>
      <c r="N2602">
        <v>91</v>
      </c>
      <c r="O2602">
        <v>80</v>
      </c>
      <c r="P2602">
        <v>65</v>
      </c>
      <c r="Q2602" t="s">
        <v>28</v>
      </c>
      <c r="R2602">
        <v>65</v>
      </c>
      <c r="S2602" t="s">
        <v>34</v>
      </c>
      <c r="T2602" t="s">
        <v>82</v>
      </c>
      <c r="U2602" t="s">
        <v>73</v>
      </c>
      <c r="V2602">
        <v>91</v>
      </c>
      <c r="W2602" t="s">
        <v>32</v>
      </c>
      <c r="X2602" t="s">
        <v>1008</v>
      </c>
      <c r="Y2602" t="s">
        <v>1009</v>
      </c>
      <c r="Z2602" t="s">
        <v>32</v>
      </c>
      <c r="AA2602" t="s">
        <v>1075</v>
      </c>
      <c r="AB2602" t="s">
        <v>1000</v>
      </c>
      <c r="AC2602" t="s">
        <v>1467</v>
      </c>
    </row>
    <row r="2603" spans="1:29" x14ac:dyDescent="0.25">
      <c r="A2603">
        <v>10662</v>
      </c>
      <c r="B2603">
        <v>483</v>
      </c>
      <c r="C2603" t="s">
        <v>693</v>
      </c>
      <c r="D2603" t="s">
        <v>115</v>
      </c>
      <c r="E2603" t="s">
        <v>72</v>
      </c>
      <c r="F2603">
        <v>2023</v>
      </c>
      <c r="G2603" t="s">
        <v>76</v>
      </c>
      <c r="H2603">
        <v>59</v>
      </c>
      <c r="I2603" t="s">
        <v>86</v>
      </c>
      <c r="J2603" t="s">
        <v>72</v>
      </c>
      <c r="K2603">
        <v>200</v>
      </c>
      <c r="L2603" t="s">
        <v>213</v>
      </c>
      <c r="M2603" t="s">
        <v>242</v>
      </c>
      <c r="N2603">
        <v>93</v>
      </c>
      <c r="O2603">
        <v>86</v>
      </c>
      <c r="P2603">
        <v>67</v>
      </c>
      <c r="Q2603" t="s">
        <v>28</v>
      </c>
      <c r="R2603">
        <v>67</v>
      </c>
      <c r="S2603" t="s">
        <v>34</v>
      </c>
      <c r="T2603" t="s">
        <v>72</v>
      </c>
      <c r="U2603" t="s">
        <v>31</v>
      </c>
      <c r="V2603">
        <v>93</v>
      </c>
      <c r="W2603" t="s">
        <v>32</v>
      </c>
      <c r="X2603" t="s">
        <v>1008</v>
      </c>
      <c r="Y2603" t="s">
        <v>1009</v>
      </c>
      <c r="Z2603" t="s">
        <v>32</v>
      </c>
      <c r="AA2603" t="s">
        <v>1134</v>
      </c>
      <c r="AB2603" t="s">
        <v>999</v>
      </c>
      <c r="AC2603" t="s">
        <v>1467</v>
      </c>
    </row>
    <row r="2604" spans="1:29" x14ac:dyDescent="0.25">
      <c r="A2604">
        <v>9206</v>
      </c>
      <c r="B2604">
        <v>373</v>
      </c>
      <c r="C2604" t="s">
        <v>390</v>
      </c>
      <c r="D2604" t="s">
        <v>23</v>
      </c>
      <c r="E2604" t="s">
        <v>46</v>
      </c>
      <c r="F2604">
        <v>2022</v>
      </c>
      <c r="G2604" t="s">
        <v>76</v>
      </c>
      <c r="H2604">
        <v>52</v>
      </c>
      <c r="I2604" t="s">
        <v>166</v>
      </c>
      <c r="J2604" t="s">
        <v>46</v>
      </c>
      <c r="K2604">
        <v>200</v>
      </c>
      <c r="L2604" t="s">
        <v>36</v>
      </c>
      <c r="M2604" t="s">
        <v>223</v>
      </c>
      <c r="N2604">
        <v>91</v>
      </c>
      <c r="O2604">
        <v>83</v>
      </c>
      <c r="P2604">
        <v>75</v>
      </c>
      <c r="Q2604" t="s">
        <v>28</v>
      </c>
      <c r="R2604">
        <v>75</v>
      </c>
      <c r="S2604" t="s">
        <v>29</v>
      </c>
      <c r="T2604" t="s">
        <v>46</v>
      </c>
      <c r="U2604" t="s">
        <v>39</v>
      </c>
      <c r="V2604">
        <v>91</v>
      </c>
      <c r="W2604" t="s">
        <v>32</v>
      </c>
      <c r="X2604" t="s">
        <v>1008</v>
      </c>
      <c r="Y2604" t="s">
        <v>1009</v>
      </c>
      <c r="Z2604" t="s">
        <v>32</v>
      </c>
      <c r="AA2604" t="s">
        <v>1072</v>
      </c>
      <c r="AB2604" t="s">
        <v>988</v>
      </c>
      <c r="AC2604" t="s">
        <v>1467</v>
      </c>
    </row>
    <row r="2605" spans="1:29" x14ac:dyDescent="0.25">
      <c r="A2605">
        <v>10634</v>
      </c>
      <c r="B2605">
        <v>91</v>
      </c>
      <c r="C2605" t="s">
        <v>170</v>
      </c>
      <c r="D2605" t="s">
        <v>34</v>
      </c>
      <c r="E2605" t="s">
        <v>24</v>
      </c>
      <c r="F2605">
        <v>2023</v>
      </c>
      <c r="G2605" t="s">
        <v>76</v>
      </c>
      <c r="H2605">
        <v>26</v>
      </c>
      <c r="I2605" t="s">
        <v>283</v>
      </c>
      <c r="J2605" t="s">
        <v>30</v>
      </c>
      <c r="K2605">
        <v>100</v>
      </c>
      <c r="L2605" t="s">
        <v>36</v>
      </c>
      <c r="M2605" t="s">
        <v>126</v>
      </c>
      <c r="N2605">
        <v>94</v>
      </c>
      <c r="O2605">
        <v>86</v>
      </c>
      <c r="P2605">
        <v>70</v>
      </c>
      <c r="Q2605" t="s">
        <v>28</v>
      </c>
      <c r="R2605">
        <v>70</v>
      </c>
      <c r="S2605" t="s">
        <v>34</v>
      </c>
      <c r="T2605" t="s">
        <v>30</v>
      </c>
      <c r="U2605" t="s">
        <v>39</v>
      </c>
      <c r="V2605">
        <v>94</v>
      </c>
      <c r="W2605" t="s">
        <v>32</v>
      </c>
      <c r="X2605" t="s">
        <v>1008</v>
      </c>
      <c r="Y2605" t="s">
        <v>1009</v>
      </c>
      <c r="Z2605" t="s">
        <v>32</v>
      </c>
      <c r="AA2605" t="s">
        <v>1061</v>
      </c>
      <c r="AB2605" t="s">
        <v>999</v>
      </c>
      <c r="AC2605" t="s">
        <v>1467</v>
      </c>
    </row>
    <row r="2606" spans="1:29" x14ac:dyDescent="0.25">
      <c r="A2606">
        <v>11235</v>
      </c>
      <c r="B2606">
        <v>614</v>
      </c>
      <c r="C2606" t="s">
        <v>422</v>
      </c>
      <c r="D2606" t="s">
        <v>115</v>
      </c>
      <c r="E2606" t="s">
        <v>43</v>
      </c>
      <c r="F2606">
        <v>2020</v>
      </c>
      <c r="G2606" t="s">
        <v>76</v>
      </c>
      <c r="H2606">
        <v>38</v>
      </c>
      <c r="I2606" t="s">
        <v>103</v>
      </c>
      <c r="J2606" t="s">
        <v>43</v>
      </c>
      <c r="K2606">
        <v>300</v>
      </c>
      <c r="L2606" t="s">
        <v>145</v>
      </c>
      <c r="M2606" t="s">
        <v>98</v>
      </c>
      <c r="N2606">
        <v>93</v>
      </c>
      <c r="O2606">
        <v>64</v>
      </c>
      <c r="P2606">
        <v>68</v>
      </c>
      <c r="Q2606" t="s">
        <v>28</v>
      </c>
      <c r="R2606">
        <v>68</v>
      </c>
      <c r="S2606" t="s">
        <v>34</v>
      </c>
      <c r="T2606" t="s">
        <v>43</v>
      </c>
      <c r="U2606" t="s">
        <v>50</v>
      </c>
      <c r="V2606">
        <v>93</v>
      </c>
      <c r="W2606" t="s">
        <v>32</v>
      </c>
      <c r="X2606" t="s">
        <v>1008</v>
      </c>
      <c r="Y2606" t="s">
        <v>1009</v>
      </c>
      <c r="Z2606" t="s">
        <v>32</v>
      </c>
      <c r="AA2606" t="s">
        <v>1040</v>
      </c>
      <c r="AB2606" t="s">
        <v>991</v>
      </c>
      <c r="AC2606" t="s">
        <v>1467</v>
      </c>
    </row>
    <row r="2607" spans="1:29" x14ac:dyDescent="0.25">
      <c r="A2607">
        <v>10730</v>
      </c>
      <c r="B2607">
        <v>204</v>
      </c>
      <c r="C2607" t="s">
        <v>400</v>
      </c>
      <c r="D2607" t="s">
        <v>23</v>
      </c>
      <c r="E2607" t="s">
        <v>80</v>
      </c>
      <c r="F2607">
        <v>2023</v>
      </c>
      <c r="G2607" t="s">
        <v>76</v>
      </c>
      <c r="H2607">
        <v>42</v>
      </c>
      <c r="I2607" t="s">
        <v>132</v>
      </c>
      <c r="J2607" t="s">
        <v>82</v>
      </c>
      <c r="K2607">
        <v>100</v>
      </c>
      <c r="L2607" t="s">
        <v>123</v>
      </c>
      <c r="M2607" t="s">
        <v>160</v>
      </c>
      <c r="N2607">
        <v>100</v>
      </c>
      <c r="O2607">
        <v>89</v>
      </c>
      <c r="P2607">
        <v>79</v>
      </c>
      <c r="Q2607" t="s">
        <v>28</v>
      </c>
      <c r="R2607">
        <v>79</v>
      </c>
      <c r="S2607" t="s">
        <v>29</v>
      </c>
      <c r="T2607" t="s">
        <v>82</v>
      </c>
      <c r="U2607" t="s">
        <v>83</v>
      </c>
      <c r="V2607">
        <v>100</v>
      </c>
      <c r="W2607" t="s">
        <v>32</v>
      </c>
      <c r="X2607" t="s">
        <v>1008</v>
      </c>
      <c r="Y2607" t="s">
        <v>1009</v>
      </c>
      <c r="Z2607" t="s">
        <v>32</v>
      </c>
      <c r="AA2607" t="s">
        <v>1100</v>
      </c>
      <c r="AB2607" t="s">
        <v>999</v>
      </c>
      <c r="AC2607" t="s">
        <v>1467</v>
      </c>
    </row>
    <row r="2608" spans="1:29" x14ac:dyDescent="0.25">
      <c r="A2608">
        <v>10681</v>
      </c>
      <c r="B2608">
        <v>353</v>
      </c>
      <c r="C2608" t="s">
        <v>380</v>
      </c>
      <c r="D2608" t="s">
        <v>115</v>
      </c>
      <c r="E2608" t="s">
        <v>96</v>
      </c>
      <c r="F2608">
        <v>2023</v>
      </c>
      <c r="G2608" t="s">
        <v>76</v>
      </c>
      <c r="H2608">
        <v>48</v>
      </c>
      <c r="I2608" t="s">
        <v>149</v>
      </c>
      <c r="J2608" t="s">
        <v>82</v>
      </c>
      <c r="K2608">
        <v>400</v>
      </c>
      <c r="L2608" t="s">
        <v>104</v>
      </c>
      <c r="M2608" t="s">
        <v>160</v>
      </c>
      <c r="N2608">
        <v>95</v>
      </c>
      <c r="O2608">
        <v>92</v>
      </c>
      <c r="P2608">
        <v>66</v>
      </c>
      <c r="Q2608" t="s">
        <v>28</v>
      </c>
      <c r="R2608">
        <v>66</v>
      </c>
      <c r="S2608" t="s">
        <v>34</v>
      </c>
      <c r="T2608" t="s">
        <v>43</v>
      </c>
      <c r="U2608" t="s">
        <v>39</v>
      </c>
      <c r="V2608">
        <v>95</v>
      </c>
      <c r="W2608" t="s">
        <v>32</v>
      </c>
      <c r="X2608" t="s">
        <v>1008</v>
      </c>
      <c r="Y2608" t="s">
        <v>1009</v>
      </c>
      <c r="Z2608" t="s">
        <v>32</v>
      </c>
      <c r="AA2608" t="s">
        <v>1074</v>
      </c>
      <c r="AB2608" t="s">
        <v>999</v>
      </c>
      <c r="AC2608" t="s">
        <v>1467</v>
      </c>
    </row>
    <row r="2609" spans="1:29" x14ac:dyDescent="0.25">
      <c r="A2609">
        <v>10430</v>
      </c>
      <c r="B2609">
        <v>6</v>
      </c>
      <c r="C2609" t="s">
        <v>503</v>
      </c>
      <c r="D2609" t="s">
        <v>29</v>
      </c>
      <c r="E2609" t="s">
        <v>154</v>
      </c>
      <c r="F2609">
        <v>2020</v>
      </c>
      <c r="G2609" t="s">
        <v>76</v>
      </c>
      <c r="H2609">
        <v>15</v>
      </c>
      <c r="I2609" t="s">
        <v>318</v>
      </c>
      <c r="J2609" t="s">
        <v>67</v>
      </c>
      <c r="K2609">
        <v>400</v>
      </c>
      <c r="L2609" t="s">
        <v>145</v>
      </c>
      <c r="M2609" t="s">
        <v>211</v>
      </c>
      <c r="N2609">
        <v>94</v>
      </c>
      <c r="O2609">
        <v>89</v>
      </c>
      <c r="P2609">
        <v>71</v>
      </c>
      <c r="Q2609" t="s">
        <v>28</v>
      </c>
      <c r="R2609">
        <v>71</v>
      </c>
      <c r="S2609" t="s">
        <v>29</v>
      </c>
      <c r="T2609" t="s">
        <v>67</v>
      </c>
      <c r="U2609" t="s">
        <v>50</v>
      </c>
      <c r="V2609">
        <v>94</v>
      </c>
      <c r="W2609" t="s">
        <v>32</v>
      </c>
      <c r="X2609" t="s">
        <v>1008</v>
      </c>
      <c r="Y2609" t="s">
        <v>1009</v>
      </c>
      <c r="Z2609" t="s">
        <v>32</v>
      </c>
      <c r="AA2609" t="s">
        <v>954</v>
      </c>
      <c r="AB2609" t="s">
        <v>991</v>
      </c>
      <c r="AC2609" t="s">
        <v>1467</v>
      </c>
    </row>
    <row r="2610" spans="1:29" x14ac:dyDescent="0.25">
      <c r="A2610">
        <v>7278</v>
      </c>
      <c r="B2610">
        <v>335</v>
      </c>
      <c r="C2610" t="s">
        <v>51</v>
      </c>
      <c r="D2610" t="s">
        <v>23</v>
      </c>
      <c r="E2610" t="s">
        <v>46</v>
      </c>
      <c r="F2610">
        <v>2024</v>
      </c>
      <c r="G2610" t="s">
        <v>76</v>
      </c>
      <c r="H2610">
        <v>50</v>
      </c>
      <c r="I2610" t="s">
        <v>152</v>
      </c>
      <c r="J2610" t="s">
        <v>46</v>
      </c>
      <c r="K2610">
        <v>100</v>
      </c>
      <c r="L2610" t="s">
        <v>204</v>
      </c>
      <c r="M2610" t="s">
        <v>49</v>
      </c>
      <c r="N2610">
        <v>183</v>
      </c>
      <c r="O2610">
        <v>63</v>
      </c>
      <c r="P2610">
        <v>73</v>
      </c>
      <c r="Q2610" t="s">
        <v>28</v>
      </c>
      <c r="R2610">
        <v>73</v>
      </c>
      <c r="S2610" t="s">
        <v>29</v>
      </c>
      <c r="T2610" t="s">
        <v>46</v>
      </c>
      <c r="U2610" t="s">
        <v>77</v>
      </c>
      <c r="V2610">
        <v>100</v>
      </c>
      <c r="W2610" t="s">
        <v>32</v>
      </c>
      <c r="X2610" t="s">
        <v>1008</v>
      </c>
      <c r="Y2610" t="s">
        <v>1009</v>
      </c>
      <c r="Z2610" t="s">
        <v>32</v>
      </c>
      <c r="AA2610" t="s">
        <v>1047</v>
      </c>
      <c r="AB2610" t="s">
        <v>1002</v>
      </c>
      <c r="AC2610" t="s">
        <v>1467</v>
      </c>
    </row>
    <row r="2611" spans="1:29" x14ac:dyDescent="0.25">
      <c r="A2611">
        <v>9953</v>
      </c>
      <c r="B2611">
        <v>276</v>
      </c>
      <c r="C2611" t="s">
        <v>887</v>
      </c>
      <c r="D2611" t="s">
        <v>115</v>
      </c>
      <c r="E2611" t="s">
        <v>69</v>
      </c>
      <c r="F2611">
        <v>2023</v>
      </c>
      <c r="G2611" t="s">
        <v>76</v>
      </c>
      <c r="H2611">
        <v>61</v>
      </c>
      <c r="I2611" t="s">
        <v>290</v>
      </c>
      <c r="J2611" t="s">
        <v>72</v>
      </c>
      <c r="K2611">
        <v>300</v>
      </c>
      <c r="L2611" t="s">
        <v>112</v>
      </c>
      <c r="M2611" t="s">
        <v>158</v>
      </c>
      <c r="N2611">
        <v>96</v>
      </c>
      <c r="O2611">
        <v>83</v>
      </c>
      <c r="P2611">
        <v>77</v>
      </c>
      <c r="Q2611" t="s">
        <v>28</v>
      </c>
      <c r="R2611">
        <v>77</v>
      </c>
      <c r="S2611" t="s">
        <v>34</v>
      </c>
      <c r="T2611" t="s">
        <v>72</v>
      </c>
      <c r="U2611" t="s">
        <v>73</v>
      </c>
      <c r="V2611">
        <v>96</v>
      </c>
      <c r="W2611" t="s">
        <v>32</v>
      </c>
      <c r="X2611" t="s">
        <v>1008</v>
      </c>
      <c r="Y2611" t="s">
        <v>1009</v>
      </c>
      <c r="Z2611" t="s">
        <v>32</v>
      </c>
      <c r="AA2611" t="s">
        <v>1061</v>
      </c>
      <c r="AB2611" t="s">
        <v>999</v>
      </c>
      <c r="AC2611" t="s">
        <v>1467</v>
      </c>
    </row>
    <row r="2612" spans="1:29" x14ac:dyDescent="0.25">
      <c r="A2612">
        <v>8312</v>
      </c>
      <c r="B2612">
        <v>30</v>
      </c>
      <c r="C2612" t="s">
        <v>189</v>
      </c>
      <c r="D2612" t="s">
        <v>34</v>
      </c>
      <c r="E2612" t="s">
        <v>130</v>
      </c>
      <c r="F2612">
        <v>2020</v>
      </c>
      <c r="G2612" t="s">
        <v>76</v>
      </c>
      <c r="H2612">
        <v>27</v>
      </c>
      <c r="I2612" t="s">
        <v>128</v>
      </c>
      <c r="J2612" t="s">
        <v>30</v>
      </c>
      <c r="K2612">
        <v>200</v>
      </c>
      <c r="L2612" t="s">
        <v>104</v>
      </c>
      <c r="M2612" t="s">
        <v>101</v>
      </c>
      <c r="N2612">
        <v>84</v>
      </c>
      <c r="O2612">
        <v>83</v>
      </c>
      <c r="P2612">
        <v>71</v>
      </c>
      <c r="Q2612" t="s">
        <v>28</v>
      </c>
      <c r="R2612">
        <v>71</v>
      </c>
      <c r="S2612" t="s">
        <v>34</v>
      </c>
      <c r="T2612" t="s">
        <v>30</v>
      </c>
      <c r="U2612" t="s">
        <v>39</v>
      </c>
      <c r="V2612">
        <v>84</v>
      </c>
      <c r="W2612" t="s">
        <v>32</v>
      </c>
      <c r="X2612" t="s">
        <v>1013</v>
      </c>
      <c r="Y2612" t="s">
        <v>1009</v>
      </c>
      <c r="Z2612" t="s">
        <v>32</v>
      </c>
      <c r="AA2612" t="s">
        <v>1096</v>
      </c>
      <c r="AB2612" t="s">
        <v>991</v>
      </c>
      <c r="AC2612" t="s">
        <v>1467</v>
      </c>
    </row>
    <row r="2613" spans="1:29" x14ac:dyDescent="0.25">
      <c r="A2613">
        <v>8360</v>
      </c>
      <c r="B2613">
        <v>522</v>
      </c>
      <c r="C2613" t="s">
        <v>357</v>
      </c>
      <c r="D2613" t="s">
        <v>23</v>
      </c>
      <c r="E2613" t="s">
        <v>281</v>
      </c>
      <c r="F2613">
        <v>2024</v>
      </c>
      <c r="G2613" t="s">
        <v>76</v>
      </c>
      <c r="H2613">
        <v>3</v>
      </c>
      <c r="I2613" t="s">
        <v>397</v>
      </c>
      <c r="J2613" t="s">
        <v>120</v>
      </c>
      <c r="K2613">
        <v>200</v>
      </c>
      <c r="L2613" t="s">
        <v>73</v>
      </c>
      <c r="M2613" t="s">
        <v>136</v>
      </c>
      <c r="N2613">
        <v>83</v>
      </c>
      <c r="O2613">
        <v>77</v>
      </c>
      <c r="P2613">
        <v>78</v>
      </c>
      <c r="Q2613" t="s">
        <v>28</v>
      </c>
      <c r="R2613">
        <v>78</v>
      </c>
      <c r="S2613" t="s">
        <v>29</v>
      </c>
      <c r="T2613" t="s">
        <v>120</v>
      </c>
      <c r="U2613" t="s">
        <v>73</v>
      </c>
      <c r="V2613">
        <v>83</v>
      </c>
      <c r="W2613" t="s">
        <v>32</v>
      </c>
      <c r="X2613" t="s">
        <v>1013</v>
      </c>
      <c r="Y2613" t="s">
        <v>1009</v>
      </c>
      <c r="Z2613" t="s">
        <v>32</v>
      </c>
      <c r="AA2613" t="s">
        <v>1215</v>
      </c>
      <c r="AB2613" t="s">
        <v>1002</v>
      </c>
      <c r="AC2613" t="s">
        <v>1467</v>
      </c>
    </row>
    <row r="2614" spans="1:29" x14ac:dyDescent="0.25">
      <c r="A2614">
        <v>8379</v>
      </c>
      <c r="B2614">
        <v>156</v>
      </c>
      <c r="C2614" t="s">
        <v>556</v>
      </c>
      <c r="D2614" t="s">
        <v>115</v>
      </c>
      <c r="E2614" t="s">
        <v>52</v>
      </c>
      <c r="F2614">
        <v>2021</v>
      </c>
      <c r="G2614" t="s">
        <v>76</v>
      </c>
      <c r="H2614">
        <v>39</v>
      </c>
      <c r="I2614" t="s">
        <v>192</v>
      </c>
      <c r="J2614" t="s">
        <v>43</v>
      </c>
      <c r="K2614">
        <v>400</v>
      </c>
      <c r="L2614" t="s">
        <v>213</v>
      </c>
      <c r="M2614" t="s">
        <v>44</v>
      </c>
      <c r="N2614">
        <v>82</v>
      </c>
      <c r="O2614">
        <v>96</v>
      </c>
      <c r="P2614">
        <v>66</v>
      </c>
      <c r="Q2614" t="s">
        <v>28</v>
      </c>
      <c r="R2614">
        <v>66</v>
      </c>
      <c r="S2614" t="s">
        <v>34</v>
      </c>
      <c r="T2614" t="s">
        <v>46</v>
      </c>
      <c r="U2614" t="s">
        <v>31</v>
      </c>
      <c r="V2614">
        <v>82</v>
      </c>
      <c r="W2614" t="s">
        <v>32</v>
      </c>
      <c r="X2614" t="s">
        <v>1013</v>
      </c>
      <c r="Y2614" t="s">
        <v>1009</v>
      </c>
      <c r="Z2614" t="s">
        <v>32</v>
      </c>
      <c r="AA2614" t="s">
        <v>1157</v>
      </c>
      <c r="AB2614" t="s">
        <v>1000</v>
      </c>
      <c r="AC2614" t="s">
        <v>1467</v>
      </c>
    </row>
    <row r="2615" spans="1:29" x14ac:dyDescent="0.25">
      <c r="A2615">
        <v>10965</v>
      </c>
      <c r="B2615">
        <v>426</v>
      </c>
      <c r="C2615" t="s">
        <v>326</v>
      </c>
      <c r="D2615" t="s">
        <v>34</v>
      </c>
      <c r="E2615" t="s">
        <v>46</v>
      </c>
      <c r="F2615">
        <v>2022</v>
      </c>
      <c r="G2615" t="s">
        <v>76</v>
      </c>
      <c r="H2615">
        <v>52</v>
      </c>
      <c r="I2615" t="s">
        <v>166</v>
      </c>
      <c r="J2615" t="s">
        <v>46</v>
      </c>
      <c r="K2615">
        <v>200</v>
      </c>
      <c r="L2615" t="s">
        <v>104</v>
      </c>
      <c r="M2615" t="s">
        <v>223</v>
      </c>
      <c r="N2615">
        <v>86</v>
      </c>
      <c r="O2615">
        <v>85</v>
      </c>
      <c r="P2615">
        <v>71</v>
      </c>
      <c r="Q2615" t="s">
        <v>28</v>
      </c>
      <c r="R2615">
        <v>71</v>
      </c>
      <c r="S2615" t="s">
        <v>34</v>
      </c>
      <c r="T2615" t="s">
        <v>46</v>
      </c>
      <c r="U2615" t="s">
        <v>39</v>
      </c>
      <c r="V2615">
        <v>86</v>
      </c>
      <c r="W2615" t="s">
        <v>32</v>
      </c>
      <c r="X2615" t="s">
        <v>1013</v>
      </c>
      <c r="Y2615" t="s">
        <v>1009</v>
      </c>
      <c r="Z2615" t="s">
        <v>32</v>
      </c>
      <c r="AA2615" t="s">
        <v>1033</v>
      </c>
      <c r="AB2615" t="s">
        <v>988</v>
      </c>
      <c r="AC2615" t="s">
        <v>1467</v>
      </c>
    </row>
    <row r="2616" spans="1:29" x14ac:dyDescent="0.25">
      <c r="A2616">
        <v>9824</v>
      </c>
      <c r="B2616">
        <v>730</v>
      </c>
      <c r="C2616" t="s">
        <v>545</v>
      </c>
      <c r="D2616" t="s">
        <v>23</v>
      </c>
      <c r="E2616" t="s">
        <v>30</v>
      </c>
      <c r="F2616">
        <v>2023</v>
      </c>
      <c r="G2616" t="s">
        <v>76</v>
      </c>
      <c r="H2616">
        <v>30</v>
      </c>
      <c r="I2616" t="s">
        <v>25</v>
      </c>
      <c r="J2616" t="s">
        <v>30</v>
      </c>
      <c r="K2616">
        <v>300</v>
      </c>
      <c r="L2616" t="s">
        <v>213</v>
      </c>
      <c r="M2616" t="s">
        <v>126</v>
      </c>
      <c r="N2616">
        <v>100</v>
      </c>
      <c r="O2616">
        <v>74</v>
      </c>
      <c r="P2616">
        <v>79</v>
      </c>
      <c r="Q2616" t="s">
        <v>28</v>
      </c>
      <c r="R2616">
        <v>79</v>
      </c>
      <c r="S2616" t="s">
        <v>29</v>
      </c>
      <c r="T2616" t="s">
        <v>30</v>
      </c>
      <c r="U2616" t="s">
        <v>31</v>
      </c>
      <c r="V2616">
        <v>100</v>
      </c>
      <c r="W2616" t="s">
        <v>32</v>
      </c>
      <c r="X2616" t="s">
        <v>1008</v>
      </c>
      <c r="Y2616" t="s">
        <v>1009</v>
      </c>
      <c r="Z2616" t="s">
        <v>32</v>
      </c>
      <c r="AA2616" t="s">
        <v>1064</v>
      </c>
      <c r="AB2616" t="s">
        <v>999</v>
      </c>
      <c r="AC2616" t="s">
        <v>1467</v>
      </c>
    </row>
    <row r="2617" spans="1:29" x14ac:dyDescent="0.25">
      <c r="A2617">
        <v>8942</v>
      </c>
      <c r="B2617">
        <v>448</v>
      </c>
      <c r="C2617" t="s">
        <v>452</v>
      </c>
      <c r="D2617" t="s">
        <v>23</v>
      </c>
      <c r="E2617" t="s">
        <v>30</v>
      </c>
      <c r="F2617">
        <v>2023</v>
      </c>
      <c r="G2617" t="s">
        <v>76</v>
      </c>
      <c r="H2617">
        <v>25</v>
      </c>
      <c r="I2617" t="s">
        <v>233</v>
      </c>
      <c r="J2617" t="s">
        <v>30</v>
      </c>
      <c r="K2617">
        <v>100</v>
      </c>
      <c r="L2617" t="s">
        <v>145</v>
      </c>
      <c r="M2617" t="s">
        <v>375</v>
      </c>
      <c r="N2617">
        <v>91</v>
      </c>
      <c r="O2617">
        <v>100</v>
      </c>
      <c r="P2617">
        <v>76</v>
      </c>
      <c r="Q2617" t="s">
        <v>28</v>
      </c>
      <c r="R2617">
        <v>76</v>
      </c>
      <c r="S2617" t="s">
        <v>29</v>
      </c>
      <c r="T2617" t="s">
        <v>30</v>
      </c>
      <c r="U2617" t="s">
        <v>50</v>
      </c>
      <c r="V2617">
        <v>91</v>
      </c>
      <c r="W2617" t="s">
        <v>32</v>
      </c>
      <c r="X2617" t="s">
        <v>1008</v>
      </c>
      <c r="Y2617" t="s">
        <v>1009</v>
      </c>
      <c r="Z2617" t="s">
        <v>32</v>
      </c>
      <c r="AA2617" t="s">
        <v>1038</v>
      </c>
      <c r="AB2617" t="s">
        <v>999</v>
      </c>
      <c r="AC2617" t="s">
        <v>1467</v>
      </c>
    </row>
    <row r="2618" spans="1:29" x14ac:dyDescent="0.25">
      <c r="A2618">
        <v>9913</v>
      </c>
      <c r="B2618">
        <v>278</v>
      </c>
      <c r="C2618" t="s">
        <v>131</v>
      </c>
      <c r="D2618" t="s">
        <v>34</v>
      </c>
      <c r="E2618" t="s">
        <v>82</v>
      </c>
      <c r="F2618">
        <v>2022</v>
      </c>
      <c r="G2618" t="s">
        <v>76</v>
      </c>
      <c r="H2618">
        <v>44</v>
      </c>
      <c r="I2618" t="s">
        <v>81</v>
      </c>
      <c r="J2618" t="s">
        <v>82</v>
      </c>
      <c r="K2618">
        <v>200</v>
      </c>
      <c r="L2618" t="s">
        <v>204</v>
      </c>
      <c r="M2618" t="s">
        <v>160</v>
      </c>
      <c r="N2618">
        <v>84</v>
      </c>
      <c r="O2618">
        <v>93</v>
      </c>
      <c r="P2618">
        <v>78</v>
      </c>
      <c r="Q2618" t="s">
        <v>28</v>
      </c>
      <c r="R2618">
        <v>78</v>
      </c>
      <c r="S2618" t="s">
        <v>34</v>
      </c>
      <c r="T2618" t="s">
        <v>82</v>
      </c>
      <c r="U2618" t="s">
        <v>77</v>
      </c>
      <c r="V2618">
        <v>84</v>
      </c>
      <c r="W2618" t="s">
        <v>32</v>
      </c>
      <c r="X2618" t="s">
        <v>1013</v>
      </c>
      <c r="Y2618" t="s">
        <v>1009</v>
      </c>
      <c r="Z2618" t="s">
        <v>32</v>
      </c>
      <c r="AA2618" t="s">
        <v>1157</v>
      </c>
      <c r="AB2618" t="s">
        <v>988</v>
      </c>
      <c r="AC2618" t="s">
        <v>1467</v>
      </c>
    </row>
    <row r="2619" spans="1:29" x14ac:dyDescent="0.25">
      <c r="A2619">
        <v>9299</v>
      </c>
      <c r="B2619">
        <v>239</v>
      </c>
      <c r="C2619" t="s">
        <v>775</v>
      </c>
      <c r="D2619" t="s">
        <v>29</v>
      </c>
      <c r="E2619" t="s">
        <v>281</v>
      </c>
      <c r="F2619">
        <v>2022</v>
      </c>
      <c r="G2619" t="s">
        <v>76</v>
      </c>
      <c r="H2619">
        <v>8</v>
      </c>
      <c r="I2619" t="s">
        <v>351</v>
      </c>
      <c r="J2619" t="s">
        <v>120</v>
      </c>
      <c r="K2619">
        <v>400</v>
      </c>
      <c r="L2619" t="s">
        <v>123</v>
      </c>
      <c r="M2619" t="s">
        <v>221</v>
      </c>
      <c r="N2619">
        <v>83</v>
      </c>
      <c r="O2619">
        <v>74</v>
      </c>
      <c r="P2619">
        <v>66</v>
      </c>
      <c r="Q2619" t="s">
        <v>28</v>
      </c>
      <c r="R2619">
        <v>66</v>
      </c>
      <c r="S2619" t="s">
        <v>29</v>
      </c>
      <c r="T2619" t="s">
        <v>120</v>
      </c>
      <c r="U2619" t="s">
        <v>83</v>
      </c>
      <c r="V2619">
        <v>83</v>
      </c>
      <c r="W2619" t="s">
        <v>32</v>
      </c>
      <c r="X2619" t="s">
        <v>1013</v>
      </c>
      <c r="Y2619" t="s">
        <v>1009</v>
      </c>
      <c r="Z2619" t="s">
        <v>32</v>
      </c>
      <c r="AA2619" t="s">
        <v>1277</v>
      </c>
      <c r="AB2619" t="s">
        <v>988</v>
      </c>
      <c r="AC2619" t="s">
        <v>1467</v>
      </c>
    </row>
    <row r="2620" spans="1:29" x14ac:dyDescent="0.25">
      <c r="A2620">
        <v>7195</v>
      </c>
      <c r="B2620">
        <v>722</v>
      </c>
      <c r="C2620" t="s">
        <v>122</v>
      </c>
      <c r="D2620" t="s">
        <v>29</v>
      </c>
      <c r="E2620" t="s">
        <v>80</v>
      </c>
      <c r="F2620">
        <v>2020</v>
      </c>
      <c r="G2620" t="s">
        <v>76</v>
      </c>
      <c r="H2620">
        <v>44</v>
      </c>
      <c r="I2620" t="s">
        <v>81</v>
      </c>
      <c r="J2620" t="s">
        <v>82</v>
      </c>
      <c r="K2620">
        <v>200</v>
      </c>
      <c r="L2620" t="s">
        <v>123</v>
      </c>
      <c r="M2620" t="s">
        <v>113</v>
      </c>
      <c r="N2620">
        <v>56</v>
      </c>
      <c r="O2620">
        <v>63</v>
      </c>
      <c r="P2620">
        <v>78</v>
      </c>
      <c r="Q2620" t="s">
        <v>28</v>
      </c>
      <c r="R2620">
        <v>78</v>
      </c>
      <c r="S2620" t="s">
        <v>29</v>
      </c>
      <c r="T2620" t="s">
        <v>82</v>
      </c>
      <c r="U2620" t="s">
        <v>83</v>
      </c>
      <c r="V2620">
        <v>56</v>
      </c>
      <c r="W2620" t="s">
        <v>32</v>
      </c>
      <c r="X2620" t="s">
        <v>1036</v>
      </c>
      <c r="Y2620" t="s">
        <v>1009</v>
      </c>
      <c r="Z2620" t="s">
        <v>32</v>
      </c>
      <c r="AA2620" t="s">
        <v>1268</v>
      </c>
      <c r="AB2620" t="s">
        <v>991</v>
      </c>
      <c r="AC2620" t="s">
        <v>1467</v>
      </c>
    </row>
    <row r="2621" spans="1:29" x14ac:dyDescent="0.25">
      <c r="A2621">
        <v>10364</v>
      </c>
      <c r="B2621">
        <v>605</v>
      </c>
      <c r="C2621" t="s">
        <v>195</v>
      </c>
      <c r="D2621" t="s">
        <v>23</v>
      </c>
      <c r="E2621" t="s">
        <v>24</v>
      </c>
      <c r="F2621">
        <v>2021</v>
      </c>
      <c r="G2621" t="s">
        <v>76</v>
      </c>
      <c r="H2621">
        <v>32</v>
      </c>
      <c r="I2621" t="s">
        <v>35</v>
      </c>
      <c r="J2621" t="s">
        <v>30</v>
      </c>
      <c r="K2621">
        <v>400</v>
      </c>
      <c r="L2621" t="s">
        <v>123</v>
      </c>
      <c r="M2621" t="s">
        <v>101</v>
      </c>
      <c r="N2621">
        <v>54</v>
      </c>
      <c r="O2621">
        <v>49</v>
      </c>
      <c r="P2621">
        <v>65</v>
      </c>
      <c r="Q2621" t="s">
        <v>28</v>
      </c>
      <c r="R2621">
        <v>65</v>
      </c>
      <c r="S2621" t="s">
        <v>29</v>
      </c>
      <c r="T2621" t="s">
        <v>30</v>
      </c>
      <c r="U2621" t="s">
        <v>83</v>
      </c>
      <c r="V2621">
        <v>54</v>
      </c>
      <c r="W2621" t="s">
        <v>32</v>
      </c>
      <c r="X2621" t="s">
        <v>1036</v>
      </c>
      <c r="Y2621" t="s">
        <v>1009</v>
      </c>
      <c r="Z2621" t="s">
        <v>32</v>
      </c>
      <c r="AA2621" t="s">
        <v>994</v>
      </c>
      <c r="AB2621" t="s">
        <v>1000</v>
      </c>
      <c r="AC2621" t="s">
        <v>1467</v>
      </c>
    </row>
    <row r="2622" spans="1:29" x14ac:dyDescent="0.25">
      <c r="A2622">
        <v>7916</v>
      </c>
      <c r="B2622">
        <v>114</v>
      </c>
      <c r="C2622" t="s">
        <v>228</v>
      </c>
      <c r="D2622" t="s">
        <v>29</v>
      </c>
      <c r="E2622" t="s">
        <v>80</v>
      </c>
      <c r="F2622">
        <v>2022</v>
      </c>
      <c r="G2622" t="s">
        <v>76</v>
      </c>
      <c r="H2622">
        <v>42</v>
      </c>
      <c r="I2622" t="s">
        <v>132</v>
      </c>
      <c r="J2622" t="s">
        <v>82</v>
      </c>
      <c r="K2622">
        <v>100</v>
      </c>
      <c r="L2622" t="s">
        <v>142</v>
      </c>
      <c r="M2622" t="s">
        <v>133</v>
      </c>
      <c r="N2622">
        <v>55</v>
      </c>
      <c r="O2622">
        <v>73</v>
      </c>
      <c r="P2622">
        <v>79</v>
      </c>
      <c r="Q2622" t="s">
        <v>28</v>
      </c>
      <c r="R2622">
        <v>79</v>
      </c>
      <c r="S2622" t="s">
        <v>29</v>
      </c>
      <c r="T2622" t="s">
        <v>82</v>
      </c>
      <c r="U2622" t="s">
        <v>31</v>
      </c>
      <c r="V2622">
        <v>55</v>
      </c>
      <c r="W2622" t="s">
        <v>32</v>
      </c>
      <c r="X2622" t="s">
        <v>1036</v>
      </c>
      <c r="Y2622" t="s">
        <v>1009</v>
      </c>
      <c r="Z2622" t="s">
        <v>32</v>
      </c>
      <c r="AA2622" t="s">
        <v>1234</v>
      </c>
      <c r="AB2622" t="s">
        <v>988</v>
      </c>
      <c r="AC2622" t="s">
        <v>1467</v>
      </c>
    </row>
    <row r="2623" spans="1:29" x14ac:dyDescent="0.25">
      <c r="A2623">
        <v>7428</v>
      </c>
      <c r="B2623">
        <v>11</v>
      </c>
      <c r="C2623" t="s">
        <v>265</v>
      </c>
      <c r="D2623" t="s">
        <v>23</v>
      </c>
      <c r="E2623" t="s">
        <v>140</v>
      </c>
      <c r="F2623">
        <v>2022</v>
      </c>
      <c r="G2623" t="s">
        <v>76</v>
      </c>
      <c r="H2623">
        <v>18</v>
      </c>
      <c r="I2623" t="s">
        <v>266</v>
      </c>
      <c r="J2623" t="s">
        <v>58</v>
      </c>
      <c r="K2623">
        <v>100</v>
      </c>
      <c r="L2623" t="s">
        <v>100</v>
      </c>
      <c r="M2623" t="s">
        <v>186</v>
      </c>
      <c r="N2623">
        <v>56</v>
      </c>
      <c r="O2623">
        <v>84</v>
      </c>
      <c r="P2623">
        <v>76</v>
      </c>
      <c r="Q2623" t="s">
        <v>28</v>
      </c>
      <c r="R2623">
        <v>76</v>
      </c>
      <c r="S2623" t="s">
        <v>29</v>
      </c>
      <c r="T2623" t="s">
        <v>58</v>
      </c>
      <c r="U2623" t="s">
        <v>83</v>
      </c>
      <c r="V2623">
        <v>56</v>
      </c>
      <c r="W2623" t="s">
        <v>32</v>
      </c>
      <c r="X2623" t="s">
        <v>1036</v>
      </c>
      <c r="Y2623" t="s">
        <v>1009</v>
      </c>
      <c r="Z2623" t="s">
        <v>32</v>
      </c>
      <c r="AA2623" t="s">
        <v>1229</v>
      </c>
      <c r="AB2623" t="s">
        <v>988</v>
      </c>
      <c r="AC2623" t="s">
        <v>1467</v>
      </c>
    </row>
    <row r="2624" spans="1:29" x14ac:dyDescent="0.25">
      <c r="A2624">
        <v>8391</v>
      </c>
      <c r="B2624">
        <v>757</v>
      </c>
      <c r="C2624" t="s">
        <v>353</v>
      </c>
      <c r="D2624" t="s">
        <v>29</v>
      </c>
      <c r="E2624" t="s">
        <v>30</v>
      </c>
      <c r="F2624">
        <v>2023</v>
      </c>
      <c r="G2624" t="s">
        <v>76</v>
      </c>
      <c r="H2624">
        <v>30</v>
      </c>
      <c r="I2624" t="s">
        <v>25</v>
      </c>
      <c r="J2624" t="s">
        <v>30</v>
      </c>
      <c r="K2624">
        <v>300</v>
      </c>
      <c r="L2624" t="s">
        <v>31</v>
      </c>
      <c r="M2624" t="s">
        <v>27</v>
      </c>
      <c r="N2624">
        <v>54</v>
      </c>
      <c r="O2624">
        <v>53</v>
      </c>
      <c r="P2624">
        <v>75</v>
      </c>
      <c r="Q2624" t="s">
        <v>28</v>
      </c>
      <c r="R2624">
        <v>75</v>
      </c>
      <c r="S2624" t="s">
        <v>29</v>
      </c>
      <c r="T2624" t="s">
        <v>30</v>
      </c>
      <c r="U2624" t="s">
        <v>31</v>
      </c>
      <c r="V2624">
        <v>54</v>
      </c>
      <c r="W2624" t="s">
        <v>32</v>
      </c>
      <c r="X2624" t="s">
        <v>1036</v>
      </c>
      <c r="Y2624" t="s">
        <v>1009</v>
      </c>
      <c r="Z2624" t="s">
        <v>32</v>
      </c>
      <c r="AA2624" t="s">
        <v>1206</v>
      </c>
      <c r="AB2624" t="s">
        <v>999</v>
      </c>
      <c r="AC2624" t="s">
        <v>1467</v>
      </c>
    </row>
    <row r="2625" spans="1:29" x14ac:dyDescent="0.25">
      <c r="A2625">
        <v>8858</v>
      </c>
      <c r="B2625">
        <v>474</v>
      </c>
      <c r="C2625" t="s">
        <v>376</v>
      </c>
      <c r="D2625" t="s">
        <v>29</v>
      </c>
      <c r="E2625" t="s">
        <v>72</v>
      </c>
      <c r="F2625">
        <v>2020</v>
      </c>
      <c r="G2625" t="s">
        <v>76</v>
      </c>
      <c r="H2625">
        <v>61</v>
      </c>
      <c r="I2625" t="s">
        <v>290</v>
      </c>
      <c r="J2625" t="s">
        <v>72</v>
      </c>
      <c r="K2625">
        <v>300</v>
      </c>
      <c r="L2625" t="s">
        <v>204</v>
      </c>
      <c r="M2625" t="s">
        <v>296</v>
      </c>
      <c r="N2625">
        <v>54</v>
      </c>
      <c r="O2625">
        <v>78</v>
      </c>
      <c r="P2625">
        <v>61</v>
      </c>
      <c r="Q2625" t="s">
        <v>28</v>
      </c>
      <c r="R2625">
        <v>61</v>
      </c>
      <c r="S2625" t="s">
        <v>29</v>
      </c>
      <c r="T2625" t="s">
        <v>72</v>
      </c>
      <c r="U2625" t="s">
        <v>77</v>
      </c>
      <c r="V2625">
        <v>54</v>
      </c>
      <c r="W2625" t="s">
        <v>32</v>
      </c>
      <c r="X2625" t="s">
        <v>1036</v>
      </c>
      <c r="Y2625" t="s">
        <v>1009</v>
      </c>
      <c r="Z2625" t="s">
        <v>32</v>
      </c>
      <c r="AA2625" t="s">
        <v>1090</v>
      </c>
      <c r="AB2625" t="s">
        <v>991</v>
      </c>
      <c r="AC2625" t="s">
        <v>1467</v>
      </c>
    </row>
    <row r="2626" spans="1:29" x14ac:dyDescent="0.25">
      <c r="A2626">
        <v>8210</v>
      </c>
      <c r="B2626">
        <v>863</v>
      </c>
      <c r="C2626" t="s">
        <v>441</v>
      </c>
      <c r="D2626" t="s">
        <v>29</v>
      </c>
      <c r="E2626" t="s">
        <v>43</v>
      </c>
      <c r="F2626">
        <v>2020</v>
      </c>
      <c r="G2626" t="s">
        <v>76</v>
      </c>
      <c r="H2626">
        <v>35</v>
      </c>
      <c r="I2626" t="s">
        <v>348</v>
      </c>
      <c r="J2626" t="s">
        <v>43</v>
      </c>
      <c r="K2626">
        <v>200</v>
      </c>
      <c r="L2626" t="s">
        <v>83</v>
      </c>
      <c r="M2626" t="s">
        <v>193</v>
      </c>
      <c r="N2626">
        <v>53</v>
      </c>
      <c r="O2626">
        <v>81</v>
      </c>
      <c r="P2626">
        <v>63</v>
      </c>
      <c r="Q2626" t="s">
        <v>28</v>
      </c>
      <c r="R2626">
        <v>63</v>
      </c>
      <c r="S2626" t="s">
        <v>29</v>
      </c>
      <c r="T2626" t="s">
        <v>43</v>
      </c>
      <c r="U2626" t="s">
        <v>83</v>
      </c>
      <c r="V2626">
        <v>53</v>
      </c>
      <c r="W2626" t="s">
        <v>32</v>
      </c>
      <c r="X2626" t="s">
        <v>1036</v>
      </c>
      <c r="Y2626" t="s">
        <v>1009</v>
      </c>
      <c r="Z2626" t="s">
        <v>32</v>
      </c>
      <c r="AA2626" t="s">
        <v>1223</v>
      </c>
      <c r="AB2626" t="s">
        <v>991</v>
      </c>
      <c r="AC2626" t="s">
        <v>1467</v>
      </c>
    </row>
    <row r="2627" spans="1:29" x14ac:dyDescent="0.25">
      <c r="A2627">
        <v>10967</v>
      </c>
      <c r="B2627">
        <v>13</v>
      </c>
      <c r="C2627" t="s">
        <v>475</v>
      </c>
      <c r="D2627" t="s">
        <v>29</v>
      </c>
      <c r="E2627" t="s">
        <v>30</v>
      </c>
      <c r="F2627">
        <v>2022</v>
      </c>
      <c r="G2627" t="s">
        <v>76</v>
      </c>
      <c r="H2627">
        <v>29</v>
      </c>
      <c r="I2627" t="s">
        <v>230</v>
      </c>
      <c r="J2627" t="s">
        <v>30</v>
      </c>
      <c r="K2627">
        <v>300</v>
      </c>
      <c r="L2627" t="s">
        <v>50</v>
      </c>
      <c r="M2627" t="s">
        <v>276</v>
      </c>
      <c r="N2627">
        <v>58</v>
      </c>
      <c r="O2627">
        <v>73</v>
      </c>
      <c r="P2627">
        <v>78</v>
      </c>
      <c r="Q2627" t="s">
        <v>28</v>
      </c>
      <c r="R2627">
        <v>78</v>
      </c>
      <c r="S2627" t="s">
        <v>29</v>
      </c>
      <c r="T2627" t="s">
        <v>30</v>
      </c>
      <c r="U2627" t="s">
        <v>50</v>
      </c>
      <c r="V2627">
        <v>58</v>
      </c>
      <c r="W2627" t="s">
        <v>32</v>
      </c>
      <c r="X2627" t="s">
        <v>1036</v>
      </c>
      <c r="Y2627" t="s">
        <v>1009</v>
      </c>
      <c r="Z2627" t="s">
        <v>32</v>
      </c>
      <c r="AA2627" t="s">
        <v>968</v>
      </c>
      <c r="AB2627" t="s">
        <v>988</v>
      </c>
      <c r="AC2627" t="s">
        <v>1467</v>
      </c>
    </row>
    <row r="2628" spans="1:29" x14ac:dyDescent="0.25">
      <c r="A2628">
        <v>8356</v>
      </c>
      <c r="B2628">
        <v>616</v>
      </c>
      <c r="C2628" t="s">
        <v>62</v>
      </c>
      <c r="D2628" t="s">
        <v>29</v>
      </c>
      <c r="E2628" t="s">
        <v>118</v>
      </c>
      <c r="F2628">
        <v>2020</v>
      </c>
      <c r="G2628" t="s">
        <v>76</v>
      </c>
      <c r="H2628">
        <v>3</v>
      </c>
      <c r="I2628" t="s">
        <v>397</v>
      </c>
      <c r="J2628" t="s">
        <v>120</v>
      </c>
      <c r="K2628">
        <v>200</v>
      </c>
      <c r="L2628" t="s">
        <v>39</v>
      </c>
      <c r="M2628" t="s">
        <v>182</v>
      </c>
      <c r="N2628">
        <v>56</v>
      </c>
      <c r="O2628">
        <v>84</v>
      </c>
      <c r="P2628">
        <v>79</v>
      </c>
      <c r="Q2628" t="s">
        <v>28</v>
      </c>
      <c r="R2628">
        <v>79</v>
      </c>
      <c r="S2628" t="s">
        <v>29</v>
      </c>
      <c r="T2628" t="s">
        <v>120</v>
      </c>
      <c r="U2628" t="s">
        <v>39</v>
      </c>
      <c r="V2628">
        <v>56</v>
      </c>
      <c r="W2628" t="s">
        <v>32</v>
      </c>
      <c r="X2628" t="s">
        <v>1036</v>
      </c>
      <c r="Y2628" t="s">
        <v>1009</v>
      </c>
      <c r="Z2628" t="s">
        <v>32</v>
      </c>
      <c r="AA2628" t="s">
        <v>1229</v>
      </c>
      <c r="AB2628" t="s">
        <v>991</v>
      </c>
      <c r="AC2628" t="s">
        <v>1467</v>
      </c>
    </row>
    <row r="2629" spans="1:29" x14ac:dyDescent="0.25">
      <c r="A2629">
        <v>9339</v>
      </c>
      <c r="B2629">
        <v>322</v>
      </c>
      <c r="C2629" t="s">
        <v>519</v>
      </c>
      <c r="D2629" t="s">
        <v>29</v>
      </c>
      <c r="E2629" t="s">
        <v>80</v>
      </c>
      <c r="F2629">
        <v>2024</v>
      </c>
      <c r="G2629" t="s">
        <v>76</v>
      </c>
      <c r="H2629">
        <v>41</v>
      </c>
      <c r="I2629" t="s">
        <v>218</v>
      </c>
      <c r="J2629" t="s">
        <v>82</v>
      </c>
      <c r="K2629">
        <v>100</v>
      </c>
      <c r="L2629" t="s">
        <v>112</v>
      </c>
      <c r="M2629" t="s">
        <v>133</v>
      </c>
      <c r="N2629">
        <v>56</v>
      </c>
      <c r="O2629">
        <v>38</v>
      </c>
      <c r="P2629">
        <v>72</v>
      </c>
      <c r="Q2629" t="s">
        <v>28</v>
      </c>
      <c r="R2629">
        <v>72</v>
      </c>
      <c r="S2629" t="s">
        <v>29</v>
      </c>
      <c r="T2629" t="s">
        <v>82</v>
      </c>
      <c r="U2629" t="s">
        <v>73</v>
      </c>
      <c r="V2629">
        <v>56</v>
      </c>
      <c r="W2629" t="s">
        <v>32</v>
      </c>
      <c r="X2629" t="s">
        <v>1036</v>
      </c>
      <c r="Y2629" t="s">
        <v>1009</v>
      </c>
      <c r="Z2629" t="s">
        <v>32</v>
      </c>
      <c r="AA2629" t="s">
        <v>1095</v>
      </c>
      <c r="AB2629" t="s">
        <v>1002</v>
      </c>
      <c r="AC2629" t="s">
        <v>1467</v>
      </c>
    </row>
    <row r="2630" spans="1:29" x14ac:dyDescent="0.25">
      <c r="A2630">
        <v>11901</v>
      </c>
      <c r="B2630">
        <v>607</v>
      </c>
      <c r="C2630" t="s">
        <v>529</v>
      </c>
      <c r="D2630" t="s">
        <v>23</v>
      </c>
      <c r="E2630" t="s">
        <v>52</v>
      </c>
      <c r="F2630">
        <v>2023</v>
      </c>
      <c r="G2630" t="s">
        <v>76</v>
      </c>
      <c r="H2630">
        <v>5</v>
      </c>
      <c r="I2630" t="s">
        <v>216</v>
      </c>
      <c r="J2630" t="s">
        <v>120</v>
      </c>
      <c r="K2630">
        <v>300</v>
      </c>
      <c r="L2630" t="s">
        <v>104</v>
      </c>
      <c r="M2630" t="s">
        <v>136</v>
      </c>
      <c r="N2630">
        <v>59</v>
      </c>
      <c r="O2630">
        <v>69</v>
      </c>
      <c r="P2630">
        <v>67</v>
      </c>
      <c r="Q2630" t="s">
        <v>28</v>
      </c>
      <c r="R2630">
        <v>67</v>
      </c>
      <c r="S2630" t="s">
        <v>29</v>
      </c>
      <c r="T2630" t="s">
        <v>46</v>
      </c>
      <c r="U2630" t="s">
        <v>39</v>
      </c>
      <c r="V2630">
        <v>59</v>
      </c>
      <c r="W2630" t="s">
        <v>32</v>
      </c>
      <c r="X2630" t="s">
        <v>1036</v>
      </c>
      <c r="Y2630" t="s">
        <v>1009</v>
      </c>
      <c r="Z2630" t="s">
        <v>32</v>
      </c>
      <c r="AA2630" t="s">
        <v>952</v>
      </c>
      <c r="AB2630" t="s">
        <v>999</v>
      </c>
      <c r="AC2630" t="s">
        <v>1467</v>
      </c>
    </row>
    <row r="2631" spans="1:29" x14ac:dyDescent="0.25">
      <c r="A2631">
        <v>7641</v>
      </c>
      <c r="B2631">
        <v>170</v>
      </c>
      <c r="C2631" t="s">
        <v>560</v>
      </c>
      <c r="D2631" t="s">
        <v>23</v>
      </c>
      <c r="E2631" t="s">
        <v>92</v>
      </c>
      <c r="F2631">
        <v>2022</v>
      </c>
      <c r="G2631" t="s">
        <v>76</v>
      </c>
      <c r="H2631">
        <v>61</v>
      </c>
      <c r="I2631" t="s">
        <v>290</v>
      </c>
      <c r="J2631" t="s">
        <v>72</v>
      </c>
      <c r="K2631">
        <v>300</v>
      </c>
      <c r="L2631" t="s">
        <v>100</v>
      </c>
      <c r="M2631" t="s">
        <v>74</v>
      </c>
      <c r="N2631">
        <v>55</v>
      </c>
      <c r="O2631">
        <v>50</v>
      </c>
      <c r="P2631">
        <v>68</v>
      </c>
      <c r="Q2631" t="s">
        <v>28</v>
      </c>
      <c r="R2631">
        <v>68</v>
      </c>
      <c r="S2631" t="s">
        <v>29</v>
      </c>
      <c r="T2631" t="s">
        <v>72</v>
      </c>
      <c r="U2631" t="s">
        <v>83</v>
      </c>
      <c r="V2631">
        <v>55</v>
      </c>
      <c r="W2631" t="s">
        <v>32</v>
      </c>
      <c r="X2631" t="s">
        <v>1036</v>
      </c>
      <c r="Y2631" t="s">
        <v>1009</v>
      </c>
      <c r="Z2631" t="s">
        <v>32</v>
      </c>
      <c r="AA2631" t="s">
        <v>981</v>
      </c>
      <c r="AB2631" t="s">
        <v>988</v>
      </c>
      <c r="AC2631" t="s">
        <v>1467</v>
      </c>
    </row>
    <row r="2632" spans="1:29" x14ac:dyDescent="0.25">
      <c r="A2632">
        <v>7906</v>
      </c>
      <c r="B2632">
        <v>849</v>
      </c>
      <c r="C2632" t="s">
        <v>510</v>
      </c>
      <c r="D2632" t="s">
        <v>23</v>
      </c>
      <c r="E2632" t="s">
        <v>80</v>
      </c>
      <c r="F2632">
        <v>2023</v>
      </c>
      <c r="G2632" t="s">
        <v>76</v>
      </c>
      <c r="H2632">
        <v>47</v>
      </c>
      <c r="I2632" t="s">
        <v>171</v>
      </c>
      <c r="J2632" t="s">
        <v>82</v>
      </c>
      <c r="K2632">
        <v>400</v>
      </c>
      <c r="L2632" t="s">
        <v>204</v>
      </c>
      <c r="M2632" t="s">
        <v>113</v>
      </c>
      <c r="N2632">
        <v>53</v>
      </c>
      <c r="O2632">
        <v>34</v>
      </c>
      <c r="P2632">
        <v>60</v>
      </c>
      <c r="Q2632" t="s">
        <v>28</v>
      </c>
      <c r="R2632">
        <v>60</v>
      </c>
      <c r="S2632" t="s">
        <v>29</v>
      </c>
      <c r="T2632" t="s">
        <v>82</v>
      </c>
      <c r="U2632" t="s">
        <v>77</v>
      </c>
      <c r="V2632">
        <v>53</v>
      </c>
      <c r="W2632" t="s">
        <v>32</v>
      </c>
      <c r="X2632" t="s">
        <v>1036</v>
      </c>
      <c r="Y2632" t="s">
        <v>1009</v>
      </c>
      <c r="Z2632" t="s">
        <v>32</v>
      </c>
      <c r="AA2632" t="s">
        <v>1271</v>
      </c>
      <c r="AB2632" t="s">
        <v>999</v>
      </c>
      <c r="AC2632" t="s">
        <v>1467</v>
      </c>
    </row>
    <row r="2633" spans="1:29" x14ac:dyDescent="0.25">
      <c r="A2633">
        <v>9277</v>
      </c>
      <c r="B2633">
        <v>498</v>
      </c>
      <c r="C2633" t="s">
        <v>585</v>
      </c>
      <c r="D2633" t="s">
        <v>23</v>
      </c>
      <c r="E2633" t="s">
        <v>72</v>
      </c>
      <c r="F2633">
        <v>2022</v>
      </c>
      <c r="G2633" t="s">
        <v>76</v>
      </c>
      <c r="H2633">
        <v>58</v>
      </c>
      <c r="I2633" t="s">
        <v>116</v>
      </c>
      <c r="J2633" t="s">
        <v>72</v>
      </c>
      <c r="K2633">
        <v>100</v>
      </c>
      <c r="L2633" t="s">
        <v>26</v>
      </c>
      <c r="M2633" t="s">
        <v>87</v>
      </c>
      <c r="N2633">
        <v>51</v>
      </c>
      <c r="O2633">
        <v>67</v>
      </c>
      <c r="P2633">
        <v>71</v>
      </c>
      <c r="Q2633" t="s">
        <v>28</v>
      </c>
      <c r="R2633">
        <v>71</v>
      </c>
      <c r="S2633" t="s">
        <v>29</v>
      </c>
      <c r="T2633" t="s">
        <v>72</v>
      </c>
      <c r="U2633" t="s">
        <v>73</v>
      </c>
      <c r="V2633">
        <v>51</v>
      </c>
      <c r="W2633" t="s">
        <v>32</v>
      </c>
      <c r="X2633" t="s">
        <v>1036</v>
      </c>
      <c r="Y2633" t="s">
        <v>1009</v>
      </c>
      <c r="Z2633" t="s">
        <v>32</v>
      </c>
      <c r="AA2633" t="s">
        <v>1178</v>
      </c>
      <c r="AB2633" t="s">
        <v>988</v>
      </c>
      <c r="AC2633" t="s">
        <v>1467</v>
      </c>
    </row>
    <row r="2634" spans="1:29" x14ac:dyDescent="0.25">
      <c r="A2634">
        <v>9728</v>
      </c>
      <c r="B2634">
        <v>814</v>
      </c>
      <c r="C2634" t="s">
        <v>420</v>
      </c>
      <c r="D2634" t="s">
        <v>23</v>
      </c>
      <c r="E2634" t="s">
        <v>130</v>
      </c>
      <c r="F2634">
        <v>2020</v>
      </c>
      <c r="G2634" t="s">
        <v>76</v>
      </c>
      <c r="H2634">
        <v>30</v>
      </c>
      <c r="I2634" t="s">
        <v>25</v>
      </c>
      <c r="J2634" t="s">
        <v>30</v>
      </c>
      <c r="K2634">
        <v>300</v>
      </c>
      <c r="L2634" t="s">
        <v>167</v>
      </c>
      <c r="M2634" t="s">
        <v>101</v>
      </c>
      <c r="N2634">
        <v>53</v>
      </c>
      <c r="O2634">
        <v>66</v>
      </c>
      <c r="P2634">
        <v>77</v>
      </c>
      <c r="Q2634" t="s">
        <v>28</v>
      </c>
      <c r="R2634">
        <v>77</v>
      </c>
      <c r="S2634" t="s">
        <v>29</v>
      </c>
      <c r="T2634" t="s">
        <v>30</v>
      </c>
      <c r="U2634" t="s">
        <v>31</v>
      </c>
      <c r="V2634">
        <v>53</v>
      </c>
      <c r="W2634" t="s">
        <v>32</v>
      </c>
      <c r="X2634" t="s">
        <v>1036</v>
      </c>
      <c r="Y2634" t="s">
        <v>1009</v>
      </c>
      <c r="Z2634" t="s">
        <v>32</v>
      </c>
      <c r="AA2634" t="s">
        <v>1282</v>
      </c>
      <c r="AB2634" t="s">
        <v>991</v>
      </c>
      <c r="AC2634" t="s">
        <v>1467</v>
      </c>
    </row>
    <row r="2635" spans="1:29" x14ac:dyDescent="0.25">
      <c r="A2635">
        <v>8737</v>
      </c>
      <c r="B2635">
        <v>716</v>
      </c>
      <c r="C2635" t="s">
        <v>547</v>
      </c>
      <c r="D2635" t="s">
        <v>23</v>
      </c>
      <c r="E2635" t="s">
        <v>30</v>
      </c>
      <c r="F2635">
        <v>2022</v>
      </c>
      <c r="G2635" t="s">
        <v>76</v>
      </c>
      <c r="H2635">
        <v>30</v>
      </c>
      <c r="I2635" t="s">
        <v>25</v>
      </c>
      <c r="J2635" t="s">
        <v>30</v>
      </c>
      <c r="K2635">
        <v>300</v>
      </c>
      <c r="L2635" t="s">
        <v>104</v>
      </c>
      <c r="M2635" t="s">
        <v>276</v>
      </c>
      <c r="N2635">
        <v>56</v>
      </c>
      <c r="O2635">
        <v>29</v>
      </c>
      <c r="P2635">
        <v>66</v>
      </c>
      <c r="Q2635" t="s">
        <v>28</v>
      </c>
      <c r="R2635">
        <v>66</v>
      </c>
      <c r="S2635" t="s">
        <v>29</v>
      </c>
      <c r="T2635" t="s">
        <v>30</v>
      </c>
      <c r="U2635" t="s">
        <v>39</v>
      </c>
      <c r="V2635">
        <v>56</v>
      </c>
      <c r="W2635" t="s">
        <v>32</v>
      </c>
      <c r="X2635" t="s">
        <v>1036</v>
      </c>
      <c r="Y2635" t="s">
        <v>1009</v>
      </c>
      <c r="Z2635" t="s">
        <v>32</v>
      </c>
      <c r="AA2635" t="s">
        <v>1324</v>
      </c>
      <c r="AB2635" t="s">
        <v>988</v>
      </c>
      <c r="AC2635" t="s">
        <v>1467</v>
      </c>
    </row>
    <row r="2636" spans="1:29" x14ac:dyDescent="0.25">
      <c r="A2636">
        <v>10034</v>
      </c>
      <c r="B2636">
        <v>777</v>
      </c>
      <c r="C2636" t="s">
        <v>672</v>
      </c>
      <c r="D2636" t="s">
        <v>29</v>
      </c>
      <c r="E2636" t="s">
        <v>96</v>
      </c>
      <c r="F2636">
        <v>2023</v>
      </c>
      <c r="G2636" t="s">
        <v>76</v>
      </c>
      <c r="H2636">
        <v>39</v>
      </c>
      <c r="I2636" t="s">
        <v>192</v>
      </c>
      <c r="J2636" t="s">
        <v>43</v>
      </c>
      <c r="K2636">
        <v>400</v>
      </c>
      <c r="L2636" t="s">
        <v>50</v>
      </c>
      <c r="M2636" t="s">
        <v>105</v>
      </c>
      <c r="N2636">
        <v>58</v>
      </c>
      <c r="O2636">
        <v>55</v>
      </c>
      <c r="P2636">
        <v>70</v>
      </c>
      <c r="Q2636" t="s">
        <v>28</v>
      </c>
      <c r="R2636">
        <v>70</v>
      </c>
      <c r="S2636" t="s">
        <v>29</v>
      </c>
      <c r="T2636" t="s">
        <v>43</v>
      </c>
      <c r="U2636" t="s">
        <v>50</v>
      </c>
      <c r="V2636">
        <v>58</v>
      </c>
      <c r="W2636" t="s">
        <v>32</v>
      </c>
      <c r="X2636" t="s">
        <v>1036</v>
      </c>
      <c r="Y2636" t="s">
        <v>1009</v>
      </c>
      <c r="Z2636" t="s">
        <v>32</v>
      </c>
      <c r="AA2636" t="s">
        <v>1131</v>
      </c>
      <c r="AB2636" t="s">
        <v>999</v>
      </c>
      <c r="AC2636" t="s">
        <v>1467</v>
      </c>
    </row>
    <row r="2637" spans="1:29" x14ac:dyDescent="0.25">
      <c r="A2637">
        <v>9104</v>
      </c>
      <c r="B2637">
        <v>238</v>
      </c>
      <c r="C2637" t="s">
        <v>681</v>
      </c>
      <c r="D2637" t="s">
        <v>23</v>
      </c>
      <c r="E2637" t="s">
        <v>281</v>
      </c>
      <c r="F2637">
        <v>2022</v>
      </c>
      <c r="G2637" t="s">
        <v>76</v>
      </c>
      <c r="H2637">
        <v>3</v>
      </c>
      <c r="I2637" t="s">
        <v>397</v>
      </c>
      <c r="J2637" t="s">
        <v>120</v>
      </c>
      <c r="K2637">
        <v>200</v>
      </c>
      <c r="L2637" t="s">
        <v>83</v>
      </c>
      <c r="M2637" t="s">
        <v>182</v>
      </c>
      <c r="N2637">
        <v>57</v>
      </c>
      <c r="O2637">
        <v>53</v>
      </c>
      <c r="P2637">
        <v>68</v>
      </c>
      <c r="Q2637" t="s">
        <v>28</v>
      </c>
      <c r="R2637">
        <v>68</v>
      </c>
      <c r="S2637" t="s">
        <v>29</v>
      </c>
      <c r="T2637" t="s">
        <v>120</v>
      </c>
      <c r="U2637" t="s">
        <v>83</v>
      </c>
      <c r="V2637">
        <v>57</v>
      </c>
      <c r="W2637" t="s">
        <v>32</v>
      </c>
      <c r="X2637" t="s">
        <v>1036</v>
      </c>
      <c r="Y2637" t="s">
        <v>1009</v>
      </c>
      <c r="Z2637" t="s">
        <v>32</v>
      </c>
      <c r="AA2637" t="s">
        <v>1179</v>
      </c>
      <c r="AB2637" t="s">
        <v>988</v>
      </c>
      <c r="AC2637" t="s">
        <v>1467</v>
      </c>
    </row>
    <row r="2638" spans="1:29" x14ac:dyDescent="0.25">
      <c r="A2638">
        <v>10276</v>
      </c>
      <c r="B2638">
        <v>675</v>
      </c>
      <c r="C2638" t="s">
        <v>712</v>
      </c>
      <c r="D2638" t="s">
        <v>23</v>
      </c>
      <c r="E2638" t="s">
        <v>67</v>
      </c>
      <c r="F2638">
        <v>2024</v>
      </c>
      <c r="G2638" t="s">
        <v>76</v>
      </c>
      <c r="H2638">
        <v>15</v>
      </c>
      <c r="I2638" t="s">
        <v>318</v>
      </c>
      <c r="J2638" t="s">
        <v>67</v>
      </c>
      <c r="K2638">
        <v>400</v>
      </c>
      <c r="L2638" t="s">
        <v>104</v>
      </c>
      <c r="M2638" t="s">
        <v>339</v>
      </c>
      <c r="N2638">
        <v>56</v>
      </c>
      <c r="O2638">
        <v>80</v>
      </c>
      <c r="P2638">
        <v>62</v>
      </c>
      <c r="Q2638" t="s">
        <v>28</v>
      </c>
      <c r="R2638">
        <v>62</v>
      </c>
      <c r="S2638" t="s">
        <v>29</v>
      </c>
      <c r="T2638" t="s">
        <v>67</v>
      </c>
      <c r="U2638" t="s">
        <v>39</v>
      </c>
      <c r="V2638">
        <v>56</v>
      </c>
      <c r="W2638" t="s">
        <v>32</v>
      </c>
      <c r="X2638" t="s">
        <v>1036</v>
      </c>
      <c r="Y2638" t="s">
        <v>1009</v>
      </c>
      <c r="Z2638" t="s">
        <v>32</v>
      </c>
      <c r="AA2638" t="s">
        <v>1244</v>
      </c>
      <c r="AB2638" t="s">
        <v>1002</v>
      </c>
      <c r="AC2638" t="s">
        <v>1467</v>
      </c>
    </row>
    <row r="2639" spans="1:29" x14ac:dyDescent="0.25">
      <c r="A2639">
        <v>7856</v>
      </c>
      <c r="B2639">
        <v>369</v>
      </c>
      <c r="C2639" t="s">
        <v>730</v>
      </c>
      <c r="D2639" t="s">
        <v>23</v>
      </c>
      <c r="E2639" t="s">
        <v>140</v>
      </c>
      <c r="F2639">
        <v>2024</v>
      </c>
      <c r="G2639" t="s">
        <v>76</v>
      </c>
      <c r="H2639">
        <v>23</v>
      </c>
      <c r="I2639" t="s">
        <v>239</v>
      </c>
      <c r="J2639" t="s">
        <v>58</v>
      </c>
      <c r="K2639">
        <v>400</v>
      </c>
      <c r="L2639" t="s">
        <v>175</v>
      </c>
      <c r="M2639" t="s">
        <v>186</v>
      </c>
      <c r="N2639">
        <v>59</v>
      </c>
      <c r="O2639">
        <v>70</v>
      </c>
      <c r="P2639">
        <v>77</v>
      </c>
      <c r="Q2639" t="s">
        <v>28</v>
      </c>
      <c r="R2639">
        <v>77</v>
      </c>
      <c r="S2639" t="s">
        <v>29</v>
      </c>
      <c r="T2639" t="s">
        <v>58</v>
      </c>
      <c r="U2639" t="s">
        <v>77</v>
      </c>
      <c r="V2639">
        <v>59</v>
      </c>
      <c r="W2639" t="s">
        <v>32</v>
      </c>
      <c r="X2639" t="s">
        <v>1036</v>
      </c>
      <c r="Y2639" t="s">
        <v>1009</v>
      </c>
      <c r="Z2639" t="s">
        <v>32</v>
      </c>
      <c r="AA2639" t="s">
        <v>1239</v>
      </c>
      <c r="AB2639" t="s">
        <v>1002</v>
      </c>
      <c r="AC2639" t="s">
        <v>1467</v>
      </c>
    </row>
    <row r="2640" spans="1:29" x14ac:dyDescent="0.25">
      <c r="A2640">
        <v>7988</v>
      </c>
      <c r="B2640">
        <v>442</v>
      </c>
      <c r="C2640" t="s">
        <v>834</v>
      </c>
      <c r="D2640" t="s">
        <v>29</v>
      </c>
      <c r="E2640" t="s">
        <v>43</v>
      </c>
      <c r="F2640">
        <v>2021</v>
      </c>
      <c r="G2640" t="s">
        <v>76</v>
      </c>
      <c r="H2640">
        <v>34</v>
      </c>
      <c r="I2640" t="s">
        <v>147</v>
      </c>
      <c r="J2640" t="s">
        <v>43</v>
      </c>
      <c r="K2640">
        <v>100</v>
      </c>
      <c r="L2640" t="s">
        <v>48</v>
      </c>
      <c r="M2640" t="s">
        <v>173</v>
      </c>
      <c r="N2640">
        <v>50</v>
      </c>
      <c r="O2640">
        <v>75</v>
      </c>
      <c r="P2640">
        <v>63</v>
      </c>
      <c r="Q2640" t="s">
        <v>28</v>
      </c>
      <c r="R2640">
        <v>63</v>
      </c>
      <c r="S2640" t="s">
        <v>29</v>
      </c>
      <c r="T2640" t="s">
        <v>43</v>
      </c>
      <c r="U2640" t="s">
        <v>50</v>
      </c>
      <c r="V2640">
        <v>50</v>
      </c>
      <c r="W2640" t="s">
        <v>32</v>
      </c>
      <c r="X2640" t="s">
        <v>1036</v>
      </c>
      <c r="Y2640" t="s">
        <v>1009</v>
      </c>
      <c r="Z2640" t="s">
        <v>32</v>
      </c>
      <c r="AA2640" t="s">
        <v>975</v>
      </c>
      <c r="AB2640" t="s">
        <v>1000</v>
      </c>
      <c r="AC2640" t="s">
        <v>1467</v>
      </c>
    </row>
    <row r="2641" spans="1:29" x14ac:dyDescent="0.25">
      <c r="A2641">
        <v>10789</v>
      </c>
      <c r="B2641">
        <v>116</v>
      </c>
      <c r="C2641" t="s">
        <v>841</v>
      </c>
      <c r="D2641" t="s">
        <v>23</v>
      </c>
      <c r="E2641" t="s">
        <v>69</v>
      </c>
      <c r="F2641">
        <v>2024</v>
      </c>
      <c r="G2641" t="s">
        <v>76</v>
      </c>
      <c r="H2641">
        <v>64</v>
      </c>
      <c r="I2641" t="s">
        <v>93</v>
      </c>
      <c r="J2641" t="s">
        <v>72</v>
      </c>
      <c r="K2641">
        <v>400</v>
      </c>
      <c r="L2641" t="s">
        <v>145</v>
      </c>
      <c r="M2641" t="s">
        <v>158</v>
      </c>
      <c r="N2641">
        <v>59</v>
      </c>
      <c r="O2641">
        <v>44</v>
      </c>
      <c r="P2641">
        <v>60</v>
      </c>
      <c r="Q2641" t="s">
        <v>28</v>
      </c>
      <c r="R2641">
        <v>60</v>
      </c>
      <c r="S2641" t="s">
        <v>29</v>
      </c>
      <c r="T2641" t="s">
        <v>72</v>
      </c>
      <c r="U2641" t="s">
        <v>50</v>
      </c>
      <c r="V2641">
        <v>59</v>
      </c>
      <c r="W2641" t="s">
        <v>32</v>
      </c>
      <c r="X2641" t="s">
        <v>1036</v>
      </c>
      <c r="Y2641" t="s">
        <v>1009</v>
      </c>
      <c r="Z2641" t="s">
        <v>32</v>
      </c>
      <c r="AA2641" t="s">
        <v>981</v>
      </c>
      <c r="AB2641" t="s">
        <v>1002</v>
      </c>
      <c r="AC2641" t="s">
        <v>1467</v>
      </c>
    </row>
    <row r="2642" spans="1:29" x14ac:dyDescent="0.25">
      <c r="A2642">
        <v>7164</v>
      </c>
      <c r="B2642">
        <v>626</v>
      </c>
      <c r="C2642" t="s">
        <v>675</v>
      </c>
      <c r="D2642" t="s">
        <v>23</v>
      </c>
      <c r="E2642" t="s">
        <v>80</v>
      </c>
      <c r="F2642">
        <v>2024</v>
      </c>
      <c r="G2642" t="s">
        <v>76</v>
      </c>
      <c r="H2642">
        <v>43</v>
      </c>
      <c r="I2642" t="s">
        <v>272</v>
      </c>
      <c r="J2642" t="s">
        <v>82</v>
      </c>
      <c r="K2642">
        <v>200</v>
      </c>
      <c r="L2642" t="s">
        <v>65</v>
      </c>
      <c r="M2642" t="s">
        <v>219</v>
      </c>
      <c r="N2642">
        <v>52</v>
      </c>
      <c r="O2642">
        <v>96</v>
      </c>
      <c r="P2642">
        <v>76</v>
      </c>
      <c r="Q2642" t="s">
        <v>28</v>
      </c>
      <c r="R2642">
        <v>76</v>
      </c>
      <c r="S2642" t="s">
        <v>29</v>
      </c>
      <c r="T2642" t="s">
        <v>82</v>
      </c>
      <c r="U2642" t="s">
        <v>50</v>
      </c>
      <c r="V2642">
        <v>52</v>
      </c>
      <c r="W2642" t="s">
        <v>32</v>
      </c>
      <c r="X2642" t="s">
        <v>1036</v>
      </c>
      <c r="Y2642" t="s">
        <v>1009</v>
      </c>
      <c r="Z2642" t="s">
        <v>32</v>
      </c>
      <c r="AA2642" t="s">
        <v>1153</v>
      </c>
      <c r="AB2642" t="s">
        <v>1002</v>
      </c>
      <c r="AC2642" t="s">
        <v>1467</v>
      </c>
    </row>
    <row r="2643" spans="1:29" x14ac:dyDescent="0.25">
      <c r="A2643">
        <v>10577</v>
      </c>
      <c r="B2643">
        <v>824</v>
      </c>
      <c r="C2643" t="s">
        <v>783</v>
      </c>
      <c r="D2643" t="s">
        <v>23</v>
      </c>
      <c r="E2643" t="s">
        <v>82</v>
      </c>
      <c r="F2643">
        <v>2023</v>
      </c>
      <c r="G2643" t="s">
        <v>76</v>
      </c>
      <c r="H2643">
        <v>48</v>
      </c>
      <c r="I2643" t="s">
        <v>149</v>
      </c>
      <c r="J2643" t="s">
        <v>82</v>
      </c>
      <c r="K2643">
        <v>400</v>
      </c>
      <c r="L2643" t="s">
        <v>73</v>
      </c>
      <c r="M2643" t="s">
        <v>237</v>
      </c>
      <c r="N2643">
        <v>56</v>
      </c>
      <c r="O2643">
        <v>58</v>
      </c>
      <c r="P2643">
        <v>70</v>
      </c>
      <c r="Q2643" t="s">
        <v>28</v>
      </c>
      <c r="R2643">
        <v>70</v>
      </c>
      <c r="S2643" t="s">
        <v>29</v>
      </c>
      <c r="T2643" t="s">
        <v>82</v>
      </c>
      <c r="U2643" t="s">
        <v>73</v>
      </c>
      <c r="V2643">
        <v>56</v>
      </c>
      <c r="W2643" t="s">
        <v>32</v>
      </c>
      <c r="X2643" t="s">
        <v>1036</v>
      </c>
      <c r="Y2643" t="s">
        <v>1009</v>
      </c>
      <c r="Z2643" t="s">
        <v>32</v>
      </c>
      <c r="AA2643" t="s">
        <v>1131</v>
      </c>
      <c r="AB2643" t="s">
        <v>999</v>
      </c>
      <c r="AC2643" t="s">
        <v>1467</v>
      </c>
    </row>
    <row r="2644" spans="1:29" x14ac:dyDescent="0.25">
      <c r="A2644">
        <v>11891</v>
      </c>
      <c r="B2644">
        <v>169</v>
      </c>
      <c r="C2644" t="s">
        <v>848</v>
      </c>
      <c r="D2644" t="s">
        <v>23</v>
      </c>
      <c r="E2644" t="s">
        <v>130</v>
      </c>
      <c r="F2644">
        <v>2023</v>
      </c>
      <c r="G2644" t="s">
        <v>76</v>
      </c>
      <c r="H2644">
        <v>30</v>
      </c>
      <c r="I2644" t="s">
        <v>25</v>
      </c>
      <c r="J2644" t="s">
        <v>30</v>
      </c>
      <c r="K2644">
        <v>300</v>
      </c>
      <c r="L2644" t="s">
        <v>104</v>
      </c>
      <c r="M2644" t="s">
        <v>101</v>
      </c>
      <c r="N2644">
        <v>55</v>
      </c>
      <c r="O2644">
        <v>44</v>
      </c>
      <c r="P2644">
        <v>74</v>
      </c>
      <c r="Q2644" t="s">
        <v>28</v>
      </c>
      <c r="R2644">
        <v>74</v>
      </c>
      <c r="S2644" t="s">
        <v>29</v>
      </c>
      <c r="T2644" t="s">
        <v>30</v>
      </c>
      <c r="U2644" t="s">
        <v>39</v>
      </c>
      <c r="V2644">
        <v>55</v>
      </c>
      <c r="W2644" t="s">
        <v>32</v>
      </c>
      <c r="X2644" t="s">
        <v>1036</v>
      </c>
      <c r="Y2644" t="s">
        <v>1009</v>
      </c>
      <c r="Z2644" t="s">
        <v>32</v>
      </c>
      <c r="AA2644" t="s">
        <v>1184</v>
      </c>
      <c r="AB2644" t="s">
        <v>999</v>
      </c>
      <c r="AC2644" t="s">
        <v>1467</v>
      </c>
    </row>
    <row r="2645" spans="1:29" x14ac:dyDescent="0.25">
      <c r="A2645">
        <v>9336</v>
      </c>
      <c r="B2645">
        <v>552</v>
      </c>
      <c r="C2645" t="s">
        <v>499</v>
      </c>
      <c r="D2645" t="s">
        <v>29</v>
      </c>
      <c r="E2645" t="s">
        <v>130</v>
      </c>
      <c r="F2645">
        <v>2024</v>
      </c>
      <c r="G2645" t="s">
        <v>76</v>
      </c>
      <c r="H2645">
        <v>28</v>
      </c>
      <c r="I2645" t="s">
        <v>329</v>
      </c>
      <c r="J2645" t="s">
        <v>30</v>
      </c>
      <c r="K2645">
        <v>200</v>
      </c>
      <c r="L2645" t="s">
        <v>39</v>
      </c>
      <c r="M2645" t="s">
        <v>276</v>
      </c>
      <c r="N2645">
        <v>56</v>
      </c>
      <c r="O2645">
        <v>74</v>
      </c>
      <c r="P2645">
        <v>72</v>
      </c>
      <c r="Q2645" t="s">
        <v>28</v>
      </c>
      <c r="R2645">
        <v>72</v>
      </c>
      <c r="S2645" t="s">
        <v>29</v>
      </c>
      <c r="T2645" t="s">
        <v>30</v>
      </c>
      <c r="U2645" t="s">
        <v>39</v>
      </c>
      <c r="V2645">
        <v>56</v>
      </c>
      <c r="W2645" t="s">
        <v>32</v>
      </c>
      <c r="X2645" t="s">
        <v>1036</v>
      </c>
      <c r="Y2645" t="s">
        <v>1009</v>
      </c>
      <c r="Z2645" t="s">
        <v>32</v>
      </c>
      <c r="AA2645" t="s">
        <v>1220</v>
      </c>
      <c r="AB2645" t="s">
        <v>1002</v>
      </c>
      <c r="AC2645" t="s">
        <v>1467</v>
      </c>
    </row>
    <row r="2646" spans="1:29" x14ac:dyDescent="0.25">
      <c r="A2646">
        <v>8165</v>
      </c>
      <c r="B2646">
        <v>235</v>
      </c>
      <c r="C2646" t="s">
        <v>768</v>
      </c>
      <c r="D2646" t="s">
        <v>23</v>
      </c>
      <c r="E2646" t="s">
        <v>63</v>
      </c>
      <c r="F2646">
        <v>2021</v>
      </c>
      <c r="G2646" t="s">
        <v>76</v>
      </c>
      <c r="H2646">
        <v>11</v>
      </c>
      <c r="I2646" t="s">
        <v>210</v>
      </c>
      <c r="J2646" t="s">
        <v>67</v>
      </c>
      <c r="K2646">
        <v>200</v>
      </c>
      <c r="L2646" t="s">
        <v>123</v>
      </c>
      <c r="M2646" t="s">
        <v>163</v>
      </c>
      <c r="N2646">
        <v>53</v>
      </c>
      <c r="O2646">
        <v>72</v>
      </c>
      <c r="P2646">
        <v>63</v>
      </c>
      <c r="Q2646" t="s">
        <v>28</v>
      </c>
      <c r="R2646">
        <v>63</v>
      </c>
      <c r="S2646" t="s">
        <v>29</v>
      </c>
      <c r="T2646" t="s">
        <v>67</v>
      </c>
      <c r="U2646" t="s">
        <v>83</v>
      </c>
      <c r="V2646">
        <v>53</v>
      </c>
      <c r="W2646" t="s">
        <v>32</v>
      </c>
      <c r="X2646" t="s">
        <v>1036</v>
      </c>
      <c r="Y2646" t="s">
        <v>1009</v>
      </c>
      <c r="Z2646" t="s">
        <v>32</v>
      </c>
      <c r="AA2646" t="s">
        <v>1152</v>
      </c>
      <c r="AB2646" t="s">
        <v>1000</v>
      </c>
      <c r="AC2646" t="s">
        <v>1467</v>
      </c>
    </row>
    <row r="2647" spans="1:29" x14ac:dyDescent="0.25">
      <c r="A2647">
        <v>7556</v>
      </c>
      <c r="B2647">
        <v>74</v>
      </c>
      <c r="C2647" t="s">
        <v>531</v>
      </c>
      <c r="D2647" t="s">
        <v>29</v>
      </c>
      <c r="E2647" t="s">
        <v>80</v>
      </c>
      <c r="F2647">
        <v>2023</v>
      </c>
      <c r="G2647" t="s">
        <v>76</v>
      </c>
      <c r="H2647">
        <v>44</v>
      </c>
      <c r="I2647" t="s">
        <v>81</v>
      </c>
      <c r="J2647" t="s">
        <v>82</v>
      </c>
      <c r="K2647">
        <v>200</v>
      </c>
      <c r="L2647" t="s">
        <v>167</v>
      </c>
      <c r="M2647" t="s">
        <v>84</v>
      </c>
      <c r="N2647">
        <v>56</v>
      </c>
      <c r="O2647">
        <v>77</v>
      </c>
      <c r="P2647">
        <v>71</v>
      </c>
      <c r="Q2647" t="s">
        <v>28</v>
      </c>
      <c r="R2647">
        <v>71</v>
      </c>
      <c r="S2647" t="s">
        <v>29</v>
      </c>
      <c r="T2647" t="s">
        <v>82</v>
      </c>
      <c r="U2647" t="s">
        <v>31</v>
      </c>
      <c r="V2647">
        <v>56</v>
      </c>
      <c r="W2647" t="s">
        <v>32</v>
      </c>
      <c r="X2647" t="s">
        <v>1036</v>
      </c>
      <c r="Y2647" t="s">
        <v>1009</v>
      </c>
      <c r="Z2647" t="s">
        <v>32</v>
      </c>
      <c r="AA2647" t="s">
        <v>1189</v>
      </c>
      <c r="AB2647" t="s">
        <v>999</v>
      </c>
      <c r="AC2647" t="s">
        <v>1467</v>
      </c>
    </row>
    <row r="2648" spans="1:29" x14ac:dyDescent="0.25">
      <c r="A2648">
        <v>10107</v>
      </c>
      <c r="B2648">
        <v>61</v>
      </c>
      <c r="C2648" t="s">
        <v>79</v>
      </c>
      <c r="D2648" t="s">
        <v>29</v>
      </c>
      <c r="E2648" t="s">
        <v>80</v>
      </c>
      <c r="F2648">
        <v>2021</v>
      </c>
      <c r="G2648" t="s">
        <v>76</v>
      </c>
      <c r="H2648">
        <v>47</v>
      </c>
      <c r="I2648" t="s">
        <v>171</v>
      </c>
      <c r="J2648" t="s">
        <v>82</v>
      </c>
      <c r="K2648">
        <v>400</v>
      </c>
      <c r="L2648" t="s">
        <v>65</v>
      </c>
      <c r="M2648" t="s">
        <v>219</v>
      </c>
      <c r="N2648">
        <v>57</v>
      </c>
      <c r="O2648">
        <v>63</v>
      </c>
      <c r="P2648">
        <v>76</v>
      </c>
      <c r="Q2648" t="s">
        <v>28</v>
      </c>
      <c r="R2648">
        <v>76</v>
      </c>
      <c r="S2648" t="s">
        <v>29</v>
      </c>
      <c r="T2648" t="s">
        <v>82</v>
      </c>
      <c r="U2648" t="s">
        <v>50</v>
      </c>
      <c r="V2648">
        <v>57</v>
      </c>
      <c r="W2648" t="s">
        <v>32</v>
      </c>
      <c r="X2648" t="s">
        <v>1036</v>
      </c>
      <c r="Y2648" t="s">
        <v>1009</v>
      </c>
      <c r="Z2648" t="s">
        <v>32</v>
      </c>
      <c r="AA2648" t="s">
        <v>1136</v>
      </c>
      <c r="AB2648" t="s">
        <v>1000</v>
      </c>
      <c r="AC2648" t="s">
        <v>1467</v>
      </c>
    </row>
    <row r="2649" spans="1:29" x14ac:dyDescent="0.25">
      <c r="A2649">
        <v>9184</v>
      </c>
      <c r="B2649">
        <v>649</v>
      </c>
      <c r="C2649" t="s">
        <v>560</v>
      </c>
      <c r="D2649" t="s">
        <v>29</v>
      </c>
      <c r="E2649" t="s">
        <v>96</v>
      </c>
      <c r="F2649">
        <v>2023</v>
      </c>
      <c r="G2649" t="s">
        <v>76</v>
      </c>
      <c r="H2649">
        <v>35</v>
      </c>
      <c r="I2649" t="s">
        <v>348</v>
      </c>
      <c r="J2649" t="s">
        <v>43</v>
      </c>
      <c r="K2649">
        <v>200</v>
      </c>
      <c r="L2649" t="s">
        <v>112</v>
      </c>
      <c r="M2649" t="s">
        <v>193</v>
      </c>
      <c r="N2649">
        <v>51</v>
      </c>
      <c r="O2649">
        <v>63</v>
      </c>
      <c r="P2649">
        <v>74</v>
      </c>
      <c r="Q2649" t="s">
        <v>28</v>
      </c>
      <c r="R2649">
        <v>74</v>
      </c>
      <c r="S2649" t="s">
        <v>29</v>
      </c>
      <c r="T2649" t="s">
        <v>43</v>
      </c>
      <c r="U2649" t="s">
        <v>73</v>
      </c>
      <c r="V2649">
        <v>51</v>
      </c>
      <c r="W2649" t="s">
        <v>32</v>
      </c>
      <c r="X2649" t="s">
        <v>1036</v>
      </c>
      <c r="Y2649" t="s">
        <v>1009</v>
      </c>
      <c r="Z2649" t="s">
        <v>32</v>
      </c>
      <c r="AA2649" t="s">
        <v>1219</v>
      </c>
      <c r="AB2649" t="s">
        <v>999</v>
      </c>
      <c r="AC2649" t="s">
        <v>1467</v>
      </c>
    </row>
    <row r="2650" spans="1:29" x14ac:dyDescent="0.25">
      <c r="A2650">
        <v>8185</v>
      </c>
      <c r="B2650">
        <v>814</v>
      </c>
      <c r="C2650" t="s">
        <v>420</v>
      </c>
      <c r="D2650" t="s">
        <v>23</v>
      </c>
      <c r="E2650" t="s">
        <v>130</v>
      </c>
      <c r="F2650">
        <v>2020</v>
      </c>
      <c r="G2650" t="s">
        <v>76</v>
      </c>
      <c r="H2650">
        <v>32</v>
      </c>
      <c r="I2650" t="s">
        <v>35</v>
      </c>
      <c r="J2650" t="s">
        <v>30</v>
      </c>
      <c r="K2650">
        <v>400</v>
      </c>
      <c r="L2650" t="s">
        <v>138</v>
      </c>
      <c r="M2650" t="s">
        <v>37</v>
      </c>
      <c r="N2650">
        <v>58</v>
      </c>
      <c r="O2650">
        <v>49</v>
      </c>
      <c r="P2650">
        <v>78</v>
      </c>
      <c r="Q2650" t="s">
        <v>28</v>
      </c>
      <c r="R2650">
        <v>78</v>
      </c>
      <c r="S2650" t="s">
        <v>29</v>
      </c>
      <c r="T2650" t="s">
        <v>30</v>
      </c>
      <c r="U2650" t="s">
        <v>77</v>
      </c>
      <c r="V2650">
        <v>58</v>
      </c>
      <c r="W2650" t="s">
        <v>32</v>
      </c>
      <c r="X2650" t="s">
        <v>1036</v>
      </c>
      <c r="Y2650" t="s">
        <v>1009</v>
      </c>
      <c r="Z2650" t="s">
        <v>32</v>
      </c>
      <c r="AA2650" t="s">
        <v>1216</v>
      </c>
      <c r="AB2650" t="s">
        <v>991</v>
      </c>
      <c r="AC2650" t="s">
        <v>1467</v>
      </c>
    </row>
    <row r="2651" spans="1:29" x14ac:dyDescent="0.25">
      <c r="A2651">
        <v>10781</v>
      </c>
      <c r="B2651">
        <v>339</v>
      </c>
      <c r="C2651" t="s">
        <v>713</v>
      </c>
      <c r="D2651" t="s">
        <v>29</v>
      </c>
      <c r="E2651" t="s">
        <v>96</v>
      </c>
      <c r="F2651">
        <v>2021</v>
      </c>
      <c r="G2651" t="s">
        <v>76</v>
      </c>
      <c r="H2651">
        <v>34</v>
      </c>
      <c r="I2651" t="s">
        <v>147</v>
      </c>
      <c r="J2651" t="s">
        <v>43</v>
      </c>
      <c r="K2651">
        <v>100</v>
      </c>
      <c r="L2651" t="s">
        <v>39</v>
      </c>
      <c r="M2651" t="s">
        <v>105</v>
      </c>
      <c r="N2651">
        <v>56</v>
      </c>
      <c r="O2651">
        <v>65</v>
      </c>
      <c r="P2651">
        <v>74</v>
      </c>
      <c r="Q2651" t="s">
        <v>28</v>
      </c>
      <c r="R2651">
        <v>74</v>
      </c>
      <c r="S2651" t="s">
        <v>29</v>
      </c>
      <c r="T2651" t="s">
        <v>43</v>
      </c>
      <c r="U2651" t="s">
        <v>39</v>
      </c>
      <c r="V2651">
        <v>56</v>
      </c>
      <c r="W2651" t="s">
        <v>32</v>
      </c>
      <c r="X2651" t="s">
        <v>1036</v>
      </c>
      <c r="Y2651" t="s">
        <v>1009</v>
      </c>
      <c r="Z2651" t="s">
        <v>32</v>
      </c>
      <c r="AA2651" t="s">
        <v>1208</v>
      </c>
      <c r="AB2651" t="s">
        <v>1000</v>
      </c>
      <c r="AC2651" t="s">
        <v>1467</v>
      </c>
    </row>
    <row r="2652" spans="1:29" x14ac:dyDescent="0.25">
      <c r="A2652">
        <v>9069</v>
      </c>
      <c r="B2652">
        <v>615</v>
      </c>
      <c r="C2652" t="s">
        <v>393</v>
      </c>
      <c r="D2652" t="s">
        <v>29</v>
      </c>
      <c r="E2652" t="s">
        <v>130</v>
      </c>
      <c r="F2652">
        <v>2021</v>
      </c>
      <c r="G2652" t="s">
        <v>76</v>
      </c>
      <c r="H2652">
        <v>32</v>
      </c>
      <c r="I2652" t="s">
        <v>35</v>
      </c>
      <c r="J2652" t="s">
        <v>30</v>
      </c>
      <c r="K2652">
        <v>400</v>
      </c>
      <c r="L2652" t="s">
        <v>104</v>
      </c>
      <c r="M2652" t="s">
        <v>27</v>
      </c>
      <c r="N2652">
        <v>57</v>
      </c>
      <c r="O2652">
        <v>55</v>
      </c>
      <c r="P2652">
        <v>77</v>
      </c>
      <c r="Q2652" t="s">
        <v>28</v>
      </c>
      <c r="R2652">
        <v>77</v>
      </c>
      <c r="S2652" t="s">
        <v>29</v>
      </c>
      <c r="T2652" t="s">
        <v>30</v>
      </c>
      <c r="U2652" t="s">
        <v>39</v>
      </c>
      <c r="V2652">
        <v>57</v>
      </c>
      <c r="W2652" t="s">
        <v>32</v>
      </c>
      <c r="X2652" t="s">
        <v>1036</v>
      </c>
      <c r="Y2652" t="s">
        <v>1009</v>
      </c>
      <c r="Z2652" t="s">
        <v>32</v>
      </c>
      <c r="AA2652" t="s">
        <v>1166</v>
      </c>
      <c r="AB2652" t="s">
        <v>1000</v>
      </c>
      <c r="AC2652" t="s">
        <v>1467</v>
      </c>
    </row>
    <row r="2653" spans="1:29" x14ac:dyDescent="0.25">
      <c r="A2653">
        <v>7442</v>
      </c>
      <c r="B2653">
        <v>6</v>
      </c>
      <c r="C2653" t="s">
        <v>503</v>
      </c>
      <c r="D2653" t="s">
        <v>29</v>
      </c>
      <c r="E2653" t="s">
        <v>67</v>
      </c>
      <c r="F2653">
        <v>2020</v>
      </c>
      <c r="G2653" t="s">
        <v>76</v>
      </c>
      <c r="H2653">
        <v>12</v>
      </c>
      <c r="I2653" t="s">
        <v>369</v>
      </c>
      <c r="J2653" t="s">
        <v>67</v>
      </c>
      <c r="K2653">
        <v>200</v>
      </c>
      <c r="L2653" t="s">
        <v>36</v>
      </c>
      <c r="M2653" t="s">
        <v>202</v>
      </c>
      <c r="N2653">
        <v>56</v>
      </c>
      <c r="O2653">
        <v>93</v>
      </c>
      <c r="P2653">
        <v>73</v>
      </c>
      <c r="Q2653" t="s">
        <v>28</v>
      </c>
      <c r="R2653">
        <v>73</v>
      </c>
      <c r="S2653" t="s">
        <v>29</v>
      </c>
      <c r="T2653" t="s">
        <v>67</v>
      </c>
      <c r="U2653" t="s">
        <v>39</v>
      </c>
      <c r="V2653">
        <v>56</v>
      </c>
      <c r="W2653" t="s">
        <v>32</v>
      </c>
      <c r="X2653" t="s">
        <v>1036</v>
      </c>
      <c r="Y2653" t="s">
        <v>1009</v>
      </c>
      <c r="Z2653" t="s">
        <v>32</v>
      </c>
      <c r="AA2653" t="s">
        <v>1069</v>
      </c>
      <c r="AB2653" t="s">
        <v>991</v>
      </c>
      <c r="AC2653" t="s">
        <v>1467</v>
      </c>
    </row>
    <row r="2654" spans="1:29" x14ac:dyDescent="0.25">
      <c r="A2654">
        <v>9512</v>
      </c>
      <c r="B2654">
        <v>863</v>
      </c>
      <c r="C2654" t="s">
        <v>441</v>
      </c>
      <c r="D2654" t="s">
        <v>23</v>
      </c>
      <c r="E2654" t="s">
        <v>41</v>
      </c>
      <c r="F2654">
        <v>2020</v>
      </c>
      <c r="G2654" t="s">
        <v>76</v>
      </c>
      <c r="H2654">
        <v>33</v>
      </c>
      <c r="I2654" t="s">
        <v>97</v>
      </c>
      <c r="J2654" t="s">
        <v>43</v>
      </c>
      <c r="K2654">
        <v>100</v>
      </c>
      <c r="L2654" t="s">
        <v>167</v>
      </c>
      <c r="M2654" t="s">
        <v>173</v>
      </c>
      <c r="N2654">
        <v>59</v>
      </c>
      <c r="O2654">
        <v>67</v>
      </c>
      <c r="P2654">
        <v>70</v>
      </c>
      <c r="Q2654" t="s">
        <v>28</v>
      </c>
      <c r="R2654">
        <v>70</v>
      </c>
      <c r="S2654" t="s">
        <v>29</v>
      </c>
      <c r="T2654" t="s">
        <v>43</v>
      </c>
      <c r="U2654" t="s">
        <v>31</v>
      </c>
      <c r="V2654">
        <v>59</v>
      </c>
      <c r="W2654" t="s">
        <v>32</v>
      </c>
      <c r="X2654" t="s">
        <v>1036</v>
      </c>
      <c r="Y2654" t="s">
        <v>1009</v>
      </c>
      <c r="Z2654" t="s">
        <v>32</v>
      </c>
      <c r="AA2654" t="s">
        <v>1234</v>
      </c>
      <c r="AB2654" t="s">
        <v>991</v>
      </c>
      <c r="AC2654" t="s">
        <v>1467</v>
      </c>
    </row>
    <row r="2655" spans="1:29" x14ac:dyDescent="0.25">
      <c r="A2655">
        <v>10542</v>
      </c>
      <c r="B2655">
        <v>872</v>
      </c>
      <c r="C2655" t="s">
        <v>465</v>
      </c>
      <c r="D2655" t="s">
        <v>23</v>
      </c>
      <c r="E2655" t="s">
        <v>30</v>
      </c>
      <c r="F2655">
        <v>2020</v>
      </c>
      <c r="G2655" t="s">
        <v>76</v>
      </c>
      <c r="H2655">
        <v>12</v>
      </c>
      <c r="I2655" t="s">
        <v>369</v>
      </c>
      <c r="J2655" t="s">
        <v>67</v>
      </c>
      <c r="K2655">
        <v>200</v>
      </c>
      <c r="L2655" t="s">
        <v>60</v>
      </c>
      <c r="M2655" t="s">
        <v>163</v>
      </c>
      <c r="N2655">
        <v>56</v>
      </c>
      <c r="O2655">
        <v>63</v>
      </c>
      <c r="P2655">
        <v>72</v>
      </c>
      <c r="Q2655" t="s">
        <v>28</v>
      </c>
      <c r="R2655">
        <v>72</v>
      </c>
      <c r="S2655" t="s">
        <v>29</v>
      </c>
      <c r="T2655" t="s">
        <v>30</v>
      </c>
      <c r="U2655" t="s">
        <v>39</v>
      </c>
      <c r="V2655">
        <v>56</v>
      </c>
      <c r="W2655" t="s">
        <v>32</v>
      </c>
      <c r="X2655" t="s">
        <v>1036</v>
      </c>
      <c r="Y2655" t="s">
        <v>1009</v>
      </c>
      <c r="Z2655" t="s">
        <v>32</v>
      </c>
      <c r="AA2655" t="s">
        <v>1268</v>
      </c>
      <c r="AB2655" t="s">
        <v>991</v>
      </c>
      <c r="AC2655" t="s">
        <v>1467</v>
      </c>
    </row>
    <row r="2656" spans="1:29" x14ac:dyDescent="0.25">
      <c r="A2656">
        <v>10787</v>
      </c>
      <c r="B2656">
        <v>573</v>
      </c>
      <c r="C2656" t="s">
        <v>616</v>
      </c>
      <c r="D2656" t="s">
        <v>23</v>
      </c>
      <c r="E2656" t="s">
        <v>82</v>
      </c>
      <c r="F2656">
        <v>2022</v>
      </c>
      <c r="G2656" t="s">
        <v>76</v>
      </c>
      <c r="H2656">
        <v>44</v>
      </c>
      <c r="I2656" t="s">
        <v>81</v>
      </c>
      <c r="J2656" t="s">
        <v>82</v>
      </c>
      <c r="K2656">
        <v>200</v>
      </c>
      <c r="L2656" t="s">
        <v>77</v>
      </c>
      <c r="M2656" t="s">
        <v>237</v>
      </c>
      <c r="N2656">
        <v>50</v>
      </c>
      <c r="O2656">
        <v>54</v>
      </c>
      <c r="P2656">
        <v>74</v>
      </c>
      <c r="Q2656" t="s">
        <v>28</v>
      </c>
      <c r="R2656">
        <v>74</v>
      </c>
      <c r="S2656" t="s">
        <v>29</v>
      </c>
      <c r="T2656" t="s">
        <v>82</v>
      </c>
      <c r="U2656" t="s">
        <v>77</v>
      </c>
      <c r="V2656">
        <v>50</v>
      </c>
      <c r="W2656" t="s">
        <v>32</v>
      </c>
      <c r="X2656" t="s">
        <v>1036</v>
      </c>
      <c r="Y2656" t="s">
        <v>1009</v>
      </c>
      <c r="Z2656" t="s">
        <v>32</v>
      </c>
      <c r="AA2656" t="s">
        <v>1203</v>
      </c>
      <c r="AB2656" t="s">
        <v>988</v>
      </c>
      <c r="AC2656" t="s">
        <v>1467</v>
      </c>
    </row>
    <row r="2657" spans="1:29" x14ac:dyDescent="0.25">
      <c r="A2657">
        <v>10668</v>
      </c>
      <c r="B2657">
        <v>846</v>
      </c>
      <c r="C2657" t="s">
        <v>298</v>
      </c>
      <c r="D2657" t="s">
        <v>29</v>
      </c>
      <c r="E2657" t="s">
        <v>140</v>
      </c>
      <c r="F2657">
        <v>2020</v>
      </c>
      <c r="G2657" t="s">
        <v>76</v>
      </c>
      <c r="H2657">
        <v>23</v>
      </c>
      <c r="I2657" t="s">
        <v>239</v>
      </c>
      <c r="J2657" t="s">
        <v>58</v>
      </c>
      <c r="K2657">
        <v>400</v>
      </c>
      <c r="L2657" t="s">
        <v>73</v>
      </c>
      <c r="M2657" t="s">
        <v>263</v>
      </c>
      <c r="N2657">
        <v>52</v>
      </c>
      <c r="O2657">
        <v>72</v>
      </c>
      <c r="P2657">
        <v>63</v>
      </c>
      <c r="Q2657" t="s">
        <v>28</v>
      </c>
      <c r="R2657">
        <v>63</v>
      </c>
      <c r="S2657" t="s">
        <v>29</v>
      </c>
      <c r="T2657" t="s">
        <v>58</v>
      </c>
      <c r="U2657" t="s">
        <v>73</v>
      </c>
      <c r="V2657">
        <v>52</v>
      </c>
      <c r="W2657" t="s">
        <v>32</v>
      </c>
      <c r="X2657" t="s">
        <v>1036</v>
      </c>
      <c r="Y2657" t="s">
        <v>1009</v>
      </c>
      <c r="Z2657" t="s">
        <v>32</v>
      </c>
      <c r="AA2657" t="s">
        <v>975</v>
      </c>
      <c r="AB2657" t="s">
        <v>991</v>
      </c>
      <c r="AC2657" t="s">
        <v>1467</v>
      </c>
    </row>
    <row r="2658" spans="1:29" x14ac:dyDescent="0.25">
      <c r="A2658">
        <v>7937</v>
      </c>
      <c r="B2658">
        <v>330</v>
      </c>
      <c r="C2658" t="s">
        <v>853</v>
      </c>
      <c r="D2658" t="s">
        <v>23</v>
      </c>
      <c r="E2658" t="s">
        <v>52</v>
      </c>
      <c r="F2658">
        <v>2024</v>
      </c>
      <c r="G2658" t="s">
        <v>76</v>
      </c>
      <c r="H2658">
        <v>9</v>
      </c>
      <c r="I2658" t="s">
        <v>320</v>
      </c>
      <c r="J2658" t="s">
        <v>67</v>
      </c>
      <c r="K2658">
        <v>100</v>
      </c>
      <c r="L2658" t="s">
        <v>108</v>
      </c>
      <c r="M2658" t="s">
        <v>66</v>
      </c>
      <c r="N2658">
        <v>52</v>
      </c>
      <c r="O2658">
        <v>38</v>
      </c>
      <c r="P2658">
        <v>67</v>
      </c>
      <c r="Q2658" t="s">
        <v>28</v>
      </c>
      <c r="R2658">
        <v>67</v>
      </c>
      <c r="S2658" t="s">
        <v>29</v>
      </c>
      <c r="T2658" t="s">
        <v>46</v>
      </c>
      <c r="U2658" t="s">
        <v>83</v>
      </c>
      <c r="V2658">
        <v>52</v>
      </c>
      <c r="W2658" t="s">
        <v>32</v>
      </c>
      <c r="X2658" t="s">
        <v>1036</v>
      </c>
      <c r="Y2658" t="s">
        <v>1009</v>
      </c>
      <c r="Z2658" t="s">
        <v>32</v>
      </c>
      <c r="AA2658" t="s">
        <v>1183</v>
      </c>
      <c r="AB2658" t="s">
        <v>1002</v>
      </c>
      <c r="AC2658" t="s">
        <v>1467</v>
      </c>
    </row>
    <row r="2659" spans="1:29" x14ac:dyDescent="0.25">
      <c r="A2659">
        <v>9400</v>
      </c>
      <c r="B2659">
        <v>729</v>
      </c>
      <c r="C2659" t="s">
        <v>731</v>
      </c>
      <c r="D2659" t="s">
        <v>29</v>
      </c>
      <c r="E2659" t="s">
        <v>52</v>
      </c>
      <c r="F2659">
        <v>2024</v>
      </c>
      <c r="G2659" t="s">
        <v>76</v>
      </c>
      <c r="H2659">
        <v>52</v>
      </c>
      <c r="I2659" t="s">
        <v>166</v>
      </c>
      <c r="J2659" t="s">
        <v>46</v>
      </c>
      <c r="K2659">
        <v>200</v>
      </c>
      <c r="L2659" t="s">
        <v>142</v>
      </c>
      <c r="M2659" t="s">
        <v>54</v>
      </c>
      <c r="N2659">
        <v>54</v>
      </c>
      <c r="O2659">
        <v>66</v>
      </c>
      <c r="P2659">
        <v>60</v>
      </c>
      <c r="Q2659" t="s">
        <v>28</v>
      </c>
      <c r="R2659">
        <v>60</v>
      </c>
      <c r="S2659" t="s">
        <v>29</v>
      </c>
      <c r="T2659" t="s">
        <v>46</v>
      </c>
      <c r="U2659" t="s">
        <v>31</v>
      </c>
      <c r="V2659">
        <v>54</v>
      </c>
      <c r="W2659" t="s">
        <v>32</v>
      </c>
      <c r="X2659" t="s">
        <v>1036</v>
      </c>
      <c r="Y2659" t="s">
        <v>1009</v>
      </c>
      <c r="Z2659" t="s">
        <v>32</v>
      </c>
      <c r="AA2659" t="s">
        <v>1268</v>
      </c>
      <c r="AB2659" t="s">
        <v>1002</v>
      </c>
      <c r="AC2659" t="s">
        <v>1467</v>
      </c>
    </row>
    <row r="2660" spans="1:29" x14ac:dyDescent="0.25">
      <c r="A2660">
        <v>11247</v>
      </c>
      <c r="B2660">
        <v>778</v>
      </c>
      <c r="C2660" t="s">
        <v>680</v>
      </c>
      <c r="D2660" t="s">
        <v>29</v>
      </c>
      <c r="E2660" t="s">
        <v>72</v>
      </c>
      <c r="F2660">
        <v>2021</v>
      </c>
      <c r="G2660" t="s">
        <v>76</v>
      </c>
      <c r="H2660">
        <v>60</v>
      </c>
      <c r="I2660" t="s">
        <v>107</v>
      </c>
      <c r="J2660" t="s">
        <v>72</v>
      </c>
      <c r="K2660">
        <v>200</v>
      </c>
      <c r="L2660" t="s">
        <v>175</v>
      </c>
      <c r="M2660" t="s">
        <v>242</v>
      </c>
      <c r="N2660">
        <v>59</v>
      </c>
      <c r="O2660">
        <v>64</v>
      </c>
      <c r="P2660">
        <v>76</v>
      </c>
      <c r="Q2660" t="s">
        <v>28</v>
      </c>
      <c r="R2660">
        <v>76</v>
      </c>
      <c r="S2660" t="s">
        <v>29</v>
      </c>
      <c r="T2660" t="s">
        <v>72</v>
      </c>
      <c r="U2660" t="s">
        <v>77</v>
      </c>
      <c r="V2660">
        <v>59</v>
      </c>
      <c r="W2660" t="s">
        <v>32</v>
      </c>
      <c r="X2660" t="s">
        <v>1036</v>
      </c>
      <c r="Y2660" t="s">
        <v>1009</v>
      </c>
      <c r="Z2660" t="s">
        <v>32</v>
      </c>
      <c r="AA2660" t="s">
        <v>966</v>
      </c>
      <c r="AB2660" t="s">
        <v>1000</v>
      </c>
      <c r="AC2660" t="s">
        <v>1467</v>
      </c>
    </row>
    <row r="2661" spans="1:29" x14ac:dyDescent="0.25">
      <c r="A2661">
        <v>10745</v>
      </c>
      <c r="B2661">
        <v>855</v>
      </c>
      <c r="C2661" t="s">
        <v>200</v>
      </c>
      <c r="D2661" t="s">
        <v>23</v>
      </c>
      <c r="E2661" t="s">
        <v>63</v>
      </c>
      <c r="F2661">
        <v>2022</v>
      </c>
      <c r="G2661" t="s">
        <v>76</v>
      </c>
      <c r="H2661">
        <v>15</v>
      </c>
      <c r="I2661" t="s">
        <v>318</v>
      </c>
      <c r="J2661" t="s">
        <v>67</v>
      </c>
      <c r="K2661">
        <v>400</v>
      </c>
      <c r="L2661" t="s">
        <v>48</v>
      </c>
      <c r="M2661" t="s">
        <v>163</v>
      </c>
      <c r="N2661">
        <v>59</v>
      </c>
      <c r="O2661">
        <v>49</v>
      </c>
      <c r="P2661">
        <v>73</v>
      </c>
      <c r="Q2661" t="s">
        <v>28</v>
      </c>
      <c r="R2661">
        <v>73</v>
      </c>
      <c r="S2661" t="s">
        <v>29</v>
      </c>
      <c r="T2661" t="s">
        <v>67</v>
      </c>
      <c r="U2661" t="s">
        <v>50</v>
      </c>
      <c r="V2661">
        <v>59</v>
      </c>
      <c r="W2661" t="s">
        <v>32</v>
      </c>
      <c r="X2661" t="s">
        <v>1036</v>
      </c>
      <c r="Y2661" t="s">
        <v>1009</v>
      </c>
      <c r="Z2661" t="s">
        <v>32</v>
      </c>
      <c r="AA2661" t="s">
        <v>982</v>
      </c>
      <c r="AB2661" t="s">
        <v>988</v>
      </c>
      <c r="AC2661" t="s">
        <v>1467</v>
      </c>
    </row>
    <row r="2662" spans="1:29" x14ac:dyDescent="0.25">
      <c r="A2662">
        <v>10574</v>
      </c>
      <c r="B2662">
        <v>373</v>
      </c>
      <c r="C2662" t="s">
        <v>390</v>
      </c>
      <c r="D2662" t="s">
        <v>29</v>
      </c>
      <c r="E2662" t="s">
        <v>151</v>
      </c>
      <c r="F2662">
        <v>2022</v>
      </c>
      <c r="G2662" t="s">
        <v>76</v>
      </c>
      <c r="H2662">
        <v>55</v>
      </c>
      <c r="I2662" t="s">
        <v>190</v>
      </c>
      <c r="J2662" t="s">
        <v>46</v>
      </c>
      <c r="K2662">
        <v>400</v>
      </c>
      <c r="L2662" t="s">
        <v>213</v>
      </c>
      <c r="M2662" t="s">
        <v>49</v>
      </c>
      <c r="N2662">
        <v>53</v>
      </c>
      <c r="O2662">
        <v>62</v>
      </c>
      <c r="P2662">
        <v>73</v>
      </c>
      <c r="Q2662" t="s">
        <v>28</v>
      </c>
      <c r="R2662">
        <v>73</v>
      </c>
      <c r="S2662" t="s">
        <v>29</v>
      </c>
      <c r="T2662" t="s">
        <v>46</v>
      </c>
      <c r="U2662" t="s">
        <v>31</v>
      </c>
      <c r="V2662">
        <v>53</v>
      </c>
      <c r="W2662" t="s">
        <v>32</v>
      </c>
      <c r="X2662" t="s">
        <v>1036</v>
      </c>
      <c r="Y2662" t="s">
        <v>1009</v>
      </c>
      <c r="Z2662" t="s">
        <v>32</v>
      </c>
      <c r="AA2662" t="s">
        <v>1187</v>
      </c>
      <c r="AB2662" t="s">
        <v>988</v>
      </c>
      <c r="AC2662" t="s">
        <v>1467</v>
      </c>
    </row>
    <row r="2663" spans="1:29" x14ac:dyDescent="0.25">
      <c r="A2663">
        <v>7699</v>
      </c>
      <c r="B2663">
        <v>797</v>
      </c>
      <c r="C2663" t="s">
        <v>586</v>
      </c>
      <c r="D2663" t="s">
        <v>23</v>
      </c>
      <c r="E2663" t="s">
        <v>52</v>
      </c>
      <c r="F2663">
        <v>2021</v>
      </c>
      <c r="G2663" t="s">
        <v>76</v>
      </c>
      <c r="H2663">
        <v>55</v>
      </c>
      <c r="I2663" t="s">
        <v>190</v>
      </c>
      <c r="J2663" t="s">
        <v>46</v>
      </c>
      <c r="K2663">
        <v>400</v>
      </c>
      <c r="L2663" t="s">
        <v>138</v>
      </c>
      <c r="M2663" t="s">
        <v>177</v>
      </c>
      <c r="N2663">
        <v>52</v>
      </c>
      <c r="O2663">
        <v>68</v>
      </c>
      <c r="P2663">
        <v>61</v>
      </c>
      <c r="Q2663" t="s">
        <v>28</v>
      </c>
      <c r="R2663">
        <v>61</v>
      </c>
      <c r="S2663" t="s">
        <v>29</v>
      </c>
      <c r="T2663" t="s">
        <v>46</v>
      </c>
      <c r="U2663" t="s">
        <v>77</v>
      </c>
      <c r="V2663">
        <v>52</v>
      </c>
      <c r="W2663" t="s">
        <v>32</v>
      </c>
      <c r="X2663" t="s">
        <v>1036</v>
      </c>
      <c r="Y2663" t="s">
        <v>1009</v>
      </c>
      <c r="Z2663" t="s">
        <v>32</v>
      </c>
      <c r="AA2663" t="s">
        <v>1213</v>
      </c>
      <c r="AB2663" t="s">
        <v>1000</v>
      </c>
      <c r="AC2663" t="s">
        <v>1467</v>
      </c>
    </row>
    <row r="2664" spans="1:29" x14ac:dyDescent="0.25">
      <c r="A2664">
        <v>8251</v>
      </c>
      <c r="B2664">
        <v>592</v>
      </c>
      <c r="C2664" t="s">
        <v>900</v>
      </c>
      <c r="D2664" t="s">
        <v>23</v>
      </c>
      <c r="E2664" t="s">
        <v>118</v>
      </c>
      <c r="F2664">
        <v>2024</v>
      </c>
      <c r="G2664" t="s">
        <v>76</v>
      </c>
      <c r="H2664">
        <v>1</v>
      </c>
      <c r="I2664" t="s">
        <v>270</v>
      </c>
      <c r="J2664" t="s">
        <v>120</v>
      </c>
      <c r="K2664">
        <v>100</v>
      </c>
      <c r="L2664" t="s">
        <v>60</v>
      </c>
      <c r="M2664" t="s">
        <v>136</v>
      </c>
      <c r="N2664">
        <v>58</v>
      </c>
      <c r="O2664">
        <v>50</v>
      </c>
      <c r="P2664">
        <v>68</v>
      </c>
      <c r="Q2664" t="s">
        <v>28</v>
      </c>
      <c r="R2664">
        <v>68</v>
      </c>
      <c r="S2664" t="s">
        <v>29</v>
      </c>
      <c r="T2664" t="s">
        <v>120</v>
      </c>
      <c r="U2664" t="s">
        <v>39</v>
      </c>
      <c r="V2664">
        <v>58</v>
      </c>
      <c r="W2664" t="s">
        <v>32</v>
      </c>
      <c r="X2664" t="s">
        <v>1036</v>
      </c>
      <c r="Y2664" t="s">
        <v>1009</v>
      </c>
      <c r="Z2664" t="s">
        <v>32</v>
      </c>
      <c r="AA2664" t="s">
        <v>1201</v>
      </c>
      <c r="AB2664" t="s">
        <v>1002</v>
      </c>
      <c r="AC2664" t="s">
        <v>1467</v>
      </c>
    </row>
    <row r="2665" spans="1:29" x14ac:dyDescent="0.25">
      <c r="A2665">
        <v>8438</v>
      </c>
      <c r="B2665">
        <v>850</v>
      </c>
      <c r="C2665" t="s">
        <v>264</v>
      </c>
      <c r="D2665" t="s">
        <v>23</v>
      </c>
      <c r="E2665" t="s">
        <v>281</v>
      </c>
      <c r="F2665">
        <v>2022</v>
      </c>
      <c r="G2665" t="s">
        <v>76</v>
      </c>
      <c r="H2665">
        <v>5</v>
      </c>
      <c r="I2665" t="s">
        <v>216</v>
      </c>
      <c r="J2665" t="s">
        <v>120</v>
      </c>
      <c r="K2665">
        <v>300</v>
      </c>
      <c r="L2665" t="s">
        <v>100</v>
      </c>
      <c r="M2665" t="s">
        <v>136</v>
      </c>
      <c r="N2665">
        <v>58</v>
      </c>
      <c r="O2665">
        <v>74</v>
      </c>
      <c r="P2665">
        <v>61</v>
      </c>
      <c r="Q2665" t="s">
        <v>28</v>
      </c>
      <c r="R2665">
        <v>61</v>
      </c>
      <c r="S2665" t="s">
        <v>29</v>
      </c>
      <c r="T2665" t="s">
        <v>120</v>
      </c>
      <c r="U2665" t="s">
        <v>83</v>
      </c>
      <c r="V2665">
        <v>58</v>
      </c>
      <c r="W2665" t="s">
        <v>32</v>
      </c>
      <c r="X2665" t="s">
        <v>1036</v>
      </c>
      <c r="Y2665" t="s">
        <v>1009</v>
      </c>
      <c r="Z2665" t="s">
        <v>32</v>
      </c>
      <c r="AA2665" t="s">
        <v>1189</v>
      </c>
      <c r="AB2665" t="s">
        <v>988</v>
      </c>
      <c r="AC2665" t="s">
        <v>1467</v>
      </c>
    </row>
    <row r="2666" spans="1:29" x14ac:dyDescent="0.25">
      <c r="A2666">
        <v>9439</v>
      </c>
      <c r="B2666">
        <v>217</v>
      </c>
      <c r="C2666" t="s">
        <v>557</v>
      </c>
      <c r="D2666" t="s">
        <v>23</v>
      </c>
      <c r="E2666" t="s">
        <v>118</v>
      </c>
      <c r="F2666">
        <v>2021</v>
      </c>
      <c r="G2666" t="s">
        <v>76</v>
      </c>
      <c r="H2666">
        <v>5</v>
      </c>
      <c r="I2666" t="s">
        <v>216</v>
      </c>
      <c r="J2666" t="s">
        <v>120</v>
      </c>
      <c r="K2666">
        <v>300</v>
      </c>
      <c r="L2666" t="s">
        <v>142</v>
      </c>
      <c r="M2666" t="s">
        <v>188</v>
      </c>
      <c r="N2666">
        <v>57</v>
      </c>
      <c r="O2666">
        <v>54</v>
      </c>
      <c r="P2666">
        <v>79</v>
      </c>
      <c r="Q2666" t="s">
        <v>28</v>
      </c>
      <c r="R2666">
        <v>79</v>
      </c>
      <c r="S2666" t="s">
        <v>29</v>
      </c>
      <c r="T2666" t="s">
        <v>120</v>
      </c>
      <c r="U2666" t="s">
        <v>31</v>
      </c>
      <c r="V2666">
        <v>57</v>
      </c>
      <c r="W2666" t="s">
        <v>32</v>
      </c>
      <c r="X2666" t="s">
        <v>1036</v>
      </c>
      <c r="Y2666" t="s">
        <v>1009</v>
      </c>
      <c r="Z2666" t="s">
        <v>32</v>
      </c>
      <c r="AA2666" t="s">
        <v>1219</v>
      </c>
      <c r="AB2666" t="s">
        <v>1000</v>
      </c>
      <c r="AC2666" t="s">
        <v>1467</v>
      </c>
    </row>
    <row r="2667" spans="1:29" x14ac:dyDescent="0.25">
      <c r="A2667">
        <v>11468</v>
      </c>
      <c r="B2667">
        <v>402</v>
      </c>
      <c r="C2667" t="s">
        <v>481</v>
      </c>
      <c r="D2667" t="s">
        <v>29</v>
      </c>
      <c r="E2667" t="s">
        <v>92</v>
      </c>
      <c r="F2667">
        <v>2024</v>
      </c>
      <c r="G2667" t="s">
        <v>76</v>
      </c>
      <c r="H2667">
        <v>60</v>
      </c>
      <c r="I2667" t="s">
        <v>107</v>
      </c>
      <c r="J2667" t="s">
        <v>72</v>
      </c>
      <c r="K2667">
        <v>200</v>
      </c>
      <c r="L2667" t="s">
        <v>39</v>
      </c>
      <c r="M2667" t="s">
        <v>296</v>
      </c>
      <c r="N2667">
        <v>53</v>
      </c>
      <c r="O2667">
        <v>49</v>
      </c>
      <c r="P2667">
        <v>65</v>
      </c>
      <c r="Q2667" t="s">
        <v>28</v>
      </c>
      <c r="R2667">
        <v>65</v>
      </c>
      <c r="S2667" t="s">
        <v>29</v>
      </c>
      <c r="T2667" t="s">
        <v>72</v>
      </c>
      <c r="U2667" t="s">
        <v>39</v>
      </c>
      <c r="V2667">
        <v>53</v>
      </c>
      <c r="W2667" t="s">
        <v>32</v>
      </c>
      <c r="X2667" t="s">
        <v>1036</v>
      </c>
      <c r="Y2667" t="s">
        <v>1009</v>
      </c>
      <c r="Z2667" t="s">
        <v>32</v>
      </c>
      <c r="AA2667" t="s">
        <v>1289</v>
      </c>
      <c r="AB2667" t="s">
        <v>1002</v>
      </c>
      <c r="AC2667" t="s">
        <v>1467</v>
      </c>
    </row>
    <row r="2668" spans="1:29" x14ac:dyDescent="0.25">
      <c r="A2668">
        <v>9534</v>
      </c>
      <c r="B2668">
        <v>845</v>
      </c>
      <c r="C2668" t="s">
        <v>282</v>
      </c>
      <c r="D2668" t="s">
        <v>29</v>
      </c>
      <c r="E2668" t="s">
        <v>72</v>
      </c>
      <c r="F2668">
        <v>2022</v>
      </c>
      <c r="G2668" t="s">
        <v>76</v>
      </c>
      <c r="H2668">
        <v>60</v>
      </c>
      <c r="I2668" t="s">
        <v>107</v>
      </c>
      <c r="J2668" t="s">
        <v>72</v>
      </c>
      <c r="K2668">
        <v>200</v>
      </c>
      <c r="L2668" t="s">
        <v>65</v>
      </c>
      <c r="M2668" t="s">
        <v>158</v>
      </c>
      <c r="N2668">
        <v>53</v>
      </c>
      <c r="O2668">
        <v>51</v>
      </c>
      <c r="P2668">
        <v>60</v>
      </c>
      <c r="Q2668" t="s">
        <v>28</v>
      </c>
      <c r="R2668">
        <v>60</v>
      </c>
      <c r="S2668" t="s">
        <v>29</v>
      </c>
      <c r="T2668" t="s">
        <v>72</v>
      </c>
      <c r="U2668" t="s">
        <v>50</v>
      </c>
      <c r="V2668">
        <v>53</v>
      </c>
      <c r="W2668" t="s">
        <v>32</v>
      </c>
      <c r="X2668" t="s">
        <v>1036</v>
      </c>
      <c r="Y2668" t="s">
        <v>1009</v>
      </c>
      <c r="Z2668" t="s">
        <v>32</v>
      </c>
      <c r="AA2668" t="s">
        <v>1222</v>
      </c>
      <c r="AB2668" t="s">
        <v>988</v>
      </c>
      <c r="AC2668" t="s">
        <v>1467</v>
      </c>
    </row>
    <row r="2669" spans="1:29" x14ac:dyDescent="0.25">
      <c r="A2669">
        <v>8659</v>
      </c>
      <c r="B2669">
        <v>323</v>
      </c>
      <c r="C2669" t="s">
        <v>559</v>
      </c>
      <c r="D2669" t="s">
        <v>23</v>
      </c>
      <c r="E2669" t="s">
        <v>43</v>
      </c>
      <c r="F2669">
        <v>2024</v>
      </c>
      <c r="G2669" t="s">
        <v>76</v>
      </c>
      <c r="H2669">
        <v>39</v>
      </c>
      <c r="I2669" t="s">
        <v>192</v>
      </c>
      <c r="J2669" t="s">
        <v>43</v>
      </c>
      <c r="K2669">
        <v>400</v>
      </c>
      <c r="L2669" t="s">
        <v>112</v>
      </c>
      <c r="M2669" t="s">
        <v>44</v>
      </c>
      <c r="N2669">
        <v>54</v>
      </c>
      <c r="O2669">
        <v>61</v>
      </c>
      <c r="P2669">
        <v>68</v>
      </c>
      <c r="Q2669" t="s">
        <v>28</v>
      </c>
      <c r="R2669">
        <v>68</v>
      </c>
      <c r="S2669" t="s">
        <v>29</v>
      </c>
      <c r="T2669" t="s">
        <v>43</v>
      </c>
      <c r="U2669" t="s">
        <v>73</v>
      </c>
      <c r="V2669">
        <v>54</v>
      </c>
      <c r="W2669" t="s">
        <v>32</v>
      </c>
      <c r="X2669" t="s">
        <v>1036</v>
      </c>
      <c r="Y2669" t="s">
        <v>1009</v>
      </c>
      <c r="Z2669" t="s">
        <v>32</v>
      </c>
      <c r="AA2669" t="s">
        <v>1131</v>
      </c>
      <c r="AB2669" t="s">
        <v>1002</v>
      </c>
      <c r="AC2669" t="s">
        <v>1467</v>
      </c>
    </row>
    <row r="2670" spans="1:29" x14ac:dyDescent="0.25">
      <c r="A2670">
        <v>8994</v>
      </c>
      <c r="B2670">
        <v>698</v>
      </c>
      <c r="C2670" t="s">
        <v>758</v>
      </c>
      <c r="D2670" t="s">
        <v>29</v>
      </c>
      <c r="E2670" t="s">
        <v>67</v>
      </c>
      <c r="F2670">
        <v>2024</v>
      </c>
      <c r="G2670" t="s">
        <v>76</v>
      </c>
      <c r="H2670">
        <v>14</v>
      </c>
      <c r="I2670" t="s">
        <v>64</v>
      </c>
      <c r="J2670" t="s">
        <v>67</v>
      </c>
      <c r="K2670">
        <v>300</v>
      </c>
      <c r="L2670" t="s">
        <v>26</v>
      </c>
      <c r="M2670" t="s">
        <v>155</v>
      </c>
      <c r="N2670">
        <v>54</v>
      </c>
      <c r="O2670">
        <v>65</v>
      </c>
      <c r="P2670">
        <v>74</v>
      </c>
      <c r="Q2670" t="s">
        <v>28</v>
      </c>
      <c r="R2670">
        <v>74</v>
      </c>
      <c r="S2670" t="s">
        <v>29</v>
      </c>
      <c r="T2670" t="s">
        <v>67</v>
      </c>
      <c r="U2670" t="s">
        <v>73</v>
      </c>
      <c r="V2670">
        <v>54</v>
      </c>
      <c r="W2670" t="s">
        <v>32</v>
      </c>
      <c r="X2670" t="s">
        <v>1036</v>
      </c>
      <c r="Y2670" t="s">
        <v>1009</v>
      </c>
      <c r="Z2670" t="s">
        <v>32</v>
      </c>
      <c r="AA2670" t="s">
        <v>1213</v>
      </c>
      <c r="AB2670" t="s">
        <v>1002</v>
      </c>
      <c r="AC2670" t="s">
        <v>1467</v>
      </c>
    </row>
    <row r="2671" spans="1:29" x14ac:dyDescent="0.25">
      <c r="A2671">
        <v>8955</v>
      </c>
      <c r="B2671">
        <v>430</v>
      </c>
      <c r="C2671" t="s">
        <v>137</v>
      </c>
      <c r="D2671" t="s">
        <v>29</v>
      </c>
      <c r="E2671" t="s">
        <v>130</v>
      </c>
      <c r="F2671">
        <v>2024</v>
      </c>
      <c r="G2671" t="s">
        <v>76</v>
      </c>
      <c r="H2671">
        <v>25</v>
      </c>
      <c r="I2671" t="s">
        <v>233</v>
      </c>
      <c r="J2671" t="s">
        <v>30</v>
      </c>
      <c r="K2671">
        <v>100</v>
      </c>
      <c r="L2671" t="s">
        <v>213</v>
      </c>
      <c r="M2671" t="s">
        <v>375</v>
      </c>
      <c r="N2671">
        <v>50</v>
      </c>
      <c r="O2671">
        <v>61</v>
      </c>
      <c r="P2671">
        <v>74</v>
      </c>
      <c r="Q2671" t="s">
        <v>28</v>
      </c>
      <c r="R2671">
        <v>74</v>
      </c>
      <c r="S2671" t="s">
        <v>29</v>
      </c>
      <c r="T2671" t="s">
        <v>30</v>
      </c>
      <c r="U2671" t="s">
        <v>31</v>
      </c>
      <c r="V2671">
        <v>50</v>
      </c>
      <c r="W2671" t="s">
        <v>32</v>
      </c>
      <c r="X2671" t="s">
        <v>1036</v>
      </c>
      <c r="Y2671" t="s">
        <v>1009</v>
      </c>
      <c r="Z2671" t="s">
        <v>32</v>
      </c>
      <c r="AA2671" t="s">
        <v>1216</v>
      </c>
      <c r="AB2671" t="s">
        <v>1002</v>
      </c>
      <c r="AC2671" t="s">
        <v>1467</v>
      </c>
    </row>
    <row r="2672" spans="1:29" x14ac:dyDescent="0.25">
      <c r="A2672">
        <v>10628</v>
      </c>
      <c r="B2672">
        <v>203</v>
      </c>
      <c r="C2672" t="s">
        <v>402</v>
      </c>
      <c r="D2672" t="s">
        <v>23</v>
      </c>
      <c r="E2672" t="s">
        <v>67</v>
      </c>
      <c r="F2672">
        <v>2020</v>
      </c>
      <c r="G2672" t="s">
        <v>76</v>
      </c>
      <c r="H2672">
        <v>9</v>
      </c>
      <c r="I2672" t="s">
        <v>320</v>
      </c>
      <c r="J2672" t="s">
        <v>67</v>
      </c>
      <c r="K2672">
        <v>100</v>
      </c>
      <c r="L2672" t="s">
        <v>65</v>
      </c>
      <c r="M2672" t="s">
        <v>202</v>
      </c>
      <c r="N2672">
        <v>56</v>
      </c>
      <c r="O2672">
        <v>67</v>
      </c>
      <c r="P2672">
        <v>75</v>
      </c>
      <c r="Q2672" t="s">
        <v>28</v>
      </c>
      <c r="R2672">
        <v>75</v>
      </c>
      <c r="S2672" t="s">
        <v>29</v>
      </c>
      <c r="T2672" t="s">
        <v>67</v>
      </c>
      <c r="U2672" t="s">
        <v>50</v>
      </c>
      <c r="V2672">
        <v>56</v>
      </c>
      <c r="W2672" t="s">
        <v>32</v>
      </c>
      <c r="X2672" t="s">
        <v>1036</v>
      </c>
      <c r="Y2672" t="s">
        <v>1009</v>
      </c>
      <c r="Z2672" t="s">
        <v>32</v>
      </c>
      <c r="AA2672" t="s">
        <v>1217</v>
      </c>
      <c r="AB2672" t="s">
        <v>991</v>
      </c>
      <c r="AC2672" t="s">
        <v>1467</v>
      </c>
    </row>
    <row r="2673" spans="1:29" x14ac:dyDescent="0.25">
      <c r="A2673">
        <v>8220</v>
      </c>
      <c r="B2673">
        <v>178</v>
      </c>
      <c r="C2673" t="s">
        <v>254</v>
      </c>
      <c r="D2673" t="s">
        <v>23</v>
      </c>
      <c r="E2673" t="s">
        <v>58</v>
      </c>
      <c r="F2673">
        <v>2020</v>
      </c>
      <c r="G2673" t="s">
        <v>76</v>
      </c>
      <c r="H2673">
        <v>18</v>
      </c>
      <c r="I2673" t="s">
        <v>266</v>
      </c>
      <c r="J2673" t="s">
        <v>58</v>
      </c>
      <c r="K2673">
        <v>100</v>
      </c>
      <c r="L2673" t="s">
        <v>100</v>
      </c>
      <c r="M2673" t="s">
        <v>186</v>
      </c>
      <c r="N2673">
        <v>55</v>
      </c>
      <c r="O2673">
        <v>48</v>
      </c>
      <c r="P2673">
        <v>74</v>
      </c>
      <c r="Q2673" t="s">
        <v>28</v>
      </c>
      <c r="R2673">
        <v>74</v>
      </c>
      <c r="S2673" t="s">
        <v>29</v>
      </c>
      <c r="T2673" t="s">
        <v>58</v>
      </c>
      <c r="U2673" t="s">
        <v>83</v>
      </c>
      <c r="V2673">
        <v>55</v>
      </c>
      <c r="W2673" t="s">
        <v>32</v>
      </c>
      <c r="X2673" t="s">
        <v>1036</v>
      </c>
      <c r="Y2673" t="s">
        <v>1009</v>
      </c>
      <c r="Z2673" t="s">
        <v>32</v>
      </c>
      <c r="AA2673" t="s">
        <v>1222</v>
      </c>
      <c r="AB2673" t="s">
        <v>991</v>
      </c>
      <c r="AC2673" t="s">
        <v>1467</v>
      </c>
    </row>
    <row r="2674" spans="1:29" x14ac:dyDescent="0.25">
      <c r="A2674">
        <v>10703</v>
      </c>
      <c r="B2674">
        <v>707</v>
      </c>
      <c r="C2674" t="s">
        <v>273</v>
      </c>
      <c r="D2674" t="s">
        <v>34</v>
      </c>
      <c r="E2674" t="s">
        <v>96</v>
      </c>
      <c r="F2674">
        <v>2023</v>
      </c>
      <c r="G2674" t="s">
        <v>76</v>
      </c>
      <c r="H2674">
        <v>34</v>
      </c>
      <c r="I2674" t="s">
        <v>147</v>
      </c>
      <c r="J2674" t="s">
        <v>43</v>
      </c>
      <c r="K2674">
        <v>100</v>
      </c>
      <c r="L2674" t="s">
        <v>213</v>
      </c>
      <c r="M2674" t="s">
        <v>98</v>
      </c>
      <c r="N2674">
        <v>54</v>
      </c>
      <c r="O2674">
        <v>56</v>
      </c>
      <c r="P2674">
        <v>79</v>
      </c>
      <c r="Q2674" t="s">
        <v>28</v>
      </c>
      <c r="R2674">
        <v>79</v>
      </c>
      <c r="S2674" t="s">
        <v>34</v>
      </c>
      <c r="T2674" t="s">
        <v>43</v>
      </c>
      <c r="U2674" t="s">
        <v>31</v>
      </c>
      <c r="V2674">
        <v>54</v>
      </c>
      <c r="W2674" t="s">
        <v>32</v>
      </c>
      <c r="X2674" t="s">
        <v>1036</v>
      </c>
      <c r="Y2674" t="s">
        <v>1009</v>
      </c>
      <c r="Z2674" t="s">
        <v>32</v>
      </c>
      <c r="AA2674" t="s">
        <v>1201</v>
      </c>
      <c r="AB2674" t="s">
        <v>999</v>
      </c>
      <c r="AC2674" t="s">
        <v>1467</v>
      </c>
    </row>
    <row r="2675" spans="1:29" x14ac:dyDescent="0.25">
      <c r="A2675">
        <v>8992</v>
      </c>
      <c r="B2675">
        <v>809</v>
      </c>
      <c r="C2675" t="s">
        <v>323</v>
      </c>
      <c r="D2675" t="s">
        <v>115</v>
      </c>
      <c r="E2675" t="s">
        <v>92</v>
      </c>
      <c r="F2675">
        <v>2020</v>
      </c>
      <c r="G2675" t="s">
        <v>76</v>
      </c>
      <c r="H2675">
        <v>58</v>
      </c>
      <c r="I2675" t="s">
        <v>116</v>
      </c>
      <c r="J2675" t="s">
        <v>72</v>
      </c>
      <c r="K2675">
        <v>100</v>
      </c>
      <c r="L2675" t="s">
        <v>213</v>
      </c>
      <c r="M2675" t="s">
        <v>242</v>
      </c>
      <c r="N2675">
        <v>56</v>
      </c>
      <c r="O2675">
        <v>76</v>
      </c>
      <c r="P2675">
        <v>65</v>
      </c>
      <c r="Q2675" t="s">
        <v>28</v>
      </c>
      <c r="R2675">
        <v>65</v>
      </c>
      <c r="S2675" t="s">
        <v>34</v>
      </c>
      <c r="T2675" t="s">
        <v>72</v>
      </c>
      <c r="U2675" t="s">
        <v>31</v>
      </c>
      <c r="V2675">
        <v>56</v>
      </c>
      <c r="W2675" t="s">
        <v>32</v>
      </c>
      <c r="X2675" t="s">
        <v>1036</v>
      </c>
      <c r="Y2675" t="s">
        <v>1009</v>
      </c>
      <c r="Z2675" t="s">
        <v>32</v>
      </c>
      <c r="AA2675" t="s">
        <v>968</v>
      </c>
      <c r="AB2675" t="s">
        <v>991</v>
      </c>
      <c r="AC2675" t="s">
        <v>1467</v>
      </c>
    </row>
    <row r="2676" spans="1:29" x14ac:dyDescent="0.25">
      <c r="A2676">
        <v>8171</v>
      </c>
      <c r="B2676">
        <v>751</v>
      </c>
      <c r="C2676" t="s">
        <v>389</v>
      </c>
      <c r="D2676" t="s">
        <v>34</v>
      </c>
      <c r="E2676" t="s">
        <v>154</v>
      </c>
      <c r="F2676">
        <v>2024</v>
      </c>
      <c r="G2676" t="s">
        <v>76</v>
      </c>
      <c r="H2676">
        <v>9</v>
      </c>
      <c r="I2676" t="s">
        <v>320</v>
      </c>
      <c r="J2676" t="s">
        <v>67</v>
      </c>
      <c r="K2676">
        <v>100</v>
      </c>
      <c r="L2676" t="s">
        <v>60</v>
      </c>
      <c r="M2676" t="s">
        <v>202</v>
      </c>
      <c r="N2676">
        <v>59</v>
      </c>
      <c r="O2676">
        <v>86</v>
      </c>
      <c r="P2676">
        <v>66</v>
      </c>
      <c r="Q2676" t="s">
        <v>28</v>
      </c>
      <c r="R2676">
        <v>66</v>
      </c>
      <c r="S2676" t="s">
        <v>34</v>
      </c>
      <c r="T2676" t="s">
        <v>67</v>
      </c>
      <c r="U2676" t="s">
        <v>39</v>
      </c>
      <c r="V2676">
        <v>59</v>
      </c>
      <c r="W2676" t="s">
        <v>32</v>
      </c>
      <c r="X2676" t="s">
        <v>1036</v>
      </c>
      <c r="Y2676" t="s">
        <v>1009</v>
      </c>
      <c r="Z2676" t="s">
        <v>32</v>
      </c>
      <c r="AA2676" t="s">
        <v>1238</v>
      </c>
      <c r="AB2676" t="s">
        <v>1002</v>
      </c>
      <c r="AC2676" t="s">
        <v>1467</v>
      </c>
    </row>
    <row r="2677" spans="1:29" x14ac:dyDescent="0.25">
      <c r="A2677">
        <v>7447</v>
      </c>
      <c r="B2677">
        <v>134</v>
      </c>
      <c r="C2677" t="s">
        <v>345</v>
      </c>
      <c r="D2677" t="s">
        <v>115</v>
      </c>
      <c r="E2677" t="s">
        <v>154</v>
      </c>
      <c r="F2677">
        <v>2021</v>
      </c>
      <c r="G2677" t="s">
        <v>76</v>
      </c>
      <c r="H2677">
        <v>16</v>
      </c>
      <c r="I2677" t="s">
        <v>201</v>
      </c>
      <c r="J2677" t="s">
        <v>67</v>
      </c>
      <c r="K2677">
        <v>400</v>
      </c>
      <c r="L2677" t="s">
        <v>100</v>
      </c>
      <c r="M2677" t="s">
        <v>155</v>
      </c>
      <c r="N2677">
        <v>53</v>
      </c>
      <c r="O2677">
        <v>73</v>
      </c>
      <c r="P2677">
        <v>69</v>
      </c>
      <c r="Q2677" t="s">
        <v>28</v>
      </c>
      <c r="R2677">
        <v>69</v>
      </c>
      <c r="S2677" t="s">
        <v>34</v>
      </c>
      <c r="T2677" t="s">
        <v>67</v>
      </c>
      <c r="U2677" t="s">
        <v>83</v>
      </c>
      <c r="V2677">
        <v>53</v>
      </c>
      <c r="W2677" t="s">
        <v>32</v>
      </c>
      <c r="X2677" t="s">
        <v>1036</v>
      </c>
      <c r="Y2677" t="s">
        <v>1009</v>
      </c>
      <c r="Z2677" t="s">
        <v>32</v>
      </c>
      <c r="AA2677" t="s">
        <v>966</v>
      </c>
      <c r="AB2677" t="s">
        <v>1000</v>
      </c>
      <c r="AC2677" t="s">
        <v>1467</v>
      </c>
    </row>
    <row r="2678" spans="1:29" x14ac:dyDescent="0.25">
      <c r="A2678">
        <v>11729</v>
      </c>
      <c r="B2678">
        <v>346</v>
      </c>
      <c r="C2678" t="s">
        <v>416</v>
      </c>
      <c r="D2678" t="s">
        <v>34</v>
      </c>
      <c r="E2678" t="s">
        <v>118</v>
      </c>
      <c r="F2678">
        <v>2020</v>
      </c>
      <c r="G2678" t="s">
        <v>76</v>
      </c>
      <c r="H2678">
        <v>7</v>
      </c>
      <c r="I2678" t="s">
        <v>249</v>
      </c>
      <c r="J2678" t="s">
        <v>120</v>
      </c>
      <c r="K2678">
        <v>400</v>
      </c>
      <c r="L2678" t="s">
        <v>65</v>
      </c>
      <c r="M2678" t="s">
        <v>121</v>
      </c>
      <c r="N2678">
        <v>53</v>
      </c>
      <c r="O2678">
        <v>72</v>
      </c>
      <c r="P2678">
        <v>70</v>
      </c>
      <c r="Q2678" t="s">
        <v>28</v>
      </c>
      <c r="R2678">
        <v>70</v>
      </c>
      <c r="S2678" t="s">
        <v>34</v>
      </c>
      <c r="T2678" t="s">
        <v>120</v>
      </c>
      <c r="U2678" t="s">
        <v>50</v>
      </c>
      <c r="V2678">
        <v>53</v>
      </c>
      <c r="W2678" t="s">
        <v>32</v>
      </c>
      <c r="X2678" t="s">
        <v>1036</v>
      </c>
      <c r="Y2678" t="s">
        <v>1009</v>
      </c>
      <c r="Z2678" t="s">
        <v>32</v>
      </c>
      <c r="AA2678" t="s">
        <v>1152</v>
      </c>
      <c r="AB2678" t="s">
        <v>991</v>
      </c>
      <c r="AC2678" t="s">
        <v>1467</v>
      </c>
    </row>
    <row r="2679" spans="1:29" x14ac:dyDescent="0.25">
      <c r="A2679">
        <v>11956</v>
      </c>
      <c r="B2679">
        <v>745</v>
      </c>
      <c r="C2679" t="s">
        <v>454</v>
      </c>
      <c r="D2679" t="s">
        <v>34</v>
      </c>
      <c r="E2679" t="s">
        <v>140</v>
      </c>
      <c r="F2679">
        <v>2023</v>
      </c>
      <c r="G2679" t="s">
        <v>76</v>
      </c>
      <c r="H2679">
        <v>57</v>
      </c>
      <c r="I2679" t="s">
        <v>208</v>
      </c>
      <c r="J2679" t="s">
        <v>72</v>
      </c>
      <c r="K2679">
        <v>100</v>
      </c>
      <c r="L2679" t="s">
        <v>213</v>
      </c>
      <c r="M2679" t="s">
        <v>74</v>
      </c>
      <c r="N2679">
        <v>53</v>
      </c>
      <c r="O2679">
        <v>69</v>
      </c>
      <c r="P2679">
        <v>74</v>
      </c>
      <c r="Q2679" t="s">
        <v>28</v>
      </c>
      <c r="R2679">
        <v>74</v>
      </c>
      <c r="S2679" t="s">
        <v>34</v>
      </c>
      <c r="T2679" t="s">
        <v>58</v>
      </c>
      <c r="U2679" t="s">
        <v>31</v>
      </c>
      <c r="V2679">
        <v>53</v>
      </c>
      <c r="W2679" t="s">
        <v>32</v>
      </c>
      <c r="X2679" t="s">
        <v>1036</v>
      </c>
      <c r="Y2679" t="s">
        <v>1009</v>
      </c>
      <c r="Z2679" t="s">
        <v>32</v>
      </c>
      <c r="AA2679" t="s">
        <v>1136</v>
      </c>
      <c r="AB2679" t="s">
        <v>999</v>
      </c>
      <c r="AC2679" t="s">
        <v>1467</v>
      </c>
    </row>
    <row r="2680" spans="1:29" x14ac:dyDescent="0.25">
      <c r="A2680">
        <v>7055</v>
      </c>
      <c r="B2680">
        <v>751</v>
      </c>
      <c r="C2680" t="s">
        <v>389</v>
      </c>
      <c r="D2680" t="s">
        <v>34</v>
      </c>
      <c r="E2680" t="s">
        <v>154</v>
      </c>
      <c r="F2680">
        <v>2024</v>
      </c>
      <c r="G2680" t="s">
        <v>76</v>
      </c>
      <c r="H2680">
        <v>40</v>
      </c>
      <c r="I2680" t="s">
        <v>253</v>
      </c>
      <c r="J2680" t="s">
        <v>43</v>
      </c>
      <c r="K2680">
        <v>400</v>
      </c>
      <c r="L2680" t="s">
        <v>142</v>
      </c>
      <c r="M2680" t="s">
        <v>105</v>
      </c>
      <c r="N2680">
        <v>55</v>
      </c>
      <c r="O2680">
        <v>58</v>
      </c>
      <c r="P2680">
        <v>69</v>
      </c>
      <c r="Q2680" t="s">
        <v>28</v>
      </c>
      <c r="R2680">
        <v>69</v>
      </c>
      <c r="S2680" t="s">
        <v>34</v>
      </c>
      <c r="T2680" t="s">
        <v>67</v>
      </c>
      <c r="U2680" t="s">
        <v>31</v>
      </c>
      <c r="V2680">
        <v>55</v>
      </c>
      <c r="W2680" t="s">
        <v>32</v>
      </c>
      <c r="X2680" t="s">
        <v>1036</v>
      </c>
      <c r="Y2680" t="s">
        <v>1009</v>
      </c>
      <c r="Z2680" t="s">
        <v>32</v>
      </c>
      <c r="AA2680" t="s">
        <v>1166</v>
      </c>
      <c r="AB2680" t="s">
        <v>1002</v>
      </c>
      <c r="AC2680" t="s">
        <v>1467</v>
      </c>
    </row>
    <row r="2681" spans="1:29" x14ac:dyDescent="0.25">
      <c r="A2681">
        <v>10612</v>
      </c>
      <c r="B2681">
        <v>91</v>
      </c>
      <c r="C2681" t="s">
        <v>170</v>
      </c>
      <c r="D2681" t="s">
        <v>34</v>
      </c>
      <c r="E2681" t="s">
        <v>30</v>
      </c>
      <c r="F2681">
        <v>2023</v>
      </c>
      <c r="G2681" t="s">
        <v>76</v>
      </c>
      <c r="H2681">
        <v>32</v>
      </c>
      <c r="I2681" t="s">
        <v>35</v>
      </c>
      <c r="J2681" t="s">
        <v>30</v>
      </c>
      <c r="K2681">
        <v>400</v>
      </c>
      <c r="L2681" t="s">
        <v>26</v>
      </c>
      <c r="M2681" t="s">
        <v>276</v>
      </c>
      <c r="N2681">
        <v>52</v>
      </c>
      <c r="O2681">
        <v>68</v>
      </c>
      <c r="P2681">
        <v>60</v>
      </c>
      <c r="Q2681" t="s">
        <v>28</v>
      </c>
      <c r="R2681">
        <v>60</v>
      </c>
      <c r="S2681" t="s">
        <v>34</v>
      </c>
      <c r="T2681" t="s">
        <v>30</v>
      </c>
      <c r="U2681" t="s">
        <v>73</v>
      </c>
      <c r="V2681">
        <v>52</v>
      </c>
      <c r="W2681" t="s">
        <v>32</v>
      </c>
      <c r="X2681" t="s">
        <v>1036</v>
      </c>
      <c r="Y2681" t="s">
        <v>1009</v>
      </c>
      <c r="Z2681" t="s">
        <v>32</v>
      </c>
      <c r="AA2681" t="s">
        <v>1213</v>
      </c>
      <c r="AB2681" t="s">
        <v>999</v>
      </c>
      <c r="AC2681" t="s">
        <v>1467</v>
      </c>
    </row>
    <row r="2682" spans="1:29" x14ac:dyDescent="0.25">
      <c r="A2682">
        <v>7306</v>
      </c>
      <c r="B2682">
        <v>874</v>
      </c>
      <c r="C2682" t="s">
        <v>502</v>
      </c>
      <c r="D2682" t="s">
        <v>115</v>
      </c>
      <c r="E2682" t="s">
        <v>24</v>
      </c>
      <c r="F2682">
        <v>2024</v>
      </c>
      <c r="G2682" t="s">
        <v>76</v>
      </c>
      <c r="H2682">
        <v>31</v>
      </c>
      <c r="I2682" t="s">
        <v>144</v>
      </c>
      <c r="J2682" t="s">
        <v>30</v>
      </c>
      <c r="K2682">
        <v>400</v>
      </c>
      <c r="L2682" t="s">
        <v>175</v>
      </c>
      <c r="M2682" t="s">
        <v>101</v>
      </c>
      <c r="N2682">
        <v>55</v>
      </c>
      <c r="O2682">
        <v>63</v>
      </c>
      <c r="P2682">
        <v>68</v>
      </c>
      <c r="Q2682" t="s">
        <v>28</v>
      </c>
      <c r="R2682">
        <v>68</v>
      </c>
      <c r="S2682" t="s">
        <v>34</v>
      </c>
      <c r="T2682" t="s">
        <v>30</v>
      </c>
      <c r="U2682" t="s">
        <v>77</v>
      </c>
      <c r="V2682">
        <v>55</v>
      </c>
      <c r="W2682" t="s">
        <v>32</v>
      </c>
      <c r="X2682" t="s">
        <v>1036</v>
      </c>
      <c r="Y2682" t="s">
        <v>1009</v>
      </c>
      <c r="Z2682" t="s">
        <v>32</v>
      </c>
      <c r="AA2682" t="s">
        <v>1282</v>
      </c>
      <c r="AB2682" t="s">
        <v>1002</v>
      </c>
      <c r="AC2682" t="s">
        <v>1467</v>
      </c>
    </row>
    <row r="2683" spans="1:29" x14ac:dyDescent="0.25">
      <c r="A2683">
        <v>10824</v>
      </c>
      <c r="B2683">
        <v>156</v>
      </c>
      <c r="C2683" t="s">
        <v>556</v>
      </c>
      <c r="D2683" t="s">
        <v>115</v>
      </c>
      <c r="E2683" t="s">
        <v>46</v>
      </c>
      <c r="F2683">
        <v>2021</v>
      </c>
      <c r="G2683" t="s">
        <v>76</v>
      </c>
      <c r="H2683">
        <v>49</v>
      </c>
      <c r="I2683" t="s">
        <v>47</v>
      </c>
      <c r="J2683" t="s">
        <v>46</v>
      </c>
      <c r="K2683">
        <v>100</v>
      </c>
      <c r="L2683" t="s">
        <v>73</v>
      </c>
      <c r="M2683" t="s">
        <v>223</v>
      </c>
      <c r="N2683">
        <v>54</v>
      </c>
      <c r="O2683">
        <v>46</v>
      </c>
      <c r="P2683">
        <v>74</v>
      </c>
      <c r="Q2683" t="s">
        <v>28</v>
      </c>
      <c r="R2683">
        <v>74</v>
      </c>
      <c r="S2683" t="s">
        <v>34</v>
      </c>
      <c r="T2683" t="s">
        <v>46</v>
      </c>
      <c r="U2683" t="s">
        <v>73</v>
      </c>
      <c r="V2683">
        <v>54</v>
      </c>
      <c r="W2683" t="s">
        <v>32</v>
      </c>
      <c r="X2683" t="s">
        <v>1036</v>
      </c>
      <c r="Y2683" t="s">
        <v>1009</v>
      </c>
      <c r="Z2683" t="s">
        <v>32</v>
      </c>
      <c r="AA2683" t="s">
        <v>1199</v>
      </c>
      <c r="AB2683" t="s">
        <v>1000</v>
      </c>
      <c r="AC2683" t="s">
        <v>1467</v>
      </c>
    </row>
    <row r="2684" spans="1:29" x14ac:dyDescent="0.25">
      <c r="A2684">
        <v>7869</v>
      </c>
      <c r="B2684">
        <v>686</v>
      </c>
      <c r="C2684" t="s">
        <v>405</v>
      </c>
      <c r="D2684" t="s">
        <v>115</v>
      </c>
      <c r="E2684" t="s">
        <v>69</v>
      </c>
      <c r="F2684">
        <v>2024</v>
      </c>
      <c r="G2684" t="s">
        <v>76</v>
      </c>
      <c r="H2684">
        <v>64</v>
      </c>
      <c r="I2684" t="s">
        <v>93</v>
      </c>
      <c r="J2684" t="s">
        <v>72</v>
      </c>
      <c r="K2684">
        <v>400</v>
      </c>
      <c r="L2684" t="s">
        <v>77</v>
      </c>
      <c r="M2684" t="s">
        <v>158</v>
      </c>
      <c r="N2684">
        <v>58</v>
      </c>
      <c r="O2684">
        <v>68</v>
      </c>
      <c r="P2684">
        <v>61</v>
      </c>
      <c r="Q2684" t="s">
        <v>28</v>
      </c>
      <c r="R2684">
        <v>61</v>
      </c>
      <c r="S2684" t="s">
        <v>34</v>
      </c>
      <c r="T2684" t="s">
        <v>72</v>
      </c>
      <c r="U2684" t="s">
        <v>77</v>
      </c>
      <c r="V2684">
        <v>58</v>
      </c>
      <c r="W2684" t="s">
        <v>32</v>
      </c>
      <c r="X2684" t="s">
        <v>1036</v>
      </c>
      <c r="Y2684" t="s">
        <v>1009</v>
      </c>
      <c r="Z2684" t="s">
        <v>32</v>
      </c>
      <c r="AA2684" t="s">
        <v>971</v>
      </c>
      <c r="AB2684" t="s">
        <v>1002</v>
      </c>
      <c r="AC2684" t="s">
        <v>1467</v>
      </c>
    </row>
    <row r="2685" spans="1:29" x14ac:dyDescent="0.25">
      <c r="A2685">
        <v>8963</v>
      </c>
      <c r="B2685">
        <v>562</v>
      </c>
      <c r="C2685" t="s">
        <v>498</v>
      </c>
      <c r="D2685" t="s">
        <v>34</v>
      </c>
      <c r="E2685" t="s">
        <v>30</v>
      </c>
      <c r="F2685">
        <v>2021</v>
      </c>
      <c r="G2685" t="s">
        <v>76</v>
      </c>
      <c r="H2685">
        <v>27</v>
      </c>
      <c r="I2685" t="s">
        <v>128</v>
      </c>
      <c r="J2685" t="s">
        <v>30</v>
      </c>
      <c r="K2685">
        <v>200</v>
      </c>
      <c r="L2685" t="s">
        <v>175</v>
      </c>
      <c r="M2685" t="s">
        <v>126</v>
      </c>
      <c r="N2685">
        <v>56</v>
      </c>
      <c r="O2685">
        <v>85</v>
      </c>
      <c r="P2685">
        <v>65</v>
      </c>
      <c r="Q2685" t="s">
        <v>28</v>
      </c>
      <c r="R2685">
        <v>65</v>
      </c>
      <c r="S2685" t="s">
        <v>34</v>
      </c>
      <c r="T2685" t="s">
        <v>30</v>
      </c>
      <c r="U2685" t="s">
        <v>77</v>
      </c>
      <c r="V2685">
        <v>56</v>
      </c>
      <c r="W2685" t="s">
        <v>32</v>
      </c>
      <c r="X2685" t="s">
        <v>1036</v>
      </c>
      <c r="Y2685" t="s">
        <v>1009</v>
      </c>
      <c r="Z2685" t="s">
        <v>32</v>
      </c>
      <c r="AA2685" t="s">
        <v>1138</v>
      </c>
      <c r="AB2685" t="s">
        <v>1000</v>
      </c>
      <c r="AC2685" t="s">
        <v>1467</v>
      </c>
    </row>
    <row r="2686" spans="1:29" x14ac:dyDescent="0.25">
      <c r="A2686">
        <v>9220</v>
      </c>
      <c r="B2686">
        <v>758</v>
      </c>
      <c r="C2686" t="s">
        <v>373</v>
      </c>
      <c r="D2686" t="s">
        <v>34</v>
      </c>
      <c r="E2686" t="s">
        <v>69</v>
      </c>
      <c r="F2686">
        <v>2021</v>
      </c>
      <c r="G2686" t="s">
        <v>76</v>
      </c>
      <c r="H2686">
        <v>62</v>
      </c>
      <c r="I2686" t="s">
        <v>71</v>
      </c>
      <c r="J2686" t="s">
        <v>72</v>
      </c>
      <c r="K2686">
        <v>300</v>
      </c>
      <c r="L2686" t="s">
        <v>60</v>
      </c>
      <c r="M2686" t="s">
        <v>74</v>
      </c>
      <c r="N2686">
        <v>51</v>
      </c>
      <c r="O2686">
        <v>76</v>
      </c>
      <c r="P2686">
        <v>66</v>
      </c>
      <c r="Q2686" t="s">
        <v>28</v>
      </c>
      <c r="R2686">
        <v>66</v>
      </c>
      <c r="S2686" t="s">
        <v>34</v>
      </c>
      <c r="T2686" t="s">
        <v>72</v>
      </c>
      <c r="U2686" t="s">
        <v>39</v>
      </c>
      <c r="V2686">
        <v>51</v>
      </c>
      <c r="W2686" t="s">
        <v>32</v>
      </c>
      <c r="X2686" t="s">
        <v>1036</v>
      </c>
      <c r="Y2686" t="s">
        <v>1009</v>
      </c>
      <c r="Z2686" t="s">
        <v>32</v>
      </c>
      <c r="AA2686" t="s">
        <v>966</v>
      </c>
      <c r="AB2686" t="s">
        <v>1000</v>
      </c>
      <c r="AC2686" t="s">
        <v>1467</v>
      </c>
    </row>
    <row r="2687" spans="1:29" x14ac:dyDescent="0.25">
      <c r="A2687">
        <v>7076</v>
      </c>
      <c r="B2687">
        <v>310</v>
      </c>
      <c r="C2687" t="s">
        <v>321</v>
      </c>
      <c r="D2687" t="s">
        <v>115</v>
      </c>
      <c r="E2687" t="s">
        <v>52</v>
      </c>
      <c r="F2687">
        <v>2022</v>
      </c>
      <c r="G2687" t="s">
        <v>76</v>
      </c>
      <c r="H2687">
        <v>55</v>
      </c>
      <c r="I2687" t="s">
        <v>190</v>
      </c>
      <c r="J2687" t="s">
        <v>46</v>
      </c>
      <c r="K2687">
        <v>400</v>
      </c>
      <c r="L2687" t="s">
        <v>145</v>
      </c>
      <c r="M2687" t="s">
        <v>223</v>
      </c>
      <c r="N2687">
        <v>50</v>
      </c>
      <c r="O2687">
        <v>70</v>
      </c>
      <c r="P2687">
        <v>76</v>
      </c>
      <c r="Q2687" t="s">
        <v>28</v>
      </c>
      <c r="R2687">
        <v>76</v>
      </c>
      <c r="S2687" t="s">
        <v>34</v>
      </c>
      <c r="T2687" t="s">
        <v>46</v>
      </c>
      <c r="U2687" t="s">
        <v>50</v>
      </c>
      <c r="V2687">
        <v>50</v>
      </c>
      <c r="W2687" t="s">
        <v>32</v>
      </c>
      <c r="X2687" t="s">
        <v>1036</v>
      </c>
      <c r="Y2687" t="s">
        <v>1009</v>
      </c>
      <c r="Z2687" t="s">
        <v>32</v>
      </c>
      <c r="AA2687" t="s">
        <v>979</v>
      </c>
      <c r="AB2687" t="s">
        <v>988</v>
      </c>
      <c r="AC2687" t="s">
        <v>1467</v>
      </c>
    </row>
    <row r="2688" spans="1:29" x14ac:dyDescent="0.25">
      <c r="A2688">
        <v>11072</v>
      </c>
      <c r="B2688">
        <v>604</v>
      </c>
      <c r="C2688" t="s">
        <v>498</v>
      </c>
      <c r="D2688" t="s">
        <v>34</v>
      </c>
      <c r="E2688" t="s">
        <v>41</v>
      </c>
      <c r="F2688">
        <v>2022</v>
      </c>
      <c r="G2688" t="s">
        <v>76</v>
      </c>
      <c r="H2688">
        <v>37</v>
      </c>
      <c r="I2688" t="s">
        <v>286</v>
      </c>
      <c r="J2688" t="s">
        <v>43</v>
      </c>
      <c r="K2688">
        <v>300</v>
      </c>
      <c r="L2688" t="s">
        <v>73</v>
      </c>
      <c r="M2688" t="s">
        <v>98</v>
      </c>
      <c r="N2688">
        <v>55</v>
      </c>
      <c r="O2688">
        <v>67</v>
      </c>
      <c r="P2688">
        <v>71</v>
      </c>
      <c r="Q2688" t="s">
        <v>28</v>
      </c>
      <c r="R2688">
        <v>71</v>
      </c>
      <c r="S2688" t="s">
        <v>34</v>
      </c>
      <c r="T2688" t="s">
        <v>43</v>
      </c>
      <c r="U2688" t="s">
        <v>73</v>
      </c>
      <c r="V2688">
        <v>55</v>
      </c>
      <c r="W2688" t="s">
        <v>32</v>
      </c>
      <c r="X2688" t="s">
        <v>1036</v>
      </c>
      <c r="Y2688" t="s">
        <v>1009</v>
      </c>
      <c r="Z2688" t="s">
        <v>32</v>
      </c>
      <c r="AA2688" t="s">
        <v>1283</v>
      </c>
      <c r="AB2688" t="s">
        <v>988</v>
      </c>
      <c r="AC2688" t="s">
        <v>1467</v>
      </c>
    </row>
    <row r="2689" spans="1:29" x14ac:dyDescent="0.25">
      <c r="A2689">
        <v>11298</v>
      </c>
      <c r="B2689">
        <v>703</v>
      </c>
      <c r="C2689" t="s">
        <v>697</v>
      </c>
      <c r="D2689" t="s">
        <v>34</v>
      </c>
      <c r="E2689" t="s">
        <v>24</v>
      </c>
      <c r="F2689">
        <v>2022</v>
      </c>
      <c r="G2689" t="s">
        <v>76</v>
      </c>
      <c r="H2689">
        <v>29</v>
      </c>
      <c r="I2689" t="s">
        <v>230</v>
      </c>
      <c r="J2689" t="s">
        <v>30</v>
      </c>
      <c r="K2689">
        <v>300</v>
      </c>
      <c r="L2689" t="s">
        <v>73</v>
      </c>
      <c r="M2689" t="s">
        <v>37</v>
      </c>
      <c r="N2689">
        <v>57</v>
      </c>
      <c r="O2689">
        <v>56</v>
      </c>
      <c r="P2689">
        <v>61</v>
      </c>
      <c r="Q2689" t="s">
        <v>28</v>
      </c>
      <c r="R2689">
        <v>61</v>
      </c>
      <c r="S2689" t="s">
        <v>34</v>
      </c>
      <c r="T2689" t="s">
        <v>30</v>
      </c>
      <c r="U2689" t="s">
        <v>73</v>
      </c>
      <c r="V2689">
        <v>57</v>
      </c>
      <c r="W2689" t="s">
        <v>32</v>
      </c>
      <c r="X2689" t="s">
        <v>1036</v>
      </c>
      <c r="Y2689" t="s">
        <v>1009</v>
      </c>
      <c r="Z2689" t="s">
        <v>32</v>
      </c>
      <c r="AA2689" t="s">
        <v>1187</v>
      </c>
      <c r="AB2689" t="s">
        <v>988</v>
      </c>
      <c r="AC2689" t="s">
        <v>1467</v>
      </c>
    </row>
    <row r="2690" spans="1:29" x14ac:dyDescent="0.25">
      <c r="A2690">
        <v>7735</v>
      </c>
      <c r="B2690">
        <v>762</v>
      </c>
      <c r="C2690" t="s">
        <v>759</v>
      </c>
      <c r="D2690" t="s">
        <v>34</v>
      </c>
      <c r="E2690" t="s">
        <v>67</v>
      </c>
      <c r="F2690">
        <v>2021</v>
      </c>
      <c r="G2690" t="s">
        <v>76</v>
      </c>
      <c r="H2690">
        <v>16</v>
      </c>
      <c r="I2690" t="s">
        <v>201</v>
      </c>
      <c r="J2690" t="s">
        <v>67</v>
      </c>
      <c r="K2690">
        <v>400</v>
      </c>
      <c r="L2690" t="s">
        <v>48</v>
      </c>
      <c r="M2690" t="s">
        <v>155</v>
      </c>
      <c r="N2690">
        <v>58</v>
      </c>
      <c r="O2690">
        <v>49</v>
      </c>
      <c r="P2690">
        <v>65</v>
      </c>
      <c r="Q2690" t="s">
        <v>28</v>
      </c>
      <c r="R2690">
        <v>65</v>
      </c>
      <c r="S2690" t="s">
        <v>34</v>
      </c>
      <c r="T2690" t="s">
        <v>67</v>
      </c>
      <c r="U2690" t="s">
        <v>50</v>
      </c>
      <c r="V2690">
        <v>58</v>
      </c>
      <c r="W2690" t="s">
        <v>32</v>
      </c>
      <c r="X2690" t="s">
        <v>1036</v>
      </c>
      <c r="Y2690" t="s">
        <v>1009</v>
      </c>
      <c r="Z2690" t="s">
        <v>32</v>
      </c>
      <c r="AA2690" t="s">
        <v>1216</v>
      </c>
      <c r="AB2690" t="s">
        <v>1000</v>
      </c>
      <c r="AC2690" t="s">
        <v>1467</v>
      </c>
    </row>
    <row r="2691" spans="1:29" x14ac:dyDescent="0.25">
      <c r="A2691">
        <v>11035</v>
      </c>
      <c r="B2691">
        <v>724</v>
      </c>
      <c r="C2691" t="s">
        <v>777</v>
      </c>
      <c r="D2691" t="s">
        <v>34</v>
      </c>
      <c r="E2691" t="s">
        <v>67</v>
      </c>
      <c r="F2691">
        <v>2022</v>
      </c>
      <c r="G2691" t="s">
        <v>76</v>
      </c>
      <c r="H2691">
        <v>40</v>
      </c>
      <c r="I2691" t="s">
        <v>253</v>
      </c>
      <c r="J2691" t="s">
        <v>43</v>
      </c>
      <c r="K2691">
        <v>400</v>
      </c>
      <c r="L2691" t="s">
        <v>138</v>
      </c>
      <c r="M2691" t="s">
        <v>173</v>
      </c>
      <c r="N2691">
        <v>59</v>
      </c>
      <c r="O2691">
        <v>71</v>
      </c>
      <c r="P2691">
        <v>67</v>
      </c>
      <c r="Q2691" t="s">
        <v>28</v>
      </c>
      <c r="R2691">
        <v>67</v>
      </c>
      <c r="S2691" t="s">
        <v>34</v>
      </c>
      <c r="T2691" t="s">
        <v>67</v>
      </c>
      <c r="U2691" t="s">
        <v>77</v>
      </c>
      <c r="V2691">
        <v>59</v>
      </c>
      <c r="W2691" t="s">
        <v>32</v>
      </c>
      <c r="X2691" t="s">
        <v>1036</v>
      </c>
      <c r="Y2691" t="s">
        <v>1009</v>
      </c>
      <c r="Z2691" t="s">
        <v>32</v>
      </c>
      <c r="AA2691" t="s">
        <v>1259</v>
      </c>
      <c r="AB2691" t="s">
        <v>988</v>
      </c>
      <c r="AC2691" t="s">
        <v>1467</v>
      </c>
    </row>
    <row r="2692" spans="1:29" x14ac:dyDescent="0.25">
      <c r="A2692">
        <v>7013</v>
      </c>
      <c r="B2692">
        <v>26</v>
      </c>
      <c r="C2692" t="s">
        <v>794</v>
      </c>
      <c r="D2692" t="s">
        <v>115</v>
      </c>
      <c r="E2692" t="s">
        <v>72</v>
      </c>
      <c r="F2692">
        <v>2020</v>
      </c>
      <c r="G2692" t="s">
        <v>76</v>
      </c>
      <c r="H2692">
        <v>60</v>
      </c>
      <c r="I2692" t="s">
        <v>107</v>
      </c>
      <c r="J2692" t="s">
        <v>72</v>
      </c>
      <c r="K2692">
        <v>200</v>
      </c>
      <c r="L2692" t="s">
        <v>73</v>
      </c>
      <c r="M2692" t="s">
        <v>158</v>
      </c>
      <c r="N2692">
        <v>53</v>
      </c>
      <c r="O2692">
        <v>83</v>
      </c>
      <c r="P2692">
        <v>79</v>
      </c>
      <c r="Q2692" t="s">
        <v>28</v>
      </c>
      <c r="R2692">
        <v>79</v>
      </c>
      <c r="S2692" t="s">
        <v>34</v>
      </c>
      <c r="T2692" t="s">
        <v>72</v>
      </c>
      <c r="U2692" t="s">
        <v>73</v>
      </c>
      <c r="V2692">
        <v>53</v>
      </c>
      <c r="W2692" t="s">
        <v>32</v>
      </c>
      <c r="X2692" t="s">
        <v>1036</v>
      </c>
      <c r="Y2692" t="s">
        <v>1009</v>
      </c>
      <c r="Z2692" t="s">
        <v>32</v>
      </c>
      <c r="AA2692" t="s">
        <v>964</v>
      </c>
      <c r="AB2692" t="s">
        <v>991</v>
      </c>
      <c r="AC2692" t="s">
        <v>1467</v>
      </c>
    </row>
    <row r="2693" spans="1:29" x14ac:dyDescent="0.25">
      <c r="A2693">
        <v>8882</v>
      </c>
      <c r="B2693">
        <v>624</v>
      </c>
      <c r="C2693" t="s">
        <v>295</v>
      </c>
      <c r="D2693" t="s">
        <v>115</v>
      </c>
      <c r="E2693" t="s">
        <v>43</v>
      </c>
      <c r="F2693">
        <v>2022</v>
      </c>
      <c r="G2693" t="s">
        <v>76</v>
      </c>
      <c r="H2693">
        <v>38</v>
      </c>
      <c r="I2693" t="s">
        <v>103</v>
      </c>
      <c r="J2693" t="s">
        <v>43</v>
      </c>
      <c r="K2693">
        <v>300</v>
      </c>
      <c r="L2693" t="s">
        <v>213</v>
      </c>
      <c r="M2693" t="s">
        <v>44</v>
      </c>
      <c r="N2693">
        <v>59</v>
      </c>
      <c r="O2693">
        <v>84</v>
      </c>
      <c r="P2693">
        <v>72</v>
      </c>
      <c r="Q2693" t="s">
        <v>28</v>
      </c>
      <c r="R2693">
        <v>72</v>
      </c>
      <c r="S2693" t="s">
        <v>34</v>
      </c>
      <c r="T2693" t="s">
        <v>43</v>
      </c>
      <c r="U2693" t="s">
        <v>31</v>
      </c>
      <c r="V2693">
        <v>59</v>
      </c>
      <c r="W2693" t="s">
        <v>32</v>
      </c>
      <c r="X2693" t="s">
        <v>1036</v>
      </c>
      <c r="Y2693" t="s">
        <v>1009</v>
      </c>
      <c r="Z2693" t="s">
        <v>32</v>
      </c>
      <c r="AA2693" t="s">
        <v>961</v>
      </c>
      <c r="AB2693" t="s">
        <v>988</v>
      </c>
      <c r="AC2693" t="s">
        <v>1467</v>
      </c>
    </row>
    <row r="2694" spans="1:29" x14ac:dyDescent="0.25">
      <c r="A2694">
        <v>11693</v>
      </c>
      <c r="B2694">
        <v>788</v>
      </c>
      <c r="C2694" t="s">
        <v>802</v>
      </c>
      <c r="D2694" t="s">
        <v>115</v>
      </c>
      <c r="E2694" t="s">
        <v>58</v>
      </c>
      <c r="F2694">
        <v>2020</v>
      </c>
      <c r="G2694" t="s">
        <v>76</v>
      </c>
      <c r="H2694">
        <v>22</v>
      </c>
      <c r="I2694" t="s">
        <v>302</v>
      </c>
      <c r="J2694" t="s">
        <v>58</v>
      </c>
      <c r="K2694">
        <v>300</v>
      </c>
      <c r="L2694" t="s">
        <v>73</v>
      </c>
      <c r="M2694" t="s">
        <v>279</v>
      </c>
      <c r="N2694">
        <v>57</v>
      </c>
      <c r="O2694">
        <v>59</v>
      </c>
      <c r="P2694">
        <v>64</v>
      </c>
      <c r="Q2694" t="s">
        <v>28</v>
      </c>
      <c r="R2694">
        <v>64</v>
      </c>
      <c r="S2694" t="s">
        <v>34</v>
      </c>
      <c r="T2694" t="s">
        <v>58</v>
      </c>
      <c r="U2694" t="s">
        <v>73</v>
      </c>
      <c r="V2694">
        <v>57</v>
      </c>
      <c r="W2694" t="s">
        <v>32</v>
      </c>
      <c r="X2694" t="s">
        <v>1036</v>
      </c>
      <c r="Y2694" t="s">
        <v>1009</v>
      </c>
      <c r="Z2694" t="s">
        <v>32</v>
      </c>
      <c r="AA2694" t="s">
        <v>1287</v>
      </c>
      <c r="AB2694" t="s">
        <v>991</v>
      </c>
      <c r="AC2694" t="s">
        <v>1467</v>
      </c>
    </row>
    <row r="2695" spans="1:29" x14ac:dyDescent="0.25">
      <c r="A2695">
        <v>11315</v>
      </c>
      <c r="B2695">
        <v>263</v>
      </c>
      <c r="C2695" t="s">
        <v>170</v>
      </c>
      <c r="D2695" t="s">
        <v>115</v>
      </c>
      <c r="E2695" t="s">
        <v>52</v>
      </c>
      <c r="F2695">
        <v>2024</v>
      </c>
      <c r="G2695" t="s">
        <v>76</v>
      </c>
      <c r="H2695">
        <v>56</v>
      </c>
      <c r="I2695" t="s">
        <v>225</v>
      </c>
      <c r="J2695" t="s">
        <v>46</v>
      </c>
      <c r="K2695">
        <v>400</v>
      </c>
      <c r="L2695" t="s">
        <v>73</v>
      </c>
      <c r="M2695" t="s">
        <v>177</v>
      </c>
      <c r="N2695">
        <v>56</v>
      </c>
      <c r="O2695">
        <v>68</v>
      </c>
      <c r="P2695">
        <v>73</v>
      </c>
      <c r="Q2695" t="s">
        <v>28</v>
      </c>
      <c r="R2695">
        <v>73</v>
      </c>
      <c r="S2695" t="s">
        <v>34</v>
      </c>
      <c r="T2695" t="s">
        <v>46</v>
      </c>
      <c r="U2695" t="s">
        <v>73</v>
      </c>
      <c r="V2695">
        <v>56</v>
      </c>
      <c r="W2695" t="s">
        <v>32</v>
      </c>
      <c r="X2695" t="s">
        <v>1036</v>
      </c>
      <c r="Y2695" t="s">
        <v>1009</v>
      </c>
      <c r="Z2695" t="s">
        <v>32</v>
      </c>
      <c r="AA2695" t="s">
        <v>1055</v>
      </c>
      <c r="AB2695" t="s">
        <v>1002</v>
      </c>
      <c r="AC2695" t="s">
        <v>1467</v>
      </c>
    </row>
    <row r="2696" spans="1:29" x14ac:dyDescent="0.25">
      <c r="A2696">
        <v>8365</v>
      </c>
      <c r="B2696">
        <v>406</v>
      </c>
      <c r="C2696" t="s">
        <v>831</v>
      </c>
      <c r="D2696" t="s">
        <v>34</v>
      </c>
      <c r="E2696" t="s">
        <v>151</v>
      </c>
      <c r="F2696">
        <v>2021</v>
      </c>
      <c r="G2696" t="s">
        <v>76</v>
      </c>
      <c r="H2696">
        <v>51</v>
      </c>
      <c r="I2696" t="s">
        <v>169</v>
      </c>
      <c r="J2696" t="s">
        <v>46</v>
      </c>
      <c r="K2696">
        <v>200</v>
      </c>
      <c r="L2696" t="s">
        <v>77</v>
      </c>
      <c r="M2696" t="s">
        <v>223</v>
      </c>
      <c r="N2696">
        <v>57</v>
      </c>
      <c r="O2696">
        <v>55</v>
      </c>
      <c r="P2696">
        <v>67</v>
      </c>
      <c r="Q2696" t="s">
        <v>28</v>
      </c>
      <c r="R2696">
        <v>67</v>
      </c>
      <c r="S2696" t="s">
        <v>34</v>
      </c>
      <c r="T2696" t="s">
        <v>46</v>
      </c>
      <c r="U2696" t="s">
        <v>77</v>
      </c>
      <c r="V2696">
        <v>57</v>
      </c>
      <c r="W2696" t="s">
        <v>32</v>
      </c>
      <c r="X2696" t="s">
        <v>1036</v>
      </c>
      <c r="Y2696" t="s">
        <v>1009</v>
      </c>
      <c r="Z2696" t="s">
        <v>32</v>
      </c>
      <c r="AA2696" t="s">
        <v>1166</v>
      </c>
      <c r="AB2696" t="s">
        <v>1000</v>
      </c>
      <c r="AC2696" t="s">
        <v>1467</v>
      </c>
    </row>
    <row r="2697" spans="1:29" x14ac:dyDescent="0.25">
      <c r="A2697">
        <v>7530</v>
      </c>
      <c r="B2697">
        <v>655</v>
      </c>
      <c r="C2697" t="s">
        <v>840</v>
      </c>
      <c r="D2697" t="s">
        <v>34</v>
      </c>
      <c r="E2697" t="s">
        <v>92</v>
      </c>
      <c r="F2697">
        <v>2021</v>
      </c>
      <c r="G2697" t="s">
        <v>76</v>
      </c>
      <c r="H2697">
        <v>60</v>
      </c>
      <c r="I2697" t="s">
        <v>107</v>
      </c>
      <c r="J2697" t="s">
        <v>72</v>
      </c>
      <c r="K2697">
        <v>200</v>
      </c>
      <c r="L2697" t="s">
        <v>39</v>
      </c>
      <c r="M2697" t="s">
        <v>158</v>
      </c>
      <c r="N2697">
        <v>54</v>
      </c>
      <c r="O2697">
        <v>45</v>
      </c>
      <c r="P2697">
        <v>73</v>
      </c>
      <c r="Q2697" t="s">
        <v>28</v>
      </c>
      <c r="R2697">
        <v>73</v>
      </c>
      <c r="S2697" t="s">
        <v>34</v>
      </c>
      <c r="T2697" t="s">
        <v>72</v>
      </c>
      <c r="U2697" t="s">
        <v>39</v>
      </c>
      <c r="V2697">
        <v>54</v>
      </c>
      <c r="W2697" t="s">
        <v>32</v>
      </c>
      <c r="X2697" t="s">
        <v>1036</v>
      </c>
      <c r="Y2697" t="s">
        <v>1009</v>
      </c>
      <c r="Z2697" t="s">
        <v>32</v>
      </c>
      <c r="AA2697" t="s">
        <v>1274</v>
      </c>
      <c r="AB2697" t="s">
        <v>1000</v>
      </c>
      <c r="AC2697" t="s">
        <v>1467</v>
      </c>
    </row>
    <row r="2698" spans="1:29" x14ac:dyDescent="0.25">
      <c r="A2698">
        <v>7419</v>
      </c>
      <c r="B2698">
        <v>879</v>
      </c>
      <c r="C2698" t="s">
        <v>497</v>
      </c>
      <c r="D2698" t="s">
        <v>115</v>
      </c>
      <c r="E2698" t="s">
        <v>24</v>
      </c>
      <c r="F2698">
        <v>2024</v>
      </c>
      <c r="G2698" t="s">
        <v>76</v>
      </c>
      <c r="H2698">
        <v>6</v>
      </c>
      <c r="I2698" t="s">
        <v>181</v>
      </c>
      <c r="J2698" t="s">
        <v>120</v>
      </c>
      <c r="K2698">
        <v>300</v>
      </c>
      <c r="L2698" t="s">
        <v>112</v>
      </c>
      <c r="M2698" t="s">
        <v>221</v>
      </c>
      <c r="N2698">
        <v>53</v>
      </c>
      <c r="O2698">
        <v>85</v>
      </c>
      <c r="P2698">
        <v>69</v>
      </c>
      <c r="Q2698" t="s">
        <v>28</v>
      </c>
      <c r="R2698">
        <v>69</v>
      </c>
      <c r="S2698" t="s">
        <v>34</v>
      </c>
      <c r="T2698" t="s">
        <v>30</v>
      </c>
      <c r="U2698" t="s">
        <v>73</v>
      </c>
      <c r="V2698">
        <v>53</v>
      </c>
      <c r="W2698" t="s">
        <v>32</v>
      </c>
      <c r="X2698" t="s">
        <v>1036</v>
      </c>
      <c r="Y2698" t="s">
        <v>1009</v>
      </c>
      <c r="Z2698" t="s">
        <v>32</v>
      </c>
      <c r="AA2698" t="s">
        <v>1122</v>
      </c>
      <c r="AB2698" t="s">
        <v>1002</v>
      </c>
      <c r="AC2698" t="s">
        <v>1467</v>
      </c>
    </row>
    <row r="2699" spans="1:29" x14ac:dyDescent="0.25">
      <c r="A2699">
        <v>10370</v>
      </c>
      <c r="B2699">
        <v>331</v>
      </c>
      <c r="C2699" t="s">
        <v>849</v>
      </c>
      <c r="D2699" t="s">
        <v>115</v>
      </c>
      <c r="E2699" t="s">
        <v>92</v>
      </c>
      <c r="F2699">
        <v>2022</v>
      </c>
      <c r="G2699" t="s">
        <v>76</v>
      </c>
      <c r="H2699">
        <v>64</v>
      </c>
      <c r="I2699" t="s">
        <v>93</v>
      </c>
      <c r="J2699" t="s">
        <v>72</v>
      </c>
      <c r="K2699">
        <v>400</v>
      </c>
      <c r="L2699" t="s">
        <v>204</v>
      </c>
      <c r="M2699" t="s">
        <v>87</v>
      </c>
      <c r="N2699">
        <v>52</v>
      </c>
      <c r="O2699">
        <v>73</v>
      </c>
      <c r="P2699">
        <v>77</v>
      </c>
      <c r="Q2699" t="s">
        <v>28</v>
      </c>
      <c r="R2699">
        <v>77</v>
      </c>
      <c r="S2699" t="s">
        <v>34</v>
      </c>
      <c r="T2699" t="s">
        <v>72</v>
      </c>
      <c r="U2699" t="s">
        <v>77</v>
      </c>
      <c r="V2699">
        <v>52</v>
      </c>
      <c r="W2699" t="s">
        <v>32</v>
      </c>
      <c r="X2699" t="s">
        <v>1036</v>
      </c>
      <c r="Y2699" t="s">
        <v>1009</v>
      </c>
      <c r="Z2699" t="s">
        <v>32</v>
      </c>
      <c r="AA2699" t="s">
        <v>1217</v>
      </c>
      <c r="AB2699" t="s">
        <v>988</v>
      </c>
      <c r="AC2699" t="s">
        <v>1467</v>
      </c>
    </row>
    <row r="2700" spans="1:29" x14ac:dyDescent="0.25">
      <c r="A2700">
        <v>10369</v>
      </c>
      <c r="B2700">
        <v>440</v>
      </c>
      <c r="C2700" t="s">
        <v>333</v>
      </c>
      <c r="D2700" t="s">
        <v>115</v>
      </c>
      <c r="E2700" t="s">
        <v>120</v>
      </c>
      <c r="F2700">
        <v>2023</v>
      </c>
      <c r="G2700" t="s">
        <v>76</v>
      </c>
      <c r="H2700">
        <v>2</v>
      </c>
      <c r="I2700" t="s">
        <v>206</v>
      </c>
      <c r="J2700" t="s">
        <v>120</v>
      </c>
      <c r="K2700">
        <v>100</v>
      </c>
      <c r="L2700" t="s">
        <v>31</v>
      </c>
      <c r="M2700" t="s">
        <v>221</v>
      </c>
      <c r="N2700">
        <v>58</v>
      </c>
      <c r="O2700">
        <v>36</v>
      </c>
      <c r="P2700">
        <v>62</v>
      </c>
      <c r="Q2700" t="s">
        <v>28</v>
      </c>
      <c r="R2700">
        <v>62</v>
      </c>
      <c r="S2700" t="s">
        <v>34</v>
      </c>
      <c r="T2700" t="s">
        <v>120</v>
      </c>
      <c r="U2700" t="s">
        <v>31</v>
      </c>
      <c r="V2700">
        <v>58</v>
      </c>
      <c r="W2700" t="s">
        <v>32</v>
      </c>
      <c r="X2700" t="s">
        <v>1036</v>
      </c>
      <c r="Y2700" t="s">
        <v>1009</v>
      </c>
      <c r="Z2700" t="s">
        <v>32</v>
      </c>
      <c r="AA2700" t="s">
        <v>1266</v>
      </c>
      <c r="AB2700" t="s">
        <v>999</v>
      </c>
      <c r="AC2700" t="s">
        <v>1467</v>
      </c>
    </row>
    <row r="2701" spans="1:29" x14ac:dyDescent="0.25">
      <c r="A2701">
        <v>7779</v>
      </c>
      <c r="B2701">
        <v>564</v>
      </c>
      <c r="C2701" t="s">
        <v>301</v>
      </c>
      <c r="D2701" t="s">
        <v>115</v>
      </c>
      <c r="E2701" t="s">
        <v>80</v>
      </c>
      <c r="F2701">
        <v>2020</v>
      </c>
      <c r="G2701" t="s">
        <v>76</v>
      </c>
      <c r="H2701">
        <v>46</v>
      </c>
      <c r="I2701" t="s">
        <v>379</v>
      </c>
      <c r="J2701" t="s">
        <v>82</v>
      </c>
      <c r="K2701">
        <v>300</v>
      </c>
      <c r="L2701" t="s">
        <v>48</v>
      </c>
      <c r="M2701" t="s">
        <v>84</v>
      </c>
      <c r="N2701">
        <v>50</v>
      </c>
      <c r="O2701">
        <v>74</v>
      </c>
      <c r="P2701">
        <v>79</v>
      </c>
      <c r="Q2701" t="s">
        <v>28</v>
      </c>
      <c r="R2701">
        <v>79</v>
      </c>
      <c r="S2701" t="s">
        <v>34</v>
      </c>
      <c r="T2701" t="s">
        <v>82</v>
      </c>
      <c r="U2701" t="s">
        <v>50</v>
      </c>
      <c r="V2701">
        <v>50</v>
      </c>
      <c r="W2701" t="s">
        <v>32</v>
      </c>
      <c r="X2701" t="s">
        <v>1036</v>
      </c>
      <c r="Y2701" t="s">
        <v>1009</v>
      </c>
      <c r="Z2701" t="s">
        <v>32</v>
      </c>
      <c r="AA2701" t="s">
        <v>1208</v>
      </c>
      <c r="AB2701" t="s">
        <v>991</v>
      </c>
      <c r="AC2701" t="s">
        <v>1467</v>
      </c>
    </row>
    <row r="2702" spans="1:29" x14ac:dyDescent="0.25">
      <c r="A2702">
        <v>10551</v>
      </c>
      <c r="B2702">
        <v>138</v>
      </c>
      <c r="C2702" t="s">
        <v>718</v>
      </c>
      <c r="D2702" t="s">
        <v>34</v>
      </c>
      <c r="E2702" t="s">
        <v>43</v>
      </c>
      <c r="F2702">
        <v>2024</v>
      </c>
      <c r="G2702" t="s">
        <v>76</v>
      </c>
      <c r="H2702">
        <v>2</v>
      </c>
      <c r="I2702" t="s">
        <v>206</v>
      </c>
      <c r="J2702" t="s">
        <v>120</v>
      </c>
      <c r="K2702">
        <v>100</v>
      </c>
      <c r="L2702" t="s">
        <v>26</v>
      </c>
      <c r="M2702" t="s">
        <v>182</v>
      </c>
      <c r="N2702">
        <v>51</v>
      </c>
      <c r="O2702">
        <v>40</v>
      </c>
      <c r="P2702">
        <v>61</v>
      </c>
      <c r="Q2702" t="s">
        <v>28</v>
      </c>
      <c r="R2702">
        <v>61</v>
      </c>
      <c r="S2702" t="s">
        <v>34</v>
      </c>
      <c r="T2702" t="s">
        <v>43</v>
      </c>
      <c r="U2702" t="s">
        <v>73</v>
      </c>
      <c r="V2702">
        <v>51</v>
      </c>
      <c r="W2702" t="s">
        <v>32</v>
      </c>
      <c r="X2702" t="s">
        <v>1036</v>
      </c>
      <c r="Y2702" t="s">
        <v>1009</v>
      </c>
      <c r="Z2702" t="s">
        <v>32</v>
      </c>
      <c r="AA2702" t="s">
        <v>1329</v>
      </c>
      <c r="AB2702" t="s">
        <v>1002</v>
      </c>
      <c r="AC2702" t="s">
        <v>1467</v>
      </c>
    </row>
    <row r="2703" spans="1:29" x14ac:dyDescent="0.25">
      <c r="A2703">
        <v>8586</v>
      </c>
      <c r="B2703">
        <v>156</v>
      </c>
      <c r="C2703" t="s">
        <v>556</v>
      </c>
      <c r="D2703" t="s">
        <v>115</v>
      </c>
      <c r="E2703" t="s">
        <v>52</v>
      </c>
      <c r="F2703">
        <v>2021</v>
      </c>
      <c r="G2703" t="s">
        <v>76</v>
      </c>
      <c r="H2703">
        <v>50</v>
      </c>
      <c r="I2703" t="s">
        <v>152</v>
      </c>
      <c r="J2703" t="s">
        <v>46</v>
      </c>
      <c r="K2703">
        <v>100</v>
      </c>
      <c r="L2703" t="s">
        <v>104</v>
      </c>
      <c r="M2703" t="s">
        <v>223</v>
      </c>
      <c r="N2703">
        <v>54</v>
      </c>
      <c r="O2703">
        <v>59</v>
      </c>
      <c r="P2703">
        <v>63</v>
      </c>
      <c r="Q2703" t="s">
        <v>28</v>
      </c>
      <c r="R2703">
        <v>63</v>
      </c>
      <c r="S2703" t="s">
        <v>34</v>
      </c>
      <c r="T2703" t="s">
        <v>46</v>
      </c>
      <c r="U2703" t="s">
        <v>39</v>
      </c>
      <c r="V2703">
        <v>54</v>
      </c>
      <c r="W2703" t="s">
        <v>32</v>
      </c>
      <c r="X2703" t="s">
        <v>1036</v>
      </c>
      <c r="Y2703" t="s">
        <v>1009</v>
      </c>
      <c r="Z2703" t="s">
        <v>32</v>
      </c>
      <c r="AA2703" t="s">
        <v>972</v>
      </c>
      <c r="AB2703" t="s">
        <v>1000</v>
      </c>
      <c r="AC2703" t="s">
        <v>1467</v>
      </c>
    </row>
    <row r="2704" spans="1:29" x14ac:dyDescent="0.25">
      <c r="A2704">
        <v>8475</v>
      </c>
      <c r="B2704">
        <v>800</v>
      </c>
      <c r="C2704" t="s">
        <v>876</v>
      </c>
      <c r="D2704" t="s">
        <v>34</v>
      </c>
      <c r="E2704" t="s">
        <v>184</v>
      </c>
      <c r="F2704">
        <v>2023</v>
      </c>
      <c r="G2704" t="s">
        <v>76</v>
      </c>
      <c r="H2704">
        <v>24</v>
      </c>
      <c r="I2704" t="s">
        <v>141</v>
      </c>
      <c r="J2704" t="s">
        <v>58</v>
      </c>
      <c r="K2704">
        <v>400</v>
      </c>
      <c r="L2704" t="s">
        <v>83</v>
      </c>
      <c r="M2704" t="s">
        <v>186</v>
      </c>
      <c r="N2704">
        <v>59</v>
      </c>
      <c r="O2704">
        <v>51</v>
      </c>
      <c r="P2704">
        <v>72</v>
      </c>
      <c r="Q2704" t="s">
        <v>28</v>
      </c>
      <c r="R2704">
        <v>72</v>
      </c>
      <c r="S2704" t="s">
        <v>34</v>
      </c>
      <c r="T2704" t="s">
        <v>58</v>
      </c>
      <c r="U2704" t="s">
        <v>83</v>
      </c>
      <c r="V2704">
        <v>59</v>
      </c>
      <c r="W2704" t="s">
        <v>32</v>
      </c>
      <c r="X2704" t="s">
        <v>1036</v>
      </c>
      <c r="Y2704" t="s">
        <v>1009</v>
      </c>
      <c r="Z2704" t="s">
        <v>32</v>
      </c>
      <c r="AA2704" t="s">
        <v>1219</v>
      </c>
      <c r="AB2704" t="s">
        <v>999</v>
      </c>
      <c r="AC2704" t="s">
        <v>1467</v>
      </c>
    </row>
    <row r="2705" spans="1:29" x14ac:dyDescent="0.25">
      <c r="A2705">
        <v>10436</v>
      </c>
      <c r="B2705">
        <v>795</v>
      </c>
      <c r="C2705" t="s">
        <v>543</v>
      </c>
      <c r="D2705" t="s">
        <v>34</v>
      </c>
      <c r="E2705" t="s">
        <v>46</v>
      </c>
      <c r="F2705">
        <v>2024</v>
      </c>
      <c r="G2705" t="s">
        <v>76</v>
      </c>
      <c r="H2705">
        <v>54</v>
      </c>
      <c r="I2705" t="s">
        <v>56</v>
      </c>
      <c r="J2705" t="s">
        <v>46</v>
      </c>
      <c r="K2705">
        <v>300</v>
      </c>
      <c r="L2705" t="s">
        <v>73</v>
      </c>
      <c r="M2705" t="s">
        <v>292</v>
      </c>
      <c r="N2705">
        <v>57</v>
      </c>
      <c r="O2705">
        <v>66</v>
      </c>
      <c r="P2705">
        <v>60</v>
      </c>
      <c r="Q2705" t="s">
        <v>28</v>
      </c>
      <c r="R2705">
        <v>60</v>
      </c>
      <c r="S2705" t="s">
        <v>34</v>
      </c>
      <c r="T2705" t="s">
        <v>46</v>
      </c>
      <c r="U2705" t="s">
        <v>73</v>
      </c>
      <c r="V2705">
        <v>57</v>
      </c>
      <c r="W2705" t="s">
        <v>32</v>
      </c>
      <c r="X2705" t="s">
        <v>1036</v>
      </c>
      <c r="Y2705" t="s">
        <v>1009</v>
      </c>
      <c r="Z2705" t="s">
        <v>32</v>
      </c>
      <c r="AA2705" t="s">
        <v>1152</v>
      </c>
      <c r="AB2705" t="s">
        <v>1002</v>
      </c>
      <c r="AC2705" t="s">
        <v>1467</v>
      </c>
    </row>
    <row r="2706" spans="1:29" x14ac:dyDescent="0.25">
      <c r="A2706">
        <v>9732</v>
      </c>
      <c r="B2706">
        <v>788</v>
      </c>
      <c r="C2706" t="s">
        <v>802</v>
      </c>
      <c r="D2706" t="s">
        <v>115</v>
      </c>
      <c r="E2706" t="s">
        <v>58</v>
      </c>
      <c r="F2706">
        <v>2020</v>
      </c>
      <c r="G2706" t="s">
        <v>76</v>
      </c>
      <c r="H2706">
        <v>17</v>
      </c>
      <c r="I2706" t="s">
        <v>59</v>
      </c>
      <c r="J2706" t="s">
        <v>58</v>
      </c>
      <c r="K2706">
        <v>100</v>
      </c>
      <c r="L2706" t="s">
        <v>36</v>
      </c>
      <c r="M2706" t="s">
        <v>197</v>
      </c>
      <c r="N2706">
        <v>57</v>
      </c>
      <c r="O2706">
        <v>67</v>
      </c>
      <c r="P2706">
        <v>72</v>
      </c>
      <c r="Q2706" t="s">
        <v>28</v>
      </c>
      <c r="R2706">
        <v>72</v>
      </c>
      <c r="S2706" t="s">
        <v>34</v>
      </c>
      <c r="T2706" t="s">
        <v>58</v>
      </c>
      <c r="U2706" t="s">
        <v>39</v>
      </c>
      <c r="V2706">
        <v>57</v>
      </c>
      <c r="W2706" t="s">
        <v>32</v>
      </c>
      <c r="X2706" t="s">
        <v>1036</v>
      </c>
      <c r="Y2706" t="s">
        <v>1009</v>
      </c>
      <c r="Z2706" t="s">
        <v>32</v>
      </c>
      <c r="AA2706" t="s">
        <v>966</v>
      </c>
      <c r="AB2706" t="s">
        <v>991</v>
      </c>
      <c r="AC2706" t="s">
        <v>1467</v>
      </c>
    </row>
    <row r="2707" spans="1:29" x14ac:dyDescent="0.25">
      <c r="A2707">
        <v>10365</v>
      </c>
      <c r="B2707">
        <v>385</v>
      </c>
      <c r="C2707" t="s">
        <v>843</v>
      </c>
      <c r="D2707" t="s">
        <v>34</v>
      </c>
      <c r="E2707" t="s">
        <v>96</v>
      </c>
      <c r="F2707">
        <v>2020</v>
      </c>
      <c r="G2707" t="s">
        <v>76</v>
      </c>
      <c r="H2707">
        <v>47</v>
      </c>
      <c r="I2707" t="s">
        <v>171</v>
      </c>
      <c r="J2707" t="s">
        <v>82</v>
      </c>
      <c r="K2707">
        <v>400</v>
      </c>
      <c r="L2707" t="s">
        <v>73</v>
      </c>
      <c r="M2707" t="s">
        <v>113</v>
      </c>
      <c r="N2707">
        <v>57</v>
      </c>
      <c r="O2707">
        <v>69</v>
      </c>
      <c r="P2707">
        <v>66</v>
      </c>
      <c r="Q2707" t="s">
        <v>28</v>
      </c>
      <c r="R2707">
        <v>66</v>
      </c>
      <c r="S2707" t="s">
        <v>34</v>
      </c>
      <c r="T2707" t="s">
        <v>43</v>
      </c>
      <c r="U2707" t="s">
        <v>73</v>
      </c>
      <c r="V2707">
        <v>57</v>
      </c>
      <c r="W2707" t="s">
        <v>32</v>
      </c>
      <c r="X2707" t="s">
        <v>1036</v>
      </c>
      <c r="Y2707" t="s">
        <v>1009</v>
      </c>
      <c r="Z2707" t="s">
        <v>32</v>
      </c>
      <c r="AA2707" t="s">
        <v>1151</v>
      </c>
      <c r="AB2707" t="s">
        <v>991</v>
      </c>
      <c r="AC2707" t="s">
        <v>1467</v>
      </c>
    </row>
    <row r="2708" spans="1:29" x14ac:dyDescent="0.25">
      <c r="A2708">
        <v>9346</v>
      </c>
      <c r="B2708">
        <v>26</v>
      </c>
      <c r="C2708" t="s">
        <v>794</v>
      </c>
      <c r="D2708" t="s">
        <v>115</v>
      </c>
      <c r="E2708" t="s">
        <v>92</v>
      </c>
      <c r="F2708">
        <v>2020</v>
      </c>
      <c r="G2708" t="s">
        <v>76</v>
      </c>
      <c r="H2708">
        <v>61</v>
      </c>
      <c r="I2708" t="s">
        <v>290</v>
      </c>
      <c r="J2708" t="s">
        <v>72</v>
      </c>
      <c r="K2708">
        <v>300</v>
      </c>
      <c r="L2708" t="s">
        <v>100</v>
      </c>
      <c r="M2708" t="s">
        <v>296</v>
      </c>
      <c r="N2708">
        <v>57</v>
      </c>
      <c r="O2708">
        <v>62</v>
      </c>
      <c r="P2708">
        <v>64</v>
      </c>
      <c r="Q2708" t="s">
        <v>28</v>
      </c>
      <c r="R2708">
        <v>64</v>
      </c>
      <c r="S2708" t="s">
        <v>34</v>
      </c>
      <c r="T2708" t="s">
        <v>72</v>
      </c>
      <c r="U2708" t="s">
        <v>83</v>
      </c>
      <c r="V2708">
        <v>57</v>
      </c>
      <c r="W2708" t="s">
        <v>32</v>
      </c>
      <c r="X2708" t="s">
        <v>1036</v>
      </c>
      <c r="Y2708" t="s">
        <v>1009</v>
      </c>
      <c r="Z2708" t="s">
        <v>32</v>
      </c>
      <c r="AA2708" t="s">
        <v>960</v>
      </c>
      <c r="AB2708" t="s">
        <v>991</v>
      </c>
      <c r="AC2708" t="s">
        <v>1467</v>
      </c>
    </row>
    <row r="2709" spans="1:29" x14ac:dyDescent="0.25">
      <c r="A2709">
        <v>9533</v>
      </c>
      <c r="B2709">
        <v>49</v>
      </c>
      <c r="C2709" t="s">
        <v>450</v>
      </c>
      <c r="D2709" t="s">
        <v>34</v>
      </c>
      <c r="E2709" t="s">
        <v>46</v>
      </c>
      <c r="F2709">
        <v>2021</v>
      </c>
      <c r="G2709" t="s">
        <v>76</v>
      </c>
      <c r="H2709">
        <v>55</v>
      </c>
      <c r="I2709" t="s">
        <v>190</v>
      </c>
      <c r="J2709" t="s">
        <v>46</v>
      </c>
      <c r="K2709">
        <v>400</v>
      </c>
      <c r="L2709" t="s">
        <v>26</v>
      </c>
      <c r="M2709" t="s">
        <v>54</v>
      </c>
      <c r="N2709">
        <v>58</v>
      </c>
      <c r="O2709">
        <v>80</v>
      </c>
      <c r="P2709">
        <v>66</v>
      </c>
      <c r="Q2709" t="s">
        <v>28</v>
      </c>
      <c r="R2709">
        <v>66</v>
      </c>
      <c r="S2709" t="s">
        <v>34</v>
      </c>
      <c r="T2709" t="s">
        <v>46</v>
      </c>
      <c r="U2709" t="s">
        <v>73</v>
      </c>
      <c r="V2709">
        <v>58</v>
      </c>
      <c r="W2709" t="s">
        <v>32</v>
      </c>
      <c r="X2709" t="s">
        <v>1036</v>
      </c>
      <c r="Y2709" t="s">
        <v>1009</v>
      </c>
      <c r="Z2709" t="s">
        <v>32</v>
      </c>
      <c r="AA2709" t="s">
        <v>1087</v>
      </c>
      <c r="AB2709" t="s">
        <v>1000</v>
      </c>
      <c r="AC2709" t="s">
        <v>1467</v>
      </c>
    </row>
    <row r="2710" spans="1:29" x14ac:dyDescent="0.25">
      <c r="A2710">
        <v>8192</v>
      </c>
      <c r="B2710">
        <v>381</v>
      </c>
      <c r="C2710" t="s">
        <v>180</v>
      </c>
      <c r="D2710" t="s">
        <v>34</v>
      </c>
      <c r="E2710" t="s">
        <v>281</v>
      </c>
      <c r="F2710">
        <v>2021</v>
      </c>
      <c r="G2710" t="s">
        <v>76</v>
      </c>
      <c r="H2710">
        <v>3</v>
      </c>
      <c r="I2710" t="s">
        <v>397</v>
      </c>
      <c r="J2710" t="s">
        <v>120</v>
      </c>
      <c r="K2710">
        <v>200</v>
      </c>
      <c r="L2710" t="s">
        <v>123</v>
      </c>
      <c r="M2710" t="s">
        <v>136</v>
      </c>
      <c r="N2710">
        <v>58</v>
      </c>
      <c r="O2710">
        <v>48</v>
      </c>
      <c r="P2710">
        <v>61</v>
      </c>
      <c r="Q2710" t="s">
        <v>28</v>
      </c>
      <c r="R2710">
        <v>61</v>
      </c>
      <c r="S2710" t="s">
        <v>34</v>
      </c>
      <c r="T2710" t="s">
        <v>120</v>
      </c>
      <c r="U2710" t="s">
        <v>83</v>
      </c>
      <c r="V2710">
        <v>58</v>
      </c>
      <c r="W2710" t="s">
        <v>32</v>
      </c>
      <c r="X2710" t="s">
        <v>1036</v>
      </c>
      <c r="Y2710" t="s">
        <v>1009</v>
      </c>
      <c r="Z2710" t="s">
        <v>32</v>
      </c>
      <c r="AA2710" t="s">
        <v>970</v>
      </c>
      <c r="AB2710" t="s">
        <v>1000</v>
      </c>
      <c r="AC2710" t="s">
        <v>1467</v>
      </c>
    </row>
    <row r="2711" spans="1:29" x14ac:dyDescent="0.25">
      <c r="A2711">
        <v>9171</v>
      </c>
      <c r="B2711">
        <v>575</v>
      </c>
      <c r="C2711" t="s">
        <v>894</v>
      </c>
      <c r="D2711" t="s">
        <v>34</v>
      </c>
      <c r="E2711" t="s">
        <v>80</v>
      </c>
      <c r="F2711">
        <v>2024</v>
      </c>
      <c r="G2711" t="s">
        <v>76</v>
      </c>
      <c r="H2711">
        <v>43</v>
      </c>
      <c r="I2711" t="s">
        <v>272</v>
      </c>
      <c r="J2711" t="s">
        <v>82</v>
      </c>
      <c r="K2711">
        <v>200</v>
      </c>
      <c r="L2711" t="s">
        <v>112</v>
      </c>
      <c r="M2711" t="s">
        <v>237</v>
      </c>
      <c r="N2711">
        <v>54</v>
      </c>
      <c r="O2711">
        <v>41</v>
      </c>
      <c r="P2711">
        <v>75</v>
      </c>
      <c r="Q2711" t="s">
        <v>28</v>
      </c>
      <c r="R2711">
        <v>75</v>
      </c>
      <c r="S2711" t="s">
        <v>34</v>
      </c>
      <c r="T2711" t="s">
        <v>82</v>
      </c>
      <c r="U2711" t="s">
        <v>73</v>
      </c>
      <c r="V2711">
        <v>54</v>
      </c>
      <c r="W2711" t="s">
        <v>32</v>
      </c>
      <c r="X2711" t="s">
        <v>1036</v>
      </c>
      <c r="Y2711" t="s">
        <v>1009</v>
      </c>
      <c r="Z2711" t="s">
        <v>32</v>
      </c>
      <c r="AA2711" t="s">
        <v>1095</v>
      </c>
      <c r="AB2711" t="s">
        <v>1002</v>
      </c>
      <c r="AC2711" t="s">
        <v>1467</v>
      </c>
    </row>
    <row r="2712" spans="1:29" x14ac:dyDescent="0.25">
      <c r="A2712">
        <v>9496</v>
      </c>
      <c r="B2712">
        <v>387</v>
      </c>
      <c r="C2712" t="s">
        <v>284</v>
      </c>
      <c r="D2712" t="s">
        <v>115</v>
      </c>
      <c r="E2712" t="s">
        <v>82</v>
      </c>
      <c r="F2712">
        <v>2023</v>
      </c>
      <c r="G2712" t="s">
        <v>76</v>
      </c>
      <c r="H2712">
        <v>43</v>
      </c>
      <c r="I2712" t="s">
        <v>272</v>
      </c>
      <c r="J2712" t="s">
        <v>82</v>
      </c>
      <c r="K2712">
        <v>200</v>
      </c>
      <c r="L2712" t="s">
        <v>100</v>
      </c>
      <c r="M2712" t="s">
        <v>84</v>
      </c>
      <c r="N2712">
        <v>57</v>
      </c>
      <c r="O2712">
        <v>73</v>
      </c>
      <c r="P2712">
        <v>76</v>
      </c>
      <c r="Q2712" t="s">
        <v>28</v>
      </c>
      <c r="R2712">
        <v>76</v>
      </c>
      <c r="S2712" t="s">
        <v>34</v>
      </c>
      <c r="T2712" t="s">
        <v>82</v>
      </c>
      <c r="U2712" t="s">
        <v>83</v>
      </c>
      <c r="V2712">
        <v>57</v>
      </c>
      <c r="W2712" t="s">
        <v>32</v>
      </c>
      <c r="X2712" t="s">
        <v>1036</v>
      </c>
      <c r="Y2712" t="s">
        <v>1009</v>
      </c>
      <c r="Z2712" t="s">
        <v>32</v>
      </c>
      <c r="AA2712" t="s">
        <v>1239</v>
      </c>
      <c r="AB2712" t="s">
        <v>999</v>
      </c>
      <c r="AC2712" t="s">
        <v>1467</v>
      </c>
    </row>
    <row r="2713" spans="1:29" x14ac:dyDescent="0.25">
      <c r="A2713">
        <v>10314</v>
      </c>
      <c r="B2713">
        <v>404</v>
      </c>
      <c r="C2713" t="s">
        <v>612</v>
      </c>
      <c r="D2713" t="s">
        <v>115</v>
      </c>
      <c r="E2713" t="s">
        <v>69</v>
      </c>
      <c r="F2713">
        <v>2021</v>
      </c>
      <c r="G2713" t="s">
        <v>76</v>
      </c>
      <c r="H2713">
        <v>57</v>
      </c>
      <c r="I2713" t="s">
        <v>208</v>
      </c>
      <c r="J2713" t="s">
        <v>72</v>
      </c>
      <c r="K2713">
        <v>100</v>
      </c>
      <c r="L2713" t="s">
        <v>104</v>
      </c>
      <c r="M2713" t="s">
        <v>296</v>
      </c>
      <c r="N2713">
        <v>51</v>
      </c>
      <c r="O2713">
        <v>59</v>
      </c>
      <c r="P2713">
        <v>62</v>
      </c>
      <c r="Q2713" t="s">
        <v>28</v>
      </c>
      <c r="R2713">
        <v>62</v>
      </c>
      <c r="S2713" t="s">
        <v>34</v>
      </c>
      <c r="T2713" t="s">
        <v>72</v>
      </c>
      <c r="U2713" t="s">
        <v>39</v>
      </c>
      <c r="V2713">
        <v>51</v>
      </c>
      <c r="W2713" t="s">
        <v>32</v>
      </c>
      <c r="X2713" t="s">
        <v>1036</v>
      </c>
      <c r="Y2713" t="s">
        <v>1009</v>
      </c>
      <c r="Z2713" t="s">
        <v>32</v>
      </c>
      <c r="AA2713" t="s">
        <v>1230</v>
      </c>
      <c r="AB2713" t="s">
        <v>1000</v>
      </c>
      <c r="AC2713" t="s">
        <v>1467</v>
      </c>
    </row>
    <row r="2714" spans="1:29" x14ac:dyDescent="0.25">
      <c r="A2714">
        <v>9751</v>
      </c>
      <c r="B2714">
        <v>188</v>
      </c>
      <c r="C2714" t="s">
        <v>633</v>
      </c>
      <c r="D2714" t="s">
        <v>115</v>
      </c>
      <c r="E2714" t="s">
        <v>69</v>
      </c>
      <c r="F2714">
        <v>2022</v>
      </c>
      <c r="G2714" t="s">
        <v>76</v>
      </c>
      <c r="H2714">
        <v>58</v>
      </c>
      <c r="I2714" t="s">
        <v>116</v>
      </c>
      <c r="J2714" t="s">
        <v>72</v>
      </c>
      <c r="K2714">
        <v>100</v>
      </c>
      <c r="L2714" t="s">
        <v>100</v>
      </c>
      <c r="M2714" t="s">
        <v>109</v>
      </c>
      <c r="N2714">
        <v>57</v>
      </c>
      <c r="O2714">
        <v>68</v>
      </c>
      <c r="P2714">
        <v>73</v>
      </c>
      <c r="Q2714" t="s">
        <v>28</v>
      </c>
      <c r="R2714">
        <v>73</v>
      </c>
      <c r="S2714" t="s">
        <v>34</v>
      </c>
      <c r="T2714" t="s">
        <v>72</v>
      </c>
      <c r="U2714" t="s">
        <v>83</v>
      </c>
      <c r="V2714">
        <v>57</v>
      </c>
      <c r="W2714" t="s">
        <v>32</v>
      </c>
      <c r="X2714" t="s">
        <v>1036</v>
      </c>
      <c r="Y2714" t="s">
        <v>1009</v>
      </c>
      <c r="Z2714" t="s">
        <v>32</v>
      </c>
      <c r="AA2714" t="s">
        <v>1160</v>
      </c>
      <c r="AB2714" t="s">
        <v>988</v>
      </c>
      <c r="AC2714" t="s">
        <v>1467</v>
      </c>
    </row>
    <row r="2715" spans="1:29" x14ac:dyDescent="0.25">
      <c r="A2715">
        <v>10855</v>
      </c>
      <c r="B2715">
        <v>107</v>
      </c>
      <c r="C2715" t="s">
        <v>683</v>
      </c>
      <c r="D2715" t="s">
        <v>34</v>
      </c>
      <c r="E2715" t="s">
        <v>281</v>
      </c>
      <c r="F2715">
        <v>2022</v>
      </c>
      <c r="G2715" t="s">
        <v>76</v>
      </c>
      <c r="H2715">
        <v>8</v>
      </c>
      <c r="I2715" t="s">
        <v>351</v>
      </c>
      <c r="J2715" t="s">
        <v>120</v>
      </c>
      <c r="K2715">
        <v>400</v>
      </c>
      <c r="L2715" t="s">
        <v>48</v>
      </c>
      <c r="M2715" t="s">
        <v>188</v>
      </c>
      <c r="N2715">
        <v>53</v>
      </c>
      <c r="O2715">
        <v>59</v>
      </c>
      <c r="P2715">
        <v>62</v>
      </c>
      <c r="Q2715" t="s">
        <v>28</v>
      </c>
      <c r="R2715">
        <v>62</v>
      </c>
      <c r="S2715" t="s">
        <v>34</v>
      </c>
      <c r="T2715" t="s">
        <v>120</v>
      </c>
      <c r="U2715" t="s">
        <v>50</v>
      </c>
      <c r="V2715">
        <v>53</v>
      </c>
      <c r="W2715" t="s">
        <v>32</v>
      </c>
      <c r="X2715" t="s">
        <v>1036</v>
      </c>
      <c r="Y2715" t="s">
        <v>1009</v>
      </c>
      <c r="Z2715" t="s">
        <v>32</v>
      </c>
      <c r="AA2715" t="s">
        <v>1179</v>
      </c>
      <c r="AB2715" t="s">
        <v>988</v>
      </c>
      <c r="AC2715" t="s">
        <v>1467</v>
      </c>
    </row>
    <row r="2716" spans="1:29" x14ac:dyDescent="0.25">
      <c r="A2716">
        <v>11368</v>
      </c>
      <c r="B2716">
        <v>604</v>
      </c>
      <c r="C2716" t="s">
        <v>498</v>
      </c>
      <c r="D2716" t="s">
        <v>34</v>
      </c>
      <c r="E2716" t="s">
        <v>96</v>
      </c>
      <c r="F2716">
        <v>2022</v>
      </c>
      <c r="G2716" t="s">
        <v>76</v>
      </c>
      <c r="H2716">
        <v>33</v>
      </c>
      <c r="I2716" t="s">
        <v>97</v>
      </c>
      <c r="J2716" t="s">
        <v>43</v>
      </c>
      <c r="K2716">
        <v>100</v>
      </c>
      <c r="L2716" t="s">
        <v>65</v>
      </c>
      <c r="M2716" t="s">
        <v>105</v>
      </c>
      <c r="N2716">
        <v>58</v>
      </c>
      <c r="O2716">
        <v>47</v>
      </c>
      <c r="P2716">
        <v>60</v>
      </c>
      <c r="Q2716" t="s">
        <v>28</v>
      </c>
      <c r="R2716">
        <v>60</v>
      </c>
      <c r="S2716" t="s">
        <v>34</v>
      </c>
      <c r="T2716" t="s">
        <v>43</v>
      </c>
      <c r="U2716" t="s">
        <v>50</v>
      </c>
      <c r="V2716">
        <v>58</v>
      </c>
      <c r="W2716" t="s">
        <v>32</v>
      </c>
      <c r="X2716" t="s">
        <v>1036</v>
      </c>
      <c r="Y2716" t="s">
        <v>1009</v>
      </c>
      <c r="Z2716" t="s">
        <v>32</v>
      </c>
      <c r="AA2716" t="s">
        <v>1206</v>
      </c>
      <c r="AB2716" t="s">
        <v>988</v>
      </c>
      <c r="AC2716" t="s">
        <v>1467</v>
      </c>
    </row>
    <row r="2717" spans="1:29" x14ac:dyDescent="0.25">
      <c r="A2717">
        <v>10061</v>
      </c>
      <c r="B2717">
        <v>266</v>
      </c>
      <c r="C2717" t="s">
        <v>810</v>
      </c>
      <c r="D2717" t="s">
        <v>34</v>
      </c>
      <c r="E2717" t="s">
        <v>72</v>
      </c>
      <c r="F2717">
        <v>2023</v>
      </c>
      <c r="G2717" t="s">
        <v>76</v>
      </c>
      <c r="H2717">
        <v>57</v>
      </c>
      <c r="I2717" t="s">
        <v>208</v>
      </c>
      <c r="J2717" t="s">
        <v>72</v>
      </c>
      <c r="K2717">
        <v>100</v>
      </c>
      <c r="L2717" t="s">
        <v>36</v>
      </c>
      <c r="M2717" t="s">
        <v>74</v>
      </c>
      <c r="N2717">
        <v>54</v>
      </c>
      <c r="O2717">
        <v>65</v>
      </c>
      <c r="P2717">
        <v>77</v>
      </c>
      <c r="Q2717" t="s">
        <v>28</v>
      </c>
      <c r="R2717">
        <v>77</v>
      </c>
      <c r="S2717" t="s">
        <v>34</v>
      </c>
      <c r="T2717" t="s">
        <v>72</v>
      </c>
      <c r="U2717" t="s">
        <v>39</v>
      </c>
      <c r="V2717">
        <v>54</v>
      </c>
      <c r="W2717" t="s">
        <v>32</v>
      </c>
      <c r="X2717" t="s">
        <v>1036</v>
      </c>
      <c r="Y2717" t="s">
        <v>1009</v>
      </c>
      <c r="Z2717" t="s">
        <v>32</v>
      </c>
      <c r="AA2717" t="s">
        <v>1213</v>
      </c>
      <c r="AB2717" t="s">
        <v>999</v>
      </c>
      <c r="AC2717" t="s">
        <v>1467</v>
      </c>
    </row>
    <row r="2718" spans="1:29" x14ac:dyDescent="0.25">
      <c r="A2718">
        <v>11732</v>
      </c>
      <c r="B2718">
        <v>869</v>
      </c>
      <c r="C2718" t="s">
        <v>411</v>
      </c>
      <c r="D2718" t="s">
        <v>115</v>
      </c>
      <c r="E2718" t="s">
        <v>52</v>
      </c>
      <c r="F2718">
        <v>2021</v>
      </c>
      <c r="G2718" t="s">
        <v>76</v>
      </c>
      <c r="H2718">
        <v>53</v>
      </c>
      <c r="I2718" t="s">
        <v>53</v>
      </c>
      <c r="J2718" t="s">
        <v>46</v>
      </c>
      <c r="K2718">
        <v>300</v>
      </c>
      <c r="L2718" t="s">
        <v>73</v>
      </c>
      <c r="M2718" t="s">
        <v>223</v>
      </c>
      <c r="N2718">
        <v>53</v>
      </c>
      <c r="O2718">
        <v>59</v>
      </c>
      <c r="P2718">
        <v>74</v>
      </c>
      <c r="Q2718" t="s">
        <v>28</v>
      </c>
      <c r="R2718">
        <v>74</v>
      </c>
      <c r="S2718" t="s">
        <v>34</v>
      </c>
      <c r="T2718" t="s">
        <v>46</v>
      </c>
      <c r="U2718" t="s">
        <v>73</v>
      </c>
      <c r="V2718">
        <v>53</v>
      </c>
      <c r="W2718" t="s">
        <v>32</v>
      </c>
      <c r="X2718" t="s">
        <v>1036</v>
      </c>
      <c r="Y2718" t="s">
        <v>1009</v>
      </c>
      <c r="Z2718" t="s">
        <v>32</v>
      </c>
      <c r="AA2718" t="s">
        <v>1179</v>
      </c>
      <c r="AB2718" t="s">
        <v>1000</v>
      </c>
      <c r="AC2718" t="s">
        <v>1467</v>
      </c>
    </row>
    <row r="2719" spans="1:29" x14ac:dyDescent="0.25">
      <c r="A2719">
        <v>10381</v>
      </c>
      <c r="B2719">
        <v>637</v>
      </c>
      <c r="C2719" t="s">
        <v>689</v>
      </c>
      <c r="D2719" t="s">
        <v>115</v>
      </c>
      <c r="E2719" t="s">
        <v>46</v>
      </c>
      <c r="F2719">
        <v>2023</v>
      </c>
      <c r="G2719" t="s">
        <v>76</v>
      </c>
      <c r="H2719">
        <v>21</v>
      </c>
      <c r="I2719" t="s">
        <v>185</v>
      </c>
      <c r="J2719" t="s">
        <v>58</v>
      </c>
      <c r="K2719">
        <v>300</v>
      </c>
      <c r="L2719" t="s">
        <v>77</v>
      </c>
      <c r="M2719" t="s">
        <v>197</v>
      </c>
      <c r="N2719">
        <v>52</v>
      </c>
      <c r="O2719">
        <v>81</v>
      </c>
      <c r="P2719">
        <v>67</v>
      </c>
      <c r="Q2719" t="s">
        <v>28</v>
      </c>
      <c r="R2719">
        <v>67</v>
      </c>
      <c r="S2719" t="s">
        <v>34</v>
      </c>
      <c r="T2719" t="s">
        <v>46</v>
      </c>
      <c r="U2719" t="s">
        <v>77</v>
      </c>
      <c r="V2719">
        <v>52</v>
      </c>
      <c r="W2719" t="s">
        <v>32</v>
      </c>
      <c r="X2719" t="s">
        <v>1036</v>
      </c>
      <c r="Y2719" t="s">
        <v>1009</v>
      </c>
      <c r="Z2719" t="s">
        <v>32</v>
      </c>
      <c r="AA2719" t="s">
        <v>1090</v>
      </c>
      <c r="AB2719" t="s">
        <v>999</v>
      </c>
      <c r="AC2719" t="s">
        <v>1467</v>
      </c>
    </row>
    <row r="2720" spans="1:29" x14ac:dyDescent="0.25">
      <c r="A2720">
        <v>7022</v>
      </c>
      <c r="B2720">
        <v>603</v>
      </c>
      <c r="C2720" t="s">
        <v>556</v>
      </c>
      <c r="D2720" t="s">
        <v>34</v>
      </c>
      <c r="E2720" t="s">
        <v>118</v>
      </c>
      <c r="F2720">
        <v>2023</v>
      </c>
      <c r="G2720" t="s">
        <v>76</v>
      </c>
      <c r="H2720">
        <v>8</v>
      </c>
      <c r="I2720" t="s">
        <v>351</v>
      </c>
      <c r="J2720" t="s">
        <v>120</v>
      </c>
      <c r="K2720">
        <v>400</v>
      </c>
      <c r="L2720" t="s">
        <v>65</v>
      </c>
      <c r="M2720" t="s">
        <v>188</v>
      </c>
      <c r="N2720">
        <v>51</v>
      </c>
      <c r="O2720">
        <v>72</v>
      </c>
      <c r="P2720">
        <v>72</v>
      </c>
      <c r="Q2720" t="s">
        <v>28</v>
      </c>
      <c r="R2720">
        <v>72</v>
      </c>
      <c r="S2720" t="s">
        <v>34</v>
      </c>
      <c r="T2720" t="s">
        <v>120</v>
      </c>
      <c r="U2720" t="s">
        <v>50</v>
      </c>
      <c r="V2720">
        <v>51</v>
      </c>
      <c r="W2720" t="s">
        <v>32</v>
      </c>
      <c r="X2720" t="s">
        <v>1036</v>
      </c>
      <c r="Y2720" t="s">
        <v>1009</v>
      </c>
      <c r="Z2720" t="s">
        <v>32</v>
      </c>
      <c r="AA2720" t="s">
        <v>1136</v>
      </c>
      <c r="AB2720" t="s">
        <v>999</v>
      </c>
      <c r="AC2720" t="s">
        <v>1467</v>
      </c>
    </row>
    <row r="2721" spans="1:29" x14ac:dyDescent="0.25">
      <c r="A2721">
        <v>10839</v>
      </c>
      <c r="B2721">
        <v>866</v>
      </c>
      <c r="C2721" t="s">
        <v>495</v>
      </c>
      <c r="D2721" t="s">
        <v>34</v>
      </c>
      <c r="E2721" t="s">
        <v>184</v>
      </c>
      <c r="F2721">
        <v>2023</v>
      </c>
      <c r="G2721" t="s">
        <v>76</v>
      </c>
      <c r="H2721">
        <v>20</v>
      </c>
      <c r="I2721" t="s">
        <v>235</v>
      </c>
      <c r="J2721" t="s">
        <v>58</v>
      </c>
      <c r="K2721">
        <v>200</v>
      </c>
      <c r="L2721" t="s">
        <v>36</v>
      </c>
      <c r="M2721" t="s">
        <v>90</v>
      </c>
      <c r="N2721">
        <v>59</v>
      </c>
      <c r="O2721">
        <v>74</v>
      </c>
      <c r="P2721">
        <v>66</v>
      </c>
      <c r="Q2721" t="s">
        <v>28</v>
      </c>
      <c r="R2721">
        <v>66</v>
      </c>
      <c r="S2721" t="s">
        <v>34</v>
      </c>
      <c r="T2721" t="s">
        <v>58</v>
      </c>
      <c r="U2721" t="s">
        <v>39</v>
      </c>
      <c r="V2721">
        <v>59</v>
      </c>
      <c r="W2721" t="s">
        <v>32</v>
      </c>
      <c r="X2721" t="s">
        <v>1036</v>
      </c>
      <c r="Y2721" t="s">
        <v>1009</v>
      </c>
      <c r="Z2721" t="s">
        <v>32</v>
      </c>
      <c r="AA2721" t="s">
        <v>964</v>
      </c>
      <c r="AB2721" t="s">
        <v>999</v>
      </c>
      <c r="AC2721" t="s">
        <v>1467</v>
      </c>
    </row>
    <row r="2722" spans="1:29" x14ac:dyDescent="0.25">
      <c r="A2722">
        <v>8577</v>
      </c>
      <c r="B2722">
        <v>443</v>
      </c>
      <c r="C2722" t="s">
        <v>846</v>
      </c>
      <c r="D2722" t="s">
        <v>115</v>
      </c>
      <c r="E2722" t="s">
        <v>72</v>
      </c>
      <c r="F2722">
        <v>2024</v>
      </c>
      <c r="G2722" t="s">
        <v>76</v>
      </c>
      <c r="H2722">
        <v>64</v>
      </c>
      <c r="I2722" t="s">
        <v>93</v>
      </c>
      <c r="J2722" t="s">
        <v>72</v>
      </c>
      <c r="K2722">
        <v>400</v>
      </c>
      <c r="L2722" t="s">
        <v>175</v>
      </c>
      <c r="M2722" t="s">
        <v>109</v>
      </c>
      <c r="N2722">
        <v>52</v>
      </c>
      <c r="O2722">
        <v>37</v>
      </c>
      <c r="P2722">
        <v>63</v>
      </c>
      <c r="Q2722" t="s">
        <v>28</v>
      </c>
      <c r="R2722">
        <v>63</v>
      </c>
      <c r="S2722" t="s">
        <v>34</v>
      </c>
      <c r="T2722" t="s">
        <v>72</v>
      </c>
      <c r="U2722" t="s">
        <v>77</v>
      </c>
      <c r="V2722">
        <v>52</v>
      </c>
      <c r="W2722" t="s">
        <v>32</v>
      </c>
      <c r="X2722" t="s">
        <v>1036</v>
      </c>
      <c r="Y2722" t="s">
        <v>1009</v>
      </c>
      <c r="Z2722" t="s">
        <v>32</v>
      </c>
      <c r="AA2722" t="s">
        <v>987</v>
      </c>
      <c r="AB2722" t="s">
        <v>1002</v>
      </c>
      <c r="AC2722" t="s">
        <v>1467</v>
      </c>
    </row>
    <row r="2723" spans="1:29" x14ac:dyDescent="0.25">
      <c r="A2723">
        <v>11198</v>
      </c>
      <c r="B2723">
        <v>266</v>
      </c>
      <c r="C2723" t="s">
        <v>810</v>
      </c>
      <c r="D2723" t="s">
        <v>115</v>
      </c>
      <c r="E2723" t="s">
        <v>72</v>
      </c>
      <c r="F2723">
        <v>2023</v>
      </c>
      <c r="G2723" t="s">
        <v>76</v>
      </c>
      <c r="H2723">
        <v>57</v>
      </c>
      <c r="I2723" t="s">
        <v>208</v>
      </c>
      <c r="J2723" t="s">
        <v>72</v>
      </c>
      <c r="K2723">
        <v>100</v>
      </c>
      <c r="L2723" t="s">
        <v>142</v>
      </c>
      <c r="M2723" t="s">
        <v>87</v>
      </c>
      <c r="N2723">
        <v>54</v>
      </c>
      <c r="O2723">
        <v>72</v>
      </c>
      <c r="P2723">
        <v>72</v>
      </c>
      <c r="Q2723" t="s">
        <v>28</v>
      </c>
      <c r="R2723">
        <v>72</v>
      </c>
      <c r="S2723" t="s">
        <v>34</v>
      </c>
      <c r="T2723" t="s">
        <v>72</v>
      </c>
      <c r="U2723" t="s">
        <v>31</v>
      </c>
      <c r="V2723">
        <v>54</v>
      </c>
      <c r="W2723" t="s">
        <v>32</v>
      </c>
      <c r="X2723" t="s">
        <v>1036</v>
      </c>
      <c r="Y2723" t="s">
        <v>1009</v>
      </c>
      <c r="Z2723" t="s">
        <v>32</v>
      </c>
      <c r="AA2723" t="s">
        <v>1191</v>
      </c>
      <c r="AB2723" t="s">
        <v>999</v>
      </c>
      <c r="AC2723" t="s">
        <v>1467</v>
      </c>
    </row>
    <row r="2724" spans="1:29" x14ac:dyDescent="0.25">
      <c r="A2724">
        <v>7202</v>
      </c>
      <c r="B2724">
        <v>115</v>
      </c>
      <c r="C2724" t="s">
        <v>827</v>
      </c>
      <c r="D2724" t="s">
        <v>115</v>
      </c>
      <c r="E2724" t="s">
        <v>281</v>
      </c>
      <c r="F2724">
        <v>2024</v>
      </c>
      <c r="G2724" t="s">
        <v>76</v>
      </c>
      <c r="H2724">
        <v>8</v>
      </c>
      <c r="I2724" t="s">
        <v>351</v>
      </c>
      <c r="J2724" t="s">
        <v>120</v>
      </c>
      <c r="K2724">
        <v>400</v>
      </c>
      <c r="L2724" t="s">
        <v>167</v>
      </c>
      <c r="M2724" t="s">
        <v>136</v>
      </c>
      <c r="N2724">
        <v>59</v>
      </c>
      <c r="O2724">
        <v>70</v>
      </c>
      <c r="P2724">
        <v>66</v>
      </c>
      <c r="Q2724" t="s">
        <v>28</v>
      </c>
      <c r="R2724">
        <v>66</v>
      </c>
      <c r="S2724" t="s">
        <v>34</v>
      </c>
      <c r="T2724" t="s">
        <v>120</v>
      </c>
      <c r="U2724" t="s">
        <v>31</v>
      </c>
      <c r="V2724">
        <v>59</v>
      </c>
      <c r="W2724" t="s">
        <v>32</v>
      </c>
      <c r="X2724" t="s">
        <v>1036</v>
      </c>
      <c r="Y2724" t="s">
        <v>1009</v>
      </c>
      <c r="Z2724" t="s">
        <v>32</v>
      </c>
      <c r="AA2724" t="s">
        <v>1239</v>
      </c>
      <c r="AB2724" t="s">
        <v>1002</v>
      </c>
      <c r="AC2724" t="s">
        <v>1467</v>
      </c>
    </row>
    <row r="2725" spans="1:29" x14ac:dyDescent="0.25">
      <c r="A2725">
        <v>7043</v>
      </c>
      <c r="B2725">
        <v>347</v>
      </c>
      <c r="C2725" t="s">
        <v>795</v>
      </c>
      <c r="D2725" t="s">
        <v>115</v>
      </c>
      <c r="E2725" t="s">
        <v>118</v>
      </c>
      <c r="F2725">
        <v>2024</v>
      </c>
      <c r="G2725" t="s">
        <v>76</v>
      </c>
      <c r="H2725">
        <v>62</v>
      </c>
      <c r="I2725" t="s">
        <v>71</v>
      </c>
      <c r="J2725" t="s">
        <v>72</v>
      </c>
      <c r="K2725">
        <v>300</v>
      </c>
      <c r="L2725" t="s">
        <v>73</v>
      </c>
      <c r="M2725" t="s">
        <v>158</v>
      </c>
      <c r="N2725">
        <v>57</v>
      </c>
      <c r="O2725">
        <v>62</v>
      </c>
      <c r="P2725">
        <v>64</v>
      </c>
      <c r="Q2725" t="s">
        <v>28</v>
      </c>
      <c r="R2725">
        <v>64</v>
      </c>
      <c r="S2725" t="s">
        <v>34</v>
      </c>
      <c r="T2725" t="s">
        <v>120</v>
      </c>
      <c r="U2725" t="s">
        <v>73</v>
      </c>
      <c r="V2725">
        <v>57</v>
      </c>
      <c r="W2725" t="s">
        <v>32</v>
      </c>
      <c r="X2725" t="s">
        <v>1036</v>
      </c>
      <c r="Y2725" t="s">
        <v>1009</v>
      </c>
      <c r="Z2725" t="s">
        <v>32</v>
      </c>
      <c r="AA2725" t="s">
        <v>960</v>
      </c>
      <c r="AB2725" t="s">
        <v>1002</v>
      </c>
      <c r="AC2725" t="s">
        <v>1467</v>
      </c>
    </row>
    <row r="2726" spans="1:29" x14ac:dyDescent="0.25">
      <c r="A2726">
        <v>7966</v>
      </c>
      <c r="B2726">
        <v>272</v>
      </c>
      <c r="C2726" t="s">
        <v>812</v>
      </c>
      <c r="D2726" t="s">
        <v>34</v>
      </c>
      <c r="E2726" t="s">
        <v>80</v>
      </c>
      <c r="F2726">
        <v>2020</v>
      </c>
      <c r="G2726" t="s">
        <v>76</v>
      </c>
      <c r="H2726">
        <v>42</v>
      </c>
      <c r="I2726" t="s">
        <v>132</v>
      </c>
      <c r="J2726" t="s">
        <v>82</v>
      </c>
      <c r="K2726">
        <v>100</v>
      </c>
      <c r="L2726" t="s">
        <v>50</v>
      </c>
      <c r="M2726" t="s">
        <v>84</v>
      </c>
      <c r="N2726">
        <v>53</v>
      </c>
      <c r="O2726">
        <v>68</v>
      </c>
      <c r="P2726">
        <v>69</v>
      </c>
      <c r="Q2726" t="s">
        <v>28</v>
      </c>
      <c r="R2726">
        <v>69</v>
      </c>
      <c r="S2726" t="s">
        <v>34</v>
      </c>
      <c r="T2726" t="s">
        <v>82</v>
      </c>
      <c r="U2726" t="s">
        <v>50</v>
      </c>
      <c r="V2726">
        <v>53</v>
      </c>
      <c r="W2726" t="s">
        <v>32</v>
      </c>
      <c r="X2726" t="s">
        <v>1036</v>
      </c>
      <c r="Y2726" t="s">
        <v>1009</v>
      </c>
      <c r="Z2726" t="s">
        <v>32</v>
      </c>
      <c r="AA2726" t="s">
        <v>960</v>
      </c>
      <c r="AB2726" t="s">
        <v>991</v>
      </c>
      <c r="AC2726" t="s">
        <v>1467</v>
      </c>
    </row>
    <row r="2727" spans="1:29" x14ac:dyDescent="0.25">
      <c r="A2727">
        <v>11153</v>
      </c>
      <c r="B2727">
        <v>887</v>
      </c>
      <c r="C2727" t="s">
        <v>864</v>
      </c>
      <c r="D2727" t="s">
        <v>115</v>
      </c>
      <c r="E2727" t="s">
        <v>281</v>
      </c>
      <c r="F2727">
        <v>2022</v>
      </c>
      <c r="G2727" t="s">
        <v>76</v>
      </c>
      <c r="H2727">
        <v>5</v>
      </c>
      <c r="I2727" t="s">
        <v>216</v>
      </c>
      <c r="J2727" t="s">
        <v>120</v>
      </c>
      <c r="K2727">
        <v>300</v>
      </c>
      <c r="L2727" t="s">
        <v>138</v>
      </c>
      <c r="M2727" t="s">
        <v>136</v>
      </c>
      <c r="N2727">
        <v>50</v>
      </c>
      <c r="O2727">
        <v>95</v>
      </c>
      <c r="P2727">
        <v>72</v>
      </c>
      <c r="Q2727" t="s">
        <v>28</v>
      </c>
      <c r="R2727">
        <v>72</v>
      </c>
      <c r="S2727" t="s">
        <v>34</v>
      </c>
      <c r="T2727" t="s">
        <v>120</v>
      </c>
      <c r="U2727" t="s">
        <v>77</v>
      </c>
      <c r="V2727">
        <v>50</v>
      </c>
      <c r="W2727" t="s">
        <v>32</v>
      </c>
      <c r="X2727" t="s">
        <v>1036</v>
      </c>
      <c r="Y2727" t="s">
        <v>1009</v>
      </c>
      <c r="Z2727" t="s">
        <v>32</v>
      </c>
      <c r="AA2727" t="s">
        <v>949</v>
      </c>
      <c r="AB2727" t="s">
        <v>988</v>
      </c>
      <c r="AC2727" t="s">
        <v>1467</v>
      </c>
    </row>
    <row r="2728" spans="1:29" x14ac:dyDescent="0.25">
      <c r="A2728">
        <v>7711</v>
      </c>
      <c r="B2728">
        <v>308</v>
      </c>
      <c r="C2728" t="s">
        <v>555</v>
      </c>
      <c r="D2728" t="s">
        <v>115</v>
      </c>
      <c r="E2728" t="s">
        <v>43</v>
      </c>
      <c r="F2728">
        <v>2021</v>
      </c>
      <c r="G2728" t="s">
        <v>76</v>
      </c>
      <c r="H2728">
        <v>37</v>
      </c>
      <c r="I2728" t="s">
        <v>286</v>
      </c>
      <c r="J2728" t="s">
        <v>43</v>
      </c>
      <c r="K2728">
        <v>300</v>
      </c>
      <c r="L2728" t="s">
        <v>39</v>
      </c>
      <c r="M2728" t="s">
        <v>193</v>
      </c>
      <c r="N2728">
        <v>56</v>
      </c>
      <c r="O2728">
        <v>94</v>
      </c>
      <c r="P2728">
        <v>66</v>
      </c>
      <c r="Q2728" t="s">
        <v>28</v>
      </c>
      <c r="R2728">
        <v>66</v>
      </c>
      <c r="S2728" t="s">
        <v>34</v>
      </c>
      <c r="T2728" t="s">
        <v>43</v>
      </c>
      <c r="U2728" t="s">
        <v>39</v>
      </c>
      <c r="V2728">
        <v>56</v>
      </c>
      <c r="W2728" t="s">
        <v>32</v>
      </c>
      <c r="X2728" t="s">
        <v>1036</v>
      </c>
      <c r="Y2728" t="s">
        <v>1009</v>
      </c>
      <c r="Z2728" t="s">
        <v>32</v>
      </c>
      <c r="AA2728" t="s">
        <v>1116</v>
      </c>
      <c r="AB2728" t="s">
        <v>1000</v>
      </c>
      <c r="AC2728" t="s">
        <v>1467</v>
      </c>
    </row>
    <row r="2729" spans="1:29" x14ac:dyDescent="0.25">
      <c r="A2729">
        <v>11784</v>
      </c>
      <c r="B2729">
        <v>693</v>
      </c>
      <c r="C2729" t="s">
        <v>677</v>
      </c>
      <c r="D2729" t="s">
        <v>34</v>
      </c>
      <c r="E2729" t="s">
        <v>80</v>
      </c>
      <c r="F2729">
        <v>2020</v>
      </c>
      <c r="G2729" t="s">
        <v>76</v>
      </c>
      <c r="H2729">
        <v>1</v>
      </c>
      <c r="I2729" t="s">
        <v>270</v>
      </c>
      <c r="J2729" t="s">
        <v>120</v>
      </c>
      <c r="K2729">
        <v>100</v>
      </c>
      <c r="L2729" t="s">
        <v>83</v>
      </c>
      <c r="M2729" t="s">
        <v>221</v>
      </c>
      <c r="N2729">
        <v>56</v>
      </c>
      <c r="O2729">
        <v>75</v>
      </c>
      <c r="P2729">
        <v>63</v>
      </c>
      <c r="Q2729" t="s">
        <v>28</v>
      </c>
      <c r="R2729">
        <v>63</v>
      </c>
      <c r="S2729" t="s">
        <v>34</v>
      </c>
      <c r="T2729" t="s">
        <v>82</v>
      </c>
      <c r="U2729" t="s">
        <v>83</v>
      </c>
      <c r="V2729">
        <v>56</v>
      </c>
      <c r="W2729" t="s">
        <v>32</v>
      </c>
      <c r="X2729" t="s">
        <v>1036</v>
      </c>
      <c r="Y2729" t="s">
        <v>1009</v>
      </c>
      <c r="Z2729" t="s">
        <v>32</v>
      </c>
      <c r="AA2729" t="s">
        <v>1090</v>
      </c>
      <c r="AB2729" t="s">
        <v>991</v>
      </c>
      <c r="AC2729" t="s">
        <v>1467</v>
      </c>
    </row>
    <row r="2730" spans="1:29" x14ac:dyDescent="0.25">
      <c r="A2730">
        <v>10716</v>
      </c>
      <c r="B2730">
        <v>758</v>
      </c>
      <c r="C2730" t="s">
        <v>373</v>
      </c>
      <c r="D2730" t="s">
        <v>115</v>
      </c>
      <c r="E2730" t="s">
        <v>69</v>
      </c>
      <c r="F2730">
        <v>2021</v>
      </c>
      <c r="G2730" t="s">
        <v>76</v>
      </c>
      <c r="H2730">
        <v>61</v>
      </c>
      <c r="I2730" t="s">
        <v>290</v>
      </c>
      <c r="J2730" t="s">
        <v>72</v>
      </c>
      <c r="K2730">
        <v>300</v>
      </c>
      <c r="L2730" t="s">
        <v>77</v>
      </c>
      <c r="M2730" t="s">
        <v>109</v>
      </c>
      <c r="N2730">
        <v>56</v>
      </c>
      <c r="O2730">
        <v>62</v>
      </c>
      <c r="P2730">
        <v>67</v>
      </c>
      <c r="Q2730" t="s">
        <v>28</v>
      </c>
      <c r="R2730">
        <v>67</v>
      </c>
      <c r="S2730" t="s">
        <v>34</v>
      </c>
      <c r="T2730" t="s">
        <v>72</v>
      </c>
      <c r="U2730" t="s">
        <v>77</v>
      </c>
      <c r="V2730">
        <v>56</v>
      </c>
      <c r="W2730" t="s">
        <v>32</v>
      </c>
      <c r="X2730" t="s">
        <v>1036</v>
      </c>
      <c r="Y2730" t="s">
        <v>1009</v>
      </c>
      <c r="Z2730" t="s">
        <v>32</v>
      </c>
      <c r="AA2730" t="s">
        <v>1213</v>
      </c>
      <c r="AB2730" t="s">
        <v>1000</v>
      </c>
      <c r="AC2730" t="s">
        <v>1467</v>
      </c>
    </row>
    <row r="2731" spans="1:29" x14ac:dyDescent="0.25">
      <c r="A2731">
        <v>9019</v>
      </c>
      <c r="B2731">
        <v>542</v>
      </c>
      <c r="C2731" t="s">
        <v>471</v>
      </c>
      <c r="D2731" t="s">
        <v>115</v>
      </c>
      <c r="E2731" t="s">
        <v>281</v>
      </c>
      <c r="F2731">
        <v>2023</v>
      </c>
      <c r="G2731" t="s">
        <v>76</v>
      </c>
      <c r="H2731">
        <v>2</v>
      </c>
      <c r="I2731" t="s">
        <v>206</v>
      </c>
      <c r="J2731" t="s">
        <v>120</v>
      </c>
      <c r="K2731">
        <v>100</v>
      </c>
      <c r="L2731" t="s">
        <v>83</v>
      </c>
      <c r="M2731" t="s">
        <v>182</v>
      </c>
      <c r="N2731">
        <v>51</v>
      </c>
      <c r="O2731">
        <v>45</v>
      </c>
      <c r="P2731">
        <v>73</v>
      </c>
      <c r="Q2731" t="s">
        <v>28</v>
      </c>
      <c r="R2731">
        <v>73</v>
      </c>
      <c r="S2731" t="s">
        <v>34</v>
      </c>
      <c r="T2731" t="s">
        <v>120</v>
      </c>
      <c r="U2731" t="s">
        <v>83</v>
      </c>
      <c r="V2731">
        <v>51</v>
      </c>
      <c r="W2731" t="s">
        <v>32</v>
      </c>
      <c r="X2731" t="s">
        <v>1036</v>
      </c>
      <c r="Y2731" t="s">
        <v>1009</v>
      </c>
      <c r="Z2731" t="s">
        <v>32</v>
      </c>
      <c r="AA2731" t="s">
        <v>1186</v>
      </c>
      <c r="AB2731" t="s">
        <v>999</v>
      </c>
      <c r="AC2731" t="s">
        <v>1467</v>
      </c>
    </row>
    <row r="2732" spans="1:29" x14ac:dyDescent="0.25">
      <c r="A2732">
        <v>11771</v>
      </c>
      <c r="B2732">
        <v>371</v>
      </c>
      <c r="C2732" t="s">
        <v>209</v>
      </c>
      <c r="D2732" t="s">
        <v>34</v>
      </c>
      <c r="E2732" t="s">
        <v>154</v>
      </c>
      <c r="F2732">
        <v>2020</v>
      </c>
      <c r="G2732" t="s">
        <v>76</v>
      </c>
      <c r="H2732">
        <v>11</v>
      </c>
      <c r="I2732" t="s">
        <v>210</v>
      </c>
      <c r="J2732" t="s">
        <v>67</v>
      </c>
      <c r="K2732">
        <v>200</v>
      </c>
      <c r="L2732" t="s">
        <v>100</v>
      </c>
      <c r="M2732" t="s">
        <v>155</v>
      </c>
      <c r="N2732">
        <v>57</v>
      </c>
      <c r="O2732">
        <v>72</v>
      </c>
      <c r="P2732">
        <v>71</v>
      </c>
      <c r="Q2732" t="s">
        <v>28</v>
      </c>
      <c r="R2732">
        <v>71</v>
      </c>
      <c r="S2732" t="s">
        <v>34</v>
      </c>
      <c r="T2732" t="s">
        <v>67</v>
      </c>
      <c r="U2732" t="s">
        <v>83</v>
      </c>
      <c r="V2732">
        <v>57</v>
      </c>
      <c r="W2732" t="s">
        <v>32</v>
      </c>
      <c r="X2732" t="s">
        <v>1036</v>
      </c>
      <c r="Y2732" t="s">
        <v>1009</v>
      </c>
      <c r="Z2732" t="s">
        <v>32</v>
      </c>
      <c r="AA2732" t="s">
        <v>952</v>
      </c>
      <c r="AB2732" t="s">
        <v>991</v>
      </c>
      <c r="AC2732" t="s">
        <v>1467</v>
      </c>
    </row>
    <row r="2733" spans="1:29" x14ac:dyDescent="0.25">
      <c r="A2733">
        <v>9921</v>
      </c>
      <c r="B2733">
        <v>52</v>
      </c>
      <c r="C2733" t="s">
        <v>819</v>
      </c>
      <c r="D2733" t="s">
        <v>34</v>
      </c>
      <c r="E2733" t="s">
        <v>30</v>
      </c>
      <c r="F2733">
        <v>2022</v>
      </c>
      <c r="G2733" t="s">
        <v>76</v>
      </c>
      <c r="H2733">
        <v>27</v>
      </c>
      <c r="I2733" t="s">
        <v>128</v>
      </c>
      <c r="J2733" t="s">
        <v>30</v>
      </c>
      <c r="K2733">
        <v>200</v>
      </c>
      <c r="L2733" t="s">
        <v>145</v>
      </c>
      <c r="M2733" t="s">
        <v>101</v>
      </c>
      <c r="N2733">
        <v>51</v>
      </c>
      <c r="O2733">
        <v>79</v>
      </c>
      <c r="P2733">
        <v>66</v>
      </c>
      <c r="Q2733" t="s">
        <v>28</v>
      </c>
      <c r="R2733">
        <v>66</v>
      </c>
      <c r="S2733" t="s">
        <v>34</v>
      </c>
      <c r="T2733" t="s">
        <v>30</v>
      </c>
      <c r="U2733" t="s">
        <v>50</v>
      </c>
      <c r="V2733">
        <v>51</v>
      </c>
      <c r="W2733" t="s">
        <v>32</v>
      </c>
      <c r="X2733" t="s">
        <v>1036</v>
      </c>
      <c r="Y2733" t="s">
        <v>1009</v>
      </c>
      <c r="Z2733" t="s">
        <v>32</v>
      </c>
      <c r="AA2733" t="s">
        <v>1234</v>
      </c>
      <c r="AB2733" t="s">
        <v>988</v>
      </c>
      <c r="AC2733" t="s">
        <v>1467</v>
      </c>
    </row>
    <row r="2734" spans="1:29" x14ac:dyDescent="0.25">
      <c r="A2734">
        <v>11303</v>
      </c>
      <c r="B2734">
        <v>550</v>
      </c>
      <c r="C2734" t="s">
        <v>562</v>
      </c>
      <c r="D2734" t="s">
        <v>34</v>
      </c>
      <c r="E2734" t="s">
        <v>24</v>
      </c>
      <c r="F2734">
        <v>2022</v>
      </c>
      <c r="G2734" t="s">
        <v>76</v>
      </c>
      <c r="H2734">
        <v>29</v>
      </c>
      <c r="I2734" t="s">
        <v>230</v>
      </c>
      <c r="J2734" t="s">
        <v>30</v>
      </c>
      <c r="K2734">
        <v>300</v>
      </c>
      <c r="L2734" t="s">
        <v>73</v>
      </c>
      <c r="M2734" t="s">
        <v>375</v>
      </c>
      <c r="N2734">
        <v>55</v>
      </c>
      <c r="O2734">
        <v>52</v>
      </c>
      <c r="P2734">
        <v>65</v>
      </c>
      <c r="Q2734" t="s">
        <v>28</v>
      </c>
      <c r="R2734">
        <v>65</v>
      </c>
      <c r="S2734" t="s">
        <v>34</v>
      </c>
      <c r="T2734" t="s">
        <v>30</v>
      </c>
      <c r="U2734" t="s">
        <v>73</v>
      </c>
      <c r="V2734">
        <v>55</v>
      </c>
      <c r="W2734" t="s">
        <v>32</v>
      </c>
      <c r="X2734" t="s">
        <v>1036</v>
      </c>
      <c r="Y2734" t="s">
        <v>1009</v>
      </c>
      <c r="Z2734" t="s">
        <v>32</v>
      </c>
      <c r="AA2734" t="s">
        <v>1118</v>
      </c>
      <c r="AB2734" t="s">
        <v>988</v>
      </c>
      <c r="AC2734" t="s">
        <v>1467</v>
      </c>
    </row>
    <row r="2735" spans="1:29" x14ac:dyDescent="0.25">
      <c r="A2735">
        <v>7693</v>
      </c>
      <c r="B2735">
        <v>744</v>
      </c>
      <c r="C2735" t="s">
        <v>489</v>
      </c>
      <c r="D2735" t="s">
        <v>34</v>
      </c>
      <c r="E2735" t="s">
        <v>140</v>
      </c>
      <c r="F2735">
        <v>2022</v>
      </c>
      <c r="G2735" t="s">
        <v>76</v>
      </c>
      <c r="H2735">
        <v>14</v>
      </c>
      <c r="I2735" t="s">
        <v>64</v>
      </c>
      <c r="J2735" t="s">
        <v>67</v>
      </c>
      <c r="K2735">
        <v>300</v>
      </c>
      <c r="L2735" t="s">
        <v>167</v>
      </c>
      <c r="M2735" t="s">
        <v>202</v>
      </c>
      <c r="N2735">
        <v>59</v>
      </c>
      <c r="O2735">
        <v>65</v>
      </c>
      <c r="P2735">
        <v>61</v>
      </c>
      <c r="Q2735" t="s">
        <v>28</v>
      </c>
      <c r="R2735">
        <v>61</v>
      </c>
      <c r="S2735" t="s">
        <v>34</v>
      </c>
      <c r="T2735" t="s">
        <v>58</v>
      </c>
      <c r="U2735" t="s">
        <v>31</v>
      </c>
      <c r="V2735">
        <v>59</v>
      </c>
      <c r="W2735" t="s">
        <v>32</v>
      </c>
      <c r="X2735" t="s">
        <v>1036</v>
      </c>
      <c r="Y2735" t="s">
        <v>1009</v>
      </c>
      <c r="Z2735" t="s">
        <v>32</v>
      </c>
      <c r="AA2735" t="s">
        <v>1160</v>
      </c>
      <c r="AB2735" t="s">
        <v>988</v>
      </c>
      <c r="AC2735" t="s">
        <v>1467</v>
      </c>
    </row>
    <row r="2736" spans="1:29" x14ac:dyDescent="0.25">
      <c r="A2736">
        <v>7558</v>
      </c>
      <c r="B2736">
        <v>142</v>
      </c>
      <c r="C2736" t="s">
        <v>295</v>
      </c>
      <c r="D2736" t="s">
        <v>34</v>
      </c>
      <c r="E2736" t="s">
        <v>67</v>
      </c>
      <c r="F2736">
        <v>2023</v>
      </c>
      <c r="G2736" t="s">
        <v>76</v>
      </c>
      <c r="H2736">
        <v>34</v>
      </c>
      <c r="I2736" t="s">
        <v>147</v>
      </c>
      <c r="J2736" t="s">
        <v>43</v>
      </c>
      <c r="K2736">
        <v>100</v>
      </c>
      <c r="L2736" t="s">
        <v>108</v>
      </c>
      <c r="M2736" t="s">
        <v>247</v>
      </c>
      <c r="N2736">
        <v>54</v>
      </c>
      <c r="O2736">
        <v>40</v>
      </c>
      <c r="P2736">
        <v>63</v>
      </c>
      <c r="Q2736" t="s">
        <v>28</v>
      </c>
      <c r="R2736">
        <v>63</v>
      </c>
      <c r="S2736" t="s">
        <v>34</v>
      </c>
      <c r="T2736" t="s">
        <v>67</v>
      </c>
      <c r="U2736" t="s">
        <v>83</v>
      </c>
      <c r="V2736">
        <v>54</v>
      </c>
      <c r="W2736" t="s">
        <v>32</v>
      </c>
      <c r="X2736" t="s">
        <v>1036</v>
      </c>
      <c r="Y2736" t="s">
        <v>1009</v>
      </c>
      <c r="Z2736" t="s">
        <v>32</v>
      </c>
      <c r="AA2736" t="s">
        <v>1284</v>
      </c>
      <c r="AB2736" t="s">
        <v>999</v>
      </c>
      <c r="AC2736" t="s">
        <v>1467</v>
      </c>
    </row>
    <row r="2737" spans="1:29" x14ac:dyDescent="0.25">
      <c r="A2737">
        <v>8361</v>
      </c>
      <c r="B2737">
        <v>690</v>
      </c>
      <c r="C2737" t="s">
        <v>238</v>
      </c>
      <c r="D2737" t="s">
        <v>115</v>
      </c>
      <c r="E2737" t="s">
        <v>58</v>
      </c>
      <c r="F2737">
        <v>2023</v>
      </c>
      <c r="G2737" t="s">
        <v>76</v>
      </c>
      <c r="H2737">
        <v>24</v>
      </c>
      <c r="I2737" t="s">
        <v>141</v>
      </c>
      <c r="J2737" t="s">
        <v>58</v>
      </c>
      <c r="K2737">
        <v>400</v>
      </c>
      <c r="L2737" t="s">
        <v>204</v>
      </c>
      <c r="M2737" t="s">
        <v>263</v>
      </c>
      <c r="N2737">
        <v>53</v>
      </c>
      <c r="O2737">
        <v>57</v>
      </c>
      <c r="P2737">
        <v>62</v>
      </c>
      <c r="Q2737" t="s">
        <v>28</v>
      </c>
      <c r="R2737">
        <v>62</v>
      </c>
      <c r="S2737" t="s">
        <v>34</v>
      </c>
      <c r="T2737" t="s">
        <v>58</v>
      </c>
      <c r="U2737" t="s">
        <v>77</v>
      </c>
      <c r="V2737">
        <v>53</v>
      </c>
      <c r="W2737" t="s">
        <v>32</v>
      </c>
      <c r="X2737" t="s">
        <v>1036</v>
      </c>
      <c r="Y2737" t="s">
        <v>1009</v>
      </c>
      <c r="Z2737" t="s">
        <v>32</v>
      </c>
      <c r="AA2737" t="s">
        <v>1226</v>
      </c>
      <c r="AB2737" t="s">
        <v>999</v>
      </c>
      <c r="AC2737" t="s">
        <v>1467</v>
      </c>
    </row>
    <row r="2738" spans="1:29" x14ac:dyDescent="0.25">
      <c r="A2738">
        <v>10559</v>
      </c>
      <c r="B2738">
        <v>780</v>
      </c>
      <c r="C2738" t="s">
        <v>325</v>
      </c>
      <c r="D2738" t="s">
        <v>34</v>
      </c>
      <c r="E2738" t="s">
        <v>24</v>
      </c>
      <c r="F2738">
        <v>2023</v>
      </c>
      <c r="G2738" t="s">
        <v>76</v>
      </c>
      <c r="H2738">
        <v>25</v>
      </c>
      <c r="I2738" t="s">
        <v>233</v>
      </c>
      <c r="J2738" t="s">
        <v>30</v>
      </c>
      <c r="K2738">
        <v>100</v>
      </c>
      <c r="L2738" t="s">
        <v>138</v>
      </c>
      <c r="M2738" t="s">
        <v>375</v>
      </c>
      <c r="N2738">
        <v>54</v>
      </c>
      <c r="O2738">
        <v>61</v>
      </c>
      <c r="P2738">
        <v>72</v>
      </c>
      <c r="Q2738" t="s">
        <v>28</v>
      </c>
      <c r="R2738">
        <v>72</v>
      </c>
      <c r="S2738" t="s">
        <v>34</v>
      </c>
      <c r="T2738" t="s">
        <v>30</v>
      </c>
      <c r="U2738" t="s">
        <v>77</v>
      </c>
      <c r="V2738">
        <v>54</v>
      </c>
      <c r="W2738" t="s">
        <v>32</v>
      </c>
      <c r="X2738" t="s">
        <v>1036</v>
      </c>
      <c r="Y2738" t="s">
        <v>1009</v>
      </c>
      <c r="Z2738" t="s">
        <v>32</v>
      </c>
      <c r="AA2738" t="s">
        <v>1131</v>
      </c>
      <c r="AB2738" t="s">
        <v>999</v>
      </c>
      <c r="AC2738" t="s">
        <v>1467</v>
      </c>
    </row>
    <row r="2739" spans="1:29" x14ac:dyDescent="0.25">
      <c r="A2739">
        <v>8677</v>
      </c>
      <c r="B2739">
        <v>30</v>
      </c>
      <c r="C2739" t="s">
        <v>189</v>
      </c>
      <c r="D2739" t="s">
        <v>115</v>
      </c>
      <c r="E2739" t="s">
        <v>24</v>
      </c>
      <c r="F2739">
        <v>2020</v>
      </c>
      <c r="G2739" t="s">
        <v>76</v>
      </c>
      <c r="H2739">
        <v>31</v>
      </c>
      <c r="I2739" t="s">
        <v>144</v>
      </c>
      <c r="J2739" t="s">
        <v>30</v>
      </c>
      <c r="K2739">
        <v>400</v>
      </c>
      <c r="L2739" t="s">
        <v>213</v>
      </c>
      <c r="M2739" t="s">
        <v>126</v>
      </c>
      <c r="N2739">
        <v>52</v>
      </c>
      <c r="O2739">
        <v>67</v>
      </c>
      <c r="P2739">
        <v>76</v>
      </c>
      <c r="Q2739" t="s">
        <v>28</v>
      </c>
      <c r="R2739">
        <v>76</v>
      </c>
      <c r="S2739" t="s">
        <v>34</v>
      </c>
      <c r="T2739" t="s">
        <v>30</v>
      </c>
      <c r="U2739" t="s">
        <v>31</v>
      </c>
      <c r="V2739">
        <v>52</v>
      </c>
      <c r="W2739" t="s">
        <v>32</v>
      </c>
      <c r="X2739" t="s">
        <v>1036</v>
      </c>
      <c r="Y2739" t="s">
        <v>1009</v>
      </c>
      <c r="Z2739" t="s">
        <v>32</v>
      </c>
      <c r="AA2739" t="s">
        <v>979</v>
      </c>
      <c r="AB2739" t="s">
        <v>991</v>
      </c>
      <c r="AC2739" t="s">
        <v>1467</v>
      </c>
    </row>
    <row r="2740" spans="1:29" x14ac:dyDescent="0.25">
      <c r="A2740">
        <v>10148</v>
      </c>
      <c r="B2740">
        <v>633</v>
      </c>
      <c r="C2740" t="s">
        <v>664</v>
      </c>
      <c r="D2740" t="s">
        <v>34</v>
      </c>
      <c r="E2740" t="s">
        <v>80</v>
      </c>
      <c r="F2740">
        <v>2023</v>
      </c>
      <c r="G2740" t="s">
        <v>76</v>
      </c>
      <c r="H2740">
        <v>22</v>
      </c>
      <c r="I2740" t="s">
        <v>302</v>
      </c>
      <c r="J2740" t="s">
        <v>58</v>
      </c>
      <c r="K2740">
        <v>300</v>
      </c>
      <c r="L2740" t="s">
        <v>50</v>
      </c>
      <c r="M2740" t="s">
        <v>263</v>
      </c>
      <c r="N2740">
        <v>51</v>
      </c>
      <c r="O2740">
        <v>39</v>
      </c>
      <c r="P2740">
        <v>77</v>
      </c>
      <c r="Q2740" t="s">
        <v>28</v>
      </c>
      <c r="R2740">
        <v>77</v>
      </c>
      <c r="S2740" t="s">
        <v>34</v>
      </c>
      <c r="T2740" t="s">
        <v>82</v>
      </c>
      <c r="U2740" t="s">
        <v>50</v>
      </c>
      <c r="V2740">
        <v>51</v>
      </c>
      <c r="W2740" t="s">
        <v>32</v>
      </c>
      <c r="X2740" t="s">
        <v>1036</v>
      </c>
      <c r="Y2740" t="s">
        <v>1009</v>
      </c>
      <c r="Z2740" t="s">
        <v>32</v>
      </c>
      <c r="AA2740" t="s">
        <v>1340</v>
      </c>
      <c r="AB2740" t="s">
        <v>999</v>
      </c>
      <c r="AC2740" t="s">
        <v>1467</v>
      </c>
    </row>
    <row r="2741" spans="1:29" x14ac:dyDescent="0.25">
      <c r="A2741">
        <v>9546</v>
      </c>
      <c r="B2741">
        <v>782</v>
      </c>
      <c r="C2741" t="s">
        <v>569</v>
      </c>
      <c r="D2741" t="s">
        <v>115</v>
      </c>
      <c r="E2741" t="s">
        <v>184</v>
      </c>
      <c r="F2741">
        <v>2023</v>
      </c>
      <c r="G2741" t="s">
        <v>76</v>
      </c>
      <c r="H2741">
        <v>21</v>
      </c>
      <c r="I2741" t="s">
        <v>185</v>
      </c>
      <c r="J2741" t="s">
        <v>58</v>
      </c>
      <c r="K2741">
        <v>300</v>
      </c>
      <c r="L2741" t="s">
        <v>125</v>
      </c>
      <c r="M2741" t="s">
        <v>61</v>
      </c>
      <c r="N2741">
        <v>51</v>
      </c>
      <c r="O2741">
        <v>61</v>
      </c>
      <c r="P2741">
        <v>67</v>
      </c>
      <c r="Q2741" t="s">
        <v>28</v>
      </c>
      <c r="R2741">
        <v>67</v>
      </c>
      <c r="S2741" t="s">
        <v>34</v>
      </c>
      <c r="T2741" t="s">
        <v>58</v>
      </c>
      <c r="U2741" t="s">
        <v>73</v>
      </c>
      <c r="V2741">
        <v>51</v>
      </c>
      <c r="W2741" t="s">
        <v>32</v>
      </c>
      <c r="X2741" t="s">
        <v>1036</v>
      </c>
      <c r="Y2741" t="s">
        <v>1009</v>
      </c>
      <c r="Z2741" t="s">
        <v>32</v>
      </c>
      <c r="AA2741" t="s">
        <v>982</v>
      </c>
      <c r="AB2741" t="s">
        <v>999</v>
      </c>
      <c r="AC2741" t="s">
        <v>1467</v>
      </c>
    </row>
    <row r="2742" spans="1:29" x14ac:dyDescent="0.25">
      <c r="A2742">
        <v>8670</v>
      </c>
      <c r="B2742">
        <v>331</v>
      </c>
      <c r="C2742" t="s">
        <v>849</v>
      </c>
      <c r="D2742" t="s">
        <v>115</v>
      </c>
      <c r="E2742" t="s">
        <v>69</v>
      </c>
      <c r="F2742">
        <v>2022</v>
      </c>
      <c r="G2742" t="s">
        <v>76</v>
      </c>
      <c r="H2742">
        <v>63</v>
      </c>
      <c r="I2742" t="s">
        <v>307</v>
      </c>
      <c r="J2742" t="s">
        <v>72</v>
      </c>
      <c r="K2742">
        <v>400</v>
      </c>
      <c r="L2742" t="s">
        <v>36</v>
      </c>
      <c r="M2742" t="s">
        <v>109</v>
      </c>
      <c r="N2742">
        <v>59</v>
      </c>
      <c r="O2742">
        <v>68</v>
      </c>
      <c r="P2742">
        <v>72</v>
      </c>
      <c r="Q2742" t="s">
        <v>28</v>
      </c>
      <c r="R2742">
        <v>72</v>
      </c>
      <c r="S2742" t="s">
        <v>34</v>
      </c>
      <c r="T2742" t="s">
        <v>72</v>
      </c>
      <c r="U2742" t="s">
        <v>39</v>
      </c>
      <c r="V2742">
        <v>59</v>
      </c>
      <c r="W2742" t="s">
        <v>32</v>
      </c>
      <c r="X2742" t="s">
        <v>1036</v>
      </c>
      <c r="Y2742" t="s">
        <v>1009</v>
      </c>
      <c r="Z2742" t="s">
        <v>32</v>
      </c>
      <c r="AA2742" t="s">
        <v>1243</v>
      </c>
      <c r="AB2742" t="s">
        <v>988</v>
      </c>
      <c r="AC2742" t="s">
        <v>1467</v>
      </c>
    </row>
    <row r="2743" spans="1:29" x14ac:dyDescent="0.25">
      <c r="A2743">
        <v>11733</v>
      </c>
      <c r="B2743">
        <v>614</v>
      </c>
      <c r="C2743" t="s">
        <v>422</v>
      </c>
      <c r="D2743" t="s">
        <v>34</v>
      </c>
      <c r="E2743" t="s">
        <v>43</v>
      </c>
      <c r="F2743">
        <v>2020</v>
      </c>
      <c r="G2743" t="s">
        <v>76</v>
      </c>
      <c r="H2743">
        <v>35</v>
      </c>
      <c r="I2743" t="s">
        <v>348</v>
      </c>
      <c r="J2743" t="s">
        <v>43</v>
      </c>
      <c r="K2743">
        <v>200</v>
      </c>
      <c r="L2743" t="s">
        <v>145</v>
      </c>
      <c r="M2743" t="s">
        <v>247</v>
      </c>
      <c r="N2743">
        <v>52</v>
      </c>
      <c r="O2743">
        <v>60</v>
      </c>
      <c r="P2743">
        <v>72</v>
      </c>
      <c r="Q2743" t="s">
        <v>28</v>
      </c>
      <c r="R2743">
        <v>72</v>
      </c>
      <c r="S2743" t="s">
        <v>34</v>
      </c>
      <c r="T2743" t="s">
        <v>43</v>
      </c>
      <c r="U2743" t="s">
        <v>50</v>
      </c>
      <c r="V2743">
        <v>52</v>
      </c>
      <c r="W2743" t="s">
        <v>32</v>
      </c>
      <c r="X2743" t="s">
        <v>1036</v>
      </c>
      <c r="Y2743" t="s">
        <v>1009</v>
      </c>
      <c r="Z2743" t="s">
        <v>32</v>
      </c>
      <c r="AA2743" t="s">
        <v>1193</v>
      </c>
      <c r="AB2743" t="s">
        <v>991</v>
      </c>
      <c r="AC2743" t="s">
        <v>1467</v>
      </c>
    </row>
    <row r="2744" spans="1:29" x14ac:dyDescent="0.25">
      <c r="A2744">
        <v>11019</v>
      </c>
      <c r="B2744">
        <v>751</v>
      </c>
      <c r="C2744" t="s">
        <v>389</v>
      </c>
      <c r="D2744" t="s">
        <v>115</v>
      </c>
      <c r="E2744" t="s">
        <v>67</v>
      </c>
      <c r="F2744">
        <v>2024</v>
      </c>
      <c r="G2744" t="s">
        <v>76</v>
      </c>
      <c r="H2744">
        <v>11</v>
      </c>
      <c r="I2744" t="s">
        <v>210</v>
      </c>
      <c r="J2744" t="s">
        <v>67</v>
      </c>
      <c r="K2744">
        <v>200</v>
      </c>
      <c r="L2744" t="s">
        <v>108</v>
      </c>
      <c r="M2744" t="s">
        <v>339</v>
      </c>
      <c r="N2744">
        <v>57</v>
      </c>
      <c r="O2744">
        <v>56</v>
      </c>
      <c r="P2744">
        <v>71</v>
      </c>
      <c r="Q2744" t="s">
        <v>28</v>
      </c>
      <c r="R2744">
        <v>71</v>
      </c>
      <c r="S2744" t="s">
        <v>34</v>
      </c>
      <c r="T2744" t="s">
        <v>67</v>
      </c>
      <c r="U2744" t="s">
        <v>83</v>
      </c>
      <c r="V2744">
        <v>57</v>
      </c>
      <c r="W2744" t="s">
        <v>32</v>
      </c>
      <c r="X2744" t="s">
        <v>1036</v>
      </c>
      <c r="Y2744" t="s">
        <v>1009</v>
      </c>
      <c r="Z2744" t="s">
        <v>32</v>
      </c>
      <c r="AA2744" t="s">
        <v>1187</v>
      </c>
      <c r="AB2744" t="s">
        <v>1002</v>
      </c>
      <c r="AC2744" t="s">
        <v>1467</v>
      </c>
    </row>
    <row r="2745" spans="1:29" x14ac:dyDescent="0.25">
      <c r="A2745">
        <v>7788</v>
      </c>
      <c r="B2745">
        <v>299</v>
      </c>
      <c r="C2745" t="s">
        <v>793</v>
      </c>
      <c r="D2745" t="s">
        <v>115</v>
      </c>
      <c r="E2745" t="s">
        <v>58</v>
      </c>
      <c r="F2745">
        <v>2024</v>
      </c>
      <c r="G2745" t="s">
        <v>76</v>
      </c>
      <c r="H2745">
        <v>19</v>
      </c>
      <c r="I2745" t="s">
        <v>89</v>
      </c>
      <c r="J2745" t="s">
        <v>58</v>
      </c>
      <c r="K2745">
        <v>200</v>
      </c>
      <c r="L2745" t="s">
        <v>167</v>
      </c>
      <c r="M2745" t="s">
        <v>263</v>
      </c>
      <c r="N2745">
        <v>57</v>
      </c>
      <c r="O2745">
        <v>81</v>
      </c>
      <c r="P2745">
        <v>72</v>
      </c>
      <c r="Q2745" t="s">
        <v>28</v>
      </c>
      <c r="R2745">
        <v>72</v>
      </c>
      <c r="S2745" t="s">
        <v>34</v>
      </c>
      <c r="T2745" t="s">
        <v>58</v>
      </c>
      <c r="U2745" t="s">
        <v>31</v>
      </c>
      <c r="V2745">
        <v>57</v>
      </c>
      <c r="W2745" t="s">
        <v>32</v>
      </c>
      <c r="X2745" t="s">
        <v>1036</v>
      </c>
      <c r="Y2745" t="s">
        <v>1009</v>
      </c>
      <c r="Z2745" t="s">
        <v>32</v>
      </c>
      <c r="AA2745" t="s">
        <v>1046</v>
      </c>
      <c r="AB2745" t="s">
        <v>1002</v>
      </c>
      <c r="AC2745" t="s">
        <v>1467</v>
      </c>
    </row>
    <row r="2746" spans="1:29" x14ac:dyDescent="0.25">
      <c r="A2746">
        <v>11390</v>
      </c>
      <c r="B2746">
        <v>81</v>
      </c>
      <c r="C2746" t="s">
        <v>127</v>
      </c>
      <c r="D2746" t="s">
        <v>115</v>
      </c>
      <c r="E2746" t="s">
        <v>24</v>
      </c>
      <c r="F2746">
        <v>2023</v>
      </c>
      <c r="G2746" t="s">
        <v>76</v>
      </c>
      <c r="H2746">
        <v>27</v>
      </c>
      <c r="I2746" t="s">
        <v>128</v>
      </c>
      <c r="J2746" t="s">
        <v>30</v>
      </c>
      <c r="K2746">
        <v>200</v>
      </c>
      <c r="L2746" t="s">
        <v>65</v>
      </c>
      <c r="M2746" t="s">
        <v>101</v>
      </c>
      <c r="N2746">
        <v>75</v>
      </c>
      <c r="O2746">
        <v>86</v>
      </c>
      <c r="P2746">
        <v>68</v>
      </c>
      <c r="Q2746" t="s">
        <v>28</v>
      </c>
      <c r="R2746">
        <v>68</v>
      </c>
      <c r="S2746" t="s">
        <v>34</v>
      </c>
      <c r="T2746" t="s">
        <v>30</v>
      </c>
      <c r="U2746" t="s">
        <v>50</v>
      </c>
      <c r="V2746">
        <v>75</v>
      </c>
      <c r="W2746" t="s">
        <v>32</v>
      </c>
      <c r="X2746" t="s">
        <v>1011</v>
      </c>
      <c r="Y2746" t="s">
        <v>1009</v>
      </c>
      <c r="Z2746" t="s">
        <v>32</v>
      </c>
      <c r="AA2746" t="s">
        <v>1277</v>
      </c>
      <c r="AB2746" t="s">
        <v>999</v>
      </c>
      <c r="AC2746" t="s">
        <v>1467</v>
      </c>
    </row>
    <row r="2747" spans="1:29" x14ac:dyDescent="0.25">
      <c r="A2747">
        <v>8024</v>
      </c>
      <c r="B2747">
        <v>560</v>
      </c>
      <c r="C2747" t="s">
        <v>134</v>
      </c>
      <c r="D2747" t="s">
        <v>115</v>
      </c>
      <c r="E2747" t="s">
        <v>69</v>
      </c>
      <c r="F2747">
        <v>2024</v>
      </c>
      <c r="G2747" t="s">
        <v>76</v>
      </c>
      <c r="H2747">
        <v>64</v>
      </c>
      <c r="I2747" t="s">
        <v>93</v>
      </c>
      <c r="J2747" t="s">
        <v>72</v>
      </c>
      <c r="K2747">
        <v>400</v>
      </c>
      <c r="L2747" t="s">
        <v>108</v>
      </c>
      <c r="M2747" t="s">
        <v>87</v>
      </c>
      <c r="N2747">
        <v>70</v>
      </c>
      <c r="O2747">
        <v>85</v>
      </c>
      <c r="P2747">
        <v>62</v>
      </c>
      <c r="Q2747" t="s">
        <v>28</v>
      </c>
      <c r="R2747">
        <v>62</v>
      </c>
      <c r="S2747" t="s">
        <v>34</v>
      </c>
      <c r="T2747" t="s">
        <v>72</v>
      </c>
      <c r="U2747" t="s">
        <v>83</v>
      </c>
      <c r="V2747">
        <v>70</v>
      </c>
      <c r="W2747" t="s">
        <v>32</v>
      </c>
      <c r="X2747" t="s">
        <v>1011</v>
      </c>
      <c r="Y2747" t="s">
        <v>1009</v>
      </c>
      <c r="Z2747" t="s">
        <v>32</v>
      </c>
      <c r="AA2747" t="s">
        <v>932</v>
      </c>
      <c r="AB2747" t="s">
        <v>1002</v>
      </c>
      <c r="AC2747" t="s">
        <v>1467</v>
      </c>
    </row>
    <row r="2748" spans="1:29" x14ac:dyDescent="0.25">
      <c r="A2748">
        <v>10558</v>
      </c>
      <c r="B2748">
        <v>630</v>
      </c>
      <c r="C2748" t="s">
        <v>157</v>
      </c>
      <c r="D2748" t="s">
        <v>34</v>
      </c>
      <c r="E2748" t="s">
        <v>72</v>
      </c>
      <c r="F2748">
        <v>2020</v>
      </c>
      <c r="G2748" t="s">
        <v>76</v>
      </c>
      <c r="H2748">
        <v>62</v>
      </c>
      <c r="I2748" t="s">
        <v>71</v>
      </c>
      <c r="J2748" t="s">
        <v>72</v>
      </c>
      <c r="K2748">
        <v>300</v>
      </c>
      <c r="L2748" t="s">
        <v>108</v>
      </c>
      <c r="M2748" t="s">
        <v>158</v>
      </c>
      <c r="O2748">
        <v>74</v>
      </c>
      <c r="P2748">
        <v>71</v>
      </c>
      <c r="Q2748" t="s">
        <v>28</v>
      </c>
      <c r="R2748">
        <v>71</v>
      </c>
      <c r="S2748" t="s">
        <v>34</v>
      </c>
      <c r="T2748" t="s">
        <v>72</v>
      </c>
      <c r="U2748" t="s">
        <v>83</v>
      </c>
      <c r="V2748">
        <v>70.002994011976043</v>
      </c>
      <c r="W2748" t="s">
        <v>32</v>
      </c>
      <c r="X2748" t="s">
        <v>1011</v>
      </c>
      <c r="Y2748" t="s">
        <v>1009</v>
      </c>
      <c r="Z2748" t="s">
        <v>32</v>
      </c>
      <c r="AA2748" t="s">
        <v>1354</v>
      </c>
      <c r="AB2748" t="s">
        <v>991</v>
      </c>
      <c r="AC2748" t="s">
        <v>1467</v>
      </c>
    </row>
    <row r="2749" spans="1:29" x14ac:dyDescent="0.25">
      <c r="A2749">
        <v>7214</v>
      </c>
      <c r="B2749">
        <v>553</v>
      </c>
      <c r="C2749" t="s">
        <v>246</v>
      </c>
      <c r="D2749" t="s">
        <v>34</v>
      </c>
      <c r="E2749" t="s">
        <v>69</v>
      </c>
      <c r="F2749">
        <v>2024</v>
      </c>
      <c r="G2749" t="s">
        <v>76</v>
      </c>
      <c r="H2749">
        <v>39</v>
      </c>
      <c r="I2749" t="s">
        <v>192</v>
      </c>
      <c r="J2749" t="s">
        <v>43</v>
      </c>
      <c r="K2749">
        <v>400</v>
      </c>
      <c r="L2749" t="s">
        <v>112</v>
      </c>
      <c r="M2749" t="s">
        <v>247</v>
      </c>
      <c r="N2749">
        <v>74</v>
      </c>
      <c r="O2749">
        <v>79</v>
      </c>
      <c r="P2749">
        <v>61</v>
      </c>
      <c r="Q2749" t="s">
        <v>28</v>
      </c>
      <c r="R2749">
        <v>61</v>
      </c>
      <c r="S2749" t="s">
        <v>34</v>
      </c>
      <c r="T2749" t="s">
        <v>72</v>
      </c>
      <c r="U2749" t="s">
        <v>73</v>
      </c>
      <c r="V2749">
        <v>74</v>
      </c>
      <c r="W2749" t="s">
        <v>32</v>
      </c>
      <c r="X2749" t="s">
        <v>1011</v>
      </c>
      <c r="Y2749" t="s">
        <v>1009</v>
      </c>
      <c r="Z2749" t="s">
        <v>32</v>
      </c>
      <c r="AA2749" t="s">
        <v>932</v>
      </c>
      <c r="AB2749" t="s">
        <v>1002</v>
      </c>
      <c r="AC2749" t="s">
        <v>1467</v>
      </c>
    </row>
    <row r="2750" spans="1:29" x14ac:dyDescent="0.25">
      <c r="A2750">
        <v>8796</v>
      </c>
      <c r="B2750">
        <v>875</v>
      </c>
      <c r="C2750" t="s">
        <v>288</v>
      </c>
      <c r="D2750" t="s">
        <v>29</v>
      </c>
      <c r="E2750" t="s">
        <v>72</v>
      </c>
      <c r="F2750">
        <v>2020</v>
      </c>
      <c r="G2750" t="s">
        <v>76</v>
      </c>
      <c r="H2750">
        <v>60</v>
      </c>
      <c r="I2750" t="s">
        <v>107</v>
      </c>
      <c r="J2750" t="s">
        <v>72</v>
      </c>
      <c r="K2750">
        <v>200</v>
      </c>
      <c r="L2750" t="s">
        <v>145</v>
      </c>
      <c r="M2750" t="s">
        <v>109</v>
      </c>
      <c r="N2750">
        <v>70</v>
      </c>
      <c r="O2750">
        <v>87</v>
      </c>
      <c r="P2750">
        <v>70</v>
      </c>
      <c r="Q2750" t="s">
        <v>28</v>
      </c>
      <c r="R2750">
        <v>70</v>
      </c>
      <c r="S2750" t="s">
        <v>29</v>
      </c>
      <c r="T2750" t="s">
        <v>72</v>
      </c>
      <c r="U2750" t="s">
        <v>50</v>
      </c>
      <c r="V2750">
        <v>70</v>
      </c>
      <c r="W2750" t="s">
        <v>32</v>
      </c>
      <c r="X2750" t="s">
        <v>1011</v>
      </c>
      <c r="Y2750" t="s">
        <v>1009</v>
      </c>
      <c r="Z2750" t="s">
        <v>32</v>
      </c>
      <c r="AA2750" t="s">
        <v>1050</v>
      </c>
      <c r="AB2750" t="s">
        <v>991</v>
      </c>
      <c r="AC2750" t="s">
        <v>1467</v>
      </c>
    </row>
    <row r="2751" spans="1:29" x14ac:dyDescent="0.25">
      <c r="A2751">
        <v>8821</v>
      </c>
      <c r="B2751">
        <v>53</v>
      </c>
      <c r="C2751" t="s">
        <v>395</v>
      </c>
      <c r="D2751" t="s">
        <v>23</v>
      </c>
      <c r="E2751" t="s">
        <v>118</v>
      </c>
      <c r="F2751">
        <v>2024</v>
      </c>
      <c r="G2751" t="s">
        <v>76</v>
      </c>
      <c r="H2751">
        <v>3</v>
      </c>
      <c r="I2751" t="s">
        <v>397</v>
      </c>
      <c r="J2751" t="s">
        <v>120</v>
      </c>
      <c r="K2751">
        <v>200</v>
      </c>
      <c r="L2751" t="s">
        <v>112</v>
      </c>
      <c r="M2751" t="s">
        <v>256</v>
      </c>
      <c r="N2751">
        <v>74</v>
      </c>
      <c r="O2751">
        <v>83</v>
      </c>
      <c r="P2751">
        <v>67</v>
      </c>
      <c r="Q2751" t="s">
        <v>28</v>
      </c>
      <c r="R2751">
        <v>67</v>
      </c>
      <c r="S2751" t="s">
        <v>29</v>
      </c>
      <c r="T2751" t="s">
        <v>120</v>
      </c>
      <c r="U2751" t="s">
        <v>73</v>
      </c>
      <c r="V2751">
        <v>74</v>
      </c>
      <c r="W2751" t="s">
        <v>32</v>
      </c>
      <c r="X2751" t="s">
        <v>1011</v>
      </c>
      <c r="Y2751" t="s">
        <v>1009</v>
      </c>
      <c r="Z2751" t="s">
        <v>32</v>
      </c>
      <c r="AA2751" t="s">
        <v>1113</v>
      </c>
      <c r="AB2751" t="s">
        <v>1002</v>
      </c>
      <c r="AC2751" t="s">
        <v>1467</v>
      </c>
    </row>
    <row r="2752" spans="1:29" x14ac:dyDescent="0.25">
      <c r="A2752">
        <v>8716</v>
      </c>
      <c r="B2752">
        <v>99</v>
      </c>
      <c r="C2752" t="s">
        <v>168</v>
      </c>
      <c r="D2752" t="s">
        <v>115</v>
      </c>
      <c r="E2752" t="s">
        <v>41</v>
      </c>
      <c r="F2752">
        <v>2020</v>
      </c>
      <c r="G2752" t="s">
        <v>76</v>
      </c>
      <c r="H2752">
        <v>25</v>
      </c>
      <c r="I2752" t="s">
        <v>233</v>
      </c>
      <c r="J2752" t="s">
        <v>30</v>
      </c>
      <c r="K2752">
        <v>100</v>
      </c>
      <c r="L2752" t="s">
        <v>112</v>
      </c>
      <c r="M2752" t="s">
        <v>27</v>
      </c>
      <c r="N2752">
        <v>79</v>
      </c>
      <c r="O2752">
        <v>81</v>
      </c>
      <c r="P2752">
        <v>71</v>
      </c>
      <c r="Q2752" t="s">
        <v>28</v>
      </c>
      <c r="R2752">
        <v>71</v>
      </c>
      <c r="S2752" t="s">
        <v>34</v>
      </c>
      <c r="T2752" t="s">
        <v>43</v>
      </c>
      <c r="U2752" t="s">
        <v>73</v>
      </c>
      <c r="V2752">
        <v>79</v>
      </c>
      <c r="W2752" t="s">
        <v>32</v>
      </c>
      <c r="X2752" t="s">
        <v>1011</v>
      </c>
      <c r="Y2752" t="s">
        <v>1009</v>
      </c>
      <c r="Z2752" t="s">
        <v>32</v>
      </c>
      <c r="AA2752" t="s">
        <v>1149</v>
      </c>
      <c r="AB2752" t="s">
        <v>991</v>
      </c>
      <c r="AC2752" t="s">
        <v>1467</v>
      </c>
    </row>
    <row r="2753" spans="1:29" x14ac:dyDescent="0.25">
      <c r="A2753">
        <v>9306</v>
      </c>
      <c r="B2753">
        <v>593</v>
      </c>
      <c r="C2753" t="s">
        <v>262</v>
      </c>
      <c r="D2753" t="s">
        <v>34</v>
      </c>
      <c r="E2753" t="s">
        <v>184</v>
      </c>
      <c r="F2753">
        <v>2020</v>
      </c>
      <c r="G2753" t="s">
        <v>76</v>
      </c>
      <c r="H2753">
        <v>62</v>
      </c>
      <c r="I2753" t="s">
        <v>71</v>
      </c>
      <c r="J2753" t="s">
        <v>72</v>
      </c>
      <c r="K2753">
        <v>300</v>
      </c>
      <c r="L2753" t="s">
        <v>77</v>
      </c>
      <c r="M2753" t="s">
        <v>74</v>
      </c>
      <c r="N2753">
        <v>72</v>
      </c>
      <c r="O2753">
        <v>88</v>
      </c>
      <c r="P2753">
        <v>61</v>
      </c>
      <c r="Q2753" t="s">
        <v>28</v>
      </c>
      <c r="R2753">
        <v>61</v>
      </c>
      <c r="S2753" t="s">
        <v>34</v>
      </c>
      <c r="T2753" t="s">
        <v>58</v>
      </c>
      <c r="U2753" t="s">
        <v>77</v>
      </c>
      <c r="V2753">
        <v>72</v>
      </c>
      <c r="W2753" t="s">
        <v>32</v>
      </c>
      <c r="X2753" t="s">
        <v>1011</v>
      </c>
      <c r="Y2753" t="s">
        <v>1009</v>
      </c>
      <c r="Z2753" t="s">
        <v>32</v>
      </c>
      <c r="AA2753" t="s">
        <v>1085</v>
      </c>
      <c r="AB2753" t="s">
        <v>991</v>
      </c>
      <c r="AC2753" t="s">
        <v>1467</v>
      </c>
    </row>
    <row r="2754" spans="1:29" x14ac:dyDescent="0.25">
      <c r="A2754">
        <v>8264</v>
      </c>
      <c r="B2754">
        <v>770</v>
      </c>
      <c r="C2754" t="s">
        <v>470</v>
      </c>
      <c r="D2754" t="s">
        <v>23</v>
      </c>
      <c r="E2754" t="s">
        <v>52</v>
      </c>
      <c r="F2754">
        <v>2021</v>
      </c>
      <c r="G2754" t="s">
        <v>76</v>
      </c>
      <c r="H2754">
        <v>50</v>
      </c>
      <c r="I2754" t="s">
        <v>152</v>
      </c>
      <c r="J2754" t="s">
        <v>46</v>
      </c>
      <c r="K2754">
        <v>100</v>
      </c>
      <c r="L2754" t="s">
        <v>31</v>
      </c>
      <c r="M2754" t="s">
        <v>78</v>
      </c>
      <c r="N2754">
        <v>71</v>
      </c>
      <c r="O2754">
        <v>67</v>
      </c>
      <c r="P2754">
        <v>68</v>
      </c>
      <c r="Q2754" t="s">
        <v>28</v>
      </c>
      <c r="R2754">
        <v>68</v>
      </c>
      <c r="S2754" t="s">
        <v>29</v>
      </c>
      <c r="T2754" t="s">
        <v>46</v>
      </c>
      <c r="U2754" t="s">
        <v>31</v>
      </c>
      <c r="V2754">
        <v>71</v>
      </c>
      <c r="W2754" t="s">
        <v>32</v>
      </c>
      <c r="X2754" t="s">
        <v>1011</v>
      </c>
      <c r="Y2754" t="s">
        <v>1009</v>
      </c>
      <c r="Z2754" t="s">
        <v>32</v>
      </c>
      <c r="AA2754" t="s">
        <v>1088</v>
      </c>
      <c r="AB2754" t="s">
        <v>1000</v>
      </c>
      <c r="AC2754" t="s">
        <v>1467</v>
      </c>
    </row>
    <row r="2755" spans="1:29" x14ac:dyDescent="0.25">
      <c r="A2755">
        <v>9080</v>
      </c>
      <c r="B2755">
        <v>418</v>
      </c>
      <c r="C2755" t="s">
        <v>480</v>
      </c>
      <c r="D2755" t="s">
        <v>29</v>
      </c>
      <c r="E2755" t="s">
        <v>120</v>
      </c>
      <c r="F2755">
        <v>2021</v>
      </c>
      <c r="G2755" t="s">
        <v>76</v>
      </c>
      <c r="H2755">
        <v>16</v>
      </c>
      <c r="I2755" t="s">
        <v>201</v>
      </c>
      <c r="J2755" t="s">
        <v>67</v>
      </c>
      <c r="K2755">
        <v>400</v>
      </c>
      <c r="L2755" t="s">
        <v>175</v>
      </c>
      <c r="M2755" t="s">
        <v>339</v>
      </c>
      <c r="N2755">
        <v>77</v>
      </c>
      <c r="O2755">
        <v>63</v>
      </c>
      <c r="P2755">
        <v>69</v>
      </c>
      <c r="Q2755" t="s">
        <v>28</v>
      </c>
      <c r="R2755">
        <v>69</v>
      </c>
      <c r="S2755" t="s">
        <v>29</v>
      </c>
      <c r="T2755" t="s">
        <v>120</v>
      </c>
      <c r="U2755" t="s">
        <v>77</v>
      </c>
      <c r="V2755">
        <v>77</v>
      </c>
      <c r="W2755" t="s">
        <v>32</v>
      </c>
      <c r="X2755" t="s">
        <v>1011</v>
      </c>
      <c r="Y2755" t="s">
        <v>1009</v>
      </c>
      <c r="Z2755" t="s">
        <v>32</v>
      </c>
      <c r="AA2755" t="s">
        <v>1120</v>
      </c>
      <c r="AB2755" t="s">
        <v>1000</v>
      </c>
      <c r="AC2755" t="s">
        <v>1467</v>
      </c>
    </row>
    <row r="2756" spans="1:29" x14ac:dyDescent="0.25">
      <c r="A2756">
        <v>8182</v>
      </c>
      <c r="B2756">
        <v>779</v>
      </c>
      <c r="C2756" t="s">
        <v>494</v>
      </c>
      <c r="D2756" t="s">
        <v>115</v>
      </c>
      <c r="E2756" t="s">
        <v>80</v>
      </c>
      <c r="F2756">
        <v>2023</v>
      </c>
      <c r="G2756" t="s">
        <v>76</v>
      </c>
      <c r="H2756">
        <v>48</v>
      </c>
      <c r="I2756" t="s">
        <v>149</v>
      </c>
      <c r="J2756" t="s">
        <v>82</v>
      </c>
      <c r="K2756">
        <v>400</v>
      </c>
      <c r="L2756" t="s">
        <v>48</v>
      </c>
      <c r="M2756" t="s">
        <v>84</v>
      </c>
      <c r="O2756">
        <v>75</v>
      </c>
      <c r="P2756">
        <v>71</v>
      </c>
      <c r="Q2756" t="s">
        <v>28</v>
      </c>
      <c r="R2756">
        <v>71</v>
      </c>
      <c r="S2756" t="s">
        <v>34</v>
      </c>
      <c r="T2756" t="s">
        <v>82</v>
      </c>
      <c r="U2756" t="s">
        <v>50</v>
      </c>
      <c r="V2756">
        <v>71.148264984227126</v>
      </c>
      <c r="W2756" t="s">
        <v>32</v>
      </c>
      <c r="X2756" t="s">
        <v>1011</v>
      </c>
      <c r="Y2756" t="s">
        <v>1009</v>
      </c>
      <c r="Z2756" t="s">
        <v>32</v>
      </c>
      <c r="AA2756" t="s">
        <v>1345</v>
      </c>
      <c r="AB2756" t="s">
        <v>999</v>
      </c>
      <c r="AC2756" t="s">
        <v>1467</v>
      </c>
    </row>
    <row r="2757" spans="1:29" x14ac:dyDescent="0.25">
      <c r="A2757">
        <v>11039</v>
      </c>
      <c r="B2757">
        <v>15</v>
      </c>
      <c r="C2757" t="s">
        <v>485</v>
      </c>
      <c r="D2757" t="s">
        <v>23</v>
      </c>
      <c r="E2757" t="s">
        <v>30</v>
      </c>
      <c r="F2757">
        <v>2023</v>
      </c>
      <c r="G2757" t="s">
        <v>76</v>
      </c>
      <c r="H2757">
        <v>26</v>
      </c>
      <c r="I2757" t="s">
        <v>283</v>
      </c>
      <c r="J2757" t="s">
        <v>30</v>
      </c>
      <c r="K2757">
        <v>100</v>
      </c>
      <c r="L2757" t="s">
        <v>108</v>
      </c>
      <c r="M2757" t="s">
        <v>276</v>
      </c>
      <c r="N2757">
        <v>73</v>
      </c>
      <c r="O2757">
        <v>79</v>
      </c>
      <c r="P2757">
        <v>61</v>
      </c>
      <c r="Q2757" t="s">
        <v>28</v>
      </c>
      <c r="R2757">
        <v>61</v>
      </c>
      <c r="S2757" t="s">
        <v>29</v>
      </c>
      <c r="T2757" t="s">
        <v>30</v>
      </c>
      <c r="U2757" t="s">
        <v>83</v>
      </c>
      <c r="V2757">
        <v>73</v>
      </c>
      <c r="W2757" t="s">
        <v>32</v>
      </c>
      <c r="X2757" t="s">
        <v>1011</v>
      </c>
      <c r="Y2757" t="s">
        <v>1009</v>
      </c>
      <c r="Z2757" t="s">
        <v>32</v>
      </c>
      <c r="AA2757" t="s">
        <v>1039</v>
      </c>
      <c r="AB2757" t="s">
        <v>999</v>
      </c>
      <c r="AC2757" t="s">
        <v>1467</v>
      </c>
    </row>
    <row r="2758" spans="1:29" x14ac:dyDescent="0.25">
      <c r="A2758">
        <v>8196</v>
      </c>
      <c r="B2758">
        <v>154</v>
      </c>
      <c r="C2758" t="s">
        <v>540</v>
      </c>
      <c r="D2758" t="s">
        <v>29</v>
      </c>
      <c r="E2758" t="s">
        <v>92</v>
      </c>
      <c r="F2758">
        <v>2021</v>
      </c>
      <c r="G2758" t="s">
        <v>76</v>
      </c>
      <c r="H2758">
        <v>57</v>
      </c>
      <c r="I2758" t="s">
        <v>208</v>
      </c>
      <c r="J2758" t="s">
        <v>72</v>
      </c>
      <c r="K2758">
        <v>100</v>
      </c>
      <c r="L2758" t="s">
        <v>175</v>
      </c>
      <c r="M2758" t="s">
        <v>87</v>
      </c>
      <c r="N2758">
        <v>77</v>
      </c>
      <c r="O2758">
        <v>62</v>
      </c>
      <c r="P2758">
        <v>69</v>
      </c>
      <c r="Q2758" t="s">
        <v>28</v>
      </c>
      <c r="R2758">
        <v>69</v>
      </c>
      <c r="S2758" t="s">
        <v>29</v>
      </c>
      <c r="T2758" t="s">
        <v>72</v>
      </c>
      <c r="U2758" t="s">
        <v>77</v>
      </c>
      <c r="V2758">
        <v>77</v>
      </c>
      <c r="W2758" t="s">
        <v>32</v>
      </c>
      <c r="X2758" t="s">
        <v>1011</v>
      </c>
      <c r="Y2758" t="s">
        <v>1009</v>
      </c>
      <c r="Z2758" t="s">
        <v>32</v>
      </c>
      <c r="AA2758" t="s">
        <v>967</v>
      </c>
      <c r="AB2758" t="s">
        <v>1000</v>
      </c>
      <c r="AC2758" t="s">
        <v>1467</v>
      </c>
    </row>
    <row r="2759" spans="1:29" x14ac:dyDescent="0.25">
      <c r="A2759">
        <v>7980</v>
      </c>
      <c r="B2759">
        <v>486</v>
      </c>
      <c r="C2759" t="s">
        <v>482</v>
      </c>
      <c r="D2759" t="s">
        <v>29</v>
      </c>
      <c r="E2759" t="s">
        <v>58</v>
      </c>
      <c r="F2759">
        <v>2024</v>
      </c>
      <c r="G2759" t="s">
        <v>76</v>
      </c>
      <c r="H2759">
        <v>24</v>
      </c>
      <c r="I2759" t="s">
        <v>141</v>
      </c>
      <c r="J2759" t="s">
        <v>58</v>
      </c>
      <c r="K2759">
        <v>400</v>
      </c>
      <c r="L2759" t="s">
        <v>48</v>
      </c>
      <c r="M2759" t="s">
        <v>197</v>
      </c>
      <c r="N2759">
        <v>75</v>
      </c>
      <c r="O2759">
        <v>83</v>
      </c>
      <c r="P2759">
        <v>77</v>
      </c>
      <c r="Q2759" t="s">
        <v>28</v>
      </c>
      <c r="R2759">
        <v>77</v>
      </c>
      <c r="S2759" t="s">
        <v>29</v>
      </c>
      <c r="T2759" t="s">
        <v>58</v>
      </c>
      <c r="U2759" t="s">
        <v>50</v>
      </c>
      <c r="V2759">
        <v>75</v>
      </c>
      <c r="W2759" t="s">
        <v>32</v>
      </c>
      <c r="X2759" t="s">
        <v>1011</v>
      </c>
      <c r="Y2759" t="s">
        <v>1009</v>
      </c>
      <c r="Z2759" t="s">
        <v>32</v>
      </c>
      <c r="AA2759" t="s">
        <v>1068</v>
      </c>
      <c r="AB2759" t="s">
        <v>1002</v>
      </c>
      <c r="AC2759" t="s">
        <v>1467</v>
      </c>
    </row>
    <row r="2760" spans="1:29" x14ac:dyDescent="0.25">
      <c r="A2760">
        <v>8033</v>
      </c>
      <c r="B2760">
        <v>404</v>
      </c>
      <c r="C2760" t="s">
        <v>612</v>
      </c>
      <c r="D2760" t="s">
        <v>115</v>
      </c>
      <c r="E2760" t="s">
        <v>69</v>
      </c>
      <c r="F2760">
        <v>2021</v>
      </c>
      <c r="G2760" t="s">
        <v>76</v>
      </c>
      <c r="H2760">
        <v>64</v>
      </c>
      <c r="I2760" t="s">
        <v>93</v>
      </c>
      <c r="J2760" t="s">
        <v>72</v>
      </c>
      <c r="K2760">
        <v>400</v>
      </c>
      <c r="L2760" t="s">
        <v>50</v>
      </c>
      <c r="M2760" t="s">
        <v>158</v>
      </c>
      <c r="N2760">
        <v>78</v>
      </c>
      <c r="O2760">
        <v>61</v>
      </c>
      <c r="P2760">
        <v>69</v>
      </c>
      <c r="Q2760" t="s">
        <v>28</v>
      </c>
      <c r="R2760">
        <v>69</v>
      </c>
      <c r="S2760" t="s">
        <v>34</v>
      </c>
      <c r="T2760" t="s">
        <v>72</v>
      </c>
      <c r="U2760" t="s">
        <v>50</v>
      </c>
      <c r="V2760">
        <v>78</v>
      </c>
      <c r="W2760" t="s">
        <v>32</v>
      </c>
      <c r="X2760" t="s">
        <v>1011</v>
      </c>
      <c r="Y2760" t="s">
        <v>1009</v>
      </c>
      <c r="Z2760" t="s">
        <v>32</v>
      </c>
      <c r="AA2760" t="s">
        <v>1116</v>
      </c>
      <c r="AB2760" t="s">
        <v>1000</v>
      </c>
      <c r="AC2760" t="s">
        <v>1467</v>
      </c>
    </row>
    <row r="2761" spans="1:29" x14ac:dyDescent="0.25">
      <c r="A2761">
        <v>7512</v>
      </c>
      <c r="B2761">
        <v>128</v>
      </c>
      <c r="C2761" t="s">
        <v>630</v>
      </c>
      <c r="D2761" t="s">
        <v>34</v>
      </c>
      <c r="E2761" t="s">
        <v>130</v>
      </c>
      <c r="F2761">
        <v>2020</v>
      </c>
      <c r="G2761" t="s">
        <v>76</v>
      </c>
      <c r="H2761">
        <v>25</v>
      </c>
      <c r="I2761" t="s">
        <v>233</v>
      </c>
      <c r="J2761" t="s">
        <v>30</v>
      </c>
      <c r="K2761">
        <v>100</v>
      </c>
      <c r="L2761" t="s">
        <v>48</v>
      </c>
      <c r="M2761" t="s">
        <v>27</v>
      </c>
      <c r="N2761">
        <v>71</v>
      </c>
      <c r="O2761">
        <v>62</v>
      </c>
      <c r="P2761">
        <v>67</v>
      </c>
      <c r="Q2761" t="s">
        <v>28</v>
      </c>
      <c r="R2761">
        <v>67</v>
      </c>
      <c r="S2761" t="s">
        <v>34</v>
      </c>
      <c r="T2761" t="s">
        <v>30</v>
      </c>
      <c r="U2761" t="s">
        <v>50</v>
      </c>
      <c r="V2761">
        <v>71</v>
      </c>
      <c r="W2761" t="s">
        <v>32</v>
      </c>
      <c r="X2761" t="s">
        <v>1011</v>
      </c>
      <c r="Y2761" t="s">
        <v>1009</v>
      </c>
      <c r="Z2761" t="s">
        <v>32</v>
      </c>
      <c r="AA2761" t="s">
        <v>1107</v>
      </c>
      <c r="AB2761" t="s">
        <v>991</v>
      </c>
      <c r="AC2761" t="s">
        <v>1467</v>
      </c>
    </row>
    <row r="2762" spans="1:29" x14ac:dyDescent="0.25">
      <c r="A2762">
        <v>11772</v>
      </c>
      <c r="B2762">
        <v>357</v>
      </c>
      <c r="C2762" t="s">
        <v>637</v>
      </c>
      <c r="D2762" t="s">
        <v>115</v>
      </c>
      <c r="E2762" t="s">
        <v>82</v>
      </c>
      <c r="F2762">
        <v>2020</v>
      </c>
      <c r="G2762" t="s">
        <v>76</v>
      </c>
      <c r="H2762">
        <v>48</v>
      </c>
      <c r="I2762" t="s">
        <v>149</v>
      </c>
      <c r="J2762" t="s">
        <v>82</v>
      </c>
      <c r="K2762">
        <v>400</v>
      </c>
      <c r="L2762" t="s">
        <v>138</v>
      </c>
      <c r="M2762" t="s">
        <v>113</v>
      </c>
      <c r="N2762">
        <v>71</v>
      </c>
      <c r="O2762">
        <v>65</v>
      </c>
      <c r="P2762">
        <v>75</v>
      </c>
      <c r="Q2762" t="s">
        <v>28</v>
      </c>
      <c r="R2762">
        <v>75</v>
      </c>
      <c r="S2762" t="s">
        <v>34</v>
      </c>
      <c r="T2762" t="s">
        <v>82</v>
      </c>
      <c r="U2762" t="s">
        <v>77</v>
      </c>
      <c r="V2762">
        <v>71</v>
      </c>
      <c r="W2762" t="s">
        <v>32</v>
      </c>
      <c r="X2762" t="s">
        <v>1011</v>
      </c>
      <c r="Y2762" t="s">
        <v>1009</v>
      </c>
      <c r="Z2762" t="s">
        <v>32</v>
      </c>
      <c r="AA2762" t="s">
        <v>1210</v>
      </c>
      <c r="AB2762" t="s">
        <v>991</v>
      </c>
      <c r="AC2762" t="s">
        <v>1467</v>
      </c>
    </row>
    <row r="2763" spans="1:29" x14ac:dyDescent="0.25">
      <c r="A2763">
        <v>7423</v>
      </c>
      <c r="B2763">
        <v>426</v>
      </c>
      <c r="C2763" t="s">
        <v>326</v>
      </c>
      <c r="D2763" t="s">
        <v>115</v>
      </c>
      <c r="E2763" t="s">
        <v>151</v>
      </c>
      <c r="F2763">
        <v>2022</v>
      </c>
      <c r="G2763" t="s">
        <v>76</v>
      </c>
      <c r="H2763">
        <v>49</v>
      </c>
      <c r="I2763" t="s">
        <v>47</v>
      </c>
      <c r="J2763" t="s">
        <v>46</v>
      </c>
      <c r="K2763">
        <v>100</v>
      </c>
      <c r="L2763" t="s">
        <v>48</v>
      </c>
      <c r="M2763" t="s">
        <v>54</v>
      </c>
      <c r="N2763">
        <v>71</v>
      </c>
      <c r="O2763">
        <v>85</v>
      </c>
      <c r="P2763">
        <v>77</v>
      </c>
      <c r="Q2763" t="s">
        <v>28</v>
      </c>
      <c r="R2763">
        <v>77</v>
      </c>
      <c r="S2763" t="s">
        <v>34</v>
      </c>
      <c r="T2763" t="s">
        <v>46</v>
      </c>
      <c r="U2763" t="s">
        <v>50</v>
      </c>
      <c r="V2763">
        <v>71</v>
      </c>
      <c r="W2763" t="s">
        <v>32</v>
      </c>
      <c r="X2763" t="s">
        <v>1011</v>
      </c>
      <c r="Y2763" t="s">
        <v>1009</v>
      </c>
      <c r="Z2763" t="s">
        <v>32</v>
      </c>
      <c r="AA2763" t="s">
        <v>1129</v>
      </c>
      <c r="AB2763" t="s">
        <v>988</v>
      </c>
      <c r="AC2763" t="s">
        <v>1467</v>
      </c>
    </row>
    <row r="2764" spans="1:29" x14ac:dyDescent="0.25">
      <c r="A2764">
        <v>7696</v>
      </c>
      <c r="B2764">
        <v>608</v>
      </c>
      <c r="C2764" t="s">
        <v>648</v>
      </c>
      <c r="D2764" t="s">
        <v>115</v>
      </c>
      <c r="E2764" t="s">
        <v>184</v>
      </c>
      <c r="F2764">
        <v>2020</v>
      </c>
      <c r="G2764" t="s">
        <v>76</v>
      </c>
      <c r="H2764">
        <v>19</v>
      </c>
      <c r="I2764" t="s">
        <v>89</v>
      </c>
      <c r="J2764" t="s">
        <v>58</v>
      </c>
      <c r="K2764">
        <v>200</v>
      </c>
      <c r="L2764" t="s">
        <v>138</v>
      </c>
      <c r="M2764" t="s">
        <v>61</v>
      </c>
      <c r="N2764">
        <v>75</v>
      </c>
      <c r="O2764">
        <v>76</v>
      </c>
      <c r="P2764">
        <v>77</v>
      </c>
      <c r="Q2764" t="s">
        <v>28</v>
      </c>
      <c r="R2764">
        <v>77</v>
      </c>
      <c r="S2764" t="s">
        <v>34</v>
      </c>
      <c r="T2764" t="s">
        <v>58</v>
      </c>
      <c r="U2764" t="s">
        <v>77</v>
      </c>
      <c r="V2764">
        <v>75</v>
      </c>
      <c r="W2764" t="s">
        <v>32</v>
      </c>
      <c r="X2764" t="s">
        <v>1011</v>
      </c>
      <c r="Y2764" t="s">
        <v>1009</v>
      </c>
      <c r="Z2764" t="s">
        <v>32</v>
      </c>
      <c r="AA2764" t="s">
        <v>1039</v>
      </c>
      <c r="AB2764" t="s">
        <v>991</v>
      </c>
      <c r="AC2764" t="s">
        <v>1467</v>
      </c>
    </row>
    <row r="2765" spans="1:29" x14ac:dyDescent="0.25">
      <c r="A2765">
        <v>8626</v>
      </c>
      <c r="B2765">
        <v>763</v>
      </c>
      <c r="C2765" t="s">
        <v>649</v>
      </c>
      <c r="D2765" t="s">
        <v>115</v>
      </c>
      <c r="E2765" t="s">
        <v>140</v>
      </c>
      <c r="F2765">
        <v>2021</v>
      </c>
      <c r="G2765" t="s">
        <v>76</v>
      </c>
      <c r="H2765">
        <v>19</v>
      </c>
      <c r="I2765" t="s">
        <v>89</v>
      </c>
      <c r="J2765" t="s">
        <v>58</v>
      </c>
      <c r="K2765">
        <v>200</v>
      </c>
      <c r="L2765" t="s">
        <v>175</v>
      </c>
      <c r="M2765" t="s">
        <v>186</v>
      </c>
      <c r="N2765">
        <v>73</v>
      </c>
      <c r="O2765">
        <v>97</v>
      </c>
      <c r="P2765">
        <v>77</v>
      </c>
      <c r="Q2765" t="s">
        <v>28</v>
      </c>
      <c r="R2765">
        <v>77</v>
      </c>
      <c r="S2765" t="s">
        <v>34</v>
      </c>
      <c r="T2765" t="s">
        <v>58</v>
      </c>
      <c r="U2765" t="s">
        <v>77</v>
      </c>
      <c r="V2765">
        <v>73</v>
      </c>
      <c r="W2765" t="s">
        <v>32</v>
      </c>
      <c r="X2765" t="s">
        <v>1011</v>
      </c>
      <c r="Y2765" t="s">
        <v>1009</v>
      </c>
      <c r="Z2765" t="s">
        <v>32</v>
      </c>
      <c r="AA2765" t="s">
        <v>1125</v>
      </c>
      <c r="AB2765" t="s">
        <v>1000</v>
      </c>
      <c r="AC2765" t="s">
        <v>1467</v>
      </c>
    </row>
    <row r="2766" spans="1:29" x14ac:dyDescent="0.25">
      <c r="A2766">
        <v>8142</v>
      </c>
      <c r="B2766">
        <v>465</v>
      </c>
      <c r="C2766" t="s">
        <v>333</v>
      </c>
      <c r="D2766" t="s">
        <v>115</v>
      </c>
      <c r="E2766" t="s">
        <v>140</v>
      </c>
      <c r="F2766">
        <v>2023</v>
      </c>
      <c r="G2766" t="s">
        <v>76</v>
      </c>
      <c r="H2766">
        <v>18</v>
      </c>
      <c r="I2766" t="s">
        <v>266</v>
      </c>
      <c r="J2766" t="s">
        <v>58</v>
      </c>
      <c r="K2766">
        <v>100</v>
      </c>
      <c r="L2766" t="s">
        <v>204</v>
      </c>
      <c r="M2766" t="s">
        <v>61</v>
      </c>
      <c r="N2766">
        <v>75</v>
      </c>
      <c r="O2766">
        <v>95</v>
      </c>
      <c r="P2766">
        <v>73</v>
      </c>
      <c r="Q2766" t="s">
        <v>28</v>
      </c>
      <c r="R2766">
        <v>73</v>
      </c>
      <c r="S2766" t="s">
        <v>34</v>
      </c>
      <c r="T2766" t="s">
        <v>58</v>
      </c>
      <c r="U2766" t="s">
        <v>77</v>
      </c>
      <c r="V2766">
        <v>75</v>
      </c>
      <c r="W2766" t="s">
        <v>32</v>
      </c>
      <c r="X2766" t="s">
        <v>1011</v>
      </c>
      <c r="Y2766" t="s">
        <v>1009</v>
      </c>
      <c r="Z2766" t="s">
        <v>32</v>
      </c>
      <c r="AA2766" t="s">
        <v>945</v>
      </c>
      <c r="AB2766" t="s">
        <v>999</v>
      </c>
      <c r="AC2766" t="s">
        <v>1467</v>
      </c>
    </row>
    <row r="2767" spans="1:29" x14ac:dyDescent="0.25">
      <c r="A2767">
        <v>9417</v>
      </c>
      <c r="B2767">
        <v>441</v>
      </c>
      <c r="C2767" t="s">
        <v>694</v>
      </c>
      <c r="D2767" t="s">
        <v>23</v>
      </c>
      <c r="E2767" t="s">
        <v>67</v>
      </c>
      <c r="F2767">
        <v>2023</v>
      </c>
      <c r="G2767" t="s">
        <v>76</v>
      </c>
      <c r="H2767">
        <v>12</v>
      </c>
      <c r="I2767" t="s">
        <v>369</v>
      </c>
      <c r="J2767" t="s">
        <v>67</v>
      </c>
      <c r="K2767">
        <v>200</v>
      </c>
      <c r="L2767" t="s">
        <v>104</v>
      </c>
      <c r="M2767" t="s">
        <v>163</v>
      </c>
      <c r="N2767">
        <v>76</v>
      </c>
      <c r="O2767">
        <v>64</v>
      </c>
      <c r="P2767">
        <v>65</v>
      </c>
      <c r="Q2767" t="s">
        <v>28</v>
      </c>
      <c r="R2767">
        <v>65</v>
      </c>
      <c r="S2767" t="s">
        <v>29</v>
      </c>
      <c r="T2767" t="s">
        <v>67</v>
      </c>
      <c r="U2767" t="s">
        <v>39</v>
      </c>
      <c r="V2767">
        <v>76</v>
      </c>
      <c r="W2767" t="s">
        <v>32</v>
      </c>
      <c r="X2767" t="s">
        <v>1011</v>
      </c>
      <c r="Y2767" t="s">
        <v>1009</v>
      </c>
      <c r="Z2767" t="s">
        <v>32</v>
      </c>
      <c r="AA2767" t="s">
        <v>1116</v>
      </c>
      <c r="AB2767" t="s">
        <v>999</v>
      </c>
      <c r="AC2767" t="s">
        <v>1467</v>
      </c>
    </row>
    <row r="2768" spans="1:29" x14ac:dyDescent="0.25">
      <c r="A2768">
        <v>11955</v>
      </c>
      <c r="B2768">
        <v>483</v>
      </c>
      <c r="C2768" t="s">
        <v>693</v>
      </c>
      <c r="D2768" t="s">
        <v>115</v>
      </c>
      <c r="E2768" t="s">
        <v>72</v>
      </c>
      <c r="F2768">
        <v>2023</v>
      </c>
      <c r="G2768" t="s">
        <v>76</v>
      </c>
      <c r="H2768">
        <v>17</v>
      </c>
      <c r="I2768" t="s">
        <v>59</v>
      </c>
      <c r="J2768" t="s">
        <v>58</v>
      </c>
      <c r="K2768">
        <v>100</v>
      </c>
      <c r="L2768" t="s">
        <v>26</v>
      </c>
      <c r="M2768" t="s">
        <v>61</v>
      </c>
      <c r="N2768">
        <v>79</v>
      </c>
      <c r="O2768">
        <v>95</v>
      </c>
      <c r="P2768">
        <v>70</v>
      </c>
      <c r="Q2768" t="s">
        <v>28</v>
      </c>
      <c r="R2768">
        <v>70</v>
      </c>
      <c r="S2768" t="s">
        <v>34</v>
      </c>
      <c r="T2768" t="s">
        <v>72</v>
      </c>
      <c r="U2768" t="s">
        <v>73</v>
      </c>
      <c r="V2768">
        <v>79</v>
      </c>
      <c r="W2768" t="s">
        <v>32</v>
      </c>
      <c r="X2768" t="s">
        <v>1011</v>
      </c>
      <c r="Y2768" t="s">
        <v>1009</v>
      </c>
      <c r="Z2768" t="s">
        <v>32</v>
      </c>
      <c r="AA2768" t="s">
        <v>1076</v>
      </c>
      <c r="AB2768" t="s">
        <v>999</v>
      </c>
      <c r="AC2768" t="s">
        <v>1467</v>
      </c>
    </row>
    <row r="2769" spans="1:29" x14ac:dyDescent="0.25">
      <c r="A2769">
        <v>10290</v>
      </c>
      <c r="B2769">
        <v>668</v>
      </c>
      <c r="C2769" t="s">
        <v>709</v>
      </c>
      <c r="D2769" t="s">
        <v>115</v>
      </c>
      <c r="E2769" t="s">
        <v>46</v>
      </c>
      <c r="F2769">
        <v>2021</v>
      </c>
      <c r="G2769" t="s">
        <v>76</v>
      </c>
      <c r="H2769">
        <v>38</v>
      </c>
      <c r="I2769" t="s">
        <v>103</v>
      </c>
      <c r="J2769" t="s">
        <v>43</v>
      </c>
      <c r="K2769">
        <v>300</v>
      </c>
      <c r="L2769" t="s">
        <v>83</v>
      </c>
      <c r="M2769" t="s">
        <v>247</v>
      </c>
      <c r="N2769">
        <v>73</v>
      </c>
      <c r="O2769">
        <v>40</v>
      </c>
      <c r="P2769">
        <v>78</v>
      </c>
      <c r="Q2769" t="s">
        <v>28</v>
      </c>
      <c r="R2769">
        <v>78</v>
      </c>
      <c r="S2769" t="s">
        <v>34</v>
      </c>
      <c r="T2769" t="s">
        <v>46</v>
      </c>
      <c r="U2769" t="s">
        <v>83</v>
      </c>
      <c r="V2769">
        <v>73</v>
      </c>
      <c r="W2769" t="s">
        <v>32</v>
      </c>
      <c r="X2769" t="s">
        <v>1011</v>
      </c>
      <c r="Y2769" t="s">
        <v>1009</v>
      </c>
      <c r="Z2769" t="s">
        <v>32</v>
      </c>
      <c r="AA2769" t="s">
        <v>1283</v>
      </c>
      <c r="AB2769" t="s">
        <v>1000</v>
      </c>
      <c r="AC2769" t="s">
        <v>1467</v>
      </c>
    </row>
    <row r="2770" spans="1:29" x14ac:dyDescent="0.25">
      <c r="A2770">
        <v>7071</v>
      </c>
      <c r="B2770">
        <v>148</v>
      </c>
      <c r="C2770" t="s">
        <v>275</v>
      </c>
      <c r="D2770" t="s">
        <v>23</v>
      </c>
      <c r="E2770" t="s">
        <v>30</v>
      </c>
      <c r="F2770">
        <v>2021</v>
      </c>
      <c r="G2770" t="s">
        <v>76</v>
      </c>
      <c r="H2770">
        <v>34</v>
      </c>
      <c r="I2770" t="s">
        <v>147</v>
      </c>
      <c r="J2770" t="s">
        <v>43</v>
      </c>
      <c r="K2770">
        <v>100</v>
      </c>
      <c r="L2770" t="s">
        <v>145</v>
      </c>
      <c r="M2770" t="s">
        <v>105</v>
      </c>
      <c r="N2770">
        <v>79</v>
      </c>
      <c r="O2770">
        <v>92</v>
      </c>
      <c r="P2770">
        <v>63</v>
      </c>
      <c r="Q2770" t="s">
        <v>28</v>
      </c>
      <c r="R2770">
        <v>63</v>
      </c>
      <c r="S2770" t="s">
        <v>29</v>
      </c>
      <c r="T2770" t="s">
        <v>30</v>
      </c>
      <c r="U2770" t="s">
        <v>50</v>
      </c>
      <c r="V2770">
        <v>79</v>
      </c>
      <c r="W2770" t="s">
        <v>32</v>
      </c>
      <c r="X2770" t="s">
        <v>1011</v>
      </c>
      <c r="Y2770" t="s">
        <v>1009</v>
      </c>
      <c r="Z2770" t="s">
        <v>32</v>
      </c>
      <c r="AA2770" t="s">
        <v>1154</v>
      </c>
      <c r="AB2770" t="s">
        <v>1000</v>
      </c>
      <c r="AC2770" t="s">
        <v>1467</v>
      </c>
    </row>
    <row r="2771" spans="1:29" x14ac:dyDescent="0.25">
      <c r="A2771">
        <v>7957</v>
      </c>
      <c r="B2771">
        <v>304</v>
      </c>
      <c r="C2771" t="s">
        <v>670</v>
      </c>
      <c r="D2771" t="s">
        <v>29</v>
      </c>
      <c r="E2771" t="s">
        <v>80</v>
      </c>
      <c r="F2771">
        <v>2024</v>
      </c>
      <c r="G2771" t="s">
        <v>76</v>
      </c>
      <c r="H2771">
        <v>46</v>
      </c>
      <c r="I2771" t="s">
        <v>379</v>
      </c>
      <c r="J2771" t="s">
        <v>82</v>
      </c>
      <c r="K2771">
        <v>300</v>
      </c>
      <c r="L2771" t="s">
        <v>167</v>
      </c>
      <c r="M2771" t="s">
        <v>160</v>
      </c>
      <c r="N2771">
        <v>74</v>
      </c>
      <c r="O2771">
        <v>53</v>
      </c>
      <c r="P2771">
        <v>77</v>
      </c>
      <c r="Q2771" t="s">
        <v>28</v>
      </c>
      <c r="R2771">
        <v>77</v>
      </c>
      <c r="S2771" t="s">
        <v>29</v>
      </c>
      <c r="T2771" t="s">
        <v>82</v>
      </c>
      <c r="U2771" t="s">
        <v>31</v>
      </c>
      <c r="V2771">
        <v>74</v>
      </c>
      <c r="W2771" t="s">
        <v>32</v>
      </c>
      <c r="X2771" t="s">
        <v>1011</v>
      </c>
      <c r="Y2771" t="s">
        <v>1009</v>
      </c>
      <c r="Z2771" t="s">
        <v>32</v>
      </c>
      <c r="AA2771" t="s">
        <v>1244</v>
      </c>
      <c r="AB2771" t="s">
        <v>1002</v>
      </c>
      <c r="AC2771" t="s">
        <v>1467</v>
      </c>
    </row>
    <row r="2772" spans="1:29" x14ac:dyDescent="0.25">
      <c r="A2772">
        <v>8145</v>
      </c>
      <c r="B2772">
        <v>894</v>
      </c>
      <c r="C2772" t="s">
        <v>487</v>
      </c>
      <c r="D2772" t="s">
        <v>34</v>
      </c>
      <c r="E2772" t="s">
        <v>151</v>
      </c>
      <c r="F2772">
        <v>2023</v>
      </c>
      <c r="G2772" t="s">
        <v>76</v>
      </c>
      <c r="H2772">
        <v>26</v>
      </c>
      <c r="I2772" t="s">
        <v>283</v>
      </c>
      <c r="J2772" t="s">
        <v>30</v>
      </c>
      <c r="K2772">
        <v>100</v>
      </c>
      <c r="L2772" t="s">
        <v>50</v>
      </c>
      <c r="M2772" t="s">
        <v>37</v>
      </c>
      <c r="N2772">
        <v>74</v>
      </c>
      <c r="O2772">
        <v>51</v>
      </c>
      <c r="P2772">
        <v>74</v>
      </c>
      <c r="Q2772" t="s">
        <v>28</v>
      </c>
      <c r="R2772">
        <v>74</v>
      </c>
      <c r="S2772" t="s">
        <v>34</v>
      </c>
      <c r="T2772" t="s">
        <v>46</v>
      </c>
      <c r="U2772" t="s">
        <v>50</v>
      </c>
      <c r="V2772">
        <v>74</v>
      </c>
      <c r="W2772" t="s">
        <v>32</v>
      </c>
      <c r="X2772" t="s">
        <v>1011</v>
      </c>
      <c r="Y2772" t="s">
        <v>1009</v>
      </c>
      <c r="Z2772" t="s">
        <v>32</v>
      </c>
      <c r="AA2772" t="s">
        <v>1143</v>
      </c>
      <c r="AB2772" t="s">
        <v>999</v>
      </c>
      <c r="AC2772" t="s">
        <v>1467</v>
      </c>
    </row>
    <row r="2773" spans="1:29" x14ac:dyDescent="0.25">
      <c r="A2773">
        <v>11339</v>
      </c>
      <c r="B2773">
        <v>329</v>
      </c>
      <c r="C2773" t="s">
        <v>512</v>
      </c>
      <c r="D2773" t="s">
        <v>34</v>
      </c>
      <c r="E2773" t="s">
        <v>96</v>
      </c>
      <c r="F2773">
        <v>2023</v>
      </c>
      <c r="G2773" t="s">
        <v>76</v>
      </c>
      <c r="H2773">
        <v>40</v>
      </c>
      <c r="I2773" t="s">
        <v>253</v>
      </c>
      <c r="J2773" t="s">
        <v>43</v>
      </c>
      <c r="K2773">
        <v>400</v>
      </c>
      <c r="L2773" t="s">
        <v>60</v>
      </c>
      <c r="M2773" t="s">
        <v>98</v>
      </c>
      <c r="O2773">
        <v>100</v>
      </c>
      <c r="P2773">
        <v>62</v>
      </c>
      <c r="Q2773" t="s">
        <v>28</v>
      </c>
      <c r="R2773">
        <v>62</v>
      </c>
      <c r="S2773" t="s">
        <v>34</v>
      </c>
      <c r="T2773" t="s">
        <v>43</v>
      </c>
      <c r="U2773" t="s">
        <v>39</v>
      </c>
      <c r="V2773">
        <v>70.464179104477608</v>
      </c>
      <c r="W2773" t="s">
        <v>32</v>
      </c>
      <c r="X2773" t="s">
        <v>1011</v>
      </c>
      <c r="Y2773" t="s">
        <v>1009</v>
      </c>
      <c r="Z2773" t="s">
        <v>32</v>
      </c>
      <c r="AA2773" t="s">
        <v>1346</v>
      </c>
      <c r="AB2773" t="s">
        <v>999</v>
      </c>
      <c r="AC2773" t="s">
        <v>1467</v>
      </c>
    </row>
    <row r="2774" spans="1:29" x14ac:dyDescent="0.25">
      <c r="A2774">
        <v>10454</v>
      </c>
      <c r="B2774">
        <v>233</v>
      </c>
      <c r="C2774" t="s">
        <v>749</v>
      </c>
      <c r="D2774" t="s">
        <v>23</v>
      </c>
      <c r="E2774" t="s">
        <v>30</v>
      </c>
      <c r="F2774">
        <v>2022</v>
      </c>
      <c r="G2774" t="s">
        <v>76</v>
      </c>
      <c r="H2774">
        <v>32</v>
      </c>
      <c r="I2774" t="s">
        <v>35</v>
      </c>
      <c r="J2774" t="s">
        <v>30</v>
      </c>
      <c r="K2774">
        <v>400</v>
      </c>
      <c r="L2774" t="s">
        <v>65</v>
      </c>
      <c r="M2774" t="s">
        <v>276</v>
      </c>
      <c r="N2774">
        <v>71</v>
      </c>
      <c r="O2774">
        <v>76</v>
      </c>
      <c r="P2774">
        <v>68</v>
      </c>
      <c r="Q2774" t="s">
        <v>28</v>
      </c>
      <c r="R2774">
        <v>68</v>
      </c>
      <c r="S2774" t="s">
        <v>29</v>
      </c>
      <c r="T2774" t="s">
        <v>30</v>
      </c>
      <c r="U2774" t="s">
        <v>50</v>
      </c>
      <c r="V2774">
        <v>71</v>
      </c>
      <c r="W2774" t="s">
        <v>32</v>
      </c>
      <c r="X2774" t="s">
        <v>1011</v>
      </c>
      <c r="Y2774" t="s">
        <v>1009</v>
      </c>
      <c r="Z2774" t="s">
        <v>32</v>
      </c>
      <c r="AA2774" t="s">
        <v>963</v>
      </c>
      <c r="AB2774" t="s">
        <v>988</v>
      </c>
      <c r="AC2774" t="s">
        <v>1467</v>
      </c>
    </row>
    <row r="2775" spans="1:29" x14ac:dyDescent="0.25">
      <c r="A2775">
        <v>11082</v>
      </c>
      <c r="B2775">
        <v>419</v>
      </c>
      <c r="C2775" t="s">
        <v>752</v>
      </c>
      <c r="D2775" t="s">
        <v>23</v>
      </c>
      <c r="E2775" t="s">
        <v>140</v>
      </c>
      <c r="F2775">
        <v>2023</v>
      </c>
      <c r="G2775" t="s">
        <v>76</v>
      </c>
      <c r="H2775">
        <v>30</v>
      </c>
      <c r="I2775" t="s">
        <v>25</v>
      </c>
      <c r="J2775" t="s">
        <v>30</v>
      </c>
      <c r="K2775">
        <v>300</v>
      </c>
      <c r="L2775" t="s">
        <v>100</v>
      </c>
      <c r="M2775" t="s">
        <v>375</v>
      </c>
      <c r="N2775">
        <v>74</v>
      </c>
      <c r="O2775">
        <v>78</v>
      </c>
      <c r="P2775">
        <v>71</v>
      </c>
      <c r="Q2775" t="s">
        <v>28</v>
      </c>
      <c r="R2775">
        <v>71</v>
      </c>
      <c r="S2775" t="s">
        <v>29</v>
      </c>
      <c r="T2775" t="s">
        <v>58</v>
      </c>
      <c r="U2775" t="s">
        <v>83</v>
      </c>
      <c r="V2775">
        <v>74</v>
      </c>
      <c r="W2775" t="s">
        <v>32</v>
      </c>
      <c r="X2775" t="s">
        <v>1011</v>
      </c>
      <c r="Y2775" t="s">
        <v>1009</v>
      </c>
      <c r="Z2775" t="s">
        <v>32</v>
      </c>
      <c r="AA2775" t="s">
        <v>1084</v>
      </c>
      <c r="AB2775" t="s">
        <v>999</v>
      </c>
      <c r="AC2775" t="s">
        <v>1467</v>
      </c>
    </row>
    <row r="2776" spans="1:29" x14ac:dyDescent="0.25">
      <c r="A2776">
        <v>8697</v>
      </c>
      <c r="B2776">
        <v>830</v>
      </c>
      <c r="C2776" t="s">
        <v>696</v>
      </c>
      <c r="D2776" t="s">
        <v>34</v>
      </c>
      <c r="E2776" t="s">
        <v>67</v>
      </c>
      <c r="F2776">
        <v>2022</v>
      </c>
      <c r="G2776" t="s">
        <v>76</v>
      </c>
      <c r="H2776">
        <v>9</v>
      </c>
      <c r="I2776" t="s">
        <v>320</v>
      </c>
      <c r="J2776" t="s">
        <v>67</v>
      </c>
      <c r="K2776">
        <v>100</v>
      </c>
      <c r="L2776" t="s">
        <v>145</v>
      </c>
      <c r="M2776" t="s">
        <v>211</v>
      </c>
      <c r="N2776">
        <v>75</v>
      </c>
      <c r="O2776">
        <v>95</v>
      </c>
      <c r="P2776">
        <v>73</v>
      </c>
      <c r="Q2776" t="s">
        <v>28</v>
      </c>
      <c r="R2776">
        <v>73</v>
      </c>
      <c r="S2776" t="s">
        <v>34</v>
      </c>
      <c r="T2776" t="s">
        <v>67</v>
      </c>
      <c r="U2776" t="s">
        <v>50</v>
      </c>
      <c r="V2776">
        <v>75</v>
      </c>
      <c r="W2776" t="s">
        <v>32</v>
      </c>
      <c r="X2776" t="s">
        <v>1011</v>
      </c>
      <c r="Y2776" t="s">
        <v>1009</v>
      </c>
      <c r="Z2776" t="s">
        <v>32</v>
      </c>
      <c r="AA2776" t="s">
        <v>945</v>
      </c>
      <c r="AB2776" t="s">
        <v>988</v>
      </c>
      <c r="AC2776" t="s">
        <v>1467</v>
      </c>
    </row>
    <row r="2777" spans="1:29" x14ac:dyDescent="0.25">
      <c r="A2777">
        <v>9972</v>
      </c>
      <c r="B2777">
        <v>781</v>
      </c>
      <c r="C2777" t="s">
        <v>761</v>
      </c>
      <c r="D2777" t="s">
        <v>34</v>
      </c>
      <c r="E2777" t="s">
        <v>52</v>
      </c>
      <c r="F2777">
        <v>2022</v>
      </c>
      <c r="G2777" t="s">
        <v>76</v>
      </c>
      <c r="H2777">
        <v>55</v>
      </c>
      <c r="I2777" t="s">
        <v>190</v>
      </c>
      <c r="J2777" t="s">
        <v>46</v>
      </c>
      <c r="K2777">
        <v>400</v>
      </c>
      <c r="L2777" t="s">
        <v>73</v>
      </c>
      <c r="M2777" t="s">
        <v>292</v>
      </c>
      <c r="N2777">
        <v>79</v>
      </c>
      <c r="O2777">
        <v>74</v>
      </c>
      <c r="P2777">
        <v>75</v>
      </c>
      <c r="Q2777" t="s">
        <v>28</v>
      </c>
      <c r="R2777">
        <v>75</v>
      </c>
      <c r="S2777" t="s">
        <v>34</v>
      </c>
      <c r="T2777" t="s">
        <v>46</v>
      </c>
      <c r="U2777" t="s">
        <v>73</v>
      </c>
      <c r="V2777">
        <v>79</v>
      </c>
      <c r="W2777" t="s">
        <v>32</v>
      </c>
      <c r="X2777" t="s">
        <v>1011</v>
      </c>
      <c r="Y2777" t="s">
        <v>1009</v>
      </c>
      <c r="Z2777" t="s">
        <v>32</v>
      </c>
      <c r="AA2777" t="s">
        <v>942</v>
      </c>
      <c r="AB2777" t="s">
        <v>988</v>
      </c>
      <c r="AC2777" t="s">
        <v>1467</v>
      </c>
    </row>
    <row r="2778" spans="1:29" x14ac:dyDescent="0.25">
      <c r="A2778">
        <v>11549</v>
      </c>
      <c r="B2778">
        <v>778</v>
      </c>
      <c r="C2778" t="s">
        <v>680</v>
      </c>
      <c r="D2778" t="s">
        <v>23</v>
      </c>
      <c r="E2778" t="s">
        <v>92</v>
      </c>
      <c r="F2778">
        <v>2021</v>
      </c>
      <c r="G2778" t="s">
        <v>76</v>
      </c>
      <c r="H2778">
        <v>62</v>
      </c>
      <c r="I2778" t="s">
        <v>71</v>
      </c>
      <c r="J2778" t="s">
        <v>72</v>
      </c>
      <c r="K2778">
        <v>300</v>
      </c>
      <c r="L2778" t="s">
        <v>112</v>
      </c>
      <c r="M2778" t="s">
        <v>296</v>
      </c>
      <c r="N2778">
        <v>76</v>
      </c>
      <c r="O2778">
        <v>79</v>
      </c>
      <c r="P2778">
        <v>75</v>
      </c>
      <c r="Q2778" t="s">
        <v>28</v>
      </c>
      <c r="R2778">
        <v>75</v>
      </c>
      <c r="S2778" t="s">
        <v>29</v>
      </c>
      <c r="T2778" t="s">
        <v>72</v>
      </c>
      <c r="U2778" t="s">
        <v>73</v>
      </c>
      <c r="V2778">
        <v>76</v>
      </c>
      <c r="W2778" t="s">
        <v>32</v>
      </c>
      <c r="X2778" t="s">
        <v>1011</v>
      </c>
      <c r="Y2778" t="s">
        <v>1009</v>
      </c>
      <c r="Z2778" t="s">
        <v>32</v>
      </c>
      <c r="AA2778" t="s">
        <v>1101</v>
      </c>
      <c r="AB2778" t="s">
        <v>1000</v>
      </c>
      <c r="AC2778" t="s">
        <v>1467</v>
      </c>
    </row>
    <row r="2779" spans="1:29" x14ac:dyDescent="0.25">
      <c r="A2779">
        <v>7021</v>
      </c>
      <c r="B2779">
        <v>510</v>
      </c>
      <c r="C2779" t="s">
        <v>778</v>
      </c>
      <c r="D2779" t="s">
        <v>115</v>
      </c>
      <c r="E2779" t="s">
        <v>96</v>
      </c>
      <c r="F2779">
        <v>2020</v>
      </c>
      <c r="G2779" t="s">
        <v>76</v>
      </c>
      <c r="H2779">
        <v>1</v>
      </c>
      <c r="I2779" t="s">
        <v>270</v>
      </c>
      <c r="J2779" t="s">
        <v>120</v>
      </c>
      <c r="K2779">
        <v>100</v>
      </c>
      <c r="L2779" t="s">
        <v>65</v>
      </c>
      <c r="M2779" t="s">
        <v>221</v>
      </c>
      <c r="N2779">
        <v>70</v>
      </c>
      <c r="O2779">
        <v>86</v>
      </c>
      <c r="P2779">
        <v>68</v>
      </c>
      <c r="Q2779" t="s">
        <v>28</v>
      </c>
      <c r="R2779">
        <v>68</v>
      </c>
      <c r="S2779" t="s">
        <v>34</v>
      </c>
      <c r="T2779" t="s">
        <v>43</v>
      </c>
      <c r="U2779" t="s">
        <v>50</v>
      </c>
      <c r="V2779">
        <v>70</v>
      </c>
      <c r="W2779" t="s">
        <v>32</v>
      </c>
      <c r="X2779" t="s">
        <v>1011</v>
      </c>
      <c r="Y2779" t="s">
        <v>1009</v>
      </c>
      <c r="Z2779" t="s">
        <v>32</v>
      </c>
      <c r="AA2779" t="s">
        <v>1091</v>
      </c>
      <c r="AB2779" t="s">
        <v>991</v>
      </c>
      <c r="AC2779" t="s">
        <v>1467</v>
      </c>
    </row>
    <row r="2780" spans="1:29" x14ac:dyDescent="0.25">
      <c r="A2780">
        <v>10063</v>
      </c>
      <c r="B2780">
        <v>446</v>
      </c>
      <c r="C2780" t="s">
        <v>358</v>
      </c>
      <c r="D2780" t="s">
        <v>29</v>
      </c>
      <c r="E2780" t="s">
        <v>120</v>
      </c>
      <c r="F2780">
        <v>2024</v>
      </c>
      <c r="G2780" t="s">
        <v>76</v>
      </c>
      <c r="H2780">
        <v>6</v>
      </c>
      <c r="I2780" t="s">
        <v>181</v>
      </c>
      <c r="J2780" t="s">
        <v>120</v>
      </c>
      <c r="K2780">
        <v>300</v>
      </c>
      <c r="L2780" t="s">
        <v>50</v>
      </c>
      <c r="M2780" t="s">
        <v>182</v>
      </c>
      <c r="N2780">
        <v>73</v>
      </c>
      <c r="O2780">
        <v>91</v>
      </c>
      <c r="P2780">
        <v>67</v>
      </c>
      <c r="Q2780" t="s">
        <v>28</v>
      </c>
      <c r="R2780">
        <v>67</v>
      </c>
      <c r="S2780" t="s">
        <v>29</v>
      </c>
      <c r="T2780" t="s">
        <v>120</v>
      </c>
      <c r="U2780" t="s">
        <v>50</v>
      </c>
      <c r="V2780">
        <v>73</v>
      </c>
      <c r="W2780" t="s">
        <v>32</v>
      </c>
      <c r="X2780" t="s">
        <v>1011</v>
      </c>
      <c r="Y2780" t="s">
        <v>1009</v>
      </c>
      <c r="Z2780" t="s">
        <v>32</v>
      </c>
      <c r="AA2780" t="s">
        <v>1026</v>
      </c>
      <c r="AB2780" t="s">
        <v>1002</v>
      </c>
      <c r="AC2780" t="s">
        <v>1467</v>
      </c>
    </row>
    <row r="2781" spans="1:29" x14ac:dyDescent="0.25">
      <c r="A2781">
        <v>8543</v>
      </c>
      <c r="B2781">
        <v>11</v>
      </c>
      <c r="C2781" t="s">
        <v>265</v>
      </c>
      <c r="D2781" t="s">
        <v>29</v>
      </c>
      <c r="E2781" t="s">
        <v>184</v>
      </c>
      <c r="F2781">
        <v>2022</v>
      </c>
      <c r="G2781" t="s">
        <v>76</v>
      </c>
      <c r="H2781">
        <v>23</v>
      </c>
      <c r="I2781" t="s">
        <v>239</v>
      </c>
      <c r="J2781" t="s">
        <v>58</v>
      </c>
      <c r="K2781">
        <v>400</v>
      </c>
      <c r="L2781" t="s">
        <v>204</v>
      </c>
      <c r="M2781" t="s">
        <v>186</v>
      </c>
      <c r="N2781">
        <v>72</v>
      </c>
      <c r="O2781">
        <v>63</v>
      </c>
      <c r="P2781">
        <v>79</v>
      </c>
      <c r="Q2781" t="s">
        <v>28</v>
      </c>
      <c r="R2781">
        <v>79</v>
      </c>
      <c r="S2781" t="s">
        <v>29</v>
      </c>
      <c r="T2781" t="s">
        <v>58</v>
      </c>
      <c r="U2781" t="s">
        <v>77</v>
      </c>
      <c r="V2781">
        <v>72</v>
      </c>
      <c r="W2781" t="s">
        <v>32</v>
      </c>
      <c r="X2781" t="s">
        <v>1011</v>
      </c>
      <c r="Y2781" t="s">
        <v>1009</v>
      </c>
      <c r="Z2781" t="s">
        <v>32</v>
      </c>
      <c r="AA2781" t="s">
        <v>1147</v>
      </c>
      <c r="AB2781" t="s">
        <v>988</v>
      </c>
      <c r="AC2781" t="s">
        <v>1467</v>
      </c>
    </row>
    <row r="2782" spans="1:29" x14ac:dyDescent="0.25">
      <c r="A2782">
        <v>7515</v>
      </c>
      <c r="B2782">
        <v>54</v>
      </c>
      <c r="C2782" t="s">
        <v>95</v>
      </c>
      <c r="D2782" t="s">
        <v>34</v>
      </c>
      <c r="E2782" t="s">
        <v>96</v>
      </c>
      <c r="F2782">
        <v>2020</v>
      </c>
      <c r="G2782" t="s">
        <v>76</v>
      </c>
      <c r="H2782">
        <v>39</v>
      </c>
      <c r="I2782" t="s">
        <v>192</v>
      </c>
      <c r="J2782" t="s">
        <v>43</v>
      </c>
      <c r="K2782">
        <v>400</v>
      </c>
      <c r="L2782" t="s">
        <v>112</v>
      </c>
      <c r="M2782" t="s">
        <v>98</v>
      </c>
      <c r="N2782">
        <v>73</v>
      </c>
      <c r="O2782">
        <v>70</v>
      </c>
      <c r="P2782">
        <v>75</v>
      </c>
      <c r="Q2782" t="s">
        <v>28</v>
      </c>
      <c r="R2782">
        <v>75</v>
      </c>
      <c r="S2782" t="s">
        <v>34</v>
      </c>
      <c r="T2782" t="s">
        <v>43</v>
      </c>
      <c r="U2782" t="s">
        <v>73</v>
      </c>
      <c r="V2782">
        <v>73</v>
      </c>
      <c r="W2782" t="s">
        <v>32</v>
      </c>
      <c r="X2782" t="s">
        <v>1011</v>
      </c>
      <c r="Y2782" t="s">
        <v>1009</v>
      </c>
      <c r="Z2782" t="s">
        <v>32</v>
      </c>
      <c r="AA2782" t="s">
        <v>1150</v>
      </c>
      <c r="AB2782" t="s">
        <v>991</v>
      </c>
      <c r="AC2782" t="s">
        <v>1467</v>
      </c>
    </row>
    <row r="2783" spans="1:29" x14ac:dyDescent="0.25">
      <c r="A2783">
        <v>7031</v>
      </c>
      <c r="B2783">
        <v>138</v>
      </c>
      <c r="C2783" t="s">
        <v>718</v>
      </c>
      <c r="D2783" t="s">
        <v>115</v>
      </c>
      <c r="E2783" t="s">
        <v>41</v>
      </c>
      <c r="F2783">
        <v>2024</v>
      </c>
      <c r="G2783" t="s">
        <v>76</v>
      </c>
      <c r="H2783">
        <v>37</v>
      </c>
      <c r="I2783" t="s">
        <v>286</v>
      </c>
      <c r="J2783" t="s">
        <v>43</v>
      </c>
      <c r="K2783">
        <v>300</v>
      </c>
      <c r="L2783" t="s">
        <v>104</v>
      </c>
      <c r="M2783" t="s">
        <v>105</v>
      </c>
      <c r="N2783">
        <v>70</v>
      </c>
      <c r="O2783">
        <v>100</v>
      </c>
      <c r="P2783">
        <v>70</v>
      </c>
      <c r="Q2783" t="s">
        <v>28</v>
      </c>
      <c r="R2783">
        <v>70</v>
      </c>
      <c r="S2783" t="s">
        <v>34</v>
      </c>
      <c r="T2783" t="s">
        <v>43</v>
      </c>
      <c r="U2783" t="s">
        <v>39</v>
      </c>
      <c r="V2783">
        <v>70</v>
      </c>
      <c r="W2783" t="s">
        <v>32</v>
      </c>
      <c r="X2783" t="s">
        <v>1011</v>
      </c>
      <c r="Y2783" t="s">
        <v>1009</v>
      </c>
      <c r="Z2783" t="s">
        <v>32</v>
      </c>
      <c r="AA2783" t="s">
        <v>935</v>
      </c>
      <c r="AB2783" t="s">
        <v>1002</v>
      </c>
      <c r="AC2783" t="s">
        <v>1467</v>
      </c>
    </row>
    <row r="2784" spans="1:29" x14ac:dyDescent="0.25">
      <c r="A2784">
        <v>10989</v>
      </c>
      <c r="B2784">
        <v>579</v>
      </c>
      <c r="C2784" t="s">
        <v>803</v>
      </c>
      <c r="D2784" t="s">
        <v>115</v>
      </c>
      <c r="E2784" t="s">
        <v>80</v>
      </c>
      <c r="F2784">
        <v>2024</v>
      </c>
      <c r="G2784" t="s">
        <v>76</v>
      </c>
      <c r="H2784">
        <v>48</v>
      </c>
      <c r="I2784" t="s">
        <v>149</v>
      </c>
      <c r="J2784" t="s">
        <v>82</v>
      </c>
      <c r="K2784">
        <v>400</v>
      </c>
      <c r="L2784" t="s">
        <v>31</v>
      </c>
      <c r="M2784" t="s">
        <v>133</v>
      </c>
      <c r="N2784">
        <v>71</v>
      </c>
      <c r="O2784">
        <v>67</v>
      </c>
      <c r="P2784">
        <v>76</v>
      </c>
      <c r="Q2784" t="s">
        <v>28</v>
      </c>
      <c r="R2784">
        <v>76</v>
      </c>
      <c r="S2784" t="s">
        <v>34</v>
      </c>
      <c r="T2784" t="s">
        <v>82</v>
      </c>
      <c r="U2784" t="s">
        <v>31</v>
      </c>
      <c r="V2784">
        <v>71</v>
      </c>
      <c r="W2784" t="s">
        <v>32</v>
      </c>
      <c r="X2784" t="s">
        <v>1011</v>
      </c>
      <c r="Y2784" t="s">
        <v>1009</v>
      </c>
      <c r="Z2784" t="s">
        <v>32</v>
      </c>
      <c r="AA2784" t="s">
        <v>1088</v>
      </c>
      <c r="AB2784" t="s">
        <v>1002</v>
      </c>
      <c r="AC2784" t="s">
        <v>1467</v>
      </c>
    </row>
    <row r="2785" spans="1:29" x14ac:dyDescent="0.25">
      <c r="A2785">
        <v>11607</v>
      </c>
      <c r="B2785">
        <v>105</v>
      </c>
      <c r="C2785" t="s">
        <v>55</v>
      </c>
      <c r="D2785" t="s">
        <v>29</v>
      </c>
      <c r="E2785" t="s">
        <v>151</v>
      </c>
      <c r="F2785">
        <v>2023</v>
      </c>
      <c r="G2785" t="s">
        <v>76</v>
      </c>
      <c r="H2785">
        <v>52</v>
      </c>
      <c r="I2785" t="s">
        <v>166</v>
      </c>
      <c r="J2785" t="s">
        <v>46</v>
      </c>
      <c r="K2785">
        <v>200</v>
      </c>
      <c r="L2785" t="s">
        <v>36</v>
      </c>
      <c r="M2785" t="s">
        <v>292</v>
      </c>
      <c r="N2785">
        <v>73</v>
      </c>
      <c r="O2785">
        <v>77</v>
      </c>
      <c r="P2785">
        <v>72</v>
      </c>
      <c r="Q2785" t="s">
        <v>28</v>
      </c>
      <c r="R2785">
        <v>72</v>
      </c>
      <c r="S2785" t="s">
        <v>29</v>
      </c>
      <c r="T2785" t="s">
        <v>46</v>
      </c>
      <c r="U2785" t="s">
        <v>39</v>
      </c>
      <c r="V2785">
        <v>73</v>
      </c>
      <c r="W2785" t="s">
        <v>32</v>
      </c>
      <c r="X2785" t="s">
        <v>1011</v>
      </c>
      <c r="Y2785" t="s">
        <v>1009</v>
      </c>
      <c r="Z2785" t="s">
        <v>32</v>
      </c>
      <c r="AA2785" t="s">
        <v>1048</v>
      </c>
      <c r="AB2785" t="s">
        <v>999</v>
      </c>
      <c r="AC2785" t="s">
        <v>1467</v>
      </c>
    </row>
    <row r="2786" spans="1:29" x14ac:dyDescent="0.25">
      <c r="A2786">
        <v>11691</v>
      </c>
      <c r="B2786">
        <v>45</v>
      </c>
      <c r="C2786" t="s">
        <v>817</v>
      </c>
      <c r="D2786" t="s">
        <v>34</v>
      </c>
      <c r="E2786" t="s">
        <v>58</v>
      </c>
      <c r="F2786">
        <v>2020</v>
      </c>
      <c r="G2786" t="s">
        <v>76</v>
      </c>
      <c r="H2786">
        <v>19</v>
      </c>
      <c r="I2786" t="s">
        <v>89</v>
      </c>
      <c r="J2786" t="s">
        <v>58</v>
      </c>
      <c r="K2786">
        <v>200</v>
      </c>
      <c r="L2786" t="s">
        <v>65</v>
      </c>
      <c r="M2786" t="s">
        <v>61</v>
      </c>
      <c r="N2786">
        <v>78</v>
      </c>
      <c r="O2786">
        <v>68</v>
      </c>
      <c r="P2786">
        <v>69</v>
      </c>
      <c r="Q2786" t="s">
        <v>28</v>
      </c>
      <c r="R2786">
        <v>69</v>
      </c>
      <c r="S2786" t="s">
        <v>34</v>
      </c>
      <c r="T2786" t="s">
        <v>58</v>
      </c>
      <c r="U2786" t="s">
        <v>50</v>
      </c>
      <c r="V2786">
        <v>78</v>
      </c>
      <c r="W2786" t="s">
        <v>32</v>
      </c>
      <c r="X2786" t="s">
        <v>1011</v>
      </c>
      <c r="Y2786" t="s">
        <v>1009</v>
      </c>
      <c r="Z2786" t="s">
        <v>32</v>
      </c>
      <c r="AA2786" t="s">
        <v>962</v>
      </c>
      <c r="AB2786" t="s">
        <v>991</v>
      </c>
      <c r="AC2786" t="s">
        <v>1467</v>
      </c>
    </row>
    <row r="2787" spans="1:29" x14ac:dyDescent="0.25">
      <c r="A2787">
        <v>7102</v>
      </c>
      <c r="B2787">
        <v>625</v>
      </c>
      <c r="C2787" t="s">
        <v>823</v>
      </c>
      <c r="D2787" t="s">
        <v>29</v>
      </c>
      <c r="E2787" t="s">
        <v>24</v>
      </c>
      <c r="F2787">
        <v>2022</v>
      </c>
      <c r="G2787" t="s">
        <v>76</v>
      </c>
      <c r="H2787">
        <v>32</v>
      </c>
      <c r="I2787" t="s">
        <v>35</v>
      </c>
      <c r="J2787" t="s">
        <v>30</v>
      </c>
      <c r="K2787">
        <v>400</v>
      </c>
      <c r="L2787" t="s">
        <v>204</v>
      </c>
      <c r="M2787" t="s">
        <v>276</v>
      </c>
      <c r="N2787">
        <v>70</v>
      </c>
      <c r="O2787">
        <v>57</v>
      </c>
      <c r="P2787">
        <v>71</v>
      </c>
      <c r="Q2787" t="s">
        <v>28</v>
      </c>
      <c r="R2787">
        <v>71</v>
      </c>
      <c r="S2787" t="s">
        <v>29</v>
      </c>
      <c r="T2787" t="s">
        <v>30</v>
      </c>
      <c r="U2787" t="s">
        <v>77</v>
      </c>
      <c r="V2787">
        <v>70</v>
      </c>
      <c r="W2787" t="s">
        <v>32</v>
      </c>
      <c r="X2787" t="s">
        <v>1011</v>
      </c>
      <c r="Y2787" t="s">
        <v>1009</v>
      </c>
      <c r="Z2787" t="s">
        <v>32</v>
      </c>
      <c r="AA2787" t="s">
        <v>1143</v>
      </c>
      <c r="AB2787" t="s">
        <v>988</v>
      </c>
      <c r="AC2787" t="s">
        <v>1467</v>
      </c>
    </row>
    <row r="2788" spans="1:29" x14ac:dyDescent="0.25">
      <c r="A2788">
        <v>7528</v>
      </c>
      <c r="B2788">
        <v>593</v>
      </c>
      <c r="C2788" t="s">
        <v>262</v>
      </c>
      <c r="D2788" t="s">
        <v>115</v>
      </c>
      <c r="E2788" t="s">
        <v>140</v>
      </c>
      <c r="F2788">
        <v>2020</v>
      </c>
      <c r="G2788" t="s">
        <v>76</v>
      </c>
      <c r="H2788">
        <v>22</v>
      </c>
      <c r="I2788" t="s">
        <v>302</v>
      </c>
      <c r="J2788" t="s">
        <v>58</v>
      </c>
      <c r="K2788">
        <v>300</v>
      </c>
      <c r="L2788" t="s">
        <v>83</v>
      </c>
      <c r="M2788" t="s">
        <v>279</v>
      </c>
      <c r="N2788">
        <v>72</v>
      </c>
      <c r="O2788">
        <v>64</v>
      </c>
      <c r="P2788">
        <v>72</v>
      </c>
      <c r="Q2788" t="s">
        <v>28</v>
      </c>
      <c r="R2788">
        <v>72</v>
      </c>
      <c r="S2788" t="s">
        <v>34</v>
      </c>
      <c r="T2788" t="s">
        <v>58</v>
      </c>
      <c r="U2788" t="s">
        <v>83</v>
      </c>
      <c r="V2788">
        <v>72</v>
      </c>
      <c r="W2788" t="s">
        <v>32</v>
      </c>
      <c r="X2788" t="s">
        <v>1011</v>
      </c>
      <c r="Y2788" t="s">
        <v>1009</v>
      </c>
      <c r="Z2788" t="s">
        <v>32</v>
      </c>
      <c r="AA2788" t="s">
        <v>1169</v>
      </c>
      <c r="AB2788" t="s">
        <v>991</v>
      </c>
      <c r="AC2788" t="s">
        <v>1467</v>
      </c>
    </row>
    <row r="2789" spans="1:29" x14ac:dyDescent="0.25">
      <c r="A2789">
        <v>8672</v>
      </c>
      <c r="B2789">
        <v>604</v>
      </c>
      <c r="C2789" t="s">
        <v>498</v>
      </c>
      <c r="D2789" t="s">
        <v>34</v>
      </c>
      <c r="E2789" t="s">
        <v>96</v>
      </c>
      <c r="F2789">
        <v>2022</v>
      </c>
      <c r="G2789" t="s">
        <v>76</v>
      </c>
      <c r="H2789">
        <v>36</v>
      </c>
      <c r="I2789" t="s">
        <v>42</v>
      </c>
      <c r="J2789" t="s">
        <v>43</v>
      </c>
      <c r="K2789">
        <v>200</v>
      </c>
      <c r="L2789" t="s">
        <v>50</v>
      </c>
      <c r="M2789" t="s">
        <v>44</v>
      </c>
      <c r="N2789">
        <v>71</v>
      </c>
      <c r="O2789">
        <v>70</v>
      </c>
      <c r="P2789">
        <v>66</v>
      </c>
      <c r="Q2789" t="s">
        <v>28</v>
      </c>
      <c r="R2789">
        <v>66</v>
      </c>
      <c r="S2789" t="s">
        <v>34</v>
      </c>
      <c r="T2789" t="s">
        <v>43</v>
      </c>
      <c r="U2789" t="s">
        <v>50</v>
      </c>
      <c r="V2789">
        <v>71</v>
      </c>
      <c r="W2789" t="s">
        <v>32</v>
      </c>
      <c r="X2789" t="s">
        <v>1011</v>
      </c>
      <c r="Y2789" t="s">
        <v>1009</v>
      </c>
      <c r="Z2789" t="s">
        <v>32</v>
      </c>
      <c r="AA2789" t="s">
        <v>1241</v>
      </c>
      <c r="AB2789" t="s">
        <v>988</v>
      </c>
      <c r="AC2789" t="s">
        <v>1467</v>
      </c>
    </row>
    <row r="2790" spans="1:29" x14ac:dyDescent="0.25">
      <c r="A2790">
        <v>9450</v>
      </c>
      <c r="B2790">
        <v>670</v>
      </c>
      <c r="C2790" t="s">
        <v>743</v>
      </c>
      <c r="D2790" t="s">
        <v>34</v>
      </c>
      <c r="E2790" t="s">
        <v>92</v>
      </c>
      <c r="F2790">
        <v>2023</v>
      </c>
      <c r="G2790" t="s">
        <v>76</v>
      </c>
      <c r="H2790">
        <v>61</v>
      </c>
      <c r="I2790" t="s">
        <v>290</v>
      </c>
      <c r="J2790" t="s">
        <v>72</v>
      </c>
      <c r="K2790">
        <v>300</v>
      </c>
      <c r="L2790" t="s">
        <v>204</v>
      </c>
      <c r="M2790" t="s">
        <v>242</v>
      </c>
      <c r="N2790">
        <v>73</v>
      </c>
      <c r="O2790">
        <v>73</v>
      </c>
      <c r="P2790">
        <v>61</v>
      </c>
      <c r="Q2790" t="s">
        <v>28</v>
      </c>
      <c r="R2790">
        <v>61</v>
      </c>
      <c r="S2790" t="s">
        <v>34</v>
      </c>
      <c r="T2790" t="s">
        <v>72</v>
      </c>
      <c r="U2790" t="s">
        <v>77</v>
      </c>
      <c r="V2790">
        <v>73</v>
      </c>
      <c r="W2790" t="s">
        <v>32</v>
      </c>
      <c r="X2790" t="s">
        <v>1011</v>
      </c>
      <c r="Y2790" t="s">
        <v>1009</v>
      </c>
      <c r="Z2790" t="s">
        <v>32</v>
      </c>
      <c r="AA2790" t="s">
        <v>963</v>
      </c>
      <c r="AB2790" t="s">
        <v>999</v>
      </c>
      <c r="AC2790" t="s">
        <v>1467</v>
      </c>
    </row>
    <row r="2791" spans="1:29" x14ac:dyDescent="0.25">
      <c r="A2791">
        <v>7370</v>
      </c>
      <c r="B2791">
        <v>725</v>
      </c>
      <c r="C2791" t="s">
        <v>443</v>
      </c>
      <c r="D2791" t="s">
        <v>29</v>
      </c>
      <c r="E2791" t="s">
        <v>72</v>
      </c>
      <c r="F2791">
        <v>2023</v>
      </c>
      <c r="G2791" t="s">
        <v>76</v>
      </c>
      <c r="H2791">
        <v>64</v>
      </c>
      <c r="I2791" t="s">
        <v>93</v>
      </c>
      <c r="J2791" t="s">
        <v>72</v>
      </c>
      <c r="K2791">
        <v>400</v>
      </c>
      <c r="L2791" t="s">
        <v>123</v>
      </c>
      <c r="M2791" t="s">
        <v>74</v>
      </c>
      <c r="N2791">
        <v>73</v>
      </c>
      <c r="O2791">
        <v>64</v>
      </c>
      <c r="P2791">
        <v>71</v>
      </c>
      <c r="Q2791" t="s">
        <v>28</v>
      </c>
      <c r="R2791">
        <v>71</v>
      </c>
      <c r="S2791" t="s">
        <v>29</v>
      </c>
      <c r="T2791" t="s">
        <v>72</v>
      </c>
      <c r="U2791" t="s">
        <v>83</v>
      </c>
      <c r="V2791">
        <v>73</v>
      </c>
      <c r="W2791" t="s">
        <v>32</v>
      </c>
      <c r="X2791" t="s">
        <v>1011</v>
      </c>
      <c r="Y2791" t="s">
        <v>1009</v>
      </c>
      <c r="Z2791" t="s">
        <v>32</v>
      </c>
      <c r="AA2791" t="s">
        <v>1088</v>
      </c>
      <c r="AB2791" t="s">
        <v>999</v>
      </c>
      <c r="AC2791" t="s">
        <v>1467</v>
      </c>
    </row>
    <row r="2792" spans="1:29" x14ac:dyDescent="0.25">
      <c r="A2792">
        <v>7318</v>
      </c>
      <c r="B2792">
        <v>794</v>
      </c>
      <c r="C2792" t="s">
        <v>729</v>
      </c>
      <c r="D2792" t="s">
        <v>23</v>
      </c>
      <c r="E2792" t="s">
        <v>41</v>
      </c>
      <c r="F2792">
        <v>2024</v>
      </c>
      <c r="G2792" t="s">
        <v>76</v>
      </c>
      <c r="H2792">
        <v>33</v>
      </c>
      <c r="I2792" t="s">
        <v>97</v>
      </c>
      <c r="J2792" t="s">
        <v>43</v>
      </c>
      <c r="K2792">
        <v>100</v>
      </c>
      <c r="L2792" t="s">
        <v>73</v>
      </c>
      <c r="M2792" t="s">
        <v>98</v>
      </c>
      <c r="N2792">
        <v>73</v>
      </c>
      <c r="O2792">
        <v>74</v>
      </c>
      <c r="P2792">
        <v>78</v>
      </c>
      <c r="Q2792" t="s">
        <v>28</v>
      </c>
      <c r="R2792">
        <v>78</v>
      </c>
      <c r="S2792" t="s">
        <v>29</v>
      </c>
      <c r="T2792" t="s">
        <v>43</v>
      </c>
      <c r="U2792" t="s">
        <v>73</v>
      </c>
      <c r="V2792">
        <v>73</v>
      </c>
      <c r="W2792" t="s">
        <v>32</v>
      </c>
      <c r="X2792" t="s">
        <v>1011</v>
      </c>
      <c r="Y2792" t="s">
        <v>1009</v>
      </c>
      <c r="Z2792" t="s">
        <v>32</v>
      </c>
      <c r="AA2792" t="s">
        <v>1119</v>
      </c>
      <c r="AB2792" t="s">
        <v>1002</v>
      </c>
      <c r="AC2792" t="s">
        <v>1467</v>
      </c>
    </row>
    <row r="2793" spans="1:29" x14ac:dyDescent="0.25">
      <c r="A2793">
        <v>8141</v>
      </c>
      <c r="B2793">
        <v>228</v>
      </c>
      <c r="C2793" t="s">
        <v>156</v>
      </c>
      <c r="D2793" t="s">
        <v>115</v>
      </c>
      <c r="E2793" t="s">
        <v>72</v>
      </c>
      <c r="F2793">
        <v>2020</v>
      </c>
      <c r="G2793" t="s">
        <v>76</v>
      </c>
      <c r="H2793">
        <v>62</v>
      </c>
      <c r="I2793" t="s">
        <v>71</v>
      </c>
      <c r="J2793" t="s">
        <v>72</v>
      </c>
      <c r="K2793">
        <v>300</v>
      </c>
      <c r="L2793" t="s">
        <v>36</v>
      </c>
      <c r="M2793" t="s">
        <v>296</v>
      </c>
      <c r="N2793">
        <v>74</v>
      </c>
      <c r="O2793">
        <v>49</v>
      </c>
      <c r="P2793">
        <v>67</v>
      </c>
      <c r="Q2793" t="s">
        <v>28</v>
      </c>
      <c r="R2793">
        <v>67</v>
      </c>
      <c r="S2793" t="s">
        <v>34</v>
      </c>
      <c r="T2793" t="s">
        <v>72</v>
      </c>
      <c r="U2793" t="s">
        <v>39</v>
      </c>
      <c r="V2793">
        <v>74</v>
      </c>
      <c r="W2793" t="s">
        <v>32</v>
      </c>
      <c r="X2793" t="s">
        <v>1011</v>
      </c>
      <c r="Y2793" t="s">
        <v>1009</v>
      </c>
      <c r="Z2793" t="s">
        <v>32</v>
      </c>
      <c r="AA2793" t="s">
        <v>968</v>
      </c>
      <c r="AB2793" t="s">
        <v>991</v>
      </c>
      <c r="AC2793" t="s">
        <v>1467</v>
      </c>
    </row>
    <row r="2794" spans="1:29" x14ac:dyDescent="0.25">
      <c r="A2794">
        <v>9568</v>
      </c>
      <c r="B2794">
        <v>715</v>
      </c>
      <c r="C2794" t="s">
        <v>224</v>
      </c>
      <c r="D2794" t="s">
        <v>23</v>
      </c>
      <c r="E2794" t="s">
        <v>80</v>
      </c>
      <c r="F2794">
        <v>2024</v>
      </c>
      <c r="G2794" t="s">
        <v>76</v>
      </c>
      <c r="H2794">
        <v>43</v>
      </c>
      <c r="I2794" t="s">
        <v>272</v>
      </c>
      <c r="J2794" t="s">
        <v>82</v>
      </c>
      <c r="K2794">
        <v>200</v>
      </c>
      <c r="L2794" t="s">
        <v>83</v>
      </c>
      <c r="M2794" t="s">
        <v>160</v>
      </c>
      <c r="N2794">
        <v>73</v>
      </c>
      <c r="O2794">
        <v>69</v>
      </c>
      <c r="P2794">
        <v>71</v>
      </c>
      <c r="Q2794" t="s">
        <v>28</v>
      </c>
      <c r="R2794">
        <v>71</v>
      </c>
      <c r="S2794" t="s">
        <v>29</v>
      </c>
      <c r="T2794" t="s">
        <v>82</v>
      </c>
      <c r="U2794" t="s">
        <v>83</v>
      </c>
      <c r="V2794">
        <v>73</v>
      </c>
      <c r="W2794" t="s">
        <v>32</v>
      </c>
      <c r="X2794" t="s">
        <v>1011</v>
      </c>
      <c r="Y2794" t="s">
        <v>1009</v>
      </c>
      <c r="Z2794" t="s">
        <v>32</v>
      </c>
      <c r="AA2794" t="s">
        <v>1120</v>
      </c>
      <c r="AB2794" t="s">
        <v>1002</v>
      </c>
      <c r="AC2794" t="s">
        <v>1467</v>
      </c>
    </row>
    <row r="2795" spans="1:29" x14ac:dyDescent="0.25">
      <c r="A2795">
        <v>8979</v>
      </c>
      <c r="B2795">
        <v>235</v>
      </c>
      <c r="C2795" t="s">
        <v>768</v>
      </c>
      <c r="D2795" t="s">
        <v>23</v>
      </c>
      <c r="E2795" t="s">
        <v>67</v>
      </c>
      <c r="F2795">
        <v>2021</v>
      </c>
      <c r="G2795" t="s">
        <v>76</v>
      </c>
      <c r="H2795">
        <v>11</v>
      </c>
      <c r="I2795" t="s">
        <v>210</v>
      </c>
      <c r="J2795" t="s">
        <v>67</v>
      </c>
      <c r="K2795">
        <v>200</v>
      </c>
      <c r="L2795" t="s">
        <v>138</v>
      </c>
      <c r="M2795" t="s">
        <v>163</v>
      </c>
      <c r="N2795">
        <v>73</v>
      </c>
      <c r="O2795">
        <v>68</v>
      </c>
      <c r="P2795">
        <v>76</v>
      </c>
      <c r="Q2795" t="s">
        <v>28</v>
      </c>
      <c r="R2795">
        <v>76</v>
      </c>
      <c r="S2795" t="s">
        <v>29</v>
      </c>
      <c r="T2795" t="s">
        <v>67</v>
      </c>
      <c r="U2795" t="s">
        <v>77</v>
      </c>
      <c r="V2795">
        <v>73</v>
      </c>
      <c r="W2795" t="s">
        <v>32</v>
      </c>
      <c r="X2795" t="s">
        <v>1011</v>
      </c>
      <c r="Y2795" t="s">
        <v>1009</v>
      </c>
      <c r="Z2795" t="s">
        <v>32</v>
      </c>
      <c r="AA2795" t="s">
        <v>967</v>
      </c>
      <c r="AB2795" t="s">
        <v>1000</v>
      </c>
      <c r="AC2795" t="s">
        <v>1467</v>
      </c>
    </row>
    <row r="2796" spans="1:29" x14ac:dyDescent="0.25">
      <c r="A2796">
        <v>8852</v>
      </c>
      <c r="B2796">
        <v>95</v>
      </c>
      <c r="C2796" t="s">
        <v>624</v>
      </c>
      <c r="D2796" t="s">
        <v>29</v>
      </c>
      <c r="E2796" t="s">
        <v>151</v>
      </c>
      <c r="F2796">
        <v>2021</v>
      </c>
      <c r="G2796" t="s">
        <v>76</v>
      </c>
      <c r="H2796">
        <v>20</v>
      </c>
      <c r="I2796" t="s">
        <v>235</v>
      </c>
      <c r="J2796" t="s">
        <v>58</v>
      </c>
      <c r="K2796">
        <v>200</v>
      </c>
      <c r="L2796" t="s">
        <v>112</v>
      </c>
      <c r="M2796" t="s">
        <v>186</v>
      </c>
      <c r="N2796">
        <v>78</v>
      </c>
      <c r="O2796">
        <v>59</v>
      </c>
      <c r="P2796">
        <v>78</v>
      </c>
      <c r="Q2796" t="s">
        <v>28</v>
      </c>
      <c r="R2796">
        <v>78</v>
      </c>
      <c r="S2796" t="s">
        <v>29</v>
      </c>
      <c r="T2796" t="s">
        <v>46</v>
      </c>
      <c r="U2796" t="s">
        <v>73</v>
      </c>
      <c r="V2796">
        <v>78</v>
      </c>
      <c r="W2796" t="s">
        <v>32</v>
      </c>
      <c r="X2796" t="s">
        <v>1011</v>
      </c>
      <c r="Y2796" t="s">
        <v>1009</v>
      </c>
      <c r="Z2796" t="s">
        <v>32</v>
      </c>
      <c r="AA2796" t="s">
        <v>1231</v>
      </c>
      <c r="AB2796" t="s">
        <v>1000</v>
      </c>
      <c r="AC2796" t="s">
        <v>1467</v>
      </c>
    </row>
    <row r="2797" spans="1:29" x14ac:dyDescent="0.25">
      <c r="A2797">
        <v>10627</v>
      </c>
      <c r="B2797">
        <v>338</v>
      </c>
      <c r="C2797" t="s">
        <v>159</v>
      </c>
      <c r="D2797" t="s">
        <v>29</v>
      </c>
      <c r="E2797" t="s">
        <v>82</v>
      </c>
      <c r="F2797">
        <v>2022</v>
      </c>
      <c r="G2797" t="s">
        <v>76</v>
      </c>
      <c r="H2797">
        <v>45</v>
      </c>
      <c r="I2797" t="s">
        <v>111</v>
      </c>
      <c r="J2797" t="s">
        <v>82</v>
      </c>
      <c r="K2797">
        <v>300</v>
      </c>
      <c r="L2797" t="s">
        <v>73</v>
      </c>
      <c r="M2797" t="s">
        <v>113</v>
      </c>
      <c r="N2797">
        <v>74</v>
      </c>
      <c r="O2797">
        <v>84</v>
      </c>
      <c r="P2797">
        <v>79</v>
      </c>
      <c r="Q2797" t="s">
        <v>28</v>
      </c>
      <c r="R2797">
        <v>79</v>
      </c>
      <c r="S2797" t="s">
        <v>29</v>
      </c>
      <c r="T2797" t="s">
        <v>82</v>
      </c>
      <c r="U2797" t="s">
        <v>73</v>
      </c>
      <c r="V2797">
        <v>74</v>
      </c>
      <c r="W2797" t="s">
        <v>32</v>
      </c>
      <c r="X2797" t="s">
        <v>1011</v>
      </c>
      <c r="Y2797" t="s">
        <v>1009</v>
      </c>
      <c r="Z2797" t="s">
        <v>32</v>
      </c>
      <c r="AA2797" t="s">
        <v>934</v>
      </c>
      <c r="AB2797" t="s">
        <v>988</v>
      </c>
      <c r="AC2797" t="s">
        <v>1467</v>
      </c>
    </row>
    <row r="2798" spans="1:29" x14ac:dyDescent="0.25">
      <c r="A2798">
        <v>9107</v>
      </c>
      <c r="B2798">
        <v>618</v>
      </c>
      <c r="C2798" t="s">
        <v>314</v>
      </c>
      <c r="D2798" t="s">
        <v>115</v>
      </c>
      <c r="E2798" t="s">
        <v>46</v>
      </c>
      <c r="F2798">
        <v>2023</v>
      </c>
      <c r="G2798" t="s">
        <v>76</v>
      </c>
      <c r="H2798">
        <v>55</v>
      </c>
      <c r="I2798" t="s">
        <v>190</v>
      </c>
      <c r="J2798" t="s">
        <v>46</v>
      </c>
      <c r="K2798">
        <v>400</v>
      </c>
      <c r="L2798" t="s">
        <v>31</v>
      </c>
      <c r="M2798" t="s">
        <v>49</v>
      </c>
      <c r="N2798">
        <v>78</v>
      </c>
      <c r="O2798">
        <v>92</v>
      </c>
      <c r="P2798">
        <v>75</v>
      </c>
      <c r="Q2798" t="s">
        <v>28</v>
      </c>
      <c r="R2798">
        <v>75</v>
      </c>
      <c r="S2798" t="s">
        <v>34</v>
      </c>
      <c r="T2798" t="s">
        <v>46</v>
      </c>
      <c r="U2798" t="s">
        <v>31</v>
      </c>
      <c r="V2798">
        <v>78</v>
      </c>
      <c r="W2798" t="s">
        <v>32</v>
      </c>
      <c r="X2798" t="s">
        <v>1011</v>
      </c>
      <c r="Y2798" t="s">
        <v>1009</v>
      </c>
      <c r="Z2798" t="s">
        <v>32</v>
      </c>
      <c r="AA2798" t="s">
        <v>1096</v>
      </c>
      <c r="AB2798" t="s">
        <v>999</v>
      </c>
      <c r="AC2798" t="s">
        <v>1467</v>
      </c>
    </row>
    <row r="2799" spans="1:29" x14ac:dyDescent="0.25">
      <c r="A2799">
        <v>11573</v>
      </c>
      <c r="B2799">
        <v>843</v>
      </c>
      <c r="C2799" t="s">
        <v>312</v>
      </c>
      <c r="D2799" t="s">
        <v>23</v>
      </c>
      <c r="E2799" t="s">
        <v>43</v>
      </c>
      <c r="F2799">
        <v>2022</v>
      </c>
      <c r="G2799" t="s">
        <v>76</v>
      </c>
      <c r="H2799">
        <v>39</v>
      </c>
      <c r="I2799" t="s">
        <v>192</v>
      </c>
      <c r="J2799" t="s">
        <v>43</v>
      </c>
      <c r="K2799">
        <v>400</v>
      </c>
      <c r="L2799" t="s">
        <v>204</v>
      </c>
      <c r="M2799" t="s">
        <v>105</v>
      </c>
      <c r="N2799">
        <v>76</v>
      </c>
      <c r="O2799">
        <v>65</v>
      </c>
      <c r="P2799">
        <v>65</v>
      </c>
      <c r="Q2799" t="s">
        <v>28</v>
      </c>
      <c r="R2799">
        <v>65</v>
      </c>
      <c r="S2799" t="s">
        <v>29</v>
      </c>
      <c r="T2799" t="s">
        <v>43</v>
      </c>
      <c r="U2799" t="s">
        <v>77</v>
      </c>
      <c r="V2799">
        <v>76</v>
      </c>
      <c r="W2799" t="s">
        <v>32</v>
      </c>
      <c r="X2799" t="s">
        <v>1011</v>
      </c>
      <c r="Y2799" t="s">
        <v>1009</v>
      </c>
      <c r="Z2799" t="s">
        <v>32</v>
      </c>
      <c r="AA2799" t="s">
        <v>1173</v>
      </c>
      <c r="AB2799" t="s">
        <v>988</v>
      </c>
      <c r="AC2799" t="s">
        <v>1467</v>
      </c>
    </row>
    <row r="2800" spans="1:29" x14ac:dyDescent="0.25">
      <c r="A2800">
        <v>10880</v>
      </c>
      <c r="B2800">
        <v>872</v>
      </c>
      <c r="C2800" t="s">
        <v>465</v>
      </c>
      <c r="D2800" t="s">
        <v>23</v>
      </c>
      <c r="E2800" t="s">
        <v>24</v>
      </c>
      <c r="F2800">
        <v>2020</v>
      </c>
      <c r="G2800" t="s">
        <v>76</v>
      </c>
      <c r="H2800">
        <v>28</v>
      </c>
      <c r="I2800" t="s">
        <v>329</v>
      </c>
      <c r="J2800" t="s">
        <v>30</v>
      </c>
      <c r="K2800">
        <v>200</v>
      </c>
      <c r="L2800" t="s">
        <v>77</v>
      </c>
      <c r="M2800" t="s">
        <v>27</v>
      </c>
      <c r="N2800">
        <v>71</v>
      </c>
      <c r="O2800">
        <v>74</v>
      </c>
      <c r="P2800">
        <v>75</v>
      </c>
      <c r="Q2800" t="s">
        <v>28</v>
      </c>
      <c r="R2800">
        <v>75</v>
      </c>
      <c r="S2800" t="s">
        <v>29</v>
      </c>
      <c r="T2800" t="s">
        <v>30</v>
      </c>
      <c r="U2800" t="s">
        <v>77</v>
      </c>
      <c r="V2800">
        <v>71</v>
      </c>
      <c r="W2800" t="s">
        <v>32</v>
      </c>
      <c r="X2800" t="s">
        <v>1011</v>
      </c>
      <c r="Y2800" t="s">
        <v>1009</v>
      </c>
      <c r="Z2800" t="s">
        <v>32</v>
      </c>
      <c r="AA2800" t="s">
        <v>1142</v>
      </c>
      <c r="AB2800" t="s">
        <v>991</v>
      </c>
      <c r="AC2800" t="s">
        <v>1467</v>
      </c>
    </row>
    <row r="2801" spans="1:29" x14ac:dyDescent="0.25">
      <c r="A2801">
        <v>7152</v>
      </c>
      <c r="B2801">
        <v>670</v>
      </c>
      <c r="C2801" t="s">
        <v>743</v>
      </c>
      <c r="D2801" t="s">
        <v>34</v>
      </c>
      <c r="E2801" t="s">
        <v>72</v>
      </c>
      <c r="F2801">
        <v>2023</v>
      </c>
      <c r="G2801" t="s">
        <v>76</v>
      </c>
      <c r="H2801">
        <v>57</v>
      </c>
      <c r="I2801" t="s">
        <v>208</v>
      </c>
      <c r="J2801" t="s">
        <v>72</v>
      </c>
      <c r="K2801">
        <v>100</v>
      </c>
      <c r="L2801" t="s">
        <v>204</v>
      </c>
      <c r="M2801" t="s">
        <v>296</v>
      </c>
      <c r="O2801">
        <v>73</v>
      </c>
      <c r="P2801">
        <v>67</v>
      </c>
      <c r="Q2801" t="s">
        <v>28</v>
      </c>
      <c r="R2801">
        <v>67</v>
      </c>
      <c r="S2801" t="s">
        <v>34</v>
      </c>
      <c r="T2801" t="s">
        <v>72</v>
      </c>
      <c r="U2801" t="s">
        <v>77</v>
      </c>
      <c r="V2801">
        <v>70.002994011976043</v>
      </c>
      <c r="W2801" t="s">
        <v>32</v>
      </c>
      <c r="X2801" t="s">
        <v>1011</v>
      </c>
      <c r="Y2801" t="s">
        <v>1009</v>
      </c>
      <c r="Z2801" t="s">
        <v>32</v>
      </c>
      <c r="AA2801" t="s">
        <v>1348</v>
      </c>
      <c r="AB2801" t="s">
        <v>999</v>
      </c>
      <c r="AC2801" t="s">
        <v>1467</v>
      </c>
    </row>
    <row r="2802" spans="1:29" x14ac:dyDescent="0.25">
      <c r="A2802">
        <v>8268</v>
      </c>
      <c r="B2802">
        <v>699</v>
      </c>
      <c r="C2802" t="s">
        <v>316</v>
      </c>
      <c r="D2802" t="s">
        <v>115</v>
      </c>
      <c r="E2802" t="s">
        <v>151</v>
      </c>
      <c r="F2802">
        <v>2021</v>
      </c>
      <c r="G2802" t="s">
        <v>76</v>
      </c>
      <c r="H2802">
        <v>50</v>
      </c>
      <c r="I2802" t="s">
        <v>152</v>
      </c>
      <c r="J2802" t="s">
        <v>46</v>
      </c>
      <c r="K2802">
        <v>100</v>
      </c>
      <c r="L2802" t="s">
        <v>73</v>
      </c>
      <c r="M2802" t="s">
        <v>292</v>
      </c>
      <c r="N2802">
        <v>73</v>
      </c>
      <c r="O2802">
        <v>62</v>
      </c>
      <c r="P2802">
        <v>76</v>
      </c>
      <c r="Q2802" t="s">
        <v>28</v>
      </c>
      <c r="R2802">
        <v>76</v>
      </c>
      <c r="S2802" t="s">
        <v>34</v>
      </c>
      <c r="T2802" t="s">
        <v>46</v>
      </c>
      <c r="U2802" t="s">
        <v>73</v>
      </c>
      <c r="V2802">
        <v>73</v>
      </c>
      <c r="W2802" t="s">
        <v>32</v>
      </c>
      <c r="X2802" t="s">
        <v>1011</v>
      </c>
      <c r="Y2802" t="s">
        <v>1009</v>
      </c>
      <c r="Z2802" t="s">
        <v>32</v>
      </c>
      <c r="AA2802" t="s">
        <v>1210</v>
      </c>
      <c r="AB2802" t="s">
        <v>1000</v>
      </c>
      <c r="AC2802" t="s">
        <v>1467</v>
      </c>
    </row>
    <row r="2803" spans="1:29" x14ac:dyDescent="0.25">
      <c r="A2803">
        <v>8444</v>
      </c>
      <c r="B2803">
        <v>232</v>
      </c>
      <c r="C2803" t="s">
        <v>888</v>
      </c>
      <c r="D2803" t="s">
        <v>115</v>
      </c>
      <c r="E2803" t="s">
        <v>30</v>
      </c>
      <c r="F2803">
        <v>2022</v>
      </c>
      <c r="G2803" t="s">
        <v>76</v>
      </c>
      <c r="H2803">
        <v>27</v>
      </c>
      <c r="I2803" t="s">
        <v>128</v>
      </c>
      <c r="J2803" t="s">
        <v>30</v>
      </c>
      <c r="K2803">
        <v>200</v>
      </c>
      <c r="L2803" t="s">
        <v>104</v>
      </c>
      <c r="M2803" t="s">
        <v>101</v>
      </c>
      <c r="N2803">
        <v>70</v>
      </c>
      <c r="O2803">
        <v>88</v>
      </c>
      <c r="P2803">
        <v>70</v>
      </c>
      <c r="Q2803" t="s">
        <v>28</v>
      </c>
      <c r="R2803">
        <v>70</v>
      </c>
      <c r="S2803" t="s">
        <v>34</v>
      </c>
      <c r="T2803" t="s">
        <v>30</v>
      </c>
      <c r="U2803" t="s">
        <v>39</v>
      </c>
      <c r="V2803">
        <v>70</v>
      </c>
      <c r="W2803" t="s">
        <v>32</v>
      </c>
      <c r="X2803" t="s">
        <v>1011</v>
      </c>
      <c r="Y2803" t="s">
        <v>1009</v>
      </c>
      <c r="Z2803" t="s">
        <v>32</v>
      </c>
      <c r="AA2803" t="s">
        <v>1101</v>
      </c>
      <c r="AB2803" t="s">
        <v>988</v>
      </c>
      <c r="AC2803" t="s">
        <v>1467</v>
      </c>
    </row>
    <row r="2804" spans="1:29" x14ac:dyDescent="0.25">
      <c r="A2804">
        <v>9086</v>
      </c>
      <c r="B2804">
        <v>769</v>
      </c>
      <c r="C2804" t="s">
        <v>889</v>
      </c>
      <c r="D2804" t="s">
        <v>23</v>
      </c>
      <c r="E2804" t="s">
        <v>118</v>
      </c>
      <c r="F2804">
        <v>2023</v>
      </c>
      <c r="G2804" t="s">
        <v>76</v>
      </c>
      <c r="H2804">
        <v>4</v>
      </c>
      <c r="I2804" t="s">
        <v>119</v>
      </c>
      <c r="J2804" t="s">
        <v>120</v>
      </c>
      <c r="K2804">
        <v>200</v>
      </c>
      <c r="L2804" t="s">
        <v>48</v>
      </c>
      <c r="M2804" t="s">
        <v>182</v>
      </c>
      <c r="N2804">
        <v>71</v>
      </c>
      <c r="O2804">
        <v>100</v>
      </c>
      <c r="P2804">
        <v>61</v>
      </c>
      <c r="Q2804" t="s">
        <v>28</v>
      </c>
      <c r="R2804">
        <v>61</v>
      </c>
      <c r="S2804" t="s">
        <v>29</v>
      </c>
      <c r="T2804" t="s">
        <v>120</v>
      </c>
      <c r="U2804" t="s">
        <v>50</v>
      </c>
      <c r="V2804">
        <v>71</v>
      </c>
      <c r="W2804" t="s">
        <v>32</v>
      </c>
      <c r="X2804" t="s">
        <v>1011</v>
      </c>
      <c r="Y2804" t="s">
        <v>1009</v>
      </c>
      <c r="Z2804" t="s">
        <v>32</v>
      </c>
      <c r="AA2804" t="s">
        <v>1125</v>
      </c>
      <c r="AB2804" t="s">
        <v>999</v>
      </c>
      <c r="AC2804" t="s">
        <v>1467</v>
      </c>
    </row>
    <row r="2805" spans="1:29" x14ac:dyDescent="0.25">
      <c r="A2805">
        <v>10990</v>
      </c>
      <c r="B2805">
        <v>573</v>
      </c>
      <c r="C2805" t="s">
        <v>616</v>
      </c>
      <c r="D2805" t="s">
        <v>29</v>
      </c>
      <c r="E2805" t="s">
        <v>80</v>
      </c>
      <c r="F2805">
        <v>2022</v>
      </c>
      <c r="G2805" t="s">
        <v>76</v>
      </c>
      <c r="H2805">
        <v>44</v>
      </c>
      <c r="I2805" t="s">
        <v>81</v>
      </c>
      <c r="J2805" t="s">
        <v>82</v>
      </c>
      <c r="K2805">
        <v>200</v>
      </c>
      <c r="L2805" t="s">
        <v>112</v>
      </c>
      <c r="M2805" t="s">
        <v>133</v>
      </c>
      <c r="N2805">
        <v>72</v>
      </c>
      <c r="O2805">
        <v>76</v>
      </c>
      <c r="P2805">
        <v>62</v>
      </c>
      <c r="Q2805" t="s">
        <v>28</v>
      </c>
      <c r="R2805">
        <v>62</v>
      </c>
      <c r="S2805" t="s">
        <v>29</v>
      </c>
      <c r="T2805" t="s">
        <v>82</v>
      </c>
      <c r="U2805" t="s">
        <v>73</v>
      </c>
      <c r="V2805">
        <v>72</v>
      </c>
      <c r="W2805" t="s">
        <v>32</v>
      </c>
      <c r="X2805" t="s">
        <v>1011</v>
      </c>
      <c r="Y2805" t="s">
        <v>1009</v>
      </c>
      <c r="Z2805" t="s">
        <v>32</v>
      </c>
      <c r="AA2805" t="s">
        <v>1078</v>
      </c>
      <c r="AB2805" t="s">
        <v>988</v>
      </c>
      <c r="AC2805" t="s">
        <v>1467</v>
      </c>
    </row>
    <row r="2806" spans="1:29" x14ac:dyDescent="0.25">
      <c r="A2806">
        <v>11746</v>
      </c>
      <c r="B2806">
        <v>851</v>
      </c>
      <c r="C2806" t="s">
        <v>833</v>
      </c>
      <c r="D2806" t="s">
        <v>29</v>
      </c>
      <c r="E2806" t="s">
        <v>130</v>
      </c>
      <c r="F2806">
        <v>2022</v>
      </c>
      <c r="G2806" t="s">
        <v>76</v>
      </c>
      <c r="H2806">
        <v>57</v>
      </c>
      <c r="I2806" t="s">
        <v>208</v>
      </c>
      <c r="J2806" t="s">
        <v>72</v>
      </c>
      <c r="K2806">
        <v>100</v>
      </c>
      <c r="L2806" t="s">
        <v>175</v>
      </c>
      <c r="M2806" t="s">
        <v>296</v>
      </c>
      <c r="N2806">
        <v>77</v>
      </c>
      <c r="O2806">
        <v>72</v>
      </c>
      <c r="P2806">
        <v>76</v>
      </c>
      <c r="Q2806" t="s">
        <v>28</v>
      </c>
      <c r="R2806">
        <v>76</v>
      </c>
      <c r="S2806" t="s">
        <v>29</v>
      </c>
      <c r="T2806" t="s">
        <v>30</v>
      </c>
      <c r="U2806" t="s">
        <v>77</v>
      </c>
      <c r="V2806">
        <v>77</v>
      </c>
      <c r="W2806" t="s">
        <v>32</v>
      </c>
      <c r="X2806" t="s">
        <v>1011</v>
      </c>
      <c r="Y2806" t="s">
        <v>1009</v>
      </c>
      <c r="Z2806" t="s">
        <v>32</v>
      </c>
      <c r="AA2806" t="s">
        <v>958</v>
      </c>
      <c r="AB2806" t="s">
        <v>988</v>
      </c>
      <c r="AC2806" t="s">
        <v>1467</v>
      </c>
    </row>
    <row r="2807" spans="1:29" x14ac:dyDescent="0.25">
      <c r="A2807">
        <v>7302</v>
      </c>
      <c r="B2807">
        <v>553</v>
      </c>
      <c r="C2807" t="s">
        <v>246</v>
      </c>
      <c r="D2807" t="s">
        <v>115</v>
      </c>
      <c r="E2807" t="s">
        <v>72</v>
      </c>
      <c r="F2807">
        <v>2024</v>
      </c>
      <c r="G2807" t="s">
        <v>76</v>
      </c>
      <c r="H2807">
        <v>63</v>
      </c>
      <c r="I2807" t="s">
        <v>307</v>
      </c>
      <c r="J2807" t="s">
        <v>72</v>
      </c>
      <c r="K2807">
        <v>400</v>
      </c>
      <c r="L2807" t="s">
        <v>83</v>
      </c>
      <c r="M2807" t="s">
        <v>158</v>
      </c>
      <c r="N2807">
        <v>71</v>
      </c>
      <c r="O2807">
        <v>68</v>
      </c>
      <c r="P2807">
        <v>70</v>
      </c>
      <c r="Q2807" t="s">
        <v>28</v>
      </c>
      <c r="R2807">
        <v>70</v>
      </c>
      <c r="S2807" t="s">
        <v>34</v>
      </c>
      <c r="T2807" t="s">
        <v>72</v>
      </c>
      <c r="U2807" t="s">
        <v>83</v>
      </c>
      <c r="V2807">
        <v>71</v>
      </c>
      <c r="W2807" t="s">
        <v>32</v>
      </c>
      <c r="X2807" t="s">
        <v>1011</v>
      </c>
      <c r="Y2807" t="s">
        <v>1009</v>
      </c>
      <c r="Z2807" t="s">
        <v>32</v>
      </c>
      <c r="AA2807" t="s">
        <v>1238</v>
      </c>
      <c r="AB2807" t="s">
        <v>1002</v>
      </c>
      <c r="AC2807" t="s">
        <v>1467</v>
      </c>
    </row>
    <row r="2808" spans="1:29" x14ac:dyDescent="0.25">
      <c r="A2808">
        <v>11474</v>
      </c>
      <c r="B2808">
        <v>676</v>
      </c>
      <c r="C2808" t="s">
        <v>521</v>
      </c>
      <c r="D2808" t="s">
        <v>34</v>
      </c>
      <c r="E2808" t="s">
        <v>130</v>
      </c>
      <c r="F2808">
        <v>2023</v>
      </c>
      <c r="G2808" t="s">
        <v>76</v>
      </c>
      <c r="H2808">
        <v>30</v>
      </c>
      <c r="I2808" t="s">
        <v>25</v>
      </c>
      <c r="J2808" t="s">
        <v>30</v>
      </c>
      <c r="K2808">
        <v>300</v>
      </c>
      <c r="L2808" t="s">
        <v>175</v>
      </c>
      <c r="M2808" t="s">
        <v>276</v>
      </c>
      <c r="N2808">
        <v>74</v>
      </c>
      <c r="O2808">
        <v>41</v>
      </c>
      <c r="P2808">
        <v>76</v>
      </c>
      <c r="Q2808" t="s">
        <v>28</v>
      </c>
      <c r="R2808">
        <v>76</v>
      </c>
      <c r="S2808" t="s">
        <v>34</v>
      </c>
      <c r="T2808" t="s">
        <v>30</v>
      </c>
      <c r="U2808" t="s">
        <v>77</v>
      </c>
      <c r="V2808">
        <v>74</v>
      </c>
      <c r="W2808" t="s">
        <v>32</v>
      </c>
      <c r="X2808" t="s">
        <v>1011</v>
      </c>
      <c r="Y2808" t="s">
        <v>1009</v>
      </c>
      <c r="Z2808" t="s">
        <v>32</v>
      </c>
      <c r="AA2808" t="s">
        <v>1055</v>
      </c>
      <c r="AB2808" t="s">
        <v>999</v>
      </c>
      <c r="AC2808" t="s">
        <v>1467</v>
      </c>
    </row>
    <row r="2809" spans="1:29" x14ac:dyDescent="0.25">
      <c r="A2809">
        <v>8042</v>
      </c>
      <c r="B2809">
        <v>696</v>
      </c>
      <c r="C2809" t="s">
        <v>719</v>
      </c>
      <c r="D2809" t="s">
        <v>29</v>
      </c>
      <c r="E2809" t="s">
        <v>96</v>
      </c>
      <c r="F2809">
        <v>2021</v>
      </c>
      <c r="G2809" t="s">
        <v>76</v>
      </c>
      <c r="H2809">
        <v>36</v>
      </c>
      <c r="I2809" t="s">
        <v>42</v>
      </c>
      <c r="J2809" t="s">
        <v>43</v>
      </c>
      <c r="K2809">
        <v>200</v>
      </c>
      <c r="L2809" t="s">
        <v>142</v>
      </c>
      <c r="M2809" t="s">
        <v>193</v>
      </c>
      <c r="N2809">
        <v>73</v>
      </c>
      <c r="O2809">
        <v>65</v>
      </c>
      <c r="P2809">
        <v>69</v>
      </c>
      <c r="Q2809" t="s">
        <v>28</v>
      </c>
      <c r="R2809">
        <v>69</v>
      </c>
      <c r="S2809" t="s">
        <v>29</v>
      </c>
      <c r="T2809" t="s">
        <v>43</v>
      </c>
      <c r="U2809" t="s">
        <v>31</v>
      </c>
      <c r="V2809">
        <v>73</v>
      </c>
      <c r="W2809" t="s">
        <v>32</v>
      </c>
      <c r="X2809" t="s">
        <v>1011</v>
      </c>
      <c r="Y2809" t="s">
        <v>1009</v>
      </c>
      <c r="Z2809" t="s">
        <v>32</v>
      </c>
      <c r="AA2809" t="s">
        <v>1238</v>
      </c>
      <c r="AB2809" t="s">
        <v>1000</v>
      </c>
      <c r="AC2809" t="s">
        <v>1467</v>
      </c>
    </row>
    <row r="2810" spans="1:29" x14ac:dyDescent="0.25">
      <c r="A2810">
        <v>11810</v>
      </c>
      <c r="B2810">
        <v>463</v>
      </c>
      <c r="C2810" t="s">
        <v>605</v>
      </c>
      <c r="D2810" t="s">
        <v>29</v>
      </c>
      <c r="E2810" t="s">
        <v>151</v>
      </c>
      <c r="F2810">
        <v>2023</v>
      </c>
      <c r="G2810" t="s">
        <v>76</v>
      </c>
      <c r="H2810">
        <v>50</v>
      </c>
      <c r="I2810" t="s">
        <v>152</v>
      </c>
      <c r="J2810" t="s">
        <v>46</v>
      </c>
      <c r="K2810">
        <v>100</v>
      </c>
      <c r="L2810" t="s">
        <v>108</v>
      </c>
      <c r="M2810" t="s">
        <v>54</v>
      </c>
      <c r="N2810">
        <v>70</v>
      </c>
      <c r="O2810">
        <v>93</v>
      </c>
      <c r="P2810">
        <v>75</v>
      </c>
      <c r="Q2810" t="s">
        <v>28</v>
      </c>
      <c r="R2810">
        <v>75</v>
      </c>
      <c r="S2810" t="s">
        <v>29</v>
      </c>
      <c r="T2810" t="s">
        <v>46</v>
      </c>
      <c r="U2810" t="s">
        <v>83</v>
      </c>
      <c r="V2810">
        <v>70</v>
      </c>
      <c r="W2810" t="s">
        <v>32</v>
      </c>
      <c r="X2810" t="s">
        <v>1011</v>
      </c>
      <c r="Y2810" t="s">
        <v>1009</v>
      </c>
      <c r="Z2810" t="s">
        <v>32</v>
      </c>
      <c r="AA2810" t="s">
        <v>1161</v>
      </c>
      <c r="AB2810" t="s">
        <v>999</v>
      </c>
      <c r="AC2810" t="s">
        <v>1467</v>
      </c>
    </row>
    <row r="2811" spans="1:29" x14ac:dyDescent="0.25">
      <c r="A2811">
        <v>7843</v>
      </c>
      <c r="B2811">
        <v>415</v>
      </c>
      <c r="C2811" t="s">
        <v>750</v>
      </c>
      <c r="D2811" t="s">
        <v>115</v>
      </c>
      <c r="E2811" t="s">
        <v>140</v>
      </c>
      <c r="F2811">
        <v>2020</v>
      </c>
      <c r="G2811" t="s">
        <v>76</v>
      </c>
      <c r="H2811">
        <v>19</v>
      </c>
      <c r="I2811" t="s">
        <v>89</v>
      </c>
      <c r="J2811" t="s">
        <v>58</v>
      </c>
      <c r="K2811">
        <v>200</v>
      </c>
      <c r="L2811" t="s">
        <v>83</v>
      </c>
      <c r="M2811" t="s">
        <v>186</v>
      </c>
      <c r="N2811">
        <v>77</v>
      </c>
      <c r="O2811">
        <v>80</v>
      </c>
      <c r="P2811">
        <v>68</v>
      </c>
      <c r="Q2811" t="s">
        <v>28</v>
      </c>
      <c r="R2811">
        <v>68</v>
      </c>
      <c r="S2811" t="s">
        <v>34</v>
      </c>
      <c r="T2811" t="s">
        <v>58</v>
      </c>
      <c r="U2811" t="s">
        <v>83</v>
      </c>
      <c r="V2811">
        <v>77</v>
      </c>
      <c r="W2811" t="s">
        <v>32</v>
      </c>
      <c r="X2811" t="s">
        <v>1011</v>
      </c>
      <c r="Y2811" t="s">
        <v>1009</v>
      </c>
      <c r="Z2811" t="s">
        <v>32</v>
      </c>
      <c r="AA2811" t="s">
        <v>1068</v>
      </c>
      <c r="AB2811" t="s">
        <v>991</v>
      </c>
      <c r="AC2811" t="s">
        <v>1467</v>
      </c>
    </row>
    <row r="2812" spans="1:29" x14ac:dyDescent="0.25">
      <c r="A2812">
        <v>8327</v>
      </c>
      <c r="B2812">
        <v>673</v>
      </c>
      <c r="C2812" t="s">
        <v>313</v>
      </c>
      <c r="D2812" t="s">
        <v>29</v>
      </c>
      <c r="E2812" t="s">
        <v>72</v>
      </c>
      <c r="F2812">
        <v>2020</v>
      </c>
      <c r="G2812" t="s">
        <v>76</v>
      </c>
      <c r="H2812">
        <v>60</v>
      </c>
      <c r="I2812" t="s">
        <v>107</v>
      </c>
      <c r="J2812" t="s">
        <v>72</v>
      </c>
      <c r="K2812">
        <v>200</v>
      </c>
      <c r="L2812" t="s">
        <v>31</v>
      </c>
      <c r="M2812" t="s">
        <v>158</v>
      </c>
      <c r="N2812">
        <v>79</v>
      </c>
      <c r="O2812">
        <v>69</v>
      </c>
      <c r="P2812">
        <v>63</v>
      </c>
      <c r="Q2812" t="s">
        <v>28</v>
      </c>
      <c r="R2812">
        <v>63</v>
      </c>
      <c r="S2812" t="s">
        <v>29</v>
      </c>
      <c r="T2812" t="s">
        <v>72</v>
      </c>
      <c r="U2812" t="s">
        <v>31</v>
      </c>
      <c r="V2812">
        <v>79</v>
      </c>
      <c r="W2812" t="s">
        <v>32</v>
      </c>
      <c r="X2812" t="s">
        <v>1011</v>
      </c>
      <c r="Y2812" t="s">
        <v>1009</v>
      </c>
      <c r="Z2812" t="s">
        <v>32</v>
      </c>
      <c r="AA2812" t="s">
        <v>958</v>
      </c>
      <c r="AB2812" t="s">
        <v>991</v>
      </c>
      <c r="AC2812" t="s">
        <v>1467</v>
      </c>
    </row>
    <row r="2813" spans="1:29" x14ac:dyDescent="0.25">
      <c r="A2813">
        <v>7077</v>
      </c>
      <c r="B2813">
        <v>250</v>
      </c>
      <c r="C2813" t="s">
        <v>571</v>
      </c>
      <c r="D2813" t="s">
        <v>34</v>
      </c>
      <c r="E2813" t="s">
        <v>154</v>
      </c>
      <c r="F2813">
        <v>2023</v>
      </c>
      <c r="G2813" t="s">
        <v>76</v>
      </c>
      <c r="H2813">
        <v>16</v>
      </c>
      <c r="I2813" t="s">
        <v>201</v>
      </c>
      <c r="J2813" t="s">
        <v>67</v>
      </c>
      <c r="K2813">
        <v>400</v>
      </c>
      <c r="L2813" t="s">
        <v>26</v>
      </c>
      <c r="M2813" t="s">
        <v>66</v>
      </c>
      <c r="N2813">
        <v>71</v>
      </c>
      <c r="O2813">
        <v>87</v>
      </c>
      <c r="P2813">
        <v>70</v>
      </c>
      <c r="Q2813" t="s">
        <v>28</v>
      </c>
      <c r="R2813">
        <v>70</v>
      </c>
      <c r="S2813" t="s">
        <v>34</v>
      </c>
      <c r="T2813" t="s">
        <v>67</v>
      </c>
      <c r="U2813" t="s">
        <v>73</v>
      </c>
      <c r="V2813">
        <v>71</v>
      </c>
      <c r="W2813" t="s">
        <v>32</v>
      </c>
      <c r="X2813" t="s">
        <v>1011</v>
      </c>
      <c r="Y2813" t="s">
        <v>1009</v>
      </c>
      <c r="Z2813" t="s">
        <v>32</v>
      </c>
      <c r="AA2813" t="s">
        <v>1139</v>
      </c>
      <c r="AB2813" t="s">
        <v>999</v>
      </c>
      <c r="AC2813" t="s">
        <v>1467</v>
      </c>
    </row>
    <row r="2814" spans="1:29" x14ac:dyDescent="0.25">
      <c r="A2814">
        <v>9873</v>
      </c>
      <c r="B2814">
        <v>139</v>
      </c>
      <c r="C2814" t="s">
        <v>807</v>
      </c>
      <c r="D2814" t="s">
        <v>23</v>
      </c>
      <c r="E2814" t="s">
        <v>46</v>
      </c>
      <c r="F2814">
        <v>2022</v>
      </c>
      <c r="G2814" t="s">
        <v>76</v>
      </c>
      <c r="H2814">
        <v>56</v>
      </c>
      <c r="I2814" t="s">
        <v>225</v>
      </c>
      <c r="J2814" t="s">
        <v>46</v>
      </c>
      <c r="K2814">
        <v>400</v>
      </c>
      <c r="L2814" t="s">
        <v>48</v>
      </c>
      <c r="M2814" t="s">
        <v>54</v>
      </c>
      <c r="N2814">
        <v>75</v>
      </c>
      <c r="O2814">
        <v>57</v>
      </c>
      <c r="P2814">
        <v>73</v>
      </c>
      <c r="Q2814" t="s">
        <v>28</v>
      </c>
      <c r="R2814">
        <v>73</v>
      </c>
      <c r="S2814" t="s">
        <v>29</v>
      </c>
      <c r="T2814" t="s">
        <v>46</v>
      </c>
      <c r="U2814" t="s">
        <v>50</v>
      </c>
      <c r="V2814">
        <v>75</v>
      </c>
      <c r="W2814" t="s">
        <v>32</v>
      </c>
      <c r="X2814" t="s">
        <v>1011</v>
      </c>
      <c r="Y2814" t="s">
        <v>1009</v>
      </c>
      <c r="Z2814" t="s">
        <v>32</v>
      </c>
      <c r="AA2814" t="s">
        <v>1110</v>
      </c>
      <c r="AB2814" t="s">
        <v>988</v>
      </c>
      <c r="AC2814" t="s">
        <v>1467</v>
      </c>
    </row>
    <row r="2815" spans="1:29" x14ac:dyDescent="0.25">
      <c r="A2815">
        <v>11399</v>
      </c>
      <c r="B2815">
        <v>825</v>
      </c>
      <c r="C2815" t="s">
        <v>526</v>
      </c>
      <c r="D2815" t="s">
        <v>115</v>
      </c>
      <c r="E2815" t="s">
        <v>63</v>
      </c>
      <c r="F2815">
        <v>2021</v>
      </c>
      <c r="G2815" t="s">
        <v>76</v>
      </c>
      <c r="H2815">
        <v>9</v>
      </c>
      <c r="I2815" t="s">
        <v>320</v>
      </c>
      <c r="J2815" t="s">
        <v>67</v>
      </c>
      <c r="K2815">
        <v>100</v>
      </c>
      <c r="L2815" t="s">
        <v>100</v>
      </c>
      <c r="M2815" t="s">
        <v>211</v>
      </c>
      <c r="N2815">
        <v>78</v>
      </c>
      <c r="O2815">
        <v>56</v>
      </c>
      <c r="P2815">
        <v>60</v>
      </c>
      <c r="Q2815" t="s">
        <v>28</v>
      </c>
      <c r="R2815">
        <v>60</v>
      </c>
      <c r="S2815" t="s">
        <v>34</v>
      </c>
      <c r="T2815" t="s">
        <v>67</v>
      </c>
      <c r="U2815" t="s">
        <v>83</v>
      </c>
      <c r="V2815">
        <v>78</v>
      </c>
      <c r="W2815" t="s">
        <v>32</v>
      </c>
      <c r="X2815" t="s">
        <v>1011</v>
      </c>
      <c r="Y2815" t="s">
        <v>1009</v>
      </c>
      <c r="Z2815" t="s">
        <v>32</v>
      </c>
      <c r="AA2815" t="s">
        <v>1146</v>
      </c>
      <c r="AB2815" t="s">
        <v>1000</v>
      </c>
      <c r="AC2815" t="s">
        <v>1467</v>
      </c>
    </row>
    <row r="2816" spans="1:29" x14ac:dyDescent="0.25">
      <c r="A2816">
        <v>9032</v>
      </c>
      <c r="B2816">
        <v>539</v>
      </c>
      <c r="C2816" t="s">
        <v>601</v>
      </c>
      <c r="D2816" t="s">
        <v>115</v>
      </c>
      <c r="E2816" t="s">
        <v>69</v>
      </c>
      <c r="F2816">
        <v>2022</v>
      </c>
      <c r="G2816" t="s">
        <v>76</v>
      </c>
      <c r="H2816">
        <v>58</v>
      </c>
      <c r="I2816" t="s">
        <v>116</v>
      </c>
      <c r="J2816" t="s">
        <v>72</v>
      </c>
      <c r="K2816">
        <v>100</v>
      </c>
      <c r="L2816" t="s">
        <v>73</v>
      </c>
      <c r="M2816" t="s">
        <v>242</v>
      </c>
      <c r="N2816">
        <v>75</v>
      </c>
      <c r="O2816">
        <v>78</v>
      </c>
      <c r="P2816">
        <v>60</v>
      </c>
      <c r="Q2816" t="s">
        <v>28</v>
      </c>
      <c r="R2816">
        <v>60</v>
      </c>
      <c r="S2816" t="s">
        <v>34</v>
      </c>
      <c r="T2816" t="s">
        <v>72</v>
      </c>
      <c r="U2816" t="s">
        <v>73</v>
      </c>
      <c r="V2816">
        <v>75</v>
      </c>
      <c r="W2816" t="s">
        <v>32</v>
      </c>
      <c r="X2816" t="s">
        <v>1011</v>
      </c>
      <c r="Y2816" t="s">
        <v>1009</v>
      </c>
      <c r="Z2816" t="s">
        <v>32</v>
      </c>
      <c r="AA2816" t="s">
        <v>1066</v>
      </c>
      <c r="AB2816" t="s">
        <v>988</v>
      </c>
      <c r="AC2816" t="s">
        <v>1467</v>
      </c>
    </row>
    <row r="2817" spans="1:29" x14ac:dyDescent="0.25">
      <c r="A2817">
        <v>10251</v>
      </c>
      <c r="B2817">
        <v>765</v>
      </c>
      <c r="C2817" t="s">
        <v>740</v>
      </c>
      <c r="D2817" t="s">
        <v>23</v>
      </c>
      <c r="E2817" t="s">
        <v>92</v>
      </c>
      <c r="F2817">
        <v>2024</v>
      </c>
      <c r="G2817" t="s">
        <v>76</v>
      </c>
      <c r="H2817">
        <v>59</v>
      </c>
      <c r="I2817" t="s">
        <v>86</v>
      </c>
      <c r="J2817" t="s">
        <v>72</v>
      </c>
      <c r="K2817">
        <v>200</v>
      </c>
      <c r="L2817" t="s">
        <v>213</v>
      </c>
      <c r="M2817" t="s">
        <v>87</v>
      </c>
      <c r="N2817">
        <v>76</v>
      </c>
      <c r="O2817">
        <v>59</v>
      </c>
      <c r="P2817">
        <v>66</v>
      </c>
      <c r="Q2817" t="s">
        <v>28</v>
      </c>
      <c r="R2817">
        <v>66</v>
      </c>
      <c r="S2817" t="s">
        <v>29</v>
      </c>
      <c r="T2817" t="s">
        <v>72</v>
      </c>
      <c r="U2817" t="s">
        <v>31</v>
      </c>
      <c r="V2817">
        <v>76</v>
      </c>
      <c r="W2817" t="s">
        <v>32</v>
      </c>
      <c r="X2817" t="s">
        <v>1011</v>
      </c>
      <c r="Y2817" t="s">
        <v>1009</v>
      </c>
      <c r="Z2817" t="s">
        <v>32</v>
      </c>
      <c r="AA2817" t="s">
        <v>1146</v>
      </c>
      <c r="AB2817" t="s">
        <v>1002</v>
      </c>
      <c r="AC2817" t="s">
        <v>1467</v>
      </c>
    </row>
    <row r="2818" spans="1:29" x14ac:dyDescent="0.25">
      <c r="A2818">
        <v>10833</v>
      </c>
      <c r="B2818">
        <v>607</v>
      </c>
      <c r="C2818" t="s">
        <v>529</v>
      </c>
      <c r="D2818" t="s">
        <v>23</v>
      </c>
      <c r="E2818" t="s">
        <v>151</v>
      </c>
      <c r="F2818">
        <v>2023</v>
      </c>
      <c r="G2818" t="s">
        <v>76</v>
      </c>
      <c r="H2818">
        <v>64</v>
      </c>
      <c r="I2818" t="s">
        <v>93</v>
      </c>
      <c r="J2818" t="s">
        <v>72</v>
      </c>
      <c r="K2818">
        <v>400</v>
      </c>
      <c r="L2818" t="s">
        <v>31</v>
      </c>
      <c r="M2818" t="s">
        <v>74</v>
      </c>
      <c r="N2818">
        <v>79</v>
      </c>
      <c r="O2818">
        <v>69</v>
      </c>
      <c r="P2818">
        <v>68</v>
      </c>
      <c r="Q2818" t="s">
        <v>28</v>
      </c>
      <c r="R2818">
        <v>68</v>
      </c>
      <c r="S2818" t="s">
        <v>29</v>
      </c>
      <c r="T2818" t="s">
        <v>46</v>
      </c>
      <c r="U2818" t="s">
        <v>31</v>
      </c>
      <c r="V2818">
        <v>79</v>
      </c>
      <c r="W2818" t="s">
        <v>32</v>
      </c>
      <c r="X2818" t="s">
        <v>1011</v>
      </c>
      <c r="Y2818" t="s">
        <v>1009</v>
      </c>
      <c r="Z2818" t="s">
        <v>32</v>
      </c>
      <c r="AA2818" t="s">
        <v>958</v>
      </c>
      <c r="AB2818" t="s">
        <v>999</v>
      </c>
      <c r="AC2818" t="s">
        <v>1467</v>
      </c>
    </row>
    <row r="2819" spans="1:29" x14ac:dyDescent="0.25">
      <c r="A2819">
        <v>11544</v>
      </c>
      <c r="B2819">
        <v>228</v>
      </c>
      <c r="C2819" t="s">
        <v>156</v>
      </c>
      <c r="D2819" t="s">
        <v>115</v>
      </c>
      <c r="E2819" t="s">
        <v>69</v>
      </c>
      <c r="F2819">
        <v>2020</v>
      </c>
      <c r="G2819" t="s">
        <v>76</v>
      </c>
      <c r="H2819">
        <v>64</v>
      </c>
      <c r="I2819" t="s">
        <v>93</v>
      </c>
      <c r="J2819" t="s">
        <v>72</v>
      </c>
      <c r="K2819">
        <v>400</v>
      </c>
      <c r="L2819" t="s">
        <v>100</v>
      </c>
      <c r="M2819" t="s">
        <v>87</v>
      </c>
      <c r="N2819">
        <v>73</v>
      </c>
      <c r="O2819">
        <v>59</v>
      </c>
      <c r="P2819">
        <v>61</v>
      </c>
      <c r="Q2819" t="s">
        <v>28</v>
      </c>
      <c r="R2819">
        <v>61</v>
      </c>
      <c r="S2819" t="s">
        <v>34</v>
      </c>
      <c r="T2819" t="s">
        <v>72</v>
      </c>
      <c r="U2819" t="s">
        <v>83</v>
      </c>
      <c r="V2819">
        <v>73</v>
      </c>
      <c r="W2819" t="s">
        <v>32</v>
      </c>
      <c r="X2819" t="s">
        <v>1011</v>
      </c>
      <c r="Y2819" t="s">
        <v>1009</v>
      </c>
      <c r="Z2819" t="s">
        <v>32</v>
      </c>
      <c r="AA2819" t="s">
        <v>1107</v>
      </c>
      <c r="AB2819" t="s">
        <v>991</v>
      </c>
      <c r="AC2819" t="s">
        <v>1467</v>
      </c>
    </row>
    <row r="2820" spans="1:29" x14ac:dyDescent="0.25">
      <c r="A2820">
        <v>10447</v>
      </c>
      <c r="B2820">
        <v>522</v>
      </c>
      <c r="C2820" t="s">
        <v>357</v>
      </c>
      <c r="D2820" t="s">
        <v>29</v>
      </c>
      <c r="E2820" t="s">
        <v>118</v>
      </c>
      <c r="F2820">
        <v>2024</v>
      </c>
      <c r="G2820" t="s">
        <v>76</v>
      </c>
      <c r="H2820">
        <v>2</v>
      </c>
      <c r="I2820" t="s">
        <v>206</v>
      </c>
      <c r="J2820" t="s">
        <v>120</v>
      </c>
      <c r="K2820">
        <v>100</v>
      </c>
      <c r="L2820" t="s">
        <v>83</v>
      </c>
      <c r="M2820" t="s">
        <v>221</v>
      </c>
      <c r="N2820">
        <v>72</v>
      </c>
      <c r="O2820">
        <v>40</v>
      </c>
      <c r="P2820">
        <v>61</v>
      </c>
      <c r="Q2820" t="s">
        <v>28</v>
      </c>
      <c r="R2820">
        <v>61</v>
      </c>
      <c r="S2820" t="s">
        <v>29</v>
      </c>
      <c r="T2820" t="s">
        <v>120</v>
      </c>
      <c r="U2820" t="s">
        <v>83</v>
      </c>
      <c r="V2820">
        <v>72</v>
      </c>
      <c r="W2820" t="s">
        <v>32</v>
      </c>
      <c r="X2820" t="s">
        <v>1011</v>
      </c>
      <c r="Y2820" t="s">
        <v>1009</v>
      </c>
      <c r="Z2820" t="s">
        <v>32</v>
      </c>
      <c r="AA2820" t="s">
        <v>1285</v>
      </c>
      <c r="AB2820" t="s">
        <v>1002</v>
      </c>
      <c r="AC2820" t="s">
        <v>1467</v>
      </c>
    </row>
    <row r="2821" spans="1:29" x14ac:dyDescent="0.25">
      <c r="A2821">
        <v>7047</v>
      </c>
      <c r="B2821">
        <v>819</v>
      </c>
      <c r="C2821" t="s">
        <v>419</v>
      </c>
      <c r="D2821" t="s">
        <v>23</v>
      </c>
      <c r="E2821" t="s">
        <v>72</v>
      </c>
      <c r="F2821">
        <v>2020</v>
      </c>
      <c r="G2821" t="s">
        <v>76</v>
      </c>
      <c r="H2821">
        <v>46</v>
      </c>
      <c r="I2821" t="s">
        <v>379</v>
      </c>
      <c r="J2821" t="s">
        <v>82</v>
      </c>
      <c r="K2821">
        <v>300</v>
      </c>
      <c r="L2821" t="s">
        <v>31</v>
      </c>
      <c r="M2821" t="s">
        <v>133</v>
      </c>
      <c r="N2821">
        <v>75</v>
      </c>
      <c r="O2821">
        <v>76</v>
      </c>
      <c r="P2821">
        <v>75</v>
      </c>
      <c r="Q2821" t="s">
        <v>28</v>
      </c>
      <c r="R2821">
        <v>75</v>
      </c>
      <c r="S2821" t="s">
        <v>29</v>
      </c>
      <c r="T2821" t="s">
        <v>72</v>
      </c>
      <c r="U2821" t="s">
        <v>31</v>
      </c>
      <c r="V2821">
        <v>75</v>
      </c>
      <c r="W2821" t="s">
        <v>32</v>
      </c>
      <c r="X2821" t="s">
        <v>1011</v>
      </c>
      <c r="Y2821" t="s">
        <v>1009</v>
      </c>
      <c r="Z2821" t="s">
        <v>32</v>
      </c>
      <c r="AA2821" t="s">
        <v>1039</v>
      </c>
      <c r="AB2821" t="s">
        <v>991</v>
      </c>
      <c r="AC2821" t="s">
        <v>1467</v>
      </c>
    </row>
    <row r="2822" spans="1:29" x14ac:dyDescent="0.25">
      <c r="A2822">
        <v>7622</v>
      </c>
      <c r="B2822">
        <v>743</v>
      </c>
      <c r="C2822" t="s">
        <v>415</v>
      </c>
      <c r="D2822" t="s">
        <v>115</v>
      </c>
      <c r="E2822" t="s">
        <v>130</v>
      </c>
      <c r="F2822">
        <v>2020</v>
      </c>
      <c r="G2822" t="s">
        <v>76</v>
      </c>
      <c r="H2822">
        <v>27</v>
      </c>
      <c r="I2822" t="s">
        <v>128</v>
      </c>
      <c r="J2822" t="s">
        <v>30</v>
      </c>
      <c r="K2822">
        <v>200</v>
      </c>
      <c r="L2822" t="s">
        <v>213</v>
      </c>
      <c r="M2822" t="s">
        <v>276</v>
      </c>
      <c r="N2822">
        <v>72</v>
      </c>
      <c r="O2822">
        <v>62</v>
      </c>
      <c r="P2822">
        <v>71</v>
      </c>
      <c r="Q2822" t="s">
        <v>28</v>
      </c>
      <c r="R2822">
        <v>71</v>
      </c>
      <c r="S2822" t="s">
        <v>34</v>
      </c>
      <c r="T2822" t="s">
        <v>30</v>
      </c>
      <c r="U2822" t="s">
        <v>31</v>
      </c>
      <c r="V2822">
        <v>72</v>
      </c>
      <c r="W2822" t="s">
        <v>32</v>
      </c>
      <c r="X2822" t="s">
        <v>1011</v>
      </c>
      <c r="Y2822" t="s">
        <v>1009</v>
      </c>
      <c r="Z2822" t="s">
        <v>32</v>
      </c>
      <c r="AA2822" t="s">
        <v>949</v>
      </c>
      <c r="AB2822" t="s">
        <v>991</v>
      </c>
      <c r="AC2822" t="s">
        <v>1467</v>
      </c>
    </row>
    <row r="2823" spans="1:29" x14ac:dyDescent="0.25">
      <c r="A2823">
        <v>8654</v>
      </c>
      <c r="B2823">
        <v>26</v>
      </c>
      <c r="C2823" t="s">
        <v>794</v>
      </c>
      <c r="D2823" t="s">
        <v>115</v>
      </c>
      <c r="E2823" t="s">
        <v>69</v>
      </c>
      <c r="F2823">
        <v>2020</v>
      </c>
      <c r="G2823" t="s">
        <v>76</v>
      </c>
      <c r="H2823">
        <v>63</v>
      </c>
      <c r="I2823" t="s">
        <v>307</v>
      </c>
      <c r="J2823" t="s">
        <v>72</v>
      </c>
      <c r="K2823">
        <v>400</v>
      </c>
      <c r="L2823" t="s">
        <v>100</v>
      </c>
      <c r="M2823" t="s">
        <v>109</v>
      </c>
      <c r="N2823">
        <v>77</v>
      </c>
      <c r="O2823">
        <v>64</v>
      </c>
      <c r="P2823">
        <v>61</v>
      </c>
      <c r="Q2823" t="s">
        <v>28</v>
      </c>
      <c r="R2823">
        <v>61</v>
      </c>
      <c r="S2823" t="s">
        <v>34</v>
      </c>
      <c r="T2823" t="s">
        <v>72</v>
      </c>
      <c r="U2823" t="s">
        <v>83</v>
      </c>
      <c r="V2823">
        <v>77</v>
      </c>
      <c r="W2823" t="s">
        <v>32</v>
      </c>
      <c r="X2823" t="s">
        <v>1011</v>
      </c>
      <c r="Y2823" t="s">
        <v>1009</v>
      </c>
      <c r="Z2823" t="s">
        <v>32</v>
      </c>
      <c r="AA2823" t="s">
        <v>1150</v>
      </c>
      <c r="AB2823" t="s">
        <v>991</v>
      </c>
      <c r="AC2823" t="s">
        <v>1467</v>
      </c>
    </row>
    <row r="2824" spans="1:29" x14ac:dyDescent="0.25">
      <c r="A2824">
        <v>9991</v>
      </c>
      <c r="B2824">
        <v>446</v>
      </c>
      <c r="C2824" t="s">
        <v>358</v>
      </c>
      <c r="D2824" t="s">
        <v>29</v>
      </c>
      <c r="E2824" t="s">
        <v>120</v>
      </c>
      <c r="F2824">
        <v>2024</v>
      </c>
      <c r="G2824" t="s">
        <v>76</v>
      </c>
      <c r="H2824">
        <v>4</v>
      </c>
      <c r="I2824" t="s">
        <v>119</v>
      </c>
      <c r="J2824" t="s">
        <v>120</v>
      </c>
      <c r="K2824">
        <v>200</v>
      </c>
      <c r="L2824" t="s">
        <v>108</v>
      </c>
      <c r="M2824" t="s">
        <v>256</v>
      </c>
      <c r="N2824">
        <v>70</v>
      </c>
      <c r="O2824">
        <v>63</v>
      </c>
      <c r="P2824">
        <v>65</v>
      </c>
      <c r="Q2824" t="s">
        <v>28</v>
      </c>
      <c r="R2824">
        <v>65</v>
      </c>
      <c r="S2824" t="s">
        <v>29</v>
      </c>
      <c r="T2824" t="s">
        <v>120</v>
      </c>
      <c r="U2824" t="s">
        <v>83</v>
      </c>
      <c r="V2824">
        <v>70</v>
      </c>
      <c r="W2824" t="s">
        <v>32</v>
      </c>
      <c r="X2824" t="s">
        <v>1011</v>
      </c>
      <c r="Y2824" t="s">
        <v>1009</v>
      </c>
      <c r="Z2824" t="s">
        <v>32</v>
      </c>
      <c r="AA2824" t="s">
        <v>1229</v>
      </c>
      <c r="AB2824" t="s">
        <v>1002</v>
      </c>
      <c r="AC2824" t="s">
        <v>1467</v>
      </c>
    </row>
    <row r="2825" spans="1:29" x14ac:dyDescent="0.25">
      <c r="A2825">
        <v>11779</v>
      </c>
      <c r="B2825">
        <v>631</v>
      </c>
      <c r="C2825" t="s">
        <v>907</v>
      </c>
      <c r="D2825" t="s">
        <v>34</v>
      </c>
      <c r="E2825" t="s">
        <v>92</v>
      </c>
      <c r="F2825">
        <v>2021</v>
      </c>
      <c r="G2825" t="s">
        <v>76</v>
      </c>
      <c r="H2825">
        <v>61</v>
      </c>
      <c r="I2825" t="s">
        <v>290</v>
      </c>
      <c r="J2825" t="s">
        <v>72</v>
      </c>
      <c r="K2825">
        <v>300</v>
      </c>
      <c r="L2825" t="s">
        <v>204</v>
      </c>
      <c r="M2825" t="s">
        <v>74</v>
      </c>
      <c r="N2825">
        <v>72</v>
      </c>
      <c r="O2825">
        <v>71</v>
      </c>
      <c r="P2825">
        <v>74</v>
      </c>
      <c r="Q2825" t="s">
        <v>28</v>
      </c>
      <c r="R2825">
        <v>74</v>
      </c>
      <c r="S2825" t="s">
        <v>34</v>
      </c>
      <c r="T2825" t="s">
        <v>72</v>
      </c>
      <c r="U2825" t="s">
        <v>77</v>
      </c>
      <c r="V2825">
        <v>72</v>
      </c>
      <c r="W2825" t="s">
        <v>32</v>
      </c>
      <c r="X2825" t="s">
        <v>1011</v>
      </c>
      <c r="Y2825" t="s">
        <v>1009</v>
      </c>
      <c r="Z2825" t="s">
        <v>32</v>
      </c>
      <c r="AA2825" t="s">
        <v>1173</v>
      </c>
      <c r="AB2825" t="s">
        <v>1000</v>
      </c>
      <c r="AC2825" t="s">
        <v>1467</v>
      </c>
    </row>
    <row r="2826" spans="1:29" x14ac:dyDescent="0.25">
      <c r="A2826">
        <v>9213</v>
      </c>
      <c r="B2826">
        <v>611</v>
      </c>
      <c r="C2826" t="s">
        <v>579</v>
      </c>
      <c r="D2826" t="s">
        <v>34</v>
      </c>
      <c r="E2826" t="s">
        <v>43</v>
      </c>
      <c r="F2826">
        <v>2022</v>
      </c>
      <c r="G2826" t="s">
        <v>76</v>
      </c>
      <c r="H2826">
        <v>40</v>
      </c>
      <c r="I2826" t="s">
        <v>253</v>
      </c>
      <c r="J2826" t="s">
        <v>43</v>
      </c>
      <c r="K2826">
        <v>400</v>
      </c>
      <c r="L2826" t="s">
        <v>26</v>
      </c>
      <c r="M2826" t="s">
        <v>193</v>
      </c>
      <c r="N2826">
        <v>70</v>
      </c>
      <c r="O2826">
        <v>86</v>
      </c>
      <c r="P2826">
        <v>61</v>
      </c>
      <c r="Q2826" t="s">
        <v>28</v>
      </c>
      <c r="R2826">
        <v>61</v>
      </c>
      <c r="S2826" t="s">
        <v>34</v>
      </c>
      <c r="T2826" t="s">
        <v>43</v>
      </c>
      <c r="U2826" t="s">
        <v>73</v>
      </c>
      <c r="V2826">
        <v>70</v>
      </c>
      <c r="W2826" t="s">
        <v>32</v>
      </c>
      <c r="X2826" t="s">
        <v>1011</v>
      </c>
      <c r="Y2826" t="s">
        <v>1009</v>
      </c>
      <c r="Z2826" t="s">
        <v>32</v>
      </c>
      <c r="AA2826" t="s">
        <v>1091</v>
      </c>
      <c r="AB2826" t="s">
        <v>988</v>
      </c>
      <c r="AC2826" t="s">
        <v>1467</v>
      </c>
    </row>
    <row r="2827" spans="1:29" x14ac:dyDescent="0.25">
      <c r="A2827">
        <v>9446</v>
      </c>
      <c r="B2827">
        <v>191</v>
      </c>
      <c r="C2827" t="s">
        <v>110</v>
      </c>
      <c r="D2827" t="s">
        <v>29</v>
      </c>
      <c r="E2827" t="s">
        <v>82</v>
      </c>
      <c r="F2827">
        <v>2020</v>
      </c>
      <c r="G2827" t="s">
        <v>76</v>
      </c>
      <c r="H2827">
        <v>41</v>
      </c>
      <c r="I2827" t="s">
        <v>218</v>
      </c>
      <c r="J2827" t="s">
        <v>82</v>
      </c>
      <c r="K2827">
        <v>100</v>
      </c>
      <c r="L2827" t="s">
        <v>108</v>
      </c>
      <c r="M2827" t="s">
        <v>219</v>
      </c>
      <c r="N2827">
        <v>75</v>
      </c>
      <c r="O2827">
        <v>57</v>
      </c>
      <c r="P2827">
        <v>77</v>
      </c>
      <c r="Q2827" t="s">
        <v>28</v>
      </c>
      <c r="R2827">
        <v>77</v>
      </c>
      <c r="S2827" t="s">
        <v>29</v>
      </c>
      <c r="T2827" t="s">
        <v>82</v>
      </c>
      <c r="U2827" t="s">
        <v>83</v>
      </c>
      <c r="V2827">
        <v>75</v>
      </c>
      <c r="W2827" t="s">
        <v>32</v>
      </c>
      <c r="X2827" t="s">
        <v>1011</v>
      </c>
      <c r="Y2827" t="s">
        <v>1009</v>
      </c>
      <c r="Z2827" t="s">
        <v>32</v>
      </c>
      <c r="AA2827" t="s">
        <v>1110</v>
      </c>
      <c r="AB2827" t="s">
        <v>991</v>
      </c>
      <c r="AC2827" t="s">
        <v>1467</v>
      </c>
    </row>
    <row r="2828" spans="1:29" x14ac:dyDescent="0.25">
      <c r="A2828">
        <v>7557</v>
      </c>
      <c r="B2828">
        <v>257</v>
      </c>
      <c r="C2828" t="s">
        <v>784</v>
      </c>
      <c r="D2828" t="s">
        <v>29</v>
      </c>
      <c r="E2828" t="s">
        <v>30</v>
      </c>
      <c r="F2828">
        <v>2022</v>
      </c>
      <c r="G2828" t="s">
        <v>76</v>
      </c>
      <c r="H2828">
        <v>29</v>
      </c>
      <c r="I2828" t="s">
        <v>230</v>
      </c>
      <c r="J2828" t="s">
        <v>30</v>
      </c>
      <c r="K2828">
        <v>300</v>
      </c>
      <c r="L2828" t="s">
        <v>138</v>
      </c>
      <c r="M2828" t="s">
        <v>126</v>
      </c>
      <c r="N2828">
        <v>76</v>
      </c>
      <c r="O2828">
        <v>79</v>
      </c>
      <c r="P2828">
        <v>61</v>
      </c>
      <c r="Q2828" t="s">
        <v>28</v>
      </c>
      <c r="R2828">
        <v>61</v>
      </c>
      <c r="S2828" t="s">
        <v>29</v>
      </c>
      <c r="T2828" t="s">
        <v>30</v>
      </c>
      <c r="U2828" t="s">
        <v>77</v>
      </c>
      <c r="V2828">
        <v>76</v>
      </c>
      <c r="W2828" t="s">
        <v>32</v>
      </c>
      <c r="X2828" t="s">
        <v>1011</v>
      </c>
      <c r="Y2828" t="s">
        <v>1009</v>
      </c>
      <c r="Z2828" t="s">
        <v>32</v>
      </c>
      <c r="AA2828" t="s">
        <v>1101</v>
      </c>
      <c r="AB2828" t="s">
        <v>988</v>
      </c>
      <c r="AC2828" t="s">
        <v>1467</v>
      </c>
    </row>
    <row r="2829" spans="1:29" x14ac:dyDescent="0.25">
      <c r="A2829">
        <v>11191</v>
      </c>
      <c r="B2829">
        <v>54</v>
      </c>
      <c r="C2829" t="s">
        <v>95</v>
      </c>
      <c r="D2829" t="s">
        <v>34</v>
      </c>
      <c r="E2829" t="s">
        <v>41</v>
      </c>
      <c r="F2829">
        <v>2020</v>
      </c>
      <c r="G2829" t="s">
        <v>76</v>
      </c>
      <c r="H2829">
        <v>35</v>
      </c>
      <c r="I2829" t="s">
        <v>348</v>
      </c>
      <c r="J2829" t="s">
        <v>43</v>
      </c>
      <c r="K2829">
        <v>200</v>
      </c>
      <c r="L2829" t="s">
        <v>104</v>
      </c>
      <c r="M2829" t="s">
        <v>173</v>
      </c>
      <c r="N2829">
        <v>78</v>
      </c>
      <c r="O2829">
        <v>63</v>
      </c>
      <c r="P2829">
        <v>64</v>
      </c>
      <c r="Q2829" t="s">
        <v>28</v>
      </c>
      <c r="R2829">
        <v>64</v>
      </c>
      <c r="S2829" t="s">
        <v>34</v>
      </c>
      <c r="T2829" t="s">
        <v>43</v>
      </c>
      <c r="U2829" t="s">
        <v>39</v>
      </c>
      <c r="V2829">
        <v>78</v>
      </c>
      <c r="W2829" t="s">
        <v>32</v>
      </c>
      <c r="X2829" t="s">
        <v>1011</v>
      </c>
      <c r="Y2829" t="s">
        <v>1009</v>
      </c>
      <c r="Z2829" t="s">
        <v>32</v>
      </c>
      <c r="AA2829" t="s">
        <v>936</v>
      </c>
      <c r="AB2829" t="s">
        <v>991</v>
      </c>
      <c r="AC2829" t="s">
        <v>1467</v>
      </c>
    </row>
    <row r="2830" spans="1:29" x14ac:dyDescent="0.25">
      <c r="A2830">
        <v>9602</v>
      </c>
      <c r="B2830">
        <v>438</v>
      </c>
      <c r="C2830" t="s">
        <v>781</v>
      </c>
      <c r="D2830" t="s">
        <v>34</v>
      </c>
      <c r="E2830" t="s">
        <v>30</v>
      </c>
      <c r="F2830">
        <v>2022</v>
      </c>
      <c r="G2830" t="s">
        <v>76</v>
      </c>
      <c r="H2830">
        <v>30</v>
      </c>
      <c r="I2830" t="s">
        <v>25</v>
      </c>
      <c r="J2830" t="s">
        <v>30</v>
      </c>
      <c r="K2830">
        <v>300</v>
      </c>
      <c r="L2830" t="s">
        <v>48</v>
      </c>
      <c r="M2830" t="s">
        <v>27</v>
      </c>
      <c r="N2830">
        <v>76</v>
      </c>
      <c r="O2830">
        <v>69</v>
      </c>
      <c r="P2830">
        <v>62</v>
      </c>
      <c r="Q2830" t="s">
        <v>28</v>
      </c>
      <c r="R2830">
        <v>62</v>
      </c>
      <c r="S2830" t="s">
        <v>34</v>
      </c>
      <c r="T2830" t="s">
        <v>30</v>
      </c>
      <c r="U2830" t="s">
        <v>50</v>
      </c>
      <c r="V2830">
        <v>76</v>
      </c>
      <c r="W2830" t="s">
        <v>32</v>
      </c>
      <c r="X2830" t="s">
        <v>1011</v>
      </c>
      <c r="Y2830" t="s">
        <v>1009</v>
      </c>
      <c r="Z2830" t="s">
        <v>32</v>
      </c>
      <c r="AA2830" t="s">
        <v>1105</v>
      </c>
      <c r="AB2830" t="s">
        <v>988</v>
      </c>
      <c r="AC2830" t="s">
        <v>1467</v>
      </c>
    </row>
    <row r="2831" spans="1:29" x14ac:dyDescent="0.25">
      <c r="A2831">
        <v>10129</v>
      </c>
      <c r="B2831">
        <v>381</v>
      </c>
      <c r="C2831" t="s">
        <v>180</v>
      </c>
      <c r="D2831" t="s">
        <v>34</v>
      </c>
      <c r="E2831" t="s">
        <v>118</v>
      </c>
      <c r="F2831">
        <v>2021</v>
      </c>
      <c r="G2831" t="s">
        <v>76</v>
      </c>
      <c r="H2831">
        <v>2</v>
      </c>
      <c r="I2831" t="s">
        <v>206</v>
      </c>
      <c r="J2831" t="s">
        <v>120</v>
      </c>
      <c r="K2831">
        <v>100</v>
      </c>
      <c r="L2831" t="s">
        <v>50</v>
      </c>
      <c r="M2831" t="s">
        <v>121</v>
      </c>
      <c r="N2831">
        <v>74</v>
      </c>
      <c r="O2831">
        <v>68</v>
      </c>
      <c r="P2831">
        <v>73</v>
      </c>
      <c r="Q2831" t="s">
        <v>28</v>
      </c>
      <c r="R2831">
        <v>73</v>
      </c>
      <c r="S2831" t="s">
        <v>34</v>
      </c>
      <c r="T2831" t="s">
        <v>120</v>
      </c>
      <c r="U2831" t="s">
        <v>50</v>
      </c>
      <c r="V2831">
        <v>74</v>
      </c>
      <c r="W2831" t="s">
        <v>32</v>
      </c>
      <c r="X2831" t="s">
        <v>1011</v>
      </c>
      <c r="Y2831" t="s">
        <v>1009</v>
      </c>
      <c r="Z2831" t="s">
        <v>32</v>
      </c>
      <c r="AA2831" t="s">
        <v>1173</v>
      </c>
      <c r="AB2831" t="s">
        <v>1000</v>
      </c>
      <c r="AC2831" t="s">
        <v>1467</v>
      </c>
    </row>
    <row r="2832" spans="1:29" x14ac:dyDescent="0.25">
      <c r="A2832">
        <v>11946</v>
      </c>
      <c r="B2832">
        <v>171</v>
      </c>
      <c r="C2832" t="s">
        <v>449</v>
      </c>
      <c r="D2832" t="s">
        <v>29</v>
      </c>
      <c r="E2832" t="s">
        <v>96</v>
      </c>
      <c r="F2832">
        <v>2023</v>
      </c>
      <c r="G2832" t="s">
        <v>76</v>
      </c>
      <c r="H2832">
        <v>33</v>
      </c>
      <c r="I2832" t="s">
        <v>97</v>
      </c>
      <c r="J2832" t="s">
        <v>43</v>
      </c>
      <c r="K2832">
        <v>100</v>
      </c>
      <c r="L2832" t="s">
        <v>83</v>
      </c>
      <c r="M2832" t="s">
        <v>105</v>
      </c>
      <c r="N2832">
        <v>78</v>
      </c>
      <c r="O2832">
        <v>83</v>
      </c>
      <c r="P2832">
        <v>75</v>
      </c>
      <c r="Q2832" t="s">
        <v>28</v>
      </c>
      <c r="R2832">
        <v>75</v>
      </c>
      <c r="S2832" t="s">
        <v>29</v>
      </c>
      <c r="T2832" t="s">
        <v>43</v>
      </c>
      <c r="U2832" t="s">
        <v>83</v>
      </c>
      <c r="V2832">
        <v>78</v>
      </c>
      <c r="W2832" t="s">
        <v>32</v>
      </c>
      <c r="X2832" t="s">
        <v>1011</v>
      </c>
      <c r="Y2832" t="s">
        <v>1009</v>
      </c>
      <c r="Z2832" t="s">
        <v>32</v>
      </c>
      <c r="AA2832" t="s">
        <v>939</v>
      </c>
      <c r="AB2832" t="s">
        <v>999</v>
      </c>
      <c r="AC2832" t="s">
        <v>1467</v>
      </c>
    </row>
    <row r="2833" spans="1:29" x14ac:dyDescent="0.25">
      <c r="A2833">
        <v>10444</v>
      </c>
      <c r="B2833">
        <v>157</v>
      </c>
      <c r="C2833" t="s">
        <v>872</v>
      </c>
      <c r="D2833" t="s">
        <v>23</v>
      </c>
      <c r="E2833" t="s">
        <v>151</v>
      </c>
      <c r="F2833">
        <v>2023</v>
      </c>
      <c r="G2833" t="s">
        <v>76</v>
      </c>
      <c r="H2833">
        <v>50</v>
      </c>
      <c r="I2833" t="s">
        <v>152</v>
      </c>
      <c r="J2833" t="s">
        <v>46</v>
      </c>
      <c r="K2833">
        <v>100</v>
      </c>
      <c r="L2833" t="s">
        <v>108</v>
      </c>
      <c r="M2833" t="s">
        <v>54</v>
      </c>
      <c r="N2833">
        <v>74</v>
      </c>
      <c r="O2833">
        <v>71</v>
      </c>
      <c r="P2833">
        <v>68</v>
      </c>
      <c r="Q2833" t="s">
        <v>28</v>
      </c>
      <c r="R2833">
        <v>68</v>
      </c>
      <c r="S2833" t="s">
        <v>29</v>
      </c>
      <c r="T2833" t="s">
        <v>46</v>
      </c>
      <c r="U2833" t="s">
        <v>83</v>
      </c>
      <c r="V2833">
        <v>74</v>
      </c>
      <c r="W2833" t="s">
        <v>32</v>
      </c>
      <c r="X2833" t="s">
        <v>1011</v>
      </c>
      <c r="Y2833" t="s">
        <v>1009</v>
      </c>
      <c r="Z2833" t="s">
        <v>32</v>
      </c>
      <c r="AA2833" t="s">
        <v>1052</v>
      </c>
      <c r="AB2833" t="s">
        <v>999</v>
      </c>
      <c r="AC2833" t="s">
        <v>1467</v>
      </c>
    </row>
    <row r="2834" spans="1:29" x14ac:dyDescent="0.25">
      <c r="A2834">
        <v>8035</v>
      </c>
      <c r="B2834">
        <v>595</v>
      </c>
      <c r="C2834" t="s">
        <v>232</v>
      </c>
      <c r="D2834" t="s">
        <v>29</v>
      </c>
      <c r="E2834" t="s">
        <v>30</v>
      </c>
      <c r="F2834">
        <v>2021</v>
      </c>
      <c r="G2834" t="s">
        <v>76</v>
      </c>
      <c r="H2834">
        <v>31</v>
      </c>
      <c r="I2834" t="s">
        <v>144</v>
      </c>
      <c r="J2834" t="s">
        <v>30</v>
      </c>
      <c r="K2834">
        <v>400</v>
      </c>
      <c r="L2834" t="s">
        <v>73</v>
      </c>
      <c r="M2834" t="s">
        <v>27</v>
      </c>
      <c r="N2834">
        <v>73</v>
      </c>
      <c r="O2834">
        <v>83</v>
      </c>
      <c r="P2834">
        <v>79</v>
      </c>
      <c r="Q2834" t="s">
        <v>28</v>
      </c>
      <c r="R2834">
        <v>79</v>
      </c>
      <c r="S2834" t="s">
        <v>29</v>
      </c>
      <c r="T2834" t="s">
        <v>30</v>
      </c>
      <c r="U2834" t="s">
        <v>73</v>
      </c>
      <c r="V2834">
        <v>73</v>
      </c>
      <c r="W2834" t="s">
        <v>32</v>
      </c>
      <c r="X2834" t="s">
        <v>1011</v>
      </c>
      <c r="Y2834" t="s">
        <v>1009</v>
      </c>
      <c r="Z2834" t="s">
        <v>32</v>
      </c>
      <c r="AA2834" t="s">
        <v>942</v>
      </c>
      <c r="AB2834" t="s">
        <v>1000</v>
      </c>
      <c r="AC2834" t="s">
        <v>1467</v>
      </c>
    </row>
    <row r="2835" spans="1:29" x14ac:dyDescent="0.25">
      <c r="A2835">
        <v>7206</v>
      </c>
      <c r="B2835">
        <v>593</v>
      </c>
      <c r="C2835" t="s">
        <v>262</v>
      </c>
      <c r="D2835" t="s">
        <v>34</v>
      </c>
      <c r="E2835" t="s">
        <v>184</v>
      </c>
      <c r="F2835">
        <v>2020</v>
      </c>
      <c r="G2835" t="s">
        <v>76</v>
      </c>
      <c r="H2835">
        <v>22</v>
      </c>
      <c r="I2835" t="s">
        <v>302</v>
      </c>
      <c r="J2835" t="s">
        <v>58</v>
      </c>
      <c r="K2835">
        <v>300</v>
      </c>
      <c r="L2835" t="s">
        <v>39</v>
      </c>
      <c r="M2835" t="s">
        <v>90</v>
      </c>
      <c r="N2835">
        <v>79</v>
      </c>
      <c r="O2835">
        <v>90</v>
      </c>
      <c r="P2835">
        <v>66</v>
      </c>
      <c r="Q2835" t="s">
        <v>28</v>
      </c>
      <c r="R2835">
        <v>66</v>
      </c>
      <c r="S2835" t="s">
        <v>34</v>
      </c>
      <c r="T2835" t="s">
        <v>58</v>
      </c>
      <c r="U2835" t="s">
        <v>39</v>
      </c>
      <c r="V2835">
        <v>79</v>
      </c>
      <c r="W2835" t="s">
        <v>32</v>
      </c>
      <c r="X2835" t="s">
        <v>1011</v>
      </c>
      <c r="Y2835" t="s">
        <v>1009</v>
      </c>
      <c r="Z2835" t="s">
        <v>32</v>
      </c>
      <c r="AA2835" t="s">
        <v>1056</v>
      </c>
      <c r="AB2835" t="s">
        <v>991</v>
      </c>
      <c r="AC2835" t="s">
        <v>1467</v>
      </c>
    </row>
    <row r="2836" spans="1:29" x14ac:dyDescent="0.25">
      <c r="A2836">
        <v>9105</v>
      </c>
      <c r="B2836">
        <v>176</v>
      </c>
      <c r="C2836" t="s">
        <v>905</v>
      </c>
      <c r="D2836" t="s">
        <v>23</v>
      </c>
      <c r="E2836" t="s">
        <v>24</v>
      </c>
      <c r="F2836">
        <v>2021</v>
      </c>
      <c r="G2836" t="s">
        <v>76</v>
      </c>
      <c r="H2836">
        <v>31</v>
      </c>
      <c r="I2836" t="s">
        <v>144</v>
      </c>
      <c r="J2836" t="s">
        <v>30</v>
      </c>
      <c r="K2836">
        <v>400</v>
      </c>
      <c r="L2836" t="s">
        <v>48</v>
      </c>
      <c r="M2836" t="s">
        <v>27</v>
      </c>
      <c r="N2836">
        <v>70</v>
      </c>
      <c r="O2836">
        <v>68</v>
      </c>
      <c r="P2836">
        <v>71</v>
      </c>
      <c r="Q2836" t="s">
        <v>28</v>
      </c>
      <c r="R2836">
        <v>71</v>
      </c>
      <c r="S2836" t="s">
        <v>29</v>
      </c>
      <c r="T2836" t="s">
        <v>30</v>
      </c>
      <c r="U2836" t="s">
        <v>50</v>
      </c>
      <c r="V2836">
        <v>70</v>
      </c>
      <c r="W2836" t="s">
        <v>32</v>
      </c>
      <c r="X2836" t="s">
        <v>1011</v>
      </c>
      <c r="Y2836" t="s">
        <v>1009</v>
      </c>
      <c r="Z2836" t="s">
        <v>32</v>
      </c>
      <c r="AA2836" t="s">
        <v>1146</v>
      </c>
      <c r="AB2836" t="s">
        <v>1000</v>
      </c>
      <c r="AC2836" t="s">
        <v>1467</v>
      </c>
    </row>
    <row r="2837" spans="1:29" x14ac:dyDescent="0.25">
      <c r="A2837">
        <v>7200</v>
      </c>
      <c r="B2837">
        <v>690</v>
      </c>
      <c r="C2837" t="s">
        <v>238</v>
      </c>
      <c r="D2837" t="s">
        <v>115</v>
      </c>
      <c r="E2837" t="s">
        <v>58</v>
      </c>
      <c r="F2837">
        <v>2023</v>
      </c>
      <c r="G2837" t="s">
        <v>76</v>
      </c>
      <c r="H2837">
        <v>9</v>
      </c>
      <c r="I2837" t="s">
        <v>320</v>
      </c>
      <c r="J2837" t="s">
        <v>67</v>
      </c>
      <c r="K2837">
        <v>100</v>
      </c>
      <c r="L2837" t="s">
        <v>65</v>
      </c>
      <c r="M2837" t="s">
        <v>339</v>
      </c>
      <c r="N2837">
        <v>77</v>
      </c>
      <c r="O2837">
        <v>74</v>
      </c>
      <c r="P2837">
        <v>79</v>
      </c>
      <c r="Q2837" t="s">
        <v>28</v>
      </c>
      <c r="R2837">
        <v>79</v>
      </c>
      <c r="S2837" t="s">
        <v>34</v>
      </c>
      <c r="T2837" t="s">
        <v>58</v>
      </c>
      <c r="U2837" t="s">
        <v>50</v>
      </c>
      <c r="V2837">
        <v>77</v>
      </c>
      <c r="W2837" t="s">
        <v>32</v>
      </c>
      <c r="X2837" t="s">
        <v>1011</v>
      </c>
      <c r="Y2837" t="s">
        <v>1009</v>
      </c>
      <c r="Z2837" t="s">
        <v>32</v>
      </c>
      <c r="AA2837" t="s">
        <v>1121</v>
      </c>
      <c r="AB2837" t="s">
        <v>999</v>
      </c>
      <c r="AC2837" t="s">
        <v>1467</v>
      </c>
    </row>
    <row r="2838" spans="1:29" x14ac:dyDescent="0.25">
      <c r="A2838">
        <v>7766</v>
      </c>
      <c r="B2838">
        <v>205</v>
      </c>
      <c r="C2838" t="s">
        <v>688</v>
      </c>
      <c r="D2838" t="s">
        <v>115</v>
      </c>
      <c r="E2838" t="s">
        <v>46</v>
      </c>
      <c r="F2838">
        <v>2020</v>
      </c>
      <c r="G2838" t="s">
        <v>76</v>
      </c>
      <c r="H2838">
        <v>49</v>
      </c>
      <c r="I2838" t="s">
        <v>47</v>
      </c>
      <c r="J2838" t="s">
        <v>46</v>
      </c>
      <c r="K2838">
        <v>100</v>
      </c>
      <c r="L2838" t="s">
        <v>65</v>
      </c>
      <c r="M2838" t="s">
        <v>292</v>
      </c>
      <c r="N2838">
        <v>70</v>
      </c>
      <c r="O2838">
        <v>78</v>
      </c>
      <c r="P2838">
        <v>76</v>
      </c>
      <c r="Q2838" t="s">
        <v>28</v>
      </c>
      <c r="R2838">
        <v>76</v>
      </c>
      <c r="S2838" t="s">
        <v>34</v>
      </c>
      <c r="T2838" t="s">
        <v>46</v>
      </c>
      <c r="U2838" t="s">
        <v>50</v>
      </c>
      <c r="V2838">
        <v>70</v>
      </c>
      <c r="W2838" t="s">
        <v>32</v>
      </c>
      <c r="X2838" t="s">
        <v>1011</v>
      </c>
      <c r="Y2838" t="s">
        <v>1009</v>
      </c>
      <c r="Z2838" t="s">
        <v>32</v>
      </c>
      <c r="AA2838" t="s">
        <v>1105</v>
      </c>
      <c r="AB2838" t="s">
        <v>991</v>
      </c>
      <c r="AC2838" t="s">
        <v>1467</v>
      </c>
    </row>
    <row r="2839" spans="1:29" x14ac:dyDescent="0.25">
      <c r="A2839">
        <v>9185</v>
      </c>
      <c r="B2839">
        <v>292</v>
      </c>
      <c r="C2839" t="s">
        <v>860</v>
      </c>
      <c r="D2839" t="s">
        <v>23</v>
      </c>
      <c r="E2839" t="s">
        <v>67</v>
      </c>
      <c r="F2839">
        <v>2020</v>
      </c>
      <c r="G2839" t="s">
        <v>76</v>
      </c>
      <c r="H2839">
        <v>50</v>
      </c>
      <c r="I2839" t="s">
        <v>152</v>
      </c>
      <c r="J2839" t="s">
        <v>46</v>
      </c>
      <c r="K2839">
        <v>100</v>
      </c>
      <c r="L2839" t="s">
        <v>104</v>
      </c>
      <c r="M2839" t="s">
        <v>292</v>
      </c>
      <c r="N2839">
        <v>70</v>
      </c>
      <c r="O2839">
        <v>92</v>
      </c>
      <c r="P2839">
        <v>60</v>
      </c>
      <c r="Q2839" t="s">
        <v>28</v>
      </c>
      <c r="R2839">
        <v>60</v>
      </c>
      <c r="S2839" t="s">
        <v>29</v>
      </c>
      <c r="T2839" t="s">
        <v>67</v>
      </c>
      <c r="U2839" t="s">
        <v>39</v>
      </c>
      <c r="V2839">
        <v>70</v>
      </c>
      <c r="W2839" t="s">
        <v>32</v>
      </c>
      <c r="X2839" t="s">
        <v>1011</v>
      </c>
      <c r="Y2839" t="s">
        <v>1009</v>
      </c>
      <c r="Z2839" t="s">
        <v>32</v>
      </c>
      <c r="AA2839" t="s">
        <v>1126</v>
      </c>
      <c r="AB2839" t="s">
        <v>991</v>
      </c>
      <c r="AC2839" t="s">
        <v>1467</v>
      </c>
    </row>
    <row r="2840" spans="1:29" x14ac:dyDescent="0.25">
      <c r="A2840">
        <v>11218</v>
      </c>
      <c r="B2840">
        <v>798</v>
      </c>
      <c r="C2840" t="s">
        <v>161</v>
      </c>
      <c r="D2840" t="s">
        <v>29</v>
      </c>
      <c r="E2840" t="s">
        <v>82</v>
      </c>
      <c r="F2840">
        <v>2024</v>
      </c>
      <c r="G2840" t="s">
        <v>76</v>
      </c>
      <c r="H2840">
        <v>45</v>
      </c>
      <c r="I2840" t="s">
        <v>111</v>
      </c>
      <c r="J2840" t="s">
        <v>82</v>
      </c>
      <c r="K2840">
        <v>300</v>
      </c>
      <c r="L2840" t="s">
        <v>36</v>
      </c>
      <c r="M2840" t="s">
        <v>133</v>
      </c>
      <c r="N2840">
        <v>70</v>
      </c>
      <c r="O2840">
        <v>72</v>
      </c>
      <c r="P2840">
        <v>76</v>
      </c>
      <c r="Q2840" t="s">
        <v>28</v>
      </c>
      <c r="R2840">
        <v>76</v>
      </c>
      <c r="S2840" t="s">
        <v>29</v>
      </c>
      <c r="T2840" t="s">
        <v>82</v>
      </c>
      <c r="U2840" t="s">
        <v>39</v>
      </c>
      <c r="V2840">
        <v>70</v>
      </c>
      <c r="W2840" t="s">
        <v>32</v>
      </c>
      <c r="X2840" t="s">
        <v>1011</v>
      </c>
      <c r="Y2840" t="s">
        <v>1009</v>
      </c>
      <c r="Z2840" t="s">
        <v>32</v>
      </c>
      <c r="AA2840" t="s">
        <v>1069</v>
      </c>
      <c r="AB2840" t="s">
        <v>1002</v>
      </c>
      <c r="AC2840" t="s">
        <v>1467</v>
      </c>
    </row>
    <row r="2841" spans="1:29" x14ac:dyDescent="0.25">
      <c r="A2841">
        <v>7971</v>
      </c>
      <c r="B2841">
        <v>225</v>
      </c>
      <c r="C2841" t="s">
        <v>847</v>
      </c>
      <c r="D2841" t="s">
        <v>23</v>
      </c>
      <c r="E2841" t="s">
        <v>41</v>
      </c>
      <c r="F2841">
        <v>2022</v>
      </c>
      <c r="G2841" t="s">
        <v>76</v>
      </c>
      <c r="H2841">
        <v>33</v>
      </c>
      <c r="I2841" t="s">
        <v>97</v>
      </c>
      <c r="J2841" t="s">
        <v>43</v>
      </c>
      <c r="K2841">
        <v>100</v>
      </c>
      <c r="L2841" t="s">
        <v>108</v>
      </c>
      <c r="M2841" t="s">
        <v>44</v>
      </c>
      <c r="N2841">
        <v>76</v>
      </c>
      <c r="O2841">
        <v>61</v>
      </c>
      <c r="P2841">
        <v>71</v>
      </c>
      <c r="Q2841" t="s">
        <v>28</v>
      </c>
      <c r="R2841">
        <v>71</v>
      </c>
      <c r="S2841" t="s">
        <v>29</v>
      </c>
      <c r="T2841" t="s">
        <v>43</v>
      </c>
      <c r="U2841" t="s">
        <v>83</v>
      </c>
      <c r="V2841">
        <v>76</v>
      </c>
      <c r="W2841" t="s">
        <v>32</v>
      </c>
      <c r="X2841" t="s">
        <v>1011</v>
      </c>
      <c r="Y2841" t="s">
        <v>1009</v>
      </c>
      <c r="Z2841" t="s">
        <v>32</v>
      </c>
      <c r="AA2841" t="s">
        <v>973</v>
      </c>
      <c r="AB2841" t="s">
        <v>988</v>
      </c>
      <c r="AC2841" t="s">
        <v>1467</v>
      </c>
    </row>
    <row r="2842" spans="1:29" x14ac:dyDescent="0.25">
      <c r="A2842">
        <v>9438</v>
      </c>
      <c r="B2842">
        <v>722</v>
      </c>
      <c r="C2842" t="s">
        <v>122</v>
      </c>
      <c r="D2842" t="s">
        <v>23</v>
      </c>
      <c r="E2842" t="s">
        <v>80</v>
      </c>
      <c r="F2842">
        <v>2020</v>
      </c>
      <c r="G2842" t="s">
        <v>76</v>
      </c>
      <c r="H2842">
        <v>53</v>
      </c>
      <c r="I2842" t="s">
        <v>53</v>
      </c>
      <c r="J2842" t="s">
        <v>46</v>
      </c>
      <c r="K2842">
        <v>300</v>
      </c>
      <c r="L2842" t="s">
        <v>26</v>
      </c>
      <c r="M2842" t="s">
        <v>177</v>
      </c>
      <c r="N2842">
        <v>73</v>
      </c>
      <c r="O2842">
        <v>59</v>
      </c>
      <c r="P2842">
        <v>71</v>
      </c>
      <c r="Q2842" t="s">
        <v>28</v>
      </c>
      <c r="R2842">
        <v>71</v>
      </c>
      <c r="S2842" t="s">
        <v>29</v>
      </c>
      <c r="T2842" t="s">
        <v>82</v>
      </c>
      <c r="U2842" t="s">
        <v>73</v>
      </c>
      <c r="V2842">
        <v>73</v>
      </c>
      <c r="W2842" t="s">
        <v>32</v>
      </c>
      <c r="X2842" t="s">
        <v>1011</v>
      </c>
      <c r="Y2842" t="s">
        <v>1009</v>
      </c>
      <c r="Z2842" t="s">
        <v>32</v>
      </c>
      <c r="AA2842" t="s">
        <v>1107</v>
      </c>
      <c r="AB2842" t="s">
        <v>991</v>
      </c>
      <c r="AC2842" t="s">
        <v>1467</v>
      </c>
    </row>
    <row r="2843" spans="1:29" x14ac:dyDescent="0.25">
      <c r="A2843">
        <v>10701</v>
      </c>
      <c r="B2843">
        <v>869</v>
      </c>
      <c r="C2843" t="s">
        <v>411</v>
      </c>
      <c r="D2843" t="s">
        <v>34</v>
      </c>
      <c r="E2843" t="s">
        <v>46</v>
      </c>
      <c r="F2843">
        <v>2021</v>
      </c>
      <c r="G2843" t="s">
        <v>76</v>
      </c>
      <c r="H2843">
        <v>51</v>
      </c>
      <c r="I2843" t="s">
        <v>169</v>
      </c>
      <c r="J2843" t="s">
        <v>46</v>
      </c>
      <c r="K2843">
        <v>200</v>
      </c>
      <c r="L2843" t="s">
        <v>48</v>
      </c>
      <c r="M2843" t="s">
        <v>223</v>
      </c>
      <c r="N2843">
        <v>75</v>
      </c>
      <c r="O2843">
        <v>51</v>
      </c>
      <c r="P2843">
        <v>77</v>
      </c>
      <c r="Q2843" t="s">
        <v>28</v>
      </c>
      <c r="R2843">
        <v>77</v>
      </c>
      <c r="S2843" t="s">
        <v>34</v>
      </c>
      <c r="T2843" t="s">
        <v>46</v>
      </c>
      <c r="U2843" t="s">
        <v>50</v>
      </c>
      <c r="V2843">
        <v>75</v>
      </c>
      <c r="W2843" t="s">
        <v>32</v>
      </c>
      <c r="X2843" t="s">
        <v>1011</v>
      </c>
      <c r="Y2843" t="s">
        <v>1009</v>
      </c>
      <c r="Z2843" t="s">
        <v>32</v>
      </c>
      <c r="AA2843" t="s">
        <v>1225</v>
      </c>
      <c r="AB2843" t="s">
        <v>1000</v>
      </c>
      <c r="AC2843" t="s">
        <v>1467</v>
      </c>
    </row>
    <row r="2844" spans="1:29" x14ac:dyDescent="0.25">
      <c r="A2844">
        <v>7074</v>
      </c>
      <c r="B2844">
        <v>357</v>
      </c>
      <c r="C2844" t="s">
        <v>637</v>
      </c>
      <c r="D2844" t="s">
        <v>34</v>
      </c>
      <c r="E2844" t="s">
        <v>82</v>
      </c>
      <c r="F2844">
        <v>2020</v>
      </c>
      <c r="G2844" t="s">
        <v>76</v>
      </c>
      <c r="H2844">
        <v>43</v>
      </c>
      <c r="I2844" t="s">
        <v>272</v>
      </c>
      <c r="J2844" t="s">
        <v>82</v>
      </c>
      <c r="K2844">
        <v>200</v>
      </c>
      <c r="L2844" t="s">
        <v>125</v>
      </c>
      <c r="M2844" t="s">
        <v>160</v>
      </c>
      <c r="N2844">
        <v>71</v>
      </c>
      <c r="O2844">
        <v>69</v>
      </c>
      <c r="P2844">
        <v>60</v>
      </c>
      <c r="Q2844" t="s">
        <v>28</v>
      </c>
      <c r="R2844">
        <v>60</v>
      </c>
      <c r="S2844" t="s">
        <v>34</v>
      </c>
      <c r="T2844" t="s">
        <v>82</v>
      </c>
      <c r="U2844" t="s">
        <v>73</v>
      </c>
      <c r="V2844">
        <v>71</v>
      </c>
      <c r="W2844" t="s">
        <v>32</v>
      </c>
      <c r="X2844" t="s">
        <v>1011</v>
      </c>
      <c r="Y2844" t="s">
        <v>1009</v>
      </c>
      <c r="Z2844" t="s">
        <v>32</v>
      </c>
      <c r="AA2844" t="s">
        <v>1086</v>
      </c>
      <c r="AB2844" t="s">
        <v>991</v>
      </c>
      <c r="AC2844" t="s">
        <v>1467</v>
      </c>
    </row>
    <row r="2845" spans="1:29" x14ac:dyDescent="0.25">
      <c r="A2845">
        <v>10187</v>
      </c>
      <c r="B2845">
        <v>12</v>
      </c>
      <c r="C2845" t="s">
        <v>636</v>
      </c>
      <c r="D2845" t="s">
        <v>34</v>
      </c>
      <c r="E2845" t="s">
        <v>184</v>
      </c>
      <c r="F2845">
        <v>2024</v>
      </c>
      <c r="G2845" t="s">
        <v>76</v>
      </c>
      <c r="H2845">
        <v>21</v>
      </c>
      <c r="I2845" t="s">
        <v>185</v>
      </c>
      <c r="J2845" t="s">
        <v>58</v>
      </c>
      <c r="K2845">
        <v>300</v>
      </c>
      <c r="L2845" t="s">
        <v>83</v>
      </c>
      <c r="M2845" t="s">
        <v>279</v>
      </c>
      <c r="N2845">
        <v>74</v>
      </c>
      <c r="O2845">
        <v>99</v>
      </c>
      <c r="P2845">
        <v>72</v>
      </c>
      <c r="Q2845" t="s">
        <v>28</v>
      </c>
      <c r="R2845">
        <v>72</v>
      </c>
      <c r="S2845" t="s">
        <v>34</v>
      </c>
      <c r="T2845" t="s">
        <v>58</v>
      </c>
      <c r="U2845" t="s">
        <v>83</v>
      </c>
      <c r="V2845">
        <v>74</v>
      </c>
      <c r="W2845" t="s">
        <v>32</v>
      </c>
      <c r="X2845" t="s">
        <v>1011</v>
      </c>
      <c r="Y2845" t="s">
        <v>1009</v>
      </c>
      <c r="Z2845" t="s">
        <v>32</v>
      </c>
      <c r="AA2845" t="s">
        <v>956</v>
      </c>
      <c r="AB2845" t="s">
        <v>1002</v>
      </c>
      <c r="AC2845" t="s">
        <v>1467</v>
      </c>
    </row>
    <row r="2846" spans="1:29" x14ac:dyDescent="0.25">
      <c r="A2846">
        <v>9458</v>
      </c>
      <c r="B2846">
        <v>803</v>
      </c>
      <c r="C2846" t="s">
        <v>858</v>
      </c>
      <c r="D2846" t="s">
        <v>115</v>
      </c>
      <c r="E2846" t="s">
        <v>80</v>
      </c>
      <c r="F2846">
        <v>2021</v>
      </c>
      <c r="G2846" t="s">
        <v>76</v>
      </c>
      <c r="H2846">
        <v>46</v>
      </c>
      <c r="I2846" t="s">
        <v>379</v>
      </c>
      <c r="J2846" t="s">
        <v>82</v>
      </c>
      <c r="K2846">
        <v>300</v>
      </c>
      <c r="L2846" t="s">
        <v>83</v>
      </c>
      <c r="M2846" t="s">
        <v>237</v>
      </c>
      <c r="N2846">
        <v>70</v>
      </c>
      <c r="O2846">
        <v>72</v>
      </c>
      <c r="P2846">
        <v>75</v>
      </c>
      <c r="Q2846" t="s">
        <v>28</v>
      </c>
      <c r="R2846">
        <v>75</v>
      </c>
      <c r="S2846" t="s">
        <v>34</v>
      </c>
      <c r="T2846" t="s">
        <v>82</v>
      </c>
      <c r="U2846" t="s">
        <v>83</v>
      </c>
      <c r="V2846">
        <v>70</v>
      </c>
      <c r="W2846" t="s">
        <v>32</v>
      </c>
      <c r="X2846" t="s">
        <v>1011</v>
      </c>
      <c r="Y2846" t="s">
        <v>1009</v>
      </c>
      <c r="Z2846" t="s">
        <v>32</v>
      </c>
      <c r="AA2846" t="s">
        <v>1069</v>
      </c>
      <c r="AB2846" t="s">
        <v>1000</v>
      </c>
      <c r="AC2846" t="s">
        <v>1467</v>
      </c>
    </row>
    <row r="2847" spans="1:29" x14ac:dyDescent="0.25">
      <c r="A2847">
        <v>7409</v>
      </c>
      <c r="B2847">
        <v>400</v>
      </c>
      <c r="C2847" t="s">
        <v>310</v>
      </c>
      <c r="D2847" t="s">
        <v>115</v>
      </c>
      <c r="E2847" t="s">
        <v>120</v>
      </c>
      <c r="F2847">
        <v>2022</v>
      </c>
      <c r="G2847" t="s">
        <v>76</v>
      </c>
      <c r="H2847">
        <v>47</v>
      </c>
      <c r="I2847" t="s">
        <v>171</v>
      </c>
      <c r="J2847" t="s">
        <v>82</v>
      </c>
      <c r="K2847">
        <v>400</v>
      </c>
      <c r="L2847" t="s">
        <v>167</v>
      </c>
      <c r="M2847" t="s">
        <v>237</v>
      </c>
      <c r="N2847">
        <v>72</v>
      </c>
      <c r="O2847">
        <v>61</v>
      </c>
      <c r="P2847">
        <v>64</v>
      </c>
      <c r="Q2847" t="s">
        <v>28</v>
      </c>
      <c r="R2847">
        <v>64</v>
      </c>
      <c r="S2847" t="s">
        <v>34</v>
      </c>
      <c r="T2847" t="s">
        <v>120</v>
      </c>
      <c r="U2847" t="s">
        <v>31</v>
      </c>
      <c r="V2847">
        <v>72</v>
      </c>
      <c r="W2847" t="s">
        <v>32</v>
      </c>
      <c r="X2847" t="s">
        <v>1011</v>
      </c>
      <c r="Y2847" t="s">
        <v>1009</v>
      </c>
      <c r="Z2847" t="s">
        <v>32</v>
      </c>
      <c r="AA2847" t="s">
        <v>1138</v>
      </c>
      <c r="AB2847" t="s">
        <v>988</v>
      </c>
      <c r="AC2847" t="s">
        <v>1467</v>
      </c>
    </row>
    <row r="2848" spans="1:29" x14ac:dyDescent="0.25">
      <c r="A2848">
        <v>8674</v>
      </c>
      <c r="B2848">
        <v>156</v>
      </c>
      <c r="C2848" t="s">
        <v>556</v>
      </c>
      <c r="D2848" t="s">
        <v>34</v>
      </c>
      <c r="E2848" t="s">
        <v>151</v>
      </c>
      <c r="F2848">
        <v>2021</v>
      </c>
      <c r="G2848" t="s">
        <v>76</v>
      </c>
      <c r="H2848">
        <v>53</v>
      </c>
      <c r="I2848" t="s">
        <v>53</v>
      </c>
      <c r="J2848" t="s">
        <v>46</v>
      </c>
      <c r="K2848">
        <v>300</v>
      </c>
      <c r="L2848" t="s">
        <v>60</v>
      </c>
      <c r="M2848" t="s">
        <v>177</v>
      </c>
      <c r="N2848">
        <v>72</v>
      </c>
      <c r="O2848">
        <v>76</v>
      </c>
      <c r="P2848">
        <v>60</v>
      </c>
      <c r="Q2848" t="s">
        <v>28</v>
      </c>
      <c r="R2848">
        <v>60</v>
      </c>
      <c r="S2848" t="s">
        <v>34</v>
      </c>
      <c r="T2848" t="s">
        <v>46</v>
      </c>
      <c r="U2848" t="s">
        <v>39</v>
      </c>
      <c r="V2848">
        <v>72</v>
      </c>
      <c r="W2848" t="s">
        <v>32</v>
      </c>
      <c r="X2848" t="s">
        <v>1011</v>
      </c>
      <c r="Y2848" t="s">
        <v>1009</v>
      </c>
      <c r="Z2848" t="s">
        <v>32</v>
      </c>
      <c r="AA2848" t="s">
        <v>1078</v>
      </c>
      <c r="AB2848" t="s">
        <v>1000</v>
      </c>
      <c r="AC2848" t="s">
        <v>1467</v>
      </c>
    </row>
    <row r="2849" spans="1:29" x14ac:dyDescent="0.25">
      <c r="A2849">
        <v>9141</v>
      </c>
      <c r="B2849">
        <v>473</v>
      </c>
      <c r="C2849" t="s">
        <v>191</v>
      </c>
      <c r="D2849" t="s">
        <v>34</v>
      </c>
      <c r="E2849" t="s">
        <v>96</v>
      </c>
      <c r="F2849">
        <v>2020</v>
      </c>
      <c r="G2849" t="s">
        <v>76</v>
      </c>
      <c r="H2849">
        <v>40</v>
      </c>
      <c r="I2849" t="s">
        <v>253</v>
      </c>
      <c r="J2849" t="s">
        <v>43</v>
      </c>
      <c r="K2849">
        <v>400</v>
      </c>
      <c r="L2849" t="s">
        <v>60</v>
      </c>
      <c r="M2849" t="s">
        <v>98</v>
      </c>
      <c r="N2849">
        <v>72</v>
      </c>
      <c r="O2849">
        <v>78</v>
      </c>
      <c r="P2849">
        <v>77</v>
      </c>
      <c r="Q2849" t="s">
        <v>28</v>
      </c>
      <c r="R2849">
        <v>77</v>
      </c>
      <c r="S2849" t="s">
        <v>34</v>
      </c>
      <c r="T2849" t="s">
        <v>43</v>
      </c>
      <c r="U2849" t="s">
        <v>39</v>
      </c>
      <c r="V2849">
        <v>72</v>
      </c>
      <c r="W2849" t="s">
        <v>32</v>
      </c>
      <c r="X2849" t="s">
        <v>1011</v>
      </c>
      <c r="Y2849" t="s">
        <v>1009</v>
      </c>
      <c r="Z2849" t="s">
        <v>32</v>
      </c>
      <c r="AA2849" t="s">
        <v>1089</v>
      </c>
      <c r="AB2849" t="s">
        <v>991</v>
      </c>
      <c r="AC2849" t="s">
        <v>1467</v>
      </c>
    </row>
    <row r="2850" spans="1:29" x14ac:dyDescent="0.25">
      <c r="A2850">
        <v>9284</v>
      </c>
      <c r="B2850">
        <v>702</v>
      </c>
      <c r="C2850" t="s">
        <v>129</v>
      </c>
      <c r="D2850" t="s">
        <v>29</v>
      </c>
      <c r="E2850" t="s">
        <v>130</v>
      </c>
      <c r="F2850">
        <v>2022</v>
      </c>
      <c r="G2850" t="s">
        <v>76</v>
      </c>
      <c r="H2850">
        <v>31</v>
      </c>
      <c r="I2850" t="s">
        <v>144</v>
      </c>
      <c r="J2850" t="s">
        <v>30</v>
      </c>
      <c r="K2850">
        <v>400</v>
      </c>
      <c r="L2850" t="s">
        <v>60</v>
      </c>
      <c r="M2850" t="s">
        <v>375</v>
      </c>
      <c r="N2850">
        <v>76</v>
      </c>
      <c r="O2850">
        <v>63</v>
      </c>
      <c r="P2850">
        <v>75</v>
      </c>
      <c r="Q2850" t="s">
        <v>28</v>
      </c>
      <c r="R2850">
        <v>75</v>
      </c>
      <c r="S2850" t="s">
        <v>29</v>
      </c>
      <c r="T2850" t="s">
        <v>30</v>
      </c>
      <c r="U2850" t="s">
        <v>39</v>
      </c>
      <c r="V2850">
        <v>76</v>
      </c>
      <c r="W2850" t="s">
        <v>32</v>
      </c>
      <c r="X2850" t="s">
        <v>1011</v>
      </c>
      <c r="Y2850" t="s">
        <v>1009</v>
      </c>
      <c r="Z2850" t="s">
        <v>32</v>
      </c>
      <c r="AA2850" t="s">
        <v>1069</v>
      </c>
      <c r="AB2850" t="s">
        <v>988</v>
      </c>
      <c r="AC2850" t="s">
        <v>1467</v>
      </c>
    </row>
    <row r="2851" spans="1:29" x14ac:dyDescent="0.25">
      <c r="A2851">
        <v>8201</v>
      </c>
      <c r="B2851">
        <v>261</v>
      </c>
      <c r="C2851" t="s">
        <v>751</v>
      </c>
      <c r="D2851" t="s">
        <v>23</v>
      </c>
      <c r="E2851" t="s">
        <v>41</v>
      </c>
      <c r="F2851">
        <v>2023</v>
      </c>
      <c r="G2851" t="s">
        <v>76</v>
      </c>
      <c r="H2851">
        <v>36</v>
      </c>
      <c r="I2851" t="s">
        <v>42</v>
      </c>
      <c r="J2851" t="s">
        <v>43</v>
      </c>
      <c r="K2851">
        <v>200</v>
      </c>
      <c r="L2851" t="s">
        <v>104</v>
      </c>
      <c r="M2851" t="s">
        <v>247</v>
      </c>
      <c r="N2851">
        <v>76</v>
      </c>
      <c r="O2851">
        <v>68</v>
      </c>
      <c r="P2851">
        <v>76</v>
      </c>
      <c r="Q2851" t="s">
        <v>28</v>
      </c>
      <c r="R2851">
        <v>76</v>
      </c>
      <c r="S2851" t="s">
        <v>29</v>
      </c>
      <c r="T2851" t="s">
        <v>43</v>
      </c>
      <c r="U2851" t="s">
        <v>39</v>
      </c>
      <c r="V2851">
        <v>76</v>
      </c>
      <c r="W2851" t="s">
        <v>32</v>
      </c>
      <c r="X2851" t="s">
        <v>1011</v>
      </c>
      <c r="Y2851" t="s">
        <v>1009</v>
      </c>
      <c r="Z2851" t="s">
        <v>32</v>
      </c>
      <c r="AA2851" t="s">
        <v>1052</v>
      </c>
      <c r="AB2851" t="s">
        <v>999</v>
      </c>
      <c r="AC2851" t="s">
        <v>1467</v>
      </c>
    </row>
    <row r="2852" spans="1:29" x14ac:dyDescent="0.25">
      <c r="A2852">
        <v>7949</v>
      </c>
      <c r="B2852">
        <v>11</v>
      </c>
      <c r="C2852" t="s">
        <v>265</v>
      </c>
      <c r="D2852" t="s">
        <v>23</v>
      </c>
      <c r="E2852" t="s">
        <v>58</v>
      </c>
      <c r="F2852">
        <v>2022</v>
      </c>
      <c r="G2852" t="s">
        <v>76</v>
      </c>
      <c r="H2852">
        <v>22</v>
      </c>
      <c r="I2852" t="s">
        <v>302</v>
      </c>
      <c r="J2852" t="s">
        <v>58</v>
      </c>
      <c r="K2852">
        <v>300</v>
      </c>
      <c r="L2852" t="s">
        <v>204</v>
      </c>
      <c r="M2852" t="s">
        <v>61</v>
      </c>
      <c r="N2852">
        <v>70</v>
      </c>
      <c r="O2852">
        <v>78</v>
      </c>
      <c r="P2852">
        <v>78</v>
      </c>
      <c r="Q2852" t="s">
        <v>28</v>
      </c>
      <c r="R2852">
        <v>78</v>
      </c>
      <c r="S2852" t="s">
        <v>29</v>
      </c>
      <c r="T2852" t="s">
        <v>58</v>
      </c>
      <c r="U2852" t="s">
        <v>77</v>
      </c>
      <c r="V2852">
        <v>70</v>
      </c>
      <c r="W2852" t="s">
        <v>32</v>
      </c>
      <c r="X2852" t="s">
        <v>1011</v>
      </c>
      <c r="Y2852" t="s">
        <v>1009</v>
      </c>
      <c r="Z2852" t="s">
        <v>32</v>
      </c>
      <c r="AA2852" t="s">
        <v>1105</v>
      </c>
      <c r="AB2852" t="s">
        <v>988</v>
      </c>
      <c r="AC2852" t="s">
        <v>1467</v>
      </c>
    </row>
    <row r="2853" spans="1:29" x14ac:dyDescent="0.25">
      <c r="A2853">
        <v>10749</v>
      </c>
      <c r="B2853">
        <v>593</v>
      </c>
      <c r="C2853" t="s">
        <v>262</v>
      </c>
      <c r="D2853" t="s">
        <v>34</v>
      </c>
      <c r="E2853" t="s">
        <v>184</v>
      </c>
      <c r="F2853">
        <v>2020</v>
      </c>
      <c r="G2853" t="s">
        <v>76</v>
      </c>
      <c r="H2853">
        <v>23</v>
      </c>
      <c r="I2853" t="s">
        <v>239</v>
      </c>
      <c r="J2853" t="s">
        <v>58</v>
      </c>
      <c r="K2853">
        <v>400</v>
      </c>
      <c r="L2853" t="s">
        <v>48</v>
      </c>
      <c r="M2853" t="s">
        <v>263</v>
      </c>
      <c r="N2853">
        <v>76</v>
      </c>
      <c r="O2853">
        <v>75</v>
      </c>
      <c r="P2853">
        <v>69</v>
      </c>
      <c r="Q2853" t="s">
        <v>28</v>
      </c>
      <c r="R2853">
        <v>69</v>
      </c>
      <c r="S2853" t="s">
        <v>34</v>
      </c>
      <c r="T2853" t="s">
        <v>58</v>
      </c>
      <c r="U2853" t="s">
        <v>50</v>
      </c>
      <c r="V2853">
        <v>76</v>
      </c>
      <c r="W2853" t="s">
        <v>32</v>
      </c>
      <c r="X2853" t="s">
        <v>1011</v>
      </c>
      <c r="Y2853" t="s">
        <v>1009</v>
      </c>
      <c r="Z2853" t="s">
        <v>32</v>
      </c>
      <c r="AA2853" t="s">
        <v>1084</v>
      </c>
      <c r="AB2853" t="s">
        <v>991</v>
      </c>
      <c r="AC2853" t="s">
        <v>1467</v>
      </c>
    </row>
    <row r="2854" spans="1:29" x14ac:dyDescent="0.25">
      <c r="A2854">
        <v>11548</v>
      </c>
      <c r="B2854">
        <v>73</v>
      </c>
      <c r="C2854" t="s">
        <v>380</v>
      </c>
      <c r="D2854" t="s">
        <v>115</v>
      </c>
      <c r="E2854" t="s">
        <v>80</v>
      </c>
      <c r="F2854">
        <v>2020</v>
      </c>
      <c r="G2854" t="s">
        <v>76</v>
      </c>
      <c r="H2854">
        <v>47</v>
      </c>
      <c r="I2854" t="s">
        <v>171</v>
      </c>
      <c r="J2854" t="s">
        <v>82</v>
      </c>
      <c r="K2854">
        <v>400</v>
      </c>
      <c r="L2854" t="s">
        <v>213</v>
      </c>
      <c r="M2854" t="s">
        <v>133</v>
      </c>
      <c r="N2854">
        <v>70</v>
      </c>
      <c r="O2854">
        <v>64</v>
      </c>
      <c r="P2854">
        <v>67</v>
      </c>
      <c r="Q2854" t="s">
        <v>28</v>
      </c>
      <c r="R2854">
        <v>67</v>
      </c>
      <c r="S2854" t="s">
        <v>34</v>
      </c>
      <c r="T2854" t="s">
        <v>82</v>
      </c>
      <c r="U2854" t="s">
        <v>31</v>
      </c>
      <c r="V2854">
        <v>70</v>
      </c>
      <c r="W2854" t="s">
        <v>32</v>
      </c>
      <c r="X2854" t="s">
        <v>1011</v>
      </c>
      <c r="Y2854" t="s">
        <v>1009</v>
      </c>
      <c r="Z2854" t="s">
        <v>32</v>
      </c>
      <c r="AA2854" t="s">
        <v>1138</v>
      </c>
      <c r="AB2854" t="s">
        <v>991</v>
      </c>
      <c r="AC2854" t="s">
        <v>1467</v>
      </c>
    </row>
    <row r="2855" spans="1:29" x14ac:dyDescent="0.25">
      <c r="A2855">
        <v>10337</v>
      </c>
      <c r="B2855">
        <v>142</v>
      </c>
      <c r="C2855" t="s">
        <v>295</v>
      </c>
      <c r="D2855" t="s">
        <v>115</v>
      </c>
      <c r="E2855" t="s">
        <v>63</v>
      </c>
      <c r="F2855">
        <v>2023</v>
      </c>
      <c r="G2855" t="s">
        <v>76</v>
      </c>
      <c r="H2855">
        <v>10</v>
      </c>
      <c r="I2855" t="s">
        <v>346</v>
      </c>
      <c r="J2855" t="s">
        <v>67</v>
      </c>
      <c r="K2855">
        <v>100</v>
      </c>
      <c r="L2855" t="s">
        <v>39</v>
      </c>
      <c r="M2855" t="s">
        <v>202</v>
      </c>
      <c r="N2855">
        <v>76</v>
      </c>
      <c r="O2855">
        <v>76</v>
      </c>
      <c r="P2855">
        <v>73</v>
      </c>
      <c r="Q2855" t="s">
        <v>28</v>
      </c>
      <c r="R2855">
        <v>73</v>
      </c>
      <c r="S2855" t="s">
        <v>34</v>
      </c>
      <c r="T2855" t="s">
        <v>67</v>
      </c>
      <c r="U2855" t="s">
        <v>39</v>
      </c>
      <c r="V2855">
        <v>76</v>
      </c>
      <c r="W2855" t="s">
        <v>32</v>
      </c>
      <c r="X2855" t="s">
        <v>1011</v>
      </c>
      <c r="Y2855" t="s">
        <v>1009</v>
      </c>
      <c r="Z2855" t="s">
        <v>32</v>
      </c>
      <c r="AA2855" t="s">
        <v>932</v>
      </c>
      <c r="AB2855" t="s">
        <v>999</v>
      </c>
      <c r="AC2855" t="s">
        <v>1467</v>
      </c>
    </row>
    <row r="2856" spans="1:29" x14ac:dyDescent="0.25">
      <c r="A2856">
        <v>7582</v>
      </c>
      <c r="B2856">
        <v>633</v>
      </c>
      <c r="C2856" t="s">
        <v>664</v>
      </c>
      <c r="D2856" t="s">
        <v>34</v>
      </c>
      <c r="E2856" t="s">
        <v>82</v>
      </c>
      <c r="F2856">
        <v>2023</v>
      </c>
      <c r="G2856" t="s">
        <v>76</v>
      </c>
      <c r="H2856">
        <v>48</v>
      </c>
      <c r="I2856" t="s">
        <v>149</v>
      </c>
      <c r="J2856" t="s">
        <v>82</v>
      </c>
      <c r="K2856">
        <v>400</v>
      </c>
      <c r="L2856" t="s">
        <v>138</v>
      </c>
      <c r="M2856" t="s">
        <v>237</v>
      </c>
      <c r="N2856">
        <v>77</v>
      </c>
      <c r="O2856">
        <v>63</v>
      </c>
      <c r="P2856">
        <v>74</v>
      </c>
      <c r="Q2856" t="s">
        <v>28</v>
      </c>
      <c r="R2856">
        <v>74</v>
      </c>
      <c r="S2856" t="s">
        <v>34</v>
      </c>
      <c r="T2856" t="s">
        <v>82</v>
      </c>
      <c r="U2856" t="s">
        <v>77</v>
      </c>
      <c r="V2856">
        <v>77</v>
      </c>
      <c r="W2856" t="s">
        <v>32</v>
      </c>
      <c r="X2856" t="s">
        <v>1011</v>
      </c>
      <c r="Y2856" t="s">
        <v>1009</v>
      </c>
      <c r="Z2856" t="s">
        <v>32</v>
      </c>
      <c r="AA2856" t="s">
        <v>1120</v>
      </c>
      <c r="AB2856" t="s">
        <v>999</v>
      </c>
      <c r="AC2856" t="s">
        <v>1467</v>
      </c>
    </row>
    <row r="2857" spans="1:29" x14ac:dyDescent="0.25">
      <c r="A2857">
        <v>7294</v>
      </c>
      <c r="B2857">
        <v>603</v>
      </c>
      <c r="C2857" t="s">
        <v>556</v>
      </c>
      <c r="D2857" t="s">
        <v>115</v>
      </c>
      <c r="E2857" t="s">
        <v>120</v>
      </c>
      <c r="F2857">
        <v>2023</v>
      </c>
      <c r="G2857" t="s">
        <v>76</v>
      </c>
      <c r="H2857">
        <v>6</v>
      </c>
      <c r="I2857" t="s">
        <v>181</v>
      </c>
      <c r="J2857" t="s">
        <v>120</v>
      </c>
      <c r="K2857">
        <v>300</v>
      </c>
      <c r="L2857" t="s">
        <v>36</v>
      </c>
      <c r="M2857" t="s">
        <v>188</v>
      </c>
      <c r="N2857">
        <v>70</v>
      </c>
      <c r="O2857">
        <v>69</v>
      </c>
      <c r="P2857">
        <v>77</v>
      </c>
      <c r="Q2857" t="s">
        <v>28</v>
      </c>
      <c r="R2857">
        <v>77</v>
      </c>
      <c r="S2857" t="s">
        <v>34</v>
      </c>
      <c r="T2857" t="s">
        <v>120</v>
      </c>
      <c r="U2857" t="s">
        <v>39</v>
      </c>
      <c r="V2857">
        <v>70</v>
      </c>
      <c r="W2857" t="s">
        <v>32</v>
      </c>
      <c r="X2857" t="s">
        <v>1011</v>
      </c>
      <c r="Y2857" t="s">
        <v>1009</v>
      </c>
      <c r="Z2857" t="s">
        <v>32</v>
      </c>
      <c r="AA2857" t="s">
        <v>1153</v>
      </c>
      <c r="AB2857" t="s">
        <v>999</v>
      </c>
      <c r="AC2857" t="s">
        <v>1467</v>
      </c>
    </row>
    <row r="2858" spans="1:29" x14ac:dyDescent="0.25">
      <c r="A2858">
        <v>11192</v>
      </c>
      <c r="B2858">
        <v>91</v>
      </c>
      <c r="C2858" t="s">
        <v>170</v>
      </c>
      <c r="D2858" t="s">
        <v>115</v>
      </c>
      <c r="E2858" t="s">
        <v>24</v>
      </c>
      <c r="F2858">
        <v>2023</v>
      </c>
      <c r="G2858" t="s">
        <v>76</v>
      </c>
      <c r="H2858">
        <v>25</v>
      </c>
      <c r="I2858" t="s">
        <v>233</v>
      </c>
      <c r="J2858" t="s">
        <v>30</v>
      </c>
      <c r="K2858">
        <v>100</v>
      </c>
      <c r="L2858" t="s">
        <v>65</v>
      </c>
      <c r="M2858" t="s">
        <v>101</v>
      </c>
      <c r="N2858">
        <v>71</v>
      </c>
      <c r="O2858">
        <v>63</v>
      </c>
      <c r="P2858">
        <v>70</v>
      </c>
      <c r="Q2858" t="s">
        <v>28</v>
      </c>
      <c r="R2858">
        <v>70</v>
      </c>
      <c r="S2858" t="s">
        <v>34</v>
      </c>
      <c r="T2858" t="s">
        <v>30</v>
      </c>
      <c r="U2858" t="s">
        <v>50</v>
      </c>
      <c r="V2858">
        <v>71</v>
      </c>
      <c r="W2858" t="s">
        <v>32</v>
      </c>
      <c r="X2858" t="s">
        <v>1011</v>
      </c>
      <c r="Y2858" t="s">
        <v>1009</v>
      </c>
      <c r="Z2858" t="s">
        <v>32</v>
      </c>
      <c r="AA2858" t="s">
        <v>1110</v>
      </c>
      <c r="AB2858" t="s">
        <v>999</v>
      </c>
      <c r="AC2858" t="s">
        <v>1467</v>
      </c>
    </row>
    <row r="2859" spans="1:29" x14ac:dyDescent="0.25">
      <c r="A2859">
        <v>10591</v>
      </c>
      <c r="B2859">
        <v>208</v>
      </c>
      <c r="C2859" t="s">
        <v>436</v>
      </c>
      <c r="D2859" t="s">
        <v>23</v>
      </c>
      <c r="E2859" t="s">
        <v>82</v>
      </c>
      <c r="F2859">
        <v>2021</v>
      </c>
      <c r="G2859" t="s">
        <v>76</v>
      </c>
      <c r="H2859">
        <v>50</v>
      </c>
      <c r="I2859" t="s">
        <v>152</v>
      </c>
      <c r="J2859" t="s">
        <v>46</v>
      </c>
      <c r="K2859">
        <v>100</v>
      </c>
      <c r="L2859" t="s">
        <v>60</v>
      </c>
      <c r="M2859" t="s">
        <v>292</v>
      </c>
      <c r="N2859">
        <v>79</v>
      </c>
      <c r="O2859">
        <v>74</v>
      </c>
      <c r="P2859">
        <v>65</v>
      </c>
      <c r="Q2859" t="s">
        <v>28</v>
      </c>
      <c r="R2859">
        <v>65</v>
      </c>
      <c r="S2859" t="s">
        <v>29</v>
      </c>
      <c r="T2859" t="s">
        <v>82</v>
      </c>
      <c r="U2859" t="s">
        <v>39</v>
      </c>
      <c r="V2859">
        <v>79</v>
      </c>
      <c r="W2859" t="s">
        <v>32</v>
      </c>
      <c r="X2859" t="s">
        <v>1011</v>
      </c>
      <c r="Y2859" t="s">
        <v>1009</v>
      </c>
      <c r="Z2859" t="s">
        <v>32</v>
      </c>
      <c r="AA2859" t="s">
        <v>942</v>
      </c>
      <c r="AB2859" t="s">
        <v>1000</v>
      </c>
      <c r="AC2859" t="s">
        <v>1467</v>
      </c>
    </row>
    <row r="2860" spans="1:29" x14ac:dyDescent="0.25">
      <c r="A2860">
        <v>10389</v>
      </c>
      <c r="B2860">
        <v>624</v>
      </c>
      <c r="C2860" t="s">
        <v>295</v>
      </c>
      <c r="D2860" t="s">
        <v>34</v>
      </c>
      <c r="E2860" t="s">
        <v>96</v>
      </c>
      <c r="F2860">
        <v>2022</v>
      </c>
      <c r="G2860" t="s">
        <v>76</v>
      </c>
      <c r="H2860">
        <v>36</v>
      </c>
      <c r="I2860" t="s">
        <v>42</v>
      </c>
      <c r="J2860" t="s">
        <v>43</v>
      </c>
      <c r="K2860">
        <v>200</v>
      </c>
      <c r="L2860" t="s">
        <v>167</v>
      </c>
      <c r="M2860" t="s">
        <v>44</v>
      </c>
      <c r="N2860">
        <v>71</v>
      </c>
      <c r="O2860">
        <v>52</v>
      </c>
      <c r="P2860">
        <v>65</v>
      </c>
      <c r="Q2860" t="s">
        <v>28</v>
      </c>
      <c r="R2860">
        <v>65</v>
      </c>
      <c r="S2860" t="s">
        <v>34</v>
      </c>
      <c r="T2860" t="s">
        <v>43</v>
      </c>
      <c r="U2860" t="s">
        <v>31</v>
      </c>
      <c r="V2860">
        <v>71</v>
      </c>
      <c r="W2860" t="s">
        <v>32</v>
      </c>
      <c r="X2860" t="s">
        <v>1011</v>
      </c>
      <c r="Y2860" t="s">
        <v>1009</v>
      </c>
      <c r="Z2860" t="s">
        <v>32</v>
      </c>
      <c r="AA2860" t="s">
        <v>1239</v>
      </c>
      <c r="AB2860" t="s">
        <v>988</v>
      </c>
      <c r="AC2860" t="s">
        <v>1467</v>
      </c>
    </row>
    <row r="2861" spans="1:29" x14ac:dyDescent="0.25">
      <c r="A2861">
        <v>8021</v>
      </c>
      <c r="B2861">
        <v>308</v>
      </c>
      <c r="C2861" t="s">
        <v>555</v>
      </c>
      <c r="D2861" t="s">
        <v>34</v>
      </c>
      <c r="E2861" t="s">
        <v>96</v>
      </c>
      <c r="F2861">
        <v>2021</v>
      </c>
      <c r="G2861" t="s">
        <v>76</v>
      </c>
      <c r="H2861">
        <v>35</v>
      </c>
      <c r="I2861" t="s">
        <v>348</v>
      </c>
      <c r="J2861" t="s">
        <v>43</v>
      </c>
      <c r="K2861">
        <v>200</v>
      </c>
      <c r="L2861" t="s">
        <v>60</v>
      </c>
      <c r="M2861" t="s">
        <v>173</v>
      </c>
      <c r="N2861">
        <v>71</v>
      </c>
      <c r="O2861">
        <v>100</v>
      </c>
      <c r="P2861">
        <v>60</v>
      </c>
      <c r="Q2861" t="s">
        <v>28</v>
      </c>
      <c r="R2861">
        <v>60</v>
      </c>
      <c r="S2861" t="s">
        <v>34</v>
      </c>
      <c r="T2861" t="s">
        <v>43</v>
      </c>
      <c r="U2861" t="s">
        <v>39</v>
      </c>
      <c r="V2861">
        <v>71</v>
      </c>
      <c r="W2861" t="s">
        <v>32</v>
      </c>
      <c r="X2861" t="s">
        <v>1011</v>
      </c>
      <c r="Y2861" t="s">
        <v>1009</v>
      </c>
      <c r="Z2861" t="s">
        <v>32</v>
      </c>
      <c r="AA2861" t="s">
        <v>1125</v>
      </c>
      <c r="AB2861" t="s">
        <v>1000</v>
      </c>
      <c r="AC2861" t="s">
        <v>1467</v>
      </c>
    </row>
    <row r="2862" spans="1:29" x14ac:dyDescent="0.25">
      <c r="A2862">
        <v>9354</v>
      </c>
      <c r="B2862">
        <v>189</v>
      </c>
      <c r="C2862" t="s">
        <v>305</v>
      </c>
      <c r="D2862" t="s">
        <v>34</v>
      </c>
      <c r="E2862" t="s">
        <v>58</v>
      </c>
      <c r="F2862">
        <v>2023</v>
      </c>
      <c r="G2862" t="s">
        <v>76</v>
      </c>
      <c r="H2862">
        <v>22</v>
      </c>
      <c r="I2862" t="s">
        <v>302</v>
      </c>
      <c r="J2862" t="s">
        <v>58</v>
      </c>
      <c r="K2862">
        <v>300</v>
      </c>
      <c r="L2862" t="s">
        <v>108</v>
      </c>
      <c r="M2862" t="s">
        <v>61</v>
      </c>
      <c r="N2862">
        <v>73</v>
      </c>
      <c r="O2862">
        <v>71</v>
      </c>
      <c r="P2862">
        <v>74</v>
      </c>
      <c r="Q2862" t="s">
        <v>28</v>
      </c>
      <c r="R2862">
        <v>74</v>
      </c>
      <c r="S2862" t="s">
        <v>34</v>
      </c>
      <c r="T2862" t="s">
        <v>58</v>
      </c>
      <c r="U2862" t="s">
        <v>83</v>
      </c>
      <c r="V2862">
        <v>73</v>
      </c>
      <c r="W2862" t="s">
        <v>32</v>
      </c>
      <c r="X2862" t="s">
        <v>1011</v>
      </c>
      <c r="Y2862" t="s">
        <v>1009</v>
      </c>
      <c r="Z2862" t="s">
        <v>32</v>
      </c>
      <c r="AA2862" t="s">
        <v>1142</v>
      </c>
      <c r="AB2862" t="s">
        <v>999</v>
      </c>
      <c r="AC2862" t="s">
        <v>1467</v>
      </c>
    </row>
    <row r="2863" spans="1:29" x14ac:dyDescent="0.25">
      <c r="A2863">
        <v>11730</v>
      </c>
      <c r="B2863">
        <v>39</v>
      </c>
      <c r="C2863" t="s">
        <v>644</v>
      </c>
      <c r="D2863" t="s">
        <v>115</v>
      </c>
      <c r="E2863" t="s">
        <v>63</v>
      </c>
      <c r="F2863">
        <v>2020</v>
      </c>
      <c r="G2863" t="s">
        <v>76</v>
      </c>
      <c r="H2863">
        <v>16</v>
      </c>
      <c r="I2863" t="s">
        <v>201</v>
      </c>
      <c r="J2863" t="s">
        <v>67</v>
      </c>
      <c r="K2863">
        <v>400</v>
      </c>
      <c r="L2863" t="s">
        <v>77</v>
      </c>
      <c r="M2863" t="s">
        <v>155</v>
      </c>
      <c r="N2863">
        <v>78</v>
      </c>
      <c r="O2863">
        <v>64</v>
      </c>
      <c r="P2863">
        <v>74</v>
      </c>
      <c r="Q2863" t="s">
        <v>28</v>
      </c>
      <c r="R2863">
        <v>74</v>
      </c>
      <c r="S2863" t="s">
        <v>34</v>
      </c>
      <c r="T2863" t="s">
        <v>67</v>
      </c>
      <c r="U2863" t="s">
        <v>77</v>
      </c>
      <c r="V2863">
        <v>78</v>
      </c>
      <c r="W2863" t="s">
        <v>32</v>
      </c>
      <c r="X2863" t="s">
        <v>1011</v>
      </c>
      <c r="Y2863" t="s">
        <v>1009</v>
      </c>
      <c r="Z2863" t="s">
        <v>32</v>
      </c>
      <c r="AA2863" t="s">
        <v>1065</v>
      </c>
      <c r="AB2863" t="s">
        <v>991</v>
      </c>
      <c r="AC2863" t="s">
        <v>1467</v>
      </c>
    </row>
    <row r="2864" spans="1:29" x14ac:dyDescent="0.25">
      <c r="A2864">
        <v>11663</v>
      </c>
      <c r="B2864">
        <v>110</v>
      </c>
      <c r="C2864" t="s">
        <v>304</v>
      </c>
      <c r="D2864" t="s">
        <v>29</v>
      </c>
      <c r="E2864" t="s">
        <v>43</v>
      </c>
      <c r="F2864">
        <v>2024</v>
      </c>
      <c r="G2864" t="s">
        <v>76</v>
      </c>
      <c r="H2864">
        <v>38</v>
      </c>
      <c r="I2864" t="s">
        <v>103</v>
      </c>
      <c r="J2864" t="s">
        <v>43</v>
      </c>
      <c r="K2864">
        <v>300</v>
      </c>
      <c r="L2864" t="s">
        <v>100</v>
      </c>
      <c r="M2864" t="s">
        <v>173</v>
      </c>
      <c r="N2864">
        <v>72</v>
      </c>
      <c r="O2864">
        <v>100</v>
      </c>
      <c r="P2864">
        <v>72</v>
      </c>
      <c r="Q2864" t="s">
        <v>28</v>
      </c>
      <c r="R2864">
        <v>72</v>
      </c>
      <c r="S2864" t="s">
        <v>29</v>
      </c>
      <c r="T2864" t="s">
        <v>43</v>
      </c>
      <c r="U2864" t="s">
        <v>83</v>
      </c>
      <c r="V2864">
        <v>72</v>
      </c>
      <c r="W2864" t="s">
        <v>32</v>
      </c>
      <c r="X2864" t="s">
        <v>1011</v>
      </c>
      <c r="Y2864" t="s">
        <v>1009</v>
      </c>
      <c r="Z2864" t="s">
        <v>32</v>
      </c>
      <c r="AA2864" t="s">
        <v>1015</v>
      </c>
      <c r="AB2864" t="s">
        <v>1002</v>
      </c>
      <c r="AC2864" t="s">
        <v>1467</v>
      </c>
    </row>
    <row r="2865" spans="1:29" x14ac:dyDescent="0.25">
      <c r="A2865">
        <v>11447</v>
      </c>
      <c r="B2865">
        <v>753</v>
      </c>
      <c r="C2865" t="s">
        <v>908</v>
      </c>
      <c r="D2865" t="s">
        <v>29</v>
      </c>
      <c r="E2865" t="s">
        <v>43</v>
      </c>
      <c r="F2865">
        <v>2023</v>
      </c>
      <c r="G2865" t="s">
        <v>76</v>
      </c>
      <c r="H2865">
        <v>38</v>
      </c>
      <c r="I2865" t="s">
        <v>103</v>
      </c>
      <c r="J2865" t="s">
        <v>43</v>
      </c>
      <c r="K2865">
        <v>300</v>
      </c>
      <c r="L2865" t="s">
        <v>60</v>
      </c>
      <c r="M2865" t="s">
        <v>105</v>
      </c>
      <c r="O2865">
        <v>72</v>
      </c>
      <c r="P2865">
        <v>79</v>
      </c>
      <c r="Q2865" t="s">
        <v>28</v>
      </c>
      <c r="R2865">
        <v>79</v>
      </c>
      <c r="S2865" t="s">
        <v>29</v>
      </c>
      <c r="T2865" t="s">
        <v>43</v>
      </c>
      <c r="U2865" t="s">
        <v>39</v>
      </c>
      <c r="V2865">
        <v>70.464179104477608</v>
      </c>
      <c r="W2865" t="s">
        <v>32</v>
      </c>
      <c r="X2865" t="s">
        <v>1011</v>
      </c>
      <c r="Y2865" t="s">
        <v>1009</v>
      </c>
      <c r="Z2865" t="s">
        <v>32</v>
      </c>
      <c r="AA2865" t="s">
        <v>1353</v>
      </c>
      <c r="AB2865" t="s">
        <v>999</v>
      </c>
      <c r="AC2865" t="s">
        <v>1467</v>
      </c>
    </row>
    <row r="2866" spans="1:29" x14ac:dyDescent="0.25">
      <c r="A2866">
        <v>9880</v>
      </c>
      <c r="B2866">
        <v>396</v>
      </c>
      <c r="C2866" t="s">
        <v>567</v>
      </c>
      <c r="D2866" t="s">
        <v>115</v>
      </c>
      <c r="E2866" t="s">
        <v>52</v>
      </c>
      <c r="F2866">
        <v>2021</v>
      </c>
      <c r="G2866" t="s">
        <v>76</v>
      </c>
      <c r="H2866">
        <v>52</v>
      </c>
      <c r="I2866" t="s">
        <v>166</v>
      </c>
      <c r="J2866" t="s">
        <v>46</v>
      </c>
      <c r="K2866">
        <v>200</v>
      </c>
      <c r="L2866" t="s">
        <v>145</v>
      </c>
      <c r="M2866" t="s">
        <v>223</v>
      </c>
      <c r="N2866">
        <v>74</v>
      </c>
      <c r="O2866">
        <v>78</v>
      </c>
      <c r="P2866">
        <v>71</v>
      </c>
      <c r="Q2866" t="s">
        <v>28</v>
      </c>
      <c r="R2866">
        <v>71</v>
      </c>
      <c r="S2866" t="s">
        <v>34</v>
      </c>
      <c r="T2866" t="s">
        <v>46</v>
      </c>
      <c r="U2866" t="s">
        <v>50</v>
      </c>
      <c r="V2866">
        <v>74</v>
      </c>
      <c r="W2866" t="s">
        <v>32</v>
      </c>
      <c r="X2866" t="s">
        <v>1011</v>
      </c>
      <c r="Y2866" t="s">
        <v>1009</v>
      </c>
      <c r="Z2866" t="s">
        <v>32</v>
      </c>
      <c r="AA2866" t="s">
        <v>1084</v>
      </c>
      <c r="AB2866" t="s">
        <v>1000</v>
      </c>
      <c r="AC2866" t="s">
        <v>1467</v>
      </c>
    </row>
    <row r="2867" spans="1:29" x14ac:dyDescent="0.25">
      <c r="A2867">
        <v>8357</v>
      </c>
      <c r="B2867">
        <v>291</v>
      </c>
      <c r="C2867" t="s">
        <v>139</v>
      </c>
      <c r="D2867" t="s">
        <v>29</v>
      </c>
      <c r="E2867" t="s">
        <v>184</v>
      </c>
      <c r="F2867">
        <v>2024</v>
      </c>
      <c r="G2867" t="s">
        <v>76</v>
      </c>
      <c r="H2867">
        <v>39</v>
      </c>
      <c r="I2867" t="s">
        <v>192</v>
      </c>
      <c r="J2867" t="s">
        <v>43</v>
      </c>
      <c r="K2867">
        <v>400</v>
      </c>
      <c r="L2867" t="s">
        <v>36</v>
      </c>
      <c r="M2867" t="s">
        <v>105</v>
      </c>
      <c r="N2867">
        <v>75</v>
      </c>
      <c r="O2867">
        <v>81</v>
      </c>
      <c r="P2867">
        <v>77</v>
      </c>
      <c r="Q2867" t="s">
        <v>28</v>
      </c>
      <c r="R2867">
        <v>77</v>
      </c>
      <c r="S2867" t="s">
        <v>29</v>
      </c>
      <c r="T2867" t="s">
        <v>58</v>
      </c>
      <c r="U2867" t="s">
        <v>39</v>
      </c>
      <c r="V2867">
        <v>75</v>
      </c>
      <c r="W2867" t="s">
        <v>32</v>
      </c>
      <c r="X2867" t="s">
        <v>1011</v>
      </c>
      <c r="Y2867" t="s">
        <v>1009</v>
      </c>
      <c r="Z2867" t="s">
        <v>32</v>
      </c>
      <c r="AA2867" t="s">
        <v>1139</v>
      </c>
      <c r="AB2867" t="s">
        <v>1002</v>
      </c>
      <c r="AC2867" t="s">
        <v>1467</v>
      </c>
    </row>
    <row r="2868" spans="1:29" x14ac:dyDescent="0.25">
      <c r="A2868">
        <v>11232</v>
      </c>
      <c r="B2868">
        <v>497</v>
      </c>
      <c r="C2868" t="s">
        <v>390</v>
      </c>
      <c r="D2868" t="s">
        <v>23</v>
      </c>
      <c r="E2868" t="s">
        <v>58</v>
      </c>
      <c r="F2868">
        <v>2020</v>
      </c>
      <c r="G2868" t="s">
        <v>76</v>
      </c>
      <c r="H2868">
        <v>52</v>
      </c>
      <c r="I2868" t="s">
        <v>166</v>
      </c>
      <c r="J2868" t="s">
        <v>46</v>
      </c>
      <c r="K2868">
        <v>200</v>
      </c>
      <c r="L2868" t="s">
        <v>204</v>
      </c>
      <c r="M2868" t="s">
        <v>78</v>
      </c>
      <c r="N2868">
        <v>72</v>
      </c>
      <c r="O2868">
        <v>71</v>
      </c>
      <c r="P2868">
        <v>78</v>
      </c>
      <c r="Q2868" t="s">
        <v>28</v>
      </c>
      <c r="R2868">
        <v>78</v>
      </c>
      <c r="S2868" t="s">
        <v>29</v>
      </c>
      <c r="T2868" t="s">
        <v>58</v>
      </c>
      <c r="U2868" t="s">
        <v>77</v>
      </c>
      <c r="V2868">
        <v>72</v>
      </c>
      <c r="W2868" t="s">
        <v>32</v>
      </c>
      <c r="X2868" t="s">
        <v>1011</v>
      </c>
      <c r="Y2868" t="s">
        <v>1009</v>
      </c>
      <c r="Z2868" t="s">
        <v>32</v>
      </c>
      <c r="AA2868" t="s">
        <v>1173</v>
      </c>
      <c r="AB2868" t="s">
        <v>991</v>
      </c>
      <c r="AC2868" t="s">
        <v>1467</v>
      </c>
    </row>
    <row r="2869" spans="1:29" x14ac:dyDescent="0.25">
      <c r="A2869">
        <v>8549</v>
      </c>
      <c r="B2869">
        <v>206</v>
      </c>
      <c r="C2869" t="s">
        <v>574</v>
      </c>
      <c r="D2869" t="s">
        <v>23</v>
      </c>
      <c r="E2869" t="s">
        <v>24</v>
      </c>
      <c r="F2869">
        <v>2023</v>
      </c>
      <c r="G2869" t="s">
        <v>76</v>
      </c>
      <c r="H2869">
        <v>25</v>
      </c>
      <c r="I2869" t="s">
        <v>233</v>
      </c>
      <c r="J2869" t="s">
        <v>30</v>
      </c>
      <c r="K2869">
        <v>100</v>
      </c>
      <c r="L2869" t="s">
        <v>65</v>
      </c>
      <c r="M2869" t="s">
        <v>375</v>
      </c>
      <c r="N2869">
        <v>71</v>
      </c>
      <c r="O2869">
        <v>37</v>
      </c>
      <c r="P2869">
        <v>67</v>
      </c>
      <c r="Q2869" t="s">
        <v>28</v>
      </c>
      <c r="R2869">
        <v>67</v>
      </c>
      <c r="S2869" t="s">
        <v>29</v>
      </c>
      <c r="T2869" t="s">
        <v>30</v>
      </c>
      <c r="U2869" t="s">
        <v>50</v>
      </c>
      <c r="V2869">
        <v>71</v>
      </c>
      <c r="W2869" t="s">
        <v>32</v>
      </c>
      <c r="X2869" t="s">
        <v>1011</v>
      </c>
      <c r="Y2869" t="s">
        <v>1009</v>
      </c>
      <c r="Z2869" t="s">
        <v>32</v>
      </c>
      <c r="AA2869" t="s">
        <v>1178</v>
      </c>
      <c r="AB2869" t="s">
        <v>999</v>
      </c>
      <c r="AC2869" t="s">
        <v>1467</v>
      </c>
    </row>
    <row r="2870" spans="1:29" x14ac:dyDescent="0.25">
      <c r="A2870">
        <v>11246</v>
      </c>
      <c r="B2870">
        <v>689</v>
      </c>
      <c r="C2870" t="s">
        <v>191</v>
      </c>
      <c r="D2870" t="s">
        <v>115</v>
      </c>
      <c r="E2870" t="s">
        <v>43</v>
      </c>
      <c r="F2870">
        <v>2023</v>
      </c>
      <c r="G2870" t="s">
        <v>76</v>
      </c>
      <c r="H2870">
        <v>37</v>
      </c>
      <c r="I2870" t="s">
        <v>286</v>
      </c>
      <c r="J2870" t="s">
        <v>43</v>
      </c>
      <c r="K2870">
        <v>300</v>
      </c>
      <c r="L2870" t="s">
        <v>36</v>
      </c>
      <c r="M2870" t="s">
        <v>44</v>
      </c>
      <c r="N2870">
        <v>73</v>
      </c>
      <c r="O2870">
        <v>50</v>
      </c>
      <c r="P2870">
        <v>64</v>
      </c>
      <c r="Q2870" t="s">
        <v>28</v>
      </c>
      <c r="R2870">
        <v>64</v>
      </c>
      <c r="S2870" t="s">
        <v>34</v>
      </c>
      <c r="T2870" t="s">
        <v>43</v>
      </c>
      <c r="U2870" t="s">
        <v>39</v>
      </c>
      <c r="V2870">
        <v>73</v>
      </c>
      <c r="W2870" t="s">
        <v>32</v>
      </c>
      <c r="X2870" t="s">
        <v>1011</v>
      </c>
      <c r="Y2870" t="s">
        <v>1009</v>
      </c>
      <c r="Z2870" t="s">
        <v>32</v>
      </c>
      <c r="AA2870" t="s">
        <v>1259</v>
      </c>
      <c r="AB2870" t="s">
        <v>999</v>
      </c>
      <c r="AC2870" t="s">
        <v>1467</v>
      </c>
    </row>
    <row r="2871" spans="1:29" x14ac:dyDescent="0.25">
      <c r="A2871">
        <v>8868</v>
      </c>
      <c r="B2871">
        <v>672</v>
      </c>
      <c r="C2871" t="s">
        <v>517</v>
      </c>
      <c r="D2871" t="s">
        <v>29</v>
      </c>
      <c r="E2871" t="s">
        <v>46</v>
      </c>
      <c r="F2871">
        <v>2023</v>
      </c>
      <c r="G2871" t="s">
        <v>76</v>
      </c>
      <c r="H2871">
        <v>51</v>
      </c>
      <c r="I2871" t="s">
        <v>169</v>
      </c>
      <c r="J2871" t="s">
        <v>46</v>
      </c>
      <c r="K2871">
        <v>200</v>
      </c>
      <c r="L2871" t="s">
        <v>213</v>
      </c>
      <c r="M2871" t="s">
        <v>292</v>
      </c>
      <c r="N2871">
        <v>71</v>
      </c>
      <c r="O2871">
        <v>78</v>
      </c>
      <c r="P2871">
        <v>69</v>
      </c>
      <c r="Q2871" t="s">
        <v>28</v>
      </c>
      <c r="R2871">
        <v>69</v>
      </c>
      <c r="S2871" t="s">
        <v>29</v>
      </c>
      <c r="T2871" t="s">
        <v>46</v>
      </c>
      <c r="U2871" t="s">
        <v>31</v>
      </c>
      <c r="V2871">
        <v>71</v>
      </c>
      <c r="W2871" t="s">
        <v>32</v>
      </c>
      <c r="X2871" t="s">
        <v>1011</v>
      </c>
      <c r="Y2871" t="s">
        <v>1009</v>
      </c>
      <c r="Z2871" t="s">
        <v>32</v>
      </c>
      <c r="AA2871" t="s">
        <v>1112</v>
      </c>
      <c r="AB2871" t="s">
        <v>999</v>
      </c>
      <c r="AC2871" t="s">
        <v>1467</v>
      </c>
    </row>
    <row r="2872" spans="1:29" x14ac:dyDescent="0.25">
      <c r="A2872">
        <v>11046</v>
      </c>
      <c r="B2872">
        <v>67</v>
      </c>
      <c r="C2872" t="s">
        <v>757</v>
      </c>
      <c r="D2872" t="s">
        <v>23</v>
      </c>
      <c r="E2872" t="s">
        <v>154</v>
      </c>
      <c r="F2872">
        <v>2022</v>
      </c>
      <c r="G2872" t="s">
        <v>76</v>
      </c>
      <c r="H2872">
        <v>60</v>
      </c>
      <c r="I2872" t="s">
        <v>107</v>
      </c>
      <c r="J2872" t="s">
        <v>72</v>
      </c>
      <c r="K2872">
        <v>200</v>
      </c>
      <c r="L2872" t="s">
        <v>100</v>
      </c>
      <c r="M2872" t="s">
        <v>109</v>
      </c>
      <c r="N2872">
        <v>76</v>
      </c>
      <c r="O2872">
        <v>84</v>
      </c>
      <c r="P2872">
        <v>68</v>
      </c>
      <c r="Q2872" t="s">
        <v>28</v>
      </c>
      <c r="R2872">
        <v>68</v>
      </c>
      <c r="S2872" t="s">
        <v>29</v>
      </c>
      <c r="T2872" t="s">
        <v>67</v>
      </c>
      <c r="U2872" t="s">
        <v>83</v>
      </c>
      <c r="V2872">
        <v>76</v>
      </c>
      <c r="W2872" t="s">
        <v>32</v>
      </c>
      <c r="X2872" t="s">
        <v>1011</v>
      </c>
      <c r="Y2872" t="s">
        <v>1009</v>
      </c>
      <c r="Z2872" t="s">
        <v>32</v>
      </c>
      <c r="AA2872" t="s">
        <v>1161</v>
      </c>
      <c r="AB2872" t="s">
        <v>988</v>
      </c>
      <c r="AC2872" t="s">
        <v>1467</v>
      </c>
    </row>
    <row r="2873" spans="1:29" x14ac:dyDescent="0.25">
      <c r="A2873">
        <v>9641</v>
      </c>
      <c r="B2873">
        <v>498</v>
      </c>
      <c r="C2873" t="s">
        <v>585</v>
      </c>
      <c r="D2873" t="s">
        <v>23</v>
      </c>
      <c r="E2873" t="s">
        <v>69</v>
      </c>
      <c r="F2873">
        <v>2022</v>
      </c>
      <c r="G2873" t="s">
        <v>76</v>
      </c>
      <c r="H2873">
        <v>61</v>
      </c>
      <c r="I2873" t="s">
        <v>290</v>
      </c>
      <c r="J2873" t="s">
        <v>72</v>
      </c>
      <c r="K2873">
        <v>300</v>
      </c>
      <c r="L2873" t="s">
        <v>104</v>
      </c>
      <c r="M2873" t="s">
        <v>87</v>
      </c>
      <c r="N2873">
        <v>70</v>
      </c>
      <c r="O2873">
        <v>68</v>
      </c>
      <c r="P2873">
        <v>71</v>
      </c>
      <c r="Q2873" t="s">
        <v>28</v>
      </c>
      <c r="R2873">
        <v>71</v>
      </c>
      <c r="S2873" t="s">
        <v>29</v>
      </c>
      <c r="T2873" t="s">
        <v>72</v>
      </c>
      <c r="U2873" t="s">
        <v>39</v>
      </c>
      <c r="V2873">
        <v>70</v>
      </c>
      <c r="W2873" t="s">
        <v>32</v>
      </c>
      <c r="X2873" t="s">
        <v>1011</v>
      </c>
      <c r="Y2873" t="s">
        <v>1009</v>
      </c>
      <c r="Z2873" t="s">
        <v>32</v>
      </c>
      <c r="AA2873" t="s">
        <v>1146</v>
      </c>
      <c r="AB2873" t="s">
        <v>988</v>
      </c>
      <c r="AC2873" t="s">
        <v>1467</v>
      </c>
    </row>
    <row r="2874" spans="1:29" x14ac:dyDescent="0.25">
      <c r="A2874">
        <v>9871</v>
      </c>
      <c r="B2874">
        <v>437</v>
      </c>
      <c r="C2874" t="s">
        <v>926</v>
      </c>
      <c r="D2874" t="s">
        <v>115</v>
      </c>
      <c r="E2874" t="s">
        <v>80</v>
      </c>
      <c r="F2874">
        <v>2021</v>
      </c>
      <c r="G2874" t="s">
        <v>76</v>
      </c>
      <c r="H2874">
        <v>41</v>
      </c>
      <c r="I2874" t="s">
        <v>218</v>
      </c>
      <c r="J2874" t="s">
        <v>82</v>
      </c>
      <c r="K2874">
        <v>100</v>
      </c>
      <c r="L2874" t="s">
        <v>104</v>
      </c>
      <c r="M2874" t="s">
        <v>219</v>
      </c>
      <c r="N2874">
        <v>74</v>
      </c>
      <c r="O2874">
        <v>71</v>
      </c>
      <c r="P2874">
        <v>73</v>
      </c>
      <c r="Q2874" t="s">
        <v>28</v>
      </c>
      <c r="R2874">
        <v>73</v>
      </c>
      <c r="S2874" t="s">
        <v>34</v>
      </c>
      <c r="T2874" t="s">
        <v>82</v>
      </c>
      <c r="U2874" t="s">
        <v>39</v>
      </c>
      <c r="V2874">
        <v>74</v>
      </c>
      <c r="W2874" t="s">
        <v>32</v>
      </c>
      <c r="X2874" t="s">
        <v>1011</v>
      </c>
      <c r="Y2874" t="s">
        <v>1009</v>
      </c>
      <c r="Z2874" t="s">
        <v>32</v>
      </c>
      <c r="AA2874" t="s">
        <v>1052</v>
      </c>
      <c r="AB2874" t="s">
        <v>1000</v>
      </c>
      <c r="AC2874" t="s">
        <v>1467</v>
      </c>
    </row>
    <row r="2875" spans="1:29" x14ac:dyDescent="0.25">
      <c r="A2875">
        <v>8102</v>
      </c>
      <c r="B2875">
        <v>418</v>
      </c>
      <c r="C2875" t="s">
        <v>480</v>
      </c>
      <c r="D2875" t="s">
        <v>29</v>
      </c>
      <c r="E2875" t="s">
        <v>281</v>
      </c>
      <c r="F2875">
        <v>2021</v>
      </c>
      <c r="G2875" t="s">
        <v>76</v>
      </c>
      <c r="H2875">
        <v>48</v>
      </c>
      <c r="I2875" t="s">
        <v>149</v>
      </c>
      <c r="J2875" t="s">
        <v>82</v>
      </c>
      <c r="K2875">
        <v>400</v>
      </c>
      <c r="L2875" t="s">
        <v>123</v>
      </c>
      <c r="M2875" t="s">
        <v>237</v>
      </c>
      <c r="N2875">
        <v>78</v>
      </c>
      <c r="O2875">
        <v>71</v>
      </c>
      <c r="P2875">
        <v>72</v>
      </c>
      <c r="Q2875" t="s">
        <v>28</v>
      </c>
      <c r="R2875">
        <v>72</v>
      </c>
      <c r="S2875" t="s">
        <v>29</v>
      </c>
      <c r="T2875" t="s">
        <v>120</v>
      </c>
      <c r="U2875" t="s">
        <v>83</v>
      </c>
      <c r="V2875">
        <v>78</v>
      </c>
      <c r="W2875" t="s">
        <v>32</v>
      </c>
      <c r="X2875" t="s">
        <v>1011</v>
      </c>
      <c r="Y2875" t="s">
        <v>1009</v>
      </c>
      <c r="Z2875" t="s">
        <v>32</v>
      </c>
      <c r="AA2875" t="s">
        <v>1106</v>
      </c>
      <c r="AB2875" t="s">
        <v>1000</v>
      </c>
      <c r="AC2875" t="s">
        <v>1467</v>
      </c>
    </row>
    <row r="2876" spans="1:29" x14ac:dyDescent="0.25">
      <c r="A2876">
        <v>11253</v>
      </c>
      <c r="B2876">
        <v>744</v>
      </c>
      <c r="C2876" t="s">
        <v>489</v>
      </c>
      <c r="D2876" t="s">
        <v>34</v>
      </c>
      <c r="E2876" t="s">
        <v>58</v>
      </c>
      <c r="F2876">
        <v>2022</v>
      </c>
      <c r="G2876" t="s">
        <v>76</v>
      </c>
      <c r="H2876">
        <v>21</v>
      </c>
      <c r="I2876" t="s">
        <v>185</v>
      </c>
      <c r="J2876" t="s">
        <v>58</v>
      </c>
      <c r="K2876">
        <v>300</v>
      </c>
      <c r="L2876" t="s">
        <v>73</v>
      </c>
      <c r="M2876" t="s">
        <v>279</v>
      </c>
      <c r="N2876">
        <v>72</v>
      </c>
      <c r="O2876">
        <v>61</v>
      </c>
      <c r="P2876">
        <v>68</v>
      </c>
      <c r="Q2876" t="s">
        <v>28</v>
      </c>
      <c r="R2876">
        <v>68</v>
      </c>
      <c r="S2876" t="s">
        <v>34</v>
      </c>
      <c r="T2876" t="s">
        <v>58</v>
      </c>
      <c r="U2876" t="s">
        <v>73</v>
      </c>
      <c r="V2876">
        <v>72</v>
      </c>
      <c r="W2876" t="s">
        <v>32</v>
      </c>
      <c r="X2876" t="s">
        <v>1011</v>
      </c>
      <c r="Y2876" t="s">
        <v>1009</v>
      </c>
      <c r="Z2876" t="s">
        <v>32</v>
      </c>
      <c r="AA2876" t="s">
        <v>1138</v>
      </c>
      <c r="AB2876" t="s">
        <v>988</v>
      </c>
      <c r="AC2876" t="s">
        <v>1467</v>
      </c>
    </row>
    <row r="2877" spans="1:29" x14ac:dyDescent="0.25">
      <c r="A2877">
        <v>11012</v>
      </c>
      <c r="B2877">
        <v>713</v>
      </c>
      <c r="C2877" t="s">
        <v>33</v>
      </c>
      <c r="D2877" t="s">
        <v>115</v>
      </c>
      <c r="E2877" t="s">
        <v>24</v>
      </c>
      <c r="F2877">
        <v>2020</v>
      </c>
      <c r="G2877" t="s">
        <v>76</v>
      </c>
      <c r="H2877">
        <v>31</v>
      </c>
      <c r="I2877" t="s">
        <v>144</v>
      </c>
      <c r="J2877" t="s">
        <v>30</v>
      </c>
      <c r="K2877">
        <v>400</v>
      </c>
      <c r="L2877" t="s">
        <v>138</v>
      </c>
      <c r="M2877" t="s">
        <v>126</v>
      </c>
      <c r="N2877">
        <v>78</v>
      </c>
      <c r="O2877">
        <v>66</v>
      </c>
      <c r="P2877">
        <v>60</v>
      </c>
      <c r="Q2877" t="s">
        <v>28</v>
      </c>
      <c r="R2877">
        <v>60</v>
      </c>
      <c r="S2877" t="s">
        <v>34</v>
      </c>
      <c r="T2877" t="s">
        <v>30</v>
      </c>
      <c r="U2877" t="s">
        <v>77</v>
      </c>
      <c r="V2877">
        <v>78</v>
      </c>
      <c r="W2877" t="s">
        <v>32</v>
      </c>
      <c r="X2877" t="s">
        <v>1011</v>
      </c>
      <c r="Y2877" t="s">
        <v>1009</v>
      </c>
      <c r="Z2877" t="s">
        <v>32</v>
      </c>
      <c r="AA2877" t="s">
        <v>1105</v>
      </c>
      <c r="AB2877" t="s">
        <v>991</v>
      </c>
      <c r="AC2877" t="s">
        <v>1467</v>
      </c>
    </row>
    <row r="2878" spans="1:29" x14ac:dyDescent="0.25">
      <c r="A2878">
        <v>10333</v>
      </c>
      <c r="B2878">
        <v>297</v>
      </c>
      <c r="C2878" t="s">
        <v>469</v>
      </c>
      <c r="D2878" t="s">
        <v>23</v>
      </c>
      <c r="E2878" t="s">
        <v>58</v>
      </c>
      <c r="F2878">
        <v>2022</v>
      </c>
      <c r="G2878" t="s">
        <v>76</v>
      </c>
      <c r="H2878">
        <v>18</v>
      </c>
      <c r="I2878" t="s">
        <v>266</v>
      </c>
      <c r="J2878" t="s">
        <v>58</v>
      </c>
      <c r="K2878">
        <v>100</v>
      </c>
      <c r="L2878" t="s">
        <v>104</v>
      </c>
      <c r="M2878" t="s">
        <v>279</v>
      </c>
      <c r="N2878">
        <v>76</v>
      </c>
      <c r="O2878">
        <v>67</v>
      </c>
      <c r="P2878">
        <v>69</v>
      </c>
      <c r="Q2878" t="s">
        <v>28</v>
      </c>
      <c r="R2878">
        <v>69</v>
      </c>
      <c r="S2878" t="s">
        <v>29</v>
      </c>
      <c r="T2878" t="s">
        <v>58</v>
      </c>
      <c r="U2878" t="s">
        <v>39</v>
      </c>
      <c r="V2878">
        <v>76</v>
      </c>
      <c r="W2878" t="s">
        <v>32</v>
      </c>
      <c r="X2878" t="s">
        <v>1011</v>
      </c>
      <c r="Y2878" t="s">
        <v>1009</v>
      </c>
      <c r="Z2878" t="s">
        <v>32</v>
      </c>
      <c r="AA2878" t="s">
        <v>1065</v>
      </c>
      <c r="AB2878" t="s">
        <v>988</v>
      </c>
      <c r="AC2878" t="s">
        <v>1467</v>
      </c>
    </row>
    <row r="2879" spans="1:29" x14ac:dyDescent="0.25">
      <c r="A2879">
        <v>8249</v>
      </c>
      <c r="B2879">
        <v>383</v>
      </c>
      <c r="C2879" t="s">
        <v>641</v>
      </c>
      <c r="D2879" t="s">
        <v>115</v>
      </c>
      <c r="E2879" t="s">
        <v>80</v>
      </c>
      <c r="F2879">
        <v>2024</v>
      </c>
      <c r="G2879" t="s">
        <v>76</v>
      </c>
      <c r="H2879">
        <v>48</v>
      </c>
      <c r="I2879" t="s">
        <v>149</v>
      </c>
      <c r="J2879" t="s">
        <v>82</v>
      </c>
      <c r="K2879">
        <v>400</v>
      </c>
      <c r="L2879" t="s">
        <v>145</v>
      </c>
      <c r="M2879" t="s">
        <v>219</v>
      </c>
      <c r="N2879">
        <v>75</v>
      </c>
      <c r="O2879">
        <v>66</v>
      </c>
      <c r="P2879">
        <v>77</v>
      </c>
      <c r="Q2879" t="s">
        <v>28</v>
      </c>
      <c r="R2879">
        <v>77</v>
      </c>
      <c r="S2879" t="s">
        <v>34</v>
      </c>
      <c r="T2879" t="s">
        <v>82</v>
      </c>
      <c r="U2879" t="s">
        <v>50</v>
      </c>
      <c r="V2879">
        <v>75</v>
      </c>
      <c r="W2879" t="s">
        <v>32</v>
      </c>
      <c r="X2879" t="s">
        <v>1011</v>
      </c>
      <c r="Y2879" t="s">
        <v>1009</v>
      </c>
      <c r="Z2879" t="s">
        <v>32</v>
      </c>
      <c r="AA2879" t="s">
        <v>1120</v>
      </c>
      <c r="AB2879" t="s">
        <v>1002</v>
      </c>
      <c r="AC2879" t="s">
        <v>1467</v>
      </c>
    </row>
    <row r="2880" spans="1:29" x14ac:dyDescent="0.25">
      <c r="A2880">
        <v>10776</v>
      </c>
      <c r="B2880">
        <v>896</v>
      </c>
      <c r="C2880" t="s">
        <v>447</v>
      </c>
      <c r="D2880" t="s">
        <v>115</v>
      </c>
      <c r="E2880" t="s">
        <v>184</v>
      </c>
      <c r="F2880">
        <v>2022</v>
      </c>
      <c r="G2880" t="s">
        <v>76</v>
      </c>
      <c r="H2880">
        <v>18</v>
      </c>
      <c r="I2880" t="s">
        <v>266</v>
      </c>
      <c r="J2880" t="s">
        <v>58</v>
      </c>
      <c r="K2880">
        <v>100</v>
      </c>
      <c r="L2880" t="s">
        <v>108</v>
      </c>
      <c r="M2880" t="s">
        <v>263</v>
      </c>
      <c r="N2880">
        <v>75</v>
      </c>
      <c r="O2880">
        <v>100</v>
      </c>
      <c r="P2880">
        <v>79</v>
      </c>
      <c r="Q2880" t="s">
        <v>28</v>
      </c>
      <c r="R2880">
        <v>79</v>
      </c>
      <c r="S2880" t="s">
        <v>34</v>
      </c>
      <c r="T2880" t="s">
        <v>58</v>
      </c>
      <c r="U2880" t="s">
        <v>83</v>
      </c>
      <c r="V2880">
        <v>75</v>
      </c>
      <c r="W2880" t="s">
        <v>32</v>
      </c>
      <c r="X2880" t="s">
        <v>1011</v>
      </c>
      <c r="Y2880" t="s">
        <v>1009</v>
      </c>
      <c r="Z2880" t="s">
        <v>32</v>
      </c>
      <c r="AA2880" t="s">
        <v>941</v>
      </c>
      <c r="AB2880" t="s">
        <v>988</v>
      </c>
      <c r="AC2880" t="s">
        <v>1467</v>
      </c>
    </row>
    <row r="2881" spans="1:29" x14ac:dyDescent="0.25">
      <c r="A2881">
        <v>7474</v>
      </c>
      <c r="B2881">
        <v>124</v>
      </c>
      <c r="C2881" t="s">
        <v>40</v>
      </c>
      <c r="D2881" t="s">
        <v>23</v>
      </c>
      <c r="E2881" t="s">
        <v>41</v>
      </c>
      <c r="F2881">
        <v>2021</v>
      </c>
      <c r="G2881" t="s">
        <v>76</v>
      </c>
      <c r="H2881">
        <v>36</v>
      </c>
      <c r="I2881" t="s">
        <v>42</v>
      </c>
      <c r="J2881" t="s">
        <v>43</v>
      </c>
      <c r="K2881">
        <v>200</v>
      </c>
      <c r="L2881" t="s">
        <v>36</v>
      </c>
      <c r="M2881" t="s">
        <v>44</v>
      </c>
      <c r="N2881">
        <v>62</v>
      </c>
      <c r="O2881">
        <v>67</v>
      </c>
      <c r="P2881">
        <v>67</v>
      </c>
      <c r="Q2881" t="s">
        <v>28</v>
      </c>
      <c r="R2881">
        <v>67</v>
      </c>
      <c r="S2881" t="s">
        <v>29</v>
      </c>
      <c r="T2881" t="s">
        <v>43</v>
      </c>
      <c r="U2881" t="s">
        <v>39</v>
      </c>
      <c r="V2881">
        <v>62</v>
      </c>
      <c r="W2881" t="s">
        <v>32</v>
      </c>
      <c r="X2881" t="s">
        <v>1025</v>
      </c>
      <c r="Y2881" t="s">
        <v>1009</v>
      </c>
      <c r="Z2881" t="s">
        <v>32</v>
      </c>
      <c r="AA2881" t="s">
        <v>968</v>
      </c>
      <c r="AB2881" t="s">
        <v>1000</v>
      </c>
      <c r="AC2881" t="s">
        <v>1467</v>
      </c>
    </row>
    <row r="2882" spans="1:29" x14ac:dyDescent="0.25">
      <c r="A2882">
        <v>7162</v>
      </c>
      <c r="B2882">
        <v>291</v>
      </c>
      <c r="C2882" t="s">
        <v>139</v>
      </c>
      <c r="D2882" t="s">
        <v>23</v>
      </c>
      <c r="E2882" t="s">
        <v>140</v>
      </c>
      <c r="F2882">
        <v>2024</v>
      </c>
      <c r="G2882" t="s">
        <v>76</v>
      </c>
      <c r="H2882">
        <v>24</v>
      </c>
      <c r="I2882" t="s">
        <v>141</v>
      </c>
      <c r="J2882" t="s">
        <v>58</v>
      </c>
      <c r="K2882">
        <v>400</v>
      </c>
      <c r="L2882" t="s">
        <v>142</v>
      </c>
      <c r="M2882" t="s">
        <v>61</v>
      </c>
      <c r="N2882">
        <v>63</v>
      </c>
      <c r="O2882">
        <v>44</v>
      </c>
      <c r="P2882">
        <v>75</v>
      </c>
      <c r="Q2882" t="s">
        <v>28</v>
      </c>
      <c r="R2882">
        <v>75</v>
      </c>
      <c r="S2882" t="s">
        <v>29</v>
      </c>
      <c r="T2882" t="s">
        <v>58</v>
      </c>
      <c r="U2882" t="s">
        <v>31</v>
      </c>
      <c r="V2882">
        <v>63</v>
      </c>
      <c r="W2882" t="s">
        <v>32</v>
      </c>
      <c r="X2882" t="s">
        <v>1025</v>
      </c>
      <c r="Y2882" t="s">
        <v>1009</v>
      </c>
      <c r="Z2882" t="s">
        <v>32</v>
      </c>
      <c r="AA2882" t="s">
        <v>1179</v>
      </c>
      <c r="AB2882" t="s">
        <v>1002</v>
      </c>
      <c r="AC2882" t="s">
        <v>1467</v>
      </c>
    </row>
    <row r="2883" spans="1:29" x14ac:dyDescent="0.25">
      <c r="A2883">
        <v>11596</v>
      </c>
      <c r="B2883">
        <v>506</v>
      </c>
      <c r="C2883" t="s">
        <v>240</v>
      </c>
      <c r="D2883" t="s">
        <v>23</v>
      </c>
      <c r="E2883" t="s">
        <v>151</v>
      </c>
      <c r="F2883">
        <v>2022</v>
      </c>
      <c r="G2883" t="s">
        <v>76</v>
      </c>
      <c r="H2883">
        <v>56</v>
      </c>
      <c r="I2883" t="s">
        <v>225</v>
      </c>
      <c r="J2883" t="s">
        <v>46</v>
      </c>
      <c r="K2883">
        <v>400</v>
      </c>
      <c r="L2883" t="s">
        <v>31</v>
      </c>
      <c r="M2883" t="s">
        <v>78</v>
      </c>
      <c r="N2883">
        <v>67</v>
      </c>
      <c r="O2883">
        <v>81</v>
      </c>
      <c r="P2883">
        <v>67</v>
      </c>
      <c r="Q2883" t="s">
        <v>28</v>
      </c>
      <c r="R2883">
        <v>67</v>
      </c>
      <c r="S2883" t="s">
        <v>29</v>
      </c>
      <c r="T2883" t="s">
        <v>46</v>
      </c>
      <c r="U2883" t="s">
        <v>31</v>
      </c>
      <c r="V2883">
        <v>67</v>
      </c>
      <c r="W2883" t="s">
        <v>32</v>
      </c>
      <c r="X2883" t="s">
        <v>1025</v>
      </c>
      <c r="Y2883" t="s">
        <v>1009</v>
      </c>
      <c r="Z2883" t="s">
        <v>32</v>
      </c>
      <c r="AA2883" t="s">
        <v>1144</v>
      </c>
      <c r="AB2883" t="s">
        <v>988</v>
      </c>
      <c r="AC2883" t="s">
        <v>1467</v>
      </c>
    </row>
    <row r="2884" spans="1:29" x14ac:dyDescent="0.25">
      <c r="A2884">
        <v>9946</v>
      </c>
      <c r="B2884">
        <v>424</v>
      </c>
      <c r="C2884" t="s">
        <v>244</v>
      </c>
      <c r="D2884" t="s">
        <v>23</v>
      </c>
      <c r="E2884" t="s">
        <v>151</v>
      </c>
      <c r="F2884">
        <v>2020</v>
      </c>
      <c r="G2884" t="s">
        <v>76</v>
      </c>
      <c r="H2884">
        <v>55</v>
      </c>
      <c r="I2884" t="s">
        <v>190</v>
      </c>
      <c r="J2884" t="s">
        <v>46</v>
      </c>
      <c r="K2884">
        <v>400</v>
      </c>
      <c r="L2884" t="s">
        <v>77</v>
      </c>
      <c r="M2884" t="s">
        <v>223</v>
      </c>
      <c r="N2884">
        <v>61</v>
      </c>
      <c r="O2884">
        <v>55</v>
      </c>
      <c r="P2884">
        <v>72</v>
      </c>
      <c r="Q2884" t="s">
        <v>28</v>
      </c>
      <c r="R2884">
        <v>72</v>
      </c>
      <c r="S2884" t="s">
        <v>29</v>
      </c>
      <c r="T2884" t="s">
        <v>46</v>
      </c>
      <c r="U2884" t="s">
        <v>77</v>
      </c>
      <c r="V2884">
        <v>61</v>
      </c>
      <c r="W2884" t="s">
        <v>32</v>
      </c>
      <c r="X2884" t="s">
        <v>1025</v>
      </c>
      <c r="Y2884" t="s">
        <v>1009</v>
      </c>
      <c r="Z2884" t="s">
        <v>32</v>
      </c>
      <c r="AA2884" t="s">
        <v>1236</v>
      </c>
      <c r="AB2884" t="s">
        <v>991</v>
      </c>
      <c r="AC2884" t="s">
        <v>1467</v>
      </c>
    </row>
    <row r="2885" spans="1:29" x14ac:dyDescent="0.25">
      <c r="A2885">
        <v>10250</v>
      </c>
      <c r="B2885">
        <v>897</v>
      </c>
      <c r="C2885" t="s">
        <v>245</v>
      </c>
      <c r="D2885" t="s">
        <v>29</v>
      </c>
      <c r="E2885" t="s">
        <v>72</v>
      </c>
      <c r="F2885">
        <v>2024</v>
      </c>
      <c r="G2885" t="s">
        <v>76</v>
      </c>
      <c r="H2885">
        <v>57</v>
      </c>
      <c r="I2885" t="s">
        <v>208</v>
      </c>
      <c r="J2885" t="s">
        <v>72</v>
      </c>
      <c r="K2885">
        <v>100</v>
      </c>
      <c r="L2885" t="s">
        <v>142</v>
      </c>
      <c r="M2885" t="s">
        <v>109</v>
      </c>
      <c r="N2885">
        <v>62</v>
      </c>
      <c r="O2885">
        <v>89</v>
      </c>
      <c r="P2885">
        <v>60</v>
      </c>
      <c r="Q2885" t="s">
        <v>28</v>
      </c>
      <c r="R2885">
        <v>60</v>
      </c>
      <c r="S2885" t="s">
        <v>29</v>
      </c>
      <c r="T2885" t="s">
        <v>72</v>
      </c>
      <c r="U2885" t="s">
        <v>31</v>
      </c>
      <c r="V2885">
        <v>62</v>
      </c>
      <c r="W2885" t="s">
        <v>32</v>
      </c>
      <c r="X2885" t="s">
        <v>1025</v>
      </c>
      <c r="Y2885" t="s">
        <v>1009</v>
      </c>
      <c r="Z2885" t="s">
        <v>32</v>
      </c>
      <c r="AA2885" t="s">
        <v>1052</v>
      </c>
      <c r="AB2885" t="s">
        <v>1002</v>
      </c>
      <c r="AC2885" t="s">
        <v>1467</v>
      </c>
    </row>
    <row r="2886" spans="1:29" x14ac:dyDescent="0.25">
      <c r="A2886">
        <v>11236</v>
      </c>
      <c r="B2886">
        <v>700</v>
      </c>
      <c r="C2886" t="s">
        <v>255</v>
      </c>
      <c r="D2886" t="s">
        <v>34</v>
      </c>
      <c r="E2886" t="s">
        <v>120</v>
      </c>
      <c r="F2886">
        <v>2023</v>
      </c>
      <c r="G2886" t="s">
        <v>76</v>
      </c>
      <c r="H2886">
        <v>6</v>
      </c>
      <c r="I2886" t="s">
        <v>181</v>
      </c>
      <c r="J2886" t="s">
        <v>120</v>
      </c>
      <c r="K2886">
        <v>300</v>
      </c>
      <c r="L2886" t="s">
        <v>125</v>
      </c>
      <c r="M2886" t="s">
        <v>256</v>
      </c>
      <c r="N2886">
        <v>65</v>
      </c>
      <c r="O2886">
        <v>64</v>
      </c>
      <c r="P2886">
        <v>79</v>
      </c>
      <c r="Q2886" t="s">
        <v>28</v>
      </c>
      <c r="R2886">
        <v>79</v>
      </c>
      <c r="S2886" t="s">
        <v>34</v>
      </c>
      <c r="T2886" t="s">
        <v>120</v>
      </c>
      <c r="U2886" t="s">
        <v>73</v>
      </c>
      <c r="V2886">
        <v>65</v>
      </c>
      <c r="W2886" t="s">
        <v>32</v>
      </c>
      <c r="X2886" t="s">
        <v>1025</v>
      </c>
      <c r="Y2886" t="s">
        <v>1009</v>
      </c>
      <c r="Z2886" t="s">
        <v>32</v>
      </c>
      <c r="AA2886" t="s">
        <v>1060</v>
      </c>
      <c r="AB2886" t="s">
        <v>999</v>
      </c>
      <c r="AC2886" t="s">
        <v>1467</v>
      </c>
    </row>
    <row r="2887" spans="1:29" x14ac:dyDescent="0.25">
      <c r="A2887">
        <v>10248</v>
      </c>
      <c r="B2887">
        <v>271</v>
      </c>
      <c r="C2887" t="s">
        <v>300</v>
      </c>
      <c r="D2887" t="s">
        <v>115</v>
      </c>
      <c r="E2887" t="s">
        <v>281</v>
      </c>
      <c r="F2887">
        <v>2024</v>
      </c>
      <c r="G2887" t="s">
        <v>76</v>
      </c>
      <c r="H2887">
        <v>4</v>
      </c>
      <c r="I2887" t="s">
        <v>119</v>
      </c>
      <c r="J2887" t="s">
        <v>120</v>
      </c>
      <c r="K2887">
        <v>200</v>
      </c>
      <c r="L2887" t="s">
        <v>104</v>
      </c>
      <c r="M2887" t="s">
        <v>182</v>
      </c>
      <c r="N2887">
        <v>68</v>
      </c>
      <c r="O2887">
        <v>65</v>
      </c>
      <c r="P2887">
        <v>64</v>
      </c>
      <c r="Q2887" t="s">
        <v>28</v>
      </c>
      <c r="R2887">
        <v>64</v>
      </c>
      <c r="S2887" t="s">
        <v>34</v>
      </c>
      <c r="T2887" t="s">
        <v>120</v>
      </c>
      <c r="U2887" t="s">
        <v>39</v>
      </c>
      <c r="V2887">
        <v>68</v>
      </c>
      <c r="W2887" t="s">
        <v>32</v>
      </c>
      <c r="X2887" t="s">
        <v>1025</v>
      </c>
      <c r="Y2887" t="s">
        <v>1009</v>
      </c>
      <c r="Z2887" t="s">
        <v>32</v>
      </c>
      <c r="AA2887" t="s">
        <v>1087</v>
      </c>
      <c r="AB2887" t="s">
        <v>1002</v>
      </c>
      <c r="AC2887" t="s">
        <v>1467</v>
      </c>
    </row>
    <row r="2888" spans="1:29" x14ac:dyDescent="0.25">
      <c r="A2888">
        <v>8528</v>
      </c>
      <c r="B2888">
        <v>446</v>
      </c>
      <c r="C2888" t="s">
        <v>358</v>
      </c>
      <c r="D2888" t="s">
        <v>29</v>
      </c>
      <c r="E2888" t="s">
        <v>281</v>
      </c>
      <c r="F2888">
        <v>2024</v>
      </c>
      <c r="G2888" t="s">
        <v>76</v>
      </c>
      <c r="H2888">
        <v>8</v>
      </c>
      <c r="I2888" t="s">
        <v>351</v>
      </c>
      <c r="J2888" t="s">
        <v>120</v>
      </c>
      <c r="K2888">
        <v>400</v>
      </c>
      <c r="L2888" t="s">
        <v>145</v>
      </c>
      <c r="M2888" t="s">
        <v>121</v>
      </c>
      <c r="N2888">
        <v>69</v>
      </c>
      <c r="O2888">
        <v>93</v>
      </c>
      <c r="P2888">
        <v>69</v>
      </c>
      <c r="Q2888" t="s">
        <v>28</v>
      </c>
      <c r="R2888">
        <v>69</v>
      </c>
      <c r="S2888" t="s">
        <v>29</v>
      </c>
      <c r="T2888" t="s">
        <v>120</v>
      </c>
      <c r="U2888" t="s">
        <v>50</v>
      </c>
      <c r="V2888">
        <v>69</v>
      </c>
      <c r="W2888" t="s">
        <v>32</v>
      </c>
      <c r="X2888" t="s">
        <v>1025</v>
      </c>
      <c r="Y2888" t="s">
        <v>1009</v>
      </c>
      <c r="Z2888" t="s">
        <v>32</v>
      </c>
      <c r="AA2888" t="s">
        <v>1140</v>
      </c>
      <c r="AB2888" t="s">
        <v>1002</v>
      </c>
      <c r="AC2888" t="s">
        <v>1467</v>
      </c>
    </row>
    <row r="2889" spans="1:29" x14ac:dyDescent="0.25">
      <c r="A2889">
        <v>9601</v>
      </c>
      <c r="B2889">
        <v>801</v>
      </c>
      <c r="C2889" t="s">
        <v>392</v>
      </c>
      <c r="D2889" t="s">
        <v>23</v>
      </c>
      <c r="E2889" t="s">
        <v>140</v>
      </c>
      <c r="F2889">
        <v>2021</v>
      </c>
      <c r="G2889" t="s">
        <v>76</v>
      </c>
      <c r="H2889">
        <v>22</v>
      </c>
      <c r="I2889" t="s">
        <v>302</v>
      </c>
      <c r="J2889" t="s">
        <v>58</v>
      </c>
      <c r="K2889">
        <v>300</v>
      </c>
      <c r="L2889" t="s">
        <v>142</v>
      </c>
      <c r="M2889" t="s">
        <v>197</v>
      </c>
      <c r="N2889">
        <v>68</v>
      </c>
      <c r="O2889">
        <v>86</v>
      </c>
      <c r="P2889">
        <v>79</v>
      </c>
      <c r="Q2889" t="s">
        <v>28</v>
      </c>
      <c r="R2889">
        <v>79</v>
      </c>
      <c r="S2889" t="s">
        <v>29</v>
      </c>
      <c r="T2889" t="s">
        <v>58</v>
      </c>
      <c r="U2889" t="s">
        <v>31</v>
      </c>
      <c r="V2889">
        <v>68</v>
      </c>
      <c r="W2889" t="s">
        <v>32</v>
      </c>
      <c r="X2889" t="s">
        <v>1025</v>
      </c>
      <c r="Y2889" t="s">
        <v>1009</v>
      </c>
      <c r="Z2889" t="s">
        <v>32</v>
      </c>
      <c r="AA2889" t="s">
        <v>1106</v>
      </c>
      <c r="AB2889" t="s">
        <v>1000</v>
      </c>
      <c r="AC2889" t="s">
        <v>1467</v>
      </c>
    </row>
    <row r="2890" spans="1:29" x14ac:dyDescent="0.25">
      <c r="A2890">
        <v>9109</v>
      </c>
      <c r="B2890">
        <v>588</v>
      </c>
      <c r="C2890" t="s">
        <v>294</v>
      </c>
      <c r="D2890" t="s">
        <v>23</v>
      </c>
      <c r="E2890" t="s">
        <v>41</v>
      </c>
      <c r="F2890">
        <v>2021</v>
      </c>
      <c r="G2890" t="s">
        <v>76</v>
      </c>
      <c r="H2890">
        <v>49</v>
      </c>
      <c r="I2890" t="s">
        <v>47</v>
      </c>
      <c r="J2890" t="s">
        <v>46</v>
      </c>
      <c r="K2890">
        <v>100</v>
      </c>
      <c r="L2890" t="s">
        <v>142</v>
      </c>
      <c r="M2890" t="s">
        <v>49</v>
      </c>
      <c r="N2890">
        <v>69</v>
      </c>
      <c r="O2890">
        <v>62</v>
      </c>
      <c r="P2890">
        <v>72</v>
      </c>
      <c r="Q2890" t="s">
        <v>28</v>
      </c>
      <c r="R2890">
        <v>72</v>
      </c>
      <c r="S2890" t="s">
        <v>29</v>
      </c>
      <c r="T2890" t="s">
        <v>43</v>
      </c>
      <c r="U2890" t="s">
        <v>31</v>
      </c>
      <c r="V2890">
        <v>69</v>
      </c>
      <c r="W2890" t="s">
        <v>32</v>
      </c>
      <c r="X2890" t="s">
        <v>1025</v>
      </c>
      <c r="Y2890" t="s">
        <v>1009</v>
      </c>
      <c r="Z2890" t="s">
        <v>32</v>
      </c>
      <c r="AA2890" t="s">
        <v>1175</v>
      </c>
      <c r="AB2890" t="s">
        <v>1000</v>
      </c>
      <c r="AC2890" t="s">
        <v>1467</v>
      </c>
    </row>
    <row r="2891" spans="1:29" x14ac:dyDescent="0.25">
      <c r="A2891">
        <v>10318</v>
      </c>
      <c r="B2891">
        <v>448</v>
      </c>
      <c r="C2891" t="s">
        <v>452</v>
      </c>
      <c r="D2891" t="s">
        <v>29</v>
      </c>
      <c r="E2891" t="s">
        <v>30</v>
      </c>
      <c r="F2891">
        <v>2023</v>
      </c>
      <c r="G2891" t="s">
        <v>76</v>
      </c>
      <c r="H2891">
        <v>28</v>
      </c>
      <c r="I2891" t="s">
        <v>329</v>
      </c>
      <c r="J2891" t="s">
        <v>30</v>
      </c>
      <c r="K2891">
        <v>200</v>
      </c>
      <c r="L2891" t="s">
        <v>138</v>
      </c>
      <c r="M2891" t="s">
        <v>126</v>
      </c>
      <c r="N2891">
        <v>67</v>
      </c>
      <c r="O2891">
        <v>67</v>
      </c>
      <c r="P2891">
        <v>74</v>
      </c>
      <c r="Q2891" t="s">
        <v>28</v>
      </c>
      <c r="R2891">
        <v>74</v>
      </c>
      <c r="S2891" t="s">
        <v>29</v>
      </c>
      <c r="T2891" t="s">
        <v>30</v>
      </c>
      <c r="U2891" t="s">
        <v>77</v>
      </c>
      <c r="V2891">
        <v>67</v>
      </c>
      <c r="W2891" t="s">
        <v>32</v>
      </c>
      <c r="X2891" t="s">
        <v>1025</v>
      </c>
      <c r="Y2891" t="s">
        <v>1009</v>
      </c>
      <c r="Z2891" t="s">
        <v>32</v>
      </c>
      <c r="AA2891" t="s">
        <v>947</v>
      </c>
      <c r="AB2891" t="s">
        <v>999</v>
      </c>
      <c r="AC2891" t="s">
        <v>1467</v>
      </c>
    </row>
    <row r="2892" spans="1:29" x14ac:dyDescent="0.25">
      <c r="A2892">
        <v>10871</v>
      </c>
      <c r="B2892">
        <v>360</v>
      </c>
      <c r="C2892" t="s">
        <v>464</v>
      </c>
      <c r="D2892" t="s">
        <v>115</v>
      </c>
      <c r="E2892" t="s">
        <v>30</v>
      </c>
      <c r="F2892">
        <v>2020</v>
      </c>
      <c r="G2892" t="s">
        <v>76</v>
      </c>
      <c r="H2892">
        <v>32</v>
      </c>
      <c r="I2892" t="s">
        <v>35</v>
      </c>
      <c r="J2892" t="s">
        <v>30</v>
      </c>
      <c r="K2892">
        <v>400</v>
      </c>
      <c r="L2892" t="s">
        <v>175</v>
      </c>
      <c r="M2892" t="s">
        <v>27</v>
      </c>
      <c r="N2892">
        <v>62</v>
      </c>
      <c r="O2892">
        <v>56</v>
      </c>
      <c r="P2892">
        <v>67</v>
      </c>
      <c r="Q2892" t="s">
        <v>28</v>
      </c>
      <c r="R2892">
        <v>67</v>
      </c>
      <c r="S2892" t="s">
        <v>34</v>
      </c>
      <c r="T2892" t="s">
        <v>30</v>
      </c>
      <c r="U2892" t="s">
        <v>77</v>
      </c>
      <c r="V2892">
        <v>62</v>
      </c>
      <c r="W2892" t="s">
        <v>32</v>
      </c>
      <c r="X2892" t="s">
        <v>1025</v>
      </c>
      <c r="Y2892" t="s">
        <v>1009</v>
      </c>
      <c r="Z2892" t="s">
        <v>32</v>
      </c>
      <c r="AA2892" t="s">
        <v>1208</v>
      </c>
      <c r="AB2892" t="s">
        <v>991</v>
      </c>
      <c r="AC2892" t="s">
        <v>1467</v>
      </c>
    </row>
    <row r="2893" spans="1:29" x14ac:dyDescent="0.25">
      <c r="A2893">
        <v>11096</v>
      </c>
      <c r="B2893">
        <v>312</v>
      </c>
      <c r="C2893" t="s">
        <v>412</v>
      </c>
      <c r="D2893" t="s">
        <v>29</v>
      </c>
      <c r="E2893" t="s">
        <v>80</v>
      </c>
      <c r="F2893">
        <v>2022</v>
      </c>
      <c r="G2893" t="s">
        <v>76</v>
      </c>
      <c r="H2893">
        <v>44</v>
      </c>
      <c r="I2893" t="s">
        <v>81</v>
      </c>
      <c r="J2893" t="s">
        <v>82</v>
      </c>
      <c r="K2893">
        <v>200</v>
      </c>
      <c r="L2893" t="s">
        <v>60</v>
      </c>
      <c r="M2893" t="s">
        <v>219</v>
      </c>
      <c r="N2893">
        <v>60</v>
      </c>
      <c r="O2893">
        <v>51</v>
      </c>
      <c r="P2893">
        <v>69</v>
      </c>
      <c r="Q2893" t="s">
        <v>28</v>
      </c>
      <c r="R2893">
        <v>69</v>
      </c>
      <c r="S2893" t="s">
        <v>29</v>
      </c>
      <c r="T2893" t="s">
        <v>82</v>
      </c>
      <c r="U2893" t="s">
        <v>39</v>
      </c>
      <c r="V2893">
        <v>60</v>
      </c>
      <c r="W2893" t="s">
        <v>32</v>
      </c>
      <c r="X2893" t="s">
        <v>1025</v>
      </c>
      <c r="Y2893" t="s">
        <v>1009</v>
      </c>
      <c r="Z2893" t="s">
        <v>32</v>
      </c>
      <c r="AA2893" t="s">
        <v>1211</v>
      </c>
      <c r="AB2893" t="s">
        <v>988</v>
      </c>
      <c r="AC2893" t="s">
        <v>1467</v>
      </c>
    </row>
    <row r="2894" spans="1:29" x14ac:dyDescent="0.25">
      <c r="A2894">
        <v>8464</v>
      </c>
      <c r="B2894">
        <v>445</v>
      </c>
      <c r="C2894" t="s">
        <v>554</v>
      </c>
      <c r="D2894" t="s">
        <v>34</v>
      </c>
      <c r="E2894" t="s">
        <v>154</v>
      </c>
      <c r="F2894">
        <v>2021</v>
      </c>
      <c r="G2894" t="s">
        <v>76</v>
      </c>
      <c r="H2894">
        <v>10</v>
      </c>
      <c r="I2894" t="s">
        <v>346</v>
      </c>
      <c r="J2894" t="s">
        <v>67</v>
      </c>
      <c r="K2894">
        <v>100</v>
      </c>
      <c r="L2894" t="s">
        <v>48</v>
      </c>
      <c r="M2894" t="s">
        <v>202</v>
      </c>
      <c r="N2894">
        <v>67</v>
      </c>
      <c r="O2894">
        <v>70</v>
      </c>
      <c r="P2894">
        <v>62</v>
      </c>
      <c r="Q2894" t="s">
        <v>28</v>
      </c>
      <c r="R2894">
        <v>62</v>
      </c>
      <c r="S2894" t="s">
        <v>34</v>
      </c>
      <c r="T2894" t="s">
        <v>67</v>
      </c>
      <c r="U2894" t="s">
        <v>50</v>
      </c>
      <c r="V2894">
        <v>67</v>
      </c>
      <c r="W2894" t="s">
        <v>32</v>
      </c>
      <c r="X2894" t="s">
        <v>1025</v>
      </c>
      <c r="Y2894" t="s">
        <v>1009</v>
      </c>
      <c r="Z2894" t="s">
        <v>32</v>
      </c>
      <c r="AA2894" t="s">
        <v>1081</v>
      </c>
      <c r="AB2894" t="s">
        <v>1000</v>
      </c>
      <c r="AC2894" t="s">
        <v>1467</v>
      </c>
    </row>
    <row r="2895" spans="1:29" x14ac:dyDescent="0.25">
      <c r="A2895">
        <v>7432</v>
      </c>
      <c r="B2895">
        <v>718</v>
      </c>
      <c r="C2895" t="s">
        <v>368</v>
      </c>
      <c r="D2895" t="s">
        <v>115</v>
      </c>
      <c r="E2895" t="s">
        <v>154</v>
      </c>
      <c r="F2895">
        <v>2021</v>
      </c>
      <c r="G2895" t="s">
        <v>76</v>
      </c>
      <c r="H2895">
        <v>13</v>
      </c>
      <c r="I2895" t="s">
        <v>162</v>
      </c>
      <c r="J2895" t="s">
        <v>67</v>
      </c>
      <c r="K2895">
        <v>300</v>
      </c>
      <c r="L2895" t="s">
        <v>175</v>
      </c>
      <c r="M2895" t="s">
        <v>202</v>
      </c>
      <c r="N2895">
        <v>69</v>
      </c>
      <c r="O2895">
        <v>55</v>
      </c>
      <c r="P2895">
        <v>78</v>
      </c>
      <c r="Q2895" t="s">
        <v>28</v>
      </c>
      <c r="R2895">
        <v>78</v>
      </c>
      <c r="S2895" t="s">
        <v>34</v>
      </c>
      <c r="T2895" t="s">
        <v>67</v>
      </c>
      <c r="U2895" t="s">
        <v>77</v>
      </c>
      <c r="V2895">
        <v>69</v>
      </c>
      <c r="W2895" t="s">
        <v>32</v>
      </c>
      <c r="X2895" t="s">
        <v>1025</v>
      </c>
      <c r="Y2895" t="s">
        <v>1009</v>
      </c>
      <c r="Z2895" t="s">
        <v>32</v>
      </c>
      <c r="AA2895" t="s">
        <v>1239</v>
      </c>
      <c r="AB2895" t="s">
        <v>1000</v>
      </c>
      <c r="AC2895" t="s">
        <v>1467</v>
      </c>
    </row>
    <row r="2896" spans="1:29" x14ac:dyDescent="0.25">
      <c r="A2896">
        <v>9718</v>
      </c>
      <c r="B2896">
        <v>154</v>
      </c>
      <c r="C2896" t="s">
        <v>540</v>
      </c>
      <c r="D2896" t="s">
        <v>23</v>
      </c>
      <c r="E2896" t="s">
        <v>72</v>
      </c>
      <c r="F2896">
        <v>2021</v>
      </c>
      <c r="G2896" t="s">
        <v>76</v>
      </c>
      <c r="H2896">
        <v>63</v>
      </c>
      <c r="I2896" t="s">
        <v>307</v>
      </c>
      <c r="J2896" t="s">
        <v>72</v>
      </c>
      <c r="K2896">
        <v>400</v>
      </c>
      <c r="L2896" t="s">
        <v>65</v>
      </c>
      <c r="M2896" t="s">
        <v>296</v>
      </c>
      <c r="N2896">
        <v>66</v>
      </c>
      <c r="O2896">
        <v>77</v>
      </c>
      <c r="P2896">
        <v>73</v>
      </c>
      <c r="Q2896" t="s">
        <v>28</v>
      </c>
      <c r="R2896">
        <v>73</v>
      </c>
      <c r="S2896" t="s">
        <v>29</v>
      </c>
      <c r="T2896" t="s">
        <v>72</v>
      </c>
      <c r="U2896" t="s">
        <v>50</v>
      </c>
      <c r="V2896">
        <v>66</v>
      </c>
      <c r="W2896" t="s">
        <v>32</v>
      </c>
      <c r="X2896" t="s">
        <v>1025</v>
      </c>
      <c r="Y2896" t="s">
        <v>1009</v>
      </c>
      <c r="Z2896" t="s">
        <v>32</v>
      </c>
      <c r="AA2896" t="s">
        <v>1231</v>
      </c>
      <c r="AB2896" t="s">
        <v>1000</v>
      </c>
      <c r="AC2896" t="s">
        <v>1467</v>
      </c>
    </row>
    <row r="2897" spans="1:29" x14ac:dyDescent="0.25">
      <c r="A2897">
        <v>7090</v>
      </c>
      <c r="B2897">
        <v>241</v>
      </c>
      <c r="C2897" t="s">
        <v>114</v>
      </c>
      <c r="D2897" t="s">
        <v>115</v>
      </c>
      <c r="E2897" t="s">
        <v>69</v>
      </c>
      <c r="F2897">
        <v>2024</v>
      </c>
      <c r="G2897" t="s">
        <v>76</v>
      </c>
      <c r="H2897">
        <v>63</v>
      </c>
      <c r="I2897" t="s">
        <v>307</v>
      </c>
      <c r="J2897" t="s">
        <v>72</v>
      </c>
      <c r="K2897">
        <v>400</v>
      </c>
      <c r="L2897" t="s">
        <v>83</v>
      </c>
      <c r="M2897" t="s">
        <v>74</v>
      </c>
      <c r="N2897">
        <v>66</v>
      </c>
      <c r="O2897">
        <v>77</v>
      </c>
      <c r="P2897">
        <v>67</v>
      </c>
      <c r="Q2897" t="s">
        <v>28</v>
      </c>
      <c r="R2897">
        <v>67</v>
      </c>
      <c r="S2897" t="s">
        <v>34</v>
      </c>
      <c r="T2897" t="s">
        <v>72</v>
      </c>
      <c r="U2897" t="s">
        <v>83</v>
      </c>
      <c r="V2897">
        <v>66</v>
      </c>
      <c r="W2897" t="s">
        <v>32</v>
      </c>
      <c r="X2897" t="s">
        <v>1025</v>
      </c>
      <c r="Y2897" t="s">
        <v>1009</v>
      </c>
      <c r="Z2897" t="s">
        <v>32</v>
      </c>
      <c r="AA2897" t="s">
        <v>1231</v>
      </c>
      <c r="AB2897" t="s">
        <v>1002</v>
      </c>
      <c r="AC2897" t="s">
        <v>1467</v>
      </c>
    </row>
    <row r="2898" spans="1:29" x14ac:dyDescent="0.25">
      <c r="A2898">
        <v>9040</v>
      </c>
      <c r="B2898">
        <v>251</v>
      </c>
      <c r="C2898" t="s">
        <v>597</v>
      </c>
      <c r="D2898" t="s">
        <v>29</v>
      </c>
      <c r="E2898" t="s">
        <v>24</v>
      </c>
      <c r="F2898">
        <v>2022</v>
      </c>
      <c r="G2898" t="s">
        <v>76</v>
      </c>
      <c r="H2898">
        <v>30</v>
      </c>
      <c r="I2898" t="s">
        <v>25</v>
      </c>
      <c r="J2898" t="s">
        <v>30</v>
      </c>
      <c r="K2898">
        <v>300</v>
      </c>
      <c r="L2898" t="s">
        <v>175</v>
      </c>
      <c r="M2898" t="s">
        <v>375</v>
      </c>
      <c r="N2898">
        <v>60</v>
      </c>
      <c r="O2898">
        <v>82</v>
      </c>
      <c r="P2898">
        <v>71</v>
      </c>
      <c r="Q2898" t="s">
        <v>28</v>
      </c>
      <c r="R2898">
        <v>71</v>
      </c>
      <c r="S2898" t="s">
        <v>29</v>
      </c>
      <c r="T2898" t="s">
        <v>30</v>
      </c>
      <c r="U2898" t="s">
        <v>77</v>
      </c>
      <c r="V2898">
        <v>60</v>
      </c>
      <c r="W2898" t="s">
        <v>32</v>
      </c>
      <c r="X2898" t="s">
        <v>1025</v>
      </c>
      <c r="Y2898" t="s">
        <v>1009</v>
      </c>
      <c r="Z2898" t="s">
        <v>32</v>
      </c>
      <c r="AA2898" t="s">
        <v>1169</v>
      </c>
      <c r="AB2898" t="s">
        <v>988</v>
      </c>
      <c r="AC2898" t="s">
        <v>1467</v>
      </c>
    </row>
    <row r="2899" spans="1:29" x14ac:dyDescent="0.25">
      <c r="A2899">
        <v>8727</v>
      </c>
      <c r="B2899">
        <v>796</v>
      </c>
      <c r="C2899" t="s">
        <v>386</v>
      </c>
      <c r="D2899" t="s">
        <v>29</v>
      </c>
      <c r="E2899" t="s">
        <v>72</v>
      </c>
      <c r="F2899">
        <v>2024</v>
      </c>
      <c r="G2899" t="s">
        <v>76</v>
      </c>
      <c r="H2899">
        <v>64</v>
      </c>
      <c r="I2899" t="s">
        <v>93</v>
      </c>
      <c r="J2899" t="s">
        <v>72</v>
      </c>
      <c r="K2899">
        <v>400</v>
      </c>
      <c r="L2899" t="s">
        <v>39</v>
      </c>
      <c r="M2899" t="s">
        <v>296</v>
      </c>
      <c r="N2899">
        <v>67</v>
      </c>
      <c r="O2899">
        <v>57</v>
      </c>
      <c r="P2899">
        <v>69</v>
      </c>
      <c r="Q2899" t="s">
        <v>28</v>
      </c>
      <c r="R2899">
        <v>69</v>
      </c>
      <c r="S2899" t="s">
        <v>29</v>
      </c>
      <c r="T2899" t="s">
        <v>72</v>
      </c>
      <c r="U2899" t="s">
        <v>39</v>
      </c>
      <c r="V2899">
        <v>67</v>
      </c>
      <c r="W2899" t="s">
        <v>32</v>
      </c>
      <c r="X2899" t="s">
        <v>1025</v>
      </c>
      <c r="Y2899" t="s">
        <v>1009</v>
      </c>
      <c r="Z2899" t="s">
        <v>32</v>
      </c>
      <c r="AA2899" t="s">
        <v>952</v>
      </c>
      <c r="AB2899" t="s">
        <v>1002</v>
      </c>
      <c r="AC2899" t="s">
        <v>1467</v>
      </c>
    </row>
    <row r="2900" spans="1:29" x14ac:dyDescent="0.25">
      <c r="A2900">
        <v>7007</v>
      </c>
      <c r="B2900">
        <v>847</v>
      </c>
      <c r="C2900" t="s">
        <v>618</v>
      </c>
      <c r="D2900" t="s">
        <v>29</v>
      </c>
      <c r="E2900" t="s">
        <v>41</v>
      </c>
      <c r="F2900">
        <v>2021</v>
      </c>
      <c r="G2900" t="s">
        <v>76</v>
      </c>
      <c r="H2900">
        <v>32</v>
      </c>
      <c r="I2900" t="s">
        <v>35</v>
      </c>
      <c r="J2900" t="s">
        <v>30</v>
      </c>
      <c r="K2900">
        <v>400</v>
      </c>
      <c r="L2900" t="s">
        <v>36</v>
      </c>
      <c r="M2900" t="s">
        <v>101</v>
      </c>
      <c r="N2900">
        <v>63</v>
      </c>
      <c r="O2900">
        <v>55</v>
      </c>
      <c r="P2900">
        <v>77</v>
      </c>
      <c r="Q2900" t="s">
        <v>28</v>
      </c>
      <c r="R2900">
        <v>77</v>
      </c>
      <c r="S2900" t="s">
        <v>29</v>
      </c>
      <c r="T2900" t="s">
        <v>43</v>
      </c>
      <c r="U2900" t="s">
        <v>39</v>
      </c>
      <c r="V2900">
        <v>63</v>
      </c>
      <c r="W2900" t="s">
        <v>32</v>
      </c>
      <c r="X2900" t="s">
        <v>1025</v>
      </c>
      <c r="Y2900" t="s">
        <v>1009</v>
      </c>
      <c r="Z2900" t="s">
        <v>32</v>
      </c>
      <c r="AA2900" t="s">
        <v>1283</v>
      </c>
      <c r="AB2900" t="s">
        <v>1000</v>
      </c>
      <c r="AC2900" t="s">
        <v>1467</v>
      </c>
    </row>
    <row r="2901" spans="1:29" x14ac:dyDescent="0.25">
      <c r="A2901">
        <v>11739</v>
      </c>
      <c r="B2901">
        <v>475</v>
      </c>
      <c r="C2901" t="s">
        <v>530</v>
      </c>
      <c r="D2901" t="s">
        <v>23</v>
      </c>
      <c r="E2901" t="s">
        <v>80</v>
      </c>
      <c r="F2901">
        <v>2024</v>
      </c>
      <c r="G2901" t="s">
        <v>76</v>
      </c>
      <c r="H2901">
        <v>45</v>
      </c>
      <c r="I2901" t="s">
        <v>111</v>
      </c>
      <c r="J2901" t="s">
        <v>82</v>
      </c>
      <c r="K2901">
        <v>300</v>
      </c>
      <c r="L2901" t="s">
        <v>145</v>
      </c>
      <c r="M2901" t="s">
        <v>113</v>
      </c>
      <c r="N2901">
        <v>65</v>
      </c>
      <c r="O2901">
        <v>63</v>
      </c>
      <c r="P2901">
        <v>63</v>
      </c>
      <c r="Q2901" t="s">
        <v>28</v>
      </c>
      <c r="R2901">
        <v>63</v>
      </c>
      <c r="S2901" t="s">
        <v>29</v>
      </c>
      <c r="T2901" t="s">
        <v>82</v>
      </c>
      <c r="U2901" t="s">
        <v>50</v>
      </c>
      <c r="V2901">
        <v>65</v>
      </c>
      <c r="W2901" t="s">
        <v>32</v>
      </c>
      <c r="X2901" t="s">
        <v>1025</v>
      </c>
      <c r="Y2901" t="s">
        <v>1009</v>
      </c>
      <c r="Z2901" t="s">
        <v>32</v>
      </c>
      <c r="AA2901" t="s">
        <v>1223</v>
      </c>
      <c r="AB2901" t="s">
        <v>1002</v>
      </c>
      <c r="AC2901" t="s">
        <v>1467</v>
      </c>
    </row>
    <row r="2902" spans="1:29" x14ac:dyDescent="0.25">
      <c r="A2902">
        <v>7187</v>
      </c>
      <c r="B2902">
        <v>245</v>
      </c>
      <c r="C2902" t="s">
        <v>650</v>
      </c>
      <c r="D2902" t="s">
        <v>29</v>
      </c>
      <c r="E2902" t="s">
        <v>46</v>
      </c>
      <c r="F2902">
        <v>2023</v>
      </c>
      <c r="G2902" t="s">
        <v>76</v>
      </c>
      <c r="H2902">
        <v>50</v>
      </c>
      <c r="I2902" t="s">
        <v>152</v>
      </c>
      <c r="J2902" t="s">
        <v>46</v>
      </c>
      <c r="K2902">
        <v>100</v>
      </c>
      <c r="L2902" t="s">
        <v>145</v>
      </c>
      <c r="M2902" t="s">
        <v>49</v>
      </c>
      <c r="N2902">
        <v>69</v>
      </c>
      <c r="O2902">
        <v>84</v>
      </c>
      <c r="P2902">
        <v>76</v>
      </c>
      <c r="Q2902" t="s">
        <v>28</v>
      </c>
      <c r="R2902">
        <v>76</v>
      </c>
      <c r="S2902" t="s">
        <v>29</v>
      </c>
      <c r="T2902" t="s">
        <v>46</v>
      </c>
      <c r="U2902" t="s">
        <v>50</v>
      </c>
      <c r="V2902">
        <v>69</v>
      </c>
      <c r="W2902" t="s">
        <v>32</v>
      </c>
      <c r="X2902" t="s">
        <v>1025</v>
      </c>
      <c r="Y2902" t="s">
        <v>1009</v>
      </c>
      <c r="Z2902" t="s">
        <v>32</v>
      </c>
      <c r="AA2902" t="s">
        <v>958</v>
      </c>
      <c r="AB2902" t="s">
        <v>999</v>
      </c>
      <c r="AC2902" t="s">
        <v>1467</v>
      </c>
    </row>
    <row r="2903" spans="1:29" x14ac:dyDescent="0.25">
      <c r="A2903">
        <v>8731</v>
      </c>
      <c r="B2903">
        <v>167</v>
      </c>
      <c r="C2903" t="s">
        <v>312</v>
      </c>
      <c r="D2903" t="s">
        <v>23</v>
      </c>
      <c r="E2903" t="s">
        <v>46</v>
      </c>
      <c r="F2903">
        <v>2024</v>
      </c>
      <c r="G2903" t="s">
        <v>76</v>
      </c>
      <c r="H2903">
        <v>54</v>
      </c>
      <c r="I2903" t="s">
        <v>56</v>
      </c>
      <c r="J2903" t="s">
        <v>46</v>
      </c>
      <c r="K2903">
        <v>300</v>
      </c>
      <c r="L2903" t="s">
        <v>26</v>
      </c>
      <c r="M2903" t="s">
        <v>292</v>
      </c>
      <c r="N2903">
        <v>66</v>
      </c>
      <c r="O2903">
        <v>83</v>
      </c>
      <c r="P2903">
        <v>73</v>
      </c>
      <c r="Q2903" t="s">
        <v>28</v>
      </c>
      <c r="R2903">
        <v>73</v>
      </c>
      <c r="S2903" t="s">
        <v>29</v>
      </c>
      <c r="T2903" t="s">
        <v>46</v>
      </c>
      <c r="U2903" t="s">
        <v>73</v>
      </c>
      <c r="V2903">
        <v>66</v>
      </c>
      <c r="W2903" t="s">
        <v>32</v>
      </c>
      <c r="X2903" t="s">
        <v>1025</v>
      </c>
      <c r="Y2903" t="s">
        <v>1009</v>
      </c>
      <c r="Z2903" t="s">
        <v>32</v>
      </c>
      <c r="AA2903" t="s">
        <v>1052</v>
      </c>
      <c r="AB2903" t="s">
        <v>1002</v>
      </c>
      <c r="AC2903" t="s">
        <v>1467</v>
      </c>
    </row>
    <row r="2904" spans="1:29" x14ac:dyDescent="0.25">
      <c r="A2904">
        <v>10706</v>
      </c>
      <c r="B2904">
        <v>605</v>
      </c>
      <c r="C2904" t="s">
        <v>195</v>
      </c>
      <c r="D2904" t="s">
        <v>29</v>
      </c>
      <c r="E2904" t="s">
        <v>130</v>
      </c>
      <c r="F2904">
        <v>2021</v>
      </c>
      <c r="G2904" t="s">
        <v>76</v>
      </c>
      <c r="H2904">
        <v>31</v>
      </c>
      <c r="I2904" t="s">
        <v>144</v>
      </c>
      <c r="J2904" t="s">
        <v>30</v>
      </c>
      <c r="K2904">
        <v>400</v>
      </c>
      <c r="L2904" t="s">
        <v>104</v>
      </c>
      <c r="M2904" t="s">
        <v>375</v>
      </c>
      <c r="N2904">
        <v>61</v>
      </c>
      <c r="O2904">
        <v>60</v>
      </c>
      <c r="P2904">
        <v>64</v>
      </c>
      <c r="Q2904" t="s">
        <v>28</v>
      </c>
      <c r="R2904">
        <v>64</v>
      </c>
      <c r="S2904" t="s">
        <v>29</v>
      </c>
      <c r="T2904" t="s">
        <v>30</v>
      </c>
      <c r="U2904" t="s">
        <v>39</v>
      </c>
      <c r="V2904">
        <v>61</v>
      </c>
      <c r="W2904" t="s">
        <v>32</v>
      </c>
      <c r="X2904" t="s">
        <v>1025</v>
      </c>
      <c r="Y2904" t="s">
        <v>1009</v>
      </c>
      <c r="Z2904" t="s">
        <v>32</v>
      </c>
      <c r="AA2904" t="s">
        <v>1152</v>
      </c>
      <c r="AB2904" t="s">
        <v>1000</v>
      </c>
      <c r="AC2904" t="s">
        <v>1467</v>
      </c>
    </row>
    <row r="2905" spans="1:29" x14ac:dyDescent="0.25">
      <c r="A2905">
        <v>8383</v>
      </c>
      <c r="B2905">
        <v>480</v>
      </c>
      <c r="C2905" t="s">
        <v>412</v>
      </c>
      <c r="D2905" t="s">
        <v>29</v>
      </c>
      <c r="E2905" t="s">
        <v>24</v>
      </c>
      <c r="F2905">
        <v>2023</v>
      </c>
      <c r="G2905" t="s">
        <v>76</v>
      </c>
      <c r="H2905">
        <v>30</v>
      </c>
      <c r="I2905" t="s">
        <v>25</v>
      </c>
      <c r="J2905" t="s">
        <v>30</v>
      </c>
      <c r="K2905">
        <v>300</v>
      </c>
      <c r="L2905" t="s">
        <v>167</v>
      </c>
      <c r="M2905" t="s">
        <v>37</v>
      </c>
      <c r="N2905">
        <v>65</v>
      </c>
      <c r="O2905">
        <v>85</v>
      </c>
      <c r="P2905">
        <v>66</v>
      </c>
      <c r="Q2905" t="s">
        <v>28</v>
      </c>
      <c r="R2905">
        <v>66</v>
      </c>
      <c r="S2905" t="s">
        <v>29</v>
      </c>
      <c r="T2905" t="s">
        <v>30</v>
      </c>
      <c r="U2905" t="s">
        <v>31</v>
      </c>
      <c r="V2905">
        <v>65</v>
      </c>
      <c r="W2905" t="s">
        <v>32</v>
      </c>
      <c r="X2905" t="s">
        <v>1025</v>
      </c>
      <c r="Y2905" t="s">
        <v>1009</v>
      </c>
      <c r="Z2905" t="s">
        <v>32</v>
      </c>
      <c r="AA2905" t="s">
        <v>963</v>
      </c>
      <c r="AB2905" t="s">
        <v>999</v>
      </c>
      <c r="AC2905" t="s">
        <v>1467</v>
      </c>
    </row>
    <row r="2906" spans="1:29" x14ac:dyDescent="0.25">
      <c r="A2906">
        <v>11243</v>
      </c>
      <c r="B2906">
        <v>801</v>
      </c>
      <c r="C2906" t="s">
        <v>392</v>
      </c>
      <c r="D2906" t="s">
        <v>23</v>
      </c>
      <c r="E2906" t="s">
        <v>140</v>
      </c>
      <c r="F2906">
        <v>2021</v>
      </c>
      <c r="G2906" t="s">
        <v>76</v>
      </c>
      <c r="H2906">
        <v>13</v>
      </c>
      <c r="I2906" t="s">
        <v>162</v>
      </c>
      <c r="J2906" t="s">
        <v>67</v>
      </c>
      <c r="K2906">
        <v>300</v>
      </c>
      <c r="L2906" t="s">
        <v>60</v>
      </c>
      <c r="M2906" t="s">
        <v>211</v>
      </c>
      <c r="N2906">
        <v>65</v>
      </c>
      <c r="O2906">
        <v>54</v>
      </c>
      <c r="P2906">
        <v>66</v>
      </c>
      <c r="Q2906" t="s">
        <v>28</v>
      </c>
      <c r="R2906">
        <v>66</v>
      </c>
      <c r="S2906" t="s">
        <v>29</v>
      </c>
      <c r="T2906" t="s">
        <v>58</v>
      </c>
      <c r="U2906" t="s">
        <v>39</v>
      </c>
      <c r="V2906">
        <v>65</v>
      </c>
      <c r="W2906" t="s">
        <v>32</v>
      </c>
      <c r="X2906" t="s">
        <v>1025</v>
      </c>
      <c r="Y2906" t="s">
        <v>1009</v>
      </c>
      <c r="Z2906" t="s">
        <v>32</v>
      </c>
      <c r="AA2906" t="s">
        <v>1152</v>
      </c>
      <c r="AB2906" t="s">
        <v>1000</v>
      </c>
      <c r="AC2906" t="s">
        <v>1467</v>
      </c>
    </row>
    <row r="2907" spans="1:29" x14ac:dyDescent="0.25">
      <c r="A2907">
        <v>11986</v>
      </c>
      <c r="B2907">
        <v>500</v>
      </c>
      <c r="C2907" t="s">
        <v>647</v>
      </c>
      <c r="D2907" t="s">
        <v>23</v>
      </c>
      <c r="E2907" t="s">
        <v>52</v>
      </c>
      <c r="F2907">
        <v>2022</v>
      </c>
      <c r="G2907" t="s">
        <v>76</v>
      </c>
      <c r="H2907">
        <v>50</v>
      </c>
      <c r="I2907" t="s">
        <v>152</v>
      </c>
      <c r="J2907" t="s">
        <v>46</v>
      </c>
      <c r="K2907">
        <v>100</v>
      </c>
      <c r="L2907" t="s">
        <v>145</v>
      </c>
      <c r="M2907" t="s">
        <v>49</v>
      </c>
      <c r="N2907">
        <v>65</v>
      </c>
      <c r="O2907">
        <v>74</v>
      </c>
      <c r="P2907">
        <v>74</v>
      </c>
      <c r="Q2907" t="s">
        <v>28</v>
      </c>
      <c r="R2907">
        <v>74</v>
      </c>
      <c r="S2907" t="s">
        <v>29</v>
      </c>
      <c r="T2907" t="s">
        <v>46</v>
      </c>
      <c r="U2907" t="s">
        <v>50</v>
      </c>
      <c r="V2907">
        <v>65</v>
      </c>
      <c r="W2907" t="s">
        <v>32</v>
      </c>
      <c r="X2907" t="s">
        <v>1025</v>
      </c>
      <c r="Y2907" t="s">
        <v>1009</v>
      </c>
      <c r="Z2907" t="s">
        <v>32</v>
      </c>
      <c r="AA2907" t="s">
        <v>1210</v>
      </c>
      <c r="AB2907" t="s">
        <v>988</v>
      </c>
      <c r="AC2907" t="s">
        <v>1467</v>
      </c>
    </row>
    <row r="2908" spans="1:29" x14ac:dyDescent="0.25">
      <c r="A2908">
        <v>9920</v>
      </c>
      <c r="B2908">
        <v>198</v>
      </c>
      <c r="C2908" t="s">
        <v>734</v>
      </c>
      <c r="D2908" t="s">
        <v>115</v>
      </c>
      <c r="E2908" t="s">
        <v>80</v>
      </c>
      <c r="F2908">
        <v>2021</v>
      </c>
      <c r="G2908" t="s">
        <v>76</v>
      </c>
      <c r="H2908">
        <v>47</v>
      </c>
      <c r="I2908" t="s">
        <v>171</v>
      </c>
      <c r="J2908" t="s">
        <v>82</v>
      </c>
      <c r="K2908">
        <v>400</v>
      </c>
      <c r="L2908" t="s">
        <v>138</v>
      </c>
      <c r="M2908" t="s">
        <v>133</v>
      </c>
      <c r="N2908">
        <v>65</v>
      </c>
      <c r="O2908">
        <v>64</v>
      </c>
      <c r="P2908">
        <v>65</v>
      </c>
      <c r="Q2908" t="s">
        <v>28</v>
      </c>
      <c r="R2908">
        <v>65</v>
      </c>
      <c r="S2908" t="s">
        <v>34</v>
      </c>
      <c r="T2908" t="s">
        <v>82</v>
      </c>
      <c r="U2908" t="s">
        <v>77</v>
      </c>
      <c r="V2908">
        <v>65</v>
      </c>
      <c r="W2908" t="s">
        <v>32</v>
      </c>
      <c r="X2908" t="s">
        <v>1025</v>
      </c>
      <c r="Y2908" t="s">
        <v>1009</v>
      </c>
      <c r="Z2908" t="s">
        <v>32</v>
      </c>
      <c r="AA2908" t="s">
        <v>1060</v>
      </c>
      <c r="AB2908" t="s">
        <v>1000</v>
      </c>
      <c r="AC2908" t="s">
        <v>1467</v>
      </c>
    </row>
    <row r="2909" spans="1:29" x14ac:dyDescent="0.25">
      <c r="A2909">
        <v>9320</v>
      </c>
      <c r="B2909">
        <v>405</v>
      </c>
      <c r="C2909" t="s">
        <v>737</v>
      </c>
      <c r="D2909" t="s">
        <v>34</v>
      </c>
      <c r="E2909" t="s">
        <v>118</v>
      </c>
      <c r="F2909">
        <v>2020</v>
      </c>
      <c r="G2909" t="s">
        <v>76</v>
      </c>
      <c r="H2909">
        <v>8</v>
      </c>
      <c r="I2909" t="s">
        <v>351</v>
      </c>
      <c r="J2909" t="s">
        <v>120</v>
      </c>
      <c r="K2909">
        <v>400</v>
      </c>
      <c r="L2909" t="s">
        <v>39</v>
      </c>
      <c r="M2909" t="s">
        <v>221</v>
      </c>
      <c r="N2909">
        <v>68</v>
      </c>
      <c r="O2909">
        <v>64</v>
      </c>
      <c r="P2909">
        <v>69</v>
      </c>
      <c r="Q2909" t="s">
        <v>28</v>
      </c>
      <c r="R2909">
        <v>69</v>
      </c>
      <c r="S2909" t="s">
        <v>34</v>
      </c>
      <c r="T2909" t="s">
        <v>120</v>
      </c>
      <c r="U2909" t="s">
        <v>39</v>
      </c>
      <c r="V2909">
        <v>68</v>
      </c>
      <c r="W2909" t="s">
        <v>32</v>
      </c>
      <c r="X2909" t="s">
        <v>1025</v>
      </c>
      <c r="Y2909" t="s">
        <v>1009</v>
      </c>
      <c r="Z2909" t="s">
        <v>32</v>
      </c>
      <c r="AA2909" t="s">
        <v>1108</v>
      </c>
      <c r="AB2909" t="s">
        <v>991</v>
      </c>
      <c r="AC2909" t="s">
        <v>1467</v>
      </c>
    </row>
    <row r="2910" spans="1:29" x14ac:dyDescent="0.25">
      <c r="A2910">
        <v>7191</v>
      </c>
      <c r="B2910">
        <v>34</v>
      </c>
      <c r="C2910" t="s">
        <v>726</v>
      </c>
      <c r="D2910" t="s">
        <v>34</v>
      </c>
      <c r="E2910" t="s">
        <v>69</v>
      </c>
      <c r="F2910">
        <v>2021</v>
      </c>
      <c r="G2910" t="s">
        <v>76</v>
      </c>
      <c r="H2910">
        <v>61</v>
      </c>
      <c r="I2910" t="s">
        <v>290</v>
      </c>
      <c r="J2910" t="s">
        <v>72</v>
      </c>
      <c r="K2910">
        <v>300</v>
      </c>
      <c r="L2910" t="s">
        <v>36</v>
      </c>
      <c r="M2910" t="s">
        <v>74</v>
      </c>
      <c r="N2910">
        <v>62</v>
      </c>
      <c r="O2910">
        <v>91</v>
      </c>
      <c r="P2910">
        <v>69</v>
      </c>
      <c r="Q2910" t="s">
        <v>28</v>
      </c>
      <c r="R2910">
        <v>69</v>
      </c>
      <c r="S2910" t="s">
        <v>34</v>
      </c>
      <c r="T2910" t="s">
        <v>72</v>
      </c>
      <c r="U2910" t="s">
        <v>39</v>
      </c>
      <c r="V2910">
        <v>62</v>
      </c>
      <c r="W2910" t="s">
        <v>32</v>
      </c>
      <c r="X2910" t="s">
        <v>1025</v>
      </c>
      <c r="Y2910" t="s">
        <v>1009</v>
      </c>
      <c r="Z2910" t="s">
        <v>32</v>
      </c>
      <c r="AA2910" t="s">
        <v>1078</v>
      </c>
      <c r="AB2910" t="s">
        <v>1000</v>
      </c>
      <c r="AC2910" t="s">
        <v>1467</v>
      </c>
    </row>
    <row r="2911" spans="1:29" x14ac:dyDescent="0.25">
      <c r="A2911">
        <v>8329</v>
      </c>
      <c r="B2911">
        <v>251</v>
      </c>
      <c r="C2911" t="s">
        <v>597</v>
      </c>
      <c r="D2911" t="s">
        <v>23</v>
      </c>
      <c r="E2911" t="s">
        <v>130</v>
      </c>
      <c r="F2911">
        <v>2022</v>
      </c>
      <c r="G2911" t="s">
        <v>76</v>
      </c>
      <c r="H2911">
        <v>30</v>
      </c>
      <c r="I2911" t="s">
        <v>25</v>
      </c>
      <c r="J2911" t="s">
        <v>30</v>
      </c>
      <c r="K2911">
        <v>300</v>
      </c>
      <c r="L2911" t="s">
        <v>77</v>
      </c>
      <c r="M2911" t="s">
        <v>37</v>
      </c>
      <c r="N2911">
        <v>60</v>
      </c>
      <c r="O2911">
        <v>56</v>
      </c>
      <c r="P2911">
        <v>64</v>
      </c>
      <c r="Q2911" t="s">
        <v>28</v>
      </c>
      <c r="R2911">
        <v>64</v>
      </c>
      <c r="S2911" t="s">
        <v>29</v>
      </c>
      <c r="T2911" t="s">
        <v>30</v>
      </c>
      <c r="U2911" t="s">
        <v>77</v>
      </c>
      <c r="V2911">
        <v>60</v>
      </c>
      <c r="W2911" t="s">
        <v>32</v>
      </c>
      <c r="X2911" t="s">
        <v>1025</v>
      </c>
      <c r="Y2911" t="s">
        <v>1009</v>
      </c>
      <c r="Z2911" t="s">
        <v>32</v>
      </c>
      <c r="AA2911" t="s">
        <v>1213</v>
      </c>
      <c r="AB2911" t="s">
        <v>988</v>
      </c>
      <c r="AC2911" t="s">
        <v>1467</v>
      </c>
    </row>
    <row r="2912" spans="1:29" x14ac:dyDescent="0.25">
      <c r="A2912">
        <v>11664</v>
      </c>
      <c r="B2912">
        <v>703</v>
      </c>
      <c r="C2912" t="s">
        <v>697</v>
      </c>
      <c r="D2912" t="s">
        <v>34</v>
      </c>
      <c r="E2912" t="s">
        <v>130</v>
      </c>
      <c r="F2912">
        <v>2022</v>
      </c>
      <c r="G2912" t="s">
        <v>76</v>
      </c>
      <c r="H2912">
        <v>27</v>
      </c>
      <c r="I2912" t="s">
        <v>128</v>
      </c>
      <c r="J2912" t="s">
        <v>30</v>
      </c>
      <c r="K2912">
        <v>200</v>
      </c>
      <c r="L2912" t="s">
        <v>145</v>
      </c>
      <c r="M2912" t="s">
        <v>375</v>
      </c>
      <c r="N2912">
        <v>68</v>
      </c>
      <c r="O2912">
        <v>58</v>
      </c>
      <c r="P2912">
        <v>65</v>
      </c>
      <c r="Q2912" t="s">
        <v>28</v>
      </c>
      <c r="R2912">
        <v>65</v>
      </c>
      <c r="S2912" t="s">
        <v>34</v>
      </c>
      <c r="T2912" t="s">
        <v>30</v>
      </c>
      <c r="U2912" t="s">
        <v>50</v>
      </c>
      <c r="V2912">
        <v>68</v>
      </c>
      <c r="W2912" t="s">
        <v>32</v>
      </c>
      <c r="X2912" t="s">
        <v>1025</v>
      </c>
      <c r="Y2912" t="s">
        <v>1009</v>
      </c>
      <c r="Z2912" t="s">
        <v>32</v>
      </c>
      <c r="AA2912" t="s">
        <v>968</v>
      </c>
      <c r="AB2912" t="s">
        <v>988</v>
      </c>
      <c r="AC2912" t="s">
        <v>1467</v>
      </c>
    </row>
    <row r="2913" spans="1:29" x14ac:dyDescent="0.25">
      <c r="A2913">
        <v>8671</v>
      </c>
      <c r="B2913">
        <v>505</v>
      </c>
      <c r="C2913" t="s">
        <v>766</v>
      </c>
      <c r="D2913" t="s">
        <v>29</v>
      </c>
      <c r="E2913" t="s">
        <v>118</v>
      </c>
      <c r="F2913">
        <v>2022</v>
      </c>
      <c r="G2913" t="s">
        <v>76</v>
      </c>
      <c r="H2913">
        <v>7</v>
      </c>
      <c r="I2913" t="s">
        <v>249</v>
      </c>
      <c r="J2913" t="s">
        <v>120</v>
      </c>
      <c r="K2913">
        <v>400</v>
      </c>
      <c r="L2913" t="s">
        <v>73</v>
      </c>
      <c r="M2913" t="s">
        <v>221</v>
      </c>
      <c r="N2913">
        <v>68</v>
      </c>
      <c r="O2913">
        <v>77</v>
      </c>
      <c r="P2913">
        <v>74</v>
      </c>
      <c r="Q2913" t="s">
        <v>28</v>
      </c>
      <c r="R2913">
        <v>74</v>
      </c>
      <c r="S2913" t="s">
        <v>29</v>
      </c>
      <c r="T2913" t="s">
        <v>120</v>
      </c>
      <c r="U2913" t="s">
        <v>73</v>
      </c>
      <c r="V2913">
        <v>68</v>
      </c>
      <c r="W2913" t="s">
        <v>32</v>
      </c>
      <c r="X2913" t="s">
        <v>1025</v>
      </c>
      <c r="Y2913" t="s">
        <v>1009</v>
      </c>
      <c r="Z2913" t="s">
        <v>32</v>
      </c>
      <c r="AA2913" t="s">
        <v>1173</v>
      </c>
      <c r="AB2913" t="s">
        <v>988</v>
      </c>
      <c r="AC2913" t="s">
        <v>1467</v>
      </c>
    </row>
    <row r="2914" spans="1:29" x14ac:dyDescent="0.25">
      <c r="A2914">
        <v>10126</v>
      </c>
      <c r="B2914">
        <v>59</v>
      </c>
      <c r="C2914" t="s">
        <v>767</v>
      </c>
      <c r="D2914" t="s">
        <v>29</v>
      </c>
      <c r="E2914" t="s">
        <v>154</v>
      </c>
      <c r="F2914">
        <v>2021</v>
      </c>
      <c r="G2914" t="s">
        <v>76</v>
      </c>
      <c r="H2914">
        <v>14</v>
      </c>
      <c r="I2914" t="s">
        <v>64</v>
      </c>
      <c r="J2914" t="s">
        <v>67</v>
      </c>
      <c r="K2914">
        <v>300</v>
      </c>
      <c r="L2914" t="s">
        <v>48</v>
      </c>
      <c r="M2914" t="s">
        <v>211</v>
      </c>
      <c r="N2914">
        <v>65</v>
      </c>
      <c r="O2914">
        <v>75</v>
      </c>
      <c r="P2914">
        <v>72</v>
      </c>
      <c r="Q2914" t="s">
        <v>28</v>
      </c>
      <c r="R2914">
        <v>72</v>
      </c>
      <c r="S2914" t="s">
        <v>29</v>
      </c>
      <c r="T2914" t="s">
        <v>67</v>
      </c>
      <c r="U2914" t="s">
        <v>50</v>
      </c>
      <c r="V2914">
        <v>65</v>
      </c>
      <c r="W2914" t="s">
        <v>32</v>
      </c>
      <c r="X2914" t="s">
        <v>1025</v>
      </c>
      <c r="Y2914" t="s">
        <v>1009</v>
      </c>
      <c r="Z2914" t="s">
        <v>32</v>
      </c>
      <c r="AA2914" t="s">
        <v>961</v>
      </c>
      <c r="AB2914" t="s">
        <v>1000</v>
      </c>
      <c r="AC2914" t="s">
        <v>1467</v>
      </c>
    </row>
    <row r="2915" spans="1:29" x14ac:dyDescent="0.25">
      <c r="A2915">
        <v>7601</v>
      </c>
      <c r="B2915">
        <v>525</v>
      </c>
      <c r="C2915" t="s">
        <v>486</v>
      </c>
      <c r="D2915" t="s">
        <v>115</v>
      </c>
      <c r="E2915" t="s">
        <v>58</v>
      </c>
      <c r="F2915">
        <v>2021</v>
      </c>
      <c r="G2915" t="s">
        <v>76</v>
      </c>
      <c r="H2915">
        <v>22</v>
      </c>
      <c r="I2915" t="s">
        <v>302</v>
      </c>
      <c r="J2915" t="s">
        <v>58</v>
      </c>
      <c r="K2915">
        <v>300</v>
      </c>
      <c r="L2915" t="s">
        <v>104</v>
      </c>
      <c r="M2915" t="s">
        <v>263</v>
      </c>
      <c r="N2915">
        <v>61</v>
      </c>
      <c r="O2915">
        <v>58</v>
      </c>
      <c r="P2915">
        <v>65</v>
      </c>
      <c r="Q2915" t="s">
        <v>28</v>
      </c>
      <c r="R2915">
        <v>65</v>
      </c>
      <c r="S2915" t="s">
        <v>34</v>
      </c>
      <c r="T2915" t="s">
        <v>58</v>
      </c>
      <c r="U2915" t="s">
        <v>39</v>
      </c>
      <c r="V2915">
        <v>61</v>
      </c>
      <c r="W2915" t="s">
        <v>32</v>
      </c>
      <c r="X2915" t="s">
        <v>1025</v>
      </c>
      <c r="Y2915" t="s">
        <v>1009</v>
      </c>
      <c r="Z2915" t="s">
        <v>32</v>
      </c>
      <c r="AA2915" t="s">
        <v>1283</v>
      </c>
      <c r="AB2915" t="s">
        <v>1000</v>
      </c>
      <c r="AC2915" t="s">
        <v>1467</v>
      </c>
    </row>
    <row r="2916" spans="1:29" x14ac:dyDescent="0.25">
      <c r="A2916">
        <v>9133</v>
      </c>
      <c r="B2916">
        <v>39</v>
      </c>
      <c r="C2916" t="s">
        <v>644</v>
      </c>
      <c r="D2916" t="s">
        <v>34</v>
      </c>
      <c r="E2916" t="s">
        <v>63</v>
      </c>
      <c r="F2916">
        <v>2020</v>
      </c>
      <c r="G2916" t="s">
        <v>76</v>
      </c>
      <c r="H2916">
        <v>5</v>
      </c>
      <c r="I2916" t="s">
        <v>216</v>
      </c>
      <c r="J2916" t="s">
        <v>120</v>
      </c>
      <c r="K2916">
        <v>300</v>
      </c>
      <c r="L2916" t="s">
        <v>175</v>
      </c>
      <c r="M2916" t="s">
        <v>221</v>
      </c>
      <c r="O2916">
        <v>81</v>
      </c>
      <c r="P2916">
        <v>73</v>
      </c>
      <c r="Q2916" t="s">
        <v>28</v>
      </c>
      <c r="R2916">
        <v>73</v>
      </c>
      <c r="S2916" t="s">
        <v>34</v>
      </c>
      <c r="T2916" t="s">
        <v>67</v>
      </c>
      <c r="U2916" t="s">
        <v>77</v>
      </c>
      <c r="V2916">
        <v>69.605691056910572</v>
      </c>
      <c r="W2916" t="s">
        <v>32</v>
      </c>
      <c r="X2916" t="s">
        <v>1025</v>
      </c>
      <c r="Y2916" t="s">
        <v>1009</v>
      </c>
      <c r="Z2916" t="s">
        <v>32</v>
      </c>
      <c r="AA2916" t="s">
        <v>1379</v>
      </c>
      <c r="AB2916" t="s">
        <v>991</v>
      </c>
      <c r="AC2916" t="s">
        <v>1467</v>
      </c>
    </row>
    <row r="2917" spans="1:29" x14ac:dyDescent="0.25">
      <c r="A2917">
        <v>9894</v>
      </c>
      <c r="B2917">
        <v>817</v>
      </c>
      <c r="C2917" t="s">
        <v>617</v>
      </c>
      <c r="D2917" t="s">
        <v>29</v>
      </c>
      <c r="E2917" t="s">
        <v>80</v>
      </c>
      <c r="F2917">
        <v>2023</v>
      </c>
      <c r="G2917" t="s">
        <v>76</v>
      </c>
      <c r="H2917">
        <v>48</v>
      </c>
      <c r="I2917" t="s">
        <v>149</v>
      </c>
      <c r="J2917" t="s">
        <v>82</v>
      </c>
      <c r="K2917">
        <v>400</v>
      </c>
      <c r="L2917" t="s">
        <v>83</v>
      </c>
      <c r="M2917" t="s">
        <v>237</v>
      </c>
      <c r="N2917">
        <v>63</v>
      </c>
      <c r="O2917">
        <v>62</v>
      </c>
      <c r="P2917">
        <v>78</v>
      </c>
      <c r="Q2917" t="s">
        <v>28</v>
      </c>
      <c r="R2917">
        <v>78</v>
      </c>
      <c r="S2917" t="s">
        <v>29</v>
      </c>
      <c r="T2917" t="s">
        <v>82</v>
      </c>
      <c r="U2917" t="s">
        <v>83</v>
      </c>
      <c r="V2917">
        <v>63</v>
      </c>
      <c r="W2917" t="s">
        <v>32</v>
      </c>
      <c r="X2917" t="s">
        <v>1025</v>
      </c>
      <c r="Y2917" t="s">
        <v>1009</v>
      </c>
      <c r="Z2917" t="s">
        <v>32</v>
      </c>
      <c r="AA2917" t="s">
        <v>1243</v>
      </c>
      <c r="AB2917" t="s">
        <v>999</v>
      </c>
      <c r="AC2917" t="s">
        <v>1467</v>
      </c>
    </row>
    <row r="2918" spans="1:29" x14ac:dyDescent="0.25">
      <c r="A2918">
        <v>10809</v>
      </c>
      <c r="B2918">
        <v>150</v>
      </c>
      <c r="C2918" t="s">
        <v>727</v>
      </c>
      <c r="D2918" t="s">
        <v>23</v>
      </c>
      <c r="E2918" t="s">
        <v>92</v>
      </c>
      <c r="F2918">
        <v>2022</v>
      </c>
      <c r="G2918" t="s">
        <v>76</v>
      </c>
      <c r="H2918">
        <v>59</v>
      </c>
      <c r="I2918" t="s">
        <v>86</v>
      </c>
      <c r="J2918" t="s">
        <v>72</v>
      </c>
      <c r="K2918">
        <v>200</v>
      </c>
      <c r="L2918" t="s">
        <v>83</v>
      </c>
      <c r="M2918" t="s">
        <v>74</v>
      </c>
      <c r="N2918">
        <v>62</v>
      </c>
      <c r="O2918">
        <v>80</v>
      </c>
      <c r="P2918">
        <v>79</v>
      </c>
      <c r="Q2918" t="s">
        <v>28</v>
      </c>
      <c r="R2918">
        <v>79</v>
      </c>
      <c r="S2918" t="s">
        <v>29</v>
      </c>
      <c r="T2918" t="s">
        <v>72</v>
      </c>
      <c r="U2918" t="s">
        <v>83</v>
      </c>
      <c r="V2918">
        <v>62</v>
      </c>
      <c r="W2918" t="s">
        <v>32</v>
      </c>
      <c r="X2918" t="s">
        <v>1025</v>
      </c>
      <c r="Y2918" t="s">
        <v>1009</v>
      </c>
      <c r="Z2918" t="s">
        <v>32</v>
      </c>
      <c r="AA2918" t="s">
        <v>1146</v>
      </c>
      <c r="AB2918" t="s">
        <v>988</v>
      </c>
      <c r="AC2918" t="s">
        <v>1467</v>
      </c>
    </row>
    <row r="2919" spans="1:29" x14ac:dyDescent="0.25">
      <c r="A2919">
        <v>7128</v>
      </c>
      <c r="B2919">
        <v>664</v>
      </c>
      <c r="C2919" t="s">
        <v>399</v>
      </c>
      <c r="D2919" t="s">
        <v>29</v>
      </c>
      <c r="E2919" t="s">
        <v>140</v>
      </c>
      <c r="F2919">
        <v>2024</v>
      </c>
      <c r="G2919" t="s">
        <v>76</v>
      </c>
      <c r="H2919">
        <v>19</v>
      </c>
      <c r="I2919" t="s">
        <v>89</v>
      </c>
      <c r="J2919" t="s">
        <v>58</v>
      </c>
      <c r="K2919">
        <v>200</v>
      </c>
      <c r="L2919" t="s">
        <v>77</v>
      </c>
      <c r="M2919" t="s">
        <v>186</v>
      </c>
      <c r="N2919">
        <v>60</v>
      </c>
      <c r="O2919">
        <v>78</v>
      </c>
      <c r="P2919">
        <v>79</v>
      </c>
      <c r="Q2919" t="s">
        <v>28</v>
      </c>
      <c r="R2919">
        <v>79</v>
      </c>
      <c r="S2919" t="s">
        <v>29</v>
      </c>
      <c r="T2919" t="s">
        <v>58</v>
      </c>
      <c r="U2919" t="s">
        <v>77</v>
      </c>
      <c r="V2919">
        <v>60</v>
      </c>
      <c r="W2919" t="s">
        <v>32</v>
      </c>
      <c r="X2919" t="s">
        <v>1025</v>
      </c>
      <c r="Y2919" t="s">
        <v>1009</v>
      </c>
      <c r="Z2919" t="s">
        <v>32</v>
      </c>
      <c r="AA2919" t="s">
        <v>1229</v>
      </c>
      <c r="AB2919" t="s">
        <v>1002</v>
      </c>
      <c r="AC2919" t="s">
        <v>1467</v>
      </c>
    </row>
    <row r="2920" spans="1:29" x14ac:dyDescent="0.25">
      <c r="A2920">
        <v>11501</v>
      </c>
      <c r="B2920">
        <v>571</v>
      </c>
      <c r="C2920" t="s">
        <v>22</v>
      </c>
      <c r="D2920" t="s">
        <v>23</v>
      </c>
      <c r="E2920" t="s">
        <v>130</v>
      </c>
      <c r="F2920">
        <v>2022</v>
      </c>
      <c r="G2920" t="s">
        <v>76</v>
      </c>
      <c r="H2920">
        <v>27</v>
      </c>
      <c r="I2920" t="s">
        <v>128</v>
      </c>
      <c r="J2920" t="s">
        <v>30</v>
      </c>
      <c r="K2920">
        <v>200</v>
      </c>
      <c r="L2920" t="s">
        <v>26</v>
      </c>
      <c r="M2920" t="s">
        <v>375</v>
      </c>
      <c r="N2920">
        <v>65</v>
      </c>
      <c r="O2920">
        <v>86</v>
      </c>
      <c r="P2920">
        <v>75</v>
      </c>
      <c r="Q2920" t="s">
        <v>28</v>
      </c>
      <c r="R2920">
        <v>75</v>
      </c>
      <c r="S2920" t="s">
        <v>29</v>
      </c>
      <c r="T2920" t="s">
        <v>30</v>
      </c>
      <c r="U2920" t="s">
        <v>73</v>
      </c>
      <c r="V2920">
        <v>65</v>
      </c>
      <c r="W2920" t="s">
        <v>32</v>
      </c>
      <c r="X2920" t="s">
        <v>1025</v>
      </c>
      <c r="Y2920" t="s">
        <v>1009</v>
      </c>
      <c r="Z2920" t="s">
        <v>32</v>
      </c>
      <c r="AA2920" t="s">
        <v>1119</v>
      </c>
      <c r="AB2920" t="s">
        <v>988</v>
      </c>
      <c r="AC2920" t="s">
        <v>1467</v>
      </c>
    </row>
    <row r="2921" spans="1:29" x14ac:dyDescent="0.25">
      <c r="A2921">
        <v>10972</v>
      </c>
      <c r="B2921">
        <v>542</v>
      </c>
      <c r="C2921" t="s">
        <v>471</v>
      </c>
      <c r="D2921" t="s">
        <v>34</v>
      </c>
      <c r="E2921" t="s">
        <v>118</v>
      </c>
      <c r="F2921">
        <v>2023</v>
      </c>
      <c r="G2921" t="s">
        <v>76</v>
      </c>
      <c r="H2921">
        <v>2</v>
      </c>
      <c r="I2921" t="s">
        <v>206</v>
      </c>
      <c r="J2921" t="s">
        <v>120</v>
      </c>
      <c r="K2921">
        <v>100</v>
      </c>
      <c r="L2921" t="s">
        <v>112</v>
      </c>
      <c r="M2921" t="s">
        <v>221</v>
      </c>
      <c r="N2921">
        <v>68</v>
      </c>
      <c r="O2921">
        <v>87</v>
      </c>
      <c r="P2921">
        <v>71</v>
      </c>
      <c r="Q2921" t="s">
        <v>28</v>
      </c>
      <c r="R2921">
        <v>71</v>
      </c>
      <c r="S2921" t="s">
        <v>34</v>
      </c>
      <c r="T2921" t="s">
        <v>120</v>
      </c>
      <c r="U2921" t="s">
        <v>73</v>
      </c>
      <c r="V2921">
        <v>68</v>
      </c>
      <c r="W2921" t="s">
        <v>32</v>
      </c>
      <c r="X2921" t="s">
        <v>1025</v>
      </c>
      <c r="Y2921" t="s">
        <v>1009</v>
      </c>
      <c r="Z2921" t="s">
        <v>32</v>
      </c>
      <c r="AA2921" t="s">
        <v>1084</v>
      </c>
      <c r="AB2921" t="s">
        <v>999</v>
      </c>
      <c r="AC2921" t="s">
        <v>1467</v>
      </c>
    </row>
    <row r="2922" spans="1:29" x14ac:dyDescent="0.25">
      <c r="A2922">
        <v>10491</v>
      </c>
      <c r="B2922">
        <v>196</v>
      </c>
      <c r="C2922" t="s">
        <v>818</v>
      </c>
      <c r="D2922" t="s">
        <v>34</v>
      </c>
      <c r="E2922" t="s">
        <v>281</v>
      </c>
      <c r="F2922">
        <v>2022</v>
      </c>
      <c r="G2922" t="s">
        <v>76</v>
      </c>
      <c r="H2922">
        <v>8</v>
      </c>
      <c r="I2922" t="s">
        <v>351</v>
      </c>
      <c r="J2922" t="s">
        <v>120</v>
      </c>
      <c r="K2922">
        <v>400</v>
      </c>
      <c r="L2922" t="s">
        <v>145</v>
      </c>
      <c r="M2922" t="s">
        <v>121</v>
      </c>
      <c r="N2922">
        <v>64</v>
      </c>
      <c r="O2922">
        <v>69</v>
      </c>
      <c r="P2922">
        <v>71</v>
      </c>
      <c r="Q2922" t="s">
        <v>28</v>
      </c>
      <c r="R2922">
        <v>71</v>
      </c>
      <c r="S2922" t="s">
        <v>34</v>
      </c>
      <c r="T2922" t="s">
        <v>120</v>
      </c>
      <c r="U2922" t="s">
        <v>50</v>
      </c>
      <c r="V2922">
        <v>64</v>
      </c>
      <c r="W2922" t="s">
        <v>32</v>
      </c>
      <c r="X2922" t="s">
        <v>1025</v>
      </c>
      <c r="Y2922" t="s">
        <v>1009</v>
      </c>
      <c r="Z2922" t="s">
        <v>32</v>
      </c>
      <c r="AA2922" t="s">
        <v>969</v>
      </c>
      <c r="AB2922" t="s">
        <v>988</v>
      </c>
      <c r="AC2922" t="s">
        <v>1467</v>
      </c>
    </row>
    <row r="2923" spans="1:29" x14ac:dyDescent="0.25">
      <c r="A2923">
        <v>8354</v>
      </c>
      <c r="B2923">
        <v>115</v>
      </c>
      <c r="C2923" t="s">
        <v>827</v>
      </c>
      <c r="D2923" t="s">
        <v>115</v>
      </c>
      <c r="E2923" t="s">
        <v>118</v>
      </c>
      <c r="F2923">
        <v>2024</v>
      </c>
      <c r="G2923" t="s">
        <v>76</v>
      </c>
      <c r="H2923">
        <v>8</v>
      </c>
      <c r="I2923" t="s">
        <v>351</v>
      </c>
      <c r="J2923" t="s">
        <v>120</v>
      </c>
      <c r="K2923">
        <v>400</v>
      </c>
      <c r="L2923" t="s">
        <v>31</v>
      </c>
      <c r="M2923" t="s">
        <v>256</v>
      </c>
      <c r="N2923">
        <v>69</v>
      </c>
      <c r="O2923">
        <v>56</v>
      </c>
      <c r="P2923">
        <v>78</v>
      </c>
      <c r="Q2923" t="s">
        <v>28</v>
      </c>
      <c r="R2923">
        <v>78</v>
      </c>
      <c r="S2923" t="s">
        <v>34</v>
      </c>
      <c r="T2923" t="s">
        <v>120</v>
      </c>
      <c r="U2923" t="s">
        <v>31</v>
      </c>
      <c r="V2923">
        <v>69</v>
      </c>
      <c r="W2923" t="s">
        <v>32</v>
      </c>
      <c r="X2923" t="s">
        <v>1025</v>
      </c>
      <c r="Y2923" t="s">
        <v>1009</v>
      </c>
      <c r="Z2923" t="s">
        <v>32</v>
      </c>
      <c r="AA2923" t="s">
        <v>1259</v>
      </c>
      <c r="AB2923" t="s">
        <v>1002</v>
      </c>
      <c r="AC2923" t="s">
        <v>1467</v>
      </c>
    </row>
    <row r="2924" spans="1:29" x14ac:dyDescent="0.25">
      <c r="A2924">
        <v>7456</v>
      </c>
      <c r="B2924">
        <v>221</v>
      </c>
      <c r="C2924" t="s">
        <v>828</v>
      </c>
      <c r="D2924" t="s">
        <v>34</v>
      </c>
      <c r="E2924" t="s">
        <v>96</v>
      </c>
      <c r="F2924">
        <v>2023</v>
      </c>
      <c r="G2924" t="s">
        <v>76</v>
      </c>
      <c r="H2924">
        <v>40</v>
      </c>
      <c r="I2924" t="s">
        <v>253</v>
      </c>
      <c r="J2924" t="s">
        <v>43</v>
      </c>
      <c r="K2924">
        <v>400</v>
      </c>
      <c r="L2924" t="s">
        <v>26</v>
      </c>
      <c r="M2924" t="s">
        <v>247</v>
      </c>
      <c r="N2924">
        <v>68</v>
      </c>
      <c r="O2924">
        <v>70</v>
      </c>
      <c r="P2924">
        <v>68</v>
      </c>
      <c r="Q2924" t="s">
        <v>28</v>
      </c>
      <c r="R2924">
        <v>68</v>
      </c>
      <c r="S2924" t="s">
        <v>34</v>
      </c>
      <c r="T2924" t="s">
        <v>43</v>
      </c>
      <c r="U2924" t="s">
        <v>73</v>
      </c>
      <c r="V2924">
        <v>68</v>
      </c>
      <c r="W2924" t="s">
        <v>32</v>
      </c>
      <c r="X2924" t="s">
        <v>1025</v>
      </c>
      <c r="Y2924" t="s">
        <v>1009</v>
      </c>
      <c r="Z2924" t="s">
        <v>32</v>
      </c>
      <c r="AA2924" t="s">
        <v>1169</v>
      </c>
      <c r="AB2924" t="s">
        <v>999</v>
      </c>
      <c r="AC2924" t="s">
        <v>1467</v>
      </c>
    </row>
    <row r="2925" spans="1:29" x14ac:dyDescent="0.25">
      <c r="A2925">
        <v>10111</v>
      </c>
      <c r="B2925">
        <v>518</v>
      </c>
      <c r="C2925" t="s">
        <v>431</v>
      </c>
      <c r="D2925" t="s">
        <v>23</v>
      </c>
      <c r="E2925" t="s">
        <v>63</v>
      </c>
      <c r="F2925">
        <v>2023</v>
      </c>
      <c r="G2925" t="s">
        <v>76</v>
      </c>
      <c r="H2925">
        <v>56</v>
      </c>
      <c r="I2925" t="s">
        <v>225</v>
      </c>
      <c r="J2925" t="s">
        <v>46</v>
      </c>
      <c r="K2925">
        <v>400</v>
      </c>
      <c r="L2925" t="s">
        <v>26</v>
      </c>
      <c r="M2925" t="s">
        <v>177</v>
      </c>
      <c r="N2925">
        <v>66</v>
      </c>
      <c r="O2925">
        <v>73</v>
      </c>
      <c r="P2925">
        <v>62</v>
      </c>
      <c r="Q2925" t="s">
        <v>28</v>
      </c>
      <c r="R2925">
        <v>62</v>
      </c>
      <c r="S2925" t="s">
        <v>29</v>
      </c>
      <c r="T2925" t="s">
        <v>67</v>
      </c>
      <c r="U2925" t="s">
        <v>73</v>
      </c>
      <c r="V2925">
        <v>66</v>
      </c>
      <c r="W2925" t="s">
        <v>32</v>
      </c>
      <c r="X2925" t="s">
        <v>1025</v>
      </c>
      <c r="Y2925" t="s">
        <v>1009</v>
      </c>
      <c r="Z2925" t="s">
        <v>32</v>
      </c>
      <c r="AA2925" t="s">
        <v>1169</v>
      </c>
      <c r="AB2925" t="s">
        <v>999</v>
      </c>
      <c r="AC2925" t="s">
        <v>1467</v>
      </c>
    </row>
    <row r="2926" spans="1:29" x14ac:dyDescent="0.25">
      <c r="A2926">
        <v>11058</v>
      </c>
      <c r="B2926">
        <v>826</v>
      </c>
      <c r="C2926" t="s">
        <v>620</v>
      </c>
      <c r="D2926" t="s">
        <v>29</v>
      </c>
      <c r="E2926" t="s">
        <v>96</v>
      </c>
      <c r="F2926">
        <v>2024</v>
      </c>
      <c r="G2926" t="s">
        <v>76</v>
      </c>
      <c r="H2926">
        <v>36</v>
      </c>
      <c r="I2926" t="s">
        <v>42</v>
      </c>
      <c r="J2926" t="s">
        <v>43</v>
      </c>
      <c r="K2926">
        <v>200</v>
      </c>
      <c r="L2926" t="s">
        <v>83</v>
      </c>
      <c r="M2926" t="s">
        <v>173</v>
      </c>
      <c r="N2926">
        <v>69</v>
      </c>
      <c r="O2926">
        <v>55</v>
      </c>
      <c r="P2926">
        <v>62</v>
      </c>
      <c r="Q2926" t="s">
        <v>28</v>
      </c>
      <c r="R2926">
        <v>62</v>
      </c>
      <c r="S2926" t="s">
        <v>29</v>
      </c>
      <c r="T2926" t="s">
        <v>43</v>
      </c>
      <c r="U2926" t="s">
        <v>83</v>
      </c>
      <c r="V2926">
        <v>69</v>
      </c>
      <c r="W2926" t="s">
        <v>32</v>
      </c>
      <c r="X2926" t="s">
        <v>1025</v>
      </c>
      <c r="Y2926" t="s">
        <v>1009</v>
      </c>
      <c r="Z2926" t="s">
        <v>32</v>
      </c>
      <c r="AA2926" t="s">
        <v>1239</v>
      </c>
      <c r="AB2926" t="s">
        <v>1002</v>
      </c>
      <c r="AC2926" t="s">
        <v>1467</v>
      </c>
    </row>
    <row r="2927" spans="1:29" x14ac:dyDescent="0.25">
      <c r="A2927">
        <v>10685</v>
      </c>
      <c r="B2927">
        <v>440</v>
      </c>
      <c r="C2927" t="s">
        <v>333</v>
      </c>
      <c r="D2927" t="s">
        <v>115</v>
      </c>
      <c r="E2927" t="s">
        <v>120</v>
      </c>
      <c r="F2927">
        <v>2023</v>
      </c>
      <c r="G2927" t="s">
        <v>76</v>
      </c>
      <c r="H2927">
        <v>2</v>
      </c>
      <c r="I2927" t="s">
        <v>206</v>
      </c>
      <c r="J2927" t="s">
        <v>120</v>
      </c>
      <c r="K2927">
        <v>100</v>
      </c>
      <c r="L2927" t="s">
        <v>26</v>
      </c>
      <c r="M2927" t="s">
        <v>256</v>
      </c>
      <c r="N2927">
        <v>66</v>
      </c>
      <c r="O2927">
        <v>69</v>
      </c>
      <c r="P2927">
        <v>73</v>
      </c>
      <c r="Q2927" t="s">
        <v>28</v>
      </c>
      <c r="R2927">
        <v>73</v>
      </c>
      <c r="S2927" t="s">
        <v>34</v>
      </c>
      <c r="T2927" t="s">
        <v>120</v>
      </c>
      <c r="U2927" t="s">
        <v>73</v>
      </c>
      <c r="V2927">
        <v>66</v>
      </c>
      <c r="W2927" t="s">
        <v>32</v>
      </c>
      <c r="X2927" t="s">
        <v>1025</v>
      </c>
      <c r="Y2927" t="s">
        <v>1009</v>
      </c>
      <c r="Z2927" t="s">
        <v>32</v>
      </c>
      <c r="AA2927" t="s">
        <v>1229</v>
      </c>
      <c r="AB2927" t="s">
        <v>999</v>
      </c>
      <c r="AC2927" t="s">
        <v>1467</v>
      </c>
    </row>
    <row r="2928" spans="1:29" x14ac:dyDescent="0.25">
      <c r="A2928">
        <v>8628</v>
      </c>
      <c r="B2928">
        <v>476</v>
      </c>
      <c r="C2928" t="s">
        <v>832</v>
      </c>
      <c r="D2928" t="s">
        <v>23</v>
      </c>
      <c r="E2928" t="s">
        <v>130</v>
      </c>
      <c r="F2928">
        <v>2020</v>
      </c>
      <c r="G2928" t="s">
        <v>76</v>
      </c>
      <c r="H2928">
        <v>27</v>
      </c>
      <c r="I2928" t="s">
        <v>128</v>
      </c>
      <c r="J2928" t="s">
        <v>30</v>
      </c>
      <c r="K2928">
        <v>200</v>
      </c>
      <c r="L2928" t="s">
        <v>48</v>
      </c>
      <c r="M2928" t="s">
        <v>276</v>
      </c>
      <c r="N2928">
        <v>68</v>
      </c>
      <c r="O2928">
        <v>72</v>
      </c>
      <c r="P2928">
        <v>74</v>
      </c>
      <c r="Q2928" t="s">
        <v>28</v>
      </c>
      <c r="R2928">
        <v>74</v>
      </c>
      <c r="S2928" t="s">
        <v>29</v>
      </c>
      <c r="T2928" t="s">
        <v>30</v>
      </c>
      <c r="U2928" t="s">
        <v>50</v>
      </c>
      <c r="V2928">
        <v>68</v>
      </c>
      <c r="W2928" t="s">
        <v>32</v>
      </c>
      <c r="X2928" t="s">
        <v>1025</v>
      </c>
      <c r="Y2928" t="s">
        <v>1009</v>
      </c>
      <c r="Z2928" t="s">
        <v>32</v>
      </c>
      <c r="AA2928" t="s">
        <v>1153</v>
      </c>
      <c r="AB2928" t="s">
        <v>991</v>
      </c>
      <c r="AC2928" t="s">
        <v>1467</v>
      </c>
    </row>
    <row r="2929" spans="1:29" x14ac:dyDescent="0.25">
      <c r="A2929">
        <v>7513</v>
      </c>
      <c r="B2929">
        <v>869</v>
      </c>
      <c r="C2929" t="s">
        <v>411</v>
      </c>
      <c r="D2929" t="s">
        <v>115</v>
      </c>
      <c r="E2929" t="s">
        <v>52</v>
      </c>
      <c r="F2929">
        <v>2021</v>
      </c>
      <c r="G2929" t="s">
        <v>76</v>
      </c>
      <c r="H2929">
        <v>51</v>
      </c>
      <c r="I2929" t="s">
        <v>169</v>
      </c>
      <c r="J2929" t="s">
        <v>46</v>
      </c>
      <c r="K2929">
        <v>200</v>
      </c>
      <c r="L2929" t="s">
        <v>50</v>
      </c>
      <c r="M2929" t="s">
        <v>49</v>
      </c>
      <c r="N2929">
        <v>66</v>
      </c>
      <c r="O2929">
        <v>78</v>
      </c>
      <c r="P2929">
        <v>62</v>
      </c>
      <c r="Q2929" t="s">
        <v>28</v>
      </c>
      <c r="R2929">
        <v>62</v>
      </c>
      <c r="S2929" t="s">
        <v>34</v>
      </c>
      <c r="T2929" t="s">
        <v>46</v>
      </c>
      <c r="U2929" t="s">
        <v>50</v>
      </c>
      <c r="V2929">
        <v>66</v>
      </c>
      <c r="W2929" t="s">
        <v>32</v>
      </c>
      <c r="X2929" t="s">
        <v>1025</v>
      </c>
      <c r="Y2929" t="s">
        <v>1009</v>
      </c>
      <c r="Z2929" t="s">
        <v>32</v>
      </c>
      <c r="AA2929" t="s">
        <v>1069</v>
      </c>
      <c r="AB2929" t="s">
        <v>1000</v>
      </c>
      <c r="AC2929" t="s">
        <v>1467</v>
      </c>
    </row>
    <row r="2930" spans="1:29" x14ac:dyDescent="0.25">
      <c r="A2930">
        <v>9367</v>
      </c>
      <c r="B2930">
        <v>714</v>
      </c>
      <c r="C2930" t="s">
        <v>611</v>
      </c>
      <c r="D2930" t="s">
        <v>29</v>
      </c>
      <c r="E2930" t="s">
        <v>46</v>
      </c>
      <c r="F2930">
        <v>2022</v>
      </c>
      <c r="G2930" t="s">
        <v>76</v>
      </c>
      <c r="H2930">
        <v>55</v>
      </c>
      <c r="I2930" t="s">
        <v>190</v>
      </c>
      <c r="J2930" t="s">
        <v>46</v>
      </c>
      <c r="K2930">
        <v>400</v>
      </c>
      <c r="L2930" t="s">
        <v>112</v>
      </c>
      <c r="M2930" t="s">
        <v>223</v>
      </c>
      <c r="N2930">
        <v>63</v>
      </c>
      <c r="O2930">
        <v>97</v>
      </c>
      <c r="P2930">
        <v>60</v>
      </c>
      <c r="Q2930" t="s">
        <v>28</v>
      </c>
      <c r="R2930">
        <v>60</v>
      </c>
      <c r="S2930" t="s">
        <v>29</v>
      </c>
      <c r="T2930" t="s">
        <v>46</v>
      </c>
      <c r="U2930" t="s">
        <v>73</v>
      </c>
      <c r="V2930">
        <v>63</v>
      </c>
      <c r="W2930" t="s">
        <v>32</v>
      </c>
      <c r="X2930" t="s">
        <v>1025</v>
      </c>
      <c r="Y2930" t="s">
        <v>1009</v>
      </c>
      <c r="Z2930" t="s">
        <v>32</v>
      </c>
      <c r="AA2930" t="s">
        <v>1129</v>
      </c>
      <c r="AB2930" t="s">
        <v>988</v>
      </c>
      <c r="AC2930" t="s">
        <v>1467</v>
      </c>
    </row>
    <row r="2931" spans="1:29" x14ac:dyDescent="0.25">
      <c r="A2931">
        <v>10677</v>
      </c>
      <c r="B2931">
        <v>353</v>
      </c>
      <c r="C2931" t="s">
        <v>380</v>
      </c>
      <c r="D2931" t="s">
        <v>34</v>
      </c>
      <c r="E2931" t="s">
        <v>43</v>
      </c>
      <c r="F2931">
        <v>2023</v>
      </c>
      <c r="G2931" t="s">
        <v>76</v>
      </c>
      <c r="H2931">
        <v>33</v>
      </c>
      <c r="I2931" t="s">
        <v>97</v>
      </c>
      <c r="J2931" t="s">
        <v>43</v>
      </c>
      <c r="K2931">
        <v>100</v>
      </c>
      <c r="L2931" t="s">
        <v>142</v>
      </c>
      <c r="M2931" t="s">
        <v>193</v>
      </c>
      <c r="N2931">
        <v>67</v>
      </c>
      <c r="O2931">
        <v>57</v>
      </c>
      <c r="P2931">
        <v>77</v>
      </c>
      <c r="Q2931" t="s">
        <v>28</v>
      </c>
      <c r="R2931">
        <v>77</v>
      </c>
      <c r="S2931" t="s">
        <v>34</v>
      </c>
      <c r="T2931" t="s">
        <v>43</v>
      </c>
      <c r="U2931" t="s">
        <v>31</v>
      </c>
      <c r="V2931">
        <v>67</v>
      </c>
      <c r="W2931" t="s">
        <v>32</v>
      </c>
      <c r="X2931" t="s">
        <v>1025</v>
      </c>
      <c r="Y2931" t="s">
        <v>1009</v>
      </c>
      <c r="Z2931" t="s">
        <v>32</v>
      </c>
      <c r="AA2931" t="s">
        <v>952</v>
      </c>
      <c r="AB2931" t="s">
        <v>999</v>
      </c>
      <c r="AC2931" t="s">
        <v>1467</v>
      </c>
    </row>
    <row r="2932" spans="1:29" x14ac:dyDescent="0.25">
      <c r="A2932">
        <v>10343</v>
      </c>
      <c r="B2932">
        <v>607</v>
      </c>
      <c r="C2932" t="s">
        <v>529</v>
      </c>
      <c r="D2932" t="s">
        <v>29</v>
      </c>
      <c r="E2932" t="s">
        <v>151</v>
      </c>
      <c r="F2932">
        <v>2023</v>
      </c>
      <c r="G2932" t="s">
        <v>76</v>
      </c>
      <c r="H2932">
        <v>51</v>
      </c>
      <c r="I2932" t="s">
        <v>169</v>
      </c>
      <c r="J2932" t="s">
        <v>46</v>
      </c>
      <c r="K2932">
        <v>200</v>
      </c>
      <c r="L2932" t="s">
        <v>77</v>
      </c>
      <c r="M2932" t="s">
        <v>49</v>
      </c>
      <c r="N2932">
        <v>65</v>
      </c>
      <c r="O2932">
        <v>69</v>
      </c>
      <c r="P2932">
        <v>67</v>
      </c>
      <c r="Q2932" t="s">
        <v>28</v>
      </c>
      <c r="R2932">
        <v>67</v>
      </c>
      <c r="S2932" t="s">
        <v>29</v>
      </c>
      <c r="T2932" t="s">
        <v>46</v>
      </c>
      <c r="U2932" t="s">
        <v>77</v>
      </c>
      <c r="V2932">
        <v>65</v>
      </c>
      <c r="W2932" t="s">
        <v>32</v>
      </c>
      <c r="X2932" t="s">
        <v>1025</v>
      </c>
      <c r="Y2932" t="s">
        <v>1009</v>
      </c>
      <c r="Z2932" t="s">
        <v>32</v>
      </c>
      <c r="AA2932" t="s">
        <v>1046</v>
      </c>
      <c r="AB2932" t="s">
        <v>999</v>
      </c>
      <c r="AC2932" t="s">
        <v>1467</v>
      </c>
    </row>
    <row r="2933" spans="1:29" x14ac:dyDescent="0.25">
      <c r="A2933">
        <v>11279</v>
      </c>
      <c r="B2933">
        <v>790</v>
      </c>
      <c r="C2933" t="s">
        <v>424</v>
      </c>
      <c r="D2933" t="s">
        <v>29</v>
      </c>
      <c r="E2933" t="s">
        <v>118</v>
      </c>
      <c r="F2933">
        <v>2020</v>
      </c>
      <c r="G2933" t="s">
        <v>76</v>
      </c>
      <c r="H2933">
        <v>7</v>
      </c>
      <c r="I2933" t="s">
        <v>249</v>
      </c>
      <c r="J2933" t="s">
        <v>120</v>
      </c>
      <c r="K2933">
        <v>400</v>
      </c>
      <c r="L2933" t="s">
        <v>50</v>
      </c>
      <c r="M2933" t="s">
        <v>188</v>
      </c>
      <c r="N2933">
        <v>60</v>
      </c>
      <c r="O2933">
        <v>71</v>
      </c>
      <c r="P2933">
        <v>66</v>
      </c>
      <c r="Q2933" t="s">
        <v>28</v>
      </c>
      <c r="R2933">
        <v>66</v>
      </c>
      <c r="S2933" t="s">
        <v>29</v>
      </c>
      <c r="T2933" t="s">
        <v>120</v>
      </c>
      <c r="U2933" t="s">
        <v>50</v>
      </c>
      <c r="V2933">
        <v>60</v>
      </c>
      <c r="W2933" t="s">
        <v>32</v>
      </c>
      <c r="X2933" t="s">
        <v>1025</v>
      </c>
      <c r="Y2933" t="s">
        <v>1009</v>
      </c>
      <c r="Z2933" t="s">
        <v>32</v>
      </c>
      <c r="AA2933" t="s">
        <v>1189</v>
      </c>
      <c r="AB2933" t="s">
        <v>991</v>
      </c>
      <c r="AC2933" t="s">
        <v>1467</v>
      </c>
    </row>
    <row r="2934" spans="1:29" x14ac:dyDescent="0.25">
      <c r="A2934">
        <v>9836</v>
      </c>
      <c r="B2934">
        <v>548</v>
      </c>
      <c r="C2934" t="s">
        <v>646</v>
      </c>
      <c r="D2934" t="s">
        <v>115</v>
      </c>
      <c r="E2934" t="s">
        <v>69</v>
      </c>
      <c r="F2934">
        <v>2020</v>
      </c>
      <c r="G2934" t="s">
        <v>76</v>
      </c>
      <c r="H2934">
        <v>9</v>
      </c>
      <c r="I2934" t="s">
        <v>320</v>
      </c>
      <c r="J2934" t="s">
        <v>67</v>
      </c>
      <c r="K2934">
        <v>100</v>
      </c>
      <c r="L2934" t="s">
        <v>213</v>
      </c>
      <c r="M2934" t="s">
        <v>163</v>
      </c>
      <c r="N2934">
        <v>62</v>
      </c>
      <c r="O2934">
        <v>69</v>
      </c>
      <c r="P2934">
        <v>79</v>
      </c>
      <c r="Q2934" t="s">
        <v>28</v>
      </c>
      <c r="R2934">
        <v>79</v>
      </c>
      <c r="S2934" t="s">
        <v>34</v>
      </c>
      <c r="T2934" t="s">
        <v>72</v>
      </c>
      <c r="U2934" t="s">
        <v>31</v>
      </c>
      <c r="V2934">
        <v>62</v>
      </c>
      <c r="W2934" t="s">
        <v>32</v>
      </c>
      <c r="X2934" t="s">
        <v>1025</v>
      </c>
      <c r="Y2934" t="s">
        <v>1009</v>
      </c>
      <c r="Z2934" t="s">
        <v>32</v>
      </c>
      <c r="AA2934" t="s">
        <v>1143</v>
      </c>
      <c r="AB2934" t="s">
        <v>991</v>
      </c>
      <c r="AC2934" t="s">
        <v>1467</v>
      </c>
    </row>
    <row r="2935" spans="1:29" x14ac:dyDescent="0.25">
      <c r="A2935">
        <v>9205</v>
      </c>
      <c r="B2935">
        <v>311</v>
      </c>
      <c r="C2935" t="s">
        <v>75</v>
      </c>
      <c r="D2935" t="s">
        <v>115</v>
      </c>
      <c r="E2935" t="s">
        <v>46</v>
      </c>
      <c r="F2935">
        <v>2023</v>
      </c>
      <c r="G2935" t="s">
        <v>76</v>
      </c>
      <c r="H2935">
        <v>51</v>
      </c>
      <c r="I2935" t="s">
        <v>169</v>
      </c>
      <c r="J2935" t="s">
        <v>46</v>
      </c>
      <c r="K2935">
        <v>200</v>
      </c>
      <c r="L2935" t="s">
        <v>213</v>
      </c>
      <c r="M2935" t="s">
        <v>54</v>
      </c>
      <c r="N2935">
        <v>66</v>
      </c>
      <c r="O2935">
        <v>75</v>
      </c>
      <c r="P2935">
        <v>79</v>
      </c>
      <c r="Q2935" t="s">
        <v>28</v>
      </c>
      <c r="R2935">
        <v>79</v>
      </c>
      <c r="S2935" t="s">
        <v>34</v>
      </c>
      <c r="T2935" t="s">
        <v>46</v>
      </c>
      <c r="U2935" t="s">
        <v>31</v>
      </c>
      <c r="V2935">
        <v>66</v>
      </c>
      <c r="W2935" t="s">
        <v>32</v>
      </c>
      <c r="X2935" t="s">
        <v>1025</v>
      </c>
      <c r="Y2935" t="s">
        <v>1009</v>
      </c>
      <c r="Z2935" t="s">
        <v>32</v>
      </c>
      <c r="AA2935" t="s">
        <v>1153</v>
      </c>
      <c r="AB2935" t="s">
        <v>999</v>
      </c>
      <c r="AC2935" t="s">
        <v>1467</v>
      </c>
    </row>
    <row r="2936" spans="1:29" x14ac:dyDescent="0.25">
      <c r="A2936">
        <v>10156</v>
      </c>
      <c r="B2936">
        <v>188</v>
      </c>
      <c r="C2936" t="s">
        <v>633</v>
      </c>
      <c r="D2936" t="s">
        <v>115</v>
      </c>
      <c r="E2936" t="s">
        <v>72</v>
      </c>
      <c r="F2936">
        <v>2022</v>
      </c>
      <c r="G2936" t="s">
        <v>76</v>
      </c>
      <c r="H2936">
        <v>2</v>
      </c>
      <c r="I2936" t="s">
        <v>206</v>
      </c>
      <c r="J2936" t="s">
        <v>120</v>
      </c>
      <c r="K2936">
        <v>100</v>
      </c>
      <c r="L2936" t="s">
        <v>60</v>
      </c>
      <c r="M2936" t="s">
        <v>121</v>
      </c>
      <c r="N2936">
        <v>62</v>
      </c>
      <c r="O2936">
        <v>60</v>
      </c>
      <c r="P2936">
        <v>72</v>
      </c>
      <c r="Q2936" t="s">
        <v>28</v>
      </c>
      <c r="R2936">
        <v>72</v>
      </c>
      <c r="S2936" t="s">
        <v>34</v>
      </c>
      <c r="T2936" t="s">
        <v>72</v>
      </c>
      <c r="U2936" t="s">
        <v>39</v>
      </c>
      <c r="V2936">
        <v>62</v>
      </c>
      <c r="W2936" t="s">
        <v>32</v>
      </c>
      <c r="X2936" t="s">
        <v>1025</v>
      </c>
      <c r="Y2936" t="s">
        <v>1009</v>
      </c>
      <c r="Z2936" t="s">
        <v>32</v>
      </c>
      <c r="AA2936" t="s">
        <v>1191</v>
      </c>
      <c r="AB2936" t="s">
        <v>988</v>
      </c>
      <c r="AC2936" t="s">
        <v>1467</v>
      </c>
    </row>
    <row r="2937" spans="1:29" x14ac:dyDescent="0.25">
      <c r="A2937">
        <v>7572</v>
      </c>
      <c r="B2937">
        <v>396</v>
      </c>
      <c r="C2937" t="s">
        <v>567</v>
      </c>
      <c r="D2937" t="s">
        <v>34</v>
      </c>
      <c r="E2937" t="s">
        <v>46</v>
      </c>
      <c r="F2937">
        <v>2021</v>
      </c>
      <c r="G2937" t="s">
        <v>76</v>
      </c>
      <c r="H2937">
        <v>52</v>
      </c>
      <c r="I2937" t="s">
        <v>166</v>
      </c>
      <c r="J2937" t="s">
        <v>46</v>
      </c>
      <c r="K2937">
        <v>200</v>
      </c>
      <c r="L2937" t="s">
        <v>204</v>
      </c>
      <c r="M2937" t="s">
        <v>177</v>
      </c>
      <c r="N2937">
        <v>68</v>
      </c>
      <c r="O2937">
        <v>75</v>
      </c>
      <c r="P2937">
        <v>69</v>
      </c>
      <c r="Q2937" t="s">
        <v>28</v>
      </c>
      <c r="R2937">
        <v>69</v>
      </c>
      <c r="S2937" t="s">
        <v>34</v>
      </c>
      <c r="T2937" t="s">
        <v>46</v>
      </c>
      <c r="U2937" t="s">
        <v>77</v>
      </c>
      <c r="V2937">
        <v>68</v>
      </c>
      <c r="W2937" t="s">
        <v>32</v>
      </c>
      <c r="X2937" t="s">
        <v>1025</v>
      </c>
      <c r="Y2937" t="s">
        <v>1009</v>
      </c>
      <c r="Z2937" t="s">
        <v>32</v>
      </c>
      <c r="AA2937" t="s">
        <v>1069</v>
      </c>
      <c r="AB2937" t="s">
        <v>1000</v>
      </c>
      <c r="AC2937" t="s">
        <v>1467</v>
      </c>
    </row>
    <row r="2938" spans="1:29" x14ac:dyDescent="0.25">
      <c r="A2938">
        <v>9035</v>
      </c>
      <c r="B2938">
        <v>876</v>
      </c>
      <c r="C2938" t="s">
        <v>45</v>
      </c>
      <c r="D2938" t="s">
        <v>34</v>
      </c>
      <c r="E2938" t="s">
        <v>52</v>
      </c>
      <c r="F2938">
        <v>2022</v>
      </c>
      <c r="G2938" t="s">
        <v>76</v>
      </c>
      <c r="H2938">
        <v>50</v>
      </c>
      <c r="I2938" t="s">
        <v>152</v>
      </c>
      <c r="J2938" t="s">
        <v>46</v>
      </c>
      <c r="K2938">
        <v>100</v>
      </c>
      <c r="L2938" t="s">
        <v>104</v>
      </c>
      <c r="M2938" t="s">
        <v>49</v>
      </c>
      <c r="N2938">
        <v>63</v>
      </c>
      <c r="O2938">
        <v>45</v>
      </c>
      <c r="P2938">
        <v>71</v>
      </c>
      <c r="Q2938" t="s">
        <v>28</v>
      </c>
      <c r="R2938">
        <v>71</v>
      </c>
      <c r="S2938" t="s">
        <v>34</v>
      </c>
      <c r="T2938" t="s">
        <v>46</v>
      </c>
      <c r="U2938" t="s">
        <v>39</v>
      </c>
      <c r="V2938">
        <v>63</v>
      </c>
      <c r="W2938" t="s">
        <v>32</v>
      </c>
      <c r="X2938" t="s">
        <v>1025</v>
      </c>
      <c r="Y2938" t="s">
        <v>1009</v>
      </c>
      <c r="Z2938" t="s">
        <v>32</v>
      </c>
      <c r="AA2938" t="s">
        <v>1219</v>
      </c>
      <c r="AB2938" t="s">
        <v>988</v>
      </c>
      <c r="AC2938" t="s">
        <v>1467</v>
      </c>
    </row>
    <row r="2939" spans="1:29" x14ac:dyDescent="0.25">
      <c r="A2939">
        <v>8884</v>
      </c>
      <c r="B2939">
        <v>261</v>
      </c>
      <c r="C2939" t="s">
        <v>751</v>
      </c>
      <c r="D2939" t="s">
        <v>29</v>
      </c>
      <c r="E2939" t="s">
        <v>43</v>
      </c>
      <c r="F2939">
        <v>2023</v>
      </c>
      <c r="G2939" t="s">
        <v>76</v>
      </c>
      <c r="H2939">
        <v>33</v>
      </c>
      <c r="I2939" t="s">
        <v>97</v>
      </c>
      <c r="J2939" t="s">
        <v>43</v>
      </c>
      <c r="K2939">
        <v>100</v>
      </c>
      <c r="L2939" t="s">
        <v>167</v>
      </c>
      <c r="M2939" t="s">
        <v>44</v>
      </c>
      <c r="N2939">
        <v>66</v>
      </c>
      <c r="O2939">
        <v>71</v>
      </c>
      <c r="P2939">
        <v>65</v>
      </c>
      <c r="Q2939" t="s">
        <v>28</v>
      </c>
      <c r="R2939">
        <v>65</v>
      </c>
      <c r="S2939" t="s">
        <v>29</v>
      </c>
      <c r="T2939" t="s">
        <v>43</v>
      </c>
      <c r="U2939" t="s">
        <v>31</v>
      </c>
      <c r="V2939">
        <v>66</v>
      </c>
      <c r="W2939" t="s">
        <v>32</v>
      </c>
      <c r="X2939" t="s">
        <v>1025</v>
      </c>
      <c r="Y2939" t="s">
        <v>1009</v>
      </c>
      <c r="Z2939" t="s">
        <v>32</v>
      </c>
      <c r="AA2939" t="s">
        <v>949</v>
      </c>
      <c r="AB2939" t="s">
        <v>999</v>
      </c>
      <c r="AC2939" t="s">
        <v>1467</v>
      </c>
    </row>
    <row r="2940" spans="1:29" x14ac:dyDescent="0.25">
      <c r="A2940">
        <v>7215</v>
      </c>
      <c r="B2940">
        <v>512</v>
      </c>
      <c r="C2940" t="s">
        <v>285</v>
      </c>
      <c r="D2940" t="s">
        <v>115</v>
      </c>
      <c r="E2940" t="s">
        <v>96</v>
      </c>
      <c r="F2940">
        <v>2023</v>
      </c>
      <c r="G2940" t="s">
        <v>76</v>
      </c>
      <c r="H2940">
        <v>40</v>
      </c>
      <c r="I2940" t="s">
        <v>253</v>
      </c>
      <c r="J2940" t="s">
        <v>43</v>
      </c>
      <c r="K2940">
        <v>400</v>
      </c>
      <c r="L2940" t="s">
        <v>31</v>
      </c>
      <c r="M2940" t="s">
        <v>105</v>
      </c>
      <c r="N2940">
        <v>63</v>
      </c>
      <c r="O2940">
        <v>56</v>
      </c>
      <c r="P2940">
        <v>77</v>
      </c>
      <c r="Q2940" t="s">
        <v>28</v>
      </c>
      <c r="R2940">
        <v>77</v>
      </c>
      <c r="S2940" t="s">
        <v>34</v>
      </c>
      <c r="T2940" t="s">
        <v>43</v>
      </c>
      <c r="U2940" t="s">
        <v>31</v>
      </c>
      <c r="V2940">
        <v>63</v>
      </c>
      <c r="W2940" t="s">
        <v>32</v>
      </c>
      <c r="X2940" t="s">
        <v>1025</v>
      </c>
      <c r="Y2940" t="s">
        <v>1009</v>
      </c>
      <c r="Z2940" t="s">
        <v>32</v>
      </c>
      <c r="AA2940" t="s">
        <v>1218</v>
      </c>
      <c r="AB2940" t="s">
        <v>999</v>
      </c>
      <c r="AC2940" t="s">
        <v>1467</v>
      </c>
    </row>
    <row r="2941" spans="1:29" x14ac:dyDescent="0.25">
      <c r="A2941">
        <v>10223</v>
      </c>
      <c r="B2941">
        <v>7</v>
      </c>
      <c r="C2941" t="s">
        <v>870</v>
      </c>
      <c r="D2941" t="s">
        <v>23</v>
      </c>
      <c r="E2941" t="s">
        <v>41</v>
      </c>
      <c r="F2941">
        <v>2020</v>
      </c>
      <c r="G2941" t="s">
        <v>76</v>
      </c>
      <c r="H2941">
        <v>37</v>
      </c>
      <c r="I2941" t="s">
        <v>286</v>
      </c>
      <c r="J2941" t="s">
        <v>43</v>
      </c>
      <c r="K2941">
        <v>300</v>
      </c>
      <c r="L2941" t="s">
        <v>100</v>
      </c>
      <c r="M2941" t="s">
        <v>44</v>
      </c>
      <c r="N2941">
        <v>64</v>
      </c>
      <c r="O2941">
        <v>86</v>
      </c>
      <c r="P2941">
        <v>75</v>
      </c>
      <c r="Q2941" t="s">
        <v>28</v>
      </c>
      <c r="R2941">
        <v>75</v>
      </c>
      <c r="S2941" t="s">
        <v>29</v>
      </c>
      <c r="T2941" t="s">
        <v>43</v>
      </c>
      <c r="U2941" t="s">
        <v>83</v>
      </c>
      <c r="V2941">
        <v>64</v>
      </c>
      <c r="W2941" t="s">
        <v>32</v>
      </c>
      <c r="X2941" t="s">
        <v>1025</v>
      </c>
      <c r="Y2941" t="s">
        <v>1009</v>
      </c>
      <c r="Z2941" t="s">
        <v>32</v>
      </c>
      <c r="AA2941" t="s">
        <v>1052</v>
      </c>
      <c r="AB2941" t="s">
        <v>991</v>
      </c>
      <c r="AC2941" t="s">
        <v>1467</v>
      </c>
    </row>
    <row r="2942" spans="1:29" x14ac:dyDescent="0.25">
      <c r="A2942">
        <v>11076</v>
      </c>
      <c r="B2942">
        <v>402</v>
      </c>
      <c r="C2942" t="s">
        <v>481</v>
      </c>
      <c r="D2942" t="s">
        <v>29</v>
      </c>
      <c r="E2942" t="s">
        <v>92</v>
      </c>
      <c r="F2942">
        <v>2024</v>
      </c>
      <c r="G2942" t="s">
        <v>76</v>
      </c>
      <c r="H2942">
        <v>62</v>
      </c>
      <c r="I2942" t="s">
        <v>71</v>
      </c>
      <c r="J2942" t="s">
        <v>72</v>
      </c>
      <c r="K2942">
        <v>300</v>
      </c>
      <c r="L2942" t="s">
        <v>145</v>
      </c>
      <c r="M2942" t="s">
        <v>158</v>
      </c>
      <c r="N2942">
        <v>69</v>
      </c>
      <c r="O2942">
        <v>63</v>
      </c>
      <c r="P2942">
        <v>72</v>
      </c>
      <c r="Q2942" t="s">
        <v>28</v>
      </c>
      <c r="R2942">
        <v>72</v>
      </c>
      <c r="S2942" t="s">
        <v>29</v>
      </c>
      <c r="T2942" t="s">
        <v>72</v>
      </c>
      <c r="U2942" t="s">
        <v>50</v>
      </c>
      <c r="V2942">
        <v>69</v>
      </c>
      <c r="W2942" t="s">
        <v>32</v>
      </c>
      <c r="X2942" t="s">
        <v>1025</v>
      </c>
      <c r="Y2942" t="s">
        <v>1009</v>
      </c>
      <c r="Z2942" t="s">
        <v>32</v>
      </c>
      <c r="AA2942" t="s">
        <v>1046</v>
      </c>
      <c r="AB2942" t="s">
        <v>1002</v>
      </c>
      <c r="AC2942" t="s">
        <v>1467</v>
      </c>
    </row>
    <row r="2943" spans="1:29" x14ac:dyDescent="0.25">
      <c r="A2943">
        <v>10382</v>
      </c>
      <c r="B2943">
        <v>347</v>
      </c>
      <c r="C2943" t="s">
        <v>795</v>
      </c>
      <c r="D2943" t="s">
        <v>115</v>
      </c>
      <c r="E2943" t="s">
        <v>118</v>
      </c>
      <c r="F2943">
        <v>2024</v>
      </c>
      <c r="G2943" t="s">
        <v>76</v>
      </c>
      <c r="H2943">
        <v>1</v>
      </c>
      <c r="I2943" t="s">
        <v>270</v>
      </c>
      <c r="J2943" t="s">
        <v>120</v>
      </c>
      <c r="K2943">
        <v>100</v>
      </c>
      <c r="L2943" t="s">
        <v>167</v>
      </c>
      <c r="M2943" t="s">
        <v>136</v>
      </c>
      <c r="N2943">
        <v>67</v>
      </c>
      <c r="O2943">
        <v>50</v>
      </c>
      <c r="P2943">
        <v>78</v>
      </c>
      <c r="Q2943" t="s">
        <v>28</v>
      </c>
      <c r="R2943">
        <v>78</v>
      </c>
      <c r="S2943" t="s">
        <v>34</v>
      </c>
      <c r="T2943" t="s">
        <v>120</v>
      </c>
      <c r="U2943" t="s">
        <v>31</v>
      </c>
      <c r="V2943">
        <v>67</v>
      </c>
      <c r="W2943" t="s">
        <v>32</v>
      </c>
      <c r="X2943" t="s">
        <v>1025</v>
      </c>
      <c r="Y2943" t="s">
        <v>1009</v>
      </c>
      <c r="Z2943" t="s">
        <v>32</v>
      </c>
      <c r="AA2943" t="s">
        <v>1218</v>
      </c>
      <c r="AB2943" t="s">
        <v>1002</v>
      </c>
      <c r="AC2943" t="s">
        <v>1467</v>
      </c>
    </row>
    <row r="2944" spans="1:29" x14ac:dyDescent="0.25">
      <c r="A2944">
        <v>8254</v>
      </c>
      <c r="B2944">
        <v>145</v>
      </c>
      <c r="C2944" t="s">
        <v>505</v>
      </c>
      <c r="D2944" t="s">
        <v>23</v>
      </c>
      <c r="E2944" t="s">
        <v>120</v>
      </c>
      <c r="F2944">
        <v>2024</v>
      </c>
      <c r="G2944" t="s">
        <v>76</v>
      </c>
      <c r="H2944">
        <v>8</v>
      </c>
      <c r="I2944" t="s">
        <v>351</v>
      </c>
      <c r="J2944" t="s">
        <v>120</v>
      </c>
      <c r="K2944">
        <v>400</v>
      </c>
      <c r="L2944" t="s">
        <v>142</v>
      </c>
      <c r="M2944" t="s">
        <v>188</v>
      </c>
      <c r="N2944">
        <v>67</v>
      </c>
      <c r="O2944">
        <v>75</v>
      </c>
      <c r="P2944">
        <v>72</v>
      </c>
      <c r="Q2944" t="s">
        <v>28</v>
      </c>
      <c r="R2944">
        <v>72</v>
      </c>
      <c r="S2944" t="s">
        <v>29</v>
      </c>
      <c r="T2944" t="s">
        <v>120</v>
      </c>
      <c r="U2944" t="s">
        <v>31</v>
      </c>
      <c r="V2944">
        <v>67</v>
      </c>
      <c r="W2944" t="s">
        <v>32</v>
      </c>
      <c r="X2944" t="s">
        <v>1025</v>
      </c>
      <c r="Y2944" t="s">
        <v>1009</v>
      </c>
      <c r="Z2944" t="s">
        <v>32</v>
      </c>
      <c r="AA2944" t="s">
        <v>1086</v>
      </c>
      <c r="AB2944" t="s">
        <v>1002</v>
      </c>
      <c r="AC2944" t="s">
        <v>1467</v>
      </c>
    </row>
    <row r="2945" spans="1:29" x14ac:dyDescent="0.25">
      <c r="A2945">
        <v>7667</v>
      </c>
      <c r="B2945">
        <v>494</v>
      </c>
      <c r="C2945" t="s">
        <v>879</v>
      </c>
      <c r="D2945" t="s">
        <v>34</v>
      </c>
      <c r="E2945" t="s">
        <v>82</v>
      </c>
      <c r="F2945">
        <v>2020</v>
      </c>
      <c r="G2945" t="s">
        <v>76</v>
      </c>
      <c r="H2945">
        <v>44</v>
      </c>
      <c r="I2945" t="s">
        <v>81</v>
      </c>
      <c r="J2945" t="s">
        <v>82</v>
      </c>
      <c r="K2945">
        <v>200</v>
      </c>
      <c r="L2945" t="s">
        <v>167</v>
      </c>
      <c r="M2945" t="s">
        <v>113</v>
      </c>
      <c r="N2945">
        <v>60</v>
      </c>
      <c r="O2945">
        <v>90</v>
      </c>
      <c r="P2945">
        <v>68</v>
      </c>
      <c r="Q2945" t="s">
        <v>28</v>
      </c>
      <c r="R2945">
        <v>68</v>
      </c>
      <c r="S2945" t="s">
        <v>34</v>
      </c>
      <c r="T2945" t="s">
        <v>82</v>
      </c>
      <c r="U2945" t="s">
        <v>31</v>
      </c>
      <c r="V2945">
        <v>60</v>
      </c>
      <c r="W2945" t="s">
        <v>32</v>
      </c>
      <c r="X2945" t="s">
        <v>1025</v>
      </c>
      <c r="Y2945" t="s">
        <v>1009</v>
      </c>
      <c r="Z2945" t="s">
        <v>32</v>
      </c>
      <c r="AA2945" t="s">
        <v>936</v>
      </c>
      <c r="AB2945" t="s">
        <v>991</v>
      </c>
      <c r="AC2945" t="s">
        <v>1467</v>
      </c>
    </row>
    <row r="2946" spans="1:29" x14ac:dyDescent="0.25">
      <c r="A2946">
        <v>9273</v>
      </c>
      <c r="B2946">
        <v>448</v>
      </c>
      <c r="C2946" t="s">
        <v>452</v>
      </c>
      <c r="D2946" t="s">
        <v>23</v>
      </c>
      <c r="E2946" t="s">
        <v>24</v>
      </c>
      <c r="F2946">
        <v>2023</v>
      </c>
      <c r="G2946" t="s">
        <v>76</v>
      </c>
      <c r="H2946">
        <v>26</v>
      </c>
      <c r="I2946" t="s">
        <v>283</v>
      </c>
      <c r="J2946" t="s">
        <v>30</v>
      </c>
      <c r="K2946">
        <v>100</v>
      </c>
      <c r="L2946" t="s">
        <v>36</v>
      </c>
      <c r="M2946" t="s">
        <v>37</v>
      </c>
      <c r="N2946">
        <v>61</v>
      </c>
      <c r="O2946">
        <v>80</v>
      </c>
      <c r="P2946">
        <v>72</v>
      </c>
      <c r="Q2946" t="s">
        <v>28</v>
      </c>
      <c r="R2946">
        <v>72</v>
      </c>
      <c r="S2946" t="s">
        <v>29</v>
      </c>
      <c r="T2946" t="s">
        <v>30</v>
      </c>
      <c r="U2946" t="s">
        <v>39</v>
      </c>
      <c r="V2946">
        <v>61</v>
      </c>
      <c r="W2946" t="s">
        <v>32</v>
      </c>
      <c r="X2946" t="s">
        <v>1025</v>
      </c>
      <c r="Y2946" t="s">
        <v>1009</v>
      </c>
      <c r="Z2946" t="s">
        <v>32</v>
      </c>
      <c r="AA2946" t="s">
        <v>1210</v>
      </c>
      <c r="AB2946" t="s">
        <v>999</v>
      </c>
      <c r="AC2946" t="s">
        <v>1467</v>
      </c>
    </row>
    <row r="2947" spans="1:29" x14ac:dyDescent="0.25">
      <c r="A2947">
        <v>11638</v>
      </c>
      <c r="B2947">
        <v>628</v>
      </c>
      <c r="C2947" t="s">
        <v>453</v>
      </c>
      <c r="D2947" t="s">
        <v>23</v>
      </c>
      <c r="E2947" t="s">
        <v>184</v>
      </c>
      <c r="F2947">
        <v>2022</v>
      </c>
      <c r="G2947" t="s">
        <v>76</v>
      </c>
      <c r="H2947">
        <v>20</v>
      </c>
      <c r="I2947" t="s">
        <v>235</v>
      </c>
      <c r="J2947" t="s">
        <v>58</v>
      </c>
      <c r="K2947">
        <v>200</v>
      </c>
      <c r="L2947" t="s">
        <v>50</v>
      </c>
      <c r="M2947" t="s">
        <v>61</v>
      </c>
      <c r="N2947">
        <v>61</v>
      </c>
      <c r="O2947">
        <v>71</v>
      </c>
      <c r="P2947">
        <v>68</v>
      </c>
      <c r="Q2947" t="s">
        <v>28</v>
      </c>
      <c r="R2947">
        <v>68</v>
      </c>
      <c r="S2947" t="s">
        <v>29</v>
      </c>
      <c r="T2947" t="s">
        <v>58</v>
      </c>
      <c r="U2947" t="s">
        <v>50</v>
      </c>
      <c r="V2947">
        <v>61</v>
      </c>
      <c r="W2947" t="s">
        <v>32</v>
      </c>
      <c r="X2947" t="s">
        <v>1025</v>
      </c>
      <c r="Y2947" t="s">
        <v>1009</v>
      </c>
      <c r="Z2947" t="s">
        <v>32</v>
      </c>
      <c r="AA2947" t="s">
        <v>964</v>
      </c>
      <c r="AB2947" t="s">
        <v>988</v>
      </c>
      <c r="AC2947" t="s">
        <v>1467</v>
      </c>
    </row>
    <row r="2948" spans="1:29" x14ac:dyDescent="0.25">
      <c r="A2948">
        <v>9895</v>
      </c>
      <c r="B2948">
        <v>882</v>
      </c>
      <c r="C2948" t="s">
        <v>880</v>
      </c>
      <c r="D2948" t="s">
        <v>23</v>
      </c>
      <c r="E2948" t="s">
        <v>80</v>
      </c>
      <c r="F2948">
        <v>2021</v>
      </c>
      <c r="G2948" t="s">
        <v>76</v>
      </c>
      <c r="H2948">
        <v>1</v>
      </c>
      <c r="I2948" t="s">
        <v>270</v>
      </c>
      <c r="J2948" t="s">
        <v>120</v>
      </c>
      <c r="K2948">
        <v>100</v>
      </c>
      <c r="L2948" t="s">
        <v>213</v>
      </c>
      <c r="M2948" t="s">
        <v>221</v>
      </c>
      <c r="N2948">
        <v>67</v>
      </c>
      <c r="O2948">
        <v>79</v>
      </c>
      <c r="P2948">
        <v>61</v>
      </c>
      <c r="Q2948" t="s">
        <v>28</v>
      </c>
      <c r="R2948">
        <v>61</v>
      </c>
      <c r="S2948" t="s">
        <v>29</v>
      </c>
      <c r="T2948" t="s">
        <v>82</v>
      </c>
      <c r="U2948" t="s">
        <v>31</v>
      </c>
      <c r="V2948">
        <v>67</v>
      </c>
      <c r="W2948" t="s">
        <v>32</v>
      </c>
      <c r="X2948" t="s">
        <v>1025</v>
      </c>
      <c r="Y2948" t="s">
        <v>1009</v>
      </c>
      <c r="Z2948" t="s">
        <v>32</v>
      </c>
      <c r="AA2948" t="s">
        <v>1150</v>
      </c>
      <c r="AB2948" t="s">
        <v>1000</v>
      </c>
      <c r="AC2948" t="s">
        <v>1467</v>
      </c>
    </row>
    <row r="2949" spans="1:29" x14ac:dyDescent="0.25">
      <c r="A2949">
        <v>7731</v>
      </c>
      <c r="B2949">
        <v>363</v>
      </c>
      <c r="C2949" t="s">
        <v>623</v>
      </c>
      <c r="D2949" t="s">
        <v>29</v>
      </c>
      <c r="E2949" t="s">
        <v>80</v>
      </c>
      <c r="F2949">
        <v>2023</v>
      </c>
      <c r="G2949" t="s">
        <v>76</v>
      </c>
      <c r="H2949">
        <v>45</v>
      </c>
      <c r="I2949" t="s">
        <v>111</v>
      </c>
      <c r="J2949" t="s">
        <v>82</v>
      </c>
      <c r="K2949">
        <v>300</v>
      </c>
      <c r="L2949" t="s">
        <v>48</v>
      </c>
      <c r="M2949" t="s">
        <v>84</v>
      </c>
      <c r="N2949">
        <v>68</v>
      </c>
      <c r="O2949">
        <v>62</v>
      </c>
      <c r="P2949">
        <v>68</v>
      </c>
      <c r="Q2949" t="s">
        <v>28</v>
      </c>
      <c r="R2949">
        <v>68</v>
      </c>
      <c r="S2949" t="s">
        <v>29</v>
      </c>
      <c r="T2949" t="s">
        <v>82</v>
      </c>
      <c r="U2949" t="s">
        <v>50</v>
      </c>
      <c r="V2949">
        <v>68</v>
      </c>
      <c r="W2949" t="s">
        <v>32</v>
      </c>
      <c r="X2949" t="s">
        <v>1025</v>
      </c>
      <c r="Y2949" t="s">
        <v>1009</v>
      </c>
      <c r="Z2949" t="s">
        <v>32</v>
      </c>
      <c r="AA2949" t="s">
        <v>1244</v>
      </c>
      <c r="AB2949" t="s">
        <v>999</v>
      </c>
      <c r="AC2949" t="s">
        <v>1467</v>
      </c>
    </row>
    <row r="2950" spans="1:29" x14ac:dyDescent="0.25">
      <c r="A2950">
        <v>7752</v>
      </c>
      <c r="B2950">
        <v>450</v>
      </c>
      <c r="C2950" t="s">
        <v>531</v>
      </c>
      <c r="D2950" t="s">
        <v>23</v>
      </c>
      <c r="E2950" t="s">
        <v>154</v>
      </c>
      <c r="F2950">
        <v>2020</v>
      </c>
      <c r="G2950" t="s">
        <v>76</v>
      </c>
      <c r="H2950">
        <v>14</v>
      </c>
      <c r="I2950" t="s">
        <v>64</v>
      </c>
      <c r="J2950" t="s">
        <v>67</v>
      </c>
      <c r="K2950">
        <v>300</v>
      </c>
      <c r="L2950" t="s">
        <v>50</v>
      </c>
      <c r="M2950" t="s">
        <v>202</v>
      </c>
      <c r="N2950">
        <v>62</v>
      </c>
      <c r="O2950">
        <v>88</v>
      </c>
      <c r="P2950">
        <v>65</v>
      </c>
      <c r="Q2950" t="s">
        <v>28</v>
      </c>
      <c r="R2950">
        <v>65</v>
      </c>
      <c r="S2950" t="s">
        <v>29</v>
      </c>
      <c r="T2950" t="s">
        <v>67</v>
      </c>
      <c r="U2950" t="s">
        <v>50</v>
      </c>
      <c r="V2950">
        <v>62</v>
      </c>
      <c r="W2950" t="s">
        <v>32</v>
      </c>
      <c r="X2950" t="s">
        <v>1025</v>
      </c>
      <c r="Y2950" t="s">
        <v>1009</v>
      </c>
      <c r="Z2950" t="s">
        <v>32</v>
      </c>
      <c r="AA2950" t="s">
        <v>1065</v>
      </c>
      <c r="AB2950" t="s">
        <v>991</v>
      </c>
      <c r="AC2950" t="s">
        <v>1467</v>
      </c>
    </row>
    <row r="2951" spans="1:29" x14ac:dyDescent="0.25">
      <c r="A2951">
        <v>7760</v>
      </c>
      <c r="B2951">
        <v>445</v>
      </c>
      <c r="C2951" t="s">
        <v>554</v>
      </c>
      <c r="D2951" t="s">
        <v>34</v>
      </c>
      <c r="E2951" t="s">
        <v>154</v>
      </c>
      <c r="F2951">
        <v>2021</v>
      </c>
      <c r="G2951" t="s">
        <v>76</v>
      </c>
      <c r="H2951">
        <v>13</v>
      </c>
      <c r="I2951" t="s">
        <v>162</v>
      </c>
      <c r="J2951" t="s">
        <v>67</v>
      </c>
      <c r="K2951">
        <v>300</v>
      </c>
      <c r="L2951" t="s">
        <v>73</v>
      </c>
      <c r="M2951" t="s">
        <v>66</v>
      </c>
      <c r="N2951">
        <v>66</v>
      </c>
      <c r="O2951">
        <v>60</v>
      </c>
      <c r="P2951">
        <v>71</v>
      </c>
      <c r="Q2951" t="s">
        <v>28</v>
      </c>
      <c r="R2951">
        <v>71</v>
      </c>
      <c r="S2951" t="s">
        <v>34</v>
      </c>
      <c r="T2951" t="s">
        <v>67</v>
      </c>
      <c r="U2951" t="s">
        <v>73</v>
      </c>
      <c r="V2951">
        <v>66</v>
      </c>
      <c r="W2951" t="s">
        <v>32</v>
      </c>
      <c r="X2951" t="s">
        <v>1025</v>
      </c>
      <c r="Y2951" t="s">
        <v>1009</v>
      </c>
      <c r="Z2951" t="s">
        <v>32</v>
      </c>
      <c r="AA2951" t="s">
        <v>1090</v>
      </c>
      <c r="AB2951" t="s">
        <v>1000</v>
      </c>
      <c r="AC2951" t="s">
        <v>1467</v>
      </c>
    </row>
    <row r="2952" spans="1:29" x14ac:dyDescent="0.25">
      <c r="A2952">
        <v>7387</v>
      </c>
      <c r="B2952">
        <v>788</v>
      </c>
      <c r="C2952" t="s">
        <v>802</v>
      </c>
      <c r="D2952" t="s">
        <v>115</v>
      </c>
      <c r="E2952" t="s">
        <v>184</v>
      </c>
      <c r="F2952">
        <v>2020</v>
      </c>
      <c r="G2952" t="s">
        <v>76</v>
      </c>
      <c r="H2952">
        <v>18</v>
      </c>
      <c r="I2952" t="s">
        <v>266</v>
      </c>
      <c r="J2952" t="s">
        <v>58</v>
      </c>
      <c r="K2952">
        <v>100</v>
      </c>
      <c r="L2952" t="s">
        <v>138</v>
      </c>
      <c r="M2952" t="s">
        <v>61</v>
      </c>
      <c r="N2952">
        <v>66</v>
      </c>
      <c r="O2952">
        <v>55</v>
      </c>
      <c r="P2952">
        <v>75</v>
      </c>
      <c r="Q2952" t="s">
        <v>28</v>
      </c>
      <c r="R2952">
        <v>75</v>
      </c>
      <c r="S2952" t="s">
        <v>34</v>
      </c>
      <c r="T2952" t="s">
        <v>58</v>
      </c>
      <c r="U2952" t="s">
        <v>77</v>
      </c>
      <c r="V2952">
        <v>66</v>
      </c>
      <c r="W2952" t="s">
        <v>32</v>
      </c>
      <c r="X2952" t="s">
        <v>1025</v>
      </c>
      <c r="Y2952" t="s">
        <v>1009</v>
      </c>
      <c r="Z2952" t="s">
        <v>32</v>
      </c>
      <c r="AA2952" t="s">
        <v>1224</v>
      </c>
      <c r="AB2952" t="s">
        <v>991</v>
      </c>
      <c r="AC2952" t="s">
        <v>1467</v>
      </c>
    </row>
    <row r="2953" spans="1:29" x14ac:dyDescent="0.25">
      <c r="A2953">
        <v>8560</v>
      </c>
      <c r="B2953">
        <v>330</v>
      </c>
      <c r="C2953" t="s">
        <v>853</v>
      </c>
      <c r="D2953" t="s">
        <v>23</v>
      </c>
      <c r="E2953" t="s">
        <v>151</v>
      </c>
      <c r="F2953">
        <v>2024</v>
      </c>
      <c r="G2953" t="s">
        <v>76</v>
      </c>
      <c r="H2953">
        <v>51</v>
      </c>
      <c r="I2953" t="s">
        <v>169</v>
      </c>
      <c r="J2953" t="s">
        <v>46</v>
      </c>
      <c r="K2953">
        <v>200</v>
      </c>
      <c r="L2953" t="s">
        <v>138</v>
      </c>
      <c r="M2953" t="s">
        <v>49</v>
      </c>
      <c r="O2953">
        <v>57</v>
      </c>
      <c r="P2953">
        <v>75</v>
      </c>
      <c r="Q2953" t="s">
        <v>28</v>
      </c>
      <c r="R2953">
        <v>75</v>
      </c>
      <c r="S2953" t="s">
        <v>29</v>
      </c>
      <c r="T2953" t="s">
        <v>46</v>
      </c>
      <c r="U2953" t="s">
        <v>77</v>
      </c>
      <c r="V2953">
        <v>69.250798722044735</v>
      </c>
      <c r="W2953" t="s">
        <v>32</v>
      </c>
      <c r="X2953" t="s">
        <v>1025</v>
      </c>
      <c r="Y2953" t="s">
        <v>1009</v>
      </c>
      <c r="Z2953" t="s">
        <v>32</v>
      </c>
      <c r="AA2953" t="s">
        <v>1373</v>
      </c>
      <c r="AB2953" t="s">
        <v>1002</v>
      </c>
      <c r="AC2953" t="s">
        <v>1467</v>
      </c>
    </row>
    <row r="2954" spans="1:29" x14ac:dyDescent="0.25">
      <c r="A2954">
        <v>9662</v>
      </c>
      <c r="B2954">
        <v>337</v>
      </c>
      <c r="C2954" t="s">
        <v>699</v>
      </c>
      <c r="D2954" t="s">
        <v>23</v>
      </c>
      <c r="E2954" t="s">
        <v>52</v>
      </c>
      <c r="F2954">
        <v>2022</v>
      </c>
      <c r="G2954" t="s">
        <v>76</v>
      </c>
      <c r="H2954">
        <v>51</v>
      </c>
      <c r="I2954" t="s">
        <v>169</v>
      </c>
      <c r="J2954" t="s">
        <v>46</v>
      </c>
      <c r="K2954">
        <v>200</v>
      </c>
      <c r="L2954" t="s">
        <v>138</v>
      </c>
      <c r="M2954" t="s">
        <v>223</v>
      </c>
      <c r="N2954">
        <v>60</v>
      </c>
      <c r="O2954">
        <v>82</v>
      </c>
      <c r="P2954">
        <v>73</v>
      </c>
      <c r="Q2954" t="s">
        <v>28</v>
      </c>
      <c r="R2954">
        <v>73</v>
      </c>
      <c r="S2954" t="s">
        <v>29</v>
      </c>
      <c r="T2954" t="s">
        <v>46</v>
      </c>
      <c r="U2954" t="s">
        <v>77</v>
      </c>
      <c r="V2954">
        <v>60</v>
      </c>
      <c r="W2954" t="s">
        <v>32</v>
      </c>
      <c r="X2954" t="s">
        <v>1025</v>
      </c>
      <c r="Y2954" t="s">
        <v>1009</v>
      </c>
      <c r="Z2954" t="s">
        <v>32</v>
      </c>
      <c r="AA2954" t="s">
        <v>1169</v>
      </c>
      <c r="AB2954" t="s">
        <v>988</v>
      </c>
      <c r="AC2954" t="s">
        <v>1467</v>
      </c>
    </row>
    <row r="2955" spans="1:29" x14ac:dyDescent="0.25">
      <c r="A2955">
        <v>10659</v>
      </c>
      <c r="B2955">
        <v>484</v>
      </c>
      <c r="C2955" t="s">
        <v>137</v>
      </c>
      <c r="D2955" t="s">
        <v>23</v>
      </c>
      <c r="E2955" t="s">
        <v>72</v>
      </c>
      <c r="F2955">
        <v>2022</v>
      </c>
      <c r="G2955" t="s">
        <v>76</v>
      </c>
      <c r="H2955">
        <v>60</v>
      </c>
      <c r="I2955" t="s">
        <v>107</v>
      </c>
      <c r="J2955" t="s">
        <v>72</v>
      </c>
      <c r="K2955">
        <v>200</v>
      </c>
      <c r="L2955" t="s">
        <v>77</v>
      </c>
      <c r="M2955" t="s">
        <v>242</v>
      </c>
      <c r="N2955">
        <v>60</v>
      </c>
      <c r="O2955">
        <v>77</v>
      </c>
      <c r="P2955">
        <v>76</v>
      </c>
      <c r="Q2955" t="s">
        <v>28</v>
      </c>
      <c r="R2955">
        <v>76</v>
      </c>
      <c r="S2955" t="s">
        <v>29</v>
      </c>
      <c r="T2955" t="s">
        <v>72</v>
      </c>
      <c r="U2955" t="s">
        <v>77</v>
      </c>
      <c r="V2955">
        <v>60</v>
      </c>
      <c r="W2955" t="s">
        <v>32</v>
      </c>
      <c r="X2955" t="s">
        <v>1025</v>
      </c>
      <c r="Y2955" t="s">
        <v>1009</v>
      </c>
      <c r="Z2955" t="s">
        <v>32</v>
      </c>
      <c r="AA2955" t="s">
        <v>1087</v>
      </c>
      <c r="AB2955" t="s">
        <v>988</v>
      </c>
      <c r="AC2955" t="s">
        <v>1467</v>
      </c>
    </row>
    <row r="2956" spans="1:29" x14ac:dyDescent="0.25">
      <c r="A2956">
        <v>7555</v>
      </c>
      <c r="B2956">
        <v>85</v>
      </c>
      <c r="C2956" t="s">
        <v>337</v>
      </c>
      <c r="D2956" t="s">
        <v>115</v>
      </c>
      <c r="E2956" t="s">
        <v>92</v>
      </c>
      <c r="F2956">
        <v>2024</v>
      </c>
      <c r="G2956" t="s">
        <v>76</v>
      </c>
      <c r="H2956">
        <v>58</v>
      </c>
      <c r="I2956" t="s">
        <v>116</v>
      </c>
      <c r="J2956" t="s">
        <v>72</v>
      </c>
      <c r="K2956">
        <v>100</v>
      </c>
      <c r="L2956" t="s">
        <v>213</v>
      </c>
      <c r="M2956" t="s">
        <v>87</v>
      </c>
      <c r="N2956">
        <v>62</v>
      </c>
      <c r="O2956">
        <v>89</v>
      </c>
      <c r="P2956">
        <v>69</v>
      </c>
      <c r="Q2956" t="s">
        <v>28</v>
      </c>
      <c r="R2956">
        <v>69</v>
      </c>
      <c r="S2956" t="s">
        <v>34</v>
      </c>
      <c r="T2956" t="s">
        <v>72</v>
      </c>
      <c r="U2956" t="s">
        <v>31</v>
      </c>
      <c r="V2956">
        <v>62</v>
      </c>
      <c r="W2956" t="s">
        <v>32</v>
      </c>
      <c r="X2956" t="s">
        <v>1025</v>
      </c>
      <c r="Y2956" t="s">
        <v>1009</v>
      </c>
      <c r="Z2956" t="s">
        <v>32</v>
      </c>
      <c r="AA2956" t="s">
        <v>1052</v>
      </c>
      <c r="AB2956" t="s">
        <v>1002</v>
      </c>
      <c r="AC2956" t="s">
        <v>1467</v>
      </c>
    </row>
    <row r="2957" spans="1:29" x14ac:dyDescent="0.25">
      <c r="A2957">
        <v>9808</v>
      </c>
      <c r="B2957">
        <v>823</v>
      </c>
      <c r="C2957" t="s">
        <v>582</v>
      </c>
      <c r="D2957" t="s">
        <v>23</v>
      </c>
      <c r="E2957" t="s">
        <v>154</v>
      </c>
      <c r="F2957">
        <v>2023</v>
      </c>
      <c r="G2957" t="s">
        <v>76</v>
      </c>
      <c r="H2957">
        <v>10</v>
      </c>
      <c r="I2957" t="s">
        <v>346</v>
      </c>
      <c r="J2957" t="s">
        <v>67</v>
      </c>
      <c r="K2957">
        <v>100</v>
      </c>
      <c r="L2957" t="s">
        <v>31</v>
      </c>
      <c r="M2957" t="s">
        <v>202</v>
      </c>
      <c r="N2957">
        <v>66</v>
      </c>
      <c r="O2957">
        <v>74</v>
      </c>
      <c r="P2957">
        <v>67</v>
      </c>
      <c r="Q2957" t="s">
        <v>28</v>
      </c>
      <c r="R2957">
        <v>67</v>
      </c>
      <c r="S2957" t="s">
        <v>29</v>
      </c>
      <c r="T2957" t="s">
        <v>67</v>
      </c>
      <c r="U2957" t="s">
        <v>31</v>
      </c>
      <c r="V2957">
        <v>66</v>
      </c>
      <c r="W2957" t="s">
        <v>32</v>
      </c>
      <c r="X2957" t="s">
        <v>1025</v>
      </c>
      <c r="Y2957" t="s">
        <v>1009</v>
      </c>
      <c r="Z2957" t="s">
        <v>32</v>
      </c>
      <c r="AA2957" t="s">
        <v>1146</v>
      </c>
      <c r="AB2957" t="s">
        <v>999</v>
      </c>
      <c r="AC2957" t="s">
        <v>1467</v>
      </c>
    </row>
    <row r="2958" spans="1:29" x14ac:dyDescent="0.25">
      <c r="A2958">
        <v>8039</v>
      </c>
      <c r="B2958">
        <v>257</v>
      </c>
      <c r="C2958" t="s">
        <v>784</v>
      </c>
      <c r="D2958" t="s">
        <v>29</v>
      </c>
      <c r="E2958" t="s">
        <v>24</v>
      </c>
      <c r="F2958">
        <v>2022</v>
      </c>
      <c r="G2958" t="s">
        <v>76</v>
      </c>
      <c r="H2958">
        <v>26</v>
      </c>
      <c r="I2958" t="s">
        <v>283</v>
      </c>
      <c r="J2958" t="s">
        <v>30</v>
      </c>
      <c r="K2958">
        <v>100</v>
      </c>
      <c r="L2958" t="s">
        <v>83</v>
      </c>
      <c r="M2958" t="s">
        <v>375</v>
      </c>
      <c r="N2958">
        <v>62</v>
      </c>
      <c r="O2958">
        <v>86</v>
      </c>
      <c r="P2958">
        <v>78</v>
      </c>
      <c r="Q2958" t="s">
        <v>28</v>
      </c>
      <c r="R2958">
        <v>78</v>
      </c>
      <c r="S2958" t="s">
        <v>29</v>
      </c>
      <c r="T2958" t="s">
        <v>30</v>
      </c>
      <c r="U2958" t="s">
        <v>83</v>
      </c>
      <c r="V2958">
        <v>62</v>
      </c>
      <c r="W2958" t="s">
        <v>32</v>
      </c>
      <c r="X2958" t="s">
        <v>1025</v>
      </c>
      <c r="Y2958" t="s">
        <v>1009</v>
      </c>
      <c r="Z2958" t="s">
        <v>32</v>
      </c>
      <c r="AA2958" t="s">
        <v>1173</v>
      </c>
      <c r="AB2958" t="s">
        <v>988</v>
      </c>
      <c r="AC2958" t="s">
        <v>1467</v>
      </c>
    </row>
    <row r="2959" spans="1:29" x14ac:dyDescent="0.25">
      <c r="A2959">
        <v>7650</v>
      </c>
      <c r="B2959">
        <v>893</v>
      </c>
      <c r="C2959" t="s">
        <v>742</v>
      </c>
      <c r="D2959" t="s">
        <v>23</v>
      </c>
      <c r="E2959" t="s">
        <v>46</v>
      </c>
      <c r="F2959">
        <v>2020</v>
      </c>
      <c r="G2959" t="s">
        <v>76</v>
      </c>
      <c r="H2959">
        <v>50</v>
      </c>
      <c r="I2959" t="s">
        <v>152</v>
      </c>
      <c r="J2959" t="s">
        <v>46</v>
      </c>
      <c r="K2959">
        <v>100</v>
      </c>
      <c r="L2959" t="s">
        <v>167</v>
      </c>
      <c r="M2959" t="s">
        <v>78</v>
      </c>
      <c r="N2959">
        <v>63</v>
      </c>
      <c r="O2959">
        <v>77</v>
      </c>
      <c r="P2959">
        <v>63</v>
      </c>
      <c r="Q2959" t="s">
        <v>28</v>
      </c>
      <c r="R2959">
        <v>63</v>
      </c>
      <c r="S2959" t="s">
        <v>29</v>
      </c>
      <c r="T2959" t="s">
        <v>46</v>
      </c>
      <c r="U2959" t="s">
        <v>31</v>
      </c>
      <c r="V2959">
        <v>63</v>
      </c>
      <c r="W2959" t="s">
        <v>32</v>
      </c>
      <c r="X2959" t="s">
        <v>1025</v>
      </c>
      <c r="Y2959" t="s">
        <v>1009</v>
      </c>
      <c r="Z2959" t="s">
        <v>32</v>
      </c>
      <c r="AA2959" t="s">
        <v>1210</v>
      </c>
      <c r="AB2959" t="s">
        <v>991</v>
      </c>
      <c r="AC2959" t="s">
        <v>1467</v>
      </c>
    </row>
    <row r="2960" spans="1:29" x14ac:dyDescent="0.25">
      <c r="A2960">
        <v>9264</v>
      </c>
      <c r="B2960">
        <v>722</v>
      </c>
      <c r="C2960" t="s">
        <v>122</v>
      </c>
      <c r="D2960" t="s">
        <v>29</v>
      </c>
      <c r="E2960" t="s">
        <v>82</v>
      </c>
      <c r="F2960">
        <v>2020</v>
      </c>
      <c r="G2960" t="s">
        <v>76</v>
      </c>
      <c r="H2960">
        <v>42</v>
      </c>
      <c r="I2960" t="s">
        <v>132</v>
      </c>
      <c r="J2960" t="s">
        <v>82</v>
      </c>
      <c r="K2960">
        <v>100</v>
      </c>
      <c r="L2960" t="s">
        <v>39</v>
      </c>
      <c r="M2960" t="s">
        <v>113</v>
      </c>
      <c r="N2960">
        <v>64</v>
      </c>
      <c r="O2960">
        <v>56</v>
      </c>
      <c r="P2960">
        <v>68</v>
      </c>
      <c r="Q2960" t="s">
        <v>28</v>
      </c>
      <c r="R2960">
        <v>68</v>
      </c>
      <c r="S2960" t="s">
        <v>29</v>
      </c>
      <c r="T2960" t="s">
        <v>82</v>
      </c>
      <c r="U2960" t="s">
        <v>39</v>
      </c>
      <c r="V2960">
        <v>64</v>
      </c>
      <c r="W2960" t="s">
        <v>32</v>
      </c>
      <c r="X2960" t="s">
        <v>1025</v>
      </c>
      <c r="Y2960" t="s">
        <v>1009</v>
      </c>
      <c r="Z2960" t="s">
        <v>32</v>
      </c>
      <c r="AA2960" t="s">
        <v>1055</v>
      </c>
      <c r="AB2960" t="s">
        <v>991</v>
      </c>
      <c r="AC2960" t="s">
        <v>1467</v>
      </c>
    </row>
    <row r="2961" spans="1:29" x14ac:dyDescent="0.25">
      <c r="A2961">
        <v>8405</v>
      </c>
      <c r="B2961">
        <v>216</v>
      </c>
      <c r="C2961" t="s">
        <v>732</v>
      </c>
      <c r="D2961" t="s">
        <v>34</v>
      </c>
      <c r="E2961" t="s">
        <v>184</v>
      </c>
      <c r="F2961">
        <v>2022</v>
      </c>
      <c r="G2961" t="s">
        <v>76</v>
      </c>
      <c r="H2961">
        <v>47</v>
      </c>
      <c r="I2961" t="s">
        <v>171</v>
      </c>
      <c r="J2961" t="s">
        <v>82</v>
      </c>
      <c r="K2961">
        <v>400</v>
      </c>
      <c r="L2961" t="s">
        <v>83</v>
      </c>
      <c r="M2961" t="s">
        <v>237</v>
      </c>
      <c r="N2961">
        <v>63</v>
      </c>
      <c r="O2961">
        <v>76</v>
      </c>
      <c r="P2961">
        <v>75</v>
      </c>
      <c r="Q2961" t="s">
        <v>28</v>
      </c>
      <c r="R2961">
        <v>75</v>
      </c>
      <c r="S2961" t="s">
        <v>34</v>
      </c>
      <c r="T2961" t="s">
        <v>58</v>
      </c>
      <c r="U2961" t="s">
        <v>83</v>
      </c>
      <c r="V2961">
        <v>63</v>
      </c>
      <c r="W2961" t="s">
        <v>32</v>
      </c>
      <c r="X2961" t="s">
        <v>1025</v>
      </c>
      <c r="Y2961" t="s">
        <v>1009</v>
      </c>
      <c r="Z2961" t="s">
        <v>32</v>
      </c>
      <c r="AA2961" t="s">
        <v>1081</v>
      </c>
      <c r="AB2961" t="s">
        <v>988</v>
      </c>
      <c r="AC2961" t="s">
        <v>1467</v>
      </c>
    </row>
    <row r="2962" spans="1:29" x14ac:dyDescent="0.25">
      <c r="A2962">
        <v>10009</v>
      </c>
      <c r="B2962">
        <v>365</v>
      </c>
      <c r="C2962" t="s">
        <v>516</v>
      </c>
      <c r="D2962" t="s">
        <v>34</v>
      </c>
      <c r="E2962" t="s">
        <v>69</v>
      </c>
      <c r="F2962">
        <v>2024</v>
      </c>
      <c r="G2962" t="s">
        <v>76</v>
      </c>
      <c r="H2962">
        <v>61</v>
      </c>
      <c r="I2962" t="s">
        <v>290</v>
      </c>
      <c r="J2962" t="s">
        <v>72</v>
      </c>
      <c r="K2962">
        <v>300</v>
      </c>
      <c r="L2962" t="s">
        <v>142</v>
      </c>
      <c r="M2962" t="s">
        <v>242</v>
      </c>
      <c r="N2962">
        <v>67</v>
      </c>
      <c r="O2962">
        <v>86</v>
      </c>
      <c r="P2962">
        <v>67</v>
      </c>
      <c r="Q2962" t="s">
        <v>28</v>
      </c>
      <c r="R2962">
        <v>67</v>
      </c>
      <c r="S2962" t="s">
        <v>34</v>
      </c>
      <c r="T2962" t="s">
        <v>72</v>
      </c>
      <c r="U2962" t="s">
        <v>31</v>
      </c>
      <c r="V2962">
        <v>67</v>
      </c>
      <c r="W2962" t="s">
        <v>32</v>
      </c>
      <c r="X2962" t="s">
        <v>1025</v>
      </c>
      <c r="Y2962" t="s">
        <v>1009</v>
      </c>
      <c r="Z2962" t="s">
        <v>32</v>
      </c>
      <c r="AA2962" t="s">
        <v>1048</v>
      </c>
      <c r="AB2962" t="s">
        <v>1002</v>
      </c>
      <c r="AC2962" t="s">
        <v>1467</v>
      </c>
    </row>
    <row r="2963" spans="1:29" x14ac:dyDescent="0.25">
      <c r="A2963">
        <v>7073</v>
      </c>
      <c r="B2963">
        <v>487</v>
      </c>
      <c r="C2963" t="s">
        <v>486</v>
      </c>
      <c r="D2963" t="s">
        <v>115</v>
      </c>
      <c r="E2963" t="s">
        <v>120</v>
      </c>
      <c r="F2963">
        <v>2020</v>
      </c>
      <c r="G2963" t="s">
        <v>76</v>
      </c>
      <c r="H2963">
        <v>8</v>
      </c>
      <c r="I2963" t="s">
        <v>351</v>
      </c>
      <c r="J2963" t="s">
        <v>120</v>
      </c>
      <c r="K2963">
        <v>400</v>
      </c>
      <c r="L2963" t="s">
        <v>167</v>
      </c>
      <c r="M2963" t="s">
        <v>188</v>
      </c>
      <c r="N2963">
        <v>66</v>
      </c>
      <c r="O2963">
        <v>77</v>
      </c>
      <c r="P2963">
        <v>76</v>
      </c>
      <c r="Q2963" t="s">
        <v>28</v>
      </c>
      <c r="R2963">
        <v>76</v>
      </c>
      <c r="S2963" t="s">
        <v>34</v>
      </c>
      <c r="T2963" t="s">
        <v>120</v>
      </c>
      <c r="U2963" t="s">
        <v>31</v>
      </c>
      <c r="V2963">
        <v>66</v>
      </c>
      <c r="W2963" t="s">
        <v>32</v>
      </c>
      <c r="X2963" t="s">
        <v>1025</v>
      </c>
      <c r="Y2963" t="s">
        <v>1009</v>
      </c>
      <c r="Z2963" t="s">
        <v>32</v>
      </c>
      <c r="AA2963" t="s">
        <v>1231</v>
      </c>
      <c r="AB2963" t="s">
        <v>991</v>
      </c>
      <c r="AC2963" t="s">
        <v>1467</v>
      </c>
    </row>
    <row r="2964" spans="1:29" x14ac:dyDescent="0.25">
      <c r="A2964">
        <v>7299</v>
      </c>
      <c r="B2964">
        <v>95</v>
      </c>
      <c r="C2964" t="s">
        <v>624</v>
      </c>
      <c r="D2964" t="s">
        <v>29</v>
      </c>
      <c r="E2964" t="s">
        <v>52</v>
      </c>
      <c r="F2964">
        <v>2021</v>
      </c>
      <c r="G2964" t="s">
        <v>76</v>
      </c>
      <c r="H2964">
        <v>50</v>
      </c>
      <c r="I2964" t="s">
        <v>152</v>
      </c>
      <c r="J2964" t="s">
        <v>46</v>
      </c>
      <c r="K2964">
        <v>100</v>
      </c>
      <c r="L2964" t="s">
        <v>83</v>
      </c>
      <c r="M2964" t="s">
        <v>223</v>
      </c>
      <c r="N2964">
        <v>64</v>
      </c>
      <c r="O2964">
        <v>50</v>
      </c>
      <c r="P2964">
        <v>77</v>
      </c>
      <c r="Q2964" t="s">
        <v>28</v>
      </c>
      <c r="R2964">
        <v>77</v>
      </c>
      <c r="S2964" t="s">
        <v>29</v>
      </c>
      <c r="T2964" t="s">
        <v>46</v>
      </c>
      <c r="U2964" t="s">
        <v>83</v>
      </c>
      <c r="V2964">
        <v>64</v>
      </c>
      <c r="W2964" t="s">
        <v>32</v>
      </c>
      <c r="X2964" t="s">
        <v>1025</v>
      </c>
      <c r="Y2964" t="s">
        <v>1009</v>
      </c>
      <c r="Z2964" t="s">
        <v>32</v>
      </c>
      <c r="AA2964" t="s">
        <v>1213</v>
      </c>
      <c r="AB2964" t="s">
        <v>1000</v>
      </c>
      <c r="AC2964" t="s">
        <v>1467</v>
      </c>
    </row>
    <row r="2965" spans="1:29" x14ac:dyDescent="0.25">
      <c r="A2965">
        <v>10105</v>
      </c>
      <c r="B2965">
        <v>777</v>
      </c>
      <c r="C2965" t="s">
        <v>672</v>
      </c>
      <c r="D2965" t="s">
        <v>23</v>
      </c>
      <c r="E2965" t="s">
        <v>41</v>
      </c>
      <c r="F2965">
        <v>2023</v>
      </c>
      <c r="G2965" t="s">
        <v>76</v>
      </c>
      <c r="H2965">
        <v>34</v>
      </c>
      <c r="I2965" t="s">
        <v>147</v>
      </c>
      <c r="J2965" t="s">
        <v>43</v>
      </c>
      <c r="K2965">
        <v>100</v>
      </c>
      <c r="L2965" t="s">
        <v>60</v>
      </c>
      <c r="M2965" t="s">
        <v>173</v>
      </c>
      <c r="N2965">
        <v>63</v>
      </c>
      <c r="O2965">
        <v>79</v>
      </c>
      <c r="P2965">
        <v>69</v>
      </c>
      <c r="Q2965" t="s">
        <v>28</v>
      </c>
      <c r="R2965">
        <v>69</v>
      </c>
      <c r="S2965" t="s">
        <v>29</v>
      </c>
      <c r="T2965" t="s">
        <v>43</v>
      </c>
      <c r="U2965" t="s">
        <v>39</v>
      </c>
      <c r="V2965">
        <v>63</v>
      </c>
      <c r="W2965" t="s">
        <v>32</v>
      </c>
      <c r="X2965" t="s">
        <v>1025</v>
      </c>
      <c r="Y2965" t="s">
        <v>1009</v>
      </c>
      <c r="Z2965" t="s">
        <v>32</v>
      </c>
      <c r="AA2965" t="s">
        <v>1088</v>
      </c>
      <c r="AB2965" t="s">
        <v>999</v>
      </c>
      <c r="AC2965" t="s">
        <v>1467</v>
      </c>
    </row>
    <row r="2966" spans="1:29" x14ac:dyDescent="0.25">
      <c r="A2966">
        <v>10312</v>
      </c>
      <c r="B2966">
        <v>283</v>
      </c>
      <c r="C2966" t="s">
        <v>426</v>
      </c>
      <c r="D2966" t="s">
        <v>29</v>
      </c>
      <c r="E2966" t="s">
        <v>151</v>
      </c>
      <c r="F2966">
        <v>2024</v>
      </c>
      <c r="G2966" t="s">
        <v>76</v>
      </c>
      <c r="H2966">
        <v>32</v>
      </c>
      <c r="I2966" t="s">
        <v>35</v>
      </c>
      <c r="J2966" t="s">
        <v>30</v>
      </c>
      <c r="K2966">
        <v>400</v>
      </c>
      <c r="L2966" t="s">
        <v>204</v>
      </c>
      <c r="M2966" t="s">
        <v>101</v>
      </c>
      <c r="N2966">
        <v>60</v>
      </c>
      <c r="O2966">
        <v>100</v>
      </c>
      <c r="P2966">
        <v>77</v>
      </c>
      <c r="Q2966" t="s">
        <v>28</v>
      </c>
      <c r="R2966">
        <v>77</v>
      </c>
      <c r="S2966" t="s">
        <v>29</v>
      </c>
      <c r="T2966" t="s">
        <v>46</v>
      </c>
      <c r="U2966" t="s">
        <v>77</v>
      </c>
      <c r="V2966">
        <v>60</v>
      </c>
      <c r="W2966" t="s">
        <v>32</v>
      </c>
      <c r="X2966" t="s">
        <v>1025</v>
      </c>
      <c r="Y2966" t="s">
        <v>1009</v>
      </c>
      <c r="Z2966" t="s">
        <v>32</v>
      </c>
      <c r="AA2966" t="s">
        <v>932</v>
      </c>
      <c r="AB2966" t="s">
        <v>1002</v>
      </c>
      <c r="AC2966" t="s">
        <v>1467</v>
      </c>
    </row>
    <row r="2967" spans="1:29" x14ac:dyDescent="0.25">
      <c r="A2967">
        <v>9386</v>
      </c>
      <c r="B2967">
        <v>369</v>
      </c>
      <c r="C2967" t="s">
        <v>730</v>
      </c>
      <c r="D2967" t="s">
        <v>23</v>
      </c>
      <c r="E2967" t="s">
        <v>140</v>
      </c>
      <c r="F2967">
        <v>2024</v>
      </c>
      <c r="G2967" t="s">
        <v>76</v>
      </c>
      <c r="H2967">
        <v>23</v>
      </c>
      <c r="I2967" t="s">
        <v>239</v>
      </c>
      <c r="J2967" t="s">
        <v>58</v>
      </c>
      <c r="K2967">
        <v>400</v>
      </c>
      <c r="L2967" t="s">
        <v>60</v>
      </c>
      <c r="M2967" t="s">
        <v>186</v>
      </c>
      <c r="N2967">
        <v>68</v>
      </c>
      <c r="O2967">
        <v>87</v>
      </c>
      <c r="P2967">
        <v>76</v>
      </c>
      <c r="Q2967" t="s">
        <v>28</v>
      </c>
      <c r="R2967">
        <v>76</v>
      </c>
      <c r="S2967" t="s">
        <v>29</v>
      </c>
      <c r="T2967" t="s">
        <v>58</v>
      </c>
      <c r="U2967" t="s">
        <v>39</v>
      </c>
      <c r="V2967">
        <v>68</v>
      </c>
      <c r="W2967" t="s">
        <v>32</v>
      </c>
      <c r="X2967" t="s">
        <v>1025</v>
      </c>
      <c r="Y2967" t="s">
        <v>1009</v>
      </c>
      <c r="Z2967" t="s">
        <v>32</v>
      </c>
      <c r="AA2967" t="s">
        <v>1084</v>
      </c>
      <c r="AB2967" t="s">
        <v>1002</v>
      </c>
      <c r="AC2967" t="s">
        <v>1467</v>
      </c>
    </row>
    <row r="2968" spans="1:29" x14ac:dyDescent="0.25">
      <c r="A2968">
        <v>9982</v>
      </c>
      <c r="B2968">
        <v>302</v>
      </c>
      <c r="C2968" t="s">
        <v>250</v>
      </c>
      <c r="D2968" t="s">
        <v>23</v>
      </c>
      <c r="E2968" t="s">
        <v>140</v>
      </c>
      <c r="F2968">
        <v>2021</v>
      </c>
      <c r="G2968" t="s">
        <v>76</v>
      </c>
      <c r="H2968">
        <v>18</v>
      </c>
      <c r="I2968" t="s">
        <v>266</v>
      </c>
      <c r="J2968" t="s">
        <v>58</v>
      </c>
      <c r="K2968">
        <v>100</v>
      </c>
      <c r="L2968" t="s">
        <v>213</v>
      </c>
      <c r="M2968" t="s">
        <v>279</v>
      </c>
      <c r="N2968">
        <v>63</v>
      </c>
      <c r="O2968">
        <v>91</v>
      </c>
      <c r="P2968">
        <v>77</v>
      </c>
      <c r="Q2968" t="s">
        <v>28</v>
      </c>
      <c r="R2968">
        <v>77</v>
      </c>
      <c r="S2968" t="s">
        <v>29</v>
      </c>
      <c r="T2968" t="s">
        <v>58</v>
      </c>
      <c r="U2968" t="s">
        <v>31</v>
      </c>
      <c r="V2968">
        <v>63</v>
      </c>
      <c r="W2968" t="s">
        <v>32</v>
      </c>
      <c r="X2968" t="s">
        <v>1025</v>
      </c>
      <c r="Y2968" t="s">
        <v>1009</v>
      </c>
      <c r="Z2968" t="s">
        <v>32</v>
      </c>
      <c r="AA2968" t="s">
        <v>1114</v>
      </c>
      <c r="AB2968" t="s">
        <v>1000</v>
      </c>
      <c r="AC2968" t="s">
        <v>1467</v>
      </c>
    </row>
    <row r="2969" spans="1:29" x14ac:dyDescent="0.25">
      <c r="A2969">
        <v>11623</v>
      </c>
      <c r="B2969">
        <v>816</v>
      </c>
      <c r="C2969" t="s">
        <v>536</v>
      </c>
      <c r="D2969" t="s">
        <v>115</v>
      </c>
      <c r="E2969" t="s">
        <v>281</v>
      </c>
      <c r="F2969">
        <v>2021</v>
      </c>
      <c r="G2969" t="s">
        <v>76</v>
      </c>
      <c r="H2969">
        <v>6</v>
      </c>
      <c r="I2969" t="s">
        <v>181</v>
      </c>
      <c r="J2969" t="s">
        <v>120</v>
      </c>
      <c r="K2969">
        <v>300</v>
      </c>
      <c r="L2969" t="s">
        <v>104</v>
      </c>
      <c r="M2969" t="s">
        <v>188</v>
      </c>
      <c r="N2969">
        <v>62</v>
      </c>
      <c r="O2969">
        <v>58</v>
      </c>
      <c r="P2969">
        <v>78</v>
      </c>
      <c r="Q2969" t="s">
        <v>28</v>
      </c>
      <c r="R2969">
        <v>78</v>
      </c>
      <c r="S2969" t="s">
        <v>34</v>
      </c>
      <c r="T2969" t="s">
        <v>120</v>
      </c>
      <c r="U2969" t="s">
        <v>39</v>
      </c>
      <c r="V2969">
        <v>62</v>
      </c>
      <c r="W2969" t="s">
        <v>32</v>
      </c>
      <c r="X2969" t="s">
        <v>1025</v>
      </c>
      <c r="Y2969" t="s">
        <v>1009</v>
      </c>
      <c r="Z2969" t="s">
        <v>32</v>
      </c>
      <c r="AA2969" t="s">
        <v>1217</v>
      </c>
      <c r="AB2969" t="s">
        <v>1000</v>
      </c>
      <c r="AC2969" t="s">
        <v>1467</v>
      </c>
    </row>
    <row r="2970" spans="1:29" x14ac:dyDescent="0.25">
      <c r="A2970">
        <v>11367</v>
      </c>
      <c r="B2970">
        <v>701</v>
      </c>
      <c r="C2970" t="s">
        <v>788</v>
      </c>
      <c r="D2970" t="s">
        <v>115</v>
      </c>
      <c r="E2970" t="s">
        <v>120</v>
      </c>
      <c r="F2970">
        <v>2020</v>
      </c>
      <c r="G2970" t="s">
        <v>76</v>
      </c>
      <c r="H2970">
        <v>31</v>
      </c>
      <c r="I2970" t="s">
        <v>144</v>
      </c>
      <c r="J2970" t="s">
        <v>30</v>
      </c>
      <c r="K2970">
        <v>400</v>
      </c>
      <c r="L2970" t="s">
        <v>213</v>
      </c>
      <c r="M2970" t="s">
        <v>27</v>
      </c>
      <c r="N2970">
        <v>66</v>
      </c>
      <c r="O2970">
        <v>82</v>
      </c>
      <c r="P2970">
        <v>76</v>
      </c>
      <c r="Q2970" t="s">
        <v>28</v>
      </c>
      <c r="R2970">
        <v>76</v>
      </c>
      <c r="S2970" t="s">
        <v>34</v>
      </c>
      <c r="T2970" t="s">
        <v>120</v>
      </c>
      <c r="U2970" t="s">
        <v>31</v>
      </c>
      <c r="V2970">
        <v>66</v>
      </c>
      <c r="W2970" t="s">
        <v>32</v>
      </c>
      <c r="X2970" t="s">
        <v>1025</v>
      </c>
      <c r="Y2970" t="s">
        <v>1009</v>
      </c>
      <c r="Z2970" t="s">
        <v>32</v>
      </c>
      <c r="AA2970" t="s">
        <v>1065</v>
      </c>
      <c r="AB2970" t="s">
        <v>991</v>
      </c>
      <c r="AC2970" t="s">
        <v>1467</v>
      </c>
    </row>
    <row r="2971" spans="1:29" x14ac:dyDescent="0.25">
      <c r="A2971">
        <v>7422</v>
      </c>
      <c r="B2971">
        <v>373</v>
      </c>
      <c r="C2971" t="s">
        <v>390</v>
      </c>
      <c r="D2971" t="s">
        <v>23</v>
      </c>
      <c r="E2971" t="s">
        <v>151</v>
      </c>
      <c r="F2971">
        <v>2022</v>
      </c>
      <c r="G2971" t="s">
        <v>76</v>
      </c>
      <c r="H2971">
        <v>51</v>
      </c>
      <c r="I2971" t="s">
        <v>169</v>
      </c>
      <c r="J2971" t="s">
        <v>46</v>
      </c>
      <c r="K2971">
        <v>200</v>
      </c>
      <c r="L2971" t="s">
        <v>31</v>
      </c>
      <c r="M2971" t="s">
        <v>49</v>
      </c>
      <c r="N2971">
        <v>66</v>
      </c>
      <c r="O2971">
        <v>52</v>
      </c>
      <c r="P2971">
        <v>65</v>
      </c>
      <c r="Q2971" t="s">
        <v>28</v>
      </c>
      <c r="R2971">
        <v>65</v>
      </c>
      <c r="S2971" t="s">
        <v>29</v>
      </c>
      <c r="T2971" t="s">
        <v>46</v>
      </c>
      <c r="U2971" t="s">
        <v>31</v>
      </c>
      <c r="V2971">
        <v>66</v>
      </c>
      <c r="W2971" t="s">
        <v>32</v>
      </c>
      <c r="X2971" t="s">
        <v>1025</v>
      </c>
      <c r="Y2971" t="s">
        <v>1009</v>
      </c>
      <c r="Z2971" t="s">
        <v>32</v>
      </c>
      <c r="AA2971" t="s">
        <v>1217</v>
      </c>
      <c r="AB2971" t="s">
        <v>988</v>
      </c>
      <c r="AC2971" t="s">
        <v>1467</v>
      </c>
    </row>
    <row r="2972" spans="1:29" x14ac:dyDescent="0.25">
      <c r="A2972">
        <v>9372</v>
      </c>
      <c r="B2972">
        <v>668</v>
      </c>
      <c r="C2972" t="s">
        <v>709</v>
      </c>
      <c r="D2972" t="s">
        <v>34</v>
      </c>
      <c r="E2972" t="s">
        <v>151</v>
      </c>
      <c r="F2972">
        <v>2021</v>
      </c>
      <c r="G2972" t="s">
        <v>76</v>
      </c>
      <c r="H2972">
        <v>51</v>
      </c>
      <c r="I2972" t="s">
        <v>169</v>
      </c>
      <c r="J2972" t="s">
        <v>46</v>
      </c>
      <c r="K2972">
        <v>200</v>
      </c>
      <c r="L2972" t="s">
        <v>112</v>
      </c>
      <c r="M2972" t="s">
        <v>54</v>
      </c>
      <c r="N2972">
        <v>63</v>
      </c>
      <c r="O2972">
        <v>50</v>
      </c>
      <c r="P2972">
        <v>75</v>
      </c>
      <c r="Q2972" t="s">
        <v>28</v>
      </c>
      <c r="R2972">
        <v>75</v>
      </c>
      <c r="S2972" t="s">
        <v>34</v>
      </c>
      <c r="T2972" t="s">
        <v>46</v>
      </c>
      <c r="U2972" t="s">
        <v>73</v>
      </c>
      <c r="V2972">
        <v>63</v>
      </c>
      <c r="W2972" t="s">
        <v>32</v>
      </c>
      <c r="X2972" t="s">
        <v>1025</v>
      </c>
      <c r="Y2972" t="s">
        <v>1009</v>
      </c>
      <c r="Z2972" t="s">
        <v>32</v>
      </c>
      <c r="AA2972" t="s">
        <v>1287</v>
      </c>
      <c r="AB2972" t="s">
        <v>1000</v>
      </c>
      <c r="AC2972" t="s">
        <v>1467</v>
      </c>
    </row>
    <row r="2973" spans="1:29" x14ac:dyDescent="0.25">
      <c r="A2973">
        <v>9430</v>
      </c>
      <c r="B2973">
        <v>77</v>
      </c>
      <c r="C2973" t="s">
        <v>337</v>
      </c>
      <c r="D2973" t="s">
        <v>34</v>
      </c>
      <c r="E2973" t="s">
        <v>92</v>
      </c>
      <c r="F2973">
        <v>2023</v>
      </c>
      <c r="G2973" t="s">
        <v>76</v>
      </c>
      <c r="H2973">
        <v>59</v>
      </c>
      <c r="I2973" t="s">
        <v>86</v>
      </c>
      <c r="J2973" t="s">
        <v>72</v>
      </c>
      <c r="K2973">
        <v>200</v>
      </c>
      <c r="L2973" t="s">
        <v>125</v>
      </c>
      <c r="M2973" t="s">
        <v>87</v>
      </c>
      <c r="N2973">
        <v>61</v>
      </c>
      <c r="O2973">
        <v>84</v>
      </c>
      <c r="P2973">
        <v>74</v>
      </c>
      <c r="Q2973" t="s">
        <v>28</v>
      </c>
      <c r="R2973">
        <v>74</v>
      </c>
      <c r="S2973" t="s">
        <v>34</v>
      </c>
      <c r="T2973" t="s">
        <v>72</v>
      </c>
      <c r="U2973" t="s">
        <v>73</v>
      </c>
      <c r="V2973">
        <v>61</v>
      </c>
      <c r="W2973" t="s">
        <v>32</v>
      </c>
      <c r="X2973" t="s">
        <v>1025</v>
      </c>
      <c r="Y2973" t="s">
        <v>1009</v>
      </c>
      <c r="Z2973" t="s">
        <v>32</v>
      </c>
      <c r="AA2973" t="s">
        <v>1086</v>
      </c>
      <c r="AB2973" t="s">
        <v>999</v>
      </c>
      <c r="AC2973" t="s">
        <v>1467</v>
      </c>
    </row>
    <row r="2974" spans="1:29" x14ac:dyDescent="0.25">
      <c r="A2974">
        <v>9131</v>
      </c>
      <c r="B2974">
        <v>699</v>
      </c>
      <c r="C2974" t="s">
        <v>316</v>
      </c>
      <c r="D2974" t="s">
        <v>34</v>
      </c>
      <c r="E2974" t="s">
        <v>151</v>
      </c>
      <c r="F2974">
        <v>2021</v>
      </c>
      <c r="G2974" t="s">
        <v>76</v>
      </c>
      <c r="H2974">
        <v>55</v>
      </c>
      <c r="I2974" t="s">
        <v>190</v>
      </c>
      <c r="J2974" t="s">
        <v>46</v>
      </c>
      <c r="K2974">
        <v>400</v>
      </c>
      <c r="L2974" t="s">
        <v>36</v>
      </c>
      <c r="M2974" t="s">
        <v>223</v>
      </c>
      <c r="N2974">
        <v>68</v>
      </c>
      <c r="O2974">
        <v>66</v>
      </c>
      <c r="P2974">
        <v>61</v>
      </c>
      <c r="Q2974" t="s">
        <v>28</v>
      </c>
      <c r="R2974">
        <v>61</v>
      </c>
      <c r="S2974" t="s">
        <v>34</v>
      </c>
      <c r="T2974" t="s">
        <v>46</v>
      </c>
      <c r="U2974" t="s">
        <v>39</v>
      </c>
      <c r="V2974">
        <v>68</v>
      </c>
      <c r="W2974" t="s">
        <v>32</v>
      </c>
      <c r="X2974" t="s">
        <v>1025</v>
      </c>
      <c r="Y2974" t="s">
        <v>1009</v>
      </c>
      <c r="Z2974" t="s">
        <v>32</v>
      </c>
      <c r="AA2974" t="s">
        <v>1229</v>
      </c>
      <c r="AB2974" t="s">
        <v>1000</v>
      </c>
      <c r="AC2974" t="s">
        <v>1467</v>
      </c>
    </row>
    <row r="2975" spans="1:29" x14ac:dyDescent="0.25">
      <c r="A2975">
        <v>10245</v>
      </c>
      <c r="B2975">
        <v>395</v>
      </c>
      <c r="C2975" t="s">
        <v>374</v>
      </c>
      <c r="D2975" t="s">
        <v>23</v>
      </c>
      <c r="E2975" t="s">
        <v>63</v>
      </c>
      <c r="F2975">
        <v>2023</v>
      </c>
      <c r="G2975" t="s">
        <v>76</v>
      </c>
      <c r="H2975">
        <v>22</v>
      </c>
      <c r="I2975" t="s">
        <v>302</v>
      </c>
      <c r="J2975" t="s">
        <v>58</v>
      </c>
      <c r="K2975">
        <v>300</v>
      </c>
      <c r="L2975" t="s">
        <v>50</v>
      </c>
      <c r="M2975" t="s">
        <v>90</v>
      </c>
      <c r="N2975">
        <v>68</v>
      </c>
      <c r="O2975">
        <v>92</v>
      </c>
      <c r="P2975">
        <v>78</v>
      </c>
      <c r="Q2975" t="s">
        <v>28</v>
      </c>
      <c r="R2975">
        <v>78</v>
      </c>
      <c r="S2975" t="s">
        <v>29</v>
      </c>
      <c r="T2975" t="s">
        <v>67</v>
      </c>
      <c r="U2975" t="s">
        <v>50</v>
      </c>
      <c r="V2975">
        <v>68</v>
      </c>
      <c r="W2975" t="s">
        <v>32</v>
      </c>
      <c r="X2975" t="s">
        <v>1025</v>
      </c>
      <c r="Y2975" t="s">
        <v>1009</v>
      </c>
      <c r="Z2975" t="s">
        <v>32</v>
      </c>
      <c r="AA2975" t="s">
        <v>1113</v>
      </c>
      <c r="AB2975" t="s">
        <v>999</v>
      </c>
      <c r="AC2975" t="s">
        <v>1467</v>
      </c>
    </row>
    <row r="2976" spans="1:29" x14ac:dyDescent="0.25">
      <c r="A2976">
        <v>8206</v>
      </c>
      <c r="B2976">
        <v>487</v>
      </c>
      <c r="C2976" t="s">
        <v>486</v>
      </c>
      <c r="D2976" t="s">
        <v>34</v>
      </c>
      <c r="E2976" t="s">
        <v>281</v>
      </c>
      <c r="F2976">
        <v>2020</v>
      </c>
      <c r="G2976" t="s">
        <v>76</v>
      </c>
      <c r="H2976">
        <v>42</v>
      </c>
      <c r="I2976" t="s">
        <v>132</v>
      </c>
      <c r="J2976" t="s">
        <v>82</v>
      </c>
      <c r="K2976">
        <v>100</v>
      </c>
      <c r="L2976" t="s">
        <v>26</v>
      </c>
      <c r="M2976" t="s">
        <v>133</v>
      </c>
      <c r="N2976">
        <v>65</v>
      </c>
      <c r="O2976">
        <v>64</v>
      </c>
      <c r="P2976">
        <v>77</v>
      </c>
      <c r="Q2976" t="s">
        <v>28</v>
      </c>
      <c r="R2976">
        <v>77</v>
      </c>
      <c r="S2976" t="s">
        <v>34</v>
      </c>
      <c r="T2976" t="s">
        <v>120</v>
      </c>
      <c r="U2976" t="s">
        <v>73</v>
      </c>
      <c r="V2976">
        <v>65</v>
      </c>
      <c r="W2976" t="s">
        <v>32</v>
      </c>
      <c r="X2976" t="s">
        <v>1025</v>
      </c>
      <c r="Y2976" t="s">
        <v>1009</v>
      </c>
      <c r="Z2976" t="s">
        <v>32</v>
      </c>
      <c r="AA2976" t="s">
        <v>1060</v>
      </c>
      <c r="AB2976" t="s">
        <v>991</v>
      </c>
      <c r="AC2976" t="s">
        <v>1467</v>
      </c>
    </row>
    <row r="2977" spans="1:29" x14ac:dyDescent="0.25">
      <c r="A2977">
        <v>9412</v>
      </c>
      <c r="B2977">
        <v>444</v>
      </c>
      <c r="C2977" t="s">
        <v>913</v>
      </c>
      <c r="D2977" t="s">
        <v>34</v>
      </c>
      <c r="E2977" t="s">
        <v>118</v>
      </c>
      <c r="F2977">
        <v>2022</v>
      </c>
      <c r="G2977" t="s">
        <v>76</v>
      </c>
      <c r="H2977">
        <v>50</v>
      </c>
      <c r="I2977" t="s">
        <v>152</v>
      </c>
      <c r="J2977" t="s">
        <v>46</v>
      </c>
      <c r="K2977">
        <v>100</v>
      </c>
      <c r="L2977" t="s">
        <v>83</v>
      </c>
      <c r="M2977" t="s">
        <v>292</v>
      </c>
      <c r="N2977">
        <v>63</v>
      </c>
      <c r="O2977">
        <v>76</v>
      </c>
      <c r="P2977">
        <v>76</v>
      </c>
      <c r="Q2977" t="s">
        <v>28</v>
      </c>
      <c r="R2977">
        <v>76</v>
      </c>
      <c r="S2977" t="s">
        <v>34</v>
      </c>
      <c r="T2977" t="s">
        <v>120</v>
      </c>
      <c r="U2977" t="s">
        <v>83</v>
      </c>
      <c r="V2977">
        <v>63</v>
      </c>
      <c r="W2977" t="s">
        <v>32</v>
      </c>
      <c r="X2977" t="s">
        <v>1025</v>
      </c>
      <c r="Y2977" t="s">
        <v>1009</v>
      </c>
      <c r="Z2977" t="s">
        <v>32</v>
      </c>
      <c r="AA2977" t="s">
        <v>1081</v>
      </c>
      <c r="AB2977" t="s">
        <v>988</v>
      </c>
      <c r="AC2977" t="s">
        <v>1467</v>
      </c>
    </row>
    <row r="2978" spans="1:29" x14ac:dyDescent="0.25">
      <c r="A2978">
        <v>9038</v>
      </c>
      <c r="B2978">
        <v>28</v>
      </c>
      <c r="C2978" t="s">
        <v>744</v>
      </c>
      <c r="D2978" t="s">
        <v>115</v>
      </c>
      <c r="E2978" t="s">
        <v>30</v>
      </c>
      <c r="F2978">
        <v>2024</v>
      </c>
      <c r="G2978" t="s">
        <v>76</v>
      </c>
      <c r="H2978">
        <v>4</v>
      </c>
      <c r="I2978" t="s">
        <v>119</v>
      </c>
      <c r="J2978" t="s">
        <v>120</v>
      </c>
      <c r="K2978">
        <v>200</v>
      </c>
      <c r="L2978" t="s">
        <v>73</v>
      </c>
      <c r="M2978" t="s">
        <v>221</v>
      </c>
      <c r="N2978">
        <v>67</v>
      </c>
      <c r="O2978">
        <v>83</v>
      </c>
      <c r="P2978">
        <v>75</v>
      </c>
      <c r="Q2978" t="s">
        <v>28</v>
      </c>
      <c r="R2978">
        <v>75</v>
      </c>
      <c r="S2978" t="s">
        <v>34</v>
      </c>
      <c r="T2978" t="s">
        <v>30</v>
      </c>
      <c r="U2978" t="s">
        <v>73</v>
      </c>
      <c r="V2978">
        <v>67</v>
      </c>
      <c r="W2978" t="s">
        <v>32</v>
      </c>
      <c r="X2978" t="s">
        <v>1025</v>
      </c>
      <c r="Y2978" t="s">
        <v>1009</v>
      </c>
      <c r="Z2978" t="s">
        <v>32</v>
      </c>
      <c r="AA2978" t="s">
        <v>1119</v>
      </c>
      <c r="AB2978" t="s">
        <v>1002</v>
      </c>
      <c r="AC2978" t="s">
        <v>1467</v>
      </c>
    </row>
    <row r="2979" spans="1:29" x14ac:dyDescent="0.25">
      <c r="A2979">
        <v>10050</v>
      </c>
      <c r="B2979">
        <v>876</v>
      </c>
      <c r="C2979" t="s">
        <v>45</v>
      </c>
      <c r="D2979" t="s">
        <v>115</v>
      </c>
      <c r="E2979" t="s">
        <v>151</v>
      </c>
      <c r="F2979">
        <v>2022</v>
      </c>
      <c r="G2979" t="s">
        <v>76</v>
      </c>
      <c r="H2979">
        <v>50</v>
      </c>
      <c r="I2979" t="s">
        <v>152</v>
      </c>
      <c r="J2979" t="s">
        <v>46</v>
      </c>
      <c r="K2979">
        <v>100</v>
      </c>
      <c r="L2979" t="s">
        <v>125</v>
      </c>
      <c r="M2979" t="s">
        <v>54</v>
      </c>
      <c r="N2979">
        <v>62</v>
      </c>
      <c r="O2979">
        <v>56</v>
      </c>
      <c r="P2979">
        <v>70</v>
      </c>
      <c r="Q2979" t="s">
        <v>28</v>
      </c>
      <c r="R2979">
        <v>70</v>
      </c>
      <c r="S2979" t="s">
        <v>34</v>
      </c>
      <c r="T2979" t="s">
        <v>46</v>
      </c>
      <c r="U2979" t="s">
        <v>73</v>
      </c>
      <c r="V2979">
        <v>62</v>
      </c>
      <c r="W2979" t="s">
        <v>32</v>
      </c>
      <c r="X2979" t="s">
        <v>1025</v>
      </c>
      <c r="Y2979" t="s">
        <v>1009</v>
      </c>
      <c r="Z2979" t="s">
        <v>32</v>
      </c>
      <c r="AA2979" t="s">
        <v>1208</v>
      </c>
      <c r="AB2979" t="s">
        <v>988</v>
      </c>
      <c r="AC2979" t="s">
        <v>1467</v>
      </c>
    </row>
    <row r="2980" spans="1:29" x14ac:dyDescent="0.25">
      <c r="A2980">
        <v>11109</v>
      </c>
      <c r="B2980">
        <v>289</v>
      </c>
      <c r="C2980" t="s">
        <v>261</v>
      </c>
      <c r="D2980" t="s">
        <v>23</v>
      </c>
      <c r="E2980" t="s">
        <v>24</v>
      </c>
      <c r="F2980">
        <v>2022</v>
      </c>
      <c r="G2980" t="s">
        <v>76</v>
      </c>
      <c r="H2980">
        <v>27</v>
      </c>
      <c r="I2980" t="s">
        <v>128</v>
      </c>
      <c r="J2980" t="s">
        <v>30</v>
      </c>
      <c r="K2980">
        <v>200</v>
      </c>
      <c r="L2980" t="s">
        <v>65</v>
      </c>
      <c r="M2980" t="s">
        <v>27</v>
      </c>
      <c r="N2980">
        <v>69</v>
      </c>
      <c r="O2980">
        <v>51</v>
      </c>
      <c r="P2980">
        <v>74</v>
      </c>
      <c r="Q2980" t="s">
        <v>28</v>
      </c>
      <c r="R2980">
        <v>74</v>
      </c>
      <c r="S2980" t="s">
        <v>29</v>
      </c>
      <c r="T2980" t="s">
        <v>30</v>
      </c>
      <c r="U2980" t="s">
        <v>50</v>
      </c>
      <c r="V2980">
        <v>69</v>
      </c>
      <c r="W2980" t="s">
        <v>32</v>
      </c>
      <c r="X2980" t="s">
        <v>1025</v>
      </c>
      <c r="Y2980" t="s">
        <v>1009</v>
      </c>
      <c r="Z2980" t="s">
        <v>32</v>
      </c>
      <c r="AA2980" t="s">
        <v>1151</v>
      </c>
      <c r="AB2980" t="s">
        <v>988</v>
      </c>
      <c r="AC2980" t="s">
        <v>1467</v>
      </c>
    </row>
    <row r="2981" spans="1:29" x14ac:dyDescent="0.25">
      <c r="A2981">
        <v>10405</v>
      </c>
      <c r="B2981">
        <v>696</v>
      </c>
      <c r="C2981" t="s">
        <v>719</v>
      </c>
      <c r="D2981" t="s">
        <v>23</v>
      </c>
      <c r="E2981" t="s">
        <v>96</v>
      </c>
      <c r="F2981">
        <v>2021</v>
      </c>
      <c r="G2981" t="s">
        <v>76</v>
      </c>
      <c r="H2981">
        <v>37</v>
      </c>
      <c r="I2981" t="s">
        <v>286</v>
      </c>
      <c r="J2981" t="s">
        <v>43</v>
      </c>
      <c r="K2981">
        <v>300</v>
      </c>
      <c r="L2981" t="s">
        <v>125</v>
      </c>
      <c r="M2981" t="s">
        <v>44</v>
      </c>
      <c r="N2981">
        <v>60</v>
      </c>
      <c r="O2981">
        <v>61</v>
      </c>
      <c r="P2981">
        <v>73</v>
      </c>
      <c r="Q2981" t="s">
        <v>28</v>
      </c>
      <c r="R2981">
        <v>73</v>
      </c>
      <c r="S2981" t="s">
        <v>29</v>
      </c>
      <c r="T2981" t="s">
        <v>43</v>
      </c>
      <c r="U2981" t="s">
        <v>73</v>
      </c>
      <c r="V2981">
        <v>60</v>
      </c>
      <c r="W2981" t="s">
        <v>32</v>
      </c>
      <c r="X2981" t="s">
        <v>1025</v>
      </c>
      <c r="Y2981" t="s">
        <v>1009</v>
      </c>
      <c r="Z2981" t="s">
        <v>32</v>
      </c>
      <c r="AA2981" t="s">
        <v>1217</v>
      </c>
      <c r="AB2981" t="s">
        <v>1000</v>
      </c>
      <c r="AC2981" t="s">
        <v>1467</v>
      </c>
    </row>
    <row r="2982" spans="1:29" x14ac:dyDescent="0.25">
      <c r="A2982">
        <v>11542</v>
      </c>
      <c r="B2982">
        <v>129</v>
      </c>
      <c r="C2982" t="s">
        <v>303</v>
      </c>
      <c r="D2982" t="s">
        <v>29</v>
      </c>
      <c r="E2982" t="s">
        <v>30</v>
      </c>
      <c r="F2982">
        <v>2024</v>
      </c>
      <c r="G2982" t="s">
        <v>76</v>
      </c>
      <c r="H2982">
        <v>20</v>
      </c>
      <c r="I2982" t="s">
        <v>235</v>
      </c>
      <c r="J2982" t="s">
        <v>58</v>
      </c>
      <c r="K2982">
        <v>200</v>
      </c>
      <c r="L2982" t="s">
        <v>108</v>
      </c>
      <c r="M2982" t="s">
        <v>90</v>
      </c>
      <c r="N2982">
        <v>62</v>
      </c>
      <c r="O2982">
        <v>50</v>
      </c>
      <c r="P2982">
        <v>69</v>
      </c>
      <c r="Q2982" t="s">
        <v>28</v>
      </c>
      <c r="R2982">
        <v>69</v>
      </c>
      <c r="S2982" t="s">
        <v>29</v>
      </c>
      <c r="T2982" t="s">
        <v>30</v>
      </c>
      <c r="U2982" t="s">
        <v>83</v>
      </c>
      <c r="V2982">
        <v>62</v>
      </c>
      <c r="W2982" t="s">
        <v>32</v>
      </c>
      <c r="X2982" t="s">
        <v>1025</v>
      </c>
      <c r="Y2982" t="s">
        <v>1009</v>
      </c>
      <c r="Z2982" t="s">
        <v>32</v>
      </c>
      <c r="AA2982" t="s">
        <v>1137</v>
      </c>
      <c r="AB2982" t="s">
        <v>1002</v>
      </c>
      <c r="AC2982" t="s">
        <v>1467</v>
      </c>
    </row>
    <row r="2983" spans="1:29" x14ac:dyDescent="0.25">
      <c r="A2983">
        <v>8134</v>
      </c>
      <c r="B2983">
        <v>238</v>
      </c>
      <c r="C2983" t="s">
        <v>681</v>
      </c>
      <c r="D2983" t="s">
        <v>29</v>
      </c>
      <c r="E2983" t="s">
        <v>281</v>
      </c>
      <c r="F2983">
        <v>2022</v>
      </c>
      <c r="G2983" t="s">
        <v>76</v>
      </c>
      <c r="H2983">
        <v>3</v>
      </c>
      <c r="I2983" t="s">
        <v>397</v>
      </c>
      <c r="J2983" t="s">
        <v>120</v>
      </c>
      <c r="K2983">
        <v>200</v>
      </c>
      <c r="L2983" t="s">
        <v>142</v>
      </c>
      <c r="M2983" t="s">
        <v>121</v>
      </c>
      <c r="N2983">
        <v>66</v>
      </c>
      <c r="O2983">
        <v>89</v>
      </c>
      <c r="P2983">
        <v>77</v>
      </c>
      <c r="Q2983" t="s">
        <v>28</v>
      </c>
      <c r="R2983">
        <v>77</v>
      </c>
      <c r="S2983" t="s">
        <v>29</v>
      </c>
      <c r="T2983" t="s">
        <v>120</v>
      </c>
      <c r="U2983" t="s">
        <v>31</v>
      </c>
      <c r="V2983">
        <v>66</v>
      </c>
      <c r="W2983" t="s">
        <v>32</v>
      </c>
      <c r="X2983" t="s">
        <v>1025</v>
      </c>
      <c r="Y2983" t="s">
        <v>1009</v>
      </c>
      <c r="Z2983" t="s">
        <v>32</v>
      </c>
      <c r="AA2983" t="s">
        <v>1106</v>
      </c>
      <c r="AB2983" t="s">
        <v>988</v>
      </c>
      <c r="AC2983" t="s">
        <v>1467</v>
      </c>
    </row>
    <row r="2984" spans="1:29" x14ac:dyDescent="0.25">
      <c r="A2984">
        <v>9976</v>
      </c>
      <c r="B2984">
        <v>830</v>
      </c>
      <c r="C2984" t="s">
        <v>696</v>
      </c>
      <c r="D2984" t="s">
        <v>115</v>
      </c>
      <c r="E2984" t="s">
        <v>63</v>
      </c>
      <c r="F2984">
        <v>2022</v>
      </c>
      <c r="G2984" t="s">
        <v>76</v>
      </c>
      <c r="H2984">
        <v>10</v>
      </c>
      <c r="I2984" t="s">
        <v>346</v>
      </c>
      <c r="J2984" t="s">
        <v>67</v>
      </c>
      <c r="K2984">
        <v>100</v>
      </c>
      <c r="L2984" t="s">
        <v>60</v>
      </c>
      <c r="M2984" t="s">
        <v>202</v>
      </c>
      <c r="N2984">
        <v>64</v>
      </c>
      <c r="O2984">
        <v>61</v>
      </c>
      <c r="P2984">
        <v>74</v>
      </c>
      <c r="Q2984" t="s">
        <v>28</v>
      </c>
      <c r="R2984">
        <v>74</v>
      </c>
      <c r="S2984" t="s">
        <v>34</v>
      </c>
      <c r="T2984" t="s">
        <v>67</v>
      </c>
      <c r="U2984" t="s">
        <v>39</v>
      </c>
      <c r="V2984">
        <v>64</v>
      </c>
      <c r="W2984" t="s">
        <v>32</v>
      </c>
      <c r="X2984" t="s">
        <v>1025</v>
      </c>
      <c r="Y2984" t="s">
        <v>1009</v>
      </c>
      <c r="Z2984" t="s">
        <v>32</v>
      </c>
      <c r="AA2984" t="s">
        <v>1176</v>
      </c>
      <c r="AB2984" t="s">
        <v>988</v>
      </c>
      <c r="AC2984" t="s">
        <v>1467</v>
      </c>
    </row>
    <row r="2985" spans="1:29" x14ac:dyDescent="0.25">
      <c r="A2985">
        <v>10308</v>
      </c>
      <c r="B2985">
        <v>736</v>
      </c>
      <c r="C2985" t="s">
        <v>349</v>
      </c>
      <c r="D2985" t="s">
        <v>34</v>
      </c>
      <c r="E2985" t="s">
        <v>184</v>
      </c>
      <c r="F2985">
        <v>2024</v>
      </c>
      <c r="G2985" t="s">
        <v>76</v>
      </c>
      <c r="H2985">
        <v>23</v>
      </c>
      <c r="I2985" t="s">
        <v>239</v>
      </c>
      <c r="J2985" t="s">
        <v>58</v>
      </c>
      <c r="K2985">
        <v>400</v>
      </c>
      <c r="L2985" t="s">
        <v>100</v>
      </c>
      <c r="M2985" t="s">
        <v>61</v>
      </c>
      <c r="N2985">
        <v>68</v>
      </c>
      <c r="O2985">
        <v>50</v>
      </c>
      <c r="P2985">
        <v>73</v>
      </c>
      <c r="Q2985" t="s">
        <v>28</v>
      </c>
      <c r="R2985">
        <v>73</v>
      </c>
      <c r="S2985" t="s">
        <v>34</v>
      </c>
      <c r="T2985" t="s">
        <v>58</v>
      </c>
      <c r="U2985" t="s">
        <v>83</v>
      </c>
      <c r="V2985">
        <v>68</v>
      </c>
      <c r="W2985" t="s">
        <v>32</v>
      </c>
      <c r="X2985" t="s">
        <v>1025</v>
      </c>
      <c r="Y2985" t="s">
        <v>1009</v>
      </c>
      <c r="Z2985" t="s">
        <v>32</v>
      </c>
      <c r="AA2985" t="s">
        <v>1055</v>
      </c>
      <c r="AB2985" t="s">
        <v>1002</v>
      </c>
      <c r="AC2985" t="s">
        <v>1467</v>
      </c>
    </row>
    <row r="2986" spans="1:29" x14ac:dyDescent="0.25">
      <c r="A2986">
        <v>7348</v>
      </c>
      <c r="B2986">
        <v>255</v>
      </c>
      <c r="C2986" t="s">
        <v>198</v>
      </c>
      <c r="D2986" t="s">
        <v>115</v>
      </c>
      <c r="E2986" t="s">
        <v>92</v>
      </c>
      <c r="F2986">
        <v>2020</v>
      </c>
      <c r="G2986" t="s">
        <v>76</v>
      </c>
      <c r="H2986">
        <v>64</v>
      </c>
      <c r="I2986" t="s">
        <v>93</v>
      </c>
      <c r="J2986" t="s">
        <v>72</v>
      </c>
      <c r="K2986">
        <v>400</v>
      </c>
      <c r="L2986" t="s">
        <v>26</v>
      </c>
      <c r="M2986" t="s">
        <v>109</v>
      </c>
      <c r="N2986">
        <v>61</v>
      </c>
      <c r="O2986">
        <v>80</v>
      </c>
      <c r="P2986">
        <v>70</v>
      </c>
      <c r="Q2986" t="s">
        <v>28</v>
      </c>
      <c r="R2986">
        <v>70</v>
      </c>
      <c r="S2986" t="s">
        <v>34</v>
      </c>
      <c r="T2986" t="s">
        <v>72</v>
      </c>
      <c r="U2986" t="s">
        <v>73</v>
      </c>
      <c r="V2986">
        <v>61</v>
      </c>
      <c r="W2986" t="s">
        <v>32</v>
      </c>
      <c r="X2986" t="s">
        <v>1025</v>
      </c>
      <c r="Y2986" t="s">
        <v>1009</v>
      </c>
      <c r="Z2986" t="s">
        <v>32</v>
      </c>
      <c r="AA2986" t="s">
        <v>1210</v>
      </c>
      <c r="AB2986" t="s">
        <v>991</v>
      </c>
      <c r="AC2986" t="s">
        <v>1467</v>
      </c>
    </row>
    <row r="2987" spans="1:29" x14ac:dyDescent="0.25">
      <c r="A2987">
        <v>9564</v>
      </c>
      <c r="B2987">
        <v>205</v>
      </c>
      <c r="C2987" t="s">
        <v>688</v>
      </c>
      <c r="D2987" t="s">
        <v>34</v>
      </c>
      <c r="E2987" t="s">
        <v>52</v>
      </c>
      <c r="F2987">
        <v>2020</v>
      </c>
      <c r="G2987" t="s">
        <v>76</v>
      </c>
      <c r="H2987">
        <v>52</v>
      </c>
      <c r="I2987" t="s">
        <v>166</v>
      </c>
      <c r="J2987" t="s">
        <v>46</v>
      </c>
      <c r="K2987">
        <v>200</v>
      </c>
      <c r="L2987" t="s">
        <v>100</v>
      </c>
      <c r="M2987" t="s">
        <v>292</v>
      </c>
      <c r="N2987">
        <v>68</v>
      </c>
      <c r="O2987">
        <v>83</v>
      </c>
      <c r="P2987">
        <v>67</v>
      </c>
      <c r="Q2987" t="s">
        <v>28</v>
      </c>
      <c r="R2987">
        <v>67</v>
      </c>
      <c r="S2987" t="s">
        <v>34</v>
      </c>
      <c r="T2987" t="s">
        <v>46</v>
      </c>
      <c r="U2987" t="s">
        <v>83</v>
      </c>
      <c r="V2987">
        <v>68</v>
      </c>
      <c r="W2987" t="s">
        <v>32</v>
      </c>
      <c r="X2987" t="s">
        <v>1025</v>
      </c>
      <c r="Y2987" t="s">
        <v>1009</v>
      </c>
      <c r="Z2987" t="s">
        <v>32</v>
      </c>
      <c r="AA2987" t="s">
        <v>962</v>
      </c>
      <c r="AB2987" t="s">
        <v>991</v>
      </c>
      <c r="AC2987" t="s">
        <v>1467</v>
      </c>
    </row>
    <row r="2988" spans="1:29" x14ac:dyDescent="0.25">
      <c r="A2988">
        <v>11520</v>
      </c>
      <c r="B2988">
        <v>442</v>
      </c>
      <c r="C2988" t="s">
        <v>834</v>
      </c>
      <c r="D2988" t="s">
        <v>23</v>
      </c>
      <c r="E2988" t="s">
        <v>41</v>
      </c>
      <c r="F2988">
        <v>2021</v>
      </c>
      <c r="G2988" t="s">
        <v>76</v>
      </c>
      <c r="H2988">
        <v>34</v>
      </c>
      <c r="I2988" t="s">
        <v>147</v>
      </c>
      <c r="J2988" t="s">
        <v>43</v>
      </c>
      <c r="K2988">
        <v>100</v>
      </c>
      <c r="L2988" t="s">
        <v>167</v>
      </c>
      <c r="M2988" t="s">
        <v>173</v>
      </c>
      <c r="N2988">
        <v>67</v>
      </c>
      <c r="O2988">
        <v>49</v>
      </c>
      <c r="P2988">
        <v>69</v>
      </c>
      <c r="Q2988" t="s">
        <v>28</v>
      </c>
      <c r="R2988">
        <v>69</v>
      </c>
      <c r="S2988" t="s">
        <v>29</v>
      </c>
      <c r="T2988" t="s">
        <v>43</v>
      </c>
      <c r="U2988" t="s">
        <v>31</v>
      </c>
      <c r="V2988">
        <v>67</v>
      </c>
      <c r="W2988" t="s">
        <v>32</v>
      </c>
      <c r="X2988" t="s">
        <v>1025</v>
      </c>
      <c r="Y2988" t="s">
        <v>1009</v>
      </c>
      <c r="Z2988" t="s">
        <v>32</v>
      </c>
      <c r="AA2988" t="s">
        <v>1283</v>
      </c>
      <c r="AB2988" t="s">
        <v>1000</v>
      </c>
      <c r="AC2988" t="s">
        <v>1467</v>
      </c>
    </row>
    <row r="2989" spans="1:29" x14ac:dyDescent="0.25">
      <c r="A2989">
        <v>7712</v>
      </c>
      <c r="B2989">
        <v>591</v>
      </c>
      <c r="C2989" t="s">
        <v>565</v>
      </c>
      <c r="D2989" t="s">
        <v>23</v>
      </c>
      <c r="E2989" t="s">
        <v>69</v>
      </c>
      <c r="F2989">
        <v>2024</v>
      </c>
      <c r="G2989" t="s">
        <v>76</v>
      </c>
      <c r="H2989">
        <v>62</v>
      </c>
      <c r="I2989" t="s">
        <v>71</v>
      </c>
      <c r="J2989" t="s">
        <v>72</v>
      </c>
      <c r="K2989">
        <v>300</v>
      </c>
      <c r="L2989" t="s">
        <v>100</v>
      </c>
      <c r="M2989" t="s">
        <v>242</v>
      </c>
      <c r="N2989">
        <v>60</v>
      </c>
      <c r="O2989">
        <v>72</v>
      </c>
      <c r="P2989">
        <v>70</v>
      </c>
      <c r="Q2989" t="s">
        <v>28</v>
      </c>
      <c r="R2989">
        <v>70</v>
      </c>
      <c r="S2989" t="s">
        <v>29</v>
      </c>
      <c r="T2989" t="s">
        <v>72</v>
      </c>
      <c r="U2989" t="s">
        <v>83</v>
      </c>
      <c r="V2989">
        <v>60</v>
      </c>
      <c r="W2989" t="s">
        <v>32</v>
      </c>
      <c r="X2989" t="s">
        <v>1025</v>
      </c>
      <c r="Y2989" t="s">
        <v>1009</v>
      </c>
      <c r="Z2989" t="s">
        <v>32</v>
      </c>
      <c r="AA2989" t="s">
        <v>1143</v>
      </c>
      <c r="AB2989" t="s">
        <v>1002</v>
      </c>
      <c r="AC2989" t="s">
        <v>1467</v>
      </c>
    </row>
    <row r="2990" spans="1:29" x14ac:dyDescent="0.25">
      <c r="A2990">
        <v>9373</v>
      </c>
      <c r="B2990">
        <v>199</v>
      </c>
      <c r="C2990" t="s">
        <v>410</v>
      </c>
      <c r="D2990" t="s">
        <v>23</v>
      </c>
      <c r="E2990" t="s">
        <v>140</v>
      </c>
      <c r="F2990">
        <v>2023</v>
      </c>
      <c r="G2990" t="s">
        <v>76</v>
      </c>
      <c r="H2990">
        <v>24</v>
      </c>
      <c r="I2990" t="s">
        <v>141</v>
      </c>
      <c r="J2990" t="s">
        <v>58</v>
      </c>
      <c r="K2990">
        <v>400</v>
      </c>
      <c r="L2990" t="s">
        <v>104</v>
      </c>
      <c r="M2990" t="s">
        <v>263</v>
      </c>
      <c r="N2990">
        <v>66</v>
      </c>
      <c r="O2990">
        <v>69</v>
      </c>
      <c r="P2990">
        <v>72</v>
      </c>
      <c r="Q2990" t="s">
        <v>28</v>
      </c>
      <c r="R2990">
        <v>72</v>
      </c>
      <c r="S2990" t="s">
        <v>29</v>
      </c>
      <c r="T2990" t="s">
        <v>58</v>
      </c>
      <c r="U2990" t="s">
        <v>39</v>
      </c>
      <c r="V2990">
        <v>66</v>
      </c>
      <c r="W2990" t="s">
        <v>32</v>
      </c>
      <c r="X2990" t="s">
        <v>1025</v>
      </c>
      <c r="Y2990" t="s">
        <v>1009</v>
      </c>
      <c r="Z2990" t="s">
        <v>32</v>
      </c>
      <c r="AA2990" t="s">
        <v>1229</v>
      </c>
      <c r="AB2990" t="s">
        <v>999</v>
      </c>
      <c r="AC2990" t="s">
        <v>1467</v>
      </c>
    </row>
    <row r="2991" spans="1:29" x14ac:dyDescent="0.25">
      <c r="A2991">
        <v>11267</v>
      </c>
      <c r="B2991">
        <v>806</v>
      </c>
      <c r="C2991" t="s">
        <v>85</v>
      </c>
      <c r="D2991" t="s">
        <v>115</v>
      </c>
      <c r="E2991" t="s">
        <v>92</v>
      </c>
      <c r="F2991">
        <v>2021</v>
      </c>
      <c r="G2991" t="s">
        <v>76</v>
      </c>
      <c r="H2991">
        <v>39</v>
      </c>
      <c r="I2991" t="s">
        <v>192</v>
      </c>
      <c r="J2991" t="s">
        <v>43</v>
      </c>
      <c r="K2991">
        <v>400</v>
      </c>
      <c r="L2991" t="s">
        <v>73</v>
      </c>
      <c r="M2991" t="s">
        <v>98</v>
      </c>
      <c r="N2991">
        <v>62</v>
      </c>
      <c r="O2991">
        <v>56</v>
      </c>
      <c r="P2991">
        <v>63</v>
      </c>
      <c r="Q2991" t="s">
        <v>28</v>
      </c>
      <c r="R2991">
        <v>63</v>
      </c>
      <c r="S2991" t="s">
        <v>34</v>
      </c>
      <c r="T2991" t="s">
        <v>72</v>
      </c>
      <c r="U2991" t="s">
        <v>73</v>
      </c>
      <c r="V2991">
        <v>62</v>
      </c>
      <c r="W2991" t="s">
        <v>32</v>
      </c>
      <c r="X2991" t="s">
        <v>1025</v>
      </c>
      <c r="Y2991" t="s">
        <v>1009</v>
      </c>
      <c r="Z2991" t="s">
        <v>32</v>
      </c>
      <c r="AA2991" t="s">
        <v>1208</v>
      </c>
      <c r="AB2991" t="s">
        <v>1000</v>
      </c>
      <c r="AC2991" t="s">
        <v>1467</v>
      </c>
    </row>
    <row r="2992" spans="1:29" x14ac:dyDescent="0.25">
      <c r="A2992">
        <v>10726</v>
      </c>
      <c r="B2992">
        <v>664</v>
      </c>
      <c r="C2992" t="s">
        <v>399</v>
      </c>
      <c r="D2992" t="s">
        <v>29</v>
      </c>
      <c r="E2992" t="s">
        <v>140</v>
      </c>
      <c r="F2992">
        <v>2024</v>
      </c>
      <c r="G2992" t="s">
        <v>76</v>
      </c>
      <c r="H2992">
        <v>17</v>
      </c>
      <c r="I2992" t="s">
        <v>59</v>
      </c>
      <c r="J2992" t="s">
        <v>58</v>
      </c>
      <c r="K2992">
        <v>100</v>
      </c>
      <c r="L2992" t="s">
        <v>204</v>
      </c>
      <c r="M2992" t="s">
        <v>90</v>
      </c>
      <c r="N2992">
        <v>64</v>
      </c>
      <c r="O2992">
        <v>61</v>
      </c>
      <c r="P2992">
        <v>68</v>
      </c>
      <c r="Q2992" t="s">
        <v>28</v>
      </c>
      <c r="R2992">
        <v>68</v>
      </c>
      <c r="S2992" t="s">
        <v>29</v>
      </c>
      <c r="T2992" t="s">
        <v>58</v>
      </c>
      <c r="U2992" t="s">
        <v>77</v>
      </c>
      <c r="V2992">
        <v>64</v>
      </c>
      <c r="W2992" t="s">
        <v>32</v>
      </c>
      <c r="X2992" t="s">
        <v>1025</v>
      </c>
      <c r="Y2992" t="s">
        <v>1009</v>
      </c>
      <c r="Z2992" t="s">
        <v>32</v>
      </c>
      <c r="AA2992" t="s">
        <v>1176</v>
      </c>
      <c r="AB2992" t="s">
        <v>1002</v>
      </c>
      <c r="AC2992" t="s">
        <v>1467</v>
      </c>
    </row>
    <row r="2993" spans="1:29" x14ac:dyDescent="0.25">
      <c r="A2993">
        <v>7165</v>
      </c>
      <c r="B2993">
        <v>91</v>
      </c>
      <c r="C2993" t="s">
        <v>170</v>
      </c>
      <c r="D2993" t="s">
        <v>34</v>
      </c>
      <c r="E2993" t="s">
        <v>130</v>
      </c>
      <c r="F2993">
        <v>2023</v>
      </c>
      <c r="G2993" t="s">
        <v>76</v>
      </c>
      <c r="H2993">
        <v>29</v>
      </c>
      <c r="I2993" t="s">
        <v>230</v>
      </c>
      <c r="J2993" t="s">
        <v>30</v>
      </c>
      <c r="K2993">
        <v>300</v>
      </c>
      <c r="L2993" t="s">
        <v>65</v>
      </c>
      <c r="M2993" t="s">
        <v>37</v>
      </c>
      <c r="N2993">
        <v>69</v>
      </c>
      <c r="O2993">
        <v>77</v>
      </c>
      <c r="P2993">
        <v>78</v>
      </c>
      <c r="Q2993" t="s">
        <v>28</v>
      </c>
      <c r="R2993">
        <v>78</v>
      </c>
      <c r="S2993" t="s">
        <v>34</v>
      </c>
      <c r="T2993" t="s">
        <v>30</v>
      </c>
      <c r="U2993" t="s">
        <v>50</v>
      </c>
      <c r="V2993">
        <v>69</v>
      </c>
      <c r="W2993" t="s">
        <v>32</v>
      </c>
      <c r="X2993" t="s">
        <v>1025</v>
      </c>
      <c r="Y2993" t="s">
        <v>1009</v>
      </c>
      <c r="Z2993" t="s">
        <v>32</v>
      </c>
      <c r="AA2993" t="s">
        <v>1142</v>
      </c>
      <c r="AB2993" t="s">
        <v>999</v>
      </c>
      <c r="AC2993" t="s">
        <v>1467</v>
      </c>
    </row>
    <row r="2994" spans="1:29" x14ac:dyDescent="0.25">
      <c r="A2994">
        <v>11711</v>
      </c>
      <c r="B2994">
        <v>628</v>
      </c>
      <c r="C2994" t="s">
        <v>453</v>
      </c>
      <c r="D2994" t="s">
        <v>29</v>
      </c>
      <c r="E2994" t="s">
        <v>140</v>
      </c>
      <c r="F2994">
        <v>2022</v>
      </c>
      <c r="G2994" t="s">
        <v>76</v>
      </c>
      <c r="H2994">
        <v>17</v>
      </c>
      <c r="I2994" t="s">
        <v>59</v>
      </c>
      <c r="J2994" t="s">
        <v>58</v>
      </c>
      <c r="K2994">
        <v>100</v>
      </c>
      <c r="L2994" t="s">
        <v>142</v>
      </c>
      <c r="M2994" t="s">
        <v>279</v>
      </c>
      <c r="N2994">
        <v>63</v>
      </c>
      <c r="O2994">
        <v>84</v>
      </c>
      <c r="P2994">
        <v>79</v>
      </c>
      <c r="Q2994" t="s">
        <v>28</v>
      </c>
      <c r="R2994">
        <v>79</v>
      </c>
      <c r="S2994" t="s">
        <v>29</v>
      </c>
      <c r="T2994" t="s">
        <v>58</v>
      </c>
      <c r="U2994" t="s">
        <v>31</v>
      </c>
      <c r="V2994">
        <v>63</v>
      </c>
      <c r="W2994" t="s">
        <v>32</v>
      </c>
      <c r="X2994" t="s">
        <v>1025</v>
      </c>
      <c r="Y2994" t="s">
        <v>1009</v>
      </c>
      <c r="Z2994" t="s">
        <v>32</v>
      </c>
      <c r="AA2994" t="s">
        <v>1120</v>
      </c>
      <c r="AB2994" t="s">
        <v>988</v>
      </c>
      <c r="AC2994" t="s">
        <v>1467</v>
      </c>
    </row>
    <row r="2995" spans="1:29" x14ac:dyDescent="0.25">
      <c r="A2995">
        <v>8305</v>
      </c>
      <c r="B2995">
        <v>183</v>
      </c>
      <c r="C2995" t="s">
        <v>317</v>
      </c>
      <c r="D2995" t="s">
        <v>115</v>
      </c>
      <c r="E2995" t="s">
        <v>154</v>
      </c>
      <c r="F2995">
        <v>2023</v>
      </c>
      <c r="G2995" t="s">
        <v>76</v>
      </c>
      <c r="H2995">
        <v>52</v>
      </c>
      <c r="I2995" t="s">
        <v>166</v>
      </c>
      <c r="J2995" t="s">
        <v>46</v>
      </c>
      <c r="K2995">
        <v>200</v>
      </c>
      <c r="L2995" t="s">
        <v>145</v>
      </c>
      <c r="M2995" t="s">
        <v>223</v>
      </c>
      <c r="N2995">
        <v>68</v>
      </c>
      <c r="O2995">
        <v>74</v>
      </c>
      <c r="P2995">
        <v>66</v>
      </c>
      <c r="Q2995" t="s">
        <v>28</v>
      </c>
      <c r="R2995">
        <v>66</v>
      </c>
      <c r="S2995" t="s">
        <v>34</v>
      </c>
      <c r="T2995" t="s">
        <v>67</v>
      </c>
      <c r="U2995" t="s">
        <v>50</v>
      </c>
      <c r="V2995">
        <v>68</v>
      </c>
      <c r="W2995" t="s">
        <v>32</v>
      </c>
      <c r="X2995" t="s">
        <v>1025</v>
      </c>
      <c r="Y2995" t="s">
        <v>1009</v>
      </c>
      <c r="Z2995" t="s">
        <v>32</v>
      </c>
      <c r="AA2995" t="s">
        <v>1231</v>
      </c>
      <c r="AB2995" t="s">
        <v>999</v>
      </c>
      <c r="AC2995" t="s">
        <v>1467</v>
      </c>
    </row>
    <row r="2996" spans="1:29" x14ac:dyDescent="0.25">
      <c r="A2996">
        <v>7784</v>
      </c>
      <c r="B2996">
        <v>394</v>
      </c>
      <c r="C2996" t="s">
        <v>774</v>
      </c>
      <c r="D2996" t="s">
        <v>115</v>
      </c>
      <c r="E2996" t="s">
        <v>80</v>
      </c>
      <c r="F2996">
        <v>2022</v>
      </c>
      <c r="G2996" t="s">
        <v>76</v>
      </c>
      <c r="H2996">
        <v>47</v>
      </c>
      <c r="I2996" t="s">
        <v>171</v>
      </c>
      <c r="J2996" t="s">
        <v>82</v>
      </c>
      <c r="K2996">
        <v>400</v>
      </c>
      <c r="L2996" t="s">
        <v>60</v>
      </c>
      <c r="M2996" t="s">
        <v>237</v>
      </c>
      <c r="N2996">
        <v>61</v>
      </c>
      <c r="O2996">
        <v>49</v>
      </c>
      <c r="P2996">
        <v>60</v>
      </c>
      <c r="Q2996" t="s">
        <v>28</v>
      </c>
      <c r="R2996">
        <v>60</v>
      </c>
      <c r="S2996" t="s">
        <v>34</v>
      </c>
      <c r="T2996" t="s">
        <v>82</v>
      </c>
      <c r="U2996" t="s">
        <v>39</v>
      </c>
      <c r="V2996">
        <v>61</v>
      </c>
      <c r="W2996" t="s">
        <v>32</v>
      </c>
      <c r="X2996" t="s">
        <v>1025</v>
      </c>
      <c r="Y2996" t="s">
        <v>1009</v>
      </c>
      <c r="Z2996" t="s">
        <v>32</v>
      </c>
      <c r="AA2996" t="s">
        <v>1166</v>
      </c>
      <c r="AB2996" t="s">
        <v>988</v>
      </c>
      <c r="AC2996" t="s">
        <v>1467</v>
      </c>
    </row>
    <row r="2997" spans="1:29" x14ac:dyDescent="0.25">
      <c r="A2997">
        <v>8310</v>
      </c>
      <c r="B2997">
        <v>850</v>
      </c>
      <c r="C2997" t="s">
        <v>264</v>
      </c>
      <c r="D2997" t="s">
        <v>29</v>
      </c>
      <c r="E2997" t="s">
        <v>118</v>
      </c>
      <c r="F2997">
        <v>2022</v>
      </c>
      <c r="G2997" t="s">
        <v>76</v>
      </c>
      <c r="H2997">
        <v>8</v>
      </c>
      <c r="I2997" t="s">
        <v>351</v>
      </c>
      <c r="J2997" t="s">
        <v>120</v>
      </c>
      <c r="K2997">
        <v>400</v>
      </c>
      <c r="L2997" t="s">
        <v>142</v>
      </c>
      <c r="M2997" t="s">
        <v>256</v>
      </c>
      <c r="N2997">
        <v>63</v>
      </c>
      <c r="O2997">
        <v>55</v>
      </c>
      <c r="P2997">
        <v>71</v>
      </c>
      <c r="Q2997" t="s">
        <v>28</v>
      </c>
      <c r="R2997">
        <v>71</v>
      </c>
      <c r="S2997" t="s">
        <v>29</v>
      </c>
      <c r="T2997" t="s">
        <v>120</v>
      </c>
      <c r="U2997" t="s">
        <v>31</v>
      </c>
      <c r="V2997">
        <v>63</v>
      </c>
      <c r="W2997" t="s">
        <v>32</v>
      </c>
      <c r="X2997" t="s">
        <v>1025</v>
      </c>
      <c r="Y2997" t="s">
        <v>1009</v>
      </c>
      <c r="Z2997" t="s">
        <v>32</v>
      </c>
      <c r="AA2997" t="s">
        <v>1283</v>
      </c>
      <c r="AB2997" t="s">
        <v>988</v>
      </c>
      <c r="AC2997" t="s">
        <v>1467</v>
      </c>
    </row>
    <row r="2998" spans="1:29" x14ac:dyDescent="0.25">
      <c r="A2998">
        <v>11087</v>
      </c>
      <c r="B2998">
        <v>386</v>
      </c>
      <c r="C2998" t="s">
        <v>414</v>
      </c>
      <c r="D2998" t="s">
        <v>34</v>
      </c>
      <c r="E2998" t="s">
        <v>46</v>
      </c>
      <c r="F2998">
        <v>2024</v>
      </c>
      <c r="G2998" t="s">
        <v>76</v>
      </c>
      <c r="H2998">
        <v>39</v>
      </c>
      <c r="I2998" t="s">
        <v>192</v>
      </c>
      <c r="J2998" t="s">
        <v>43</v>
      </c>
      <c r="K2998">
        <v>400</v>
      </c>
      <c r="L2998" t="s">
        <v>112</v>
      </c>
      <c r="M2998" t="s">
        <v>44</v>
      </c>
      <c r="N2998">
        <v>67</v>
      </c>
      <c r="O2998">
        <v>62</v>
      </c>
      <c r="P2998">
        <v>73</v>
      </c>
      <c r="Q2998" t="s">
        <v>28</v>
      </c>
      <c r="R2998">
        <v>73</v>
      </c>
      <c r="S2998" t="s">
        <v>34</v>
      </c>
      <c r="T2998" t="s">
        <v>46</v>
      </c>
      <c r="U2998" t="s">
        <v>73</v>
      </c>
      <c r="V2998">
        <v>67</v>
      </c>
      <c r="W2998" t="s">
        <v>32</v>
      </c>
      <c r="X2998" t="s">
        <v>1025</v>
      </c>
      <c r="Y2998" t="s">
        <v>1009</v>
      </c>
      <c r="Z2998" t="s">
        <v>32</v>
      </c>
      <c r="AA2998" t="s">
        <v>964</v>
      </c>
      <c r="AB2998" t="s">
        <v>1002</v>
      </c>
      <c r="AC2998" t="s">
        <v>1467</v>
      </c>
    </row>
    <row r="2999" spans="1:29" x14ac:dyDescent="0.25">
      <c r="A2999">
        <v>11765</v>
      </c>
      <c r="B2999">
        <v>41</v>
      </c>
      <c r="C2999" t="s">
        <v>705</v>
      </c>
      <c r="D2999" t="s">
        <v>29</v>
      </c>
      <c r="E2999" t="s">
        <v>120</v>
      </c>
      <c r="F2999">
        <v>2021</v>
      </c>
      <c r="G2999" t="s">
        <v>76</v>
      </c>
      <c r="H2999">
        <v>2</v>
      </c>
      <c r="I2999" t="s">
        <v>206</v>
      </c>
      <c r="J2999" t="s">
        <v>120</v>
      </c>
      <c r="K2999">
        <v>100</v>
      </c>
      <c r="L2999" t="s">
        <v>125</v>
      </c>
      <c r="M2999" t="s">
        <v>256</v>
      </c>
      <c r="O2999">
        <v>91</v>
      </c>
      <c r="P2999">
        <v>64</v>
      </c>
      <c r="Q2999" t="s">
        <v>28</v>
      </c>
      <c r="R2999">
        <v>64</v>
      </c>
      <c r="S2999" t="s">
        <v>29</v>
      </c>
      <c r="T2999" t="s">
        <v>120</v>
      </c>
      <c r="U2999" t="s">
        <v>73</v>
      </c>
      <c r="V2999">
        <v>69.359615384615381</v>
      </c>
      <c r="W2999" t="s">
        <v>32</v>
      </c>
      <c r="X2999" t="s">
        <v>1025</v>
      </c>
      <c r="Y2999" t="s">
        <v>1009</v>
      </c>
      <c r="Z2999" t="s">
        <v>32</v>
      </c>
      <c r="AA2999" t="s">
        <v>1369</v>
      </c>
      <c r="AB2999" t="s">
        <v>1000</v>
      </c>
      <c r="AC2999" t="s">
        <v>1467</v>
      </c>
    </row>
    <row r="3000" spans="1:29" x14ac:dyDescent="0.25">
      <c r="A3000">
        <v>7298</v>
      </c>
      <c r="B3000">
        <v>49</v>
      </c>
      <c r="C3000" t="s">
        <v>450</v>
      </c>
      <c r="D3000" t="s">
        <v>115</v>
      </c>
      <c r="E3000" t="s">
        <v>46</v>
      </c>
      <c r="F3000">
        <v>2021</v>
      </c>
      <c r="G3000" t="s">
        <v>76</v>
      </c>
      <c r="H3000">
        <v>55</v>
      </c>
      <c r="I3000" t="s">
        <v>190</v>
      </c>
      <c r="J3000" t="s">
        <v>46</v>
      </c>
      <c r="K3000">
        <v>400</v>
      </c>
      <c r="L3000" t="s">
        <v>104</v>
      </c>
      <c r="M3000" t="s">
        <v>54</v>
      </c>
      <c r="N3000">
        <v>66</v>
      </c>
      <c r="O3000">
        <v>84</v>
      </c>
      <c r="P3000">
        <v>68</v>
      </c>
      <c r="Q3000" t="s">
        <v>28</v>
      </c>
      <c r="R3000">
        <v>68</v>
      </c>
      <c r="S3000" t="s">
        <v>34</v>
      </c>
      <c r="T3000" t="s">
        <v>46</v>
      </c>
      <c r="U3000" t="s">
        <v>39</v>
      </c>
      <c r="V3000">
        <v>66</v>
      </c>
      <c r="W3000" t="s">
        <v>32</v>
      </c>
      <c r="X3000" t="s">
        <v>1025</v>
      </c>
      <c r="Y3000" t="s">
        <v>1009</v>
      </c>
      <c r="Z3000" t="s">
        <v>32</v>
      </c>
      <c r="AA3000" t="s">
        <v>1105</v>
      </c>
      <c r="AB3000" t="s">
        <v>1000</v>
      </c>
      <c r="AC3000" t="s">
        <v>1467</v>
      </c>
    </row>
    <row r="3001" spans="1:29" x14ac:dyDescent="0.25">
      <c r="A3001">
        <v>11278</v>
      </c>
      <c r="B3001">
        <v>721</v>
      </c>
      <c r="C3001" t="s">
        <v>220</v>
      </c>
      <c r="D3001" t="s">
        <v>23</v>
      </c>
      <c r="E3001" t="s">
        <v>24</v>
      </c>
      <c r="F3001">
        <v>2022</v>
      </c>
      <c r="G3001" t="s">
        <v>76</v>
      </c>
      <c r="H3001">
        <v>30</v>
      </c>
      <c r="I3001" t="s">
        <v>25</v>
      </c>
      <c r="J3001" t="s">
        <v>30</v>
      </c>
      <c r="K3001">
        <v>300</v>
      </c>
      <c r="L3001" t="s">
        <v>142</v>
      </c>
      <c r="M3001" t="s">
        <v>101</v>
      </c>
      <c r="N3001">
        <v>60</v>
      </c>
      <c r="O3001">
        <v>86</v>
      </c>
      <c r="P3001">
        <v>69</v>
      </c>
      <c r="Q3001" t="s">
        <v>28</v>
      </c>
      <c r="R3001">
        <v>69</v>
      </c>
      <c r="S3001" t="s">
        <v>29</v>
      </c>
      <c r="T3001" t="s">
        <v>30</v>
      </c>
      <c r="U3001" t="s">
        <v>31</v>
      </c>
      <c r="V3001">
        <v>60</v>
      </c>
      <c r="W3001" t="s">
        <v>32</v>
      </c>
      <c r="X3001" t="s">
        <v>1025</v>
      </c>
      <c r="Y3001" t="s">
        <v>1009</v>
      </c>
      <c r="Z3001" t="s">
        <v>32</v>
      </c>
      <c r="AA3001" t="s">
        <v>1231</v>
      </c>
      <c r="AB3001" t="s">
        <v>988</v>
      </c>
      <c r="AC3001" t="s">
        <v>1467</v>
      </c>
    </row>
    <row r="3002" spans="1:29" x14ac:dyDescent="0.25">
      <c r="A3002">
        <v>9613</v>
      </c>
      <c r="B3002">
        <v>647</v>
      </c>
      <c r="C3002" t="s">
        <v>659</v>
      </c>
      <c r="D3002" t="s">
        <v>115</v>
      </c>
      <c r="E3002" t="s">
        <v>118</v>
      </c>
      <c r="F3002">
        <v>2020</v>
      </c>
      <c r="G3002" t="s">
        <v>76</v>
      </c>
      <c r="H3002">
        <v>23</v>
      </c>
      <c r="I3002" t="s">
        <v>239</v>
      </c>
      <c r="J3002" t="s">
        <v>58</v>
      </c>
      <c r="K3002">
        <v>400</v>
      </c>
      <c r="L3002" t="s">
        <v>83</v>
      </c>
      <c r="M3002" t="s">
        <v>61</v>
      </c>
      <c r="N3002">
        <v>62</v>
      </c>
      <c r="O3002">
        <v>74</v>
      </c>
      <c r="P3002">
        <v>62</v>
      </c>
      <c r="Q3002" t="s">
        <v>28</v>
      </c>
      <c r="R3002">
        <v>62</v>
      </c>
      <c r="S3002" t="s">
        <v>34</v>
      </c>
      <c r="T3002" t="s">
        <v>120</v>
      </c>
      <c r="U3002" t="s">
        <v>83</v>
      </c>
      <c r="V3002">
        <v>62</v>
      </c>
      <c r="W3002" t="s">
        <v>32</v>
      </c>
      <c r="X3002" t="s">
        <v>1025</v>
      </c>
      <c r="Y3002" t="s">
        <v>1009</v>
      </c>
      <c r="Z3002" t="s">
        <v>32</v>
      </c>
      <c r="AA3002" t="s">
        <v>1087</v>
      </c>
      <c r="AB3002" t="s">
        <v>991</v>
      </c>
      <c r="AC3002" t="s">
        <v>1467</v>
      </c>
    </row>
    <row r="3003" spans="1:29" x14ac:dyDescent="0.25">
      <c r="A3003">
        <v>9431</v>
      </c>
      <c r="B3003">
        <v>607</v>
      </c>
      <c r="C3003" t="s">
        <v>529</v>
      </c>
      <c r="D3003" t="s">
        <v>23</v>
      </c>
      <c r="E3003" t="s">
        <v>46</v>
      </c>
      <c r="F3003">
        <v>2023</v>
      </c>
      <c r="G3003" t="s">
        <v>76</v>
      </c>
      <c r="H3003">
        <v>51</v>
      </c>
      <c r="I3003" t="s">
        <v>169</v>
      </c>
      <c r="J3003" t="s">
        <v>46</v>
      </c>
      <c r="K3003">
        <v>200</v>
      </c>
      <c r="L3003" t="s">
        <v>83</v>
      </c>
      <c r="M3003" t="s">
        <v>292</v>
      </c>
      <c r="N3003">
        <v>67</v>
      </c>
      <c r="O3003">
        <v>71</v>
      </c>
      <c r="P3003">
        <v>75</v>
      </c>
      <c r="Q3003" t="s">
        <v>28</v>
      </c>
      <c r="R3003">
        <v>75</v>
      </c>
      <c r="S3003" t="s">
        <v>29</v>
      </c>
      <c r="T3003" t="s">
        <v>46</v>
      </c>
      <c r="U3003" t="s">
        <v>83</v>
      </c>
      <c r="V3003">
        <v>67</v>
      </c>
      <c r="W3003" t="s">
        <v>32</v>
      </c>
      <c r="X3003" t="s">
        <v>1025</v>
      </c>
      <c r="Y3003" t="s">
        <v>1009</v>
      </c>
      <c r="Z3003" t="s">
        <v>32</v>
      </c>
      <c r="AA3003" t="s">
        <v>1210</v>
      </c>
      <c r="AB3003" t="s">
        <v>999</v>
      </c>
      <c r="AC3003" t="s">
        <v>1467</v>
      </c>
    </row>
    <row r="3004" spans="1:29" x14ac:dyDescent="0.25">
      <c r="A3004">
        <v>7273</v>
      </c>
      <c r="B3004">
        <v>743</v>
      </c>
      <c r="C3004" t="s">
        <v>415</v>
      </c>
      <c r="D3004" t="s">
        <v>34</v>
      </c>
      <c r="E3004" t="s">
        <v>24</v>
      </c>
      <c r="F3004">
        <v>2020</v>
      </c>
      <c r="G3004" t="s">
        <v>76</v>
      </c>
      <c r="H3004">
        <v>29</v>
      </c>
      <c r="I3004" t="s">
        <v>230</v>
      </c>
      <c r="J3004" t="s">
        <v>30</v>
      </c>
      <c r="K3004">
        <v>300</v>
      </c>
      <c r="L3004" t="s">
        <v>48</v>
      </c>
      <c r="M3004" t="s">
        <v>276</v>
      </c>
      <c r="N3004">
        <v>63</v>
      </c>
      <c r="O3004">
        <v>70</v>
      </c>
      <c r="P3004">
        <v>75</v>
      </c>
      <c r="Q3004" t="s">
        <v>28</v>
      </c>
      <c r="R3004">
        <v>75</v>
      </c>
      <c r="S3004" t="s">
        <v>34</v>
      </c>
      <c r="T3004" t="s">
        <v>30</v>
      </c>
      <c r="U3004" t="s">
        <v>50</v>
      </c>
      <c r="V3004">
        <v>63</v>
      </c>
      <c r="W3004" t="s">
        <v>32</v>
      </c>
      <c r="X3004" t="s">
        <v>1025</v>
      </c>
      <c r="Y3004" t="s">
        <v>1009</v>
      </c>
      <c r="Z3004" t="s">
        <v>32</v>
      </c>
      <c r="AA3004" t="s">
        <v>1122</v>
      </c>
      <c r="AB3004" t="s">
        <v>991</v>
      </c>
      <c r="AC3004" t="s">
        <v>1467</v>
      </c>
    </row>
    <row r="3005" spans="1:29" x14ac:dyDescent="0.25">
      <c r="A3005">
        <v>7108</v>
      </c>
      <c r="B3005">
        <v>299</v>
      </c>
      <c r="C3005" t="s">
        <v>793</v>
      </c>
      <c r="D3005" t="s">
        <v>34</v>
      </c>
      <c r="E3005" t="s">
        <v>140</v>
      </c>
      <c r="F3005">
        <v>2024</v>
      </c>
      <c r="G3005" t="s">
        <v>76</v>
      </c>
      <c r="H3005">
        <v>17</v>
      </c>
      <c r="I3005" t="s">
        <v>59</v>
      </c>
      <c r="J3005" t="s">
        <v>58</v>
      </c>
      <c r="K3005">
        <v>100</v>
      </c>
      <c r="L3005" t="s">
        <v>48</v>
      </c>
      <c r="M3005" t="s">
        <v>263</v>
      </c>
      <c r="N3005">
        <v>64</v>
      </c>
      <c r="O3005">
        <v>79</v>
      </c>
      <c r="P3005">
        <v>65</v>
      </c>
      <c r="Q3005" t="s">
        <v>28</v>
      </c>
      <c r="R3005">
        <v>65</v>
      </c>
      <c r="S3005" t="s">
        <v>34</v>
      </c>
      <c r="T3005" t="s">
        <v>58</v>
      </c>
      <c r="U3005" t="s">
        <v>50</v>
      </c>
      <c r="V3005">
        <v>64</v>
      </c>
      <c r="W3005" t="s">
        <v>32</v>
      </c>
      <c r="X3005" t="s">
        <v>1025</v>
      </c>
      <c r="Y3005" t="s">
        <v>1009</v>
      </c>
      <c r="Z3005" t="s">
        <v>32</v>
      </c>
      <c r="AA3005" t="s">
        <v>973</v>
      </c>
      <c r="AB3005" t="s">
        <v>1002</v>
      </c>
      <c r="AC3005" t="s">
        <v>1467</v>
      </c>
    </row>
    <row r="3006" spans="1:29" x14ac:dyDescent="0.25">
      <c r="A3006">
        <v>8997</v>
      </c>
      <c r="B3006">
        <v>825</v>
      </c>
      <c r="C3006" t="s">
        <v>526</v>
      </c>
      <c r="D3006" t="s">
        <v>115</v>
      </c>
      <c r="E3006" t="s">
        <v>67</v>
      </c>
      <c r="F3006">
        <v>2021</v>
      </c>
      <c r="G3006" t="s">
        <v>76</v>
      </c>
      <c r="H3006">
        <v>14</v>
      </c>
      <c r="I3006" t="s">
        <v>64</v>
      </c>
      <c r="J3006" t="s">
        <v>67</v>
      </c>
      <c r="K3006">
        <v>300</v>
      </c>
      <c r="L3006" t="s">
        <v>204</v>
      </c>
      <c r="M3006" t="s">
        <v>155</v>
      </c>
      <c r="N3006">
        <v>63</v>
      </c>
      <c r="O3006">
        <v>80</v>
      </c>
      <c r="P3006">
        <v>78</v>
      </c>
      <c r="Q3006" t="s">
        <v>28</v>
      </c>
      <c r="R3006">
        <v>78</v>
      </c>
      <c r="S3006" t="s">
        <v>34</v>
      </c>
      <c r="T3006" t="s">
        <v>67</v>
      </c>
      <c r="U3006" t="s">
        <v>77</v>
      </c>
      <c r="V3006">
        <v>63</v>
      </c>
      <c r="W3006" t="s">
        <v>32</v>
      </c>
      <c r="X3006" t="s">
        <v>1025</v>
      </c>
      <c r="Y3006" t="s">
        <v>1009</v>
      </c>
      <c r="Z3006" t="s">
        <v>32</v>
      </c>
      <c r="AA3006" t="s">
        <v>1238</v>
      </c>
      <c r="AB3006" t="s">
        <v>1000</v>
      </c>
      <c r="AC3006" t="s">
        <v>1467</v>
      </c>
    </row>
    <row r="3007" spans="1:29" x14ac:dyDescent="0.25">
      <c r="A3007">
        <v>10727</v>
      </c>
      <c r="B3007">
        <v>739</v>
      </c>
      <c r="C3007" t="s">
        <v>466</v>
      </c>
      <c r="D3007" t="s">
        <v>34</v>
      </c>
      <c r="E3007" t="s">
        <v>92</v>
      </c>
      <c r="F3007">
        <v>2023</v>
      </c>
      <c r="G3007" t="s">
        <v>76</v>
      </c>
      <c r="H3007">
        <v>59</v>
      </c>
      <c r="I3007" t="s">
        <v>86</v>
      </c>
      <c r="J3007" t="s">
        <v>72</v>
      </c>
      <c r="K3007">
        <v>200</v>
      </c>
      <c r="L3007" t="s">
        <v>31</v>
      </c>
      <c r="M3007" t="s">
        <v>296</v>
      </c>
      <c r="N3007">
        <v>61</v>
      </c>
      <c r="O3007">
        <v>58</v>
      </c>
      <c r="P3007">
        <v>69</v>
      </c>
      <c r="Q3007" t="s">
        <v>28</v>
      </c>
      <c r="R3007">
        <v>69</v>
      </c>
      <c r="S3007" t="s">
        <v>34</v>
      </c>
      <c r="T3007" t="s">
        <v>72</v>
      </c>
      <c r="U3007" t="s">
        <v>31</v>
      </c>
      <c r="V3007">
        <v>61</v>
      </c>
      <c r="W3007" t="s">
        <v>32</v>
      </c>
      <c r="X3007" t="s">
        <v>1025</v>
      </c>
      <c r="Y3007" t="s">
        <v>1009</v>
      </c>
      <c r="Z3007" t="s">
        <v>32</v>
      </c>
      <c r="AA3007" t="s">
        <v>1283</v>
      </c>
      <c r="AB3007" t="s">
        <v>999</v>
      </c>
      <c r="AC3007" t="s">
        <v>1467</v>
      </c>
    </row>
    <row r="3008" spans="1:29" x14ac:dyDescent="0.25">
      <c r="A3008">
        <v>8046</v>
      </c>
      <c r="B3008">
        <v>746</v>
      </c>
      <c r="C3008" t="s">
        <v>514</v>
      </c>
      <c r="D3008" t="s">
        <v>29</v>
      </c>
      <c r="E3008" t="s">
        <v>120</v>
      </c>
      <c r="F3008">
        <v>2021</v>
      </c>
      <c r="G3008" t="s">
        <v>76</v>
      </c>
      <c r="H3008">
        <v>8</v>
      </c>
      <c r="I3008" t="s">
        <v>351</v>
      </c>
      <c r="J3008" t="s">
        <v>120</v>
      </c>
      <c r="K3008">
        <v>400</v>
      </c>
      <c r="L3008" t="s">
        <v>213</v>
      </c>
      <c r="M3008" t="s">
        <v>136</v>
      </c>
      <c r="O3008">
        <v>70</v>
      </c>
      <c r="P3008">
        <v>75</v>
      </c>
      <c r="Q3008" t="s">
        <v>28</v>
      </c>
      <c r="R3008">
        <v>75</v>
      </c>
      <c r="S3008" t="s">
        <v>29</v>
      </c>
      <c r="T3008" t="s">
        <v>120</v>
      </c>
      <c r="U3008" t="s">
        <v>31</v>
      </c>
      <c r="V3008">
        <v>69.359615384615381</v>
      </c>
      <c r="W3008" t="s">
        <v>32</v>
      </c>
      <c r="X3008" t="s">
        <v>1025</v>
      </c>
      <c r="Y3008" t="s">
        <v>1009</v>
      </c>
      <c r="Z3008" t="s">
        <v>32</v>
      </c>
      <c r="AA3008" t="s">
        <v>1370</v>
      </c>
      <c r="AB3008" t="s">
        <v>1000</v>
      </c>
      <c r="AC3008" t="s">
        <v>1467</v>
      </c>
    </row>
    <row r="3009" spans="1:29" x14ac:dyDescent="0.25">
      <c r="A3009">
        <v>8393</v>
      </c>
      <c r="B3009">
        <v>7</v>
      </c>
      <c r="C3009" t="s">
        <v>870</v>
      </c>
      <c r="D3009" t="s">
        <v>23</v>
      </c>
      <c r="E3009" t="s">
        <v>96</v>
      </c>
      <c r="F3009">
        <v>2020</v>
      </c>
      <c r="G3009" t="s">
        <v>76</v>
      </c>
      <c r="H3009">
        <v>39</v>
      </c>
      <c r="I3009" t="s">
        <v>192</v>
      </c>
      <c r="J3009" t="s">
        <v>43</v>
      </c>
      <c r="K3009">
        <v>400</v>
      </c>
      <c r="L3009" t="s">
        <v>112</v>
      </c>
      <c r="M3009" t="s">
        <v>247</v>
      </c>
      <c r="N3009">
        <v>62</v>
      </c>
      <c r="O3009">
        <v>79</v>
      </c>
      <c r="P3009">
        <v>76</v>
      </c>
      <c r="Q3009" t="s">
        <v>28</v>
      </c>
      <c r="R3009">
        <v>76</v>
      </c>
      <c r="S3009" t="s">
        <v>29</v>
      </c>
      <c r="T3009" t="s">
        <v>43</v>
      </c>
      <c r="U3009" t="s">
        <v>73</v>
      </c>
      <c r="V3009">
        <v>62</v>
      </c>
      <c r="W3009" t="s">
        <v>32</v>
      </c>
      <c r="X3009" t="s">
        <v>1025</v>
      </c>
      <c r="Y3009" t="s">
        <v>1009</v>
      </c>
      <c r="Z3009" t="s">
        <v>32</v>
      </c>
      <c r="AA3009" t="s">
        <v>1169</v>
      </c>
      <c r="AB3009" t="s">
        <v>991</v>
      </c>
      <c r="AC3009" t="s">
        <v>1467</v>
      </c>
    </row>
    <row r="3010" spans="1:29" x14ac:dyDescent="0.25">
      <c r="A3010">
        <v>7149</v>
      </c>
      <c r="B3010">
        <v>17</v>
      </c>
      <c r="C3010" t="s">
        <v>291</v>
      </c>
      <c r="D3010" t="s">
        <v>34</v>
      </c>
      <c r="E3010" t="s">
        <v>151</v>
      </c>
      <c r="F3010">
        <v>2024</v>
      </c>
      <c r="G3010" t="s">
        <v>76</v>
      </c>
      <c r="H3010">
        <v>49</v>
      </c>
      <c r="I3010" t="s">
        <v>47</v>
      </c>
      <c r="J3010" t="s">
        <v>46</v>
      </c>
      <c r="K3010">
        <v>100</v>
      </c>
      <c r="L3010" t="s">
        <v>138</v>
      </c>
      <c r="M3010" t="s">
        <v>177</v>
      </c>
      <c r="O3010">
        <v>92</v>
      </c>
      <c r="P3010">
        <v>79</v>
      </c>
      <c r="Q3010" t="s">
        <v>28</v>
      </c>
      <c r="R3010">
        <v>79</v>
      </c>
      <c r="S3010" t="s">
        <v>34</v>
      </c>
      <c r="T3010" t="s">
        <v>46</v>
      </c>
      <c r="U3010" t="s">
        <v>77</v>
      </c>
      <c r="V3010">
        <v>69.250798722044735</v>
      </c>
      <c r="W3010" t="s">
        <v>32</v>
      </c>
      <c r="X3010" t="s">
        <v>1025</v>
      </c>
      <c r="Y3010" t="s">
        <v>1009</v>
      </c>
      <c r="Z3010" t="s">
        <v>32</v>
      </c>
      <c r="AA3010" t="s">
        <v>1363</v>
      </c>
      <c r="AB3010" t="s">
        <v>1002</v>
      </c>
      <c r="AC3010" t="s">
        <v>1467</v>
      </c>
    </row>
    <row r="3011" spans="1:29" x14ac:dyDescent="0.25">
      <c r="A3011">
        <v>8769</v>
      </c>
      <c r="B3011">
        <v>471</v>
      </c>
      <c r="C3011" t="s">
        <v>772</v>
      </c>
      <c r="D3011" t="s">
        <v>34</v>
      </c>
      <c r="E3011" t="s">
        <v>80</v>
      </c>
      <c r="F3011">
        <v>2024</v>
      </c>
      <c r="G3011" t="s">
        <v>76</v>
      </c>
      <c r="H3011">
        <v>43</v>
      </c>
      <c r="I3011" t="s">
        <v>272</v>
      </c>
      <c r="J3011" t="s">
        <v>82</v>
      </c>
      <c r="K3011">
        <v>200</v>
      </c>
      <c r="L3011" t="s">
        <v>104</v>
      </c>
      <c r="M3011" t="s">
        <v>84</v>
      </c>
      <c r="N3011">
        <v>63</v>
      </c>
      <c r="O3011">
        <v>61</v>
      </c>
      <c r="P3011">
        <v>78</v>
      </c>
      <c r="Q3011" t="s">
        <v>28</v>
      </c>
      <c r="R3011">
        <v>78</v>
      </c>
      <c r="S3011" t="s">
        <v>34</v>
      </c>
      <c r="T3011" t="s">
        <v>82</v>
      </c>
      <c r="U3011" t="s">
        <v>39</v>
      </c>
      <c r="V3011">
        <v>63</v>
      </c>
      <c r="W3011" t="s">
        <v>32</v>
      </c>
      <c r="X3011" t="s">
        <v>1025</v>
      </c>
      <c r="Y3011" t="s">
        <v>1009</v>
      </c>
      <c r="Z3011" t="s">
        <v>32</v>
      </c>
      <c r="AA3011" t="s">
        <v>1234</v>
      </c>
      <c r="AB3011" t="s">
        <v>1002</v>
      </c>
      <c r="AC3011" t="s">
        <v>1467</v>
      </c>
    </row>
    <row r="3012" spans="1:29" x14ac:dyDescent="0.25">
      <c r="A3012">
        <v>9592</v>
      </c>
      <c r="B3012">
        <v>588</v>
      </c>
      <c r="C3012" t="s">
        <v>294</v>
      </c>
      <c r="D3012" t="s">
        <v>23</v>
      </c>
      <c r="E3012" t="s">
        <v>43</v>
      </c>
      <c r="F3012">
        <v>2021</v>
      </c>
      <c r="G3012" t="s">
        <v>76</v>
      </c>
      <c r="H3012">
        <v>34</v>
      </c>
      <c r="I3012" t="s">
        <v>147</v>
      </c>
      <c r="J3012" t="s">
        <v>43</v>
      </c>
      <c r="K3012">
        <v>100</v>
      </c>
      <c r="L3012" t="s">
        <v>50</v>
      </c>
      <c r="M3012" t="s">
        <v>173</v>
      </c>
      <c r="N3012">
        <v>63</v>
      </c>
      <c r="O3012">
        <v>50</v>
      </c>
      <c r="P3012">
        <v>73</v>
      </c>
      <c r="Q3012" t="s">
        <v>28</v>
      </c>
      <c r="R3012">
        <v>73</v>
      </c>
      <c r="S3012" t="s">
        <v>29</v>
      </c>
      <c r="T3012" t="s">
        <v>43</v>
      </c>
      <c r="U3012" t="s">
        <v>50</v>
      </c>
      <c r="V3012">
        <v>63</v>
      </c>
      <c r="W3012" t="s">
        <v>32</v>
      </c>
      <c r="X3012" t="s">
        <v>1025</v>
      </c>
      <c r="Y3012" t="s">
        <v>1009</v>
      </c>
      <c r="Z3012" t="s">
        <v>32</v>
      </c>
      <c r="AA3012" t="s">
        <v>1287</v>
      </c>
      <c r="AB3012" t="s">
        <v>1000</v>
      </c>
      <c r="AC3012" t="s">
        <v>1467</v>
      </c>
    </row>
    <row r="3013" spans="1:29" x14ac:dyDescent="0.25">
      <c r="A3013">
        <v>9690</v>
      </c>
      <c r="B3013">
        <v>157</v>
      </c>
      <c r="C3013" t="s">
        <v>872</v>
      </c>
      <c r="D3013" t="s">
        <v>29</v>
      </c>
      <c r="E3013" t="s">
        <v>151</v>
      </c>
      <c r="F3013">
        <v>2023</v>
      </c>
      <c r="G3013" t="s">
        <v>76</v>
      </c>
      <c r="H3013">
        <v>52</v>
      </c>
      <c r="I3013" t="s">
        <v>166</v>
      </c>
      <c r="J3013" t="s">
        <v>46</v>
      </c>
      <c r="K3013">
        <v>200</v>
      </c>
      <c r="L3013" t="s">
        <v>167</v>
      </c>
      <c r="M3013" t="s">
        <v>49</v>
      </c>
      <c r="N3013">
        <v>66</v>
      </c>
      <c r="O3013">
        <v>76</v>
      </c>
      <c r="P3013">
        <v>64</v>
      </c>
      <c r="Q3013" t="s">
        <v>28</v>
      </c>
      <c r="R3013">
        <v>64</v>
      </c>
      <c r="S3013" t="s">
        <v>29</v>
      </c>
      <c r="T3013" t="s">
        <v>46</v>
      </c>
      <c r="U3013" t="s">
        <v>31</v>
      </c>
      <c r="V3013">
        <v>66</v>
      </c>
      <c r="W3013" t="s">
        <v>32</v>
      </c>
      <c r="X3013" t="s">
        <v>1025</v>
      </c>
      <c r="Y3013" t="s">
        <v>1009</v>
      </c>
      <c r="Z3013" t="s">
        <v>32</v>
      </c>
      <c r="AA3013" t="s">
        <v>973</v>
      </c>
      <c r="AB3013" t="s">
        <v>999</v>
      </c>
      <c r="AC3013" t="s">
        <v>1467</v>
      </c>
    </row>
    <row r="3014" spans="1:29" x14ac:dyDescent="0.25">
      <c r="A3014">
        <v>10494</v>
      </c>
      <c r="B3014">
        <v>34</v>
      </c>
      <c r="C3014" t="s">
        <v>726</v>
      </c>
      <c r="D3014" t="s">
        <v>34</v>
      </c>
      <c r="E3014" t="s">
        <v>72</v>
      </c>
      <c r="F3014">
        <v>2021</v>
      </c>
      <c r="G3014" t="s">
        <v>76</v>
      </c>
      <c r="H3014">
        <v>58</v>
      </c>
      <c r="I3014" t="s">
        <v>116</v>
      </c>
      <c r="J3014" t="s">
        <v>72</v>
      </c>
      <c r="K3014">
        <v>100</v>
      </c>
      <c r="L3014" t="s">
        <v>50</v>
      </c>
      <c r="M3014" t="s">
        <v>242</v>
      </c>
      <c r="N3014">
        <v>64</v>
      </c>
      <c r="O3014">
        <v>79</v>
      </c>
      <c r="P3014">
        <v>77</v>
      </c>
      <c r="Q3014" t="s">
        <v>28</v>
      </c>
      <c r="R3014">
        <v>77</v>
      </c>
      <c r="S3014" t="s">
        <v>34</v>
      </c>
      <c r="T3014" t="s">
        <v>72</v>
      </c>
      <c r="U3014" t="s">
        <v>50</v>
      </c>
      <c r="V3014">
        <v>64</v>
      </c>
      <c r="W3014" t="s">
        <v>32</v>
      </c>
      <c r="X3014" t="s">
        <v>1025</v>
      </c>
      <c r="Y3014" t="s">
        <v>1009</v>
      </c>
      <c r="Z3014" t="s">
        <v>32</v>
      </c>
      <c r="AA3014" t="s">
        <v>973</v>
      </c>
      <c r="AB3014" t="s">
        <v>1000</v>
      </c>
      <c r="AC3014" t="s">
        <v>1467</v>
      </c>
    </row>
    <row r="3015" spans="1:29" x14ac:dyDescent="0.25">
      <c r="A3015">
        <v>7777</v>
      </c>
      <c r="B3015">
        <v>102</v>
      </c>
      <c r="C3015" t="s">
        <v>873</v>
      </c>
      <c r="D3015" t="s">
        <v>115</v>
      </c>
      <c r="E3015" t="s">
        <v>92</v>
      </c>
      <c r="F3015">
        <v>2020</v>
      </c>
      <c r="G3015" t="s">
        <v>76</v>
      </c>
      <c r="H3015">
        <v>62</v>
      </c>
      <c r="I3015" t="s">
        <v>71</v>
      </c>
      <c r="J3015" t="s">
        <v>72</v>
      </c>
      <c r="K3015">
        <v>300</v>
      </c>
      <c r="L3015" t="s">
        <v>77</v>
      </c>
      <c r="M3015" t="s">
        <v>87</v>
      </c>
      <c r="N3015">
        <v>63</v>
      </c>
      <c r="O3015">
        <v>51</v>
      </c>
      <c r="P3015">
        <v>77</v>
      </c>
      <c r="Q3015" t="s">
        <v>28</v>
      </c>
      <c r="R3015">
        <v>77</v>
      </c>
      <c r="S3015" t="s">
        <v>34</v>
      </c>
      <c r="T3015" t="s">
        <v>72</v>
      </c>
      <c r="U3015" t="s">
        <v>77</v>
      </c>
      <c r="V3015">
        <v>63</v>
      </c>
      <c r="W3015" t="s">
        <v>32</v>
      </c>
      <c r="X3015" t="s">
        <v>1025</v>
      </c>
      <c r="Y3015" t="s">
        <v>1009</v>
      </c>
      <c r="Z3015" t="s">
        <v>32</v>
      </c>
      <c r="AA3015" t="s">
        <v>1282</v>
      </c>
      <c r="AB3015" t="s">
        <v>991</v>
      </c>
      <c r="AC3015" t="s">
        <v>1467</v>
      </c>
    </row>
    <row r="3016" spans="1:29" x14ac:dyDescent="0.25">
      <c r="A3016">
        <v>7901</v>
      </c>
      <c r="B3016">
        <v>406</v>
      </c>
      <c r="C3016" t="s">
        <v>831</v>
      </c>
      <c r="D3016" t="s">
        <v>115</v>
      </c>
      <c r="E3016" t="s">
        <v>46</v>
      </c>
      <c r="F3016">
        <v>2021</v>
      </c>
      <c r="G3016" t="s">
        <v>76</v>
      </c>
      <c r="H3016">
        <v>54</v>
      </c>
      <c r="I3016" t="s">
        <v>56</v>
      </c>
      <c r="J3016" t="s">
        <v>46</v>
      </c>
      <c r="K3016">
        <v>300</v>
      </c>
      <c r="L3016" t="s">
        <v>60</v>
      </c>
      <c r="M3016" t="s">
        <v>54</v>
      </c>
      <c r="O3016">
        <v>83</v>
      </c>
      <c r="P3016">
        <v>67</v>
      </c>
      <c r="Q3016" t="s">
        <v>28</v>
      </c>
      <c r="R3016">
        <v>67</v>
      </c>
      <c r="S3016" t="s">
        <v>34</v>
      </c>
      <c r="T3016" t="s">
        <v>46</v>
      </c>
      <c r="U3016" t="s">
        <v>39</v>
      </c>
      <c r="V3016">
        <v>69.250798722044735</v>
      </c>
      <c r="W3016" t="s">
        <v>32</v>
      </c>
      <c r="X3016" t="s">
        <v>1025</v>
      </c>
      <c r="Y3016" t="s">
        <v>1009</v>
      </c>
      <c r="Z3016" t="s">
        <v>32</v>
      </c>
      <c r="AA3016" t="s">
        <v>1364</v>
      </c>
      <c r="AB3016" t="s">
        <v>1000</v>
      </c>
      <c r="AC3016" t="s">
        <v>1467</v>
      </c>
    </row>
    <row r="3017" spans="1:29" x14ac:dyDescent="0.25">
      <c r="A3017">
        <v>11577</v>
      </c>
      <c r="B3017">
        <v>35</v>
      </c>
      <c r="C3017" t="s">
        <v>153</v>
      </c>
      <c r="D3017" t="s">
        <v>115</v>
      </c>
      <c r="E3017" t="s">
        <v>154</v>
      </c>
      <c r="F3017">
        <v>2023</v>
      </c>
      <c r="G3017" t="s">
        <v>76</v>
      </c>
      <c r="H3017">
        <v>14</v>
      </c>
      <c r="I3017" t="s">
        <v>64</v>
      </c>
      <c r="J3017" t="s">
        <v>67</v>
      </c>
      <c r="K3017">
        <v>300</v>
      </c>
      <c r="L3017" t="s">
        <v>60</v>
      </c>
      <c r="M3017" t="s">
        <v>163</v>
      </c>
      <c r="N3017">
        <v>66</v>
      </c>
      <c r="O3017">
        <v>59</v>
      </c>
      <c r="P3017">
        <v>62</v>
      </c>
      <c r="Q3017" t="s">
        <v>28</v>
      </c>
      <c r="R3017">
        <v>62</v>
      </c>
      <c r="S3017" t="s">
        <v>34</v>
      </c>
      <c r="T3017" t="s">
        <v>67</v>
      </c>
      <c r="U3017" t="s">
        <v>39</v>
      </c>
      <c r="V3017">
        <v>66</v>
      </c>
      <c r="W3017" t="s">
        <v>32</v>
      </c>
      <c r="X3017" t="s">
        <v>1025</v>
      </c>
      <c r="Y3017" t="s">
        <v>1009</v>
      </c>
      <c r="Z3017" t="s">
        <v>32</v>
      </c>
      <c r="AA3017" t="s">
        <v>1220</v>
      </c>
      <c r="AB3017" t="s">
        <v>999</v>
      </c>
      <c r="AC3017" t="s">
        <v>1467</v>
      </c>
    </row>
    <row r="3018" spans="1:29" x14ac:dyDescent="0.25">
      <c r="A3018">
        <v>11854</v>
      </c>
      <c r="B3018">
        <v>470</v>
      </c>
      <c r="C3018" t="s">
        <v>336</v>
      </c>
      <c r="D3018" t="s">
        <v>115</v>
      </c>
      <c r="E3018" t="s">
        <v>72</v>
      </c>
      <c r="F3018">
        <v>2024</v>
      </c>
      <c r="G3018" t="s">
        <v>76</v>
      </c>
      <c r="H3018">
        <v>61</v>
      </c>
      <c r="I3018" t="s">
        <v>290</v>
      </c>
      <c r="J3018" t="s">
        <v>72</v>
      </c>
      <c r="K3018">
        <v>300</v>
      </c>
      <c r="L3018" t="s">
        <v>125</v>
      </c>
      <c r="M3018" t="s">
        <v>109</v>
      </c>
      <c r="N3018">
        <v>65</v>
      </c>
      <c r="O3018">
        <v>58</v>
      </c>
      <c r="P3018">
        <v>76</v>
      </c>
      <c r="Q3018" t="s">
        <v>28</v>
      </c>
      <c r="R3018">
        <v>76</v>
      </c>
      <c r="S3018" t="s">
        <v>34</v>
      </c>
      <c r="T3018" t="s">
        <v>72</v>
      </c>
      <c r="U3018" t="s">
        <v>73</v>
      </c>
      <c r="V3018">
        <v>65</v>
      </c>
      <c r="W3018" t="s">
        <v>32</v>
      </c>
      <c r="X3018" t="s">
        <v>1025</v>
      </c>
      <c r="Y3018" t="s">
        <v>1009</v>
      </c>
      <c r="Z3018" t="s">
        <v>32</v>
      </c>
      <c r="AA3018" t="s">
        <v>1234</v>
      </c>
      <c r="AB3018" t="s">
        <v>1002</v>
      </c>
      <c r="AC3018" t="s">
        <v>1467</v>
      </c>
    </row>
    <row r="3019" spans="1:29" x14ac:dyDescent="0.25">
      <c r="A3019">
        <v>7615</v>
      </c>
      <c r="B3019">
        <v>326</v>
      </c>
      <c r="C3019" t="s">
        <v>445</v>
      </c>
      <c r="D3019" t="s">
        <v>23</v>
      </c>
      <c r="E3019" t="s">
        <v>72</v>
      </c>
      <c r="F3019">
        <v>2024</v>
      </c>
      <c r="G3019" t="s">
        <v>76</v>
      </c>
      <c r="H3019">
        <v>57</v>
      </c>
      <c r="I3019" t="s">
        <v>208</v>
      </c>
      <c r="J3019" t="s">
        <v>72</v>
      </c>
      <c r="K3019">
        <v>100</v>
      </c>
      <c r="L3019" t="s">
        <v>48</v>
      </c>
      <c r="M3019" t="s">
        <v>242</v>
      </c>
      <c r="N3019">
        <v>64</v>
      </c>
      <c r="O3019">
        <v>71</v>
      </c>
      <c r="P3019">
        <v>78</v>
      </c>
      <c r="Q3019" t="s">
        <v>28</v>
      </c>
      <c r="R3019">
        <v>78</v>
      </c>
      <c r="S3019" t="s">
        <v>29</v>
      </c>
      <c r="T3019" t="s">
        <v>72</v>
      </c>
      <c r="U3019" t="s">
        <v>50</v>
      </c>
      <c r="V3019">
        <v>64</v>
      </c>
      <c r="W3019" t="s">
        <v>32</v>
      </c>
      <c r="X3019" t="s">
        <v>1025</v>
      </c>
      <c r="Y3019" t="s">
        <v>1009</v>
      </c>
      <c r="Z3019" t="s">
        <v>32</v>
      </c>
      <c r="AA3019" t="s">
        <v>1087</v>
      </c>
      <c r="AB3019" t="s">
        <v>1002</v>
      </c>
      <c r="AC3019" t="s">
        <v>1467</v>
      </c>
    </row>
    <row r="3020" spans="1:29" x14ac:dyDescent="0.25">
      <c r="A3020">
        <v>8081</v>
      </c>
      <c r="B3020">
        <v>624</v>
      </c>
      <c r="C3020" t="s">
        <v>295</v>
      </c>
      <c r="D3020" t="s">
        <v>34</v>
      </c>
      <c r="E3020" t="s">
        <v>43</v>
      </c>
      <c r="F3020">
        <v>2022</v>
      </c>
      <c r="G3020" t="s">
        <v>76</v>
      </c>
      <c r="H3020">
        <v>38</v>
      </c>
      <c r="I3020" t="s">
        <v>103</v>
      </c>
      <c r="J3020" t="s">
        <v>43</v>
      </c>
      <c r="K3020">
        <v>300</v>
      </c>
      <c r="L3020" t="s">
        <v>39</v>
      </c>
      <c r="M3020" t="s">
        <v>105</v>
      </c>
      <c r="N3020">
        <v>68</v>
      </c>
      <c r="O3020">
        <v>86</v>
      </c>
      <c r="P3020">
        <v>63</v>
      </c>
      <c r="Q3020" t="s">
        <v>28</v>
      </c>
      <c r="R3020">
        <v>63</v>
      </c>
      <c r="S3020" t="s">
        <v>34</v>
      </c>
      <c r="T3020" t="s">
        <v>43</v>
      </c>
      <c r="U3020" t="s">
        <v>39</v>
      </c>
      <c r="V3020">
        <v>68</v>
      </c>
      <c r="W3020" t="s">
        <v>32</v>
      </c>
      <c r="X3020" t="s">
        <v>1025</v>
      </c>
      <c r="Y3020" t="s">
        <v>1009</v>
      </c>
      <c r="Z3020" t="s">
        <v>32</v>
      </c>
      <c r="AA3020" t="s">
        <v>1106</v>
      </c>
      <c r="AB3020" t="s">
        <v>988</v>
      </c>
      <c r="AC3020" t="s">
        <v>1467</v>
      </c>
    </row>
    <row r="3021" spans="1:29" x14ac:dyDescent="0.25">
      <c r="A3021">
        <v>8526</v>
      </c>
      <c r="B3021">
        <v>540</v>
      </c>
      <c r="C3021" t="s">
        <v>459</v>
      </c>
      <c r="D3021" t="s">
        <v>29</v>
      </c>
      <c r="E3021" t="s">
        <v>118</v>
      </c>
      <c r="F3021">
        <v>2021</v>
      </c>
      <c r="G3021" t="s">
        <v>76</v>
      </c>
      <c r="H3021">
        <v>7</v>
      </c>
      <c r="I3021" t="s">
        <v>249</v>
      </c>
      <c r="J3021" t="s">
        <v>120</v>
      </c>
      <c r="K3021">
        <v>400</v>
      </c>
      <c r="L3021" t="s">
        <v>204</v>
      </c>
      <c r="M3021" t="s">
        <v>221</v>
      </c>
      <c r="N3021">
        <v>63</v>
      </c>
      <c r="O3021">
        <v>54</v>
      </c>
      <c r="P3021">
        <v>76</v>
      </c>
      <c r="Q3021" t="s">
        <v>28</v>
      </c>
      <c r="R3021">
        <v>76</v>
      </c>
      <c r="S3021" t="s">
        <v>29</v>
      </c>
      <c r="T3021" t="s">
        <v>120</v>
      </c>
      <c r="U3021" t="s">
        <v>77</v>
      </c>
      <c r="V3021">
        <v>63</v>
      </c>
      <c r="W3021" t="s">
        <v>32</v>
      </c>
      <c r="X3021" t="s">
        <v>1025</v>
      </c>
      <c r="Y3021" t="s">
        <v>1009</v>
      </c>
      <c r="Z3021" t="s">
        <v>32</v>
      </c>
      <c r="AA3021" t="s">
        <v>1136</v>
      </c>
      <c r="AB3021" t="s">
        <v>1000</v>
      </c>
      <c r="AC3021" t="s">
        <v>1467</v>
      </c>
    </row>
    <row r="3022" spans="1:29" x14ac:dyDescent="0.25">
      <c r="A3022">
        <v>10283</v>
      </c>
      <c r="B3022">
        <v>727</v>
      </c>
      <c r="C3022" t="s">
        <v>252</v>
      </c>
      <c r="D3022" t="s">
        <v>115</v>
      </c>
      <c r="E3022" t="s">
        <v>96</v>
      </c>
      <c r="F3022">
        <v>2021</v>
      </c>
      <c r="G3022" t="s">
        <v>76</v>
      </c>
      <c r="H3022">
        <v>33</v>
      </c>
      <c r="I3022" t="s">
        <v>97</v>
      </c>
      <c r="J3022" t="s">
        <v>43</v>
      </c>
      <c r="K3022">
        <v>100</v>
      </c>
      <c r="L3022" t="s">
        <v>31</v>
      </c>
      <c r="M3022" t="s">
        <v>44</v>
      </c>
      <c r="N3022">
        <v>61</v>
      </c>
      <c r="O3022">
        <v>54</v>
      </c>
      <c r="P3022">
        <v>78</v>
      </c>
      <c r="Q3022" t="s">
        <v>28</v>
      </c>
      <c r="R3022">
        <v>78</v>
      </c>
      <c r="S3022" t="s">
        <v>34</v>
      </c>
      <c r="T3022" t="s">
        <v>43</v>
      </c>
      <c r="U3022" t="s">
        <v>31</v>
      </c>
      <c r="V3022">
        <v>61</v>
      </c>
      <c r="W3022" t="s">
        <v>32</v>
      </c>
      <c r="X3022" t="s">
        <v>1025</v>
      </c>
      <c r="Y3022" t="s">
        <v>1009</v>
      </c>
      <c r="Z3022" t="s">
        <v>32</v>
      </c>
      <c r="AA3022" t="s">
        <v>1282</v>
      </c>
      <c r="AB3022" t="s">
        <v>1000</v>
      </c>
      <c r="AC3022" t="s">
        <v>1467</v>
      </c>
    </row>
    <row r="3023" spans="1:29" x14ac:dyDescent="0.25">
      <c r="A3023">
        <v>8665</v>
      </c>
      <c r="B3023">
        <v>72</v>
      </c>
      <c r="C3023" t="s">
        <v>537</v>
      </c>
      <c r="D3023" t="s">
        <v>23</v>
      </c>
      <c r="E3023" t="s">
        <v>130</v>
      </c>
      <c r="F3023">
        <v>2022</v>
      </c>
      <c r="G3023" t="s">
        <v>76</v>
      </c>
      <c r="H3023">
        <v>25</v>
      </c>
      <c r="I3023" t="s">
        <v>233</v>
      </c>
      <c r="J3023" t="s">
        <v>30</v>
      </c>
      <c r="K3023">
        <v>100</v>
      </c>
      <c r="L3023" t="s">
        <v>145</v>
      </c>
      <c r="M3023" t="s">
        <v>101</v>
      </c>
      <c r="N3023">
        <v>69</v>
      </c>
      <c r="O3023">
        <v>54</v>
      </c>
      <c r="P3023">
        <v>65</v>
      </c>
      <c r="Q3023" t="s">
        <v>28</v>
      </c>
      <c r="R3023">
        <v>65</v>
      </c>
      <c r="S3023" t="s">
        <v>29</v>
      </c>
      <c r="T3023" t="s">
        <v>30</v>
      </c>
      <c r="U3023" t="s">
        <v>50</v>
      </c>
      <c r="V3023">
        <v>69</v>
      </c>
      <c r="W3023" t="s">
        <v>32</v>
      </c>
      <c r="X3023" t="s">
        <v>1025</v>
      </c>
      <c r="Y3023" t="s">
        <v>1009</v>
      </c>
      <c r="Z3023" t="s">
        <v>32</v>
      </c>
      <c r="AA3023" t="s">
        <v>952</v>
      </c>
      <c r="AB3023" t="s">
        <v>988</v>
      </c>
      <c r="AC3023" t="s">
        <v>1467</v>
      </c>
    </row>
    <row r="3024" spans="1:29" x14ac:dyDescent="0.25">
      <c r="A3024">
        <v>10579</v>
      </c>
      <c r="B3024">
        <v>56</v>
      </c>
      <c r="C3024" t="s">
        <v>837</v>
      </c>
      <c r="D3024" t="s">
        <v>23</v>
      </c>
      <c r="E3024" t="s">
        <v>69</v>
      </c>
      <c r="F3024">
        <v>2022</v>
      </c>
      <c r="G3024" t="s">
        <v>76</v>
      </c>
      <c r="H3024">
        <v>62</v>
      </c>
      <c r="I3024" t="s">
        <v>71</v>
      </c>
      <c r="J3024" t="s">
        <v>72</v>
      </c>
      <c r="K3024">
        <v>300</v>
      </c>
      <c r="L3024" t="s">
        <v>50</v>
      </c>
      <c r="M3024" t="s">
        <v>296</v>
      </c>
      <c r="N3024">
        <v>61</v>
      </c>
      <c r="O3024">
        <v>77</v>
      </c>
      <c r="P3024">
        <v>72</v>
      </c>
      <c r="Q3024" t="s">
        <v>28</v>
      </c>
      <c r="R3024">
        <v>72</v>
      </c>
      <c r="S3024" t="s">
        <v>29</v>
      </c>
      <c r="T3024" t="s">
        <v>72</v>
      </c>
      <c r="U3024" t="s">
        <v>50</v>
      </c>
      <c r="V3024">
        <v>61</v>
      </c>
      <c r="W3024" t="s">
        <v>32</v>
      </c>
      <c r="X3024" t="s">
        <v>1025</v>
      </c>
      <c r="Y3024" t="s">
        <v>1009</v>
      </c>
      <c r="Z3024" t="s">
        <v>32</v>
      </c>
      <c r="AA3024" t="s">
        <v>1107</v>
      </c>
      <c r="AB3024" t="s">
        <v>988</v>
      </c>
      <c r="AC3024" t="s">
        <v>1467</v>
      </c>
    </row>
    <row r="3025" spans="1:29" x14ac:dyDescent="0.25">
      <c r="A3025">
        <v>7258</v>
      </c>
      <c r="B3025">
        <v>876</v>
      </c>
      <c r="C3025" t="s">
        <v>45</v>
      </c>
      <c r="D3025" t="s">
        <v>115</v>
      </c>
      <c r="E3025" t="s">
        <v>52</v>
      </c>
      <c r="F3025">
        <v>2022</v>
      </c>
      <c r="G3025" t="s">
        <v>76</v>
      </c>
      <c r="H3025">
        <v>52</v>
      </c>
      <c r="I3025" t="s">
        <v>166</v>
      </c>
      <c r="J3025" t="s">
        <v>46</v>
      </c>
      <c r="K3025">
        <v>200</v>
      </c>
      <c r="L3025" t="s">
        <v>36</v>
      </c>
      <c r="M3025" t="s">
        <v>223</v>
      </c>
      <c r="N3025">
        <v>66</v>
      </c>
      <c r="O3025">
        <v>81</v>
      </c>
      <c r="P3025">
        <v>64</v>
      </c>
      <c r="Q3025" t="s">
        <v>28</v>
      </c>
      <c r="R3025">
        <v>64</v>
      </c>
      <c r="S3025" t="s">
        <v>34</v>
      </c>
      <c r="T3025" t="s">
        <v>46</v>
      </c>
      <c r="U3025" t="s">
        <v>39</v>
      </c>
      <c r="V3025">
        <v>66</v>
      </c>
      <c r="W3025" t="s">
        <v>32</v>
      </c>
      <c r="X3025" t="s">
        <v>1025</v>
      </c>
      <c r="Y3025" t="s">
        <v>1009</v>
      </c>
      <c r="Z3025" t="s">
        <v>32</v>
      </c>
      <c r="AA3025" t="s">
        <v>936</v>
      </c>
      <c r="AB3025" t="s">
        <v>988</v>
      </c>
      <c r="AC3025" t="s">
        <v>1467</v>
      </c>
    </row>
    <row r="3026" spans="1:29" x14ac:dyDescent="0.25">
      <c r="A3026">
        <v>11280</v>
      </c>
      <c r="B3026">
        <v>362</v>
      </c>
      <c r="C3026" t="s">
        <v>401</v>
      </c>
      <c r="D3026" t="s">
        <v>34</v>
      </c>
      <c r="E3026" t="s">
        <v>30</v>
      </c>
      <c r="F3026">
        <v>2021</v>
      </c>
      <c r="G3026" t="s">
        <v>76</v>
      </c>
      <c r="H3026">
        <v>55</v>
      </c>
      <c r="I3026" t="s">
        <v>190</v>
      </c>
      <c r="J3026" t="s">
        <v>46</v>
      </c>
      <c r="K3026">
        <v>400</v>
      </c>
      <c r="L3026" t="s">
        <v>142</v>
      </c>
      <c r="M3026" t="s">
        <v>292</v>
      </c>
      <c r="N3026">
        <v>66</v>
      </c>
      <c r="O3026">
        <v>68</v>
      </c>
      <c r="P3026">
        <v>77</v>
      </c>
      <c r="Q3026" t="s">
        <v>28</v>
      </c>
      <c r="R3026">
        <v>77</v>
      </c>
      <c r="S3026" t="s">
        <v>34</v>
      </c>
      <c r="T3026" t="s">
        <v>30</v>
      </c>
      <c r="U3026" t="s">
        <v>31</v>
      </c>
      <c r="V3026">
        <v>66</v>
      </c>
      <c r="W3026" t="s">
        <v>32</v>
      </c>
      <c r="X3026" t="s">
        <v>1025</v>
      </c>
      <c r="Y3026" t="s">
        <v>1009</v>
      </c>
      <c r="Z3026" t="s">
        <v>32</v>
      </c>
      <c r="AA3026" t="s">
        <v>1087</v>
      </c>
      <c r="AB3026" t="s">
        <v>1000</v>
      </c>
      <c r="AC3026" t="s">
        <v>1467</v>
      </c>
    </row>
    <row r="3027" spans="1:29" x14ac:dyDescent="0.25">
      <c r="A3027">
        <v>10897</v>
      </c>
      <c r="B3027">
        <v>667</v>
      </c>
      <c r="C3027" t="s">
        <v>501</v>
      </c>
      <c r="D3027" t="s">
        <v>115</v>
      </c>
      <c r="E3027" t="s">
        <v>130</v>
      </c>
      <c r="F3027">
        <v>2022</v>
      </c>
      <c r="G3027" t="s">
        <v>76</v>
      </c>
      <c r="H3027">
        <v>28</v>
      </c>
      <c r="I3027" t="s">
        <v>329</v>
      </c>
      <c r="J3027" t="s">
        <v>30</v>
      </c>
      <c r="K3027">
        <v>200</v>
      </c>
      <c r="L3027" t="s">
        <v>77</v>
      </c>
      <c r="M3027" t="s">
        <v>276</v>
      </c>
      <c r="N3027">
        <v>62</v>
      </c>
      <c r="O3027">
        <v>51</v>
      </c>
      <c r="P3027">
        <v>68</v>
      </c>
      <c r="Q3027" t="s">
        <v>28</v>
      </c>
      <c r="R3027">
        <v>68</v>
      </c>
      <c r="S3027" t="s">
        <v>34</v>
      </c>
      <c r="T3027" t="s">
        <v>30</v>
      </c>
      <c r="U3027" t="s">
        <v>77</v>
      </c>
      <c r="V3027">
        <v>62</v>
      </c>
      <c r="W3027" t="s">
        <v>32</v>
      </c>
      <c r="X3027" t="s">
        <v>1025</v>
      </c>
      <c r="Y3027" t="s">
        <v>1009</v>
      </c>
      <c r="Z3027" t="s">
        <v>32</v>
      </c>
      <c r="AA3027" t="s">
        <v>1195</v>
      </c>
      <c r="AB3027" t="s">
        <v>988</v>
      </c>
      <c r="AC3027" t="s">
        <v>1467</v>
      </c>
    </row>
    <row r="3028" spans="1:29" x14ac:dyDescent="0.25">
      <c r="A3028">
        <v>8059</v>
      </c>
      <c r="B3028">
        <v>278</v>
      </c>
      <c r="C3028" t="s">
        <v>131</v>
      </c>
      <c r="D3028" t="s">
        <v>34</v>
      </c>
      <c r="E3028" t="s">
        <v>80</v>
      </c>
      <c r="F3028">
        <v>2022</v>
      </c>
      <c r="G3028" t="s">
        <v>76</v>
      </c>
      <c r="H3028">
        <v>42</v>
      </c>
      <c r="I3028" t="s">
        <v>132</v>
      </c>
      <c r="J3028" t="s">
        <v>82</v>
      </c>
      <c r="K3028">
        <v>100</v>
      </c>
      <c r="L3028" t="s">
        <v>48</v>
      </c>
      <c r="M3028" t="s">
        <v>133</v>
      </c>
      <c r="N3028">
        <v>66</v>
      </c>
      <c r="O3028">
        <v>50</v>
      </c>
      <c r="P3028">
        <v>153</v>
      </c>
      <c r="Q3028" t="s">
        <v>28</v>
      </c>
      <c r="R3028">
        <v>153</v>
      </c>
      <c r="S3028" t="s">
        <v>34</v>
      </c>
      <c r="T3028" t="s">
        <v>82</v>
      </c>
      <c r="U3028" t="s">
        <v>50</v>
      </c>
      <c r="V3028">
        <v>66</v>
      </c>
      <c r="W3028" t="s">
        <v>32</v>
      </c>
      <c r="X3028" t="s">
        <v>1025</v>
      </c>
      <c r="Y3028" t="s">
        <v>1009</v>
      </c>
      <c r="Z3028" t="s">
        <v>32</v>
      </c>
      <c r="AA3028" t="s">
        <v>1208</v>
      </c>
      <c r="AB3028" t="s">
        <v>988</v>
      </c>
      <c r="AC3028" t="s">
        <v>1466</v>
      </c>
    </row>
    <row r="3029" spans="1:29" x14ac:dyDescent="0.25">
      <c r="A3029">
        <v>9018</v>
      </c>
      <c r="B3029">
        <v>430</v>
      </c>
      <c r="C3029" t="s">
        <v>137</v>
      </c>
      <c r="D3029" t="s">
        <v>23</v>
      </c>
      <c r="E3029" t="s">
        <v>24</v>
      </c>
      <c r="F3029">
        <v>2024</v>
      </c>
      <c r="G3029" t="s">
        <v>76</v>
      </c>
      <c r="H3029">
        <v>27</v>
      </c>
      <c r="I3029" t="s">
        <v>128</v>
      </c>
      <c r="J3029" t="s">
        <v>30</v>
      </c>
      <c r="K3029">
        <v>200</v>
      </c>
      <c r="L3029" t="s">
        <v>138</v>
      </c>
      <c r="M3029" t="s">
        <v>37</v>
      </c>
      <c r="N3029">
        <v>66</v>
      </c>
      <c r="O3029">
        <v>84</v>
      </c>
      <c r="P3029">
        <v>90</v>
      </c>
      <c r="Q3029" t="s">
        <v>28</v>
      </c>
      <c r="R3029">
        <v>90</v>
      </c>
      <c r="S3029" t="s">
        <v>29</v>
      </c>
      <c r="T3029" t="s">
        <v>30</v>
      </c>
      <c r="U3029" t="s">
        <v>77</v>
      </c>
      <c r="V3029">
        <v>66</v>
      </c>
      <c r="W3029" t="s">
        <v>32</v>
      </c>
      <c r="X3029" t="s">
        <v>1025</v>
      </c>
      <c r="Y3029" t="s">
        <v>1009</v>
      </c>
      <c r="Z3029" t="s">
        <v>32</v>
      </c>
      <c r="AA3029" t="s">
        <v>1105</v>
      </c>
      <c r="AB3029" t="s">
        <v>1002</v>
      </c>
      <c r="AC3029" t="s">
        <v>1466</v>
      </c>
    </row>
    <row r="3030" spans="1:29" x14ac:dyDescent="0.25">
      <c r="A3030">
        <v>7373</v>
      </c>
      <c r="B3030">
        <v>290</v>
      </c>
      <c r="C3030" t="s">
        <v>274</v>
      </c>
      <c r="D3030" t="s">
        <v>34</v>
      </c>
      <c r="E3030" t="s">
        <v>140</v>
      </c>
      <c r="F3030">
        <v>2023</v>
      </c>
      <c r="G3030" t="s">
        <v>76</v>
      </c>
      <c r="H3030">
        <v>17</v>
      </c>
      <c r="I3030" t="s">
        <v>59</v>
      </c>
      <c r="J3030" t="s">
        <v>58</v>
      </c>
      <c r="K3030">
        <v>100</v>
      </c>
      <c r="L3030" t="s">
        <v>73</v>
      </c>
      <c r="M3030" t="s">
        <v>61</v>
      </c>
      <c r="N3030">
        <v>62</v>
      </c>
      <c r="O3030">
        <v>46</v>
      </c>
      <c r="P3030">
        <v>95</v>
      </c>
      <c r="Q3030" t="s">
        <v>28</v>
      </c>
      <c r="R3030">
        <v>95</v>
      </c>
      <c r="S3030" t="s">
        <v>34</v>
      </c>
      <c r="T3030" t="s">
        <v>58</v>
      </c>
      <c r="U3030" t="s">
        <v>73</v>
      </c>
      <c r="V3030">
        <v>62</v>
      </c>
      <c r="W3030" t="s">
        <v>32</v>
      </c>
      <c r="X3030" t="s">
        <v>1025</v>
      </c>
      <c r="Y3030" t="s">
        <v>1009</v>
      </c>
      <c r="Z3030" t="s">
        <v>32</v>
      </c>
      <c r="AA3030" t="s">
        <v>1182</v>
      </c>
      <c r="AB3030" t="s">
        <v>999</v>
      </c>
      <c r="AC3030" t="s">
        <v>1466</v>
      </c>
    </row>
    <row r="3031" spans="1:29" x14ac:dyDescent="0.25">
      <c r="A3031">
        <v>7941</v>
      </c>
      <c r="B3031">
        <v>506</v>
      </c>
      <c r="C3031" t="s">
        <v>240</v>
      </c>
      <c r="D3031" t="s">
        <v>23</v>
      </c>
      <c r="E3031" t="s">
        <v>151</v>
      </c>
      <c r="F3031">
        <v>2022</v>
      </c>
      <c r="G3031" t="s">
        <v>76</v>
      </c>
      <c r="H3031">
        <v>53</v>
      </c>
      <c r="I3031" t="s">
        <v>53</v>
      </c>
      <c r="J3031" t="s">
        <v>46</v>
      </c>
      <c r="K3031">
        <v>300</v>
      </c>
      <c r="L3031" t="s">
        <v>73</v>
      </c>
      <c r="M3031" t="s">
        <v>292</v>
      </c>
      <c r="O3031">
        <v>71</v>
      </c>
      <c r="P3031">
        <v>97</v>
      </c>
      <c r="Q3031" t="s">
        <v>28</v>
      </c>
      <c r="R3031">
        <v>97</v>
      </c>
      <c r="S3031" t="s">
        <v>29</v>
      </c>
      <c r="T3031" t="s">
        <v>46</v>
      </c>
      <c r="U3031" t="s">
        <v>73</v>
      </c>
      <c r="V3031">
        <v>69.250798722044735</v>
      </c>
      <c r="W3031" t="s">
        <v>32</v>
      </c>
      <c r="X3031" t="s">
        <v>1025</v>
      </c>
      <c r="Y3031" t="s">
        <v>1009</v>
      </c>
      <c r="Z3031" t="s">
        <v>32</v>
      </c>
      <c r="AA3031" t="s">
        <v>1361</v>
      </c>
      <c r="AB3031" t="s">
        <v>988</v>
      </c>
      <c r="AC3031" t="s">
        <v>1466</v>
      </c>
    </row>
    <row r="3032" spans="1:29" x14ac:dyDescent="0.25">
      <c r="A3032">
        <v>8424</v>
      </c>
      <c r="B3032">
        <v>147</v>
      </c>
      <c r="C3032" t="s">
        <v>334</v>
      </c>
      <c r="D3032" t="s">
        <v>23</v>
      </c>
      <c r="E3032" t="s">
        <v>43</v>
      </c>
      <c r="F3032">
        <v>2023</v>
      </c>
      <c r="G3032" t="s">
        <v>76</v>
      </c>
      <c r="H3032">
        <v>34</v>
      </c>
      <c r="I3032" t="s">
        <v>147</v>
      </c>
      <c r="J3032" t="s">
        <v>43</v>
      </c>
      <c r="K3032">
        <v>100</v>
      </c>
      <c r="L3032" t="s">
        <v>112</v>
      </c>
      <c r="M3032" t="s">
        <v>193</v>
      </c>
      <c r="N3032">
        <v>62</v>
      </c>
      <c r="O3032">
        <v>97</v>
      </c>
      <c r="P3032">
        <v>92</v>
      </c>
      <c r="Q3032" t="s">
        <v>28</v>
      </c>
      <c r="R3032">
        <v>92</v>
      </c>
      <c r="S3032" t="s">
        <v>29</v>
      </c>
      <c r="T3032" t="s">
        <v>43</v>
      </c>
      <c r="U3032" t="s">
        <v>73</v>
      </c>
      <c r="V3032">
        <v>62</v>
      </c>
      <c r="W3032" t="s">
        <v>32</v>
      </c>
      <c r="X3032" t="s">
        <v>1025</v>
      </c>
      <c r="Y3032" t="s">
        <v>1009</v>
      </c>
      <c r="Z3032" t="s">
        <v>32</v>
      </c>
      <c r="AA3032" t="s">
        <v>932</v>
      </c>
      <c r="AB3032" t="s">
        <v>999</v>
      </c>
      <c r="AC3032" t="s">
        <v>1466</v>
      </c>
    </row>
    <row r="3033" spans="1:29" x14ac:dyDescent="0.25">
      <c r="A3033">
        <v>7962</v>
      </c>
      <c r="B3033">
        <v>395</v>
      </c>
      <c r="C3033" t="s">
        <v>374</v>
      </c>
      <c r="D3033" t="s">
        <v>23</v>
      </c>
      <c r="E3033" t="s">
        <v>67</v>
      </c>
      <c r="F3033">
        <v>2023</v>
      </c>
      <c r="G3033" t="s">
        <v>76</v>
      </c>
      <c r="H3033">
        <v>26</v>
      </c>
      <c r="I3033" t="s">
        <v>283</v>
      </c>
      <c r="J3033" t="s">
        <v>30</v>
      </c>
      <c r="K3033">
        <v>100</v>
      </c>
      <c r="L3033" t="s">
        <v>167</v>
      </c>
      <c r="M3033" t="s">
        <v>375</v>
      </c>
      <c r="O3033">
        <v>100</v>
      </c>
      <c r="P3033">
        <v>97</v>
      </c>
      <c r="Q3033" t="s">
        <v>28</v>
      </c>
      <c r="R3033">
        <v>97</v>
      </c>
      <c r="S3033" t="s">
        <v>29</v>
      </c>
      <c r="T3033" t="s">
        <v>67</v>
      </c>
      <c r="U3033" t="s">
        <v>31</v>
      </c>
      <c r="V3033">
        <v>69.605691056910572</v>
      </c>
      <c r="W3033" t="s">
        <v>32</v>
      </c>
      <c r="X3033" t="s">
        <v>1025</v>
      </c>
      <c r="Y3033" t="s">
        <v>1009</v>
      </c>
      <c r="Z3033" t="s">
        <v>32</v>
      </c>
      <c r="AA3033" t="s">
        <v>1371</v>
      </c>
      <c r="AB3033" t="s">
        <v>999</v>
      </c>
      <c r="AC3033" t="s">
        <v>1466</v>
      </c>
    </row>
    <row r="3034" spans="1:29" x14ac:dyDescent="0.25">
      <c r="A3034">
        <v>9630</v>
      </c>
      <c r="B3034">
        <v>207</v>
      </c>
      <c r="C3034" t="s">
        <v>386</v>
      </c>
      <c r="D3034" t="s">
        <v>29</v>
      </c>
      <c r="E3034" t="s">
        <v>151</v>
      </c>
      <c r="F3034">
        <v>2023</v>
      </c>
      <c r="G3034" t="s">
        <v>76</v>
      </c>
      <c r="H3034">
        <v>55</v>
      </c>
      <c r="I3034" t="s">
        <v>190</v>
      </c>
      <c r="J3034" t="s">
        <v>46</v>
      </c>
      <c r="K3034">
        <v>400</v>
      </c>
      <c r="L3034" t="s">
        <v>48</v>
      </c>
      <c r="M3034" t="s">
        <v>223</v>
      </c>
      <c r="N3034">
        <v>68</v>
      </c>
      <c r="O3034">
        <v>42</v>
      </c>
      <c r="P3034">
        <v>94</v>
      </c>
      <c r="Q3034" t="s">
        <v>28</v>
      </c>
      <c r="R3034">
        <v>94</v>
      </c>
      <c r="S3034" t="s">
        <v>29</v>
      </c>
      <c r="T3034" t="s">
        <v>46</v>
      </c>
      <c r="U3034" t="s">
        <v>50</v>
      </c>
      <c r="V3034">
        <v>68</v>
      </c>
      <c r="W3034" t="s">
        <v>32</v>
      </c>
      <c r="X3034" t="s">
        <v>1025</v>
      </c>
      <c r="Y3034" t="s">
        <v>1009</v>
      </c>
      <c r="Z3034" t="s">
        <v>32</v>
      </c>
      <c r="AA3034" t="s">
        <v>1195</v>
      </c>
      <c r="AB3034" t="s">
        <v>999</v>
      </c>
      <c r="AC3034" t="s">
        <v>1466</v>
      </c>
    </row>
    <row r="3035" spans="1:29" x14ac:dyDescent="0.25">
      <c r="A3035">
        <v>9855</v>
      </c>
      <c r="B3035">
        <v>474</v>
      </c>
      <c r="C3035" t="s">
        <v>376</v>
      </c>
      <c r="D3035" t="s">
        <v>29</v>
      </c>
      <c r="E3035" t="s">
        <v>92</v>
      </c>
      <c r="F3035">
        <v>2020</v>
      </c>
      <c r="G3035" t="s">
        <v>76</v>
      </c>
      <c r="H3035">
        <v>58</v>
      </c>
      <c r="I3035" t="s">
        <v>116</v>
      </c>
      <c r="J3035" t="s">
        <v>72</v>
      </c>
      <c r="K3035">
        <v>100</v>
      </c>
      <c r="L3035" t="s">
        <v>123</v>
      </c>
      <c r="M3035" t="s">
        <v>296</v>
      </c>
      <c r="N3035">
        <v>63</v>
      </c>
      <c r="O3035">
        <v>71</v>
      </c>
      <c r="P3035">
        <v>92</v>
      </c>
      <c r="Q3035" t="s">
        <v>28</v>
      </c>
      <c r="R3035">
        <v>92</v>
      </c>
      <c r="S3035" t="s">
        <v>29</v>
      </c>
      <c r="T3035" t="s">
        <v>72</v>
      </c>
      <c r="U3035" t="s">
        <v>83</v>
      </c>
      <c r="V3035">
        <v>63</v>
      </c>
      <c r="W3035" t="s">
        <v>32</v>
      </c>
      <c r="X3035" t="s">
        <v>1025</v>
      </c>
      <c r="Y3035" t="s">
        <v>1009</v>
      </c>
      <c r="Z3035" t="s">
        <v>32</v>
      </c>
      <c r="AA3035" t="s">
        <v>1175</v>
      </c>
      <c r="AB3035" t="s">
        <v>991</v>
      </c>
      <c r="AC3035" t="s">
        <v>1466</v>
      </c>
    </row>
    <row r="3036" spans="1:29" x14ac:dyDescent="0.25">
      <c r="A3036">
        <v>9291</v>
      </c>
      <c r="B3036">
        <v>479</v>
      </c>
      <c r="C3036" t="s">
        <v>425</v>
      </c>
      <c r="D3036" t="s">
        <v>34</v>
      </c>
      <c r="E3036" t="s">
        <v>43</v>
      </c>
      <c r="F3036">
        <v>2021</v>
      </c>
      <c r="G3036" t="s">
        <v>76</v>
      </c>
      <c r="H3036">
        <v>40</v>
      </c>
      <c r="I3036" t="s">
        <v>253</v>
      </c>
      <c r="J3036" t="s">
        <v>43</v>
      </c>
      <c r="K3036">
        <v>400</v>
      </c>
      <c r="L3036" t="s">
        <v>167</v>
      </c>
      <c r="M3036" t="s">
        <v>44</v>
      </c>
      <c r="N3036">
        <v>60</v>
      </c>
      <c r="O3036">
        <v>73</v>
      </c>
      <c r="P3036">
        <v>87</v>
      </c>
      <c r="Q3036" t="s">
        <v>28</v>
      </c>
      <c r="R3036">
        <v>87</v>
      </c>
      <c r="S3036" t="s">
        <v>34</v>
      </c>
      <c r="T3036" t="s">
        <v>43</v>
      </c>
      <c r="U3036" t="s">
        <v>31</v>
      </c>
      <c r="V3036">
        <v>60</v>
      </c>
      <c r="W3036" t="s">
        <v>32</v>
      </c>
      <c r="X3036" t="s">
        <v>1025</v>
      </c>
      <c r="Y3036" t="s">
        <v>1009</v>
      </c>
      <c r="Z3036" t="s">
        <v>32</v>
      </c>
      <c r="AA3036" t="s">
        <v>1073</v>
      </c>
      <c r="AB3036" t="s">
        <v>1000</v>
      </c>
      <c r="AC3036" t="s">
        <v>1466</v>
      </c>
    </row>
    <row r="3037" spans="1:29" x14ac:dyDescent="0.25">
      <c r="A3037">
        <v>10024</v>
      </c>
      <c r="B3037">
        <v>478</v>
      </c>
      <c r="C3037" t="s">
        <v>392</v>
      </c>
      <c r="D3037" t="s">
        <v>23</v>
      </c>
      <c r="E3037" t="s">
        <v>154</v>
      </c>
      <c r="F3037">
        <v>2021</v>
      </c>
      <c r="G3037" t="s">
        <v>76</v>
      </c>
      <c r="H3037">
        <v>15</v>
      </c>
      <c r="I3037" t="s">
        <v>318</v>
      </c>
      <c r="J3037" t="s">
        <v>67</v>
      </c>
      <c r="K3037">
        <v>400</v>
      </c>
      <c r="L3037" t="s">
        <v>77</v>
      </c>
      <c r="M3037" t="s">
        <v>155</v>
      </c>
      <c r="N3037">
        <v>66</v>
      </c>
      <c r="O3037">
        <v>81</v>
      </c>
      <c r="P3037">
        <v>83</v>
      </c>
      <c r="Q3037" t="s">
        <v>28</v>
      </c>
      <c r="R3037">
        <v>83</v>
      </c>
      <c r="S3037" t="s">
        <v>29</v>
      </c>
      <c r="T3037" t="s">
        <v>67</v>
      </c>
      <c r="U3037" t="s">
        <v>77</v>
      </c>
      <c r="V3037">
        <v>66</v>
      </c>
      <c r="W3037" t="s">
        <v>32</v>
      </c>
      <c r="X3037" t="s">
        <v>1025</v>
      </c>
      <c r="Y3037" t="s">
        <v>1009</v>
      </c>
      <c r="Z3037" t="s">
        <v>32</v>
      </c>
      <c r="AA3037" t="s">
        <v>936</v>
      </c>
      <c r="AB3037" t="s">
        <v>1000</v>
      </c>
      <c r="AC3037" t="s">
        <v>1466</v>
      </c>
    </row>
    <row r="3038" spans="1:29" x14ac:dyDescent="0.25">
      <c r="A3038">
        <v>7208</v>
      </c>
      <c r="B3038">
        <v>809</v>
      </c>
      <c r="C3038" t="s">
        <v>323</v>
      </c>
      <c r="D3038" t="s">
        <v>34</v>
      </c>
      <c r="E3038" t="s">
        <v>69</v>
      </c>
      <c r="F3038">
        <v>2020</v>
      </c>
      <c r="G3038" t="s">
        <v>76</v>
      </c>
      <c r="H3038">
        <v>61</v>
      </c>
      <c r="I3038" t="s">
        <v>290</v>
      </c>
      <c r="J3038" t="s">
        <v>72</v>
      </c>
      <c r="K3038">
        <v>300</v>
      </c>
      <c r="L3038" t="s">
        <v>65</v>
      </c>
      <c r="M3038" t="s">
        <v>296</v>
      </c>
      <c r="N3038">
        <v>60</v>
      </c>
      <c r="O3038">
        <v>55</v>
      </c>
      <c r="P3038">
        <v>159</v>
      </c>
      <c r="Q3038" t="s">
        <v>28</v>
      </c>
      <c r="R3038">
        <v>159</v>
      </c>
      <c r="S3038" t="s">
        <v>34</v>
      </c>
      <c r="T3038" t="s">
        <v>72</v>
      </c>
      <c r="U3038" t="s">
        <v>50</v>
      </c>
      <c r="V3038">
        <v>60</v>
      </c>
      <c r="W3038" t="s">
        <v>32</v>
      </c>
      <c r="X3038" t="s">
        <v>1025</v>
      </c>
      <c r="Y3038" t="s">
        <v>1009</v>
      </c>
      <c r="Z3038" t="s">
        <v>32</v>
      </c>
      <c r="AA3038" t="s">
        <v>979</v>
      </c>
      <c r="AB3038" t="s">
        <v>991</v>
      </c>
      <c r="AC3038" t="s">
        <v>1466</v>
      </c>
    </row>
    <row r="3039" spans="1:29" x14ac:dyDescent="0.25">
      <c r="A3039">
        <v>7922</v>
      </c>
      <c r="B3039">
        <v>496</v>
      </c>
      <c r="C3039" t="s">
        <v>439</v>
      </c>
      <c r="D3039" t="s">
        <v>34</v>
      </c>
      <c r="E3039" t="s">
        <v>80</v>
      </c>
      <c r="F3039">
        <v>2022</v>
      </c>
      <c r="G3039" t="s">
        <v>76</v>
      </c>
      <c r="H3039">
        <v>1</v>
      </c>
      <c r="I3039" t="s">
        <v>270</v>
      </c>
      <c r="J3039" t="s">
        <v>120</v>
      </c>
      <c r="K3039">
        <v>100</v>
      </c>
      <c r="L3039" t="s">
        <v>104</v>
      </c>
      <c r="M3039" t="s">
        <v>136</v>
      </c>
      <c r="N3039">
        <v>68</v>
      </c>
      <c r="O3039">
        <v>100</v>
      </c>
      <c r="P3039">
        <v>93</v>
      </c>
      <c r="Q3039" t="s">
        <v>28</v>
      </c>
      <c r="R3039">
        <v>93</v>
      </c>
      <c r="S3039" t="s">
        <v>34</v>
      </c>
      <c r="T3039" t="s">
        <v>82</v>
      </c>
      <c r="U3039" t="s">
        <v>39</v>
      </c>
      <c r="V3039">
        <v>68</v>
      </c>
      <c r="W3039" t="s">
        <v>32</v>
      </c>
      <c r="X3039" t="s">
        <v>1025</v>
      </c>
      <c r="Y3039" t="s">
        <v>1009</v>
      </c>
      <c r="Z3039" t="s">
        <v>32</v>
      </c>
      <c r="AA3039" t="s">
        <v>1028</v>
      </c>
      <c r="AB3039" t="s">
        <v>988</v>
      </c>
      <c r="AC3039" t="s">
        <v>1466</v>
      </c>
    </row>
    <row r="3040" spans="1:29" x14ac:dyDescent="0.25">
      <c r="A3040">
        <v>9212</v>
      </c>
      <c r="B3040">
        <v>451</v>
      </c>
      <c r="C3040" t="s">
        <v>148</v>
      </c>
      <c r="D3040" t="s">
        <v>115</v>
      </c>
      <c r="E3040" t="s">
        <v>82</v>
      </c>
      <c r="F3040">
        <v>2023</v>
      </c>
      <c r="G3040" t="s">
        <v>76</v>
      </c>
      <c r="H3040">
        <v>41</v>
      </c>
      <c r="I3040" t="s">
        <v>218</v>
      </c>
      <c r="J3040" t="s">
        <v>82</v>
      </c>
      <c r="K3040">
        <v>100</v>
      </c>
      <c r="L3040" t="s">
        <v>167</v>
      </c>
      <c r="M3040" t="s">
        <v>84</v>
      </c>
      <c r="N3040">
        <v>67</v>
      </c>
      <c r="O3040">
        <v>78</v>
      </c>
      <c r="P3040">
        <v>88</v>
      </c>
      <c r="Q3040" t="s">
        <v>28</v>
      </c>
      <c r="R3040">
        <v>88</v>
      </c>
      <c r="S3040" t="s">
        <v>34</v>
      </c>
      <c r="T3040" t="s">
        <v>82</v>
      </c>
      <c r="U3040" t="s">
        <v>31</v>
      </c>
      <c r="V3040">
        <v>67</v>
      </c>
      <c r="W3040" t="s">
        <v>32</v>
      </c>
      <c r="X3040" t="s">
        <v>1025</v>
      </c>
      <c r="Y3040" t="s">
        <v>1009</v>
      </c>
      <c r="Z3040" t="s">
        <v>32</v>
      </c>
      <c r="AA3040" t="s">
        <v>1120</v>
      </c>
      <c r="AB3040" t="s">
        <v>999</v>
      </c>
      <c r="AC3040" t="s">
        <v>1466</v>
      </c>
    </row>
    <row r="3041" spans="1:29" x14ac:dyDescent="0.25">
      <c r="A3041">
        <v>8954</v>
      </c>
      <c r="B3041">
        <v>4</v>
      </c>
      <c r="C3041" t="s">
        <v>305</v>
      </c>
      <c r="D3041" t="s">
        <v>115</v>
      </c>
      <c r="E3041" t="s">
        <v>24</v>
      </c>
      <c r="F3041">
        <v>2023</v>
      </c>
      <c r="G3041" t="s">
        <v>76</v>
      </c>
      <c r="H3041">
        <v>25</v>
      </c>
      <c r="I3041" t="s">
        <v>233</v>
      </c>
      <c r="J3041" t="s">
        <v>30</v>
      </c>
      <c r="K3041">
        <v>100</v>
      </c>
      <c r="L3041" t="s">
        <v>204</v>
      </c>
      <c r="M3041" t="s">
        <v>37</v>
      </c>
      <c r="N3041">
        <v>67</v>
      </c>
      <c r="O3041">
        <v>78</v>
      </c>
      <c r="P3041">
        <v>84</v>
      </c>
      <c r="Q3041" t="s">
        <v>28</v>
      </c>
      <c r="R3041">
        <v>84</v>
      </c>
      <c r="S3041" t="s">
        <v>34</v>
      </c>
      <c r="T3041" t="s">
        <v>30</v>
      </c>
      <c r="U3041" t="s">
        <v>77</v>
      </c>
      <c r="V3041">
        <v>67</v>
      </c>
      <c r="W3041" t="s">
        <v>32</v>
      </c>
      <c r="X3041" t="s">
        <v>1025</v>
      </c>
      <c r="Y3041" t="s">
        <v>1009</v>
      </c>
      <c r="Z3041" t="s">
        <v>32</v>
      </c>
      <c r="AA3041" t="s">
        <v>1120</v>
      </c>
      <c r="AB3041" t="s">
        <v>999</v>
      </c>
      <c r="AC3041" t="s">
        <v>1466</v>
      </c>
    </row>
    <row r="3042" spans="1:29" x14ac:dyDescent="0.25">
      <c r="A3042">
        <v>10528</v>
      </c>
      <c r="B3042">
        <v>426</v>
      </c>
      <c r="C3042" t="s">
        <v>326</v>
      </c>
      <c r="D3042" t="s">
        <v>115</v>
      </c>
      <c r="E3042" t="s">
        <v>46</v>
      </c>
      <c r="F3042">
        <v>2022</v>
      </c>
      <c r="G3042" t="s">
        <v>76</v>
      </c>
      <c r="H3042">
        <v>56</v>
      </c>
      <c r="I3042" t="s">
        <v>225</v>
      </c>
      <c r="J3042" t="s">
        <v>46</v>
      </c>
      <c r="K3042">
        <v>400</v>
      </c>
      <c r="L3042" t="s">
        <v>39</v>
      </c>
      <c r="M3042" t="s">
        <v>49</v>
      </c>
      <c r="N3042">
        <v>60</v>
      </c>
      <c r="O3042">
        <v>84</v>
      </c>
      <c r="P3042">
        <v>90</v>
      </c>
      <c r="Q3042" t="s">
        <v>28</v>
      </c>
      <c r="R3042">
        <v>90</v>
      </c>
      <c r="S3042" t="s">
        <v>34</v>
      </c>
      <c r="T3042" t="s">
        <v>46</v>
      </c>
      <c r="U3042" t="s">
        <v>39</v>
      </c>
      <c r="V3042">
        <v>60</v>
      </c>
      <c r="W3042" t="s">
        <v>32</v>
      </c>
      <c r="X3042" t="s">
        <v>1025</v>
      </c>
      <c r="Y3042" t="s">
        <v>1009</v>
      </c>
      <c r="Z3042" t="s">
        <v>32</v>
      </c>
      <c r="AA3042" t="s">
        <v>1153</v>
      </c>
      <c r="AB3042" t="s">
        <v>988</v>
      </c>
      <c r="AC3042" t="s">
        <v>1466</v>
      </c>
    </row>
    <row r="3043" spans="1:29" x14ac:dyDescent="0.25">
      <c r="A3043">
        <v>8321</v>
      </c>
      <c r="B3043">
        <v>72</v>
      </c>
      <c r="C3043" t="s">
        <v>537</v>
      </c>
      <c r="D3043" t="s">
        <v>29</v>
      </c>
      <c r="E3043" t="s">
        <v>30</v>
      </c>
      <c r="F3043">
        <v>2022</v>
      </c>
      <c r="G3043" t="s">
        <v>76</v>
      </c>
      <c r="H3043">
        <v>25</v>
      </c>
      <c r="I3043" t="s">
        <v>233</v>
      </c>
      <c r="J3043" t="s">
        <v>30</v>
      </c>
      <c r="K3043">
        <v>100</v>
      </c>
      <c r="L3043" t="s">
        <v>77</v>
      </c>
      <c r="M3043" t="s">
        <v>276</v>
      </c>
      <c r="N3043">
        <v>68</v>
      </c>
      <c r="O3043">
        <v>75</v>
      </c>
      <c r="P3043">
        <v>179</v>
      </c>
      <c r="Q3043" t="s">
        <v>28</v>
      </c>
      <c r="R3043">
        <v>179</v>
      </c>
      <c r="S3043" t="s">
        <v>29</v>
      </c>
      <c r="T3043" t="s">
        <v>30</v>
      </c>
      <c r="U3043" t="s">
        <v>77</v>
      </c>
      <c r="V3043">
        <v>68</v>
      </c>
      <c r="W3043" t="s">
        <v>32</v>
      </c>
      <c r="X3043" t="s">
        <v>1025</v>
      </c>
      <c r="Y3043" t="s">
        <v>1009</v>
      </c>
      <c r="Z3043" t="s">
        <v>32</v>
      </c>
      <c r="AA3043" t="s">
        <v>1069</v>
      </c>
      <c r="AB3043" t="s">
        <v>988</v>
      </c>
      <c r="AC3043" t="s">
        <v>1466</v>
      </c>
    </row>
    <row r="3044" spans="1:29" x14ac:dyDescent="0.25">
      <c r="A3044">
        <v>11707</v>
      </c>
      <c r="B3044">
        <v>142</v>
      </c>
      <c r="C3044" t="s">
        <v>295</v>
      </c>
      <c r="D3044" t="s">
        <v>34</v>
      </c>
      <c r="E3044" t="s">
        <v>67</v>
      </c>
      <c r="F3044">
        <v>2023</v>
      </c>
      <c r="G3044" t="s">
        <v>76</v>
      </c>
      <c r="H3044">
        <v>51</v>
      </c>
      <c r="I3044" t="s">
        <v>169</v>
      </c>
      <c r="J3044" t="s">
        <v>46</v>
      </c>
      <c r="K3044">
        <v>200</v>
      </c>
      <c r="L3044" t="s">
        <v>213</v>
      </c>
      <c r="M3044" t="s">
        <v>177</v>
      </c>
      <c r="N3044">
        <v>69</v>
      </c>
      <c r="O3044">
        <v>95</v>
      </c>
      <c r="P3044">
        <v>87</v>
      </c>
      <c r="Q3044" t="s">
        <v>28</v>
      </c>
      <c r="R3044">
        <v>87</v>
      </c>
      <c r="S3044" t="s">
        <v>34</v>
      </c>
      <c r="T3044" t="s">
        <v>67</v>
      </c>
      <c r="U3044" t="s">
        <v>31</v>
      </c>
      <c r="V3044">
        <v>69</v>
      </c>
      <c r="W3044" t="s">
        <v>32</v>
      </c>
      <c r="X3044" t="s">
        <v>1025</v>
      </c>
      <c r="Y3044" t="s">
        <v>1009</v>
      </c>
      <c r="Z3044" t="s">
        <v>32</v>
      </c>
      <c r="AA3044" t="s">
        <v>1277</v>
      </c>
      <c r="AB3044" t="s">
        <v>999</v>
      </c>
      <c r="AC3044" t="s">
        <v>1466</v>
      </c>
    </row>
    <row r="3045" spans="1:29" x14ac:dyDescent="0.25">
      <c r="A3045">
        <v>10474</v>
      </c>
      <c r="B3045">
        <v>208</v>
      </c>
      <c r="C3045" t="s">
        <v>436</v>
      </c>
      <c r="D3045" t="s">
        <v>29</v>
      </c>
      <c r="E3045" t="s">
        <v>80</v>
      </c>
      <c r="F3045">
        <v>2021</v>
      </c>
      <c r="G3045" t="s">
        <v>76</v>
      </c>
      <c r="H3045">
        <v>42</v>
      </c>
      <c r="I3045" t="s">
        <v>132</v>
      </c>
      <c r="J3045" t="s">
        <v>82</v>
      </c>
      <c r="K3045">
        <v>100</v>
      </c>
      <c r="L3045" t="s">
        <v>39</v>
      </c>
      <c r="M3045" t="s">
        <v>160</v>
      </c>
      <c r="N3045">
        <v>67</v>
      </c>
      <c r="O3045">
        <v>78</v>
      </c>
      <c r="P3045">
        <v>87</v>
      </c>
      <c r="Q3045" t="s">
        <v>28</v>
      </c>
      <c r="R3045">
        <v>87</v>
      </c>
      <c r="S3045" t="s">
        <v>29</v>
      </c>
      <c r="T3045" t="s">
        <v>82</v>
      </c>
      <c r="U3045" t="s">
        <v>39</v>
      </c>
      <c r="V3045">
        <v>67</v>
      </c>
      <c r="W3045" t="s">
        <v>32</v>
      </c>
      <c r="X3045" t="s">
        <v>1025</v>
      </c>
      <c r="Y3045" t="s">
        <v>1009</v>
      </c>
      <c r="Z3045" t="s">
        <v>32</v>
      </c>
      <c r="AA3045" t="s">
        <v>1120</v>
      </c>
      <c r="AB3045" t="s">
        <v>1000</v>
      </c>
      <c r="AC3045" t="s">
        <v>1466</v>
      </c>
    </row>
    <row r="3046" spans="1:29" x14ac:dyDescent="0.25">
      <c r="A3046">
        <v>7589</v>
      </c>
      <c r="B3046">
        <v>200</v>
      </c>
      <c r="C3046" t="s">
        <v>388</v>
      </c>
      <c r="D3046" t="s">
        <v>34</v>
      </c>
      <c r="E3046" t="s">
        <v>80</v>
      </c>
      <c r="F3046">
        <v>2024</v>
      </c>
      <c r="G3046" t="s">
        <v>76</v>
      </c>
      <c r="H3046">
        <v>41</v>
      </c>
      <c r="I3046" t="s">
        <v>218</v>
      </c>
      <c r="J3046" t="s">
        <v>82</v>
      </c>
      <c r="K3046">
        <v>100</v>
      </c>
      <c r="L3046" t="s">
        <v>112</v>
      </c>
      <c r="M3046" t="s">
        <v>84</v>
      </c>
      <c r="N3046">
        <v>63</v>
      </c>
      <c r="O3046">
        <v>97</v>
      </c>
      <c r="P3046">
        <v>194</v>
      </c>
      <c r="Q3046" t="s">
        <v>28</v>
      </c>
      <c r="R3046">
        <v>194</v>
      </c>
      <c r="S3046" t="s">
        <v>34</v>
      </c>
      <c r="T3046" t="s">
        <v>82</v>
      </c>
      <c r="U3046" t="s">
        <v>73</v>
      </c>
      <c r="V3046">
        <v>63</v>
      </c>
      <c r="W3046" t="s">
        <v>32</v>
      </c>
      <c r="X3046" t="s">
        <v>1025</v>
      </c>
      <c r="Y3046" t="s">
        <v>1009</v>
      </c>
      <c r="Z3046" t="s">
        <v>32</v>
      </c>
      <c r="AA3046" t="s">
        <v>1129</v>
      </c>
      <c r="AB3046" t="s">
        <v>1002</v>
      </c>
      <c r="AC3046" t="s">
        <v>1466</v>
      </c>
    </row>
    <row r="3047" spans="1:29" x14ac:dyDescent="0.25">
      <c r="A3047">
        <v>10690</v>
      </c>
      <c r="B3047">
        <v>200</v>
      </c>
      <c r="C3047" t="s">
        <v>388</v>
      </c>
      <c r="D3047" t="s">
        <v>34</v>
      </c>
      <c r="E3047" t="s">
        <v>82</v>
      </c>
      <c r="F3047">
        <v>2024</v>
      </c>
      <c r="G3047" t="s">
        <v>76</v>
      </c>
      <c r="H3047">
        <v>47</v>
      </c>
      <c r="I3047" t="s">
        <v>171</v>
      </c>
      <c r="J3047" t="s">
        <v>82</v>
      </c>
      <c r="K3047">
        <v>400</v>
      </c>
      <c r="L3047" t="s">
        <v>36</v>
      </c>
      <c r="M3047" t="s">
        <v>160</v>
      </c>
      <c r="N3047">
        <v>68</v>
      </c>
      <c r="O3047">
        <v>75</v>
      </c>
      <c r="P3047">
        <v>91</v>
      </c>
      <c r="Q3047" t="s">
        <v>28</v>
      </c>
      <c r="R3047">
        <v>91</v>
      </c>
      <c r="S3047" t="s">
        <v>34</v>
      </c>
      <c r="T3047" t="s">
        <v>82</v>
      </c>
      <c r="U3047" t="s">
        <v>39</v>
      </c>
      <c r="V3047">
        <v>68</v>
      </c>
      <c r="W3047" t="s">
        <v>32</v>
      </c>
      <c r="X3047" t="s">
        <v>1025</v>
      </c>
      <c r="Y3047" t="s">
        <v>1009</v>
      </c>
      <c r="Z3047" t="s">
        <v>32</v>
      </c>
      <c r="AA3047" t="s">
        <v>1069</v>
      </c>
      <c r="AB3047" t="s">
        <v>1002</v>
      </c>
      <c r="AC3047" t="s">
        <v>1466</v>
      </c>
    </row>
    <row r="3048" spans="1:29" x14ac:dyDescent="0.25">
      <c r="A3048">
        <v>9676</v>
      </c>
      <c r="B3048">
        <v>713</v>
      </c>
      <c r="C3048" t="s">
        <v>33</v>
      </c>
      <c r="D3048" t="s">
        <v>115</v>
      </c>
      <c r="E3048" t="s">
        <v>30</v>
      </c>
      <c r="F3048">
        <v>2020</v>
      </c>
      <c r="G3048" t="s">
        <v>76</v>
      </c>
      <c r="H3048">
        <v>31</v>
      </c>
      <c r="I3048" t="s">
        <v>144</v>
      </c>
      <c r="J3048" t="s">
        <v>30</v>
      </c>
      <c r="K3048">
        <v>400</v>
      </c>
      <c r="L3048" t="s">
        <v>26</v>
      </c>
      <c r="M3048" t="s">
        <v>126</v>
      </c>
      <c r="N3048">
        <v>68</v>
      </c>
      <c r="O3048">
        <v>62</v>
      </c>
      <c r="P3048">
        <v>90</v>
      </c>
      <c r="Q3048" t="s">
        <v>28</v>
      </c>
      <c r="R3048">
        <v>90</v>
      </c>
      <c r="S3048" t="s">
        <v>34</v>
      </c>
      <c r="T3048" t="s">
        <v>30</v>
      </c>
      <c r="U3048" t="s">
        <v>73</v>
      </c>
      <c r="V3048">
        <v>68</v>
      </c>
      <c r="W3048" t="s">
        <v>32</v>
      </c>
      <c r="X3048" t="s">
        <v>1025</v>
      </c>
      <c r="Y3048" t="s">
        <v>1009</v>
      </c>
      <c r="Z3048" t="s">
        <v>32</v>
      </c>
      <c r="AA3048" t="s">
        <v>1244</v>
      </c>
      <c r="AB3048" t="s">
        <v>991</v>
      </c>
      <c r="AC3048" t="s">
        <v>1466</v>
      </c>
    </row>
    <row r="3049" spans="1:29" x14ac:dyDescent="0.25">
      <c r="A3049">
        <v>10358</v>
      </c>
      <c r="B3049">
        <v>432</v>
      </c>
      <c r="C3049" t="s">
        <v>68</v>
      </c>
      <c r="D3049" t="s">
        <v>23</v>
      </c>
      <c r="E3049" t="s">
        <v>96</v>
      </c>
      <c r="F3049">
        <v>2023</v>
      </c>
      <c r="G3049" t="s">
        <v>76</v>
      </c>
      <c r="H3049">
        <v>52</v>
      </c>
      <c r="I3049" t="s">
        <v>166</v>
      </c>
      <c r="J3049" t="s">
        <v>46</v>
      </c>
      <c r="K3049">
        <v>200</v>
      </c>
      <c r="L3049" t="s">
        <v>213</v>
      </c>
      <c r="M3049" t="s">
        <v>49</v>
      </c>
      <c r="N3049">
        <v>63</v>
      </c>
      <c r="O3049">
        <v>62</v>
      </c>
      <c r="P3049">
        <v>89</v>
      </c>
      <c r="Q3049" t="s">
        <v>28</v>
      </c>
      <c r="R3049">
        <v>89</v>
      </c>
      <c r="S3049" t="s">
        <v>29</v>
      </c>
      <c r="T3049" t="s">
        <v>43</v>
      </c>
      <c r="U3049" t="s">
        <v>31</v>
      </c>
      <c r="V3049">
        <v>63</v>
      </c>
      <c r="W3049" t="s">
        <v>32</v>
      </c>
      <c r="X3049" t="s">
        <v>1025</v>
      </c>
      <c r="Y3049" t="s">
        <v>1009</v>
      </c>
      <c r="Z3049" t="s">
        <v>32</v>
      </c>
      <c r="AA3049" t="s">
        <v>1243</v>
      </c>
      <c r="AB3049" t="s">
        <v>999</v>
      </c>
      <c r="AC3049" t="s">
        <v>1466</v>
      </c>
    </row>
    <row r="3050" spans="1:29" x14ac:dyDescent="0.25">
      <c r="A3050">
        <v>11114</v>
      </c>
      <c r="B3050">
        <v>744</v>
      </c>
      <c r="C3050" t="s">
        <v>489</v>
      </c>
      <c r="D3050" t="s">
        <v>34</v>
      </c>
      <c r="E3050" t="s">
        <v>58</v>
      </c>
      <c r="F3050">
        <v>2022</v>
      </c>
      <c r="G3050" t="s">
        <v>76</v>
      </c>
      <c r="H3050">
        <v>20</v>
      </c>
      <c r="I3050" t="s">
        <v>235</v>
      </c>
      <c r="J3050" t="s">
        <v>58</v>
      </c>
      <c r="K3050">
        <v>200</v>
      </c>
      <c r="L3050" t="s">
        <v>108</v>
      </c>
      <c r="M3050" t="s">
        <v>61</v>
      </c>
      <c r="N3050">
        <v>64</v>
      </c>
      <c r="O3050">
        <v>75</v>
      </c>
      <c r="P3050">
        <v>88</v>
      </c>
      <c r="Q3050" t="s">
        <v>28</v>
      </c>
      <c r="R3050">
        <v>88</v>
      </c>
      <c r="S3050" t="s">
        <v>34</v>
      </c>
      <c r="T3050" t="s">
        <v>58</v>
      </c>
      <c r="U3050" t="s">
        <v>83</v>
      </c>
      <c r="V3050">
        <v>64</v>
      </c>
      <c r="W3050" t="s">
        <v>32</v>
      </c>
      <c r="X3050" t="s">
        <v>1025</v>
      </c>
      <c r="Y3050" t="s">
        <v>1009</v>
      </c>
      <c r="Z3050" t="s">
        <v>32</v>
      </c>
      <c r="AA3050" t="s">
        <v>1147</v>
      </c>
      <c r="AB3050" t="s">
        <v>988</v>
      </c>
      <c r="AC3050" t="s">
        <v>1466</v>
      </c>
    </row>
    <row r="3051" spans="1:29" x14ac:dyDescent="0.25">
      <c r="A3051">
        <v>11749</v>
      </c>
      <c r="B3051">
        <v>550</v>
      </c>
      <c r="C3051" t="s">
        <v>562</v>
      </c>
      <c r="D3051" t="s">
        <v>34</v>
      </c>
      <c r="E3051" t="s">
        <v>130</v>
      </c>
      <c r="F3051">
        <v>2022</v>
      </c>
      <c r="G3051" t="s">
        <v>76</v>
      </c>
      <c r="H3051">
        <v>32</v>
      </c>
      <c r="I3051" t="s">
        <v>35</v>
      </c>
      <c r="J3051" t="s">
        <v>30</v>
      </c>
      <c r="K3051">
        <v>400</v>
      </c>
      <c r="L3051" t="s">
        <v>204</v>
      </c>
      <c r="M3051" t="s">
        <v>27</v>
      </c>
      <c r="N3051">
        <v>63</v>
      </c>
      <c r="O3051">
        <v>77</v>
      </c>
      <c r="P3051">
        <v>85</v>
      </c>
      <c r="Q3051" t="s">
        <v>28</v>
      </c>
      <c r="R3051">
        <v>85</v>
      </c>
      <c r="S3051" t="s">
        <v>34</v>
      </c>
      <c r="T3051" t="s">
        <v>30</v>
      </c>
      <c r="U3051" t="s">
        <v>77</v>
      </c>
      <c r="V3051">
        <v>63</v>
      </c>
      <c r="W3051" t="s">
        <v>32</v>
      </c>
      <c r="X3051" t="s">
        <v>1025</v>
      </c>
      <c r="Y3051" t="s">
        <v>1009</v>
      </c>
      <c r="Z3051" t="s">
        <v>32</v>
      </c>
      <c r="AA3051" t="s">
        <v>1210</v>
      </c>
      <c r="AB3051" t="s">
        <v>988</v>
      </c>
      <c r="AC3051" t="s">
        <v>1466</v>
      </c>
    </row>
    <row r="3052" spans="1:29" x14ac:dyDescent="0.25">
      <c r="A3052">
        <v>10028</v>
      </c>
      <c r="B3052">
        <v>10</v>
      </c>
      <c r="C3052" t="s">
        <v>606</v>
      </c>
      <c r="D3052" t="s">
        <v>29</v>
      </c>
      <c r="E3052" t="s">
        <v>24</v>
      </c>
      <c r="F3052">
        <v>2020</v>
      </c>
      <c r="G3052" t="s">
        <v>76</v>
      </c>
      <c r="H3052">
        <v>26</v>
      </c>
      <c r="I3052" t="s">
        <v>283</v>
      </c>
      <c r="J3052" t="s">
        <v>30</v>
      </c>
      <c r="K3052">
        <v>100</v>
      </c>
      <c r="L3052" t="s">
        <v>50</v>
      </c>
      <c r="M3052" t="s">
        <v>126</v>
      </c>
      <c r="N3052">
        <v>67</v>
      </c>
      <c r="O3052">
        <v>81</v>
      </c>
      <c r="P3052">
        <v>93</v>
      </c>
      <c r="Q3052" t="s">
        <v>28</v>
      </c>
      <c r="R3052">
        <v>93</v>
      </c>
      <c r="S3052" t="s">
        <v>29</v>
      </c>
      <c r="T3052" t="s">
        <v>30</v>
      </c>
      <c r="U3052" t="s">
        <v>50</v>
      </c>
      <c r="V3052">
        <v>67</v>
      </c>
      <c r="W3052" t="s">
        <v>32</v>
      </c>
      <c r="X3052" t="s">
        <v>1025</v>
      </c>
      <c r="Y3052" t="s">
        <v>1009</v>
      </c>
      <c r="Z3052" t="s">
        <v>32</v>
      </c>
      <c r="AA3052" t="s">
        <v>1144</v>
      </c>
      <c r="AB3052" t="s">
        <v>991</v>
      </c>
      <c r="AC3052" t="s">
        <v>1466</v>
      </c>
    </row>
    <row r="3053" spans="1:29" x14ac:dyDescent="0.25">
      <c r="A3053">
        <v>10512</v>
      </c>
      <c r="B3053">
        <v>168</v>
      </c>
      <c r="C3053" t="s">
        <v>176</v>
      </c>
      <c r="D3053" t="s">
        <v>23</v>
      </c>
      <c r="E3053" t="s">
        <v>46</v>
      </c>
      <c r="F3053">
        <v>2024</v>
      </c>
      <c r="G3053" t="s">
        <v>76</v>
      </c>
      <c r="H3053">
        <v>30</v>
      </c>
      <c r="I3053" t="s">
        <v>25</v>
      </c>
      <c r="J3053" t="s">
        <v>30</v>
      </c>
      <c r="K3053">
        <v>300</v>
      </c>
      <c r="L3053" t="s">
        <v>31</v>
      </c>
      <c r="M3053" t="s">
        <v>126</v>
      </c>
      <c r="N3053">
        <v>62</v>
      </c>
      <c r="O3053">
        <v>73</v>
      </c>
      <c r="P3053">
        <v>81</v>
      </c>
      <c r="Q3053" t="s">
        <v>28</v>
      </c>
      <c r="R3053">
        <v>81</v>
      </c>
      <c r="S3053" t="s">
        <v>29</v>
      </c>
      <c r="T3053" t="s">
        <v>46</v>
      </c>
      <c r="U3053" t="s">
        <v>31</v>
      </c>
      <c r="V3053">
        <v>62</v>
      </c>
      <c r="W3053" t="s">
        <v>32</v>
      </c>
      <c r="X3053" t="s">
        <v>1025</v>
      </c>
      <c r="Y3053" t="s">
        <v>1009</v>
      </c>
      <c r="Z3053" t="s">
        <v>32</v>
      </c>
      <c r="AA3053" t="s">
        <v>1108</v>
      </c>
      <c r="AB3053" t="s">
        <v>1002</v>
      </c>
      <c r="AC3053" t="s">
        <v>1466</v>
      </c>
    </row>
    <row r="3054" spans="1:29" x14ac:dyDescent="0.25">
      <c r="A3054">
        <v>10294</v>
      </c>
      <c r="B3054">
        <v>658</v>
      </c>
      <c r="C3054" t="s">
        <v>432</v>
      </c>
      <c r="D3054" t="s">
        <v>34</v>
      </c>
      <c r="E3054" t="s">
        <v>80</v>
      </c>
      <c r="F3054">
        <v>2022</v>
      </c>
      <c r="G3054" t="s">
        <v>76</v>
      </c>
      <c r="H3054">
        <v>48</v>
      </c>
      <c r="I3054" t="s">
        <v>149</v>
      </c>
      <c r="J3054" t="s">
        <v>82</v>
      </c>
      <c r="K3054">
        <v>400</v>
      </c>
      <c r="L3054" t="s">
        <v>73</v>
      </c>
      <c r="M3054" t="s">
        <v>84</v>
      </c>
      <c r="N3054">
        <v>67</v>
      </c>
      <c r="O3054">
        <v>72</v>
      </c>
      <c r="P3054">
        <v>88</v>
      </c>
      <c r="Q3054" t="s">
        <v>28</v>
      </c>
      <c r="R3054">
        <v>88</v>
      </c>
      <c r="S3054" t="s">
        <v>34</v>
      </c>
      <c r="T3054" t="s">
        <v>82</v>
      </c>
      <c r="U3054" t="s">
        <v>73</v>
      </c>
      <c r="V3054">
        <v>67</v>
      </c>
      <c r="W3054" t="s">
        <v>32</v>
      </c>
      <c r="X3054" t="s">
        <v>1025</v>
      </c>
      <c r="Y3054" t="s">
        <v>1009</v>
      </c>
      <c r="Z3054" t="s">
        <v>32</v>
      </c>
      <c r="AA3054" t="s">
        <v>961</v>
      </c>
      <c r="AB3054" t="s">
        <v>988</v>
      </c>
      <c r="AC3054" t="s">
        <v>1466</v>
      </c>
    </row>
    <row r="3055" spans="1:29" x14ac:dyDescent="0.25">
      <c r="A3055">
        <v>11224</v>
      </c>
      <c r="B3055">
        <v>778</v>
      </c>
      <c r="C3055" t="s">
        <v>680</v>
      </c>
      <c r="D3055" t="s">
        <v>23</v>
      </c>
      <c r="E3055" t="s">
        <v>92</v>
      </c>
      <c r="F3055">
        <v>2021</v>
      </c>
      <c r="G3055" t="s">
        <v>76</v>
      </c>
      <c r="H3055">
        <v>60</v>
      </c>
      <c r="I3055" t="s">
        <v>107</v>
      </c>
      <c r="J3055" t="s">
        <v>72</v>
      </c>
      <c r="K3055">
        <v>200</v>
      </c>
      <c r="L3055" t="s">
        <v>138</v>
      </c>
      <c r="M3055" t="s">
        <v>87</v>
      </c>
      <c r="N3055">
        <v>63</v>
      </c>
      <c r="O3055">
        <v>92</v>
      </c>
      <c r="P3055">
        <v>97</v>
      </c>
      <c r="Q3055" t="s">
        <v>28</v>
      </c>
      <c r="R3055">
        <v>97</v>
      </c>
      <c r="S3055" t="s">
        <v>29</v>
      </c>
      <c r="T3055" t="s">
        <v>72</v>
      </c>
      <c r="U3055" t="s">
        <v>77</v>
      </c>
      <c r="V3055">
        <v>63</v>
      </c>
      <c r="W3055" t="s">
        <v>32</v>
      </c>
      <c r="X3055" t="s">
        <v>1025</v>
      </c>
      <c r="Y3055" t="s">
        <v>1009</v>
      </c>
      <c r="Z3055" t="s">
        <v>32</v>
      </c>
      <c r="AA3055" t="s">
        <v>1048</v>
      </c>
      <c r="AB3055" t="s">
        <v>1000</v>
      </c>
      <c r="AC3055" t="s">
        <v>1466</v>
      </c>
    </row>
    <row r="3056" spans="1:29" x14ac:dyDescent="0.25">
      <c r="A3056">
        <v>9083</v>
      </c>
      <c r="B3056">
        <v>564</v>
      </c>
      <c r="C3056" t="s">
        <v>301</v>
      </c>
      <c r="D3056" t="s">
        <v>34</v>
      </c>
      <c r="E3056" t="s">
        <v>80</v>
      </c>
      <c r="F3056">
        <v>2020</v>
      </c>
      <c r="G3056" t="s">
        <v>76</v>
      </c>
      <c r="H3056">
        <v>47</v>
      </c>
      <c r="I3056" t="s">
        <v>171</v>
      </c>
      <c r="J3056" t="s">
        <v>82</v>
      </c>
      <c r="K3056">
        <v>400</v>
      </c>
      <c r="L3056" t="s">
        <v>145</v>
      </c>
      <c r="M3056" t="s">
        <v>84</v>
      </c>
      <c r="N3056">
        <v>69</v>
      </c>
      <c r="O3056">
        <v>73</v>
      </c>
      <c r="P3056">
        <v>97</v>
      </c>
      <c r="Q3056" t="s">
        <v>28</v>
      </c>
      <c r="R3056">
        <v>97</v>
      </c>
      <c r="S3056" t="s">
        <v>34</v>
      </c>
      <c r="T3056" t="s">
        <v>82</v>
      </c>
      <c r="U3056" t="s">
        <v>50</v>
      </c>
      <c r="V3056">
        <v>69</v>
      </c>
      <c r="W3056" t="s">
        <v>32</v>
      </c>
      <c r="X3056" t="s">
        <v>1025</v>
      </c>
      <c r="Y3056" t="s">
        <v>1009</v>
      </c>
      <c r="Z3056" t="s">
        <v>32</v>
      </c>
      <c r="AA3056" t="s">
        <v>1241</v>
      </c>
      <c r="AB3056" t="s">
        <v>991</v>
      </c>
      <c r="AC3056" t="s">
        <v>1466</v>
      </c>
    </row>
    <row r="3057" spans="1:29" x14ac:dyDescent="0.25">
      <c r="A3057">
        <v>10545</v>
      </c>
      <c r="B3057">
        <v>262</v>
      </c>
      <c r="C3057" t="s">
        <v>426</v>
      </c>
      <c r="D3057" t="s">
        <v>29</v>
      </c>
      <c r="E3057" t="s">
        <v>30</v>
      </c>
      <c r="F3057">
        <v>2023</v>
      </c>
      <c r="G3057" t="s">
        <v>76</v>
      </c>
      <c r="H3057">
        <v>52</v>
      </c>
      <c r="I3057" t="s">
        <v>166</v>
      </c>
      <c r="J3057" t="s">
        <v>46</v>
      </c>
      <c r="K3057">
        <v>200</v>
      </c>
      <c r="L3057" t="s">
        <v>213</v>
      </c>
      <c r="M3057" t="s">
        <v>292</v>
      </c>
      <c r="N3057">
        <v>69</v>
      </c>
      <c r="O3057">
        <v>81</v>
      </c>
      <c r="P3057">
        <v>95</v>
      </c>
      <c r="Q3057" t="s">
        <v>28</v>
      </c>
      <c r="R3057">
        <v>95</v>
      </c>
      <c r="S3057" t="s">
        <v>29</v>
      </c>
      <c r="T3057" t="s">
        <v>30</v>
      </c>
      <c r="U3057" t="s">
        <v>31</v>
      </c>
      <c r="V3057">
        <v>69</v>
      </c>
      <c r="W3057" t="s">
        <v>32</v>
      </c>
      <c r="X3057" t="s">
        <v>1025</v>
      </c>
      <c r="Y3057" t="s">
        <v>1009</v>
      </c>
      <c r="Z3057" t="s">
        <v>32</v>
      </c>
      <c r="AA3057" t="s">
        <v>1112</v>
      </c>
      <c r="AB3057" t="s">
        <v>999</v>
      </c>
      <c r="AC3057" t="s">
        <v>1466</v>
      </c>
    </row>
    <row r="3058" spans="1:29" x14ac:dyDescent="0.25">
      <c r="A3058">
        <v>11576</v>
      </c>
      <c r="B3058">
        <v>811</v>
      </c>
      <c r="C3058" t="s">
        <v>672</v>
      </c>
      <c r="D3058" t="s">
        <v>29</v>
      </c>
      <c r="E3058" t="s">
        <v>96</v>
      </c>
      <c r="F3058">
        <v>2021</v>
      </c>
      <c r="G3058" t="s">
        <v>76</v>
      </c>
      <c r="H3058">
        <v>40</v>
      </c>
      <c r="I3058" t="s">
        <v>253</v>
      </c>
      <c r="J3058" t="s">
        <v>43</v>
      </c>
      <c r="K3058">
        <v>400</v>
      </c>
      <c r="L3058" t="s">
        <v>50</v>
      </c>
      <c r="M3058" t="s">
        <v>44</v>
      </c>
      <c r="N3058">
        <v>65</v>
      </c>
      <c r="O3058">
        <v>67</v>
      </c>
      <c r="P3058">
        <v>83</v>
      </c>
      <c r="Q3058" t="s">
        <v>28</v>
      </c>
      <c r="R3058">
        <v>83</v>
      </c>
      <c r="S3058" t="s">
        <v>29</v>
      </c>
      <c r="T3058" t="s">
        <v>43</v>
      </c>
      <c r="U3058" t="s">
        <v>50</v>
      </c>
      <c r="V3058">
        <v>65</v>
      </c>
      <c r="W3058" t="s">
        <v>32</v>
      </c>
      <c r="X3058" t="s">
        <v>1025</v>
      </c>
      <c r="Y3058" t="s">
        <v>1009</v>
      </c>
      <c r="Z3058" t="s">
        <v>32</v>
      </c>
      <c r="AA3058" t="s">
        <v>1122</v>
      </c>
      <c r="AB3058" t="s">
        <v>1000</v>
      </c>
      <c r="AC3058" t="s">
        <v>1466</v>
      </c>
    </row>
    <row r="3059" spans="1:29" x14ac:dyDescent="0.25">
      <c r="A3059">
        <v>8684</v>
      </c>
      <c r="B3059">
        <v>684</v>
      </c>
      <c r="C3059" t="s">
        <v>309</v>
      </c>
      <c r="D3059" t="s">
        <v>34</v>
      </c>
      <c r="E3059" t="s">
        <v>69</v>
      </c>
      <c r="F3059">
        <v>2023</v>
      </c>
      <c r="G3059" t="s">
        <v>76</v>
      </c>
      <c r="H3059">
        <v>32</v>
      </c>
      <c r="I3059" t="s">
        <v>35</v>
      </c>
      <c r="J3059" t="s">
        <v>30</v>
      </c>
      <c r="K3059">
        <v>400</v>
      </c>
      <c r="L3059" t="s">
        <v>36</v>
      </c>
      <c r="M3059" t="s">
        <v>27</v>
      </c>
      <c r="N3059">
        <v>64</v>
      </c>
      <c r="O3059">
        <v>83</v>
      </c>
      <c r="P3059">
        <v>89</v>
      </c>
      <c r="Q3059" t="s">
        <v>28</v>
      </c>
      <c r="R3059">
        <v>89</v>
      </c>
      <c r="S3059" t="s">
        <v>34</v>
      </c>
      <c r="T3059" t="s">
        <v>72</v>
      </c>
      <c r="U3059" t="s">
        <v>39</v>
      </c>
      <c r="V3059">
        <v>64</v>
      </c>
      <c r="W3059" t="s">
        <v>32</v>
      </c>
      <c r="X3059" t="s">
        <v>1025</v>
      </c>
      <c r="Y3059" t="s">
        <v>1009</v>
      </c>
      <c r="Z3059" t="s">
        <v>32</v>
      </c>
      <c r="AA3059" t="s">
        <v>1173</v>
      </c>
      <c r="AB3059" t="s">
        <v>999</v>
      </c>
      <c r="AC3059" t="s">
        <v>1466</v>
      </c>
    </row>
    <row r="3060" spans="1:29" x14ac:dyDescent="0.25">
      <c r="A3060">
        <v>9442</v>
      </c>
      <c r="B3060">
        <v>464</v>
      </c>
      <c r="C3060" t="s">
        <v>460</v>
      </c>
      <c r="D3060" t="s">
        <v>115</v>
      </c>
      <c r="E3060" t="s">
        <v>92</v>
      </c>
      <c r="F3060">
        <v>2024</v>
      </c>
      <c r="G3060" t="s">
        <v>76</v>
      </c>
      <c r="H3060">
        <v>59</v>
      </c>
      <c r="I3060" t="s">
        <v>86</v>
      </c>
      <c r="J3060" t="s">
        <v>72</v>
      </c>
      <c r="K3060">
        <v>200</v>
      </c>
      <c r="L3060" t="s">
        <v>73</v>
      </c>
      <c r="M3060" t="s">
        <v>158</v>
      </c>
      <c r="N3060">
        <v>68</v>
      </c>
      <c r="O3060">
        <v>86</v>
      </c>
      <c r="P3060">
        <v>83</v>
      </c>
      <c r="Q3060" t="s">
        <v>28</v>
      </c>
      <c r="R3060">
        <v>83</v>
      </c>
      <c r="S3060" t="s">
        <v>34</v>
      </c>
      <c r="T3060" t="s">
        <v>72</v>
      </c>
      <c r="U3060" t="s">
        <v>73</v>
      </c>
      <c r="V3060">
        <v>68</v>
      </c>
      <c r="W3060" t="s">
        <v>32</v>
      </c>
      <c r="X3060" t="s">
        <v>1025</v>
      </c>
      <c r="Y3060" t="s">
        <v>1009</v>
      </c>
      <c r="Z3060" t="s">
        <v>32</v>
      </c>
      <c r="AA3060" t="s">
        <v>1106</v>
      </c>
      <c r="AB3060" t="s">
        <v>1002</v>
      </c>
      <c r="AC3060" t="s">
        <v>1466</v>
      </c>
    </row>
    <row r="3061" spans="1:29" x14ac:dyDescent="0.25">
      <c r="A3061">
        <v>11400</v>
      </c>
      <c r="B3061">
        <v>506</v>
      </c>
      <c r="C3061" t="s">
        <v>240</v>
      </c>
      <c r="D3061" t="s">
        <v>23</v>
      </c>
      <c r="E3061" t="s">
        <v>46</v>
      </c>
      <c r="F3061">
        <v>2022</v>
      </c>
      <c r="G3061" t="s">
        <v>76</v>
      </c>
      <c r="H3061">
        <v>52</v>
      </c>
      <c r="I3061" t="s">
        <v>166</v>
      </c>
      <c r="J3061" t="s">
        <v>46</v>
      </c>
      <c r="K3061">
        <v>200</v>
      </c>
      <c r="L3061" t="s">
        <v>104</v>
      </c>
      <c r="M3061" t="s">
        <v>78</v>
      </c>
      <c r="O3061">
        <v>53</v>
      </c>
      <c r="P3061">
        <v>82</v>
      </c>
      <c r="Q3061" t="s">
        <v>28</v>
      </c>
      <c r="R3061">
        <v>82</v>
      </c>
      <c r="S3061" t="s">
        <v>29</v>
      </c>
      <c r="T3061" t="s">
        <v>46</v>
      </c>
      <c r="U3061" t="s">
        <v>39</v>
      </c>
      <c r="V3061">
        <v>69.250798722044735</v>
      </c>
      <c r="W3061" t="s">
        <v>32</v>
      </c>
      <c r="X3061" t="s">
        <v>1025</v>
      </c>
      <c r="Y3061" t="s">
        <v>1009</v>
      </c>
      <c r="Z3061" t="s">
        <v>32</v>
      </c>
      <c r="AA3061" t="s">
        <v>1372</v>
      </c>
      <c r="AB3061" t="s">
        <v>988</v>
      </c>
      <c r="AC3061" t="s">
        <v>1466</v>
      </c>
    </row>
    <row r="3062" spans="1:29" x14ac:dyDescent="0.25">
      <c r="A3062">
        <v>9605</v>
      </c>
      <c r="B3062">
        <v>205</v>
      </c>
      <c r="C3062" t="s">
        <v>688</v>
      </c>
      <c r="D3062" t="s">
        <v>34</v>
      </c>
      <c r="E3062" t="s">
        <v>151</v>
      </c>
      <c r="F3062">
        <v>2020</v>
      </c>
      <c r="G3062" t="s">
        <v>76</v>
      </c>
      <c r="H3062">
        <v>50</v>
      </c>
      <c r="I3062" t="s">
        <v>152</v>
      </c>
      <c r="J3062" t="s">
        <v>46</v>
      </c>
      <c r="K3062">
        <v>100</v>
      </c>
      <c r="L3062" t="s">
        <v>145</v>
      </c>
      <c r="M3062" t="s">
        <v>49</v>
      </c>
      <c r="O3062">
        <v>100</v>
      </c>
      <c r="P3062">
        <v>99</v>
      </c>
      <c r="Q3062" t="s">
        <v>28</v>
      </c>
      <c r="R3062">
        <v>99</v>
      </c>
      <c r="S3062" t="s">
        <v>34</v>
      </c>
      <c r="T3062" t="s">
        <v>46</v>
      </c>
      <c r="U3062" t="s">
        <v>50</v>
      </c>
      <c r="V3062">
        <v>69.250798722044735</v>
      </c>
      <c r="W3062" t="s">
        <v>32</v>
      </c>
      <c r="X3062" t="s">
        <v>1025</v>
      </c>
      <c r="Y3062" t="s">
        <v>1009</v>
      </c>
      <c r="Z3062" t="s">
        <v>32</v>
      </c>
      <c r="AA3062" t="s">
        <v>1378</v>
      </c>
      <c r="AB3062" t="s">
        <v>991</v>
      </c>
      <c r="AC3062" t="s">
        <v>1466</v>
      </c>
    </row>
    <row r="3063" spans="1:29" x14ac:dyDescent="0.25">
      <c r="A3063">
        <v>11850</v>
      </c>
      <c r="B3063">
        <v>795</v>
      </c>
      <c r="C3063" t="s">
        <v>543</v>
      </c>
      <c r="D3063" t="s">
        <v>34</v>
      </c>
      <c r="E3063" t="s">
        <v>46</v>
      </c>
      <c r="F3063">
        <v>2024</v>
      </c>
      <c r="G3063" t="s">
        <v>76</v>
      </c>
      <c r="H3063">
        <v>51</v>
      </c>
      <c r="I3063" t="s">
        <v>169</v>
      </c>
      <c r="J3063" t="s">
        <v>46</v>
      </c>
      <c r="K3063">
        <v>200</v>
      </c>
      <c r="L3063" t="s">
        <v>104</v>
      </c>
      <c r="M3063" t="s">
        <v>54</v>
      </c>
      <c r="O3063">
        <v>71</v>
      </c>
      <c r="P3063">
        <v>88</v>
      </c>
      <c r="Q3063" t="s">
        <v>28</v>
      </c>
      <c r="R3063">
        <v>88</v>
      </c>
      <c r="S3063" t="s">
        <v>34</v>
      </c>
      <c r="T3063" t="s">
        <v>46</v>
      </c>
      <c r="U3063" t="s">
        <v>39</v>
      </c>
      <c r="V3063">
        <v>69.250798722044735</v>
      </c>
      <c r="W3063" t="s">
        <v>32</v>
      </c>
      <c r="X3063" t="s">
        <v>1025</v>
      </c>
      <c r="Y3063" t="s">
        <v>1009</v>
      </c>
      <c r="Z3063" t="s">
        <v>32</v>
      </c>
      <c r="AA3063" t="s">
        <v>1361</v>
      </c>
      <c r="AB3063" t="s">
        <v>1002</v>
      </c>
      <c r="AC3063" t="s">
        <v>1466</v>
      </c>
    </row>
    <row r="3064" spans="1:29" x14ac:dyDescent="0.25">
      <c r="A3064">
        <v>7590</v>
      </c>
      <c r="B3064">
        <v>140</v>
      </c>
      <c r="C3064" t="s">
        <v>269</v>
      </c>
      <c r="D3064" t="s">
        <v>23</v>
      </c>
      <c r="E3064" t="s">
        <v>281</v>
      </c>
      <c r="F3064">
        <v>2022</v>
      </c>
      <c r="G3064" t="s">
        <v>76</v>
      </c>
      <c r="H3064">
        <v>8</v>
      </c>
      <c r="I3064" t="s">
        <v>351</v>
      </c>
      <c r="J3064" t="s">
        <v>120</v>
      </c>
      <c r="K3064">
        <v>400</v>
      </c>
      <c r="L3064" t="s">
        <v>50</v>
      </c>
      <c r="M3064" t="s">
        <v>188</v>
      </c>
      <c r="N3064">
        <v>66</v>
      </c>
      <c r="O3064">
        <v>51</v>
      </c>
      <c r="P3064">
        <v>80</v>
      </c>
      <c r="Q3064" t="s">
        <v>28</v>
      </c>
      <c r="R3064">
        <v>80</v>
      </c>
      <c r="S3064" t="s">
        <v>29</v>
      </c>
      <c r="T3064" t="s">
        <v>120</v>
      </c>
      <c r="U3064" t="s">
        <v>50</v>
      </c>
      <c r="V3064">
        <v>66</v>
      </c>
      <c r="W3064" t="s">
        <v>32</v>
      </c>
      <c r="X3064" t="s">
        <v>1025</v>
      </c>
      <c r="Y3064" t="s">
        <v>1009</v>
      </c>
      <c r="Z3064" t="s">
        <v>32</v>
      </c>
      <c r="AA3064" t="s">
        <v>975</v>
      </c>
      <c r="AB3064" t="s">
        <v>988</v>
      </c>
      <c r="AC3064" t="s">
        <v>1466</v>
      </c>
    </row>
    <row r="3065" spans="1:29" x14ac:dyDescent="0.25">
      <c r="A3065">
        <v>10671</v>
      </c>
      <c r="B3065">
        <v>75</v>
      </c>
      <c r="C3065" t="s">
        <v>484</v>
      </c>
      <c r="D3065" t="s">
        <v>34</v>
      </c>
      <c r="E3065" t="s">
        <v>46</v>
      </c>
      <c r="F3065">
        <v>2021</v>
      </c>
      <c r="G3065" t="s">
        <v>76</v>
      </c>
      <c r="H3065">
        <v>53</v>
      </c>
      <c r="I3065" t="s">
        <v>53</v>
      </c>
      <c r="J3065" t="s">
        <v>46</v>
      </c>
      <c r="K3065">
        <v>300</v>
      </c>
      <c r="L3065" t="s">
        <v>39</v>
      </c>
      <c r="M3065" t="s">
        <v>49</v>
      </c>
      <c r="N3065">
        <v>66</v>
      </c>
      <c r="O3065">
        <v>73</v>
      </c>
      <c r="P3065">
        <v>87</v>
      </c>
      <c r="Q3065" t="s">
        <v>28</v>
      </c>
      <c r="R3065">
        <v>87</v>
      </c>
      <c r="S3065" t="s">
        <v>34</v>
      </c>
      <c r="T3065" t="s">
        <v>46</v>
      </c>
      <c r="U3065" t="s">
        <v>39</v>
      </c>
      <c r="V3065">
        <v>66</v>
      </c>
      <c r="W3065" t="s">
        <v>32</v>
      </c>
      <c r="X3065" t="s">
        <v>1025</v>
      </c>
      <c r="Y3065" t="s">
        <v>1009</v>
      </c>
      <c r="Z3065" t="s">
        <v>32</v>
      </c>
      <c r="AA3065" t="s">
        <v>1169</v>
      </c>
      <c r="AB3065" t="s">
        <v>1000</v>
      </c>
      <c r="AC3065" t="s">
        <v>1466</v>
      </c>
    </row>
    <row r="3066" spans="1:29" x14ac:dyDescent="0.25">
      <c r="A3066">
        <v>7925</v>
      </c>
      <c r="B3066">
        <v>142</v>
      </c>
      <c r="C3066" t="s">
        <v>295</v>
      </c>
      <c r="D3066" t="s">
        <v>34</v>
      </c>
      <c r="E3066" t="s">
        <v>63</v>
      </c>
      <c r="F3066">
        <v>2023</v>
      </c>
      <c r="G3066" t="s">
        <v>76</v>
      </c>
      <c r="H3066">
        <v>11</v>
      </c>
      <c r="I3066" t="s">
        <v>210</v>
      </c>
      <c r="J3066" t="s">
        <v>67</v>
      </c>
      <c r="K3066">
        <v>200</v>
      </c>
      <c r="L3066" t="s">
        <v>100</v>
      </c>
      <c r="M3066" t="s">
        <v>163</v>
      </c>
      <c r="N3066">
        <v>65</v>
      </c>
      <c r="O3066">
        <v>75</v>
      </c>
      <c r="P3066">
        <v>168</v>
      </c>
      <c r="Q3066" t="s">
        <v>28</v>
      </c>
      <c r="R3066">
        <v>168</v>
      </c>
      <c r="S3066" t="s">
        <v>34</v>
      </c>
      <c r="T3066" t="s">
        <v>67</v>
      </c>
      <c r="U3066" t="s">
        <v>83</v>
      </c>
      <c r="V3066">
        <v>65</v>
      </c>
      <c r="W3066" t="s">
        <v>32</v>
      </c>
      <c r="X3066" t="s">
        <v>1025</v>
      </c>
      <c r="Y3066" t="s">
        <v>1009</v>
      </c>
      <c r="Z3066" t="s">
        <v>32</v>
      </c>
      <c r="AA3066" t="s">
        <v>961</v>
      </c>
      <c r="AB3066" t="s">
        <v>999</v>
      </c>
      <c r="AC3066" t="s">
        <v>1466</v>
      </c>
    </row>
    <row r="3067" spans="1:29" x14ac:dyDescent="0.25">
      <c r="A3067">
        <v>7695</v>
      </c>
      <c r="B3067">
        <v>486</v>
      </c>
      <c r="C3067" t="s">
        <v>482</v>
      </c>
      <c r="D3067" t="s">
        <v>29</v>
      </c>
      <c r="E3067" t="s">
        <v>184</v>
      </c>
      <c r="F3067">
        <v>2024</v>
      </c>
      <c r="G3067" t="s">
        <v>76</v>
      </c>
      <c r="H3067">
        <v>17</v>
      </c>
      <c r="I3067" t="s">
        <v>59</v>
      </c>
      <c r="J3067" t="s">
        <v>58</v>
      </c>
      <c r="K3067">
        <v>100</v>
      </c>
      <c r="L3067" t="s">
        <v>104</v>
      </c>
      <c r="M3067" t="s">
        <v>186</v>
      </c>
      <c r="N3067">
        <v>63</v>
      </c>
      <c r="O3067">
        <v>70</v>
      </c>
      <c r="P3067">
        <v>83</v>
      </c>
      <c r="Q3067" t="s">
        <v>28</v>
      </c>
      <c r="R3067">
        <v>83</v>
      </c>
      <c r="S3067" t="s">
        <v>29</v>
      </c>
      <c r="T3067" t="s">
        <v>58</v>
      </c>
      <c r="U3067" t="s">
        <v>39</v>
      </c>
      <c r="V3067">
        <v>63</v>
      </c>
      <c r="W3067" t="s">
        <v>32</v>
      </c>
      <c r="X3067" t="s">
        <v>1025</v>
      </c>
      <c r="Y3067" t="s">
        <v>1009</v>
      </c>
      <c r="Z3067" t="s">
        <v>32</v>
      </c>
      <c r="AA3067" t="s">
        <v>1122</v>
      </c>
      <c r="AB3067" t="s">
        <v>1002</v>
      </c>
      <c r="AC3067" t="s">
        <v>1466</v>
      </c>
    </row>
    <row r="3068" spans="1:29" x14ac:dyDescent="0.25">
      <c r="A3068">
        <v>11927</v>
      </c>
      <c r="B3068">
        <v>548</v>
      </c>
      <c r="C3068" t="s">
        <v>646</v>
      </c>
      <c r="D3068" t="s">
        <v>34</v>
      </c>
      <c r="E3068" t="s">
        <v>72</v>
      </c>
      <c r="F3068">
        <v>2020</v>
      </c>
      <c r="G3068" t="s">
        <v>76</v>
      </c>
      <c r="H3068">
        <v>61</v>
      </c>
      <c r="I3068" t="s">
        <v>290</v>
      </c>
      <c r="J3068" t="s">
        <v>72</v>
      </c>
      <c r="K3068">
        <v>300</v>
      </c>
      <c r="L3068" t="s">
        <v>175</v>
      </c>
      <c r="M3068" t="s">
        <v>87</v>
      </c>
      <c r="N3068">
        <v>64</v>
      </c>
      <c r="O3068">
        <v>77</v>
      </c>
      <c r="P3068">
        <v>96</v>
      </c>
      <c r="Q3068" t="s">
        <v>28</v>
      </c>
      <c r="R3068">
        <v>96</v>
      </c>
      <c r="S3068" t="s">
        <v>34</v>
      </c>
      <c r="T3068" t="s">
        <v>72</v>
      </c>
      <c r="U3068" t="s">
        <v>77</v>
      </c>
      <c r="V3068">
        <v>64</v>
      </c>
      <c r="W3068" t="s">
        <v>32</v>
      </c>
      <c r="X3068" t="s">
        <v>1025</v>
      </c>
      <c r="Y3068" t="s">
        <v>1009</v>
      </c>
      <c r="Z3068" t="s">
        <v>32</v>
      </c>
      <c r="AA3068" t="s">
        <v>1146</v>
      </c>
      <c r="AB3068" t="s">
        <v>991</v>
      </c>
      <c r="AC3068" t="s">
        <v>1466</v>
      </c>
    </row>
    <row r="3069" spans="1:29" x14ac:dyDescent="0.25">
      <c r="A3069">
        <v>8633</v>
      </c>
      <c r="B3069">
        <v>875</v>
      </c>
      <c r="C3069" t="s">
        <v>288</v>
      </c>
      <c r="D3069" t="s">
        <v>23</v>
      </c>
      <c r="E3069" t="s">
        <v>72</v>
      </c>
      <c r="F3069">
        <v>2020</v>
      </c>
      <c r="G3069" t="s">
        <v>76</v>
      </c>
      <c r="H3069">
        <v>60</v>
      </c>
      <c r="I3069" t="s">
        <v>107</v>
      </c>
      <c r="J3069" t="s">
        <v>72</v>
      </c>
      <c r="K3069">
        <v>200</v>
      </c>
      <c r="L3069" t="s">
        <v>50</v>
      </c>
      <c r="M3069" t="s">
        <v>296</v>
      </c>
      <c r="N3069">
        <v>60</v>
      </c>
      <c r="O3069">
        <v>81</v>
      </c>
      <c r="P3069">
        <v>87</v>
      </c>
      <c r="Q3069" t="s">
        <v>28</v>
      </c>
      <c r="R3069">
        <v>87</v>
      </c>
      <c r="S3069" t="s">
        <v>29</v>
      </c>
      <c r="T3069" t="s">
        <v>72</v>
      </c>
      <c r="U3069" t="s">
        <v>50</v>
      </c>
      <c r="V3069">
        <v>60</v>
      </c>
      <c r="W3069" t="s">
        <v>32</v>
      </c>
      <c r="X3069" t="s">
        <v>1025</v>
      </c>
      <c r="Y3069" t="s">
        <v>1009</v>
      </c>
      <c r="Z3069" t="s">
        <v>32</v>
      </c>
      <c r="AA3069" t="s">
        <v>1147</v>
      </c>
      <c r="AB3069" t="s">
        <v>991</v>
      </c>
      <c r="AC3069" t="s">
        <v>1466</v>
      </c>
    </row>
    <row r="3070" spans="1:29" x14ac:dyDescent="0.25">
      <c r="A3070">
        <v>8454</v>
      </c>
      <c r="B3070">
        <v>791</v>
      </c>
      <c r="C3070" t="s">
        <v>739</v>
      </c>
      <c r="D3070" t="s">
        <v>115</v>
      </c>
      <c r="E3070" t="s">
        <v>80</v>
      </c>
      <c r="F3070">
        <v>2022</v>
      </c>
      <c r="G3070" t="s">
        <v>76</v>
      </c>
      <c r="H3070">
        <v>48</v>
      </c>
      <c r="I3070" t="s">
        <v>149</v>
      </c>
      <c r="J3070" t="s">
        <v>82</v>
      </c>
      <c r="K3070">
        <v>400</v>
      </c>
      <c r="L3070" t="s">
        <v>175</v>
      </c>
      <c r="M3070" t="s">
        <v>113</v>
      </c>
      <c r="N3070">
        <v>63</v>
      </c>
      <c r="O3070">
        <v>53</v>
      </c>
      <c r="P3070">
        <v>93</v>
      </c>
      <c r="Q3070" t="s">
        <v>28</v>
      </c>
      <c r="R3070">
        <v>93</v>
      </c>
      <c r="S3070" t="s">
        <v>34</v>
      </c>
      <c r="T3070" t="s">
        <v>82</v>
      </c>
      <c r="U3070" t="s">
        <v>77</v>
      </c>
      <c r="V3070">
        <v>63</v>
      </c>
      <c r="W3070" t="s">
        <v>32</v>
      </c>
      <c r="X3070" t="s">
        <v>1025</v>
      </c>
      <c r="Y3070" t="s">
        <v>1009</v>
      </c>
      <c r="Z3070" t="s">
        <v>32</v>
      </c>
      <c r="AA3070" t="s">
        <v>960</v>
      </c>
      <c r="AB3070" t="s">
        <v>988</v>
      </c>
      <c r="AC3070" t="s">
        <v>1466</v>
      </c>
    </row>
    <row r="3071" spans="1:29" x14ac:dyDescent="0.25">
      <c r="A3071">
        <v>9475</v>
      </c>
      <c r="B3071">
        <v>804</v>
      </c>
      <c r="C3071" t="s">
        <v>289</v>
      </c>
      <c r="D3071" t="s">
        <v>23</v>
      </c>
      <c r="E3071" t="s">
        <v>281</v>
      </c>
      <c r="F3071">
        <v>2024</v>
      </c>
      <c r="G3071" t="s">
        <v>76</v>
      </c>
      <c r="H3071">
        <v>6</v>
      </c>
      <c r="I3071" t="s">
        <v>181</v>
      </c>
      <c r="J3071" t="s">
        <v>120</v>
      </c>
      <c r="K3071">
        <v>300</v>
      </c>
      <c r="L3071" t="s">
        <v>125</v>
      </c>
      <c r="M3071" t="s">
        <v>121</v>
      </c>
      <c r="N3071">
        <v>60</v>
      </c>
      <c r="O3071">
        <v>84</v>
      </c>
      <c r="P3071">
        <v>87</v>
      </c>
      <c r="Q3071" t="s">
        <v>28</v>
      </c>
      <c r="R3071">
        <v>87</v>
      </c>
      <c r="S3071" t="s">
        <v>29</v>
      </c>
      <c r="T3071" t="s">
        <v>120</v>
      </c>
      <c r="U3071" t="s">
        <v>73</v>
      </c>
      <c r="V3071">
        <v>60</v>
      </c>
      <c r="W3071" t="s">
        <v>32</v>
      </c>
      <c r="X3071" t="s">
        <v>1025</v>
      </c>
      <c r="Y3071" t="s">
        <v>1009</v>
      </c>
      <c r="Z3071" t="s">
        <v>32</v>
      </c>
      <c r="AA3071" t="s">
        <v>1153</v>
      </c>
      <c r="AB3071" t="s">
        <v>1002</v>
      </c>
      <c r="AC3071" t="s">
        <v>1466</v>
      </c>
    </row>
    <row r="3072" spans="1:29" x14ac:dyDescent="0.25">
      <c r="A3072">
        <v>9594</v>
      </c>
      <c r="B3072">
        <v>203</v>
      </c>
      <c r="C3072" t="s">
        <v>402</v>
      </c>
      <c r="D3072" t="s">
        <v>23</v>
      </c>
      <c r="E3072" t="s">
        <v>154</v>
      </c>
      <c r="F3072">
        <v>2020</v>
      </c>
      <c r="G3072" t="s">
        <v>76</v>
      </c>
      <c r="H3072">
        <v>14</v>
      </c>
      <c r="I3072" t="s">
        <v>64</v>
      </c>
      <c r="J3072" t="s">
        <v>67</v>
      </c>
      <c r="K3072">
        <v>300</v>
      </c>
      <c r="L3072" t="s">
        <v>138</v>
      </c>
      <c r="M3072" t="s">
        <v>163</v>
      </c>
      <c r="N3072">
        <v>68</v>
      </c>
      <c r="O3072">
        <v>81</v>
      </c>
      <c r="P3072">
        <v>93</v>
      </c>
      <c r="Q3072" t="s">
        <v>28</v>
      </c>
      <c r="R3072">
        <v>93</v>
      </c>
      <c r="S3072" t="s">
        <v>29</v>
      </c>
      <c r="T3072" t="s">
        <v>67</v>
      </c>
      <c r="U3072" t="s">
        <v>77</v>
      </c>
      <c r="V3072">
        <v>68</v>
      </c>
      <c r="W3072" t="s">
        <v>32</v>
      </c>
      <c r="X3072" t="s">
        <v>1025</v>
      </c>
      <c r="Y3072" t="s">
        <v>1009</v>
      </c>
      <c r="Z3072" t="s">
        <v>32</v>
      </c>
      <c r="AA3072" t="s">
        <v>1105</v>
      </c>
      <c r="AB3072" t="s">
        <v>991</v>
      </c>
      <c r="AC3072" t="s">
        <v>1466</v>
      </c>
    </row>
    <row r="3073" spans="1:29" x14ac:dyDescent="0.25">
      <c r="A3073">
        <v>9245</v>
      </c>
      <c r="B3073">
        <v>283</v>
      </c>
      <c r="C3073" t="s">
        <v>426</v>
      </c>
      <c r="D3073" t="s">
        <v>29</v>
      </c>
      <c r="E3073" t="s">
        <v>52</v>
      </c>
      <c r="F3073">
        <v>2024</v>
      </c>
      <c r="G3073" t="s">
        <v>76</v>
      </c>
      <c r="H3073">
        <v>54</v>
      </c>
      <c r="I3073" t="s">
        <v>56</v>
      </c>
      <c r="J3073" t="s">
        <v>46</v>
      </c>
      <c r="K3073">
        <v>300</v>
      </c>
      <c r="L3073" t="s">
        <v>83</v>
      </c>
      <c r="M3073" t="s">
        <v>223</v>
      </c>
      <c r="O3073">
        <v>85</v>
      </c>
      <c r="P3073">
        <v>81</v>
      </c>
      <c r="Q3073" t="s">
        <v>28</v>
      </c>
      <c r="R3073">
        <v>81</v>
      </c>
      <c r="S3073" t="s">
        <v>29</v>
      </c>
      <c r="T3073" t="s">
        <v>46</v>
      </c>
      <c r="U3073" t="s">
        <v>83</v>
      </c>
      <c r="V3073">
        <v>69.250798722044735</v>
      </c>
      <c r="W3073" t="s">
        <v>32</v>
      </c>
      <c r="X3073" t="s">
        <v>1025</v>
      </c>
      <c r="Y3073" t="s">
        <v>1009</v>
      </c>
      <c r="Z3073" t="s">
        <v>32</v>
      </c>
      <c r="AA3073" t="s">
        <v>1367</v>
      </c>
      <c r="AB3073" t="s">
        <v>1002</v>
      </c>
      <c r="AC3073" t="s">
        <v>1466</v>
      </c>
    </row>
    <row r="3074" spans="1:29" x14ac:dyDescent="0.25">
      <c r="A3074">
        <v>9503</v>
      </c>
      <c r="B3074">
        <v>6</v>
      </c>
      <c r="C3074" t="s">
        <v>503</v>
      </c>
      <c r="D3074" t="s">
        <v>29</v>
      </c>
      <c r="E3074" t="s">
        <v>154</v>
      </c>
      <c r="F3074">
        <v>2020</v>
      </c>
      <c r="G3074" t="s">
        <v>76</v>
      </c>
      <c r="H3074">
        <v>15</v>
      </c>
      <c r="I3074" t="s">
        <v>318</v>
      </c>
      <c r="J3074" t="s">
        <v>67</v>
      </c>
      <c r="K3074">
        <v>400</v>
      </c>
      <c r="L3074" t="s">
        <v>83</v>
      </c>
      <c r="M3074" t="s">
        <v>211</v>
      </c>
      <c r="N3074">
        <v>67</v>
      </c>
      <c r="O3074">
        <v>71</v>
      </c>
      <c r="P3074">
        <v>80</v>
      </c>
      <c r="Q3074" t="s">
        <v>28</v>
      </c>
      <c r="R3074">
        <v>80</v>
      </c>
      <c r="S3074" t="s">
        <v>29</v>
      </c>
      <c r="T3074" t="s">
        <v>67</v>
      </c>
      <c r="U3074" t="s">
        <v>83</v>
      </c>
      <c r="V3074">
        <v>67</v>
      </c>
      <c r="W3074" t="s">
        <v>32</v>
      </c>
      <c r="X3074" t="s">
        <v>1025</v>
      </c>
      <c r="Y3074" t="s">
        <v>1009</v>
      </c>
      <c r="Z3074" t="s">
        <v>32</v>
      </c>
      <c r="AA3074" t="s">
        <v>1210</v>
      </c>
      <c r="AB3074" t="s">
        <v>991</v>
      </c>
      <c r="AC3074" t="s">
        <v>1466</v>
      </c>
    </row>
    <row r="3075" spans="1:29" x14ac:dyDescent="0.25">
      <c r="A3075">
        <v>8748</v>
      </c>
      <c r="B3075">
        <v>649</v>
      </c>
      <c r="C3075" t="s">
        <v>560</v>
      </c>
      <c r="D3075" t="s">
        <v>29</v>
      </c>
      <c r="E3075" t="s">
        <v>41</v>
      </c>
      <c r="F3075">
        <v>2023</v>
      </c>
      <c r="G3075" t="s">
        <v>76</v>
      </c>
      <c r="H3075">
        <v>34</v>
      </c>
      <c r="I3075" t="s">
        <v>147</v>
      </c>
      <c r="J3075" t="s">
        <v>43</v>
      </c>
      <c r="K3075">
        <v>100</v>
      </c>
      <c r="L3075" t="s">
        <v>138</v>
      </c>
      <c r="M3075" t="s">
        <v>173</v>
      </c>
      <c r="N3075">
        <v>68</v>
      </c>
      <c r="O3075">
        <v>80</v>
      </c>
      <c r="P3075">
        <v>94</v>
      </c>
      <c r="Q3075" t="s">
        <v>28</v>
      </c>
      <c r="R3075">
        <v>94</v>
      </c>
      <c r="S3075" t="s">
        <v>29</v>
      </c>
      <c r="T3075" t="s">
        <v>43</v>
      </c>
      <c r="U3075" t="s">
        <v>77</v>
      </c>
      <c r="V3075">
        <v>68</v>
      </c>
      <c r="W3075" t="s">
        <v>32</v>
      </c>
      <c r="X3075" t="s">
        <v>1025</v>
      </c>
      <c r="Y3075" t="s">
        <v>1009</v>
      </c>
      <c r="Z3075" t="s">
        <v>32</v>
      </c>
      <c r="AA3075" t="s">
        <v>1052</v>
      </c>
      <c r="AB3075" t="s">
        <v>999</v>
      </c>
      <c r="AC3075" t="s">
        <v>1466</v>
      </c>
    </row>
    <row r="3076" spans="1:29" x14ac:dyDescent="0.25">
      <c r="A3076">
        <v>9961</v>
      </c>
      <c r="B3076">
        <v>818</v>
      </c>
      <c r="C3076" t="s">
        <v>780</v>
      </c>
      <c r="D3076" t="s">
        <v>115</v>
      </c>
      <c r="E3076" t="s">
        <v>52</v>
      </c>
      <c r="F3076">
        <v>2020</v>
      </c>
      <c r="G3076" t="s">
        <v>76</v>
      </c>
      <c r="H3076">
        <v>50</v>
      </c>
      <c r="I3076" t="s">
        <v>152</v>
      </c>
      <c r="J3076" t="s">
        <v>46</v>
      </c>
      <c r="K3076">
        <v>100</v>
      </c>
      <c r="L3076" t="s">
        <v>36</v>
      </c>
      <c r="M3076" t="s">
        <v>292</v>
      </c>
      <c r="O3076">
        <v>91</v>
      </c>
      <c r="P3076">
        <v>81</v>
      </c>
      <c r="Q3076" t="s">
        <v>28</v>
      </c>
      <c r="R3076">
        <v>81</v>
      </c>
      <c r="S3076" t="s">
        <v>34</v>
      </c>
      <c r="T3076" t="s">
        <v>46</v>
      </c>
      <c r="U3076" t="s">
        <v>39</v>
      </c>
      <c r="V3076">
        <v>69.250798722044735</v>
      </c>
      <c r="W3076" t="s">
        <v>32</v>
      </c>
      <c r="X3076" t="s">
        <v>1025</v>
      </c>
      <c r="Y3076" t="s">
        <v>1009</v>
      </c>
      <c r="Z3076" t="s">
        <v>32</v>
      </c>
      <c r="AA3076" t="s">
        <v>1380</v>
      </c>
      <c r="AB3076" t="s">
        <v>991</v>
      </c>
      <c r="AC3076" t="s">
        <v>1466</v>
      </c>
    </row>
    <row r="3077" spans="1:29" x14ac:dyDescent="0.25">
      <c r="A3077">
        <v>10222</v>
      </c>
      <c r="B3077">
        <v>788</v>
      </c>
      <c r="C3077" t="s">
        <v>802</v>
      </c>
      <c r="D3077" t="s">
        <v>115</v>
      </c>
      <c r="E3077" t="s">
        <v>58</v>
      </c>
      <c r="F3077">
        <v>2020</v>
      </c>
      <c r="G3077" t="s">
        <v>76</v>
      </c>
      <c r="H3077">
        <v>20</v>
      </c>
      <c r="I3077" t="s">
        <v>235</v>
      </c>
      <c r="J3077" t="s">
        <v>58</v>
      </c>
      <c r="K3077">
        <v>200</v>
      </c>
      <c r="L3077" t="s">
        <v>125</v>
      </c>
      <c r="M3077" t="s">
        <v>90</v>
      </c>
      <c r="N3077">
        <v>69</v>
      </c>
      <c r="O3077">
        <v>80</v>
      </c>
      <c r="P3077">
        <v>82</v>
      </c>
      <c r="Q3077" t="s">
        <v>28</v>
      </c>
      <c r="R3077">
        <v>82</v>
      </c>
      <c r="S3077" t="s">
        <v>34</v>
      </c>
      <c r="T3077" t="s">
        <v>58</v>
      </c>
      <c r="U3077" t="s">
        <v>73</v>
      </c>
      <c r="V3077">
        <v>69</v>
      </c>
      <c r="W3077" t="s">
        <v>32</v>
      </c>
      <c r="X3077" t="s">
        <v>1025</v>
      </c>
      <c r="Y3077" t="s">
        <v>1009</v>
      </c>
      <c r="Z3077" t="s">
        <v>32</v>
      </c>
      <c r="AA3077" t="s">
        <v>1119</v>
      </c>
      <c r="AB3077" t="s">
        <v>991</v>
      </c>
      <c r="AC3077" t="s">
        <v>1466</v>
      </c>
    </row>
    <row r="3078" spans="1:29" x14ac:dyDescent="0.25">
      <c r="A3078">
        <v>11610</v>
      </c>
      <c r="B3078">
        <v>286</v>
      </c>
      <c r="C3078" t="s">
        <v>231</v>
      </c>
      <c r="D3078" t="s">
        <v>23</v>
      </c>
      <c r="E3078" t="s">
        <v>46</v>
      </c>
      <c r="F3078">
        <v>2022</v>
      </c>
      <c r="G3078" t="s">
        <v>76</v>
      </c>
      <c r="H3078">
        <v>52</v>
      </c>
      <c r="I3078" t="s">
        <v>166</v>
      </c>
      <c r="J3078" t="s">
        <v>46</v>
      </c>
      <c r="K3078">
        <v>200</v>
      </c>
      <c r="L3078" t="s">
        <v>175</v>
      </c>
      <c r="M3078" t="s">
        <v>78</v>
      </c>
      <c r="N3078">
        <v>66</v>
      </c>
      <c r="O3078">
        <v>80</v>
      </c>
      <c r="P3078">
        <v>99</v>
      </c>
      <c r="Q3078" t="s">
        <v>28</v>
      </c>
      <c r="R3078">
        <v>99</v>
      </c>
      <c r="S3078" t="s">
        <v>29</v>
      </c>
      <c r="T3078" t="s">
        <v>46</v>
      </c>
      <c r="U3078" t="s">
        <v>77</v>
      </c>
      <c r="V3078">
        <v>66</v>
      </c>
      <c r="W3078" t="s">
        <v>32</v>
      </c>
      <c r="X3078" t="s">
        <v>1025</v>
      </c>
      <c r="Y3078" t="s">
        <v>1009</v>
      </c>
      <c r="Z3078" t="s">
        <v>32</v>
      </c>
      <c r="AA3078" t="s">
        <v>1173</v>
      </c>
      <c r="AB3078" t="s">
        <v>988</v>
      </c>
      <c r="AC3078" t="s">
        <v>1466</v>
      </c>
    </row>
    <row r="3079" spans="1:29" x14ac:dyDescent="0.25">
      <c r="A3079">
        <v>8859</v>
      </c>
      <c r="B3079">
        <v>528</v>
      </c>
      <c r="C3079" t="s">
        <v>459</v>
      </c>
      <c r="D3079" t="s">
        <v>29</v>
      </c>
      <c r="E3079" t="s">
        <v>24</v>
      </c>
      <c r="F3079">
        <v>2023</v>
      </c>
      <c r="G3079" t="s">
        <v>76</v>
      </c>
      <c r="H3079">
        <v>28</v>
      </c>
      <c r="I3079" t="s">
        <v>329</v>
      </c>
      <c r="J3079" t="s">
        <v>30</v>
      </c>
      <c r="K3079">
        <v>200</v>
      </c>
      <c r="L3079" t="s">
        <v>100</v>
      </c>
      <c r="M3079" t="s">
        <v>276</v>
      </c>
      <c r="N3079">
        <v>65</v>
      </c>
      <c r="O3079">
        <v>77</v>
      </c>
      <c r="P3079">
        <v>91</v>
      </c>
      <c r="Q3079" t="s">
        <v>28</v>
      </c>
      <c r="R3079">
        <v>91</v>
      </c>
      <c r="S3079" t="s">
        <v>29</v>
      </c>
      <c r="T3079" t="s">
        <v>30</v>
      </c>
      <c r="U3079" t="s">
        <v>83</v>
      </c>
      <c r="V3079">
        <v>65</v>
      </c>
      <c r="W3079" t="s">
        <v>32</v>
      </c>
      <c r="X3079" t="s">
        <v>1025</v>
      </c>
      <c r="Y3079" t="s">
        <v>1009</v>
      </c>
      <c r="Z3079" t="s">
        <v>32</v>
      </c>
      <c r="AA3079" t="s">
        <v>1238</v>
      </c>
      <c r="AB3079" t="s">
        <v>999</v>
      </c>
      <c r="AC3079" t="s">
        <v>1466</v>
      </c>
    </row>
    <row r="3080" spans="1:29" x14ac:dyDescent="0.25">
      <c r="A3080">
        <v>9259</v>
      </c>
      <c r="B3080">
        <v>61</v>
      </c>
      <c r="C3080" t="s">
        <v>79</v>
      </c>
      <c r="D3080" t="s">
        <v>29</v>
      </c>
      <c r="E3080" t="s">
        <v>82</v>
      </c>
      <c r="F3080">
        <v>2021</v>
      </c>
      <c r="G3080" t="s">
        <v>76</v>
      </c>
      <c r="H3080">
        <v>42</v>
      </c>
      <c r="I3080" t="s">
        <v>132</v>
      </c>
      <c r="J3080" t="s">
        <v>82</v>
      </c>
      <c r="K3080">
        <v>100</v>
      </c>
      <c r="L3080" t="s">
        <v>213</v>
      </c>
      <c r="M3080" t="s">
        <v>133</v>
      </c>
      <c r="N3080">
        <v>63</v>
      </c>
      <c r="O3080">
        <v>82</v>
      </c>
      <c r="P3080">
        <v>93</v>
      </c>
      <c r="Q3080" t="s">
        <v>28</v>
      </c>
      <c r="R3080">
        <v>93</v>
      </c>
      <c r="S3080" t="s">
        <v>29</v>
      </c>
      <c r="T3080" t="s">
        <v>82</v>
      </c>
      <c r="U3080" t="s">
        <v>31</v>
      </c>
      <c r="V3080">
        <v>63</v>
      </c>
      <c r="W3080" t="s">
        <v>32</v>
      </c>
      <c r="X3080" t="s">
        <v>1025</v>
      </c>
      <c r="Y3080" t="s">
        <v>1009</v>
      </c>
      <c r="Z3080" t="s">
        <v>32</v>
      </c>
      <c r="AA3080" t="s">
        <v>1241</v>
      </c>
      <c r="AB3080" t="s">
        <v>1000</v>
      </c>
      <c r="AC3080" t="s">
        <v>1466</v>
      </c>
    </row>
    <row r="3081" spans="1:29" x14ac:dyDescent="0.25">
      <c r="A3081">
        <v>10854</v>
      </c>
      <c r="B3081">
        <v>486</v>
      </c>
      <c r="C3081" t="s">
        <v>482</v>
      </c>
      <c r="D3081" t="s">
        <v>29</v>
      </c>
      <c r="E3081" t="s">
        <v>140</v>
      </c>
      <c r="F3081">
        <v>2024</v>
      </c>
      <c r="G3081" t="s">
        <v>76</v>
      </c>
      <c r="H3081">
        <v>46</v>
      </c>
      <c r="I3081" t="s">
        <v>379</v>
      </c>
      <c r="J3081" t="s">
        <v>82</v>
      </c>
      <c r="K3081">
        <v>300</v>
      </c>
      <c r="L3081" t="s">
        <v>125</v>
      </c>
      <c r="M3081" t="s">
        <v>219</v>
      </c>
      <c r="N3081">
        <v>65</v>
      </c>
      <c r="O3081">
        <v>60</v>
      </c>
      <c r="P3081">
        <v>91</v>
      </c>
      <c r="Q3081" t="s">
        <v>28</v>
      </c>
      <c r="R3081">
        <v>91</v>
      </c>
      <c r="S3081" t="s">
        <v>29</v>
      </c>
      <c r="T3081" t="s">
        <v>58</v>
      </c>
      <c r="U3081" t="s">
        <v>73</v>
      </c>
      <c r="V3081">
        <v>65</v>
      </c>
      <c r="W3081" t="s">
        <v>32</v>
      </c>
      <c r="X3081" t="s">
        <v>1025</v>
      </c>
      <c r="Y3081" t="s">
        <v>1009</v>
      </c>
      <c r="Z3081" t="s">
        <v>32</v>
      </c>
      <c r="AA3081" t="s">
        <v>952</v>
      </c>
      <c r="AB3081" t="s">
        <v>1002</v>
      </c>
      <c r="AC3081" t="s">
        <v>1466</v>
      </c>
    </row>
    <row r="3082" spans="1:29" x14ac:dyDescent="0.25">
      <c r="A3082">
        <v>9265</v>
      </c>
      <c r="B3082">
        <v>464</v>
      </c>
      <c r="C3082" t="s">
        <v>460</v>
      </c>
      <c r="D3082" t="s">
        <v>115</v>
      </c>
      <c r="E3082" t="s">
        <v>69</v>
      </c>
      <c r="F3082">
        <v>2024</v>
      </c>
      <c r="G3082" t="s">
        <v>76</v>
      </c>
      <c r="H3082">
        <v>57</v>
      </c>
      <c r="I3082" t="s">
        <v>208</v>
      </c>
      <c r="J3082" t="s">
        <v>72</v>
      </c>
      <c r="K3082">
        <v>100</v>
      </c>
      <c r="L3082" t="s">
        <v>77</v>
      </c>
      <c r="M3082" t="s">
        <v>158</v>
      </c>
      <c r="N3082">
        <v>65</v>
      </c>
      <c r="O3082">
        <v>57</v>
      </c>
      <c r="P3082">
        <v>94</v>
      </c>
      <c r="Q3082" t="s">
        <v>28</v>
      </c>
      <c r="R3082">
        <v>94</v>
      </c>
      <c r="S3082" t="s">
        <v>34</v>
      </c>
      <c r="T3082" t="s">
        <v>72</v>
      </c>
      <c r="U3082" t="s">
        <v>77</v>
      </c>
      <c r="V3082">
        <v>65</v>
      </c>
      <c r="W3082" t="s">
        <v>32</v>
      </c>
      <c r="X3082" t="s">
        <v>1025</v>
      </c>
      <c r="Y3082" t="s">
        <v>1009</v>
      </c>
      <c r="Z3082" t="s">
        <v>32</v>
      </c>
      <c r="AA3082" t="s">
        <v>1151</v>
      </c>
      <c r="AB3082" t="s">
        <v>1002</v>
      </c>
      <c r="AC3082" t="s">
        <v>1466</v>
      </c>
    </row>
    <row r="3083" spans="1:29" x14ac:dyDescent="0.25">
      <c r="A3083">
        <v>10821</v>
      </c>
      <c r="B3083">
        <v>292</v>
      </c>
      <c r="C3083" t="s">
        <v>860</v>
      </c>
      <c r="D3083" t="s">
        <v>23</v>
      </c>
      <c r="E3083" t="s">
        <v>67</v>
      </c>
      <c r="F3083">
        <v>2020</v>
      </c>
      <c r="G3083" t="s">
        <v>76</v>
      </c>
      <c r="H3083">
        <v>12</v>
      </c>
      <c r="I3083" t="s">
        <v>369</v>
      </c>
      <c r="J3083" t="s">
        <v>67</v>
      </c>
      <c r="K3083">
        <v>200</v>
      </c>
      <c r="L3083" t="s">
        <v>26</v>
      </c>
      <c r="M3083" t="s">
        <v>66</v>
      </c>
      <c r="N3083">
        <v>62</v>
      </c>
      <c r="O3083">
        <v>85</v>
      </c>
      <c r="P3083">
        <v>94</v>
      </c>
      <c r="Q3083" t="s">
        <v>28</v>
      </c>
      <c r="R3083">
        <v>94</v>
      </c>
      <c r="S3083" t="s">
        <v>29</v>
      </c>
      <c r="T3083" t="s">
        <v>67</v>
      </c>
      <c r="U3083" t="s">
        <v>73</v>
      </c>
      <c r="V3083">
        <v>62</v>
      </c>
      <c r="W3083" t="s">
        <v>32</v>
      </c>
      <c r="X3083" t="s">
        <v>1025</v>
      </c>
      <c r="Y3083" t="s">
        <v>1009</v>
      </c>
      <c r="Z3083" t="s">
        <v>32</v>
      </c>
      <c r="AA3083" t="s">
        <v>1116</v>
      </c>
      <c r="AB3083" t="s">
        <v>991</v>
      </c>
      <c r="AC3083" t="s">
        <v>1466</v>
      </c>
    </row>
    <row r="3084" spans="1:29" x14ac:dyDescent="0.25">
      <c r="A3084">
        <v>7179</v>
      </c>
      <c r="B3084">
        <v>470</v>
      </c>
      <c r="C3084" t="s">
        <v>336</v>
      </c>
      <c r="D3084" t="s">
        <v>34</v>
      </c>
      <c r="E3084" t="s">
        <v>92</v>
      </c>
      <c r="F3084">
        <v>2024</v>
      </c>
      <c r="G3084" t="s">
        <v>76</v>
      </c>
      <c r="H3084">
        <v>62</v>
      </c>
      <c r="I3084" t="s">
        <v>71</v>
      </c>
      <c r="J3084" t="s">
        <v>72</v>
      </c>
      <c r="K3084">
        <v>300</v>
      </c>
      <c r="L3084" t="s">
        <v>108</v>
      </c>
      <c r="M3084" t="s">
        <v>296</v>
      </c>
      <c r="N3084">
        <v>66</v>
      </c>
      <c r="O3084">
        <v>66</v>
      </c>
      <c r="P3084">
        <v>188</v>
      </c>
      <c r="Q3084" t="s">
        <v>28</v>
      </c>
      <c r="R3084">
        <v>188</v>
      </c>
      <c r="S3084" t="s">
        <v>34</v>
      </c>
      <c r="T3084" t="s">
        <v>72</v>
      </c>
      <c r="U3084" t="s">
        <v>83</v>
      </c>
      <c r="V3084">
        <v>66</v>
      </c>
      <c r="W3084" t="s">
        <v>32</v>
      </c>
      <c r="X3084" t="s">
        <v>1025</v>
      </c>
      <c r="Y3084" t="s">
        <v>1009</v>
      </c>
      <c r="Z3084" t="s">
        <v>32</v>
      </c>
      <c r="AA3084" t="s">
        <v>969</v>
      </c>
      <c r="AB3084" t="s">
        <v>1002</v>
      </c>
      <c r="AC3084" t="s">
        <v>1466</v>
      </c>
    </row>
    <row r="3085" spans="1:29" x14ac:dyDescent="0.25">
      <c r="A3085">
        <v>7546</v>
      </c>
      <c r="B3085">
        <v>521</v>
      </c>
      <c r="C3085" t="s">
        <v>532</v>
      </c>
      <c r="D3085" t="s">
        <v>23</v>
      </c>
      <c r="E3085" t="s">
        <v>130</v>
      </c>
      <c r="F3085">
        <v>2020</v>
      </c>
      <c r="G3085" t="s">
        <v>76</v>
      </c>
      <c r="H3085">
        <v>30</v>
      </c>
      <c r="I3085" t="s">
        <v>25</v>
      </c>
      <c r="J3085" t="s">
        <v>30</v>
      </c>
      <c r="K3085">
        <v>300</v>
      </c>
      <c r="L3085" t="s">
        <v>60</v>
      </c>
      <c r="M3085" t="s">
        <v>375</v>
      </c>
      <c r="N3085">
        <v>62</v>
      </c>
      <c r="O3085">
        <v>70</v>
      </c>
      <c r="P3085">
        <v>97</v>
      </c>
      <c r="Q3085" t="s">
        <v>28</v>
      </c>
      <c r="R3085">
        <v>97</v>
      </c>
      <c r="S3085" t="s">
        <v>29</v>
      </c>
      <c r="T3085" t="s">
        <v>30</v>
      </c>
      <c r="U3085" t="s">
        <v>39</v>
      </c>
      <c r="V3085">
        <v>62</v>
      </c>
      <c r="W3085" t="s">
        <v>32</v>
      </c>
      <c r="X3085" t="s">
        <v>1025</v>
      </c>
      <c r="Y3085" t="s">
        <v>1009</v>
      </c>
      <c r="Z3085" t="s">
        <v>32</v>
      </c>
      <c r="AA3085" t="s">
        <v>1073</v>
      </c>
      <c r="AB3085" t="s">
        <v>991</v>
      </c>
      <c r="AC3085" t="s">
        <v>1466</v>
      </c>
    </row>
    <row r="3086" spans="1:29" x14ac:dyDescent="0.25">
      <c r="A3086">
        <v>7228</v>
      </c>
      <c r="B3086">
        <v>602</v>
      </c>
      <c r="C3086" t="s">
        <v>660</v>
      </c>
      <c r="D3086" t="s">
        <v>23</v>
      </c>
      <c r="E3086" t="s">
        <v>52</v>
      </c>
      <c r="F3086">
        <v>2020</v>
      </c>
      <c r="G3086" t="s">
        <v>76</v>
      </c>
      <c r="H3086">
        <v>51</v>
      </c>
      <c r="I3086" t="s">
        <v>169</v>
      </c>
      <c r="J3086" t="s">
        <v>46</v>
      </c>
      <c r="K3086">
        <v>200</v>
      </c>
      <c r="L3086" t="s">
        <v>108</v>
      </c>
      <c r="M3086" t="s">
        <v>54</v>
      </c>
      <c r="O3086">
        <v>81</v>
      </c>
      <c r="P3086">
        <v>92</v>
      </c>
      <c r="Q3086" t="s">
        <v>28</v>
      </c>
      <c r="R3086">
        <v>92</v>
      </c>
      <c r="S3086" t="s">
        <v>29</v>
      </c>
      <c r="T3086" t="s">
        <v>46</v>
      </c>
      <c r="U3086" t="s">
        <v>83</v>
      </c>
      <c r="V3086">
        <v>69.250798722044735</v>
      </c>
      <c r="W3086" t="s">
        <v>32</v>
      </c>
      <c r="X3086" t="s">
        <v>1025</v>
      </c>
      <c r="Y3086" t="s">
        <v>1009</v>
      </c>
      <c r="Z3086" t="s">
        <v>32</v>
      </c>
      <c r="AA3086" t="s">
        <v>1381</v>
      </c>
      <c r="AB3086" t="s">
        <v>991</v>
      </c>
      <c r="AC3086" t="s">
        <v>1466</v>
      </c>
    </row>
    <row r="3087" spans="1:29" x14ac:dyDescent="0.25">
      <c r="A3087">
        <v>10883</v>
      </c>
      <c r="B3087">
        <v>434</v>
      </c>
      <c r="C3087" t="s">
        <v>354</v>
      </c>
      <c r="D3087" t="s">
        <v>29</v>
      </c>
      <c r="E3087" t="s">
        <v>96</v>
      </c>
      <c r="F3087">
        <v>2020</v>
      </c>
      <c r="G3087" t="s">
        <v>76</v>
      </c>
      <c r="H3087">
        <v>40</v>
      </c>
      <c r="I3087" t="s">
        <v>253</v>
      </c>
      <c r="J3087" t="s">
        <v>43</v>
      </c>
      <c r="K3087">
        <v>400</v>
      </c>
      <c r="L3087" t="s">
        <v>167</v>
      </c>
      <c r="M3087" t="s">
        <v>105</v>
      </c>
      <c r="N3087">
        <v>64</v>
      </c>
      <c r="O3087">
        <v>75</v>
      </c>
      <c r="P3087">
        <v>82</v>
      </c>
      <c r="Q3087" t="s">
        <v>28</v>
      </c>
      <c r="R3087">
        <v>82</v>
      </c>
      <c r="S3087" t="s">
        <v>29</v>
      </c>
      <c r="T3087" t="s">
        <v>43</v>
      </c>
      <c r="U3087" t="s">
        <v>31</v>
      </c>
      <c r="V3087">
        <v>64</v>
      </c>
      <c r="W3087" t="s">
        <v>32</v>
      </c>
      <c r="X3087" t="s">
        <v>1025</v>
      </c>
      <c r="Y3087" t="s">
        <v>1009</v>
      </c>
      <c r="Z3087" t="s">
        <v>32</v>
      </c>
      <c r="AA3087" t="s">
        <v>1147</v>
      </c>
      <c r="AB3087" t="s">
        <v>991</v>
      </c>
      <c r="AC3087" t="s">
        <v>1466</v>
      </c>
    </row>
    <row r="3088" spans="1:29" x14ac:dyDescent="0.25">
      <c r="A3088">
        <v>10970</v>
      </c>
      <c r="B3088">
        <v>445</v>
      </c>
      <c r="C3088" t="s">
        <v>554</v>
      </c>
      <c r="D3088" t="s">
        <v>34</v>
      </c>
      <c r="E3088" t="s">
        <v>67</v>
      </c>
      <c r="F3088">
        <v>2021</v>
      </c>
      <c r="G3088" t="s">
        <v>76</v>
      </c>
      <c r="H3088">
        <v>14</v>
      </c>
      <c r="I3088" t="s">
        <v>64</v>
      </c>
      <c r="J3088" t="s">
        <v>67</v>
      </c>
      <c r="K3088">
        <v>300</v>
      </c>
      <c r="L3088" t="s">
        <v>138</v>
      </c>
      <c r="M3088" t="s">
        <v>155</v>
      </c>
      <c r="N3088">
        <v>64</v>
      </c>
      <c r="O3088">
        <v>65</v>
      </c>
      <c r="P3088">
        <v>89</v>
      </c>
      <c r="Q3088" t="s">
        <v>28</v>
      </c>
      <c r="R3088">
        <v>89</v>
      </c>
      <c r="S3088" t="s">
        <v>34</v>
      </c>
      <c r="T3088" t="s">
        <v>67</v>
      </c>
      <c r="U3088" t="s">
        <v>77</v>
      </c>
      <c r="V3088">
        <v>64</v>
      </c>
      <c r="W3088" t="s">
        <v>32</v>
      </c>
      <c r="X3088" t="s">
        <v>1025</v>
      </c>
      <c r="Y3088" t="s">
        <v>1009</v>
      </c>
      <c r="Z3088" t="s">
        <v>32</v>
      </c>
      <c r="AA3088" t="s">
        <v>1189</v>
      </c>
      <c r="AB3088" t="s">
        <v>1000</v>
      </c>
      <c r="AC3088" t="s">
        <v>1466</v>
      </c>
    </row>
    <row r="3089" spans="1:29" x14ac:dyDescent="0.25">
      <c r="A3089">
        <v>11441</v>
      </c>
      <c r="B3089">
        <v>11</v>
      </c>
      <c r="C3089" t="s">
        <v>265</v>
      </c>
      <c r="D3089" t="s">
        <v>29</v>
      </c>
      <c r="E3089" t="s">
        <v>58</v>
      </c>
      <c r="F3089">
        <v>2022</v>
      </c>
      <c r="G3089" t="s">
        <v>76</v>
      </c>
      <c r="H3089">
        <v>20</v>
      </c>
      <c r="I3089" t="s">
        <v>235</v>
      </c>
      <c r="J3089" t="s">
        <v>58</v>
      </c>
      <c r="K3089">
        <v>200</v>
      </c>
      <c r="L3089" t="s">
        <v>104</v>
      </c>
      <c r="M3089" t="s">
        <v>197</v>
      </c>
      <c r="N3089">
        <v>61</v>
      </c>
      <c r="O3089">
        <v>73</v>
      </c>
      <c r="P3089">
        <v>93</v>
      </c>
      <c r="Q3089" t="s">
        <v>28</v>
      </c>
      <c r="R3089">
        <v>93</v>
      </c>
      <c r="S3089" t="s">
        <v>29</v>
      </c>
      <c r="T3089" t="s">
        <v>58</v>
      </c>
      <c r="U3089" t="s">
        <v>39</v>
      </c>
      <c r="V3089">
        <v>61</v>
      </c>
      <c r="W3089" t="s">
        <v>32</v>
      </c>
      <c r="X3089" t="s">
        <v>1025</v>
      </c>
      <c r="Y3089" t="s">
        <v>1009</v>
      </c>
      <c r="Z3089" t="s">
        <v>32</v>
      </c>
      <c r="AA3089" t="s">
        <v>1122</v>
      </c>
      <c r="AB3089" t="s">
        <v>988</v>
      </c>
      <c r="AC3089" t="s">
        <v>1466</v>
      </c>
    </row>
    <row r="3090" spans="1:29" x14ac:dyDescent="0.25">
      <c r="A3090">
        <v>10680</v>
      </c>
      <c r="B3090">
        <v>413</v>
      </c>
      <c r="C3090" t="s">
        <v>791</v>
      </c>
      <c r="D3090" t="s">
        <v>23</v>
      </c>
      <c r="E3090" t="s">
        <v>41</v>
      </c>
      <c r="F3090">
        <v>2020</v>
      </c>
      <c r="G3090" t="s">
        <v>76</v>
      </c>
      <c r="H3090">
        <v>33</v>
      </c>
      <c r="I3090" t="s">
        <v>97</v>
      </c>
      <c r="J3090" t="s">
        <v>43</v>
      </c>
      <c r="K3090">
        <v>100</v>
      </c>
      <c r="L3090" t="s">
        <v>100</v>
      </c>
      <c r="M3090" t="s">
        <v>105</v>
      </c>
      <c r="N3090">
        <v>63</v>
      </c>
      <c r="O3090">
        <v>69</v>
      </c>
      <c r="P3090">
        <v>84</v>
      </c>
      <c r="Q3090" t="s">
        <v>28</v>
      </c>
      <c r="R3090">
        <v>84</v>
      </c>
      <c r="S3090" t="s">
        <v>29</v>
      </c>
      <c r="T3090" t="s">
        <v>43</v>
      </c>
      <c r="U3090" t="s">
        <v>83</v>
      </c>
      <c r="V3090">
        <v>63</v>
      </c>
      <c r="W3090" t="s">
        <v>32</v>
      </c>
      <c r="X3090" t="s">
        <v>1025</v>
      </c>
      <c r="Y3090" t="s">
        <v>1009</v>
      </c>
      <c r="Z3090" t="s">
        <v>32</v>
      </c>
      <c r="AA3090" t="s">
        <v>1225</v>
      </c>
      <c r="AB3090" t="s">
        <v>991</v>
      </c>
      <c r="AC3090" t="s">
        <v>1466</v>
      </c>
    </row>
    <row r="3091" spans="1:29" x14ac:dyDescent="0.25">
      <c r="A3091">
        <v>10094</v>
      </c>
      <c r="B3091">
        <v>765</v>
      </c>
      <c r="C3091" t="s">
        <v>740</v>
      </c>
      <c r="D3091" t="s">
        <v>23</v>
      </c>
      <c r="E3091" t="s">
        <v>69</v>
      </c>
      <c r="F3091">
        <v>2024</v>
      </c>
      <c r="G3091" t="s">
        <v>76</v>
      </c>
      <c r="H3091">
        <v>57</v>
      </c>
      <c r="I3091" t="s">
        <v>208</v>
      </c>
      <c r="J3091" t="s">
        <v>72</v>
      </c>
      <c r="K3091">
        <v>100</v>
      </c>
      <c r="L3091" t="s">
        <v>83</v>
      </c>
      <c r="M3091" t="s">
        <v>109</v>
      </c>
      <c r="N3091">
        <v>66</v>
      </c>
      <c r="O3091">
        <v>74</v>
      </c>
      <c r="P3091">
        <v>88</v>
      </c>
      <c r="Q3091" t="s">
        <v>28</v>
      </c>
      <c r="R3091">
        <v>88</v>
      </c>
      <c r="S3091" t="s">
        <v>29</v>
      </c>
      <c r="T3091" t="s">
        <v>72</v>
      </c>
      <c r="U3091" t="s">
        <v>83</v>
      </c>
      <c r="V3091">
        <v>66</v>
      </c>
      <c r="W3091" t="s">
        <v>32</v>
      </c>
      <c r="X3091" t="s">
        <v>1025</v>
      </c>
      <c r="Y3091" t="s">
        <v>1009</v>
      </c>
      <c r="Z3091" t="s">
        <v>32</v>
      </c>
      <c r="AA3091" t="s">
        <v>1146</v>
      </c>
      <c r="AB3091" t="s">
        <v>1002</v>
      </c>
      <c r="AC3091" t="s">
        <v>1466</v>
      </c>
    </row>
    <row r="3092" spans="1:29" x14ac:dyDescent="0.25">
      <c r="A3092">
        <v>8618</v>
      </c>
      <c r="B3092">
        <v>607</v>
      </c>
      <c r="C3092" t="s">
        <v>529</v>
      </c>
      <c r="D3092" t="s">
        <v>29</v>
      </c>
      <c r="E3092" t="s">
        <v>151</v>
      </c>
      <c r="F3092">
        <v>2023</v>
      </c>
      <c r="G3092" t="s">
        <v>76</v>
      </c>
      <c r="H3092">
        <v>55</v>
      </c>
      <c r="I3092" t="s">
        <v>190</v>
      </c>
      <c r="J3092" t="s">
        <v>46</v>
      </c>
      <c r="K3092">
        <v>400</v>
      </c>
      <c r="L3092" t="s">
        <v>204</v>
      </c>
      <c r="M3092" t="s">
        <v>223</v>
      </c>
      <c r="N3092">
        <v>69</v>
      </c>
      <c r="O3092">
        <v>83</v>
      </c>
      <c r="P3092">
        <v>83</v>
      </c>
      <c r="Q3092" t="s">
        <v>28</v>
      </c>
      <c r="R3092">
        <v>83</v>
      </c>
      <c r="S3092" t="s">
        <v>29</v>
      </c>
      <c r="T3092" t="s">
        <v>46</v>
      </c>
      <c r="U3092" t="s">
        <v>77</v>
      </c>
      <c r="V3092">
        <v>69</v>
      </c>
      <c r="W3092" t="s">
        <v>32</v>
      </c>
      <c r="X3092" t="s">
        <v>1025</v>
      </c>
      <c r="Y3092" t="s">
        <v>1009</v>
      </c>
      <c r="Z3092" t="s">
        <v>32</v>
      </c>
      <c r="AA3092" t="s">
        <v>1048</v>
      </c>
      <c r="AB3092" t="s">
        <v>999</v>
      </c>
      <c r="AC3092" t="s">
        <v>1466</v>
      </c>
    </row>
    <row r="3093" spans="1:29" x14ac:dyDescent="0.25">
      <c r="A3093">
        <v>7033</v>
      </c>
      <c r="B3093">
        <v>645</v>
      </c>
      <c r="C3093" t="s">
        <v>472</v>
      </c>
      <c r="D3093" t="s">
        <v>115</v>
      </c>
      <c r="E3093" t="s">
        <v>140</v>
      </c>
      <c r="F3093">
        <v>2020</v>
      </c>
      <c r="G3093" t="s">
        <v>76</v>
      </c>
      <c r="H3093">
        <v>18</v>
      </c>
      <c r="I3093" t="s">
        <v>266</v>
      </c>
      <c r="J3093" t="s">
        <v>58</v>
      </c>
      <c r="K3093">
        <v>100</v>
      </c>
      <c r="L3093" t="s">
        <v>175</v>
      </c>
      <c r="M3093" t="s">
        <v>90</v>
      </c>
      <c r="N3093">
        <v>65</v>
      </c>
      <c r="O3093">
        <v>60</v>
      </c>
      <c r="P3093">
        <v>82</v>
      </c>
      <c r="Q3093" t="s">
        <v>28</v>
      </c>
      <c r="R3093">
        <v>82</v>
      </c>
      <c r="S3093" t="s">
        <v>34</v>
      </c>
      <c r="T3093" t="s">
        <v>58</v>
      </c>
      <c r="U3093" t="s">
        <v>77</v>
      </c>
      <c r="V3093">
        <v>65</v>
      </c>
      <c r="W3093" t="s">
        <v>32</v>
      </c>
      <c r="X3093" t="s">
        <v>1025</v>
      </c>
      <c r="Y3093" t="s">
        <v>1009</v>
      </c>
      <c r="Z3093" t="s">
        <v>32</v>
      </c>
      <c r="AA3093" t="s">
        <v>952</v>
      </c>
      <c r="AB3093" t="s">
        <v>991</v>
      </c>
      <c r="AC3093" t="s">
        <v>1466</v>
      </c>
    </row>
    <row r="3094" spans="1:29" x14ac:dyDescent="0.25">
      <c r="A3094">
        <v>8084</v>
      </c>
      <c r="B3094">
        <v>695</v>
      </c>
      <c r="C3094" t="s">
        <v>698</v>
      </c>
      <c r="D3094" t="s">
        <v>34</v>
      </c>
      <c r="E3094" t="s">
        <v>67</v>
      </c>
      <c r="F3094">
        <v>2020</v>
      </c>
      <c r="G3094" t="s">
        <v>76</v>
      </c>
      <c r="H3094">
        <v>16</v>
      </c>
      <c r="I3094" t="s">
        <v>201</v>
      </c>
      <c r="J3094" t="s">
        <v>67</v>
      </c>
      <c r="K3094">
        <v>400</v>
      </c>
      <c r="L3094" t="s">
        <v>104</v>
      </c>
      <c r="M3094" t="s">
        <v>66</v>
      </c>
      <c r="O3094">
        <v>91</v>
      </c>
      <c r="P3094">
        <v>81</v>
      </c>
      <c r="Q3094" t="s">
        <v>28</v>
      </c>
      <c r="R3094">
        <v>81</v>
      </c>
      <c r="S3094" t="s">
        <v>34</v>
      </c>
      <c r="T3094" t="s">
        <v>67</v>
      </c>
      <c r="U3094" t="s">
        <v>39</v>
      </c>
      <c r="V3094">
        <v>69.605691056910572</v>
      </c>
      <c r="W3094" t="s">
        <v>32</v>
      </c>
      <c r="X3094" t="s">
        <v>1025</v>
      </c>
      <c r="Y3094" t="s">
        <v>1009</v>
      </c>
      <c r="Z3094" t="s">
        <v>32</v>
      </c>
      <c r="AA3094" t="s">
        <v>1232</v>
      </c>
      <c r="AB3094" t="s">
        <v>991</v>
      </c>
      <c r="AC3094" t="s">
        <v>1466</v>
      </c>
    </row>
    <row r="3095" spans="1:29" x14ac:dyDescent="0.25">
      <c r="A3095">
        <v>9190</v>
      </c>
      <c r="B3095">
        <v>109</v>
      </c>
      <c r="C3095" t="s">
        <v>686</v>
      </c>
      <c r="D3095" t="s">
        <v>115</v>
      </c>
      <c r="E3095" t="s">
        <v>80</v>
      </c>
      <c r="F3095">
        <v>2023</v>
      </c>
      <c r="G3095" t="s">
        <v>76</v>
      </c>
      <c r="H3095">
        <v>44</v>
      </c>
      <c r="I3095" t="s">
        <v>81</v>
      </c>
      <c r="J3095" t="s">
        <v>82</v>
      </c>
      <c r="K3095">
        <v>200</v>
      </c>
      <c r="L3095" t="s">
        <v>167</v>
      </c>
      <c r="M3095" t="s">
        <v>133</v>
      </c>
      <c r="N3095">
        <v>66</v>
      </c>
      <c r="O3095">
        <v>69</v>
      </c>
      <c r="P3095">
        <v>194</v>
      </c>
      <c r="Q3095" t="s">
        <v>28</v>
      </c>
      <c r="R3095">
        <v>194</v>
      </c>
      <c r="S3095" t="s">
        <v>34</v>
      </c>
      <c r="T3095" t="s">
        <v>82</v>
      </c>
      <c r="U3095" t="s">
        <v>31</v>
      </c>
      <c r="V3095">
        <v>66</v>
      </c>
      <c r="W3095" t="s">
        <v>32</v>
      </c>
      <c r="X3095" t="s">
        <v>1025</v>
      </c>
      <c r="Y3095" t="s">
        <v>1009</v>
      </c>
      <c r="Z3095" t="s">
        <v>32</v>
      </c>
      <c r="AA3095" t="s">
        <v>1229</v>
      </c>
      <c r="AB3095" t="s">
        <v>999</v>
      </c>
      <c r="AC3095" t="s">
        <v>1466</v>
      </c>
    </row>
    <row r="3096" spans="1:29" x14ac:dyDescent="0.25">
      <c r="A3096">
        <v>7867</v>
      </c>
      <c r="B3096">
        <v>810</v>
      </c>
      <c r="C3096" t="s">
        <v>135</v>
      </c>
      <c r="D3096" t="s">
        <v>23</v>
      </c>
      <c r="E3096" t="s">
        <v>281</v>
      </c>
      <c r="F3096">
        <v>2021</v>
      </c>
      <c r="G3096" t="s">
        <v>76</v>
      </c>
      <c r="H3096">
        <v>1</v>
      </c>
      <c r="I3096" t="s">
        <v>270</v>
      </c>
      <c r="J3096" t="s">
        <v>120</v>
      </c>
      <c r="K3096">
        <v>100</v>
      </c>
      <c r="L3096" t="s">
        <v>73</v>
      </c>
      <c r="M3096" t="s">
        <v>136</v>
      </c>
      <c r="O3096">
        <v>73</v>
      </c>
      <c r="P3096">
        <v>84</v>
      </c>
      <c r="Q3096" t="s">
        <v>28</v>
      </c>
      <c r="R3096">
        <v>84</v>
      </c>
      <c r="S3096" t="s">
        <v>29</v>
      </c>
      <c r="T3096" t="s">
        <v>120</v>
      </c>
      <c r="U3096" t="s">
        <v>73</v>
      </c>
      <c r="V3096">
        <v>69.359615384615381</v>
      </c>
      <c r="W3096" t="s">
        <v>32</v>
      </c>
      <c r="X3096" t="s">
        <v>1025</v>
      </c>
      <c r="Y3096" t="s">
        <v>1009</v>
      </c>
      <c r="Z3096" t="s">
        <v>32</v>
      </c>
      <c r="AA3096" t="s">
        <v>1374</v>
      </c>
      <c r="AB3096" t="s">
        <v>1000</v>
      </c>
      <c r="AC3096" t="s">
        <v>1466</v>
      </c>
    </row>
    <row r="3097" spans="1:29" x14ac:dyDescent="0.25">
      <c r="A3097">
        <v>10676</v>
      </c>
      <c r="B3097">
        <v>691</v>
      </c>
      <c r="C3097" t="s">
        <v>538</v>
      </c>
      <c r="D3097" t="s">
        <v>34</v>
      </c>
      <c r="E3097" t="s">
        <v>80</v>
      </c>
      <c r="F3097">
        <v>2024</v>
      </c>
      <c r="G3097" t="s">
        <v>76</v>
      </c>
      <c r="H3097">
        <v>44</v>
      </c>
      <c r="I3097" t="s">
        <v>81</v>
      </c>
      <c r="J3097" t="s">
        <v>82</v>
      </c>
      <c r="K3097">
        <v>200</v>
      </c>
      <c r="L3097" t="s">
        <v>50</v>
      </c>
      <c r="M3097" t="s">
        <v>133</v>
      </c>
      <c r="N3097">
        <v>68</v>
      </c>
      <c r="O3097">
        <v>70</v>
      </c>
      <c r="P3097">
        <v>86</v>
      </c>
      <c r="Q3097" t="s">
        <v>28</v>
      </c>
      <c r="R3097">
        <v>86</v>
      </c>
      <c r="S3097" t="s">
        <v>34</v>
      </c>
      <c r="T3097" t="s">
        <v>82</v>
      </c>
      <c r="U3097" t="s">
        <v>50</v>
      </c>
      <c r="V3097">
        <v>68</v>
      </c>
      <c r="W3097" t="s">
        <v>32</v>
      </c>
      <c r="X3097" t="s">
        <v>1025</v>
      </c>
      <c r="Y3097" t="s">
        <v>1009</v>
      </c>
      <c r="Z3097" t="s">
        <v>32</v>
      </c>
      <c r="AA3097" t="s">
        <v>1169</v>
      </c>
      <c r="AB3097" t="s">
        <v>1002</v>
      </c>
      <c r="AC3097" t="s">
        <v>1466</v>
      </c>
    </row>
    <row r="3098" spans="1:29" x14ac:dyDescent="0.25">
      <c r="A3098">
        <v>7806</v>
      </c>
      <c r="B3098">
        <v>874</v>
      </c>
      <c r="C3098" t="s">
        <v>502</v>
      </c>
      <c r="D3098" t="s">
        <v>115</v>
      </c>
      <c r="E3098" t="s">
        <v>24</v>
      </c>
      <c r="F3098">
        <v>2024</v>
      </c>
      <c r="G3098" t="s">
        <v>76</v>
      </c>
      <c r="H3098">
        <v>28</v>
      </c>
      <c r="I3098" t="s">
        <v>329</v>
      </c>
      <c r="J3098" t="s">
        <v>30</v>
      </c>
      <c r="K3098">
        <v>200</v>
      </c>
      <c r="L3098" t="s">
        <v>50</v>
      </c>
      <c r="M3098" t="s">
        <v>126</v>
      </c>
      <c r="N3098">
        <v>63</v>
      </c>
      <c r="O3098">
        <v>72</v>
      </c>
      <c r="P3098">
        <v>174</v>
      </c>
      <c r="Q3098" t="s">
        <v>28</v>
      </c>
      <c r="R3098">
        <v>174</v>
      </c>
      <c r="S3098" t="s">
        <v>34</v>
      </c>
      <c r="T3098" t="s">
        <v>30</v>
      </c>
      <c r="U3098" t="s">
        <v>50</v>
      </c>
      <c r="V3098">
        <v>63</v>
      </c>
      <c r="W3098" t="s">
        <v>32</v>
      </c>
      <c r="X3098" t="s">
        <v>1025</v>
      </c>
      <c r="Y3098" t="s">
        <v>1009</v>
      </c>
      <c r="Z3098" t="s">
        <v>32</v>
      </c>
      <c r="AA3098" t="s">
        <v>1046</v>
      </c>
      <c r="AB3098" t="s">
        <v>1002</v>
      </c>
      <c r="AC3098" t="s">
        <v>1466</v>
      </c>
    </row>
    <row r="3099" spans="1:29" x14ac:dyDescent="0.25">
      <c r="A3099">
        <v>7097</v>
      </c>
      <c r="B3099">
        <v>461</v>
      </c>
      <c r="C3099" t="s">
        <v>814</v>
      </c>
      <c r="D3099" t="s">
        <v>29</v>
      </c>
      <c r="E3099" t="s">
        <v>184</v>
      </c>
      <c r="F3099">
        <v>2022</v>
      </c>
      <c r="G3099" t="s">
        <v>76</v>
      </c>
      <c r="H3099">
        <v>20</v>
      </c>
      <c r="I3099" t="s">
        <v>235</v>
      </c>
      <c r="J3099" t="s">
        <v>58</v>
      </c>
      <c r="K3099">
        <v>200</v>
      </c>
      <c r="L3099" t="s">
        <v>50</v>
      </c>
      <c r="M3099" t="s">
        <v>197</v>
      </c>
      <c r="N3099">
        <v>60</v>
      </c>
      <c r="O3099">
        <v>67</v>
      </c>
      <c r="P3099">
        <v>96</v>
      </c>
      <c r="Q3099" t="s">
        <v>28</v>
      </c>
      <c r="R3099">
        <v>96</v>
      </c>
      <c r="S3099" t="s">
        <v>29</v>
      </c>
      <c r="T3099" t="s">
        <v>58</v>
      </c>
      <c r="U3099" t="s">
        <v>50</v>
      </c>
      <c r="V3099">
        <v>60</v>
      </c>
      <c r="W3099" t="s">
        <v>32</v>
      </c>
      <c r="X3099" t="s">
        <v>1025</v>
      </c>
      <c r="Y3099" t="s">
        <v>1009</v>
      </c>
      <c r="Z3099" t="s">
        <v>32</v>
      </c>
      <c r="AA3099" t="s">
        <v>1176</v>
      </c>
      <c r="AB3099" t="s">
        <v>988</v>
      </c>
      <c r="AC3099" t="s">
        <v>1466</v>
      </c>
    </row>
    <row r="3100" spans="1:29" x14ac:dyDescent="0.25">
      <c r="A3100">
        <v>8378</v>
      </c>
      <c r="B3100">
        <v>138</v>
      </c>
      <c r="C3100" t="s">
        <v>718</v>
      </c>
      <c r="D3100" t="s">
        <v>115</v>
      </c>
      <c r="E3100" t="s">
        <v>43</v>
      </c>
      <c r="F3100">
        <v>2024</v>
      </c>
      <c r="G3100" t="s">
        <v>76</v>
      </c>
      <c r="H3100">
        <v>10</v>
      </c>
      <c r="I3100" t="s">
        <v>346</v>
      </c>
      <c r="J3100" t="s">
        <v>67</v>
      </c>
      <c r="K3100">
        <v>100</v>
      </c>
      <c r="L3100" t="s">
        <v>138</v>
      </c>
      <c r="M3100" t="s">
        <v>163</v>
      </c>
      <c r="N3100">
        <v>64</v>
      </c>
      <c r="O3100">
        <v>72</v>
      </c>
      <c r="P3100">
        <v>187</v>
      </c>
      <c r="Q3100" t="s">
        <v>28</v>
      </c>
      <c r="R3100">
        <v>187</v>
      </c>
      <c r="S3100" t="s">
        <v>34</v>
      </c>
      <c r="T3100" t="s">
        <v>43</v>
      </c>
      <c r="U3100" t="s">
        <v>77</v>
      </c>
      <c r="V3100">
        <v>64</v>
      </c>
      <c r="W3100" t="s">
        <v>32</v>
      </c>
      <c r="X3100" t="s">
        <v>1025</v>
      </c>
      <c r="Y3100" t="s">
        <v>1009</v>
      </c>
      <c r="Z3100" t="s">
        <v>32</v>
      </c>
      <c r="AA3100" t="s">
        <v>1229</v>
      </c>
      <c r="AB3100" t="s">
        <v>1002</v>
      </c>
      <c r="AC3100" t="s">
        <v>1466</v>
      </c>
    </row>
    <row r="3101" spans="1:29" x14ac:dyDescent="0.25">
      <c r="A3101">
        <v>10374</v>
      </c>
      <c r="B3101">
        <v>7</v>
      </c>
      <c r="C3101" t="s">
        <v>870</v>
      </c>
      <c r="D3101" t="s">
        <v>23</v>
      </c>
      <c r="E3101" t="s">
        <v>41</v>
      </c>
      <c r="F3101">
        <v>2020</v>
      </c>
      <c r="G3101" t="s">
        <v>76</v>
      </c>
      <c r="H3101">
        <v>34</v>
      </c>
      <c r="I3101" t="s">
        <v>147</v>
      </c>
      <c r="J3101" t="s">
        <v>43</v>
      </c>
      <c r="K3101">
        <v>100</v>
      </c>
      <c r="L3101" t="s">
        <v>213</v>
      </c>
      <c r="M3101" t="s">
        <v>44</v>
      </c>
      <c r="N3101">
        <v>65</v>
      </c>
      <c r="O3101">
        <v>74</v>
      </c>
      <c r="P3101">
        <v>80</v>
      </c>
      <c r="Q3101" t="s">
        <v>28</v>
      </c>
      <c r="R3101">
        <v>80</v>
      </c>
      <c r="S3101" t="s">
        <v>29</v>
      </c>
      <c r="T3101" t="s">
        <v>43</v>
      </c>
      <c r="U3101" t="s">
        <v>31</v>
      </c>
      <c r="V3101">
        <v>65</v>
      </c>
      <c r="W3101" t="s">
        <v>32</v>
      </c>
      <c r="X3101" t="s">
        <v>1025</v>
      </c>
      <c r="Y3101" t="s">
        <v>1009</v>
      </c>
      <c r="Z3101" t="s">
        <v>32</v>
      </c>
      <c r="AA3101" t="s">
        <v>1210</v>
      </c>
      <c r="AB3101" t="s">
        <v>991</v>
      </c>
      <c r="AC3101" t="s">
        <v>1466</v>
      </c>
    </row>
    <row r="3102" spans="1:29" x14ac:dyDescent="0.25">
      <c r="A3102">
        <v>11446</v>
      </c>
      <c r="B3102">
        <v>411</v>
      </c>
      <c r="C3102" t="s">
        <v>619</v>
      </c>
      <c r="D3102" t="s">
        <v>29</v>
      </c>
      <c r="E3102" t="s">
        <v>30</v>
      </c>
      <c r="F3102">
        <v>2024</v>
      </c>
      <c r="G3102" t="s">
        <v>76</v>
      </c>
      <c r="H3102">
        <v>27</v>
      </c>
      <c r="I3102" t="s">
        <v>128</v>
      </c>
      <c r="J3102" t="s">
        <v>30</v>
      </c>
      <c r="K3102">
        <v>200</v>
      </c>
      <c r="L3102" t="s">
        <v>204</v>
      </c>
      <c r="M3102" t="s">
        <v>276</v>
      </c>
      <c r="N3102">
        <v>60</v>
      </c>
      <c r="O3102">
        <v>61</v>
      </c>
      <c r="P3102">
        <v>97</v>
      </c>
      <c r="Q3102" t="s">
        <v>28</v>
      </c>
      <c r="R3102">
        <v>97</v>
      </c>
      <c r="S3102" t="s">
        <v>29</v>
      </c>
      <c r="T3102" t="s">
        <v>30</v>
      </c>
      <c r="U3102" t="s">
        <v>77</v>
      </c>
      <c r="V3102">
        <v>60</v>
      </c>
      <c r="W3102" t="s">
        <v>32</v>
      </c>
      <c r="X3102" t="s">
        <v>1025</v>
      </c>
      <c r="Y3102" t="s">
        <v>1009</v>
      </c>
      <c r="Z3102" t="s">
        <v>32</v>
      </c>
      <c r="AA3102" t="s">
        <v>1217</v>
      </c>
      <c r="AB3102" t="s">
        <v>1002</v>
      </c>
      <c r="AC3102" t="s">
        <v>1466</v>
      </c>
    </row>
    <row r="3103" spans="1:29" x14ac:dyDescent="0.25">
      <c r="A3103">
        <v>9501</v>
      </c>
      <c r="B3103">
        <v>877</v>
      </c>
      <c r="C3103" t="s">
        <v>898</v>
      </c>
      <c r="D3103" t="s">
        <v>29</v>
      </c>
      <c r="E3103" t="s">
        <v>281</v>
      </c>
      <c r="F3103">
        <v>2020</v>
      </c>
      <c r="G3103" t="s">
        <v>76</v>
      </c>
      <c r="H3103">
        <v>1</v>
      </c>
      <c r="I3103" t="s">
        <v>270</v>
      </c>
      <c r="J3103" t="s">
        <v>120</v>
      </c>
      <c r="K3103">
        <v>100</v>
      </c>
      <c r="L3103" t="s">
        <v>112</v>
      </c>
      <c r="M3103" t="s">
        <v>256</v>
      </c>
      <c r="O3103">
        <v>58</v>
      </c>
      <c r="P3103">
        <v>171</v>
      </c>
      <c r="Q3103" t="s">
        <v>28</v>
      </c>
      <c r="R3103">
        <v>171</v>
      </c>
      <c r="S3103" t="s">
        <v>29</v>
      </c>
      <c r="T3103" t="s">
        <v>120</v>
      </c>
      <c r="U3103" t="s">
        <v>73</v>
      </c>
      <c r="V3103">
        <v>69.359615384615381</v>
      </c>
      <c r="W3103" t="s">
        <v>32</v>
      </c>
      <c r="X3103" t="s">
        <v>1025</v>
      </c>
      <c r="Y3103" t="s">
        <v>1009</v>
      </c>
      <c r="Z3103" t="s">
        <v>32</v>
      </c>
      <c r="AA3103" t="s">
        <v>1382</v>
      </c>
      <c r="AB3103" t="s">
        <v>991</v>
      </c>
      <c r="AC3103" t="s">
        <v>1466</v>
      </c>
    </row>
    <row r="3104" spans="1:29" x14ac:dyDescent="0.25">
      <c r="A3104">
        <v>7776</v>
      </c>
      <c r="B3104">
        <v>124</v>
      </c>
      <c r="C3104" t="s">
        <v>40</v>
      </c>
      <c r="D3104" t="s">
        <v>29</v>
      </c>
      <c r="E3104" t="s">
        <v>96</v>
      </c>
      <c r="F3104">
        <v>2021</v>
      </c>
      <c r="G3104" t="s">
        <v>76</v>
      </c>
      <c r="H3104">
        <v>36</v>
      </c>
      <c r="I3104" t="s">
        <v>42</v>
      </c>
      <c r="J3104" t="s">
        <v>43</v>
      </c>
      <c r="K3104">
        <v>200</v>
      </c>
      <c r="L3104" t="s">
        <v>77</v>
      </c>
      <c r="M3104" t="s">
        <v>173</v>
      </c>
      <c r="N3104">
        <v>69</v>
      </c>
      <c r="O3104">
        <v>80</v>
      </c>
      <c r="P3104">
        <v>85</v>
      </c>
      <c r="Q3104" t="s">
        <v>28</v>
      </c>
      <c r="R3104">
        <v>85</v>
      </c>
      <c r="S3104" t="s">
        <v>29</v>
      </c>
      <c r="T3104" t="s">
        <v>43</v>
      </c>
      <c r="U3104" t="s">
        <v>77</v>
      </c>
      <c r="V3104">
        <v>69</v>
      </c>
      <c r="W3104" t="s">
        <v>32</v>
      </c>
      <c r="X3104" t="s">
        <v>1025</v>
      </c>
      <c r="Y3104" t="s">
        <v>1009</v>
      </c>
      <c r="Z3104" t="s">
        <v>32</v>
      </c>
      <c r="AA3104" t="s">
        <v>1119</v>
      </c>
      <c r="AB3104" t="s">
        <v>1000</v>
      </c>
      <c r="AC3104" t="s">
        <v>1466</v>
      </c>
    </row>
    <row r="3105" spans="1:29" x14ac:dyDescent="0.25">
      <c r="A3105">
        <v>8915</v>
      </c>
      <c r="B3105">
        <v>308</v>
      </c>
      <c r="C3105" t="s">
        <v>555</v>
      </c>
      <c r="D3105" t="s">
        <v>115</v>
      </c>
      <c r="E3105" t="s">
        <v>43</v>
      </c>
      <c r="F3105">
        <v>2021</v>
      </c>
      <c r="G3105" t="s">
        <v>76</v>
      </c>
      <c r="H3105">
        <v>33</v>
      </c>
      <c r="I3105" t="s">
        <v>97</v>
      </c>
      <c r="J3105" t="s">
        <v>43</v>
      </c>
      <c r="K3105">
        <v>100</v>
      </c>
      <c r="L3105" t="s">
        <v>123</v>
      </c>
      <c r="M3105" t="s">
        <v>105</v>
      </c>
      <c r="N3105">
        <v>67</v>
      </c>
      <c r="O3105">
        <v>100</v>
      </c>
      <c r="P3105">
        <v>90</v>
      </c>
      <c r="Q3105" t="s">
        <v>28</v>
      </c>
      <c r="R3105">
        <v>90</v>
      </c>
      <c r="S3105" t="s">
        <v>34</v>
      </c>
      <c r="T3105" t="s">
        <v>43</v>
      </c>
      <c r="U3105" t="s">
        <v>83</v>
      </c>
      <c r="V3105">
        <v>67</v>
      </c>
      <c r="W3105" t="s">
        <v>32</v>
      </c>
      <c r="X3105" t="s">
        <v>1025</v>
      </c>
      <c r="Y3105" t="s">
        <v>1009</v>
      </c>
      <c r="Z3105" t="s">
        <v>32</v>
      </c>
      <c r="AA3105" t="s">
        <v>1026</v>
      </c>
      <c r="AB3105" t="s">
        <v>1000</v>
      </c>
      <c r="AC3105" t="s">
        <v>1466</v>
      </c>
    </row>
    <row r="3106" spans="1:29" x14ac:dyDescent="0.25">
      <c r="A3106">
        <v>9971</v>
      </c>
      <c r="B3106">
        <v>267</v>
      </c>
      <c r="C3106" t="s">
        <v>317</v>
      </c>
      <c r="D3106" t="s">
        <v>115</v>
      </c>
      <c r="E3106" t="s">
        <v>24</v>
      </c>
      <c r="F3106">
        <v>2021</v>
      </c>
      <c r="G3106" t="s">
        <v>76</v>
      </c>
      <c r="H3106">
        <v>25</v>
      </c>
      <c r="I3106" t="s">
        <v>233</v>
      </c>
      <c r="J3106" t="s">
        <v>30</v>
      </c>
      <c r="K3106">
        <v>100</v>
      </c>
      <c r="L3106" t="s">
        <v>123</v>
      </c>
      <c r="M3106" t="s">
        <v>27</v>
      </c>
      <c r="N3106">
        <v>67</v>
      </c>
      <c r="O3106">
        <v>72</v>
      </c>
      <c r="P3106">
        <v>82</v>
      </c>
      <c r="Q3106" t="s">
        <v>28</v>
      </c>
      <c r="R3106">
        <v>82</v>
      </c>
      <c r="S3106" t="s">
        <v>34</v>
      </c>
      <c r="T3106" t="s">
        <v>30</v>
      </c>
      <c r="U3106" t="s">
        <v>83</v>
      </c>
      <c r="V3106">
        <v>67</v>
      </c>
      <c r="W3106" t="s">
        <v>32</v>
      </c>
      <c r="X3106" t="s">
        <v>1025</v>
      </c>
      <c r="Y3106" t="s">
        <v>1009</v>
      </c>
      <c r="Z3106" t="s">
        <v>32</v>
      </c>
      <c r="AA3106" t="s">
        <v>961</v>
      </c>
      <c r="AB3106" t="s">
        <v>1000</v>
      </c>
      <c r="AC3106" t="s">
        <v>1466</v>
      </c>
    </row>
    <row r="3107" spans="1:29" x14ac:dyDescent="0.25">
      <c r="A3107">
        <v>8937</v>
      </c>
      <c r="B3107">
        <v>668</v>
      </c>
      <c r="C3107" t="s">
        <v>709</v>
      </c>
      <c r="D3107" t="s">
        <v>34</v>
      </c>
      <c r="E3107" t="s">
        <v>52</v>
      </c>
      <c r="F3107">
        <v>2021</v>
      </c>
      <c r="G3107" t="s">
        <v>76</v>
      </c>
      <c r="H3107">
        <v>50</v>
      </c>
      <c r="I3107" t="s">
        <v>152</v>
      </c>
      <c r="J3107" t="s">
        <v>46</v>
      </c>
      <c r="K3107">
        <v>100</v>
      </c>
      <c r="L3107" t="s">
        <v>26</v>
      </c>
      <c r="M3107" t="s">
        <v>78</v>
      </c>
      <c r="N3107">
        <v>66</v>
      </c>
      <c r="O3107">
        <v>94</v>
      </c>
      <c r="P3107">
        <v>90</v>
      </c>
      <c r="Q3107" t="s">
        <v>28</v>
      </c>
      <c r="R3107">
        <v>90</v>
      </c>
      <c r="S3107" t="s">
        <v>34</v>
      </c>
      <c r="T3107" t="s">
        <v>46</v>
      </c>
      <c r="U3107" t="s">
        <v>73</v>
      </c>
      <c r="V3107">
        <v>66</v>
      </c>
      <c r="W3107" t="s">
        <v>32</v>
      </c>
      <c r="X3107" t="s">
        <v>1025</v>
      </c>
      <c r="Y3107" t="s">
        <v>1009</v>
      </c>
      <c r="Z3107" t="s">
        <v>32</v>
      </c>
      <c r="AA3107" t="s">
        <v>1101</v>
      </c>
      <c r="AB3107" t="s">
        <v>1000</v>
      </c>
      <c r="AC3107" t="s">
        <v>1466</v>
      </c>
    </row>
    <row r="3108" spans="1:29" x14ac:dyDescent="0.25">
      <c r="A3108">
        <v>10786</v>
      </c>
      <c r="B3108">
        <v>474</v>
      </c>
      <c r="C3108" t="s">
        <v>376</v>
      </c>
      <c r="D3108" t="s">
        <v>29</v>
      </c>
      <c r="E3108" t="s">
        <v>92</v>
      </c>
      <c r="F3108">
        <v>2020</v>
      </c>
      <c r="G3108" t="s">
        <v>76</v>
      </c>
      <c r="H3108">
        <v>58</v>
      </c>
      <c r="I3108" t="s">
        <v>116</v>
      </c>
      <c r="J3108" t="s">
        <v>72</v>
      </c>
      <c r="K3108">
        <v>100</v>
      </c>
      <c r="L3108" t="s">
        <v>36</v>
      </c>
      <c r="M3108" t="s">
        <v>158</v>
      </c>
      <c r="N3108">
        <v>66</v>
      </c>
      <c r="O3108">
        <v>66</v>
      </c>
      <c r="P3108">
        <v>93</v>
      </c>
      <c r="Q3108" t="s">
        <v>28</v>
      </c>
      <c r="R3108">
        <v>93</v>
      </c>
      <c r="S3108" t="s">
        <v>29</v>
      </c>
      <c r="T3108" t="s">
        <v>72</v>
      </c>
      <c r="U3108" t="s">
        <v>39</v>
      </c>
      <c r="V3108">
        <v>66</v>
      </c>
      <c r="W3108" t="s">
        <v>32</v>
      </c>
      <c r="X3108" t="s">
        <v>1025</v>
      </c>
      <c r="Y3108" t="s">
        <v>1009</v>
      </c>
      <c r="Z3108" t="s">
        <v>32</v>
      </c>
      <c r="AA3108" t="s">
        <v>969</v>
      </c>
      <c r="AB3108" t="s">
        <v>991</v>
      </c>
      <c r="AC3108" t="s">
        <v>1466</v>
      </c>
    </row>
    <row r="3109" spans="1:29" x14ac:dyDescent="0.25">
      <c r="A3109">
        <v>10568</v>
      </c>
      <c r="B3109">
        <v>412</v>
      </c>
      <c r="C3109" t="s">
        <v>365</v>
      </c>
      <c r="D3109" t="s">
        <v>34</v>
      </c>
      <c r="E3109" t="s">
        <v>67</v>
      </c>
      <c r="F3109">
        <v>2022</v>
      </c>
      <c r="G3109" t="s">
        <v>76</v>
      </c>
      <c r="H3109">
        <v>12</v>
      </c>
      <c r="I3109" t="s">
        <v>369</v>
      </c>
      <c r="J3109" t="s">
        <v>67</v>
      </c>
      <c r="K3109">
        <v>200</v>
      </c>
      <c r="L3109" t="s">
        <v>77</v>
      </c>
      <c r="M3109" t="s">
        <v>339</v>
      </c>
      <c r="N3109">
        <v>65</v>
      </c>
      <c r="O3109">
        <v>78</v>
      </c>
      <c r="P3109">
        <v>99</v>
      </c>
      <c r="Q3109" t="s">
        <v>28</v>
      </c>
      <c r="R3109">
        <v>99</v>
      </c>
      <c r="S3109" t="s">
        <v>34</v>
      </c>
      <c r="T3109" t="s">
        <v>67</v>
      </c>
      <c r="U3109" t="s">
        <v>77</v>
      </c>
      <c r="V3109">
        <v>65</v>
      </c>
      <c r="W3109" t="s">
        <v>32</v>
      </c>
      <c r="X3109" t="s">
        <v>1025</v>
      </c>
      <c r="Y3109" t="s">
        <v>1009</v>
      </c>
      <c r="Z3109" t="s">
        <v>32</v>
      </c>
      <c r="AA3109" t="s">
        <v>1086</v>
      </c>
      <c r="AB3109" t="s">
        <v>988</v>
      </c>
      <c r="AC3109" t="s">
        <v>1466</v>
      </c>
    </row>
    <row r="3110" spans="1:29" x14ac:dyDescent="0.25">
      <c r="A3110">
        <v>11842</v>
      </c>
      <c r="B3110">
        <v>474</v>
      </c>
      <c r="C3110" t="s">
        <v>376</v>
      </c>
      <c r="D3110" t="s">
        <v>23</v>
      </c>
      <c r="E3110" t="s">
        <v>72</v>
      </c>
      <c r="F3110">
        <v>2020</v>
      </c>
      <c r="G3110" t="s">
        <v>76</v>
      </c>
      <c r="H3110">
        <v>57</v>
      </c>
      <c r="I3110" t="s">
        <v>208</v>
      </c>
      <c r="J3110" t="s">
        <v>72</v>
      </c>
      <c r="K3110">
        <v>100</v>
      </c>
      <c r="L3110" t="s">
        <v>142</v>
      </c>
      <c r="M3110" t="s">
        <v>74</v>
      </c>
      <c r="N3110">
        <v>66</v>
      </c>
      <c r="O3110">
        <v>84</v>
      </c>
      <c r="P3110">
        <v>80</v>
      </c>
      <c r="Q3110" t="s">
        <v>28</v>
      </c>
      <c r="R3110">
        <v>80</v>
      </c>
      <c r="S3110" t="s">
        <v>29</v>
      </c>
      <c r="T3110" t="s">
        <v>72</v>
      </c>
      <c r="U3110" t="s">
        <v>31</v>
      </c>
      <c r="V3110">
        <v>66</v>
      </c>
      <c r="W3110" t="s">
        <v>32</v>
      </c>
      <c r="X3110" t="s">
        <v>1025</v>
      </c>
      <c r="Y3110" t="s">
        <v>1009</v>
      </c>
      <c r="Z3110" t="s">
        <v>32</v>
      </c>
      <c r="AA3110" t="s">
        <v>1105</v>
      </c>
      <c r="AB3110" t="s">
        <v>991</v>
      </c>
      <c r="AC3110" t="s">
        <v>1466</v>
      </c>
    </row>
    <row r="3111" spans="1:29" x14ac:dyDescent="0.25">
      <c r="A3111">
        <v>8275</v>
      </c>
      <c r="B3111">
        <v>725</v>
      </c>
      <c r="C3111" t="s">
        <v>443</v>
      </c>
      <c r="D3111" t="s">
        <v>29</v>
      </c>
      <c r="E3111" t="s">
        <v>92</v>
      </c>
      <c r="F3111">
        <v>2023</v>
      </c>
      <c r="G3111" t="s">
        <v>76</v>
      </c>
      <c r="H3111">
        <v>60</v>
      </c>
      <c r="I3111" t="s">
        <v>107</v>
      </c>
      <c r="J3111" t="s">
        <v>72</v>
      </c>
      <c r="K3111">
        <v>200</v>
      </c>
      <c r="L3111" t="s">
        <v>104</v>
      </c>
      <c r="M3111" t="s">
        <v>242</v>
      </c>
      <c r="N3111">
        <v>69</v>
      </c>
      <c r="O3111">
        <v>80</v>
      </c>
      <c r="P3111">
        <v>94</v>
      </c>
      <c r="Q3111" t="s">
        <v>28</v>
      </c>
      <c r="R3111">
        <v>94</v>
      </c>
      <c r="S3111" t="s">
        <v>29</v>
      </c>
      <c r="T3111" t="s">
        <v>72</v>
      </c>
      <c r="U3111" t="s">
        <v>39</v>
      </c>
      <c r="V3111">
        <v>69</v>
      </c>
      <c r="W3111" t="s">
        <v>32</v>
      </c>
      <c r="X3111" t="s">
        <v>1025</v>
      </c>
      <c r="Y3111" t="s">
        <v>1009</v>
      </c>
      <c r="Z3111" t="s">
        <v>32</v>
      </c>
      <c r="AA3111" t="s">
        <v>1119</v>
      </c>
      <c r="AB3111" t="s">
        <v>999</v>
      </c>
      <c r="AC3111" t="s">
        <v>1466</v>
      </c>
    </row>
    <row r="3112" spans="1:29" x14ac:dyDescent="0.25">
      <c r="A3112">
        <v>11337</v>
      </c>
      <c r="B3112">
        <v>260</v>
      </c>
      <c r="C3112" t="s">
        <v>702</v>
      </c>
      <c r="D3112" t="s">
        <v>23</v>
      </c>
      <c r="E3112" t="s">
        <v>67</v>
      </c>
      <c r="F3112">
        <v>2024</v>
      </c>
      <c r="G3112" t="s">
        <v>76</v>
      </c>
      <c r="H3112">
        <v>49</v>
      </c>
      <c r="I3112" t="s">
        <v>47</v>
      </c>
      <c r="J3112" t="s">
        <v>46</v>
      </c>
      <c r="K3112">
        <v>100</v>
      </c>
      <c r="L3112" t="s">
        <v>123</v>
      </c>
      <c r="M3112" t="s">
        <v>49</v>
      </c>
      <c r="N3112">
        <v>61</v>
      </c>
      <c r="O3112">
        <v>64</v>
      </c>
      <c r="P3112">
        <v>85</v>
      </c>
      <c r="Q3112" t="s">
        <v>28</v>
      </c>
      <c r="R3112">
        <v>85</v>
      </c>
      <c r="S3112" t="s">
        <v>29</v>
      </c>
      <c r="T3112" t="s">
        <v>67</v>
      </c>
      <c r="U3112" t="s">
        <v>83</v>
      </c>
      <c r="V3112">
        <v>61</v>
      </c>
      <c r="W3112" t="s">
        <v>32</v>
      </c>
      <c r="X3112" t="s">
        <v>1025</v>
      </c>
      <c r="Y3112" t="s">
        <v>1009</v>
      </c>
      <c r="Z3112" t="s">
        <v>32</v>
      </c>
      <c r="AA3112" t="s">
        <v>1234</v>
      </c>
      <c r="AB3112" t="s">
        <v>1002</v>
      </c>
      <c r="AC3112" t="s">
        <v>1466</v>
      </c>
    </row>
    <row r="3113" spans="1:29" x14ac:dyDescent="0.25">
      <c r="A3113">
        <v>11509</v>
      </c>
      <c r="B3113">
        <v>688</v>
      </c>
      <c r="C3113" t="s">
        <v>337</v>
      </c>
      <c r="D3113" t="s">
        <v>115</v>
      </c>
      <c r="E3113" t="s">
        <v>46</v>
      </c>
      <c r="F3113">
        <v>2023</v>
      </c>
      <c r="G3113" t="s">
        <v>76</v>
      </c>
      <c r="H3113">
        <v>49</v>
      </c>
      <c r="I3113" t="s">
        <v>47</v>
      </c>
      <c r="J3113" t="s">
        <v>46</v>
      </c>
      <c r="K3113">
        <v>100</v>
      </c>
      <c r="L3113" t="s">
        <v>26</v>
      </c>
      <c r="M3113" t="s">
        <v>223</v>
      </c>
      <c r="N3113">
        <v>67</v>
      </c>
      <c r="O3113">
        <v>99</v>
      </c>
      <c r="P3113">
        <v>89</v>
      </c>
      <c r="Q3113" t="s">
        <v>28</v>
      </c>
      <c r="R3113">
        <v>89</v>
      </c>
      <c r="S3113" t="s">
        <v>34</v>
      </c>
      <c r="T3113" t="s">
        <v>46</v>
      </c>
      <c r="U3113" t="s">
        <v>73</v>
      </c>
      <c r="V3113">
        <v>67</v>
      </c>
      <c r="W3113" t="s">
        <v>32</v>
      </c>
      <c r="X3113" t="s">
        <v>1025</v>
      </c>
      <c r="Y3113" t="s">
        <v>1009</v>
      </c>
      <c r="Z3113" t="s">
        <v>32</v>
      </c>
      <c r="AA3113" t="s">
        <v>1149</v>
      </c>
      <c r="AB3113" t="s">
        <v>999</v>
      </c>
      <c r="AC3113" t="s">
        <v>1466</v>
      </c>
    </row>
    <row r="3114" spans="1:29" x14ac:dyDescent="0.25">
      <c r="A3114">
        <v>9294</v>
      </c>
      <c r="B3114">
        <v>819</v>
      </c>
      <c r="C3114" t="s">
        <v>419</v>
      </c>
      <c r="D3114" t="s">
        <v>23</v>
      </c>
      <c r="E3114" t="s">
        <v>72</v>
      </c>
      <c r="F3114">
        <v>2020</v>
      </c>
      <c r="G3114" t="s">
        <v>76</v>
      </c>
      <c r="H3114">
        <v>62</v>
      </c>
      <c r="I3114" t="s">
        <v>71</v>
      </c>
      <c r="J3114" t="s">
        <v>72</v>
      </c>
      <c r="K3114">
        <v>300</v>
      </c>
      <c r="L3114" t="s">
        <v>204</v>
      </c>
      <c r="M3114" t="s">
        <v>74</v>
      </c>
      <c r="N3114">
        <v>65</v>
      </c>
      <c r="O3114">
        <v>95</v>
      </c>
      <c r="P3114">
        <v>83</v>
      </c>
      <c r="Q3114" t="s">
        <v>28</v>
      </c>
      <c r="R3114">
        <v>83</v>
      </c>
      <c r="S3114" t="s">
        <v>29</v>
      </c>
      <c r="T3114" t="s">
        <v>72</v>
      </c>
      <c r="U3114" t="s">
        <v>77</v>
      </c>
      <c r="V3114">
        <v>65</v>
      </c>
      <c r="W3114" t="s">
        <v>32</v>
      </c>
      <c r="X3114" t="s">
        <v>1025</v>
      </c>
      <c r="Y3114" t="s">
        <v>1009</v>
      </c>
      <c r="Z3114" t="s">
        <v>32</v>
      </c>
      <c r="AA3114" t="s">
        <v>942</v>
      </c>
      <c r="AB3114" t="s">
        <v>991</v>
      </c>
      <c r="AC3114" t="s">
        <v>1466</v>
      </c>
    </row>
    <row r="3115" spans="1:29" x14ac:dyDescent="0.25">
      <c r="A3115">
        <v>11299</v>
      </c>
      <c r="B3115">
        <v>100</v>
      </c>
      <c r="C3115" t="s">
        <v>524</v>
      </c>
      <c r="D3115" t="s">
        <v>34</v>
      </c>
      <c r="E3115" t="s">
        <v>30</v>
      </c>
      <c r="F3115">
        <v>2020</v>
      </c>
      <c r="G3115" t="s">
        <v>76</v>
      </c>
      <c r="H3115">
        <v>30</v>
      </c>
      <c r="I3115" t="s">
        <v>25</v>
      </c>
      <c r="J3115" t="s">
        <v>30</v>
      </c>
      <c r="K3115">
        <v>300</v>
      </c>
      <c r="L3115" t="s">
        <v>31</v>
      </c>
      <c r="M3115" t="s">
        <v>27</v>
      </c>
      <c r="N3115">
        <v>68</v>
      </c>
      <c r="O3115">
        <v>71</v>
      </c>
      <c r="P3115">
        <v>86</v>
      </c>
      <c r="Q3115" t="s">
        <v>28</v>
      </c>
      <c r="R3115">
        <v>86</v>
      </c>
      <c r="S3115" t="s">
        <v>34</v>
      </c>
      <c r="T3115" t="s">
        <v>30</v>
      </c>
      <c r="U3115" t="s">
        <v>31</v>
      </c>
      <c r="V3115">
        <v>68</v>
      </c>
      <c r="W3115" t="s">
        <v>32</v>
      </c>
      <c r="X3115" t="s">
        <v>1025</v>
      </c>
      <c r="Y3115" t="s">
        <v>1009</v>
      </c>
      <c r="Z3115" t="s">
        <v>32</v>
      </c>
      <c r="AA3115" t="s">
        <v>1146</v>
      </c>
      <c r="AB3115" t="s">
        <v>991</v>
      </c>
      <c r="AC3115" t="s">
        <v>1466</v>
      </c>
    </row>
    <row r="3116" spans="1:29" x14ac:dyDescent="0.25">
      <c r="A3116">
        <v>11864</v>
      </c>
      <c r="B3116">
        <v>500</v>
      </c>
      <c r="C3116" t="s">
        <v>647</v>
      </c>
      <c r="D3116" t="s">
        <v>29</v>
      </c>
      <c r="E3116" t="s">
        <v>151</v>
      </c>
      <c r="F3116">
        <v>2022</v>
      </c>
      <c r="G3116" t="s">
        <v>76</v>
      </c>
      <c r="H3116">
        <v>54</v>
      </c>
      <c r="I3116" t="s">
        <v>56</v>
      </c>
      <c r="J3116" t="s">
        <v>46</v>
      </c>
      <c r="K3116">
        <v>300</v>
      </c>
      <c r="L3116" t="s">
        <v>112</v>
      </c>
      <c r="M3116" t="s">
        <v>54</v>
      </c>
      <c r="N3116">
        <v>60</v>
      </c>
      <c r="O3116">
        <v>78</v>
      </c>
      <c r="P3116">
        <v>84</v>
      </c>
      <c r="Q3116" t="s">
        <v>28</v>
      </c>
      <c r="R3116">
        <v>84</v>
      </c>
      <c r="S3116" t="s">
        <v>29</v>
      </c>
      <c r="T3116" t="s">
        <v>46</v>
      </c>
      <c r="U3116" t="s">
        <v>73</v>
      </c>
      <c r="V3116">
        <v>60</v>
      </c>
      <c r="W3116" t="s">
        <v>32</v>
      </c>
      <c r="X3116" t="s">
        <v>1025</v>
      </c>
      <c r="Y3116" t="s">
        <v>1009</v>
      </c>
      <c r="Z3116" t="s">
        <v>32</v>
      </c>
      <c r="AA3116" t="s">
        <v>1229</v>
      </c>
      <c r="AB3116" t="s">
        <v>988</v>
      </c>
      <c r="AC3116" t="s">
        <v>1466</v>
      </c>
    </row>
    <row r="3117" spans="1:29" x14ac:dyDescent="0.25">
      <c r="A3117">
        <v>9296</v>
      </c>
      <c r="B3117">
        <v>456</v>
      </c>
      <c r="C3117" t="s">
        <v>868</v>
      </c>
      <c r="D3117" t="s">
        <v>115</v>
      </c>
      <c r="E3117" t="s">
        <v>52</v>
      </c>
      <c r="F3117">
        <v>2020</v>
      </c>
      <c r="G3117" t="s">
        <v>76</v>
      </c>
      <c r="H3117">
        <v>38</v>
      </c>
      <c r="I3117" t="s">
        <v>103</v>
      </c>
      <c r="J3117" t="s">
        <v>43</v>
      </c>
      <c r="K3117">
        <v>300</v>
      </c>
      <c r="L3117" t="s">
        <v>39</v>
      </c>
      <c r="M3117" t="s">
        <v>193</v>
      </c>
      <c r="N3117">
        <v>63</v>
      </c>
      <c r="O3117">
        <v>71</v>
      </c>
      <c r="P3117">
        <v>83</v>
      </c>
      <c r="Q3117" t="s">
        <v>28</v>
      </c>
      <c r="R3117">
        <v>83</v>
      </c>
      <c r="S3117" t="s">
        <v>34</v>
      </c>
      <c r="T3117" t="s">
        <v>46</v>
      </c>
      <c r="U3117" t="s">
        <v>39</v>
      </c>
      <c r="V3117">
        <v>63</v>
      </c>
      <c r="W3117" t="s">
        <v>32</v>
      </c>
      <c r="X3117" t="s">
        <v>1025</v>
      </c>
      <c r="Y3117" t="s">
        <v>1009</v>
      </c>
      <c r="Z3117" t="s">
        <v>32</v>
      </c>
      <c r="AA3117" t="s">
        <v>1175</v>
      </c>
      <c r="AB3117" t="s">
        <v>991</v>
      </c>
      <c r="AC3117" t="s">
        <v>1466</v>
      </c>
    </row>
    <row r="3118" spans="1:29" x14ac:dyDescent="0.25">
      <c r="A3118">
        <v>10082</v>
      </c>
      <c r="B3118">
        <v>264</v>
      </c>
      <c r="C3118" t="s">
        <v>735</v>
      </c>
      <c r="D3118" t="s">
        <v>23</v>
      </c>
      <c r="E3118" t="s">
        <v>30</v>
      </c>
      <c r="F3118">
        <v>2020</v>
      </c>
      <c r="G3118" t="s">
        <v>76</v>
      </c>
      <c r="H3118">
        <v>30</v>
      </c>
      <c r="I3118" t="s">
        <v>25</v>
      </c>
      <c r="J3118" t="s">
        <v>30</v>
      </c>
      <c r="K3118">
        <v>300</v>
      </c>
      <c r="L3118" t="s">
        <v>77</v>
      </c>
      <c r="M3118" t="s">
        <v>126</v>
      </c>
      <c r="O3118">
        <v>77</v>
      </c>
      <c r="P3118">
        <v>157</v>
      </c>
      <c r="Q3118" t="s">
        <v>28</v>
      </c>
      <c r="R3118">
        <v>157</v>
      </c>
      <c r="S3118" t="s">
        <v>29</v>
      </c>
      <c r="T3118" t="s">
        <v>30</v>
      </c>
      <c r="U3118" t="s">
        <v>77</v>
      </c>
      <c r="V3118">
        <v>69.974777448071222</v>
      </c>
      <c r="W3118" t="s">
        <v>32</v>
      </c>
      <c r="X3118" t="s">
        <v>1025</v>
      </c>
      <c r="Y3118" t="s">
        <v>1009</v>
      </c>
      <c r="Z3118" t="s">
        <v>32</v>
      </c>
      <c r="AA3118" t="s">
        <v>1383</v>
      </c>
      <c r="AB3118" t="s">
        <v>991</v>
      </c>
      <c r="AC3118" t="s">
        <v>1466</v>
      </c>
    </row>
    <row r="3119" spans="1:29" x14ac:dyDescent="0.25">
      <c r="A3119">
        <v>10296</v>
      </c>
      <c r="B3119">
        <v>854</v>
      </c>
      <c r="C3119" t="s">
        <v>765</v>
      </c>
      <c r="D3119" t="s">
        <v>23</v>
      </c>
      <c r="E3119" t="s">
        <v>82</v>
      </c>
      <c r="F3119">
        <v>2021</v>
      </c>
      <c r="G3119" t="s">
        <v>76</v>
      </c>
      <c r="H3119">
        <v>42</v>
      </c>
      <c r="I3119" t="s">
        <v>132</v>
      </c>
      <c r="J3119" t="s">
        <v>82</v>
      </c>
      <c r="K3119">
        <v>100</v>
      </c>
      <c r="L3119" t="s">
        <v>167</v>
      </c>
      <c r="M3119" t="s">
        <v>160</v>
      </c>
      <c r="N3119">
        <v>60</v>
      </c>
      <c r="O3119">
        <v>75</v>
      </c>
      <c r="P3119">
        <v>86</v>
      </c>
      <c r="Q3119" t="s">
        <v>28</v>
      </c>
      <c r="R3119">
        <v>86</v>
      </c>
      <c r="S3119" t="s">
        <v>29</v>
      </c>
      <c r="T3119" t="s">
        <v>82</v>
      </c>
      <c r="U3119" t="s">
        <v>31</v>
      </c>
      <c r="V3119">
        <v>60</v>
      </c>
      <c r="W3119" t="s">
        <v>32</v>
      </c>
      <c r="X3119" t="s">
        <v>1025</v>
      </c>
      <c r="Y3119" t="s">
        <v>1009</v>
      </c>
      <c r="Z3119" t="s">
        <v>32</v>
      </c>
      <c r="AA3119" t="s">
        <v>969</v>
      </c>
      <c r="AB3119" t="s">
        <v>1000</v>
      </c>
      <c r="AC3119" t="s">
        <v>1466</v>
      </c>
    </row>
    <row r="3120" spans="1:29" x14ac:dyDescent="0.25">
      <c r="A3120">
        <v>11762</v>
      </c>
      <c r="B3120">
        <v>87</v>
      </c>
      <c r="C3120" t="s">
        <v>860</v>
      </c>
      <c r="D3120" t="s">
        <v>23</v>
      </c>
      <c r="E3120" t="s">
        <v>43</v>
      </c>
      <c r="F3120">
        <v>2024</v>
      </c>
      <c r="G3120" t="s">
        <v>76</v>
      </c>
      <c r="H3120">
        <v>34</v>
      </c>
      <c r="I3120" t="s">
        <v>147</v>
      </c>
      <c r="J3120" t="s">
        <v>43</v>
      </c>
      <c r="K3120">
        <v>100</v>
      </c>
      <c r="L3120" t="s">
        <v>60</v>
      </c>
      <c r="M3120" t="s">
        <v>44</v>
      </c>
      <c r="N3120">
        <v>68</v>
      </c>
      <c r="O3120">
        <v>80</v>
      </c>
      <c r="P3120">
        <v>96</v>
      </c>
      <c r="Q3120" t="s">
        <v>28</v>
      </c>
      <c r="R3120">
        <v>96</v>
      </c>
      <c r="S3120" t="s">
        <v>29</v>
      </c>
      <c r="T3120" t="s">
        <v>43</v>
      </c>
      <c r="U3120" t="s">
        <v>39</v>
      </c>
      <c r="V3120">
        <v>68</v>
      </c>
      <c r="W3120" t="s">
        <v>32</v>
      </c>
      <c r="X3120" t="s">
        <v>1025</v>
      </c>
      <c r="Y3120" t="s">
        <v>1009</v>
      </c>
      <c r="Z3120" t="s">
        <v>32</v>
      </c>
      <c r="AA3120" t="s">
        <v>1052</v>
      </c>
      <c r="AB3120" t="s">
        <v>1002</v>
      </c>
      <c r="AC3120" t="s">
        <v>1466</v>
      </c>
    </row>
    <row r="3121" spans="1:29" x14ac:dyDescent="0.25">
      <c r="A3121">
        <v>8710</v>
      </c>
      <c r="B3121">
        <v>758</v>
      </c>
      <c r="C3121" t="s">
        <v>373</v>
      </c>
      <c r="D3121" t="s">
        <v>34</v>
      </c>
      <c r="E3121" t="s">
        <v>72</v>
      </c>
      <c r="F3121">
        <v>2021</v>
      </c>
      <c r="G3121" t="s">
        <v>76</v>
      </c>
      <c r="H3121">
        <v>62</v>
      </c>
      <c r="I3121" t="s">
        <v>71</v>
      </c>
      <c r="J3121" t="s">
        <v>72</v>
      </c>
      <c r="K3121">
        <v>300</v>
      </c>
      <c r="L3121" t="s">
        <v>26</v>
      </c>
      <c r="M3121" t="s">
        <v>158</v>
      </c>
      <c r="N3121">
        <v>62</v>
      </c>
      <c r="O3121">
        <v>83</v>
      </c>
      <c r="P3121">
        <v>90</v>
      </c>
      <c r="Q3121" t="s">
        <v>28</v>
      </c>
      <c r="R3121">
        <v>90</v>
      </c>
      <c r="S3121" t="s">
        <v>34</v>
      </c>
      <c r="T3121" t="s">
        <v>72</v>
      </c>
      <c r="U3121" t="s">
        <v>73</v>
      </c>
      <c r="V3121">
        <v>62</v>
      </c>
      <c r="W3121" t="s">
        <v>32</v>
      </c>
      <c r="X3121" t="s">
        <v>1025</v>
      </c>
      <c r="Y3121" t="s">
        <v>1009</v>
      </c>
      <c r="Z3121" t="s">
        <v>32</v>
      </c>
      <c r="AA3121" t="s">
        <v>1231</v>
      </c>
      <c r="AB3121" t="s">
        <v>1000</v>
      </c>
      <c r="AC3121" t="s">
        <v>1466</v>
      </c>
    </row>
    <row r="3122" spans="1:29" x14ac:dyDescent="0.25">
      <c r="A3122">
        <v>7914</v>
      </c>
      <c r="B3122">
        <v>252</v>
      </c>
      <c r="C3122" t="s">
        <v>385</v>
      </c>
      <c r="D3122" t="s">
        <v>23</v>
      </c>
      <c r="E3122" t="s">
        <v>184</v>
      </c>
      <c r="F3122">
        <v>2020</v>
      </c>
      <c r="G3122" t="s">
        <v>76</v>
      </c>
      <c r="H3122">
        <v>23</v>
      </c>
      <c r="I3122" t="s">
        <v>239</v>
      </c>
      <c r="J3122" t="s">
        <v>58</v>
      </c>
      <c r="K3122">
        <v>400</v>
      </c>
      <c r="L3122" t="s">
        <v>204</v>
      </c>
      <c r="M3122" t="s">
        <v>263</v>
      </c>
      <c r="N3122">
        <v>66</v>
      </c>
      <c r="O3122">
        <v>83</v>
      </c>
      <c r="P3122">
        <v>92</v>
      </c>
      <c r="Q3122" t="s">
        <v>28</v>
      </c>
      <c r="R3122">
        <v>92</v>
      </c>
      <c r="S3122" t="s">
        <v>29</v>
      </c>
      <c r="T3122" t="s">
        <v>58</v>
      </c>
      <c r="U3122" t="s">
        <v>77</v>
      </c>
      <c r="V3122">
        <v>66</v>
      </c>
      <c r="W3122" t="s">
        <v>32</v>
      </c>
      <c r="X3122" t="s">
        <v>1025</v>
      </c>
      <c r="Y3122" t="s">
        <v>1009</v>
      </c>
      <c r="Z3122" t="s">
        <v>32</v>
      </c>
      <c r="AA3122" t="s">
        <v>1052</v>
      </c>
      <c r="AB3122" t="s">
        <v>991</v>
      </c>
      <c r="AC3122" t="s">
        <v>1466</v>
      </c>
    </row>
    <row r="3123" spans="1:29" x14ac:dyDescent="0.25">
      <c r="A3123">
        <v>11284</v>
      </c>
      <c r="B3123">
        <v>279</v>
      </c>
      <c r="C3123" t="s">
        <v>489</v>
      </c>
      <c r="D3123" t="s">
        <v>34</v>
      </c>
      <c r="E3123" t="s">
        <v>41</v>
      </c>
      <c r="F3123">
        <v>2020</v>
      </c>
      <c r="G3123" t="s">
        <v>76</v>
      </c>
      <c r="H3123">
        <v>40</v>
      </c>
      <c r="I3123" t="s">
        <v>253</v>
      </c>
      <c r="J3123" t="s">
        <v>43</v>
      </c>
      <c r="K3123">
        <v>400</v>
      </c>
      <c r="L3123" t="s">
        <v>213</v>
      </c>
      <c r="M3123" t="s">
        <v>105</v>
      </c>
      <c r="N3123">
        <v>66</v>
      </c>
      <c r="O3123">
        <v>75</v>
      </c>
      <c r="P3123">
        <v>85</v>
      </c>
      <c r="Q3123" t="s">
        <v>28</v>
      </c>
      <c r="R3123">
        <v>85</v>
      </c>
      <c r="S3123" t="s">
        <v>34</v>
      </c>
      <c r="T3123" t="s">
        <v>43</v>
      </c>
      <c r="U3123" t="s">
        <v>31</v>
      </c>
      <c r="V3123">
        <v>66</v>
      </c>
      <c r="W3123" t="s">
        <v>32</v>
      </c>
      <c r="X3123" t="s">
        <v>1025</v>
      </c>
      <c r="Y3123" t="s">
        <v>1009</v>
      </c>
      <c r="Z3123" t="s">
        <v>32</v>
      </c>
      <c r="AA3123" t="s">
        <v>1153</v>
      </c>
      <c r="AB3123" t="s">
        <v>991</v>
      </c>
      <c r="AC3123" t="s">
        <v>1466</v>
      </c>
    </row>
    <row r="3124" spans="1:29" x14ac:dyDescent="0.25">
      <c r="A3124">
        <v>9553</v>
      </c>
      <c r="B3124">
        <v>696</v>
      </c>
      <c r="C3124" t="s">
        <v>719</v>
      </c>
      <c r="D3124" t="s">
        <v>29</v>
      </c>
      <c r="E3124" t="s">
        <v>96</v>
      </c>
      <c r="F3124">
        <v>2021</v>
      </c>
      <c r="G3124" t="s">
        <v>76</v>
      </c>
      <c r="H3124">
        <v>33</v>
      </c>
      <c r="I3124" t="s">
        <v>97</v>
      </c>
      <c r="J3124" t="s">
        <v>43</v>
      </c>
      <c r="K3124">
        <v>100</v>
      </c>
      <c r="L3124" t="s">
        <v>175</v>
      </c>
      <c r="M3124" t="s">
        <v>44</v>
      </c>
      <c r="N3124">
        <v>61</v>
      </c>
      <c r="O3124">
        <v>72</v>
      </c>
      <c r="P3124">
        <v>86</v>
      </c>
      <c r="Q3124" t="s">
        <v>28</v>
      </c>
      <c r="R3124">
        <v>86</v>
      </c>
      <c r="S3124" t="s">
        <v>29</v>
      </c>
      <c r="T3124" t="s">
        <v>43</v>
      </c>
      <c r="U3124" t="s">
        <v>77</v>
      </c>
      <c r="V3124">
        <v>61</v>
      </c>
      <c r="W3124" t="s">
        <v>32</v>
      </c>
      <c r="X3124" t="s">
        <v>1025</v>
      </c>
      <c r="Y3124" t="s">
        <v>1009</v>
      </c>
      <c r="Z3124" t="s">
        <v>32</v>
      </c>
      <c r="AA3124" t="s">
        <v>1225</v>
      </c>
      <c r="AB3124" t="s">
        <v>1000</v>
      </c>
      <c r="AC3124" t="s">
        <v>1466</v>
      </c>
    </row>
    <row r="3125" spans="1:29" x14ac:dyDescent="0.25">
      <c r="A3125">
        <v>7369</v>
      </c>
      <c r="B3125">
        <v>109</v>
      </c>
      <c r="C3125" t="s">
        <v>686</v>
      </c>
      <c r="D3125" t="s">
        <v>34</v>
      </c>
      <c r="E3125" t="s">
        <v>80</v>
      </c>
      <c r="F3125">
        <v>2023</v>
      </c>
      <c r="G3125" t="s">
        <v>76</v>
      </c>
      <c r="H3125">
        <v>43</v>
      </c>
      <c r="I3125" t="s">
        <v>272</v>
      </c>
      <c r="J3125" t="s">
        <v>82</v>
      </c>
      <c r="K3125">
        <v>200</v>
      </c>
      <c r="L3125" t="s">
        <v>112</v>
      </c>
      <c r="M3125" t="s">
        <v>133</v>
      </c>
      <c r="N3125">
        <v>68</v>
      </c>
      <c r="O3125">
        <v>65</v>
      </c>
      <c r="P3125">
        <v>87</v>
      </c>
      <c r="Q3125" t="s">
        <v>28</v>
      </c>
      <c r="R3125">
        <v>87</v>
      </c>
      <c r="S3125" t="s">
        <v>34</v>
      </c>
      <c r="T3125" t="s">
        <v>82</v>
      </c>
      <c r="U3125" t="s">
        <v>73</v>
      </c>
      <c r="V3125">
        <v>68</v>
      </c>
      <c r="W3125" t="s">
        <v>32</v>
      </c>
      <c r="X3125" t="s">
        <v>1025</v>
      </c>
      <c r="Y3125" t="s">
        <v>1009</v>
      </c>
      <c r="Z3125" t="s">
        <v>32</v>
      </c>
      <c r="AA3125" t="s">
        <v>1087</v>
      </c>
      <c r="AB3125" t="s">
        <v>999</v>
      </c>
      <c r="AC3125" t="s">
        <v>1466</v>
      </c>
    </row>
    <row r="3126" spans="1:29" x14ac:dyDescent="0.25">
      <c r="A3126">
        <v>10937</v>
      </c>
      <c r="B3126">
        <v>621</v>
      </c>
      <c r="C3126" t="s">
        <v>805</v>
      </c>
      <c r="D3126" t="s">
        <v>115</v>
      </c>
      <c r="E3126" t="s">
        <v>92</v>
      </c>
      <c r="F3126">
        <v>2020</v>
      </c>
      <c r="G3126" t="s">
        <v>76</v>
      </c>
      <c r="H3126">
        <v>58</v>
      </c>
      <c r="I3126" t="s">
        <v>116</v>
      </c>
      <c r="J3126" t="s">
        <v>72</v>
      </c>
      <c r="K3126">
        <v>100</v>
      </c>
      <c r="L3126" t="s">
        <v>83</v>
      </c>
      <c r="M3126" t="s">
        <v>74</v>
      </c>
      <c r="N3126">
        <v>67</v>
      </c>
      <c r="O3126">
        <v>76</v>
      </c>
      <c r="P3126">
        <v>80</v>
      </c>
      <c r="Q3126" t="s">
        <v>28</v>
      </c>
      <c r="R3126">
        <v>80</v>
      </c>
      <c r="S3126" t="s">
        <v>34</v>
      </c>
      <c r="T3126" t="s">
        <v>72</v>
      </c>
      <c r="U3126" t="s">
        <v>83</v>
      </c>
      <c r="V3126">
        <v>67</v>
      </c>
      <c r="W3126" t="s">
        <v>32</v>
      </c>
      <c r="X3126" t="s">
        <v>1025</v>
      </c>
      <c r="Y3126" t="s">
        <v>1009</v>
      </c>
      <c r="Z3126" t="s">
        <v>32</v>
      </c>
      <c r="AA3126" t="s">
        <v>1241</v>
      </c>
      <c r="AB3126" t="s">
        <v>991</v>
      </c>
      <c r="AC3126" t="s">
        <v>1466</v>
      </c>
    </row>
    <row r="3127" spans="1:29" x14ac:dyDescent="0.25">
      <c r="A3127">
        <v>11608</v>
      </c>
      <c r="B3127">
        <v>867</v>
      </c>
      <c r="C3127" t="s">
        <v>372</v>
      </c>
      <c r="D3127" t="s">
        <v>23</v>
      </c>
      <c r="E3127" t="s">
        <v>120</v>
      </c>
      <c r="F3127">
        <v>2024</v>
      </c>
      <c r="G3127" t="s">
        <v>76</v>
      </c>
      <c r="H3127">
        <v>6</v>
      </c>
      <c r="I3127" t="s">
        <v>181</v>
      </c>
      <c r="J3127" t="s">
        <v>120</v>
      </c>
      <c r="K3127">
        <v>300</v>
      </c>
      <c r="L3127" t="s">
        <v>213</v>
      </c>
      <c r="M3127" t="s">
        <v>136</v>
      </c>
      <c r="N3127">
        <v>65</v>
      </c>
      <c r="O3127">
        <v>72</v>
      </c>
      <c r="P3127">
        <v>92</v>
      </c>
      <c r="Q3127" t="s">
        <v>28</v>
      </c>
      <c r="R3127">
        <v>92</v>
      </c>
      <c r="S3127" t="s">
        <v>29</v>
      </c>
      <c r="T3127" t="s">
        <v>120</v>
      </c>
      <c r="U3127" t="s">
        <v>31</v>
      </c>
      <c r="V3127">
        <v>65</v>
      </c>
      <c r="W3127" t="s">
        <v>32</v>
      </c>
      <c r="X3127" t="s">
        <v>1025</v>
      </c>
      <c r="Y3127" t="s">
        <v>1009</v>
      </c>
      <c r="Z3127" t="s">
        <v>32</v>
      </c>
      <c r="AA3127" t="s">
        <v>1110</v>
      </c>
      <c r="AB3127" t="s">
        <v>1002</v>
      </c>
      <c r="AC3127" t="s">
        <v>1466</v>
      </c>
    </row>
    <row r="3128" spans="1:29" x14ac:dyDescent="0.25">
      <c r="A3128">
        <v>7046</v>
      </c>
      <c r="B3128">
        <v>695</v>
      </c>
      <c r="C3128" t="s">
        <v>698</v>
      </c>
      <c r="D3128" t="s">
        <v>115</v>
      </c>
      <c r="E3128" t="s">
        <v>67</v>
      </c>
      <c r="F3128">
        <v>2020</v>
      </c>
      <c r="G3128" t="s">
        <v>76</v>
      </c>
      <c r="H3128">
        <v>9</v>
      </c>
      <c r="I3128" t="s">
        <v>320</v>
      </c>
      <c r="J3128" t="s">
        <v>67</v>
      </c>
      <c r="K3128">
        <v>100</v>
      </c>
      <c r="L3128" t="s">
        <v>36</v>
      </c>
      <c r="M3128" t="s">
        <v>339</v>
      </c>
      <c r="N3128">
        <v>69</v>
      </c>
      <c r="O3128">
        <v>73</v>
      </c>
      <c r="P3128">
        <v>96</v>
      </c>
      <c r="Q3128" t="s">
        <v>28</v>
      </c>
      <c r="R3128">
        <v>96</v>
      </c>
      <c r="S3128" t="s">
        <v>34</v>
      </c>
      <c r="T3128" t="s">
        <v>67</v>
      </c>
      <c r="U3128" t="s">
        <v>39</v>
      </c>
      <c r="V3128">
        <v>69</v>
      </c>
      <c r="W3128" t="s">
        <v>32</v>
      </c>
      <c r="X3128" t="s">
        <v>1025</v>
      </c>
      <c r="Y3128" t="s">
        <v>1009</v>
      </c>
      <c r="Z3128" t="s">
        <v>32</v>
      </c>
      <c r="AA3128" t="s">
        <v>1241</v>
      </c>
      <c r="AB3128" t="s">
        <v>991</v>
      </c>
      <c r="AC3128" t="s">
        <v>1466</v>
      </c>
    </row>
    <row r="3129" spans="1:29" x14ac:dyDescent="0.25">
      <c r="A3129">
        <v>8368</v>
      </c>
      <c r="B3129">
        <v>745</v>
      </c>
      <c r="C3129" t="s">
        <v>454</v>
      </c>
      <c r="D3129" t="s">
        <v>34</v>
      </c>
      <c r="E3129" t="s">
        <v>140</v>
      </c>
      <c r="F3129">
        <v>2023</v>
      </c>
      <c r="G3129" t="s">
        <v>76</v>
      </c>
      <c r="H3129">
        <v>22</v>
      </c>
      <c r="I3129" t="s">
        <v>302</v>
      </c>
      <c r="J3129" t="s">
        <v>58</v>
      </c>
      <c r="K3129">
        <v>300</v>
      </c>
      <c r="L3129" t="s">
        <v>123</v>
      </c>
      <c r="M3129" t="s">
        <v>90</v>
      </c>
      <c r="N3129">
        <v>66</v>
      </c>
      <c r="O3129">
        <v>85</v>
      </c>
      <c r="P3129">
        <v>80</v>
      </c>
      <c r="Q3129" t="s">
        <v>28</v>
      </c>
      <c r="R3129">
        <v>80</v>
      </c>
      <c r="S3129" t="s">
        <v>34</v>
      </c>
      <c r="T3129" t="s">
        <v>58</v>
      </c>
      <c r="U3129" t="s">
        <v>83</v>
      </c>
      <c r="V3129">
        <v>66</v>
      </c>
      <c r="W3129" t="s">
        <v>32</v>
      </c>
      <c r="X3129" t="s">
        <v>1025</v>
      </c>
      <c r="Y3129" t="s">
        <v>1009</v>
      </c>
      <c r="Z3129" t="s">
        <v>32</v>
      </c>
      <c r="AA3129" t="s">
        <v>1078</v>
      </c>
      <c r="AB3129" t="s">
        <v>999</v>
      </c>
      <c r="AC3129" t="s">
        <v>1466</v>
      </c>
    </row>
    <row r="3130" spans="1:29" x14ac:dyDescent="0.25">
      <c r="A3130">
        <v>7436</v>
      </c>
      <c r="B3130">
        <v>309</v>
      </c>
      <c r="C3130" t="s">
        <v>106</v>
      </c>
      <c r="D3130" t="s">
        <v>23</v>
      </c>
      <c r="E3130" t="s">
        <v>69</v>
      </c>
      <c r="F3130">
        <v>2024</v>
      </c>
      <c r="G3130" t="s">
        <v>76</v>
      </c>
      <c r="H3130">
        <v>62</v>
      </c>
      <c r="I3130" t="s">
        <v>71</v>
      </c>
      <c r="J3130" t="s">
        <v>72</v>
      </c>
      <c r="K3130">
        <v>300</v>
      </c>
      <c r="L3130" t="s">
        <v>175</v>
      </c>
      <c r="M3130" t="s">
        <v>158</v>
      </c>
      <c r="N3130">
        <v>66</v>
      </c>
      <c r="O3130">
        <v>74</v>
      </c>
      <c r="P3130">
        <v>95</v>
      </c>
      <c r="Q3130" t="s">
        <v>28</v>
      </c>
      <c r="R3130">
        <v>95</v>
      </c>
      <c r="S3130" t="s">
        <v>29</v>
      </c>
      <c r="T3130" t="s">
        <v>72</v>
      </c>
      <c r="U3130" t="s">
        <v>77</v>
      </c>
      <c r="V3130">
        <v>66</v>
      </c>
      <c r="W3130" t="s">
        <v>32</v>
      </c>
      <c r="X3130" t="s">
        <v>1025</v>
      </c>
      <c r="Y3130" t="s">
        <v>1009</v>
      </c>
      <c r="Z3130" t="s">
        <v>32</v>
      </c>
      <c r="AA3130" t="s">
        <v>1146</v>
      </c>
      <c r="AB3130" t="s">
        <v>1002</v>
      </c>
      <c r="AC3130" t="s">
        <v>1466</v>
      </c>
    </row>
    <row r="3131" spans="1:29" x14ac:dyDescent="0.25">
      <c r="A3131">
        <v>8765</v>
      </c>
      <c r="B3131">
        <v>703</v>
      </c>
      <c r="C3131" t="s">
        <v>697</v>
      </c>
      <c r="D3131" t="s">
        <v>34</v>
      </c>
      <c r="E3131" t="s">
        <v>130</v>
      </c>
      <c r="F3131">
        <v>2022</v>
      </c>
      <c r="G3131" t="s">
        <v>76</v>
      </c>
      <c r="H3131">
        <v>30</v>
      </c>
      <c r="I3131" t="s">
        <v>25</v>
      </c>
      <c r="J3131" t="s">
        <v>30</v>
      </c>
      <c r="K3131">
        <v>300</v>
      </c>
      <c r="L3131" t="s">
        <v>65</v>
      </c>
      <c r="M3131" t="s">
        <v>126</v>
      </c>
      <c r="N3131">
        <v>65</v>
      </c>
      <c r="O3131">
        <v>90</v>
      </c>
      <c r="P3131">
        <v>86</v>
      </c>
      <c r="Q3131" t="s">
        <v>28</v>
      </c>
      <c r="R3131">
        <v>86</v>
      </c>
      <c r="S3131" t="s">
        <v>34</v>
      </c>
      <c r="T3131" t="s">
        <v>30</v>
      </c>
      <c r="U3131" t="s">
        <v>50</v>
      </c>
      <c r="V3131">
        <v>65</v>
      </c>
      <c r="W3131" t="s">
        <v>32</v>
      </c>
      <c r="X3131" t="s">
        <v>1025</v>
      </c>
      <c r="Y3131" t="s">
        <v>1009</v>
      </c>
      <c r="Z3131" t="s">
        <v>32</v>
      </c>
      <c r="AA3131" t="s">
        <v>958</v>
      </c>
      <c r="AB3131" t="s">
        <v>988</v>
      </c>
      <c r="AC3131" t="s">
        <v>1466</v>
      </c>
    </row>
    <row r="3132" spans="1:29" x14ac:dyDescent="0.25">
      <c r="A3132">
        <v>11345</v>
      </c>
      <c r="B3132">
        <v>342</v>
      </c>
      <c r="C3132" t="s">
        <v>267</v>
      </c>
      <c r="D3132" t="s">
        <v>34</v>
      </c>
      <c r="E3132" t="s">
        <v>80</v>
      </c>
      <c r="F3132">
        <v>2021</v>
      </c>
      <c r="G3132" t="s">
        <v>76</v>
      </c>
      <c r="H3132">
        <v>64</v>
      </c>
      <c r="I3132" t="s">
        <v>93</v>
      </c>
      <c r="J3132" t="s">
        <v>72</v>
      </c>
      <c r="K3132">
        <v>400</v>
      </c>
      <c r="L3132" t="s">
        <v>123</v>
      </c>
      <c r="M3132" t="s">
        <v>87</v>
      </c>
      <c r="N3132">
        <v>63</v>
      </c>
      <c r="O3132">
        <v>93</v>
      </c>
      <c r="P3132">
        <v>188</v>
      </c>
      <c r="Q3132" t="s">
        <v>28</v>
      </c>
      <c r="R3132">
        <v>188</v>
      </c>
      <c r="S3132" t="s">
        <v>34</v>
      </c>
      <c r="T3132" t="s">
        <v>82</v>
      </c>
      <c r="U3132" t="s">
        <v>83</v>
      </c>
      <c r="V3132">
        <v>63</v>
      </c>
      <c r="W3132" t="s">
        <v>32</v>
      </c>
      <c r="X3132" t="s">
        <v>1025</v>
      </c>
      <c r="Y3132" t="s">
        <v>1009</v>
      </c>
      <c r="Z3132" t="s">
        <v>32</v>
      </c>
      <c r="AA3132" t="s">
        <v>958</v>
      </c>
      <c r="AB3132" t="s">
        <v>1000</v>
      </c>
      <c r="AC3132" t="s">
        <v>1466</v>
      </c>
    </row>
    <row r="3133" spans="1:29" x14ac:dyDescent="0.25">
      <c r="A3133">
        <v>10174</v>
      </c>
      <c r="B3133">
        <v>889</v>
      </c>
      <c r="C3133" t="s">
        <v>330</v>
      </c>
      <c r="D3133" t="s">
        <v>115</v>
      </c>
      <c r="E3133" t="s">
        <v>63</v>
      </c>
      <c r="F3133">
        <v>2020</v>
      </c>
      <c r="G3133" t="s">
        <v>76</v>
      </c>
      <c r="H3133">
        <v>53</v>
      </c>
      <c r="I3133" t="s">
        <v>53</v>
      </c>
      <c r="J3133" t="s">
        <v>46</v>
      </c>
      <c r="K3133">
        <v>300</v>
      </c>
      <c r="L3133" t="s">
        <v>73</v>
      </c>
      <c r="M3133" t="s">
        <v>49</v>
      </c>
      <c r="N3133">
        <v>65</v>
      </c>
      <c r="O3133">
        <v>62</v>
      </c>
      <c r="P3133">
        <v>91</v>
      </c>
      <c r="Q3133" t="s">
        <v>28</v>
      </c>
      <c r="R3133">
        <v>91</v>
      </c>
      <c r="S3133" t="s">
        <v>34</v>
      </c>
      <c r="T3133" t="s">
        <v>67</v>
      </c>
      <c r="U3133" t="s">
        <v>73</v>
      </c>
      <c r="V3133">
        <v>65</v>
      </c>
      <c r="W3133" t="s">
        <v>32</v>
      </c>
      <c r="X3133" t="s">
        <v>1025</v>
      </c>
      <c r="Y3133" t="s">
        <v>1009</v>
      </c>
      <c r="Z3133" t="s">
        <v>32</v>
      </c>
      <c r="AA3133" t="s">
        <v>1259</v>
      </c>
      <c r="AB3133" t="s">
        <v>991</v>
      </c>
      <c r="AC3133" t="s">
        <v>1466</v>
      </c>
    </row>
    <row r="3134" spans="1:29" x14ac:dyDescent="0.25">
      <c r="A3134">
        <v>9068</v>
      </c>
      <c r="B3134">
        <v>891</v>
      </c>
      <c r="C3134" t="s">
        <v>813</v>
      </c>
      <c r="D3134" t="s">
        <v>29</v>
      </c>
      <c r="E3134" t="s">
        <v>24</v>
      </c>
      <c r="F3134">
        <v>2020</v>
      </c>
      <c r="G3134" t="s">
        <v>76</v>
      </c>
      <c r="H3134">
        <v>29</v>
      </c>
      <c r="I3134" t="s">
        <v>230</v>
      </c>
      <c r="J3134" t="s">
        <v>30</v>
      </c>
      <c r="K3134">
        <v>300</v>
      </c>
      <c r="L3134" t="s">
        <v>204</v>
      </c>
      <c r="M3134" t="s">
        <v>101</v>
      </c>
      <c r="N3134">
        <v>68</v>
      </c>
      <c r="O3134">
        <v>48</v>
      </c>
      <c r="P3134">
        <v>84</v>
      </c>
      <c r="Q3134" t="s">
        <v>28</v>
      </c>
      <c r="R3134">
        <v>84</v>
      </c>
      <c r="S3134" t="s">
        <v>29</v>
      </c>
      <c r="T3134" t="s">
        <v>30</v>
      </c>
      <c r="U3134" t="s">
        <v>77</v>
      </c>
      <c r="V3134">
        <v>68</v>
      </c>
      <c r="W3134" t="s">
        <v>32</v>
      </c>
      <c r="X3134" t="s">
        <v>1025</v>
      </c>
      <c r="Y3134" t="s">
        <v>1009</v>
      </c>
      <c r="Z3134" t="s">
        <v>32</v>
      </c>
      <c r="AA3134" t="s">
        <v>975</v>
      </c>
      <c r="AB3134" t="s">
        <v>991</v>
      </c>
      <c r="AC3134" t="s">
        <v>1466</v>
      </c>
    </row>
    <row r="3135" spans="1:29" x14ac:dyDescent="0.25">
      <c r="A3135">
        <v>7358</v>
      </c>
      <c r="B3135">
        <v>290</v>
      </c>
      <c r="C3135" t="s">
        <v>274</v>
      </c>
      <c r="D3135" t="s">
        <v>34</v>
      </c>
      <c r="E3135" t="s">
        <v>184</v>
      </c>
      <c r="F3135">
        <v>2023</v>
      </c>
      <c r="G3135" t="s">
        <v>76</v>
      </c>
      <c r="H3135">
        <v>34</v>
      </c>
      <c r="I3135" t="s">
        <v>147</v>
      </c>
      <c r="J3135" t="s">
        <v>43</v>
      </c>
      <c r="K3135">
        <v>100</v>
      </c>
      <c r="L3135" t="s">
        <v>123</v>
      </c>
      <c r="M3135" t="s">
        <v>44</v>
      </c>
      <c r="N3135">
        <v>63</v>
      </c>
      <c r="O3135">
        <v>74</v>
      </c>
      <c r="P3135">
        <v>88</v>
      </c>
      <c r="Q3135" t="s">
        <v>28</v>
      </c>
      <c r="R3135">
        <v>88</v>
      </c>
      <c r="S3135" t="s">
        <v>34</v>
      </c>
      <c r="T3135" t="s">
        <v>58</v>
      </c>
      <c r="U3135" t="s">
        <v>83</v>
      </c>
      <c r="V3135">
        <v>63</v>
      </c>
      <c r="W3135" t="s">
        <v>32</v>
      </c>
      <c r="X3135" t="s">
        <v>1025</v>
      </c>
      <c r="Y3135" t="s">
        <v>1009</v>
      </c>
      <c r="Z3135" t="s">
        <v>32</v>
      </c>
      <c r="AA3135" t="s">
        <v>1107</v>
      </c>
      <c r="AB3135" t="s">
        <v>999</v>
      </c>
      <c r="AC3135" t="s">
        <v>1466</v>
      </c>
    </row>
    <row r="3136" spans="1:29" x14ac:dyDescent="0.25">
      <c r="A3136">
        <v>8818</v>
      </c>
      <c r="B3136">
        <v>768</v>
      </c>
      <c r="C3136" t="s">
        <v>660</v>
      </c>
      <c r="D3136" t="s">
        <v>29</v>
      </c>
      <c r="E3136" t="s">
        <v>120</v>
      </c>
      <c r="F3136">
        <v>2024</v>
      </c>
      <c r="G3136" t="s">
        <v>76</v>
      </c>
      <c r="H3136">
        <v>5</v>
      </c>
      <c r="I3136" t="s">
        <v>216</v>
      </c>
      <c r="J3136" t="s">
        <v>120</v>
      </c>
      <c r="K3136">
        <v>300</v>
      </c>
      <c r="L3136" t="s">
        <v>142</v>
      </c>
      <c r="M3136" t="s">
        <v>188</v>
      </c>
      <c r="N3136">
        <v>62</v>
      </c>
      <c r="O3136">
        <v>60</v>
      </c>
      <c r="P3136">
        <v>86</v>
      </c>
      <c r="Q3136" t="s">
        <v>28</v>
      </c>
      <c r="R3136">
        <v>86</v>
      </c>
      <c r="S3136" t="s">
        <v>29</v>
      </c>
      <c r="T3136" t="s">
        <v>120</v>
      </c>
      <c r="U3136" t="s">
        <v>31</v>
      </c>
      <c r="V3136">
        <v>62</v>
      </c>
      <c r="W3136" t="s">
        <v>32</v>
      </c>
      <c r="X3136" t="s">
        <v>1025</v>
      </c>
      <c r="Y3136" t="s">
        <v>1009</v>
      </c>
      <c r="Z3136" t="s">
        <v>32</v>
      </c>
      <c r="AA3136" t="s">
        <v>1191</v>
      </c>
      <c r="AB3136" t="s">
        <v>1002</v>
      </c>
      <c r="AC3136" t="s">
        <v>1466</v>
      </c>
    </row>
    <row r="3137" spans="1:29" x14ac:dyDescent="0.25">
      <c r="A3137">
        <v>9419</v>
      </c>
      <c r="B3137">
        <v>804</v>
      </c>
      <c r="C3137" t="s">
        <v>289</v>
      </c>
      <c r="D3137" t="s">
        <v>23</v>
      </c>
      <c r="E3137" t="s">
        <v>118</v>
      </c>
      <c r="F3137">
        <v>2024</v>
      </c>
      <c r="G3137" t="s">
        <v>76</v>
      </c>
      <c r="H3137">
        <v>4</v>
      </c>
      <c r="I3137" t="s">
        <v>119</v>
      </c>
      <c r="J3137" t="s">
        <v>120</v>
      </c>
      <c r="K3137">
        <v>200</v>
      </c>
      <c r="L3137" t="s">
        <v>48</v>
      </c>
      <c r="M3137" t="s">
        <v>221</v>
      </c>
      <c r="O3137">
        <v>65</v>
      </c>
      <c r="P3137">
        <v>86</v>
      </c>
      <c r="Q3137" t="s">
        <v>28</v>
      </c>
      <c r="R3137">
        <v>86</v>
      </c>
      <c r="S3137" t="s">
        <v>29</v>
      </c>
      <c r="T3137" t="s">
        <v>120</v>
      </c>
      <c r="U3137" t="s">
        <v>50</v>
      </c>
      <c r="V3137">
        <v>69.359615384615381</v>
      </c>
      <c r="W3137" t="s">
        <v>32</v>
      </c>
      <c r="X3137" t="s">
        <v>1025</v>
      </c>
      <c r="Y3137" t="s">
        <v>1009</v>
      </c>
      <c r="Z3137" t="s">
        <v>32</v>
      </c>
      <c r="AA3137" t="s">
        <v>1376</v>
      </c>
      <c r="AB3137" t="s">
        <v>1002</v>
      </c>
      <c r="AC3137" t="s">
        <v>1466</v>
      </c>
    </row>
    <row r="3138" spans="1:29" x14ac:dyDescent="0.25">
      <c r="A3138">
        <v>10853</v>
      </c>
      <c r="B3138">
        <v>128</v>
      </c>
      <c r="C3138" t="s">
        <v>630</v>
      </c>
      <c r="D3138" t="s">
        <v>34</v>
      </c>
      <c r="E3138" t="s">
        <v>24</v>
      </c>
      <c r="F3138">
        <v>2020</v>
      </c>
      <c r="G3138" t="s">
        <v>76</v>
      </c>
      <c r="H3138">
        <v>27</v>
      </c>
      <c r="I3138" t="s">
        <v>128</v>
      </c>
      <c r="J3138" t="s">
        <v>30</v>
      </c>
      <c r="K3138">
        <v>200</v>
      </c>
      <c r="L3138" t="s">
        <v>145</v>
      </c>
      <c r="M3138" t="s">
        <v>276</v>
      </c>
      <c r="O3138">
        <v>72</v>
      </c>
      <c r="P3138">
        <v>89</v>
      </c>
      <c r="Q3138" t="s">
        <v>28</v>
      </c>
      <c r="R3138">
        <v>89</v>
      </c>
      <c r="S3138" t="s">
        <v>34</v>
      </c>
      <c r="T3138" t="s">
        <v>30</v>
      </c>
      <c r="U3138" t="s">
        <v>50</v>
      </c>
      <c r="V3138">
        <v>69.974777448071222</v>
      </c>
      <c r="W3138" t="s">
        <v>32</v>
      </c>
      <c r="X3138" t="s">
        <v>1025</v>
      </c>
      <c r="Y3138" t="s">
        <v>1009</v>
      </c>
      <c r="Z3138" t="s">
        <v>32</v>
      </c>
      <c r="AA3138" t="s">
        <v>1385</v>
      </c>
      <c r="AB3138" t="s">
        <v>991</v>
      </c>
      <c r="AC3138" t="s">
        <v>1466</v>
      </c>
    </row>
    <row r="3139" spans="1:29" x14ac:dyDescent="0.25">
      <c r="A3139">
        <v>8567</v>
      </c>
      <c r="B3139">
        <v>398</v>
      </c>
      <c r="C3139" t="s">
        <v>442</v>
      </c>
      <c r="D3139" t="s">
        <v>115</v>
      </c>
      <c r="E3139" t="s">
        <v>63</v>
      </c>
      <c r="F3139">
        <v>2023</v>
      </c>
      <c r="G3139" t="s">
        <v>76</v>
      </c>
      <c r="H3139">
        <v>21</v>
      </c>
      <c r="I3139" t="s">
        <v>185</v>
      </c>
      <c r="J3139" t="s">
        <v>58</v>
      </c>
      <c r="K3139">
        <v>300</v>
      </c>
      <c r="L3139" t="s">
        <v>204</v>
      </c>
      <c r="M3139" t="s">
        <v>263</v>
      </c>
      <c r="N3139">
        <v>62</v>
      </c>
      <c r="O3139">
        <v>66</v>
      </c>
      <c r="P3139">
        <v>85</v>
      </c>
      <c r="Q3139" t="s">
        <v>28</v>
      </c>
      <c r="R3139">
        <v>85</v>
      </c>
      <c r="S3139" t="s">
        <v>34</v>
      </c>
      <c r="T3139" t="s">
        <v>67</v>
      </c>
      <c r="U3139" t="s">
        <v>77</v>
      </c>
      <c r="V3139">
        <v>62</v>
      </c>
      <c r="W3139" t="s">
        <v>32</v>
      </c>
      <c r="X3139" t="s">
        <v>1025</v>
      </c>
      <c r="Y3139" t="s">
        <v>1009</v>
      </c>
      <c r="Z3139" t="s">
        <v>32</v>
      </c>
      <c r="AA3139" t="s">
        <v>1090</v>
      </c>
      <c r="AB3139" t="s">
        <v>999</v>
      </c>
      <c r="AC3139" t="s">
        <v>1466</v>
      </c>
    </row>
    <row r="3140" spans="1:29" x14ac:dyDescent="0.25">
      <c r="A3140">
        <v>10321</v>
      </c>
      <c r="B3140">
        <v>781</v>
      </c>
      <c r="C3140" t="s">
        <v>761</v>
      </c>
      <c r="D3140" t="s">
        <v>115</v>
      </c>
      <c r="E3140" t="s">
        <v>46</v>
      </c>
      <c r="F3140">
        <v>2022</v>
      </c>
      <c r="G3140" t="s">
        <v>76</v>
      </c>
      <c r="H3140">
        <v>55</v>
      </c>
      <c r="I3140" t="s">
        <v>190</v>
      </c>
      <c r="J3140" t="s">
        <v>46</v>
      </c>
      <c r="K3140">
        <v>400</v>
      </c>
      <c r="L3140" t="s">
        <v>26</v>
      </c>
      <c r="M3140" t="s">
        <v>292</v>
      </c>
      <c r="N3140">
        <v>64</v>
      </c>
      <c r="O3140">
        <v>69</v>
      </c>
      <c r="P3140">
        <v>159</v>
      </c>
      <c r="Q3140" t="s">
        <v>28</v>
      </c>
      <c r="R3140">
        <v>159</v>
      </c>
      <c r="S3140" t="s">
        <v>34</v>
      </c>
      <c r="T3140" t="s">
        <v>46</v>
      </c>
      <c r="U3140" t="s">
        <v>73</v>
      </c>
      <c r="V3140">
        <v>64</v>
      </c>
      <c r="W3140" t="s">
        <v>32</v>
      </c>
      <c r="X3140" t="s">
        <v>1025</v>
      </c>
      <c r="Y3140" t="s">
        <v>1009</v>
      </c>
      <c r="Z3140" t="s">
        <v>32</v>
      </c>
      <c r="AA3140" t="s">
        <v>969</v>
      </c>
      <c r="AB3140" t="s">
        <v>988</v>
      </c>
      <c r="AC3140" t="s">
        <v>1466</v>
      </c>
    </row>
    <row r="3141" spans="1:29" x14ac:dyDescent="0.25">
      <c r="A3141">
        <v>11118</v>
      </c>
      <c r="B3141">
        <v>688</v>
      </c>
      <c r="C3141" t="s">
        <v>337</v>
      </c>
      <c r="D3141" t="s">
        <v>34</v>
      </c>
      <c r="E3141" t="s">
        <v>46</v>
      </c>
      <c r="F3141">
        <v>2023</v>
      </c>
      <c r="G3141" t="s">
        <v>76</v>
      </c>
      <c r="H3141">
        <v>49</v>
      </c>
      <c r="I3141" t="s">
        <v>47</v>
      </c>
      <c r="J3141" t="s">
        <v>46</v>
      </c>
      <c r="K3141">
        <v>100</v>
      </c>
      <c r="L3141" t="s">
        <v>50</v>
      </c>
      <c r="M3141" t="s">
        <v>177</v>
      </c>
      <c r="N3141">
        <v>68</v>
      </c>
      <c r="O3141">
        <v>88</v>
      </c>
      <c r="P3141">
        <v>81</v>
      </c>
      <c r="Q3141" t="s">
        <v>28</v>
      </c>
      <c r="R3141">
        <v>81</v>
      </c>
      <c r="S3141" t="s">
        <v>34</v>
      </c>
      <c r="T3141" t="s">
        <v>46</v>
      </c>
      <c r="U3141" t="s">
        <v>50</v>
      </c>
      <c r="V3141">
        <v>68</v>
      </c>
      <c r="W3141" t="s">
        <v>32</v>
      </c>
      <c r="X3141" t="s">
        <v>1025</v>
      </c>
      <c r="Y3141" t="s">
        <v>1009</v>
      </c>
      <c r="Z3141" t="s">
        <v>32</v>
      </c>
      <c r="AA3141" t="s">
        <v>932</v>
      </c>
      <c r="AB3141" t="s">
        <v>999</v>
      </c>
      <c r="AC3141" t="s">
        <v>1466</v>
      </c>
    </row>
    <row r="3142" spans="1:29" x14ac:dyDescent="0.25">
      <c r="A3142">
        <v>8038</v>
      </c>
      <c r="B3142">
        <v>179</v>
      </c>
      <c r="C3142" t="s">
        <v>549</v>
      </c>
      <c r="D3142" t="s">
        <v>23</v>
      </c>
      <c r="E3142" t="s">
        <v>130</v>
      </c>
      <c r="F3142">
        <v>2021</v>
      </c>
      <c r="G3142" t="s">
        <v>76</v>
      </c>
      <c r="H3142">
        <v>31</v>
      </c>
      <c r="I3142" t="s">
        <v>144</v>
      </c>
      <c r="J3142" t="s">
        <v>30</v>
      </c>
      <c r="K3142">
        <v>400</v>
      </c>
      <c r="L3142" t="s">
        <v>26</v>
      </c>
      <c r="M3142" t="s">
        <v>375</v>
      </c>
      <c r="N3142">
        <v>65</v>
      </c>
      <c r="O3142">
        <v>66</v>
      </c>
      <c r="P3142">
        <v>89</v>
      </c>
      <c r="Q3142" t="s">
        <v>28</v>
      </c>
      <c r="R3142">
        <v>89</v>
      </c>
      <c r="S3142" t="s">
        <v>29</v>
      </c>
      <c r="T3142" t="s">
        <v>30</v>
      </c>
      <c r="U3142" t="s">
        <v>73</v>
      </c>
      <c r="V3142">
        <v>65</v>
      </c>
      <c r="W3142" t="s">
        <v>32</v>
      </c>
      <c r="X3142" t="s">
        <v>1025</v>
      </c>
      <c r="Y3142" t="s">
        <v>1009</v>
      </c>
      <c r="Z3142" t="s">
        <v>32</v>
      </c>
      <c r="AA3142" t="s">
        <v>1225</v>
      </c>
      <c r="AB3142" t="s">
        <v>1000</v>
      </c>
      <c r="AC3142" t="s">
        <v>1466</v>
      </c>
    </row>
    <row r="3143" spans="1:29" x14ac:dyDescent="0.25">
      <c r="A3143">
        <v>8297</v>
      </c>
      <c r="B3143">
        <v>156</v>
      </c>
      <c r="C3143" t="s">
        <v>556</v>
      </c>
      <c r="D3143" t="s">
        <v>34</v>
      </c>
      <c r="E3143" t="s">
        <v>46</v>
      </c>
      <c r="F3143">
        <v>2021</v>
      </c>
      <c r="G3143" t="s">
        <v>76</v>
      </c>
      <c r="H3143">
        <v>56</v>
      </c>
      <c r="I3143" t="s">
        <v>225</v>
      </c>
      <c r="J3143" t="s">
        <v>46</v>
      </c>
      <c r="K3143">
        <v>400</v>
      </c>
      <c r="L3143" t="s">
        <v>36</v>
      </c>
      <c r="M3143" t="s">
        <v>54</v>
      </c>
      <c r="N3143">
        <v>62</v>
      </c>
      <c r="O3143">
        <v>86</v>
      </c>
      <c r="P3143">
        <v>98</v>
      </c>
      <c r="Q3143" t="s">
        <v>28</v>
      </c>
      <c r="R3143">
        <v>98</v>
      </c>
      <c r="S3143" t="s">
        <v>34</v>
      </c>
      <c r="T3143" t="s">
        <v>46</v>
      </c>
      <c r="U3143" t="s">
        <v>39</v>
      </c>
      <c r="V3143">
        <v>62</v>
      </c>
      <c r="W3143" t="s">
        <v>32</v>
      </c>
      <c r="X3143" t="s">
        <v>1025</v>
      </c>
      <c r="Y3143" t="s">
        <v>1009</v>
      </c>
      <c r="Z3143" t="s">
        <v>32</v>
      </c>
      <c r="AA3143" t="s">
        <v>1173</v>
      </c>
      <c r="AB3143" t="s">
        <v>1000</v>
      </c>
      <c r="AC3143" t="s">
        <v>1466</v>
      </c>
    </row>
    <row r="3144" spans="1:29" x14ac:dyDescent="0.25">
      <c r="A3144">
        <v>8090</v>
      </c>
      <c r="B3144">
        <v>329</v>
      </c>
      <c r="C3144" t="s">
        <v>512</v>
      </c>
      <c r="D3144" t="s">
        <v>115</v>
      </c>
      <c r="E3144" t="s">
        <v>43</v>
      </c>
      <c r="F3144">
        <v>2023</v>
      </c>
      <c r="G3144" t="s">
        <v>76</v>
      </c>
      <c r="H3144">
        <v>35</v>
      </c>
      <c r="I3144" t="s">
        <v>348</v>
      </c>
      <c r="J3144" t="s">
        <v>43</v>
      </c>
      <c r="K3144">
        <v>200</v>
      </c>
      <c r="L3144" t="s">
        <v>50</v>
      </c>
      <c r="M3144" t="s">
        <v>98</v>
      </c>
      <c r="N3144">
        <v>69</v>
      </c>
      <c r="O3144">
        <v>84</v>
      </c>
      <c r="P3144">
        <v>93</v>
      </c>
      <c r="Q3144" t="s">
        <v>28</v>
      </c>
      <c r="R3144">
        <v>93</v>
      </c>
      <c r="S3144" t="s">
        <v>34</v>
      </c>
      <c r="T3144" t="s">
        <v>43</v>
      </c>
      <c r="U3144" t="s">
        <v>50</v>
      </c>
      <c r="V3144">
        <v>69</v>
      </c>
      <c r="W3144" t="s">
        <v>32</v>
      </c>
      <c r="X3144" t="s">
        <v>1025</v>
      </c>
      <c r="Y3144" t="s">
        <v>1009</v>
      </c>
      <c r="Z3144" t="s">
        <v>32</v>
      </c>
      <c r="AA3144" t="s">
        <v>958</v>
      </c>
      <c r="AB3144" t="s">
        <v>999</v>
      </c>
      <c r="AC3144" t="s">
        <v>1466</v>
      </c>
    </row>
    <row r="3145" spans="1:29" x14ac:dyDescent="0.25">
      <c r="A3145">
        <v>9337</v>
      </c>
      <c r="B3145">
        <v>634</v>
      </c>
      <c r="C3145" t="s">
        <v>668</v>
      </c>
      <c r="D3145" t="s">
        <v>115</v>
      </c>
      <c r="E3145" t="s">
        <v>80</v>
      </c>
      <c r="F3145">
        <v>2021</v>
      </c>
      <c r="G3145" t="s">
        <v>76</v>
      </c>
      <c r="H3145">
        <v>45</v>
      </c>
      <c r="I3145" t="s">
        <v>111</v>
      </c>
      <c r="J3145" t="s">
        <v>82</v>
      </c>
      <c r="K3145">
        <v>300</v>
      </c>
      <c r="L3145" t="s">
        <v>48</v>
      </c>
      <c r="M3145" t="s">
        <v>160</v>
      </c>
      <c r="N3145">
        <v>68</v>
      </c>
      <c r="O3145">
        <v>78</v>
      </c>
      <c r="P3145">
        <v>91</v>
      </c>
      <c r="Q3145" t="s">
        <v>28</v>
      </c>
      <c r="R3145">
        <v>91</v>
      </c>
      <c r="S3145" t="s">
        <v>34</v>
      </c>
      <c r="T3145" t="s">
        <v>82</v>
      </c>
      <c r="U3145" t="s">
        <v>50</v>
      </c>
      <c r="V3145">
        <v>68</v>
      </c>
      <c r="W3145" t="s">
        <v>32</v>
      </c>
      <c r="X3145" t="s">
        <v>1025</v>
      </c>
      <c r="Y3145" t="s">
        <v>1009</v>
      </c>
      <c r="Z3145" t="s">
        <v>32</v>
      </c>
      <c r="AA3145" t="s">
        <v>936</v>
      </c>
      <c r="AB3145" t="s">
        <v>1000</v>
      </c>
      <c r="AC3145" t="s">
        <v>1466</v>
      </c>
    </row>
    <row r="3146" spans="1:29" x14ac:dyDescent="0.25">
      <c r="A3146">
        <v>9861</v>
      </c>
      <c r="B3146">
        <v>771</v>
      </c>
      <c r="C3146" t="s">
        <v>277</v>
      </c>
      <c r="D3146" t="s">
        <v>29</v>
      </c>
      <c r="E3146" t="s">
        <v>82</v>
      </c>
      <c r="F3146">
        <v>2024</v>
      </c>
      <c r="G3146" t="s">
        <v>76</v>
      </c>
      <c r="H3146">
        <v>42</v>
      </c>
      <c r="I3146" t="s">
        <v>132</v>
      </c>
      <c r="J3146" t="s">
        <v>82</v>
      </c>
      <c r="K3146">
        <v>100</v>
      </c>
      <c r="L3146" t="s">
        <v>60</v>
      </c>
      <c r="M3146" t="s">
        <v>133</v>
      </c>
      <c r="N3146">
        <v>61</v>
      </c>
      <c r="O3146">
        <v>69</v>
      </c>
      <c r="P3146">
        <v>86</v>
      </c>
      <c r="Q3146" t="s">
        <v>28</v>
      </c>
      <c r="R3146">
        <v>86</v>
      </c>
      <c r="S3146" t="s">
        <v>29</v>
      </c>
      <c r="T3146" t="s">
        <v>82</v>
      </c>
      <c r="U3146" t="s">
        <v>39</v>
      </c>
      <c r="V3146">
        <v>61</v>
      </c>
      <c r="W3146" t="s">
        <v>32</v>
      </c>
      <c r="X3146" t="s">
        <v>1025</v>
      </c>
      <c r="Y3146" t="s">
        <v>1009</v>
      </c>
      <c r="Z3146" t="s">
        <v>32</v>
      </c>
      <c r="AA3146" t="s">
        <v>1223</v>
      </c>
      <c r="AB3146" t="s">
        <v>1002</v>
      </c>
      <c r="AC3146" t="s">
        <v>1466</v>
      </c>
    </row>
    <row r="3147" spans="1:29" x14ac:dyDescent="0.25">
      <c r="A3147">
        <v>11426</v>
      </c>
      <c r="B3147">
        <v>52</v>
      </c>
      <c r="C3147" t="s">
        <v>819</v>
      </c>
      <c r="D3147" t="s">
        <v>115</v>
      </c>
      <c r="E3147" t="s">
        <v>30</v>
      </c>
      <c r="F3147">
        <v>2022</v>
      </c>
      <c r="G3147" t="s">
        <v>76</v>
      </c>
      <c r="H3147">
        <v>25</v>
      </c>
      <c r="I3147" t="s">
        <v>233</v>
      </c>
      <c r="J3147" t="s">
        <v>30</v>
      </c>
      <c r="K3147">
        <v>100</v>
      </c>
      <c r="L3147" t="s">
        <v>73</v>
      </c>
      <c r="M3147" t="s">
        <v>101</v>
      </c>
      <c r="N3147">
        <v>68</v>
      </c>
      <c r="O3147">
        <v>84</v>
      </c>
      <c r="P3147">
        <v>91</v>
      </c>
      <c r="Q3147" t="s">
        <v>28</v>
      </c>
      <c r="R3147">
        <v>91</v>
      </c>
      <c r="S3147" t="s">
        <v>34</v>
      </c>
      <c r="T3147" t="s">
        <v>30</v>
      </c>
      <c r="U3147" t="s">
        <v>73</v>
      </c>
      <c r="V3147">
        <v>68</v>
      </c>
      <c r="W3147" t="s">
        <v>32</v>
      </c>
      <c r="X3147" t="s">
        <v>1025</v>
      </c>
      <c r="Y3147" t="s">
        <v>1009</v>
      </c>
      <c r="Z3147" t="s">
        <v>32</v>
      </c>
      <c r="AA3147" t="s">
        <v>1089</v>
      </c>
      <c r="AB3147" t="s">
        <v>988</v>
      </c>
      <c r="AC3147" t="s">
        <v>1466</v>
      </c>
    </row>
    <row r="3148" spans="1:29" x14ac:dyDescent="0.25">
      <c r="A3148">
        <v>11098</v>
      </c>
      <c r="B3148">
        <v>239</v>
      </c>
      <c r="C3148" t="s">
        <v>775</v>
      </c>
      <c r="D3148" t="s">
        <v>23</v>
      </c>
      <c r="E3148" t="s">
        <v>120</v>
      </c>
      <c r="F3148">
        <v>2022</v>
      </c>
      <c r="G3148" t="s">
        <v>76</v>
      </c>
      <c r="H3148">
        <v>2</v>
      </c>
      <c r="I3148" t="s">
        <v>206</v>
      </c>
      <c r="J3148" t="s">
        <v>120</v>
      </c>
      <c r="K3148">
        <v>100</v>
      </c>
      <c r="L3148" t="s">
        <v>142</v>
      </c>
      <c r="M3148" t="s">
        <v>256</v>
      </c>
      <c r="N3148">
        <v>69</v>
      </c>
      <c r="O3148">
        <v>74</v>
      </c>
      <c r="P3148">
        <v>93</v>
      </c>
      <c r="Q3148" t="s">
        <v>28</v>
      </c>
      <c r="R3148">
        <v>93</v>
      </c>
      <c r="S3148" t="s">
        <v>29</v>
      </c>
      <c r="T3148" t="s">
        <v>120</v>
      </c>
      <c r="U3148" t="s">
        <v>31</v>
      </c>
      <c r="V3148">
        <v>69</v>
      </c>
      <c r="W3148" t="s">
        <v>32</v>
      </c>
      <c r="X3148" t="s">
        <v>1025</v>
      </c>
      <c r="Y3148" t="s">
        <v>1009</v>
      </c>
      <c r="Z3148" t="s">
        <v>32</v>
      </c>
      <c r="AA3148" t="s">
        <v>967</v>
      </c>
      <c r="AB3148" t="s">
        <v>988</v>
      </c>
      <c r="AC3148" t="s">
        <v>1466</v>
      </c>
    </row>
    <row r="3149" spans="1:29" x14ac:dyDescent="0.25">
      <c r="A3149">
        <v>10861</v>
      </c>
      <c r="B3149">
        <v>708</v>
      </c>
      <c r="C3149" t="s">
        <v>539</v>
      </c>
      <c r="D3149" t="s">
        <v>34</v>
      </c>
      <c r="E3149" t="s">
        <v>24</v>
      </c>
      <c r="F3149">
        <v>2021</v>
      </c>
      <c r="G3149" t="s">
        <v>76</v>
      </c>
      <c r="H3149">
        <v>28</v>
      </c>
      <c r="I3149" t="s">
        <v>329</v>
      </c>
      <c r="J3149" t="s">
        <v>30</v>
      </c>
      <c r="K3149">
        <v>200</v>
      </c>
      <c r="L3149" t="s">
        <v>204</v>
      </c>
      <c r="M3149" t="s">
        <v>375</v>
      </c>
      <c r="N3149">
        <v>68</v>
      </c>
      <c r="O3149">
        <v>93</v>
      </c>
      <c r="P3149">
        <v>89</v>
      </c>
      <c r="Q3149" t="s">
        <v>28</v>
      </c>
      <c r="R3149">
        <v>89</v>
      </c>
      <c r="S3149" t="s">
        <v>34</v>
      </c>
      <c r="T3149" t="s">
        <v>30</v>
      </c>
      <c r="U3149" t="s">
        <v>77</v>
      </c>
      <c r="V3149">
        <v>68</v>
      </c>
      <c r="W3149" t="s">
        <v>32</v>
      </c>
      <c r="X3149" t="s">
        <v>1025</v>
      </c>
      <c r="Y3149" t="s">
        <v>1009</v>
      </c>
      <c r="Z3149" t="s">
        <v>32</v>
      </c>
      <c r="AA3149" t="s">
        <v>934</v>
      </c>
      <c r="AB3149" t="s">
        <v>1000</v>
      </c>
      <c r="AC3149" t="s">
        <v>1466</v>
      </c>
    </row>
    <row r="3150" spans="1:29" x14ac:dyDescent="0.25">
      <c r="A3150">
        <v>8064</v>
      </c>
      <c r="B3150">
        <v>142</v>
      </c>
      <c r="C3150" t="s">
        <v>295</v>
      </c>
      <c r="D3150" t="s">
        <v>115</v>
      </c>
      <c r="E3150" t="s">
        <v>63</v>
      </c>
      <c r="F3150">
        <v>2023</v>
      </c>
      <c r="G3150" t="s">
        <v>76</v>
      </c>
      <c r="H3150">
        <v>10</v>
      </c>
      <c r="I3150" t="s">
        <v>346</v>
      </c>
      <c r="J3150" t="s">
        <v>67</v>
      </c>
      <c r="K3150">
        <v>100</v>
      </c>
      <c r="L3150" t="s">
        <v>108</v>
      </c>
      <c r="M3150" t="s">
        <v>211</v>
      </c>
      <c r="N3150">
        <v>60</v>
      </c>
      <c r="O3150">
        <v>80</v>
      </c>
      <c r="P3150">
        <v>98</v>
      </c>
      <c r="Q3150" t="s">
        <v>28</v>
      </c>
      <c r="R3150">
        <v>98</v>
      </c>
      <c r="S3150" t="s">
        <v>34</v>
      </c>
      <c r="T3150" t="s">
        <v>67</v>
      </c>
      <c r="U3150" t="s">
        <v>83</v>
      </c>
      <c r="V3150">
        <v>60</v>
      </c>
      <c r="W3150" t="s">
        <v>32</v>
      </c>
      <c r="X3150" t="s">
        <v>1025</v>
      </c>
      <c r="Y3150" t="s">
        <v>1009</v>
      </c>
      <c r="Z3150" t="s">
        <v>32</v>
      </c>
      <c r="AA3150" t="s">
        <v>949</v>
      </c>
      <c r="AB3150" t="s">
        <v>999</v>
      </c>
      <c r="AC3150" t="s">
        <v>1466</v>
      </c>
    </row>
    <row r="3151" spans="1:29" x14ac:dyDescent="0.25">
      <c r="A3151">
        <v>11866</v>
      </c>
      <c r="B3151">
        <v>121</v>
      </c>
      <c r="C3151" t="s">
        <v>323</v>
      </c>
      <c r="D3151" t="s">
        <v>34</v>
      </c>
      <c r="E3151" t="s">
        <v>30</v>
      </c>
      <c r="F3151">
        <v>2021</v>
      </c>
      <c r="G3151" t="s">
        <v>76</v>
      </c>
      <c r="H3151">
        <v>32</v>
      </c>
      <c r="I3151" t="s">
        <v>35</v>
      </c>
      <c r="J3151" t="s">
        <v>30</v>
      </c>
      <c r="K3151">
        <v>400</v>
      </c>
      <c r="L3151" t="s">
        <v>48</v>
      </c>
      <c r="M3151" t="s">
        <v>27</v>
      </c>
      <c r="N3151">
        <v>68</v>
      </c>
      <c r="O3151">
        <v>74</v>
      </c>
      <c r="P3151">
        <v>84</v>
      </c>
      <c r="Q3151" t="s">
        <v>28</v>
      </c>
      <c r="R3151">
        <v>84</v>
      </c>
      <c r="S3151" t="s">
        <v>34</v>
      </c>
      <c r="T3151" t="s">
        <v>30</v>
      </c>
      <c r="U3151" t="s">
        <v>50</v>
      </c>
      <c r="V3151">
        <v>68</v>
      </c>
      <c r="W3151" t="s">
        <v>32</v>
      </c>
      <c r="X3151" t="s">
        <v>1025</v>
      </c>
      <c r="Y3151" t="s">
        <v>1009</v>
      </c>
      <c r="Z3151" t="s">
        <v>32</v>
      </c>
      <c r="AA3151" t="s">
        <v>1231</v>
      </c>
      <c r="AB3151" t="s">
        <v>1000</v>
      </c>
      <c r="AC3151" t="s">
        <v>1466</v>
      </c>
    </row>
    <row r="3152" spans="1:29" x14ac:dyDescent="0.25">
      <c r="A3152">
        <v>8578</v>
      </c>
      <c r="B3152">
        <v>582</v>
      </c>
      <c r="C3152" t="s">
        <v>714</v>
      </c>
      <c r="D3152" t="s">
        <v>23</v>
      </c>
      <c r="E3152" t="s">
        <v>41</v>
      </c>
      <c r="F3152">
        <v>2022</v>
      </c>
      <c r="G3152" t="s">
        <v>76</v>
      </c>
      <c r="H3152">
        <v>37</v>
      </c>
      <c r="I3152" t="s">
        <v>286</v>
      </c>
      <c r="J3152" t="s">
        <v>43</v>
      </c>
      <c r="K3152">
        <v>300</v>
      </c>
      <c r="L3152" t="s">
        <v>138</v>
      </c>
      <c r="M3152" t="s">
        <v>193</v>
      </c>
      <c r="N3152">
        <v>69</v>
      </c>
      <c r="O3152">
        <v>72</v>
      </c>
      <c r="P3152">
        <v>97</v>
      </c>
      <c r="Q3152" t="s">
        <v>28</v>
      </c>
      <c r="R3152">
        <v>97</v>
      </c>
      <c r="S3152" t="s">
        <v>29</v>
      </c>
      <c r="T3152" t="s">
        <v>43</v>
      </c>
      <c r="U3152" t="s">
        <v>77</v>
      </c>
      <c r="V3152">
        <v>69</v>
      </c>
      <c r="W3152" t="s">
        <v>32</v>
      </c>
      <c r="X3152" t="s">
        <v>1025</v>
      </c>
      <c r="Y3152" t="s">
        <v>1009</v>
      </c>
      <c r="Z3152" t="s">
        <v>32</v>
      </c>
      <c r="AA3152" t="s">
        <v>1086</v>
      </c>
      <c r="AB3152" t="s">
        <v>988</v>
      </c>
      <c r="AC3152" t="s">
        <v>1466</v>
      </c>
    </row>
    <row r="3153" spans="1:29" x14ac:dyDescent="0.25">
      <c r="A3153">
        <v>11047</v>
      </c>
      <c r="B3153">
        <v>652</v>
      </c>
      <c r="C3153" t="s">
        <v>558</v>
      </c>
      <c r="D3153" t="s">
        <v>23</v>
      </c>
      <c r="E3153" t="s">
        <v>130</v>
      </c>
      <c r="F3153">
        <v>2022</v>
      </c>
      <c r="G3153" t="s">
        <v>76</v>
      </c>
      <c r="H3153">
        <v>30</v>
      </c>
      <c r="I3153" t="s">
        <v>25</v>
      </c>
      <c r="J3153" t="s">
        <v>30</v>
      </c>
      <c r="K3153">
        <v>300</v>
      </c>
      <c r="L3153" t="s">
        <v>204</v>
      </c>
      <c r="M3153" t="s">
        <v>27</v>
      </c>
      <c r="N3153">
        <v>69</v>
      </c>
      <c r="O3153">
        <v>78</v>
      </c>
      <c r="P3153">
        <v>87</v>
      </c>
      <c r="Q3153" t="s">
        <v>28</v>
      </c>
      <c r="R3153">
        <v>87</v>
      </c>
      <c r="S3153" t="s">
        <v>29</v>
      </c>
      <c r="T3153" t="s">
        <v>30</v>
      </c>
      <c r="U3153" t="s">
        <v>77</v>
      </c>
      <c r="V3153">
        <v>69</v>
      </c>
      <c r="W3153" t="s">
        <v>32</v>
      </c>
      <c r="X3153" t="s">
        <v>1025</v>
      </c>
      <c r="Y3153" t="s">
        <v>1009</v>
      </c>
      <c r="Z3153" t="s">
        <v>32</v>
      </c>
      <c r="AA3153" t="s">
        <v>1144</v>
      </c>
      <c r="AB3153" t="s">
        <v>988</v>
      </c>
      <c r="AC3153" t="s">
        <v>1466</v>
      </c>
    </row>
    <row r="3154" spans="1:29" x14ac:dyDescent="0.25">
      <c r="A3154">
        <v>10249</v>
      </c>
      <c r="B3154">
        <v>667</v>
      </c>
      <c r="C3154" t="s">
        <v>501</v>
      </c>
      <c r="D3154" t="s">
        <v>34</v>
      </c>
      <c r="E3154" t="s">
        <v>24</v>
      </c>
      <c r="F3154">
        <v>2022</v>
      </c>
      <c r="G3154" t="s">
        <v>76</v>
      </c>
      <c r="H3154">
        <v>29</v>
      </c>
      <c r="I3154" t="s">
        <v>230</v>
      </c>
      <c r="J3154" t="s">
        <v>30</v>
      </c>
      <c r="K3154">
        <v>300</v>
      </c>
      <c r="L3154" t="s">
        <v>39</v>
      </c>
      <c r="M3154" t="s">
        <v>37</v>
      </c>
      <c r="N3154">
        <v>61</v>
      </c>
      <c r="O3154">
        <v>100</v>
      </c>
      <c r="P3154">
        <v>91</v>
      </c>
      <c r="Q3154" t="s">
        <v>28</v>
      </c>
      <c r="R3154">
        <v>91</v>
      </c>
      <c r="S3154" t="s">
        <v>34</v>
      </c>
      <c r="T3154" t="s">
        <v>30</v>
      </c>
      <c r="U3154" t="s">
        <v>39</v>
      </c>
      <c r="V3154">
        <v>61</v>
      </c>
      <c r="W3154" t="s">
        <v>32</v>
      </c>
      <c r="X3154" t="s">
        <v>1025</v>
      </c>
      <c r="Y3154" t="s">
        <v>1009</v>
      </c>
      <c r="Z3154" t="s">
        <v>32</v>
      </c>
      <c r="AA3154" t="s">
        <v>1129</v>
      </c>
      <c r="AB3154" t="s">
        <v>988</v>
      </c>
      <c r="AC3154" t="s">
        <v>1466</v>
      </c>
    </row>
    <row r="3155" spans="1:29" x14ac:dyDescent="0.25">
      <c r="A3155">
        <v>11003</v>
      </c>
      <c r="B3155">
        <v>567</v>
      </c>
      <c r="C3155" t="s">
        <v>589</v>
      </c>
      <c r="D3155" t="s">
        <v>115</v>
      </c>
      <c r="E3155" t="s">
        <v>82</v>
      </c>
      <c r="F3155">
        <v>2021</v>
      </c>
      <c r="G3155" t="s">
        <v>76</v>
      </c>
      <c r="H3155">
        <v>42</v>
      </c>
      <c r="I3155" t="s">
        <v>132</v>
      </c>
      <c r="J3155" t="s">
        <v>82</v>
      </c>
      <c r="K3155">
        <v>100</v>
      </c>
      <c r="L3155" t="s">
        <v>145</v>
      </c>
      <c r="M3155" t="s">
        <v>133</v>
      </c>
      <c r="N3155">
        <v>66</v>
      </c>
      <c r="O3155">
        <v>85</v>
      </c>
      <c r="P3155">
        <v>86</v>
      </c>
      <c r="Q3155" t="s">
        <v>28</v>
      </c>
      <c r="R3155">
        <v>86</v>
      </c>
      <c r="S3155" t="s">
        <v>34</v>
      </c>
      <c r="T3155" t="s">
        <v>82</v>
      </c>
      <c r="U3155" t="s">
        <v>50</v>
      </c>
      <c r="V3155">
        <v>66</v>
      </c>
      <c r="W3155" t="s">
        <v>32</v>
      </c>
      <c r="X3155" t="s">
        <v>1025</v>
      </c>
      <c r="Y3155" t="s">
        <v>1009</v>
      </c>
      <c r="Z3155" t="s">
        <v>32</v>
      </c>
      <c r="AA3155" t="s">
        <v>1078</v>
      </c>
      <c r="AB3155" t="s">
        <v>1000</v>
      </c>
      <c r="AC3155" t="s">
        <v>1466</v>
      </c>
    </row>
    <row r="3156" spans="1:29" x14ac:dyDescent="0.25">
      <c r="A3156">
        <v>8637</v>
      </c>
      <c r="B3156">
        <v>316</v>
      </c>
      <c r="C3156" t="s">
        <v>782</v>
      </c>
      <c r="D3156" t="s">
        <v>34</v>
      </c>
      <c r="E3156" t="s">
        <v>82</v>
      </c>
      <c r="F3156">
        <v>2021</v>
      </c>
      <c r="G3156" t="s">
        <v>76</v>
      </c>
      <c r="H3156">
        <v>46</v>
      </c>
      <c r="I3156" t="s">
        <v>379</v>
      </c>
      <c r="J3156" t="s">
        <v>82</v>
      </c>
      <c r="K3156">
        <v>300</v>
      </c>
      <c r="L3156" t="s">
        <v>123</v>
      </c>
      <c r="M3156" t="s">
        <v>219</v>
      </c>
      <c r="N3156">
        <v>66</v>
      </c>
      <c r="O3156">
        <v>60</v>
      </c>
      <c r="P3156">
        <v>168</v>
      </c>
      <c r="Q3156" t="s">
        <v>28</v>
      </c>
      <c r="R3156">
        <v>168</v>
      </c>
      <c r="S3156" t="s">
        <v>34</v>
      </c>
      <c r="T3156" t="s">
        <v>82</v>
      </c>
      <c r="U3156" t="s">
        <v>83</v>
      </c>
      <c r="V3156">
        <v>66</v>
      </c>
      <c r="W3156" t="s">
        <v>32</v>
      </c>
      <c r="X3156" t="s">
        <v>1025</v>
      </c>
      <c r="Y3156" t="s">
        <v>1009</v>
      </c>
      <c r="Z3156" t="s">
        <v>32</v>
      </c>
      <c r="AA3156" t="s">
        <v>1090</v>
      </c>
      <c r="AB3156" t="s">
        <v>1000</v>
      </c>
      <c r="AC3156" t="s">
        <v>1466</v>
      </c>
    </row>
    <row r="3157" spans="1:29" x14ac:dyDescent="0.25">
      <c r="A3157">
        <v>11150</v>
      </c>
      <c r="B3157">
        <v>636</v>
      </c>
      <c r="C3157" t="s">
        <v>751</v>
      </c>
      <c r="D3157" t="s">
        <v>23</v>
      </c>
      <c r="E3157" t="s">
        <v>58</v>
      </c>
      <c r="F3157">
        <v>2023</v>
      </c>
      <c r="G3157" t="s">
        <v>76</v>
      </c>
      <c r="H3157">
        <v>20</v>
      </c>
      <c r="I3157" t="s">
        <v>235</v>
      </c>
      <c r="J3157" t="s">
        <v>58</v>
      </c>
      <c r="K3157">
        <v>200</v>
      </c>
      <c r="L3157" t="s">
        <v>60</v>
      </c>
      <c r="M3157" t="s">
        <v>186</v>
      </c>
      <c r="N3157">
        <v>66</v>
      </c>
      <c r="O3157">
        <v>85</v>
      </c>
      <c r="P3157">
        <v>80</v>
      </c>
      <c r="Q3157" t="s">
        <v>28</v>
      </c>
      <c r="R3157">
        <v>80</v>
      </c>
      <c r="S3157" t="s">
        <v>29</v>
      </c>
      <c r="T3157" t="s">
        <v>58</v>
      </c>
      <c r="U3157" t="s">
        <v>39</v>
      </c>
      <c r="V3157">
        <v>66</v>
      </c>
      <c r="W3157" t="s">
        <v>32</v>
      </c>
      <c r="X3157" t="s">
        <v>1025</v>
      </c>
      <c r="Y3157" t="s">
        <v>1009</v>
      </c>
      <c r="Z3157" t="s">
        <v>32</v>
      </c>
      <c r="AA3157" t="s">
        <v>1078</v>
      </c>
      <c r="AB3157" t="s">
        <v>999</v>
      </c>
      <c r="AC3157" t="s">
        <v>1466</v>
      </c>
    </row>
    <row r="3158" spans="1:29" x14ac:dyDescent="0.25">
      <c r="A3158">
        <v>9975</v>
      </c>
      <c r="B3158">
        <v>98</v>
      </c>
      <c r="C3158" t="s">
        <v>306</v>
      </c>
      <c r="D3158" t="s">
        <v>29</v>
      </c>
      <c r="E3158" t="s">
        <v>92</v>
      </c>
      <c r="F3158">
        <v>2022</v>
      </c>
      <c r="G3158" t="s">
        <v>76</v>
      </c>
      <c r="H3158">
        <v>59</v>
      </c>
      <c r="I3158" t="s">
        <v>86</v>
      </c>
      <c r="J3158" t="s">
        <v>72</v>
      </c>
      <c r="K3158">
        <v>200</v>
      </c>
      <c r="L3158" t="s">
        <v>138</v>
      </c>
      <c r="M3158" t="s">
        <v>87</v>
      </c>
      <c r="N3158">
        <v>68</v>
      </c>
      <c r="O3158">
        <v>52</v>
      </c>
      <c r="P3158">
        <v>90</v>
      </c>
      <c r="Q3158" t="s">
        <v>28</v>
      </c>
      <c r="R3158">
        <v>90</v>
      </c>
      <c r="S3158" t="s">
        <v>29</v>
      </c>
      <c r="T3158" t="s">
        <v>72</v>
      </c>
      <c r="U3158" t="s">
        <v>77</v>
      </c>
      <c r="V3158">
        <v>68</v>
      </c>
      <c r="W3158" t="s">
        <v>32</v>
      </c>
      <c r="X3158" t="s">
        <v>1025</v>
      </c>
      <c r="Y3158" t="s">
        <v>1009</v>
      </c>
      <c r="Z3158" t="s">
        <v>32</v>
      </c>
      <c r="AA3158" t="s">
        <v>1224</v>
      </c>
      <c r="AB3158" t="s">
        <v>988</v>
      </c>
      <c r="AC3158" t="s">
        <v>1466</v>
      </c>
    </row>
    <row r="3159" spans="1:29" x14ac:dyDescent="0.25">
      <c r="A3159">
        <v>10043</v>
      </c>
      <c r="B3159">
        <v>699</v>
      </c>
      <c r="C3159" t="s">
        <v>316</v>
      </c>
      <c r="D3159" t="s">
        <v>115</v>
      </c>
      <c r="E3159" t="s">
        <v>46</v>
      </c>
      <c r="F3159">
        <v>2021</v>
      </c>
      <c r="G3159" t="s">
        <v>76</v>
      </c>
      <c r="H3159">
        <v>50</v>
      </c>
      <c r="I3159" t="s">
        <v>152</v>
      </c>
      <c r="J3159" t="s">
        <v>46</v>
      </c>
      <c r="K3159">
        <v>100</v>
      </c>
      <c r="L3159" t="s">
        <v>60</v>
      </c>
      <c r="M3159" t="s">
        <v>292</v>
      </c>
      <c r="N3159">
        <v>69</v>
      </c>
      <c r="O3159">
        <v>99</v>
      </c>
      <c r="P3159">
        <v>184</v>
      </c>
      <c r="Q3159" t="s">
        <v>28</v>
      </c>
      <c r="R3159">
        <v>184</v>
      </c>
      <c r="S3159" t="s">
        <v>34</v>
      </c>
      <c r="T3159" t="s">
        <v>46</v>
      </c>
      <c r="U3159" t="s">
        <v>39</v>
      </c>
      <c r="V3159">
        <v>69</v>
      </c>
      <c r="W3159" t="s">
        <v>32</v>
      </c>
      <c r="X3159" t="s">
        <v>1025</v>
      </c>
      <c r="Y3159" t="s">
        <v>1009</v>
      </c>
      <c r="Z3159" t="s">
        <v>32</v>
      </c>
      <c r="AA3159" t="s">
        <v>937</v>
      </c>
      <c r="AB3159" t="s">
        <v>1000</v>
      </c>
      <c r="AC3159" t="s">
        <v>1466</v>
      </c>
    </row>
    <row r="3160" spans="1:29" x14ac:dyDescent="0.25">
      <c r="A3160">
        <v>7154</v>
      </c>
      <c r="B3160">
        <v>175</v>
      </c>
      <c r="C3160" t="s">
        <v>274</v>
      </c>
      <c r="D3160" t="s">
        <v>115</v>
      </c>
      <c r="E3160" t="s">
        <v>92</v>
      </c>
      <c r="F3160">
        <v>2022</v>
      </c>
      <c r="G3160" t="s">
        <v>76</v>
      </c>
      <c r="H3160">
        <v>58</v>
      </c>
      <c r="I3160" t="s">
        <v>116</v>
      </c>
      <c r="J3160" t="s">
        <v>72</v>
      </c>
      <c r="K3160">
        <v>100</v>
      </c>
      <c r="L3160" t="s">
        <v>73</v>
      </c>
      <c r="M3160" t="s">
        <v>109</v>
      </c>
      <c r="N3160">
        <v>60</v>
      </c>
      <c r="O3160">
        <v>100</v>
      </c>
      <c r="P3160">
        <v>86</v>
      </c>
      <c r="Q3160" t="s">
        <v>28</v>
      </c>
      <c r="R3160">
        <v>86</v>
      </c>
      <c r="S3160" t="s">
        <v>34</v>
      </c>
      <c r="T3160" t="s">
        <v>72</v>
      </c>
      <c r="U3160" t="s">
        <v>73</v>
      </c>
      <c r="V3160">
        <v>60</v>
      </c>
      <c r="W3160" t="s">
        <v>32</v>
      </c>
      <c r="X3160" t="s">
        <v>1025</v>
      </c>
      <c r="Y3160" t="s">
        <v>1009</v>
      </c>
      <c r="Z3160" t="s">
        <v>32</v>
      </c>
      <c r="AA3160" t="s">
        <v>932</v>
      </c>
      <c r="AB3160" t="s">
        <v>988</v>
      </c>
      <c r="AC3160" t="s">
        <v>1466</v>
      </c>
    </row>
    <row r="3161" spans="1:29" x14ac:dyDescent="0.25">
      <c r="A3161">
        <v>11188</v>
      </c>
      <c r="B3161">
        <v>363</v>
      </c>
      <c r="C3161" t="s">
        <v>623</v>
      </c>
      <c r="D3161" t="s">
        <v>23</v>
      </c>
      <c r="E3161" t="s">
        <v>82</v>
      </c>
      <c r="F3161">
        <v>2023</v>
      </c>
      <c r="G3161" t="s">
        <v>76</v>
      </c>
      <c r="H3161">
        <v>43</v>
      </c>
      <c r="I3161" t="s">
        <v>272</v>
      </c>
      <c r="J3161" t="s">
        <v>82</v>
      </c>
      <c r="K3161">
        <v>200</v>
      </c>
      <c r="L3161" t="s">
        <v>36</v>
      </c>
      <c r="M3161" t="s">
        <v>113</v>
      </c>
      <c r="N3161">
        <v>68</v>
      </c>
      <c r="O3161">
        <v>95</v>
      </c>
      <c r="P3161">
        <v>95</v>
      </c>
      <c r="Q3161" t="s">
        <v>28</v>
      </c>
      <c r="R3161">
        <v>95</v>
      </c>
      <c r="S3161" t="s">
        <v>29</v>
      </c>
      <c r="T3161" t="s">
        <v>82</v>
      </c>
      <c r="U3161" t="s">
        <v>39</v>
      </c>
      <c r="V3161">
        <v>68</v>
      </c>
      <c r="W3161" t="s">
        <v>32</v>
      </c>
      <c r="X3161" t="s">
        <v>1025</v>
      </c>
      <c r="Y3161" t="s">
        <v>1009</v>
      </c>
      <c r="Z3161" t="s">
        <v>32</v>
      </c>
      <c r="AA3161" t="s">
        <v>1126</v>
      </c>
      <c r="AB3161" t="s">
        <v>999</v>
      </c>
      <c r="AC3161" t="s">
        <v>1466</v>
      </c>
    </row>
    <row r="3162" spans="1:29" x14ac:dyDescent="0.25">
      <c r="A3162">
        <v>8370</v>
      </c>
      <c r="B3162">
        <v>363</v>
      </c>
      <c r="C3162" t="s">
        <v>623</v>
      </c>
      <c r="D3162" t="s">
        <v>23</v>
      </c>
      <c r="E3162" t="s">
        <v>82</v>
      </c>
      <c r="F3162">
        <v>2023</v>
      </c>
      <c r="G3162" t="s">
        <v>76</v>
      </c>
      <c r="H3162">
        <v>43</v>
      </c>
      <c r="I3162" t="s">
        <v>272</v>
      </c>
      <c r="J3162" t="s">
        <v>82</v>
      </c>
      <c r="K3162">
        <v>200</v>
      </c>
      <c r="L3162" t="s">
        <v>83</v>
      </c>
      <c r="M3162" t="s">
        <v>237</v>
      </c>
      <c r="N3162">
        <v>67</v>
      </c>
      <c r="O3162">
        <v>67</v>
      </c>
      <c r="P3162">
        <v>93</v>
      </c>
      <c r="Q3162" t="s">
        <v>28</v>
      </c>
      <c r="R3162">
        <v>93</v>
      </c>
      <c r="S3162" t="s">
        <v>29</v>
      </c>
      <c r="T3162" t="s">
        <v>82</v>
      </c>
      <c r="U3162" t="s">
        <v>83</v>
      </c>
      <c r="V3162">
        <v>67</v>
      </c>
      <c r="W3162" t="s">
        <v>32</v>
      </c>
      <c r="X3162" t="s">
        <v>1025</v>
      </c>
      <c r="Y3162" t="s">
        <v>1009</v>
      </c>
      <c r="Z3162" t="s">
        <v>32</v>
      </c>
      <c r="AA3162" t="s">
        <v>947</v>
      </c>
      <c r="AB3162" t="s">
        <v>999</v>
      </c>
      <c r="AC3162" t="s">
        <v>1466</v>
      </c>
    </row>
    <row r="3163" spans="1:29" x14ac:dyDescent="0.25">
      <c r="A3163">
        <v>10596</v>
      </c>
      <c r="B3163">
        <v>423</v>
      </c>
      <c r="C3163" t="s">
        <v>580</v>
      </c>
      <c r="D3163" t="s">
        <v>29</v>
      </c>
      <c r="E3163" t="s">
        <v>30</v>
      </c>
      <c r="F3163">
        <v>2022</v>
      </c>
      <c r="G3163" t="s">
        <v>76</v>
      </c>
      <c r="H3163">
        <v>31</v>
      </c>
      <c r="I3163" t="s">
        <v>144</v>
      </c>
      <c r="J3163" t="s">
        <v>30</v>
      </c>
      <c r="K3163">
        <v>400</v>
      </c>
      <c r="L3163" t="s">
        <v>39</v>
      </c>
      <c r="M3163" t="s">
        <v>276</v>
      </c>
      <c r="N3163">
        <v>65</v>
      </c>
      <c r="O3163">
        <v>90</v>
      </c>
      <c r="P3163">
        <v>86</v>
      </c>
      <c r="Q3163" t="s">
        <v>28</v>
      </c>
      <c r="R3163">
        <v>86</v>
      </c>
      <c r="S3163" t="s">
        <v>29</v>
      </c>
      <c r="T3163" t="s">
        <v>30</v>
      </c>
      <c r="U3163" t="s">
        <v>39</v>
      </c>
      <c r="V3163">
        <v>65</v>
      </c>
      <c r="W3163" t="s">
        <v>32</v>
      </c>
      <c r="X3163" t="s">
        <v>1025</v>
      </c>
      <c r="Y3163" t="s">
        <v>1009</v>
      </c>
      <c r="Z3163" t="s">
        <v>32</v>
      </c>
      <c r="AA3163" t="s">
        <v>958</v>
      </c>
      <c r="AB3163" t="s">
        <v>988</v>
      </c>
      <c r="AC3163" t="s">
        <v>1466</v>
      </c>
    </row>
    <row r="3164" spans="1:29" x14ac:dyDescent="0.25">
      <c r="A3164">
        <v>7657</v>
      </c>
      <c r="B3164">
        <v>59</v>
      </c>
      <c r="C3164" t="s">
        <v>767</v>
      </c>
      <c r="D3164" t="s">
        <v>29</v>
      </c>
      <c r="E3164" t="s">
        <v>67</v>
      </c>
      <c r="F3164">
        <v>2021</v>
      </c>
      <c r="G3164" t="s">
        <v>76</v>
      </c>
      <c r="H3164">
        <v>43</v>
      </c>
      <c r="I3164" t="s">
        <v>272</v>
      </c>
      <c r="J3164" t="s">
        <v>82</v>
      </c>
      <c r="K3164">
        <v>200</v>
      </c>
      <c r="L3164" t="s">
        <v>26</v>
      </c>
      <c r="M3164" t="s">
        <v>133</v>
      </c>
      <c r="N3164">
        <v>65</v>
      </c>
      <c r="O3164">
        <v>95</v>
      </c>
      <c r="P3164">
        <v>96</v>
      </c>
      <c r="Q3164" t="s">
        <v>28</v>
      </c>
      <c r="R3164">
        <v>96</v>
      </c>
      <c r="S3164" t="s">
        <v>29</v>
      </c>
      <c r="T3164" t="s">
        <v>67</v>
      </c>
      <c r="U3164" t="s">
        <v>73</v>
      </c>
      <c r="V3164">
        <v>65</v>
      </c>
      <c r="W3164" t="s">
        <v>32</v>
      </c>
      <c r="X3164" t="s">
        <v>1025</v>
      </c>
      <c r="Y3164" t="s">
        <v>1009</v>
      </c>
      <c r="Z3164" t="s">
        <v>32</v>
      </c>
      <c r="AA3164" t="s">
        <v>942</v>
      </c>
      <c r="AB3164" t="s">
        <v>1000</v>
      </c>
      <c r="AC3164" t="s">
        <v>1466</v>
      </c>
    </row>
    <row r="3165" spans="1:29" x14ac:dyDescent="0.25">
      <c r="A3165">
        <v>9847</v>
      </c>
      <c r="B3165">
        <v>546</v>
      </c>
      <c r="C3165" t="s">
        <v>717</v>
      </c>
      <c r="D3165" t="s">
        <v>23</v>
      </c>
      <c r="E3165" t="s">
        <v>140</v>
      </c>
      <c r="F3165">
        <v>2020</v>
      </c>
      <c r="G3165" t="s">
        <v>76</v>
      </c>
      <c r="H3165">
        <v>22</v>
      </c>
      <c r="I3165" t="s">
        <v>302</v>
      </c>
      <c r="J3165" t="s">
        <v>58</v>
      </c>
      <c r="K3165">
        <v>300</v>
      </c>
      <c r="L3165" t="s">
        <v>213</v>
      </c>
      <c r="M3165" t="s">
        <v>90</v>
      </c>
      <c r="N3165">
        <v>65</v>
      </c>
      <c r="O3165">
        <v>80</v>
      </c>
      <c r="P3165">
        <v>88</v>
      </c>
      <c r="Q3165" t="s">
        <v>28</v>
      </c>
      <c r="R3165">
        <v>88</v>
      </c>
      <c r="S3165" t="s">
        <v>29</v>
      </c>
      <c r="T3165" t="s">
        <v>58</v>
      </c>
      <c r="U3165" t="s">
        <v>31</v>
      </c>
      <c r="V3165">
        <v>65</v>
      </c>
      <c r="W3165" t="s">
        <v>32</v>
      </c>
      <c r="X3165" t="s">
        <v>1025</v>
      </c>
      <c r="Y3165" t="s">
        <v>1009</v>
      </c>
      <c r="Z3165" t="s">
        <v>32</v>
      </c>
      <c r="AA3165" t="s">
        <v>967</v>
      </c>
      <c r="AB3165" t="s">
        <v>991</v>
      </c>
      <c r="AC3165" t="s">
        <v>1466</v>
      </c>
    </row>
    <row r="3166" spans="1:29" x14ac:dyDescent="0.25">
      <c r="A3166">
        <v>11865</v>
      </c>
      <c r="B3166">
        <v>736</v>
      </c>
      <c r="C3166" t="s">
        <v>349</v>
      </c>
      <c r="D3166" t="s">
        <v>115</v>
      </c>
      <c r="E3166" t="s">
        <v>140</v>
      </c>
      <c r="F3166">
        <v>2024</v>
      </c>
      <c r="G3166" t="s">
        <v>76</v>
      </c>
      <c r="H3166">
        <v>20</v>
      </c>
      <c r="I3166" t="s">
        <v>235</v>
      </c>
      <c r="J3166" t="s">
        <v>58</v>
      </c>
      <c r="K3166">
        <v>200</v>
      </c>
      <c r="L3166" t="s">
        <v>36</v>
      </c>
      <c r="M3166" t="s">
        <v>279</v>
      </c>
      <c r="N3166">
        <v>62</v>
      </c>
      <c r="O3166">
        <v>74</v>
      </c>
      <c r="P3166">
        <v>87</v>
      </c>
      <c r="Q3166" t="s">
        <v>28</v>
      </c>
      <c r="R3166">
        <v>87</v>
      </c>
      <c r="S3166" t="s">
        <v>34</v>
      </c>
      <c r="T3166" t="s">
        <v>58</v>
      </c>
      <c r="U3166" t="s">
        <v>39</v>
      </c>
      <c r="V3166">
        <v>62</v>
      </c>
      <c r="W3166" t="s">
        <v>32</v>
      </c>
      <c r="X3166" t="s">
        <v>1025</v>
      </c>
      <c r="Y3166" t="s">
        <v>1009</v>
      </c>
      <c r="Z3166" t="s">
        <v>32</v>
      </c>
      <c r="AA3166" t="s">
        <v>1087</v>
      </c>
      <c r="AB3166" t="s">
        <v>1002</v>
      </c>
      <c r="AC3166" t="s">
        <v>1466</v>
      </c>
    </row>
    <row r="3167" spans="1:29" x14ac:dyDescent="0.25">
      <c r="A3167">
        <v>9473</v>
      </c>
      <c r="B3167">
        <v>240</v>
      </c>
      <c r="C3167" t="s">
        <v>671</v>
      </c>
      <c r="D3167" t="s">
        <v>23</v>
      </c>
      <c r="E3167" t="s">
        <v>46</v>
      </c>
      <c r="F3167">
        <v>2023</v>
      </c>
      <c r="G3167" t="s">
        <v>76</v>
      </c>
      <c r="H3167">
        <v>53</v>
      </c>
      <c r="I3167" t="s">
        <v>53</v>
      </c>
      <c r="J3167" t="s">
        <v>46</v>
      </c>
      <c r="K3167">
        <v>300</v>
      </c>
      <c r="L3167" t="s">
        <v>73</v>
      </c>
      <c r="M3167" t="s">
        <v>78</v>
      </c>
      <c r="N3167">
        <v>60</v>
      </c>
      <c r="O3167">
        <v>91</v>
      </c>
      <c r="P3167">
        <v>97</v>
      </c>
      <c r="Q3167" t="s">
        <v>28</v>
      </c>
      <c r="R3167">
        <v>97</v>
      </c>
      <c r="S3167" t="s">
        <v>29</v>
      </c>
      <c r="T3167" t="s">
        <v>46</v>
      </c>
      <c r="U3167" t="s">
        <v>73</v>
      </c>
      <c r="V3167">
        <v>60</v>
      </c>
      <c r="W3167" t="s">
        <v>32</v>
      </c>
      <c r="X3167" t="s">
        <v>1025</v>
      </c>
      <c r="Y3167" t="s">
        <v>1009</v>
      </c>
      <c r="Z3167" t="s">
        <v>32</v>
      </c>
      <c r="AA3167" t="s">
        <v>1065</v>
      </c>
      <c r="AB3167" t="s">
        <v>999</v>
      </c>
      <c r="AC3167" t="s">
        <v>1466</v>
      </c>
    </row>
    <row r="3168" spans="1:29" x14ac:dyDescent="0.25">
      <c r="A3168">
        <v>10974</v>
      </c>
      <c r="B3168">
        <v>484</v>
      </c>
      <c r="C3168" t="s">
        <v>137</v>
      </c>
      <c r="D3168" t="s">
        <v>29</v>
      </c>
      <c r="E3168" t="s">
        <v>69</v>
      </c>
      <c r="F3168">
        <v>2022</v>
      </c>
      <c r="G3168" t="s">
        <v>76</v>
      </c>
      <c r="H3168">
        <v>63</v>
      </c>
      <c r="I3168" t="s">
        <v>307</v>
      </c>
      <c r="J3168" t="s">
        <v>72</v>
      </c>
      <c r="K3168">
        <v>400</v>
      </c>
      <c r="L3168" t="s">
        <v>123</v>
      </c>
      <c r="M3168" t="s">
        <v>87</v>
      </c>
      <c r="N3168">
        <v>64</v>
      </c>
      <c r="O3168">
        <v>76</v>
      </c>
      <c r="P3168">
        <v>80</v>
      </c>
      <c r="Q3168" t="s">
        <v>28</v>
      </c>
      <c r="R3168">
        <v>80</v>
      </c>
      <c r="S3168" t="s">
        <v>29</v>
      </c>
      <c r="T3168" t="s">
        <v>72</v>
      </c>
      <c r="U3168" t="s">
        <v>83</v>
      </c>
      <c r="V3168">
        <v>64</v>
      </c>
      <c r="W3168" t="s">
        <v>32</v>
      </c>
      <c r="X3168" t="s">
        <v>1025</v>
      </c>
      <c r="Y3168" t="s">
        <v>1009</v>
      </c>
      <c r="Z3168" t="s">
        <v>32</v>
      </c>
      <c r="AA3168" t="s">
        <v>1169</v>
      </c>
      <c r="AB3168" t="s">
        <v>988</v>
      </c>
      <c r="AC3168" t="s">
        <v>1466</v>
      </c>
    </row>
    <row r="3169" spans="1:29" x14ac:dyDescent="0.25">
      <c r="A3169">
        <v>10712</v>
      </c>
      <c r="B3169">
        <v>217</v>
      </c>
      <c r="C3169" t="s">
        <v>557</v>
      </c>
      <c r="D3169" t="s">
        <v>29</v>
      </c>
      <c r="E3169" t="s">
        <v>118</v>
      </c>
      <c r="F3169">
        <v>2021</v>
      </c>
      <c r="G3169" t="s">
        <v>76</v>
      </c>
      <c r="H3169">
        <v>4</v>
      </c>
      <c r="I3169" t="s">
        <v>119</v>
      </c>
      <c r="J3169" t="s">
        <v>120</v>
      </c>
      <c r="K3169">
        <v>200</v>
      </c>
      <c r="L3169" t="s">
        <v>104</v>
      </c>
      <c r="M3169" t="s">
        <v>188</v>
      </c>
      <c r="N3169">
        <v>61</v>
      </c>
      <c r="O3169">
        <v>84</v>
      </c>
      <c r="P3169">
        <v>87</v>
      </c>
      <c r="Q3169" t="s">
        <v>28</v>
      </c>
      <c r="R3169">
        <v>87</v>
      </c>
      <c r="S3169" t="s">
        <v>29</v>
      </c>
      <c r="T3169" t="s">
        <v>120</v>
      </c>
      <c r="U3169" t="s">
        <v>39</v>
      </c>
      <c r="V3169">
        <v>61</v>
      </c>
      <c r="W3169" t="s">
        <v>32</v>
      </c>
      <c r="X3169" t="s">
        <v>1025</v>
      </c>
      <c r="Y3169" t="s">
        <v>1009</v>
      </c>
      <c r="Z3169" t="s">
        <v>32</v>
      </c>
      <c r="AA3169" t="s">
        <v>1086</v>
      </c>
      <c r="AB3169" t="s">
        <v>1000</v>
      </c>
      <c r="AC3169" t="s">
        <v>1466</v>
      </c>
    </row>
    <row r="3170" spans="1:29" x14ac:dyDescent="0.25">
      <c r="A3170">
        <v>10001</v>
      </c>
      <c r="B3170">
        <v>637</v>
      </c>
      <c r="C3170" t="s">
        <v>689</v>
      </c>
      <c r="D3170" t="s">
        <v>115</v>
      </c>
      <c r="E3170" t="s">
        <v>46</v>
      </c>
      <c r="F3170">
        <v>2023</v>
      </c>
      <c r="G3170" t="s">
        <v>76</v>
      </c>
      <c r="H3170">
        <v>53</v>
      </c>
      <c r="I3170" t="s">
        <v>53</v>
      </c>
      <c r="J3170" t="s">
        <v>46</v>
      </c>
      <c r="K3170">
        <v>300</v>
      </c>
      <c r="L3170" t="s">
        <v>145</v>
      </c>
      <c r="M3170" t="s">
        <v>223</v>
      </c>
      <c r="N3170">
        <v>65</v>
      </c>
      <c r="O3170">
        <v>89</v>
      </c>
      <c r="P3170">
        <v>96</v>
      </c>
      <c r="Q3170" t="s">
        <v>28</v>
      </c>
      <c r="R3170">
        <v>96</v>
      </c>
      <c r="S3170" t="s">
        <v>34</v>
      </c>
      <c r="T3170" t="s">
        <v>46</v>
      </c>
      <c r="U3170" t="s">
        <v>50</v>
      </c>
      <c r="V3170">
        <v>65</v>
      </c>
      <c r="W3170" t="s">
        <v>32</v>
      </c>
      <c r="X3170" t="s">
        <v>1025</v>
      </c>
      <c r="Y3170" t="s">
        <v>1009</v>
      </c>
      <c r="Z3170" t="s">
        <v>32</v>
      </c>
      <c r="AA3170" t="s">
        <v>1048</v>
      </c>
      <c r="AB3170" t="s">
        <v>999</v>
      </c>
      <c r="AC3170" t="s">
        <v>1466</v>
      </c>
    </row>
    <row r="3171" spans="1:29" x14ac:dyDescent="0.25">
      <c r="A3171">
        <v>8751</v>
      </c>
      <c r="B3171">
        <v>371</v>
      </c>
      <c r="C3171" t="s">
        <v>209</v>
      </c>
      <c r="D3171" t="s">
        <v>115</v>
      </c>
      <c r="E3171" t="s">
        <v>67</v>
      </c>
      <c r="F3171">
        <v>2020</v>
      </c>
      <c r="G3171" t="s">
        <v>76</v>
      </c>
      <c r="H3171">
        <v>34</v>
      </c>
      <c r="I3171" t="s">
        <v>147</v>
      </c>
      <c r="J3171" t="s">
        <v>43</v>
      </c>
      <c r="K3171">
        <v>100</v>
      </c>
      <c r="L3171" t="s">
        <v>112</v>
      </c>
      <c r="M3171" t="s">
        <v>98</v>
      </c>
      <c r="N3171">
        <v>60</v>
      </c>
      <c r="O3171">
        <v>93</v>
      </c>
      <c r="P3171">
        <v>88</v>
      </c>
      <c r="Q3171" t="s">
        <v>28</v>
      </c>
      <c r="R3171">
        <v>88</v>
      </c>
      <c r="S3171" t="s">
        <v>34</v>
      </c>
      <c r="T3171" t="s">
        <v>67</v>
      </c>
      <c r="U3171" t="s">
        <v>73</v>
      </c>
      <c r="V3171">
        <v>60</v>
      </c>
      <c r="W3171" t="s">
        <v>32</v>
      </c>
      <c r="X3171" t="s">
        <v>1025</v>
      </c>
      <c r="Y3171" t="s">
        <v>1009</v>
      </c>
      <c r="Z3171" t="s">
        <v>32</v>
      </c>
      <c r="AA3171" t="s">
        <v>1105</v>
      </c>
      <c r="AB3171" t="s">
        <v>991</v>
      </c>
      <c r="AC3171" t="s">
        <v>1466</v>
      </c>
    </row>
    <row r="3172" spans="1:29" x14ac:dyDescent="0.25">
      <c r="A3172">
        <v>10291</v>
      </c>
      <c r="B3172">
        <v>315</v>
      </c>
      <c r="C3172" t="s">
        <v>371</v>
      </c>
      <c r="D3172" t="s">
        <v>34</v>
      </c>
      <c r="E3172" t="s">
        <v>52</v>
      </c>
      <c r="F3172">
        <v>2021</v>
      </c>
      <c r="G3172" t="s">
        <v>76</v>
      </c>
      <c r="H3172">
        <v>50</v>
      </c>
      <c r="I3172" t="s">
        <v>152</v>
      </c>
      <c r="J3172" t="s">
        <v>46</v>
      </c>
      <c r="K3172">
        <v>100</v>
      </c>
      <c r="L3172" t="s">
        <v>142</v>
      </c>
      <c r="M3172" t="s">
        <v>78</v>
      </c>
      <c r="O3172">
        <v>75</v>
      </c>
      <c r="P3172">
        <v>88</v>
      </c>
      <c r="Q3172" t="s">
        <v>28</v>
      </c>
      <c r="R3172">
        <v>88</v>
      </c>
      <c r="S3172" t="s">
        <v>34</v>
      </c>
      <c r="T3172" t="s">
        <v>46</v>
      </c>
      <c r="U3172" t="s">
        <v>31</v>
      </c>
      <c r="V3172">
        <v>69.250798722044735</v>
      </c>
      <c r="W3172" t="s">
        <v>32</v>
      </c>
      <c r="X3172" t="s">
        <v>1025</v>
      </c>
      <c r="Y3172" t="s">
        <v>1009</v>
      </c>
      <c r="Z3172" t="s">
        <v>32</v>
      </c>
      <c r="AA3172" t="s">
        <v>1362</v>
      </c>
      <c r="AB3172" t="s">
        <v>1000</v>
      </c>
      <c r="AC3172" t="s">
        <v>1466</v>
      </c>
    </row>
    <row r="3173" spans="1:29" x14ac:dyDescent="0.25">
      <c r="A3173">
        <v>8530</v>
      </c>
      <c r="B3173">
        <v>790</v>
      </c>
      <c r="C3173" t="s">
        <v>424</v>
      </c>
      <c r="D3173" t="s">
        <v>23</v>
      </c>
      <c r="E3173" t="s">
        <v>281</v>
      </c>
      <c r="F3173">
        <v>2020</v>
      </c>
      <c r="G3173" t="s">
        <v>76</v>
      </c>
      <c r="H3173">
        <v>1</v>
      </c>
      <c r="I3173" t="s">
        <v>270</v>
      </c>
      <c r="J3173" t="s">
        <v>120</v>
      </c>
      <c r="K3173">
        <v>100</v>
      </c>
      <c r="L3173" t="s">
        <v>125</v>
      </c>
      <c r="M3173" t="s">
        <v>221</v>
      </c>
      <c r="O3173">
        <v>92</v>
      </c>
      <c r="P3173">
        <v>87</v>
      </c>
      <c r="Q3173" t="s">
        <v>28</v>
      </c>
      <c r="R3173">
        <v>87</v>
      </c>
      <c r="S3173" t="s">
        <v>29</v>
      </c>
      <c r="T3173" t="s">
        <v>120</v>
      </c>
      <c r="U3173" t="s">
        <v>73</v>
      </c>
      <c r="V3173">
        <v>69.359615384615381</v>
      </c>
      <c r="W3173" t="s">
        <v>32</v>
      </c>
      <c r="X3173" t="s">
        <v>1025</v>
      </c>
      <c r="Y3173" t="s">
        <v>1009</v>
      </c>
      <c r="Z3173" t="s">
        <v>32</v>
      </c>
      <c r="AA3173" t="s">
        <v>1387</v>
      </c>
      <c r="AB3173" t="s">
        <v>991</v>
      </c>
      <c r="AC3173" t="s">
        <v>1466</v>
      </c>
    </row>
    <row r="3174" spans="1:29" x14ac:dyDescent="0.25">
      <c r="A3174">
        <v>10501</v>
      </c>
      <c r="B3174">
        <v>39</v>
      </c>
      <c r="C3174" t="s">
        <v>644</v>
      </c>
      <c r="D3174" t="s">
        <v>115</v>
      </c>
      <c r="E3174" t="s">
        <v>63</v>
      </c>
      <c r="F3174">
        <v>2020</v>
      </c>
      <c r="G3174" t="s">
        <v>76</v>
      </c>
      <c r="H3174">
        <v>16</v>
      </c>
      <c r="I3174" t="s">
        <v>201</v>
      </c>
      <c r="J3174" t="s">
        <v>67</v>
      </c>
      <c r="K3174">
        <v>400</v>
      </c>
      <c r="L3174" t="s">
        <v>36</v>
      </c>
      <c r="M3174" t="s">
        <v>66</v>
      </c>
      <c r="N3174">
        <v>64</v>
      </c>
      <c r="O3174">
        <v>93</v>
      </c>
      <c r="P3174">
        <v>88</v>
      </c>
      <c r="Q3174" t="s">
        <v>28</v>
      </c>
      <c r="R3174">
        <v>88</v>
      </c>
      <c r="S3174" t="s">
        <v>34</v>
      </c>
      <c r="T3174" t="s">
        <v>67</v>
      </c>
      <c r="U3174" t="s">
        <v>39</v>
      </c>
      <c r="V3174">
        <v>64</v>
      </c>
      <c r="W3174" t="s">
        <v>32</v>
      </c>
      <c r="X3174" t="s">
        <v>1025</v>
      </c>
      <c r="Y3174" t="s">
        <v>1009</v>
      </c>
      <c r="Z3174" t="s">
        <v>32</v>
      </c>
      <c r="AA3174" t="s">
        <v>1084</v>
      </c>
      <c r="AB3174" t="s">
        <v>991</v>
      </c>
      <c r="AC3174" t="s">
        <v>1466</v>
      </c>
    </row>
    <row r="3175" spans="1:29" x14ac:dyDescent="0.25">
      <c r="A3175">
        <v>8664</v>
      </c>
      <c r="B3175">
        <v>369</v>
      </c>
      <c r="C3175" t="s">
        <v>730</v>
      </c>
      <c r="D3175" t="s">
        <v>23</v>
      </c>
      <c r="E3175" t="s">
        <v>140</v>
      </c>
      <c r="F3175">
        <v>2024</v>
      </c>
      <c r="G3175" t="s">
        <v>76</v>
      </c>
      <c r="H3175">
        <v>44</v>
      </c>
      <c r="I3175" t="s">
        <v>81</v>
      </c>
      <c r="J3175" t="s">
        <v>82</v>
      </c>
      <c r="K3175">
        <v>200</v>
      </c>
      <c r="L3175" t="s">
        <v>50</v>
      </c>
      <c r="M3175" t="s">
        <v>133</v>
      </c>
      <c r="N3175">
        <v>62</v>
      </c>
      <c r="O3175">
        <v>58</v>
      </c>
      <c r="P3175">
        <v>96</v>
      </c>
      <c r="Q3175" t="s">
        <v>28</v>
      </c>
      <c r="R3175">
        <v>96</v>
      </c>
      <c r="S3175" t="s">
        <v>29</v>
      </c>
      <c r="T3175" t="s">
        <v>58</v>
      </c>
      <c r="U3175" t="s">
        <v>50</v>
      </c>
      <c r="V3175">
        <v>62</v>
      </c>
      <c r="W3175" t="s">
        <v>32</v>
      </c>
      <c r="X3175" t="s">
        <v>1025</v>
      </c>
      <c r="Y3175" t="s">
        <v>1009</v>
      </c>
      <c r="Z3175" t="s">
        <v>32</v>
      </c>
      <c r="AA3175" t="s">
        <v>1217</v>
      </c>
      <c r="AB3175" t="s">
        <v>1002</v>
      </c>
      <c r="AC3175" t="s">
        <v>1466</v>
      </c>
    </row>
    <row r="3176" spans="1:29" x14ac:dyDescent="0.25">
      <c r="A3176">
        <v>7816</v>
      </c>
      <c r="B3176">
        <v>684</v>
      </c>
      <c r="C3176" t="s">
        <v>309</v>
      </c>
      <c r="D3176" t="s">
        <v>115</v>
      </c>
      <c r="E3176" t="s">
        <v>69</v>
      </c>
      <c r="F3176">
        <v>2023</v>
      </c>
      <c r="G3176" t="s">
        <v>76</v>
      </c>
      <c r="H3176">
        <v>61</v>
      </c>
      <c r="I3176" t="s">
        <v>290</v>
      </c>
      <c r="J3176" t="s">
        <v>72</v>
      </c>
      <c r="K3176">
        <v>300</v>
      </c>
      <c r="L3176" t="s">
        <v>73</v>
      </c>
      <c r="M3176" t="s">
        <v>87</v>
      </c>
      <c r="N3176">
        <v>66</v>
      </c>
      <c r="O3176">
        <v>62</v>
      </c>
      <c r="P3176">
        <v>94</v>
      </c>
      <c r="Q3176" t="s">
        <v>28</v>
      </c>
      <c r="R3176">
        <v>94</v>
      </c>
      <c r="S3176" t="s">
        <v>34</v>
      </c>
      <c r="T3176" t="s">
        <v>72</v>
      </c>
      <c r="U3176" t="s">
        <v>73</v>
      </c>
      <c r="V3176">
        <v>66</v>
      </c>
      <c r="W3176" t="s">
        <v>32</v>
      </c>
      <c r="X3176" t="s">
        <v>1025</v>
      </c>
      <c r="Y3176" t="s">
        <v>1009</v>
      </c>
      <c r="Z3176" t="s">
        <v>32</v>
      </c>
      <c r="AA3176" t="s">
        <v>1189</v>
      </c>
      <c r="AB3176" t="s">
        <v>999</v>
      </c>
      <c r="AC3176" t="s">
        <v>1466</v>
      </c>
    </row>
    <row r="3177" spans="1:29" x14ac:dyDescent="0.25">
      <c r="A3177">
        <v>11777</v>
      </c>
      <c r="B3177">
        <v>888</v>
      </c>
      <c r="C3177" t="s">
        <v>298</v>
      </c>
      <c r="D3177" t="s">
        <v>23</v>
      </c>
      <c r="E3177" t="s">
        <v>43</v>
      </c>
      <c r="F3177">
        <v>2024</v>
      </c>
      <c r="G3177" t="s">
        <v>76</v>
      </c>
      <c r="H3177">
        <v>40</v>
      </c>
      <c r="I3177" t="s">
        <v>253</v>
      </c>
      <c r="J3177" t="s">
        <v>43</v>
      </c>
      <c r="K3177">
        <v>400</v>
      </c>
      <c r="L3177" t="s">
        <v>100</v>
      </c>
      <c r="M3177" t="s">
        <v>193</v>
      </c>
      <c r="N3177">
        <v>63</v>
      </c>
      <c r="O3177">
        <v>46</v>
      </c>
      <c r="P3177">
        <v>80</v>
      </c>
      <c r="Q3177" t="s">
        <v>28</v>
      </c>
      <c r="R3177">
        <v>80</v>
      </c>
      <c r="S3177" t="s">
        <v>29</v>
      </c>
      <c r="T3177" t="s">
        <v>43</v>
      </c>
      <c r="U3177" t="s">
        <v>83</v>
      </c>
      <c r="V3177">
        <v>63</v>
      </c>
      <c r="W3177" t="s">
        <v>32</v>
      </c>
      <c r="X3177" t="s">
        <v>1025</v>
      </c>
      <c r="Y3177" t="s">
        <v>1009</v>
      </c>
      <c r="Z3177" t="s">
        <v>32</v>
      </c>
      <c r="AA3177" t="s">
        <v>1166</v>
      </c>
      <c r="AB3177" t="s">
        <v>1002</v>
      </c>
      <c r="AC3177" t="s">
        <v>1466</v>
      </c>
    </row>
    <row r="3178" spans="1:29" x14ac:dyDescent="0.25">
      <c r="A3178">
        <v>9835</v>
      </c>
      <c r="B3178">
        <v>616</v>
      </c>
      <c r="C3178" t="s">
        <v>62</v>
      </c>
      <c r="D3178" t="s">
        <v>29</v>
      </c>
      <c r="E3178" t="s">
        <v>120</v>
      </c>
      <c r="F3178">
        <v>2020</v>
      </c>
      <c r="G3178" t="s">
        <v>76</v>
      </c>
      <c r="H3178">
        <v>55</v>
      </c>
      <c r="I3178" t="s">
        <v>190</v>
      </c>
      <c r="J3178" t="s">
        <v>46</v>
      </c>
      <c r="K3178">
        <v>400</v>
      </c>
      <c r="L3178" t="s">
        <v>36</v>
      </c>
      <c r="M3178" t="s">
        <v>49</v>
      </c>
      <c r="N3178">
        <v>64</v>
      </c>
      <c r="O3178">
        <v>100</v>
      </c>
      <c r="P3178">
        <v>91</v>
      </c>
      <c r="Q3178" t="s">
        <v>28</v>
      </c>
      <c r="R3178">
        <v>91</v>
      </c>
      <c r="S3178" t="s">
        <v>29</v>
      </c>
      <c r="T3178" t="s">
        <v>120</v>
      </c>
      <c r="U3178" t="s">
        <v>39</v>
      </c>
      <c r="V3178">
        <v>64</v>
      </c>
      <c r="W3178" t="s">
        <v>32</v>
      </c>
      <c r="X3178" t="s">
        <v>1025</v>
      </c>
      <c r="Y3178" t="s">
        <v>1009</v>
      </c>
      <c r="Z3178" t="s">
        <v>32</v>
      </c>
      <c r="AA3178" t="s">
        <v>1085</v>
      </c>
      <c r="AB3178" t="s">
        <v>991</v>
      </c>
      <c r="AC3178" t="s">
        <v>1466</v>
      </c>
    </row>
    <row r="3179" spans="1:29" x14ac:dyDescent="0.25">
      <c r="A3179">
        <v>11174</v>
      </c>
      <c r="B3179">
        <v>647</v>
      </c>
      <c r="C3179" t="s">
        <v>659</v>
      </c>
      <c r="D3179" t="s">
        <v>34</v>
      </c>
      <c r="E3179" t="s">
        <v>120</v>
      </c>
      <c r="F3179">
        <v>2020</v>
      </c>
      <c r="G3179" t="s">
        <v>76</v>
      </c>
      <c r="H3179">
        <v>2</v>
      </c>
      <c r="I3179" t="s">
        <v>206</v>
      </c>
      <c r="J3179" t="s">
        <v>120</v>
      </c>
      <c r="K3179">
        <v>100</v>
      </c>
      <c r="L3179" t="s">
        <v>26</v>
      </c>
      <c r="M3179" t="s">
        <v>256</v>
      </c>
      <c r="N3179">
        <v>67</v>
      </c>
      <c r="O3179">
        <v>78</v>
      </c>
      <c r="P3179">
        <v>96</v>
      </c>
      <c r="Q3179" t="s">
        <v>28</v>
      </c>
      <c r="R3179">
        <v>96</v>
      </c>
      <c r="S3179" t="s">
        <v>34</v>
      </c>
      <c r="T3179" t="s">
        <v>120</v>
      </c>
      <c r="U3179" t="s">
        <v>73</v>
      </c>
      <c r="V3179">
        <v>67</v>
      </c>
      <c r="W3179" t="s">
        <v>32</v>
      </c>
      <c r="X3179" t="s">
        <v>1025</v>
      </c>
      <c r="Y3179" t="s">
        <v>1009</v>
      </c>
      <c r="Z3179" t="s">
        <v>32</v>
      </c>
      <c r="AA3179" t="s">
        <v>1120</v>
      </c>
      <c r="AB3179" t="s">
        <v>991</v>
      </c>
      <c r="AC3179" t="s">
        <v>1466</v>
      </c>
    </row>
    <row r="3180" spans="1:29" x14ac:dyDescent="0.25">
      <c r="A3180">
        <v>7991</v>
      </c>
      <c r="B3180">
        <v>283</v>
      </c>
      <c r="C3180" t="s">
        <v>426</v>
      </c>
      <c r="D3180" t="s">
        <v>23</v>
      </c>
      <c r="E3180" t="s">
        <v>46</v>
      </c>
      <c r="F3180">
        <v>2024</v>
      </c>
      <c r="G3180" t="s">
        <v>76</v>
      </c>
      <c r="H3180">
        <v>49</v>
      </c>
      <c r="I3180" t="s">
        <v>47</v>
      </c>
      <c r="J3180" t="s">
        <v>46</v>
      </c>
      <c r="K3180">
        <v>100</v>
      </c>
      <c r="L3180" t="s">
        <v>36</v>
      </c>
      <c r="M3180" t="s">
        <v>223</v>
      </c>
      <c r="O3180">
        <v>64</v>
      </c>
      <c r="P3180">
        <v>80</v>
      </c>
      <c r="Q3180" t="s">
        <v>28</v>
      </c>
      <c r="R3180">
        <v>80</v>
      </c>
      <c r="S3180" t="s">
        <v>29</v>
      </c>
      <c r="T3180" t="s">
        <v>46</v>
      </c>
      <c r="U3180" t="s">
        <v>39</v>
      </c>
      <c r="V3180">
        <v>69.250798722044735</v>
      </c>
      <c r="W3180" t="s">
        <v>32</v>
      </c>
      <c r="X3180" t="s">
        <v>1025</v>
      </c>
      <c r="Y3180" t="s">
        <v>1009</v>
      </c>
      <c r="Z3180" t="s">
        <v>32</v>
      </c>
      <c r="AA3180" t="s">
        <v>1377</v>
      </c>
      <c r="AB3180" t="s">
        <v>1002</v>
      </c>
      <c r="AC3180" t="s">
        <v>1466</v>
      </c>
    </row>
    <row r="3181" spans="1:29" x14ac:dyDescent="0.25">
      <c r="A3181">
        <v>7391</v>
      </c>
      <c r="B3181">
        <v>619</v>
      </c>
      <c r="C3181" t="s">
        <v>748</v>
      </c>
      <c r="D3181" t="s">
        <v>29</v>
      </c>
      <c r="E3181" t="s">
        <v>43</v>
      </c>
      <c r="F3181">
        <v>2024</v>
      </c>
      <c r="G3181" t="s">
        <v>76</v>
      </c>
      <c r="H3181">
        <v>34</v>
      </c>
      <c r="I3181" t="s">
        <v>147</v>
      </c>
      <c r="J3181" t="s">
        <v>43</v>
      </c>
      <c r="K3181">
        <v>100</v>
      </c>
      <c r="L3181" t="s">
        <v>39</v>
      </c>
      <c r="M3181" t="s">
        <v>98</v>
      </c>
      <c r="N3181">
        <v>60</v>
      </c>
      <c r="O3181">
        <v>50</v>
      </c>
      <c r="P3181">
        <v>92</v>
      </c>
      <c r="Q3181" t="s">
        <v>28</v>
      </c>
      <c r="R3181">
        <v>92</v>
      </c>
      <c r="S3181" t="s">
        <v>29</v>
      </c>
      <c r="T3181" t="s">
        <v>43</v>
      </c>
      <c r="U3181" t="s">
        <v>39</v>
      </c>
      <c r="V3181">
        <v>60</v>
      </c>
      <c r="W3181" t="s">
        <v>32</v>
      </c>
      <c r="X3181" t="s">
        <v>1025</v>
      </c>
      <c r="Y3181" t="s">
        <v>1009</v>
      </c>
      <c r="Z3181" t="s">
        <v>32</v>
      </c>
      <c r="AA3181" t="s">
        <v>972</v>
      </c>
      <c r="AB3181" t="s">
        <v>1002</v>
      </c>
      <c r="AC3181" t="s">
        <v>1466</v>
      </c>
    </row>
    <row r="3182" spans="1:29" x14ac:dyDescent="0.25">
      <c r="A3182">
        <v>11149</v>
      </c>
      <c r="B3182">
        <v>860</v>
      </c>
      <c r="C3182" t="s">
        <v>627</v>
      </c>
      <c r="D3182" t="s">
        <v>23</v>
      </c>
      <c r="E3182" t="s">
        <v>118</v>
      </c>
      <c r="F3182">
        <v>2022</v>
      </c>
      <c r="G3182" t="s">
        <v>76</v>
      </c>
      <c r="H3182">
        <v>15</v>
      </c>
      <c r="I3182" t="s">
        <v>318</v>
      </c>
      <c r="J3182" t="s">
        <v>67</v>
      </c>
      <c r="K3182">
        <v>400</v>
      </c>
      <c r="L3182" t="s">
        <v>65</v>
      </c>
      <c r="M3182" t="s">
        <v>66</v>
      </c>
      <c r="N3182">
        <v>65</v>
      </c>
      <c r="O3182">
        <v>85</v>
      </c>
      <c r="P3182">
        <v>85</v>
      </c>
      <c r="Q3182" t="s">
        <v>28</v>
      </c>
      <c r="R3182">
        <v>85</v>
      </c>
      <c r="S3182" t="s">
        <v>29</v>
      </c>
      <c r="T3182" t="s">
        <v>120</v>
      </c>
      <c r="U3182" t="s">
        <v>50</v>
      </c>
      <c r="V3182">
        <v>65</v>
      </c>
      <c r="W3182" t="s">
        <v>32</v>
      </c>
      <c r="X3182" t="s">
        <v>1025</v>
      </c>
      <c r="Y3182" t="s">
        <v>1009</v>
      </c>
      <c r="Z3182" t="s">
        <v>32</v>
      </c>
      <c r="AA3182" t="s">
        <v>963</v>
      </c>
      <c r="AB3182" t="s">
        <v>988</v>
      </c>
      <c r="AC3182" t="s">
        <v>1466</v>
      </c>
    </row>
    <row r="3183" spans="1:29" x14ac:dyDescent="0.25">
      <c r="A3183">
        <v>10190</v>
      </c>
      <c r="B3183">
        <v>724</v>
      </c>
      <c r="C3183" t="s">
        <v>777</v>
      </c>
      <c r="D3183" t="s">
        <v>34</v>
      </c>
      <c r="E3183" t="s">
        <v>67</v>
      </c>
      <c r="F3183">
        <v>2022</v>
      </c>
      <c r="G3183" t="s">
        <v>76</v>
      </c>
      <c r="H3183">
        <v>9</v>
      </c>
      <c r="I3183" t="s">
        <v>320</v>
      </c>
      <c r="J3183" t="s">
        <v>67</v>
      </c>
      <c r="K3183">
        <v>100</v>
      </c>
      <c r="L3183" t="s">
        <v>39</v>
      </c>
      <c r="M3183" t="s">
        <v>155</v>
      </c>
      <c r="N3183">
        <v>66</v>
      </c>
      <c r="O3183">
        <v>87</v>
      </c>
      <c r="P3183">
        <v>82</v>
      </c>
      <c r="Q3183" t="s">
        <v>28</v>
      </c>
      <c r="R3183">
        <v>82</v>
      </c>
      <c r="S3183" t="s">
        <v>34</v>
      </c>
      <c r="T3183" t="s">
        <v>67</v>
      </c>
      <c r="U3183" t="s">
        <v>39</v>
      </c>
      <c r="V3183">
        <v>66</v>
      </c>
      <c r="W3183" t="s">
        <v>32</v>
      </c>
      <c r="X3183" t="s">
        <v>1025</v>
      </c>
      <c r="Y3183" t="s">
        <v>1009</v>
      </c>
      <c r="Z3183" t="s">
        <v>32</v>
      </c>
      <c r="AA3183" t="s">
        <v>1089</v>
      </c>
      <c r="AB3183" t="s">
        <v>988</v>
      </c>
      <c r="AC3183" t="s">
        <v>1466</v>
      </c>
    </row>
    <row r="3184" spans="1:29" x14ac:dyDescent="0.25">
      <c r="A3184">
        <v>9724</v>
      </c>
      <c r="B3184">
        <v>520</v>
      </c>
      <c r="C3184" t="s">
        <v>923</v>
      </c>
      <c r="D3184" t="s">
        <v>115</v>
      </c>
      <c r="E3184" t="s">
        <v>63</v>
      </c>
      <c r="F3184">
        <v>2021</v>
      </c>
      <c r="G3184" t="s">
        <v>76</v>
      </c>
      <c r="H3184">
        <v>10</v>
      </c>
      <c r="I3184" t="s">
        <v>346</v>
      </c>
      <c r="J3184" t="s">
        <v>67</v>
      </c>
      <c r="K3184">
        <v>100</v>
      </c>
      <c r="L3184" t="s">
        <v>108</v>
      </c>
      <c r="M3184" t="s">
        <v>211</v>
      </c>
      <c r="O3184">
        <v>71</v>
      </c>
      <c r="P3184">
        <v>83</v>
      </c>
      <c r="Q3184" t="s">
        <v>28</v>
      </c>
      <c r="R3184">
        <v>83</v>
      </c>
      <c r="S3184" t="s">
        <v>34</v>
      </c>
      <c r="T3184" t="s">
        <v>67</v>
      </c>
      <c r="U3184" t="s">
        <v>83</v>
      </c>
      <c r="V3184">
        <v>69.605691056910572</v>
      </c>
      <c r="W3184" t="s">
        <v>32</v>
      </c>
      <c r="X3184" t="s">
        <v>1025</v>
      </c>
      <c r="Y3184" t="s">
        <v>1009</v>
      </c>
      <c r="Z3184" t="s">
        <v>32</v>
      </c>
      <c r="AA3184" t="s">
        <v>1365</v>
      </c>
      <c r="AB3184" t="s">
        <v>1000</v>
      </c>
      <c r="AC3184" t="s">
        <v>1466</v>
      </c>
    </row>
    <row r="3185" spans="1:29" x14ac:dyDescent="0.25">
      <c r="A3185">
        <v>11498</v>
      </c>
      <c r="B3185">
        <v>34</v>
      </c>
      <c r="C3185" t="s">
        <v>726</v>
      </c>
      <c r="D3185" t="s">
        <v>115</v>
      </c>
      <c r="E3185" t="s">
        <v>69</v>
      </c>
      <c r="F3185">
        <v>2021</v>
      </c>
      <c r="G3185" t="s">
        <v>76</v>
      </c>
      <c r="H3185">
        <v>62</v>
      </c>
      <c r="I3185" t="s">
        <v>71</v>
      </c>
      <c r="J3185" t="s">
        <v>72</v>
      </c>
      <c r="K3185">
        <v>300</v>
      </c>
      <c r="L3185" t="s">
        <v>108</v>
      </c>
      <c r="M3185" t="s">
        <v>158</v>
      </c>
      <c r="N3185">
        <v>61</v>
      </c>
      <c r="O3185">
        <v>73</v>
      </c>
      <c r="P3185">
        <v>84</v>
      </c>
      <c r="Q3185" t="s">
        <v>28</v>
      </c>
      <c r="R3185">
        <v>84</v>
      </c>
      <c r="S3185" t="s">
        <v>34</v>
      </c>
      <c r="T3185" t="s">
        <v>72</v>
      </c>
      <c r="U3185" t="s">
        <v>83</v>
      </c>
      <c r="V3185">
        <v>61</v>
      </c>
      <c r="W3185" t="s">
        <v>32</v>
      </c>
      <c r="X3185" t="s">
        <v>1025</v>
      </c>
      <c r="Y3185" t="s">
        <v>1009</v>
      </c>
      <c r="Z3185" t="s">
        <v>32</v>
      </c>
      <c r="AA3185" t="s">
        <v>1122</v>
      </c>
      <c r="AB3185" t="s">
        <v>1000</v>
      </c>
      <c r="AC3185" t="s">
        <v>1466</v>
      </c>
    </row>
    <row r="3186" spans="1:29" x14ac:dyDescent="0.25">
      <c r="A3186">
        <v>10585</v>
      </c>
      <c r="B3186">
        <v>894</v>
      </c>
      <c r="C3186" t="s">
        <v>487</v>
      </c>
      <c r="D3186" t="s">
        <v>115</v>
      </c>
      <c r="E3186" t="s">
        <v>46</v>
      </c>
      <c r="F3186">
        <v>2023</v>
      </c>
      <c r="G3186" t="s">
        <v>76</v>
      </c>
      <c r="H3186">
        <v>49</v>
      </c>
      <c r="I3186" t="s">
        <v>47</v>
      </c>
      <c r="J3186" t="s">
        <v>46</v>
      </c>
      <c r="K3186">
        <v>100</v>
      </c>
      <c r="L3186" t="s">
        <v>48</v>
      </c>
      <c r="M3186" t="s">
        <v>223</v>
      </c>
      <c r="N3186">
        <v>61</v>
      </c>
      <c r="O3186">
        <v>63</v>
      </c>
      <c r="P3186">
        <v>95</v>
      </c>
      <c r="Q3186" t="s">
        <v>28</v>
      </c>
      <c r="R3186">
        <v>95</v>
      </c>
      <c r="S3186" t="s">
        <v>34</v>
      </c>
      <c r="T3186" t="s">
        <v>46</v>
      </c>
      <c r="U3186" t="s">
        <v>50</v>
      </c>
      <c r="V3186">
        <v>61</v>
      </c>
      <c r="W3186" t="s">
        <v>32</v>
      </c>
      <c r="X3186" t="s">
        <v>1025</v>
      </c>
      <c r="Y3186" t="s">
        <v>1009</v>
      </c>
      <c r="Z3186" t="s">
        <v>32</v>
      </c>
      <c r="AA3186" t="s">
        <v>1151</v>
      </c>
      <c r="AB3186" t="s">
        <v>999</v>
      </c>
      <c r="AC3186" t="s">
        <v>1466</v>
      </c>
    </row>
    <row r="3187" spans="1:29" x14ac:dyDescent="0.25">
      <c r="A3187">
        <v>8631</v>
      </c>
      <c r="B3187">
        <v>223</v>
      </c>
      <c r="C3187" t="s">
        <v>658</v>
      </c>
      <c r="D3187" t="s">
        <v>23</v>
      </c>
      <c r="E3187" t="s">
        <v>41</v>
      </c>
      <c r="F3187">
        <v>2024</v>
      </c>
      <c r="G3187" t="s">
        <v>76</v>
      </c>
      <c r="H3187">
        <v>39</v>
      </c>
      <c r="I3187" t="s">
        <v>192</v>
      </c>
      <c r="J3187" t="s">
        <v>43</v>
      </c>
      <c r="K3187">
        <v>400</v>
      </c>
      <c r="L3187" t="s">
        <v>142</v>
      </c>
      <c r="M3187" t="s">
        <v>98</v>
      </c>
      <c r="N3187">
        <v>63</v>
      </c>
      <c r="O3187">
        <v>66</v>
      </c>
      <c r="P3187">
        <v>86</v>
      </c>
      <c r="Q3187" t="s">
        <v>28</v>
      </c>
      <c r="R3187">
        <v>86</v>
      </c>
      <c r="S3187" t="s">
        <v>29</v>
      </c>
      <c r="T3187" t="s">
        <v>43</v>
      </c>
      <c r="U3187" t="s">
        <v>31</v>
      </c>
      <c r="V3187">
        <v>63</v>
      </c>
      <c r="W3187" t="s">
        <v>32</v>
      </c>
      <c r="X3187" t="s">
        <v>1025</v>
      </c>
      <c r="Y3187" t="s">
        <v>1009</v>
      </c>
      <c r="Z3187" t="s">
        <v>32</v>
      </c>
      <c r="AA3187" t="s">
        <v>1223</v>
      </c>
      <c r="AB3187" t="s">
        <v>1002</v>
      </c>
      <c r="AC3187" t="s">
        <v>1466</v>
      </c>
    </row>
    <row r="3188" spans="1:29" x14ac:dyDescent="0.25">
      <c r="A3188">
        <v>9192</v>
      </c>
      <c r="B3188">
        <v>61</v>
      </c>
      <c r="C3188" t="s">
        <v>79</v>
      </c>
      <c r="D3188" t="s">
        <v>29</v>
      </c>
      <c r="E3188" t="s">
        <v>82</v>
      </c>
      <c r="F3188">
        <v>2021</v>
      </c>
      <c r="G3188" t="s">
        <v>76</v>
      </c>
      <c r="H3188">
        <v>41</v>
      </c>
      <c r="I3188" t="s">
        <v>218</v>
      </c>
      <c r="J3188" t="s">
        <v>82</v>
      </c>
      <c r="K3188">
        <v>100</v>
      </c>
      <c r="L3188" t="s">
        <v>104</v>
      </c>
      <c r="M3188" t="s">
        <v>133</v>
      </c>
      <c r="N3188">
        <v>63</v>
      </c>
      <c r="O3188">
        <v>84</v>
      </c>
      <c r="P3188">
        <v>81</v>
      </c>
      <c r="Q3188" t="s">
        <v>28</v>
      </c>
      <c r="R3188">
        <v>81</v>
      </c>
      <c r="S3188" t="s">
        <v>29</v>
      </c>
      <c r="T3188" t="s">
        <v>82</v>
      </c>
      <c r="U3188" t="s">
        <v>39</v>
      </c>
      <c r="V3188">
        <v>63</v>
      </c>
      <c r="W3188" t="s">
        <v>32</v>
      </c>
      <c r="X3188" t="s">
        <v>1025</v>
      </c>
      <c r="Y3188" t="s">
        <v>1009</v>
      </c>
      <c r="Z3188" t="s">
        <v>32</v>
      </c>
      <c r="AA3188" t="s">
        <v>1120</v>
      </c>
      <c r="AB3188" t="s">
        <v>1000</v>
      </c>
      <c r="AC3188" t="s">
        <v>1466</v>
      </c>
    </row>
    <row r="3189" spans="1:29" x14ac:dyDescent="0.25">
      <c r="A3189">
        <v>10570</v>
      </c>
      <c r="B3189">
        <v>328</v>
      </c>
      <c r="C3189" t="s">
        <v>695</v>
      </c>
      <c r="D3189" t="s">
        <v>23</v>
      </c>
      <c r="E3189" t="s">
        <v>80</v>
      </c>
      <c r="F3189">
        <v>2024</v>
      </c>
      <c r="G3189" t="s">
        <v>76</v>
      </c>
      <c r="H3189">
        <v>43</v>
      </c>
      <c r="I3189" t="s">
        <v>272</v>
      </c>
      <c r="J3189" t="s">
        <v>82</v>
      </c>
      <c r="K3189">
        <v>200</v>
      </c>
      <c r="L3189" t="s">
        <v>204</v>
      </c>
      <c r="M3189" t="s">
        <v>113</v>
      </c>
      <c r="N3189">
        <v>66</v>
      </c>
      <c r="O3189">
        <v>91</v>
      </c>
      <c r="P3189">
        <v>93</v>
      </c>
      <c r="Q3189" t="s">
        <v>28</v>
      </c>
      <c r="R3189">
        <v>93</v>
      </c>
      <c r="S3189" t="s">
        <v>29</v>
      </c>
      <c r="T3189" t="s">
        <v>82</v>
      </c>
      <c r="U3189" t="s">
        <v>77</v>
      </c>
      <c r="V3189">
        <v>66</v>
      </c>
      <c r="W3189" t="s">
        <v>32</v>
      </c>
      <c r="X3189" t="s">
        <v>1025</v>
      </c>
      <c r="Y3189" t="s">
        <v>1009</v>
      </c>
      <c r="Z3189" t="s">
        <v>32</v>
      </c>
      <c r="AA3189" t="s">
        <v>932</v>
      </c>
      <c r="AB3189" t="s">
        <v>1002</v>
      </c>
      <c r="AC3189" t="s">
        <v>1466</v>
      </c>
    </row>
    <row r="3190" spans="1:29" x14ac:dyDescent="0.25">
      <c r="A3190">
        <v>10950</v>
      </c>
      <c r="B3190">
        <v>300</v>
      </c>
      <c r="C3190" t="s">
        <v>430</v>
      </c>
      <c r="D3190" t="s">
        <v>23</v>
      </c>
      <c r="E3190" t="s">
        <v>52</v>
      </c>
      <c r="F3190">
        <v>2023</v>
      </c>
      <c r="G3190" t="s">
        <v>76</v>
      </c>
      <c r="H3190">
        <v>50</v>
      </c>
      <c r="I3190" t="s">
        <v>152</v>
      </c>
      <c r="J3190" t="s">
        <v>46</v>
      </c>
      <c r="K3190">
        <v>100</v>
      </c>
      <c r="L3190" t="s">
        <v>142</v>
      </c>
      <c r="M3190" t="s">
        <v>177</v>
      </c>
      <c r="N3190">
        <v>68</v>
      </c>
      <c r="O3190">
        <v>62</v>
      </c>
      <c r="P3190">
        <v>97</v>
      </c>
      <c r="Q3190" t="s">
        <v>28</v>
      </c>
      <c r="R3190">
        <v>97</v>
      </c>
      <c r="S3190" t="s">
        <v>29</v>
      </c>
      <c r="T3190" t="s">
        <v>46</v>
      </c>
      <c r="U3190" t="s">
        <v>31</v>
      </c>
      <c r="V3190">
        <v>68</v>
      </c>
      <c r="W3190" t="s">
        <v>32</v>
      </c>
      <c r="X3190" t="s">
        <v>1025</v>
      </c>
      <c r="Y3190" t="s">
        <v>1009</v>
      </c>
      <c r="Z3190" t="s">
        <v>32</v>
      </c>
      <c r="AA3190" t="s">
        <v>1244</v>
      </c>
      <c r="AB3190" t="s">
        <v>999</v>
      </c>
      <c r="AC3190" t="s">
        <v>1466</v>
      </c>
    </row>
    <row r="3191" spans="1:29" x14ac:dyDescent="0.25">
      <c r="A3191">
        <v>11592</v>
      </c>
      <c r="B3191">
        <v>758</v>
      </c>
      <c r="C3191" t="s">
        <v>373</v>
      </c>
      <c r="D3191" t="s">
        <v>115</v>
      </c>
      <c r="E3191" t="s">
        <v>92</v>
      </c>
      <c r="F3191">
        <v>2021</v>
      </c>
      <c r="G3191" t="s">
        <v>76</v>
      </c>
      <c r="H3191">
        <v>59</v>
      </c>
      <c r="I3191" t="s">
        <v>86</v>
      </c>
      <c r="J3191" t="s">
        <v>72</v>
      </c>
      <c r="K3191">
        <v>200</v>
      </c>
      <c r="L3191" t="s">
        <v>31</v>
      </c>
      <c r="M3191" t="s">
        <v>74</v>
      </c>
      <c r="N3191">
        <v>63</v>
      </c>
      <c r="O3191">
        <v>78</v>
      </c>
      <c r="P3191">
        <v>85</v>
      </c>
      <c r="Q3191" t="s">
        <v>28</v>
      </c>
      <c r="R3191">
        <v>85</v>
      </c>
      <c r="S3191" t="s">
        <v>34</v>
      </c>
      <c r="T3191" t="s">
        <v>72</v>
      </c>
      <c r="U3191" t="s">
        <v>31</v>
      </c>
      <c r="V3191">
        <v>63</v>
      </c>
      <c r="W3191" t="s">
        <v>32</v>
      </c>
      <c r="X3191" t="s">
        <v>1025</v>
      </c>
      <c r="Y3191" t="s">
        <v>1009</v>
      </c>
      <c r="Z3191" t="s">
        <v>32</v>
      </c>
      <c r="AA3191" t="s">
        <v>961</v>
      </c>
      <c r="AB3191" t="s">
        <v>1000</v>
      </c>
      <c r="AC3191" t="s">
        <v>1466</v>
      </c>
    </row>
    <row r="3192" spans="1:29" x14ac:dyDescent="0.25">
      <c r="A3192">
        <v>11406</v>
      </c>
      <c r="B3192">
        <v>495</v>
      </c>
      <c r="C3192" t="s">
        <v>196</v>
      </c>
      <c r="D3192" t="s">
        <v>29</v>
      </c>
      <c r="E3192" t="s">
        <v>154</v>
      </c>
      <c r="F3192">
        <v>2021</v>
      </c>
      <c r="G3192" t="s">
        <v>76</v>
      </c>
      <c r="H3192">
        <v>9</v>
      </c>
      <c r="I3192" t="s">
        <v>320</v>
      </c>
      <c r="J3192" t="s">
        <v>67</v>
      </c>
      <c r="K3192">
        <v>100</v>
      </c>
      <c r="L3192" t="s">
        <v>167</v>
      </c>
      <c r="M3192" t="s">
        <v>211</v>
      </c>
      <c r="N3192">
        <v>62</v>
      </c>
      <c r="O3192">
        <v>79</v>
      </c>
      <c r="P3192">
        <v>91</v>
      </c>
      <c r="Q3192" t="s">
        <v>28</v>
      </c>
      <c r="R3192">
        <v>91</v>
      </c>
      <c r="S3192" t="s">
        <v>29</v>
      </c>
      <c r="T3192" t="s">
        <v>67</v>
      </c>
      <c r="U3192" t="s">
        <v>31</v>
      </c>
      <c r="V3192">
        <v>62</v>
      </c>
      <c r="W3192" t="s">
        <v>32</v>
      </c>
      <c r="X3192" t="s">
        <v>1025</v>
      </c>
      <c r="Y3192" t="s">
        <v>1009</v>
      </c>
      <c r="Z3192" t="s">
        <v>32</v>
      </c>
      <c r="AA3192" t="s">
        <v>1169</v>
      </c>
      <c r="AB3192" t="s">
        <v>1000</v>
      </c>
      <c r="AC3192" t="s">
        <v>1466</v>
      </c>
    </row>
    <row r="3193" spans="1:29" x14ac:dyDescent="0.25">
      <c r="A3193">
        <v>7932</v>
      </c>
      <c r="B3193">
        <v>461</v>
      </c>
      <c r="C3193" t="s">
        <v>814</v>
      </c>
      <c r="D3193" t="s">
        <v>23</v>
      </c>
      <c r="E3193" t="s">
        <v>184</v>
      </c>
      <c r="F3193">
        <v>2022</v>
      </c>
      <c r="G3193" t="s">
        <v>76</v>
      </c>
      <c r="H3193">
        <v>17</v>
      </c>
      <c r="I3193" t="s">
        <v>59</v>
      </c>
      <c r="J3193" t="s">
        <v>58</v>
      </c>
      <c r="K3193">
        <v>100</v>
      </c>
      <c r="L3193" t="s">
        <v>108</v>
      </c>
      <c r="M3193" t="s">
        <v>279</v>
      </c>
      <c r="N3193">
        <v>67</v>
      </c>
      <c r="O3193">
        <v>70</v>
      </c>
      <c r="P3193">
        <v>86</v>
      </c>
      <c r="Q3193" t="s">
        <v>28</v>
      </c>
      <c r="R3193">
        <v>86</v>
      </c>
      <c r="S3193" t="s">
        <v>29</v>
      </c>
      <c r="T3193" t="s">
        <v>58</v>
      </c>
      <c r="U3193" t="s">
        <v>83</v>
      </c>
      <c r="V3193">
        <v>67</v>
      </c>
      <c r="W3193" t="s">
        <v>32</v>
      </c>
      <c r="X3193" t="s">
        <v>1025</v>
      </c>
      <c r="Y3193" t="s">
        <v>1009</v>
      </c>
      <c r="Z3193" t="s">
        <v>32</v>
      </c>
      <c r="AA3193" t="s">
        <v>1081</v>
      </c>
      <c r="AB3193" t="s">
        <v>988</v>
      </c>
      <c r="AC3193" t="s">
        <v>1466</v>
      </c>
    </row>
    <row r="3194" spans="1:29" x14ac:dyDescent="0.25">
      <c r="A3194">
        <v>7313</v>
      </c>
      <c r="B3194">
        <v>30</v>
      </c>
      <c r="C3194" t="s">
        <v>189</v>
      </c>
      <c r="D3194" t="s">
        <v>115</v>
      </c>
      <c r="E3194" t="s">
        <v>30</v>
      </c>
      <c r="F3194">
        <v>2020</v>
      </c>
      <c r="G3194" t="s">
        <v>76</v>
      </c>
      <c r="H3194">
        <v>29</v>
      </c>
      <c r="I3194" t="s">
        <v>230</v>
      </c>
      <c r="J3194" t="s">
        <v>30</v>
      </c>
      <c r="K3194">
        <v>300</v>
      </c>
      <c r="L3194" t="s">
        <v>60</v>
      </c>
      <c r="M3194" t="s">
        <v>276</v>
      </c>
      <c r="O3194">
        <v>81</v>
      </c>
      <c r="P3194">
        <v>96</v>
      </c>
      <c r="Q3194" t="s">
        <v>28</v>
      </c>
      <c r="R3194">
        <v>96</v>
      </c>
      <c r="S3194" t="s">
        <v>34</v>
      </c>
      <c r="T3194" t="s">
        <v>30</v>
      </c>
      <c r="U3194" t="s">
        <v>39</v>
      </c>
      <c r="V3194">
        <v>69.974777448071222</v>
      </c>
      <c r="W3194" t="s">
        <v>32</v>
      </c>
      <c r="X3194" t="s">
        <v>1025</v>
      </c>
      <c r="Y3194" t="s">
        <v>1009</v>
      </c>
      <c r="Z3194" t="s">
        <v>32</v>
      </c>
      <c r="AA3194" t="s">
        <v>1388</v>
      </c>
      <c r="AB3194" t="s">
        <v>991</v>
      </c>
      <c r="AC3194" t="s">
        <v>1466</v>
      </c>
    </row>
    <row r="3195" spans="1:29" x14ac:dyDescent="0.25">
      <c r="A3195">
        <v>9779</v>
      </c>
      <c r="B3195">
        <v>677</v>
      </c>
      <c r="C3195" t="s">
        <v>359</v>
      </c>
      <c r="D3195" t="s">
        <v>23</v>
      </c>
      <c r="E3195" t="s">
        <v>92</v>
      </c>
      <c r="F3195">
        <v>2022</v>
      </c>
      <c r="G3195" t="s">
        <v>76</v>
      </c>
      <c r="H3195">
        <v>57</v>
      </c>
      <c r="I3195" t="s">
        <v>208</v>
      </c>
      <c r="J3195" t="s">
        <v>72</v>
      </c>
      <c r="K3195">
        <v>100</v>
      </c>
      <c r="L3195" t="s">
        <v>77</v>
      </c>
      <c r="M3195" t="s">
        <v>74</v>
      </c>
      <c r="N3195">
        <v>65</v>
      </c>
      <c r="O3195">
        <v>74</v>
      </c>
      <c r="P3195">
        <v>87</v>
      </c>
      <c r="Q3195" t="s">
        <v>28</v>
      </c>
      <c r="R3195">
        <v>87</v>
      </c>
      <c r="S3195" t="s">
        <v>29</v>
      </c>
      <c r="T3195" t="s">
        <v>72</v>
      </c>
      <c r="U3195" t="s">
        <v>77</v>
      </c>
      <c r="V3195">
        <v>65</v>
      </c>
      <c r="W3195" t="s">
        <v>32</v>
      </c>
      <c r="X3195" t="s">
        <v>1025</v>
      </c>
      <c r="Y3195" t="s">
        <v>1009</v>
      </c>
      <c r="Z3195" t="s">
        <v>32</v>
      </c>
      <c r="AA3195" t="s">
        <v>1210</v>
      </c>
      <c r="AB3195" t="s">
        <v>988</v>
      </c>
      <c r="AC3195" t="s">
        <v>1466</v>
      </c>
    </row>
    <row r="3196" spans="1:29" x14ac:dyDescent="0.25">
      <c r="A3196">
        <v>11245</v>
      </c>
      <c r="B3196">
        <v>284</v>
      </c>
      <c r="C3196" t="s">
        <v>212</v>
      </c>
      <c r="D3196" t="s">
        <v>23</v>
      </c>
      <c r="E3196" t="s">
        <v>67</v>
      </c>
      <c r="F3196">
        <v>2020</v>
      </c>
      <c r="G3196" t="s">
        <v>76</v>
      </c>
      <c r="H3196">
        <v>13</v>
      </c>
      <c r="I3196" t="s">
        <v>162</v>
      </c>
      <c r="J3196" t="s">
        <v>67</v>
      </c>
      <c r="K3196">
        <v>300</v>
      </c>
      <c r="L3196" t="s">
        <v>213</v>
      </c>
      <c r="M3196" t="s">
        <v>211</v>
      </c>
      <c r="N3196">
        <v>85</v>
      </c>
      <c r="O3196">
        <v>87</v>
      </c>
      <c r="P3196">
        <v>99</v>
      </c>
      <c r="Q3196" t="s">
        <v>28</v>
      </c>
      <c r="R3196">
        <v>99</v>
      </c>
      <c r="S3196" t="s">
        <v>29</v>
      </c>
      <c r="T3196" t="s">
        <v>67</v>
      </c>
      <c r="U3196" t="s">
        <v>31</v>
      </c>
      <c r="V3196">
        <v>85</v>
      </c>
      <c r="W3196" t="s">
        <v>32</v>
      </c>
      <c r="X3196" t="s">
        <v>1013</v>
      </c>
      <c r="Y3196" t="s">
        <v>1009</v>
      </c>
      <c r="Z3196" t="s">
        <v>32</v>
      </c>
      <c r="AA3196" t="s">
        <v>1162</v>
      </c>
      <c r="AB3196" t="s">
        <v>991</v>
      </c>
      <c r="AC3196" t="s">
        <v>1466</v>
      </c>
    </row>
    <row r="3197" spans="1:29" x14ac:dyDescent="0.25">
      <c r="A3197">
        <v>8458</v>
      </c>
      <c r="B3197">
        <v>727</v>
      </c>
      <c r="C3197" t="s">
        <v>252</v>
      </c>
      <c r="D3197" t="s">
        <v>115</v>
      </c>
      <c r="E3197" t="s">
        <v>96</v>
      </c>
      <c r="F3197">
        <v>2021</v>
      </c>
      <c r="G3197" t="s">
        <v>76</v>
      </c>
      <c r="H3197">
        <v>40</v>
      </c>
      <c r="I3197" t="s">
        <v>253</v>
      </c>
      <c r="J3197" t="s">
        <v>43</v>
      </c>
      <c r="K3197">
        <v>400</v>
      </c>
      <c r="L3197" t="s">
        <v>213</v>
      </c>
      <c r="M3197" t="s">
        <v>105</v>
      </c>
      <c r="N3197">
        <v>88</v>
      </c>
      <c r="O3197">
        <v>75</v>
      </c>
      <c r="P3197">
        <v>80</v>
      </c>
      <c r="Q3197" t="s">
        <v>28</v>
      </c>
      <c r="R3197">
        <v>80</v>
      </c>
      <c r="S3197" t="s">
        <v>34</v>
      </c>
      <c r="T3197" t="s">
        <v>43</v>
      </c>
      <c r="U3197" t="s">
        <v>31</v>
      </c>
      <c r="V3197">
        <v>88</v>
      </c>
      <c r="W3197" t="s">
        <v>32</v>
      </c>
      <c r="X3197" t="s">
        <v>1013</v>
      </c>
      <c r="Y3197" t="s">
        <v>1009</v>
      </c>
      <c r="Z3197" t="s">
        <v>32</v>
      </c>
      <c r="AA3197" t="s">
        <v>1092</v>
      </c>
      <c r="AB3197" t="s">
        <v>1000</v>
      </c>
      <c r="AC3197" t="s">
        <v>1466</v>
      </c>
    </row>
    <row r="3198" spans="1:29" x14ac:dyDescent="0.25">
      <c r="A3198">
        <v>8783</v>
      </c>
      <c r="B3198">
        <v>178</v>
      </c>
      <c r="C3198" t="s">
        <v>254</v>
      </c>
      <c r="D3198" t="s">
        <v>23</v>
      </c>
      <c r="E3198" t="s">
        <v>184</v>
      </c>
      <c r="F3198">
        <v>2020</v>
      </c>
      <c r="G3198" t="s">
        <v>76</v>
      </c>
      <c r="H3198">
        <v>36</v>
      </c>
      <c r="I3198" t="s">
        <v>42</v>
      </c>
      <c r="J3198" t="s">
        <v>43</v>
      </c>
      <c r="K3198">
        <v>200</v>
      </c>
      <c r="L3198" t="s">
        <v>112</v>
      </c>
      <c r="M3198" t="s">
        <v>247</v>
      </c>
      <c r="N3198">
        <v>88</v>
      </c>
      <c r="O3198">
        <v>77</v>
      </c>
      <c r="P3198">
        <v>80</v>
      </c>
      <c r="Q3198" t="s">
        <v>28</v>
      </c>
      <c r="R3198">
        <v>80</v>
      </c>
      <c r="S3198" t="s">
        <v>29</v>
      </c>
      <c r="T3198" t="s">
        <v>58</v>
      </c>
      <c r="U3198" t="s">
        <v>73</v>
      </c>
      <c r="V3198">
        <v>88</v>
      </c>
      <c r="W3198" t="s">
        <v>32</v>
      </c>
      <c r="X3198" t="s">
        <v>1013</v>
      </c>
      <c r="Y3198" t="s">
        <v>1009</v>
      </c>
      <c r="Z3198" t="s">
        <v>32</v>
      </c>
      <c r="AA3198" t="s">
        <v>1096</v>
      </c>
      <c r="AB3198" t="s">
        <v>991</v>
      </c>
      <c r="AC3198" t="s">
        <v>1466</v>
      </c>
    </row>
    <row r="3199" spans="1:29" x14ac:dyDescent="0.25">
      <c r="A3199">
        <v>11723</v>
      </c>
      <c r="B3199">
        <v>512</v>
      </c>
      <c r="C3199" t="s">
        <v>285</v>
      </c>
      <c r="D3199" t="s">
        <v>115</v>
      </c>
      <c r="E3199" t="s">
        <v>43</v>
      </c>
      <c r="F3199">
        <v>2023</v>
      </c>
      <c r="G3199" t="s">
        <v>76</v>
      </c>
      <c r="H3199">
        <v>37</v>
      </c>
      <c r="I3199" t="s">
        <v>286</v>
      </c>
      <c r="J3199" t="s">
        <v>43</v>
      </c>
      <c r="K3199">
        <v>300</v>
      </c>
      <c r="L3199" t="s">
        <v>167</v>
      </c>
      <c r="M3199" t="s">
        <v>173</v>
      </c>
      <c r="N3199">
        <v>88</v>
      </c>
      <c r="O3199">
        <v>69</v>
      </c>
      <c r="P3199">
        <v>80</v>
      </c>
      <c r="Q3199" t="s">
        <v>28</v>
      </c>
      <c r="R3199">
        <v>80</v>
      </c>
      <c r="S3199" t="s">
        <v>34</v>
      </c>
      <c r="T3199" t="s">
        <v>43</v>
      </c>
      <c r="U3199" t="s">
        <v>31</v>
      </c>
      <c r="V3199">
        <v>88</v>
      </c>
      <c r="W3199" t="s">
        <v>32</v>
      </c>
      <c r="X3199" t="s">
        <v>1013</v>
      </c>
      <c r="Y3199" t="s">
        <v>1009</v>
      </c>
      <c r="Z3199" t="s">
        <v>32</v>
      </c>
      <c r="AA3199" t="s">
        <v>1049</v>
      </c>
      <c r="AB3199" t="s">
        <v>999</v>
      </c>
      <c r="AC3199" t="s">
        <v>1466</v>
      </c>
    </row>
    <row r="3200" spans="1:29" x14ac:dyDescent="0.25">
      <c r="A3200">
        <v>9832</v>
      </c>
      <c r="B3200">
        <v>618</v>
      </c>
      <c r="C3200" t="s">
        <v>314</v>
      </c>
      <c r="D3200" t="s">
        <v>34</v>
      </c>
      <c r="E3200" t="s">
        <v>52</v>
      </c>
      <c r="F3200">
        <v>2023</v>
      </c>
      <c r="G3200" t="s">
        <v>76</v>
      </c>
      <c r="H3200">
        <v>54</v>
      </c>
      <c r="I3200" t="s">
        <v>56</v>
      </c>
      <c r="J3200" t="s">
        <v>46</v>
      </c>
      <c r="K3200">
        <v>300</v>
      </c>
      <c r="L3200" t="s">
        <v>145</v>
      </c>
      <c r="M3200" t="s">
        <v>54</v>
      </c>
      <c r="N3200">
        <v>87</v>
      </c>
      <c r="O3200">
        <v>83</v>
      </c>
      <c r="P3200">
        <v>97</v>
      </c>
      <c r="Q3200" t="s">
        <v>28</v>
      </c>
      <c r="R3200">
        <v>97</v>
      </c>
      <c r="S3200" t="s">
        <v>34</v>
      </c>
      <c r="T3200" t="s">
        <v>46</v>
      </c>
      <c r="U3200" t="s">
        <v>50</v>
      </c>
      <c r="V3200">
        <v>87</v>
      </c>
      <c r="W3200" t="s">
        <v>32</v>
      </c>
      <c r="X3200" t="s">
        <v>1013</v>
      </c>
      <c r="Y3200" t="s">
        <v>1009</v>
      </c>
      <c r="Z3200" t="s">
        <v>32</v>
      </c>
      <c r="AA3200" t="s">
        <v>1076</v>
      </c>
      <c r="AB3200" t="s">
        <v>999</v>
      </c>
      <c r="AC3200" t="s">
        <v>1466</v>
      </c>
    </row>
    <row r="3201" spans="1:29" x14ac:dyDescent="0.25">
      <c r="A3201">
        <v>8429</v>
      </c>
      <c r="B3201">
        <v>814</v>
      </c>
      <c r="C3201" t="s">
        <v>420</v>
      </c>
      <c r="D3201" t="s">
        <v>23</v>
      </c>
      <c r="E3201" t="s">
        <v>30</v>
      </c>
      <c r="F3201">
        <v>2020</v>
      </c>
      <c r="G3201" t="s">
        <v>76</v>
      </c>
      <c r="H3201">
        <v>27</v>
      </c>
      <c r="I3201" t="s">
        <v>128</v>
      </c>
      <c r="J3201" t="s">
        <v>30</v>
      </c>
      <c r="K3201">
        <v>200</v>
      </c>
      <c r="L3201" t="s">
        <v>213</v>
      </c>
      <c r="M3201" t="s">
        <v>27</v>
      </c>
      <c r="N3201">
        <v>87</v>
      </c>
      <c r="O3201">
        <v>91</v>
      </c>
      <c r="P3201">
        <v>86</v>
      </c>
      <c r="Q3201" t="s">
        <v>28</v>
      </c>
      <c r="R3201">
        <v>86</v>
      </c>
      <c r="S3201" t="s">
        <v>29</v>
      </c>
      <c r="T3201" t="s">
        <v>30</v>
      </c>
      <c r="U3201" t="s">
        <v>31</v>
      </c>
      <c r="V3201">
        <v>87</v>
      </c>
      <c r="W3201" t="s">
        <v>32</v>
      </c>
      <c r="X3201" t="s">
        <v>1013</v>
      </c>
      <c r="Y3201" t="s">
        <v>1009</v>
      </c>
      <c r="Z3201" t="s">
        <v>32</v>
      </c>
      <c r="AA3201" t="s">
        <v>1016</v>
      </c>
      <c r="AB3201" t="s">
        <v>991</v>
      </c>
      <c r="AC3201" t="s">
        <v>1466</v>
      </c>
    </row>
    <row r="3202" spans="1:29" x14ac:dyDescent="0.25">
      <c r="A3202">
        <v>10978</v>
      </c>
      <c r="B3202">
        <v>110</v>
      </c>
      <c r="C3202" t="s">
        <v>304</v>
      </c>
      <c r="D3202" t="s">
        <v>23</v>
      </c>
      <c r="E3202" t="s">
        <v>96</v>
      </c>
      <c r="F3202">
        <v>2024</v>
      </c>
      <c r="G3202" t="s">
        <v>76</v>
      </c>
      <c r="H3202">
        <v>39</v>
      </c>
      <c r="I3202" t="s">
        <v>192</v>
      </c>
      <c r="J3202" t="s">
        <v>43</v>
      </c>
      <c r="K3202">
        <v>400</v>
      </c>
      <c r="L3202" t="s">
        <v>50</v>
      </c>
      <c r="M3202" t="s">
        <v>98</v>
      </c>
      <c r="N3202">
        <v>86</v>
      </c>
      <c r="O3202">
        <v>83</v>
      </c>
      <c r="P3202">
        <v>93</v>
      </c>
      <c r="Q3202" t="s">
        <v>28</v>
      </c>
      <c r="R3202">
        <v>93</v>
      </c>
      <c r="S3202" t="s">
        <v>29</v>
      </c>
      <c r="T3202" t="s">
        <v>43</v>
      </c>
      <c r="U3202" t="s">
        <v>50</v>
      </c>
      <c r="V3202">
        <v>86</v>
      </c>
      <c r="W3202" t="s">
        <v>32</v>
      </c>
      <c r="X3202" t="s">
        <v>1013</v>
      </c>
      <c r="Y3202" t="s">
        <v>1009</v>
      </c>
      <c r="Z3202" t="s">
        <v>32</v>
      </c>
      <c r="AA3202" t="s">
        <v>1278</v>
      </c>
      <c r="AB3202" t="s">
        <v>1002</v>
      </c>
      <c r="AC3202" t="s">
        <v>1466</v>
      </c>
    </row>
    <row r="3203" spans="1:29" x14ac:dyDescent="0.25">
      <c r="A3203">
        <v>9802</v>
      </c>
      <c r="B3203">
        <v>49</v>
      </c>
      <c r="C3203" t="s">
        <v>450</v>
      </c>
      <c r="D3203" t="s">
        <v>34</v>
      </c>
      <c r="E3203" t="s">
        <v>52</v>
      </c>
      <c r="F3203">
        <v>2021</v>
      </c>
      <c r="G3203" t="s">
        <v>76</v>
      </c>
      <c r="H3203">
        <v>49</v>
      </c>
      <c r="I3203" t="s">
        <v>47</v>
      </c>
      <c r="J3203" t="s">
        <v>46</v>
      </c>
      <c r="K3203">
        <v>100</v>
      </c>
      <c r="L3203" t="s">
        <v>108</v>
      </c>
      <c r="M3203" t="s">
        <v>78</v>
      </c>
      <c r="N3203">
        <v>89</v>
      </c>
      <c r="O3203">
        <v>99</v>
      </c>
      <c r="P3203">
        <v>91</v>
      </c>
      <c r="Q3203" t="s">
        <v>28</v>
      </c>
      <c r="R3203">
        <v>91</v>
      </c>
      <c r="S3203" t="s">
        <v>34</v>
      </c>
      <c r="T3203" t="s">
        <v>46</v>
      </c>
      <c r="U3203" t="s">
        <v>83</v>
      </c>
      <c r="V3203">
        <v>89</v>
      </c>
      <c r="W3203" t="s">
        <v>32</v>
      </c>
      <c r="X3203" t="s">
        <v>1013</v>
      </c>
      <c r="Y3203" t="s">
        <v>1009</v>
      </c>
      <c r="Z3203" t="s">
        <v>32</v>
      </c>
      <c r="AA3203" t="s">
        <v>944</v>
      </c>
      <c r="AB3203" t="s">
        <v>1000</v>
      </c>
      <c r="AC3203" t="s">
        <v>1466</v>
      </c>
    </row>
    <row r="3204" spans="1:29" x14ac:dyDescent="0.25">
      <c r="A3204">
        <v>8339</v>
      </c>
      <c r="B3204">
        <v>892</v>
      </c>
      <c r="C3204" t="s">
        <v>403</v>
      </c>
      <c r="D3204" t="s">
        <v>115</v>
      </c>
      <c r="E3204" t="s">
        <v>154</v>
      </c>
      <c r="F3204">
        <v>2024</v>
      </c>
      <c r="G3204" t="s">
        <v>76</v>
      </c>
      <c r="H3204">
        <v>11</v>
      </c>
      <c r="I3204" t="s">
        <v>210</v>
      </c>
      <c r="J3204" t="s">
        <v>67</v>
      </c>
      <c r="K3204">
        <v>200</v>
      </c>
      <c r="L3204" t="s">
        <v>65</v>
      </c>
      <c r="M3204" t="s">
        <v>66</v>
      </c>
      <c r="N3204">
        <v>86</v>
      </c>
      <c r="O3204">
        <v>72</v>
      </c>
      <c r="P3204">
        <v>95</v>
      </c>
      <c r="Q3204" t="s">
        <v>28</v>
      </c>
      <c r="R3204">
        <v>95</v>
      </c>
      <c r="S3204" t="s">
        <v>34</v>
      </c>
      <c r="T3204" t="s">
        <v>67</v>
      </c>
      <c r="U3204" t="s">
        <v>50</v>
      </c>
      <c r="V3204">
        <v>86</v>
      </c>
      <c r="W3204" t="s">
        <v>32</v>
      </c>
      <c r="X3204" t="s">
        <v>1013</v>
      </c>
      <c r="Y3204" t="s">
        <v>1009</v>
      </c>
      <c r="Z3204" t="s">
        <v>32</v>
      </c>
      <c r="AA3204" t="s">
        <v>1049</v>
      </c>
      <c r="AB3204" t="s">
        <v>1002</v>
      </c>
      <c r="AC3204" t="s">
        <v>1466</v>
      </c>
    </row>
    <row r="3205" spans="1:29" x14ac:dyDescent="0.25">
      <c r="A3205">
        <v>11507</v>
      </c>
      <c r="B3205">
        <v>533</v>
      </c>
      <c r="C3205" t="s">
        <v>507</v>
      </c>
      <c r="D3205" t="s">
        <v>23</v>
      </c>
      <c r="E3205" t="s">
        <v>151</v>
      </c>
      <c r="F3205">
        <v>2022</v>
      </c>
      <c r="G3205" t="s">
        <v>76</v>
      </c>
      <c r="H3205">
        <v>51</v>
      </c>
      <c r="I3205" t="s">
        <v>169</v>
      </c>
      <c r="J3205" t="s">
        <v>46</v>
      </c>
      <c r="K3205">
        <v>200</v>
      </c>
      <c r="L3205" t="s">
        <v>65</v>
      </c>
      <c r="M3205" t="s">
        <v>177</v>
      </c>
      <c r="N3205">
        <v>86</v>
      </c>
      <c r="O3205">
        <v>91</v>
      </c>
      <c r="P3205">
        <v>88</v>
      </c>
      <c r="Q3205" t="s">
        <v>28</v>
      </c>
      <c r="R3205">
        <v>88</v>
      </c>
      <c r="S3205" t="s">
        <v>29</v>
      </c>
      <c r="T3205" t="s">
        <v>46</v>
      </c>
      <c r="U3205" t="s">
        <v>50</v>
      </c>
      <c r="V3205">
        <v>86</v>
      </c>
      <c r="W3205" t="s">
        <v>32</v>
      </c>
      <c r="X3205" t="s">
        <v>1013</v>
      </c>
      <c r="Y3205" t="s">
        <v>1009</v>
      </c>
      <c r="Z3205" t="s">
        <v>32</v>
      </c>
      <c r="AA3205" t="s">
        <v>948</v>
      </c>
      <c r="AB3205" t="s">
        <v>988</v>
      </c>
      <c r="AC3205" t="s">
        <v>1466</v>
      </c>
    </row>
    <row r="3206" spans="1:29" x14ac:dyDescent="0.25">
      <c r="A3206">
        <v>11617</v>
      </c>
      <c r="B3206">
        <v>365</v>
      </c>
      <c r="C3206" t="s">
        <v>516</v>
      </c>
      <c r="D3206" t="s">
        <v>34</v>
      </c>
      <c r="E3206" t="s">
        <v>72</v>
      </c>
      <c r="F3206">
        <v>2024</v>
      </c>
      <c r="G3206" t="s">
        <v>76</v>
      </c>
      <c r="H3206">
        <v>59</v>
      </c>
      <c r="I3206" t="s">
        <v>86</v>
      </c>
      <c r="J3206" t="s">
        <v>72</v>
      </c>
      <c r="K3206">
        <v>200</v>
      </c>
      <c r="L3206" t="s">
        <v>175</v>
      </c>
      <c r="M3206" t="s">
        <v>109</v>
      </c>
      <c r="N3206">
        <v>88</v>
      </c>
      <c r="O3206">
        <v>97</v>
      </c>
      <c r="P3206">
        <v>95</v>
      </c>
      <c r="Q3206" t="s">
        <v>28</v>
      </c>
      <c r="R3206">
        <v>95</v>
      </c>
      <c r="S3206" t="s">
        <v>34</v>
      </c>
      <c r="T3206" t="s">
        <v>72</v>
      </c>
      <c r="U3206" t="s">
        <v>77</v>
      </c>
      <c r="V3206">
        <v>88</v>
      </c>
      <c r="W3206" t="s">
        <v>32</v>
      </c>
      <c r="X3206" t="s">
        <v>1013</v>
      </c>
      <c r="Y3206" t="s">
        <v>1009</v>
      </c>
      <c r="Z3206" t="s">
        <v>32</v>
      </c>
      <c r="AA3206" t="s">
        <v>1031</v>
      </c>
      <c r="AB3206" t="s">
        <v>1002</v>
      </c>
      <c r="AC3206" t="s">
        <v>1466</v>
      </c>
    </row>
    <row r="3207" spans="1:29" x14ac:dyDescent="0.25">
      <c r="A3207">
        <v>7771</v>
      </c>
      <c r="B3207">
        <v>293</v>
      </c>
      <c r="C3207" t="s">
        <v>552</v>
      </c>
      <c r="D3207" t="s">
        <v>29</v>
      </c>
      <c r="E3207" t="s">
        <v>67</v>
      </c>
      <c r="F3207">
        <v>2022</v>
      </c>
      <c r="G3207" t="s">
        <v>76</v>
      </c>
      <c r="H3207">
        <v>10</v>
      </c>
      <c r="I3207" t="s">
        <v>346</v>
      </c>
      <c r="J3207" t="s">
        <v>67</v>
      </c>
      <c r="K3207">
        <v>100</v>
      </c>
      <c r="L3207" t="s">
        <v>142</v>
      </c>
      <c r="M3207" t="s">
        <v>66</v>
      </c>
      <c r="N3207">
        <v>89</v>
      </c>
      <c r="O3207">
        <v>73</v>
      </c>
      <c r="P3207">
        <v>81</v>
      </c>
      <c r="Q3207" t="s">
        <v>28</v>
      </c>
      <c r="R3207">
        <v>81</v>
      </c>
      <c r="S3207" t="s">
        <v>29</v>
      </c>
      <c r="T3207" t="s">
        <v>67</v>
      </c>
      <c r="U3207" t="s">
        <v>31</v>
      </c>
      <c r="V3207">
        <v>89</v>
      </c>
      <c r="W3207" t="s">
        <v>32</v>
      </c>
      <c r="X3207" t="s">
        <v>1013</v>
      </c>
      <c r="Y3207" t="s">
        <v>1009</v>
      </c>
      <c r="Z3207" t="s">
        <v>32</v>
      </c>
      <c r="AA3207" t="s">
        <v>1125</v>
      </c>
      <c r="AB3207" t="s">
        <v>988</v>
      </c>
      <c r="AC3207" t="s">
        <v>1466</v>
      </c>
    </row>
    <row r="3208" spans="1:29" x14ac:dyDescent="0.25">
      <c r="A3208">
        <v>10173</v>
      </c>
      <c r="B3208">
        <v>846</v>
      </c>
      <c r="C3208" t="s">
        <v>298</v>
      </c>
      <c r="D3208" t="s">
        <v>23</v>
      </c>
      <c r="E3208" t="s">
        <v>58</v>
      </c>
      <c r="F3208">
        <v>2020</v>
      </c>
      <c r="G3208" t="s">
        <v>76</v>
      </c>
      <c r="H3208">
        <v>19</v>
      </c>
      <c r="I3208" t="s">
        <v>89</v>
      </c>
      <c r="J3208" t="s">
        <v>58</v>
      </c>
      <c r="K3208">
        <v>200</v>
      </c>
      <c r="L3208" t="s">
        <v>77</v>
      </c>
      <c r="M3208" t="s">
        <v>197</v>
      </c>
      <c r="N3208">
        <v>86</v>
      </c>
      <c r="O3208">
        <v>88</v>
      </c>
      <c r="P3208">
        <v>99</v>
      </c>
      <c r="Q3208" t="s">
        <v>28</v>
      </c>
      <c r="R3208">
        <v>99</v>
      </c>
      <c r="S3208" t="s">
        <v>29</v>
      </c>
      <c r="T3208" t="s">
        <v>58</v>
      </c>
      <c r="U3208" t="s">
        <v>77</v>
      </c>
      <c r="V3208">
        <v>86</v>
      </c>
      <c r="W3208" t="s">
        <v>32</v>
      </c>
      <c r="X3208" t="s">
        <v>1013</v>
      </c>
      <c r="Y3208" t="s">
        <v>1009</v>
      </c>
      <c r="Z3208" t="s">
        <v>32</v>
      </c>
      <c r="AA3208" t="s">
        <v>1012</v>
      </c>
      <c r="AB3208" t="s">
        <v>991</v>
      </c>
      <c r="AC3208" t="s">
        <v>1466</v>
      </c>
    </row>
    <row r="3209" spans="1:29" x14ac:dyDescent="0.25">
      <c r="A3209">
        <v>11725</v>
      </c>
      <c r="B3209">
        <v>270</v>
      </c>
      <c r="C3209" t="s">
        <v>528</v>
      </c>
      <c r="D3209" t="s">
        <v>34</v>
      </c>
      <c r="E3209" t="s">
        <v>118</v>
      </c>
      <c r="F3209">
        <v>2024</v>
      </c>
      <c r="G3209" t="s">
        <v>76</v>
      </c>
      <c r="H3209">
        <v>7</v>
      </c>
      <c r="I3209" t="s">
        <v>249</v>
      </c>
      <c r="J3209" t="s">
        <v>120</v>
      </c>
      <c r="K3209">
        <v>400</v>
      </c>
      <c r="L3209" t="s">
        <v>73</v>
      </c>
      <c r="M3209" t="s">
        <v>121</v>
      </c>
      <c r="N3209">
        <v>87</v>
      </c>
      <c r="O3209">
        <v>95</v>
      </c>
      <c r="P3209">
        <v>95</v>
      </c>
      <c r="Q3209" t="s">
        <v>28</v>
      </c>
      <c r="R3209">
        <v>95</v>
      </c>
      <c r="S3209" t="s">
        <v>34</v>
      </c>
      <c r="T3209" t="s">
        <v>120</v>
      </c>
      <c r="U3209" t="s">
        <v>73</v>
      </c>
      <c r="V3209">
        <v>87</v>
      </c>
      <c r="W3209" t="s">
        <v>32</v>
      </c>
      <c r="X3209" t="s">
        <v>1013</v>
      </c>
      <c r="Y3209" t="s">
        <v>1009</v>
      </c>
      <c r="Z3209" t="s">
        <v>32</v>
      </c>
      <c r="AA3209" t="s">
        <v>1134</v>
      </c>
      <c r="AB3209" t="s">
        <v>1002</v>
      </c>
      <c r="AC3209" t="s">
        <v>1466</v>
      </c>
    </row>
    <row r="3210" spans="1:29" x14ac:dyDescent="0.25">
      <c r="A3210">
        <v>7246</v>
      </c>
      <c r="B3210">
        <v>497</v>
      </c>
      <c r="C3210" t="s">
        <v>390</v>
      </c>
      <c r="D3210" t="s">
        <v>23</v>
      </c>
      <c r="E3210" t="s">
        <v>184</v>
      </c>
      <c r="F3210">
        <v>2020</v>
      </c>
      <c r="G3210" t="s">
        <v>76</v>
      </c>
      <c r="H3210">
        <v>19</v>
      </c>
      <c r="I3210" t="s">
        <v>89</v>
      </c>
      <c r="J3210" t="s">
        <v>58</v>
      </c>
      <c r="K3210">
        <v>200</v>
      </c>
      <c r="L3210" t="s">
        <v>213</v>
      </c>
      <c r="M3210" t="s">
        <v>186</v>
      </c>
      <c r="N3210">
        <v>86</v>
      </c>
      <c r="O3210">
        <v>77</v>
      </c>
      <c r="P3210">
        <v>91</v>
      </c>
      <c r="Q3210" t="s">
        <v>28</v>
      </c>
      <c r="R3210">
        <v>91</v>
      </c>
      <c r="S3210" t="s">
        <v>29</v>
      </c>
      <c r="T3210" t="s">
        <v>58</v>
      </c>
      <c r="U3210" t="s">
        <v>31</v>
      </c>
      <c r="V3210">
        <v>86</v>
      </c>
      <c r="W3210" t="s">
        <v>32</v>
      </c>
      <c r="X3210" t="s">
        <v>1013</v>
      </c>
      <c r="Y3210" t="s">
        <v>1009</v>
      </c>
      <c r="Z3210" t="s">
        <v>32</v>
      </c>
      <c r="AA3210" t="s">
        <v>1133</v>
      </c>
      <c r="AB3210" t="s">
        <v>991</v>
      </c>
      <c r="AC3210" t="s">
        <v>1466</v>
      </c>
    </row>
    <row r="3211" spans="1:29" x14ac:dyDescent="0.25">
      <c r="A3211">
        <v>8287</v>
      </c>
      <c r="B3211">
        <v>585</v>
      </c>
      <c r="C3211" t="s">
        <v>620</v>
      </c>
      <c r="D3211" t="s">
        <v>23</v>
      </c>
      <c r="E3211" t="s">
        <v>67</v>
      </c>
      <c r="F3211">
        <v>2023</v>
      </c>
      <c r="G3211" t="s">
        <v>76</v>
      </c>
      <c r="H3211">
        <v>13</v>
      </c>
      <c r="I3211" t="s">
        <v>162</v>
      </c>
      <c r="J3211" t="s">
        <v>67</v>
      </c>
      <c r="K3211">
        <v>300</v>
      </c>
      <c r="L3211" t="s">
        <v>60</v>
      </c>
      <c r="M3211" t="s">
        <v>211</v>
      </c>
      <c r="N3211">
        <v>85</v>
      </c>
      <c r="O3211">
        <v>87</v>
      </c>
      <c r="P3211">
        <v>90</v>
      </c>
      <c r="Q3211" t="s">
        <v>28</v>
      </c>
      <c r="R3211">
        <v>90</v>
      </c>
      <c r="S3211" t="s">
        <v>29</v>
      </c>
      <c r="T3211" t="s">
        <v>67</v>
      </c>
      <c r="U3211" t="s">
        <v>39</v>
      </c>
      <c r="V3211">
        <v>85</v>
      </c>
      <c r="W3211" t="s">
        <v>32</v>
      </c>
      <c r="X3211" t="s">
        <v>1013</v>
      </c>
      <c r="Y3211" t="s">
        <v>1009</v>
      </c>
      <c r="Z3211" t="s">
        <v>32</v>
      </c>
      <c r="AA3211" t="s">
        <v>1162</v>
      </c>
      <c r="AB3211" t="s">
        <v>999</v>
      </c>
      <c r="AC3211" t="s">
        <v>1466</v>
      </c>
    </row>
    <row r="3212" spans="1:29" x14ac:dyDescent="0.25">
      <c r="A3212">
        <v>11389</v>
      </c>
      <c r="B3212">
        <v>188</v>
      </c>
      <c r="C3212" t="s">
        <v>633</v>
      </c>
      <c r="D3212" t="s">
        <v>34</v>
      </c>
      <c r="E3212" t="s">
        <v>72</v>
      </c>
      <c r="F3212">
        <v>2022</v>
      </c>
      <c r="G3212" t="s">
        <v>76</v>
      </c>
      <c r="H3212">
        <v>57</v>
      </c>
      <c r="I3212" t="s">
        <v>208</v>
      </c>
      <c r="J3212" t="s">
        <v>72</v>
      </c>
      <c r="K3212">
        <v>100</v>
      </c>
      <c r="L3212" t="s">
        <v>112</v>
      </c>
      <c r="M3212" t="s">
        <v>158</v>
      </c>
      <c r="N3212">
        <v>82</v>
      </c>
      <c r="O3212">
        <v>56</v>
      </c>
      <c r="P3212">
        <v>81</v>
      </c>
      <c r="Q3212" t="s">
        <v>28</v>
      </c>
      <c r="R3212">
        <v>81</v>
      </c>
      <c r="S3212" t="s">
        <v>34</v>
      </c>
      <c r="T3212" t="s">
        <v>72</v>
      </c>
      <c r="U3212" t="s">
        <v>73</v>
      </c>
      <c r="V3212">
        <v>82</v>
      </c>
      <c r="W3212" t="s">
        <v>32</v>
      </c>
      <c r="X3212" t="s">
        <v>1013</v>
      </c>
      <c r="Y3212" t="s">
        <v>1009</v>
      </c>
      <c r="Z3212" t="s">
        <v>32</v>
      </c>
      <c r="AA3212" t="s">
        <v>1173</v>
      </c>
      <c r="AB3212" t="s">
        <v>988</v>
      </c>
      <c r="AC3212" t="s">
        <v>1466</v>
      </c>
    </row>
    <row r="3213" spans="1:29" x14ac:dyDescent="0.25">
      <c r="A3213">
        <v>9941</v>
      </c>
      <c r="B3213">
        <v>308</v>
      </c>
      <c r="C3213" t="s">
        <v>555</v>
      </c>
      <c r="D3213" t="s">
        <v>34</v>
      </c>
      <c r="E3213" t="s">
        <v>96</v>
      </c>
      <c r="F3213">
        <v>2021</v>
      </c>
      <c r="G3213" t="s">
        <v>76</v>
      </c>
      <c r="H3213">
        <v>33</v>
      </c>
      <c r="I3213" t="s">
        <v>97</v>
      </c>
      <c r="J3213" t="s">
        <v>43</v>
      </c>
      <c r="K3213">
        <v>100</v>
      </c>
      <c r="L3213" t="s">
        <v>142</v>
      </c>
      <c r="M3213" t="s">
        <v>193</v>
      </c>
      <c r="N3213">
        <v>80</v>
      </c>
      <c r="O3213">
        <v>58</v>
      </c>
      <c r="P3213">
        <v>82</v>
      </c>
      <c r="Q3213" t="s">
        <v>28</v>
      </c>
      <c r="R3213">
        <v>82</v>
      </c>
      <c r="S3213" t="s">
        <v>34</v>
      </c>
      <c r="T3213" t="s">
        <v>43</v>
      </c>
      <c r="U3213" t="s">
        <v>31</v>
      </c>
      <c r="V3213">
        <v>80</v>
      </c>
      <c r="W3213" t="s">
        <v>32</v>
      </c>
      <c r="X3213" t="s">
        <v>1013</v>
      </c>
      <c r="Y3213" t="s">
        <v>1009</v>
      </c>
      <c r="Z3213" t="s">
        <v>32</v>
      </c>
      <c r="AA3213" t="s">
        <v>1116</v>
      </c>
      <c r="AB3213" t="s">
        <v>1000</v>
      </c>
      <c r="AC3213" t="s">
        <v>1466</v>
      </c>
    </row>
    <row r="3214" spans="1:29" x14ac:dyDescent="0.25">
      <c r="A3214">
        <v>9811</v>
      </c>
      <c r="B3214">
        <v>352</v>
      </c>
      <c r="C3214" t="s">
        <v>432</v>
      </c>
      <c r="D3214" t="s">
        <v>34</v>
      </c>
      <c r="E3214" t="s">
        <v>118</v>
      </c>
      <c r="F3214">
        <v>2020</v>
      </c>
      <c r="G3214" t="s">
        <v>76</v>
      </c>
      <c r="H3214">
        <v>52</v>
      </c>
      <c r="I3214" t="s">
        <v>166</v>
      </c>
      <c r="J3214" t="s">
        <v>46</v>
      </c>
      <c r="K3214">
        <v>200</v>
      </c>
      <c r="L3214" t="s">
        <v>31</v>
      </c>
      <c r="M3214" t="s">
        <v>177</v>
      </c>
      <c r="N3214">
        <v>80</v>
      </c>
      <c r="O3214">
        <v>68</v>
      </c>
      <c r="P3214">
        <v>80</v>
      </c>
      <c r="Q3214" t="s">
        <v>28</v>
      </c>
      <c r="R3214">
        <v>80</v>
      </c>
      <c r="S3214" t="s">
        <v>34</v>
      </c>
      <c r="T3214" t="s">
        <v>120</v>
      </c>
      <c r="U3214" t="s">
        <v>31</v>
      </c>
      <c r="V3214">
        <v>80</v>
      </c>
      <c r="W3214" t="s">
        <v>32</v>
      </c>
      <c r="X3214" t="s">
        <v>1013</v>
      </c>
      <c r="Y3214" t="s">
        <v>1009</v>
      </c>
      <c r="Z3214" t="s">
        <v>32</v>
      </c>
      <c r="AA3214" t="s">
        <v>1106</v>
      </c>
      <c r="AB3214" t="s">
        <v>991</v>
      </c>
      <c r="AC3214" t="s">
        <v>1466</v>
      </c>
    </row>
    <row r="3215" spans="1:29" x14ac:dyDescent="0.25">
      <c r="A3215">
        <v>10017</v>
      </c>
      <c r="B3215">
        <v>768</v>
      </c>
      <c r="C3215" t="s">
        <v>660</v>
      </c>
      <c r="D3215" t="s">
        <v>29</v>
      </c>
      <c r="E3215" t="s">
        <v>118</v>
      </c>
      <c r="F3215">
        <v>2024</v>
      </c>
      <c r="G3215" t="s">
        <v>76</v>
      </c>
      <c r="H3215">
        <v>3</v>
      </c>
      <c r="I3215" t="s">
        <v>397</v>
      </c>
      <c r="J3215" t="s">
        <v>120</v>
      </c>
      <c r="K3215">
        <v>200</v>
      </c>
      <c r="L3215" t="s">
        <v>125</v>
      </c>
      <c r="M3215" t="s">
        <v>136</v>
      </c>
      <c r="N3215">
        <v>82</v>
      </c>
      <c r="O3215">
        <v>88</v>
      </c>
      <c r="P3215">
        <v>85</v>
      </c>
      <c r="Q3215" t="s">
        <v>28</v>
      </c>
      <c r="R3215">
        <v>85</v>
      </c>
      <c r="S3215" t="s">
        <v>29</v>
      </c>
      <c r="T3215" t="s">
        <v>120</v>
      </c>
      <c r="U3215" t="s">
        <v>73</v>
      </c>
      <c r="V3215">
        <v>82</v>
      </c>
      <c r="W3215" t="s">
        <v>32</v>
      </c>
      <c r="X3215" t="s">
        <v>1013</v>
      </c>
      <c r="Y3215" t="s">
        <v>1009</v>
      </c>
      <c r="Z3215" t="s">
        <v>32</v>
      </c>
      <c r="AA3215" t="s">
        <v>1041</v>
      </c>
      <c r="AB3215" t="s">
        <v>1002</v>
      </c>
      <c r="AC3215" t="s">
        <v>1466</v>
      </c>
    </row>
    <row r="3216" spans="1:29" x14ac:dyDescent="0.25">
      <c r="A3216">
        <v>11355</v>
      </c>
      <c r="B3216">
        <v>304</v>
      </c>
      <c r="C3216" t="s">
        <v>670</v>
      </c>
      <c r="D3216" t="s">
        <v>29</v>
      </c>
      <c r="E3216" t="s">
        <v>80</v>
      </c>
      <c r="F3216">
        <v>2024</v>
      </c>
      <c r="G3216" t="s">
        <v>76</v>
      </c>
      <c r="H3216">
        <v>45</v>
      </c>
      <c r="I3216" t="s">
        <v>111</v>
      </c>
      <c r="J3216" t="s">
        <v>82</v>
      </c>
      <c r="K3216">
        <v>300</v>
      </c>
      <c r="L3216" t="s">
        <v>26</v>
      </c>
      <c r="M3216" t="s">
        <v>219</v>
      </c>
      <c r="N3216">
        <v>82</v>
      </c>
      <c r="O3216">
        <v>65</v>
      </c>
      <c r="P3216">
        <v>91</v>
      </c>
      <c r="Q3216" t="s">
        <v>28</v>
      </c>
      <c r="R3216">
        <v>91</v>
      </c>
      <c r="S3216" t="s">
        <v>29</v>
      </c>
      <c r="T3216" t="s">
        <v>82</v>
      </c>
      <c r="U3216" t="s">
        <v>73</v>
      </c>
      <c r="V3216">
        <v>82</v>
      </c>
      <c r="W3216" t="s">
        <v>32</v>
      </c>
      <c r="X3216" t="s">
        <v>1013</v>
      </c>
      <c r="Y3216" t="s">
        <v>1009</v>
      </c>
      <c r="Z3216" t="s">
        <v>32</v>
      </c>
      <c r="AA3216" t="s">
        <v>1106</v>
      </c>
      <c r="AB3216" t="s">
        <v>1002</v>
      </c>
      <c r="AC3216" t="s">
        <v>1466</v>
      </c>
    </row>
    <row r="3217" spans="1:29" x14ac:dyDescent="0.25">
      <c r="A3217">
        <v>10547</v>
      </c>
      <c r="B3217">
        <v>240</v>
      </c>
      <c r="C3217" t="s">
        <v>671</v>
      </c>
      <c r="D3217" t="s">
        <v>29</v>
      </c>
      <c r="E3217" t="s">
        <v>151</v>
      </c>
      <c r="F3217">
        <v>2023</v>
      </c>
      <c r="G3217" t="s">
        <v>76</v>
      </c>
      <c r="H3217">
        <v>54</v>
      </c>
      <c r="I3217" t="s">
        <v>56</v>
      </c>
      <c r="J3217" t="s">
        <v>46</v>
      </c>
      <c r="K3217">
        <v>300</v>
      </c>
      <c r="L3217" t="s">
        <v>48</v>
      </c>
      <c r="M3217" t="s">
        <v>177</v>
      </c>
      <c r="N3217">
        <v>80</v>
      </c>
      <c r="O3217">
        <v>84</v>
      </c>
      <c r="P3217">
        <v>82</v>
      </c>
      <c r="Q3217" t="s">
        <v>28</v>
      </c>
      <c r="R3217">
        <v>82</v>
      </c>
      <c r="S3217" t="s">
        <v>29</v>
      </c>
      <c r="T3217" t="s">
        <v>46</v>
      </c>
      <c r="U3217" t="s">
        <v>50</v>
      </c>
      <c r="V3217">
        <v>80</v>
      </c>
      <c r="W3217" t="s">
        <v>32</v>
      </c>
      <c r="X3217" t="s">
        <v>1013</v>
      </c>
      <c r="Y3217" t="s">
        <v>1009</v>
      </c>
      <c r="Z3217" t="s">
        <v>32</v>
      </c>
      <c r="AA3217" t="s">
        <v>1051</v>
      </c>
      <c r="AB3217" t="s">
        <v>999</v>
      </c>
      <c r="AC3217" t="s">
        <v>1466</v>
      </c>
    </row>
    <row r="3218" spans="1:29" x14ac:dyDescent="0.25">
      <c r="A3218">
        <v>8991</v>
      </c>
      <c r="B3218">
        <v>848</v>
      </c>
      <c r="C3218" t="s">
        <v>684</v>
      </c>
      <c r="D3218" t="s">
        <v>34</v>
      </c>
      <c r="E3218" t="s">
        <v>184</v>
      </c>
      <c r="F3218">
        <v>2020</v>
      </c>
      <c r="G3218" t="s">
        <v>76</v>
      </c>
      <c r="H3218">
        <v>23</v>
      </c>
      <c r="I3218" t="s">
        <v>239</v>
      </c>
      <c r="J3218" t="s">
        <v>58</v>
      </c>
      <c r="K3218">
        <v>400</v>
      </c>
      <c r="L3218" t="s">
        <v>142</v>
      </c>
      <c r="M3218" t="s">
        <v>90</v>
      </c>
      <c r="N3218">
        <v>80</v>
      </c>
      <c r="O3218">
        <v>57</v>
      </c>
      <c r="P3218">
        <v>81</v>
      </c>
      <c r="Q3218" t="s">
        <v>28</v>
      </c>
      <c r="R3218">
        <v>81</v>
      </c>
      <c r="S3218" t="s">
        <v>34</v>
      </c>
      <c r="T3218" t="s">
        <v>58</v>
      </c>
      <c r="U3218" t="s">
        <v>31</v>
      </c>
      <c r="V3218">
        <v>80</v>
      </c>
      <c r="W3218" t="s">
        <v>32</v>
      </c>
      <c r="X3218" t="s">
        <v>1013</v>
      </c>
      <c r="Y3218" t="s">
        <v>1009</v>
      </c>
      <c r="Z3218" t="s">
        <v>32</v>
      </c>
      <c r="AA3218" t="s">
        <v>1069</v>
      </c>
      <c r="AB3218" t="s">
        <v>991</v>
      </c>
      <c r="AC3218" t="s">
        <v>1466</v>
      </c>
    </row>
    <row r="3219" spans="1:29" x14ac:dyDescent="0.25">
      <c r="A3219">
        <v>10495</v>
      </c>
      <c r="B3219">
        <v>692</v>
      </c>
      <c r="C3219" t="s">
        <v>563</v>
      </c>
      <c r="D3219" t="s">
        <v>29</v>
      </c>
      <c r="E3219" t="s">
        <v>80</v>
      </c>
      <c r="F3219">
        <v>2021</v>
      </c>
      <c r="G3219" t="s">
        <v>76</v>
      </c>
      <c r="H3219">
        <v>29</v>
      </c>
      <c r="I3219" t="s">
        <v>230</v>
      </c>
      <c r="J3219" t="s">
        <v>30</v>
      </c>
      <c r="K3219">
        <v>300</v>
      </c>
      <c r="L3219" t="s">
        <v>83</v>
      </c>
      <c r="M3219" t="s">
        <v>101</v>
      </c>
      <c r="N3219">
        <v>87</v>
      </c>
      <c r="O3219">
        <v>85</v>
      </c>
      <c r="P3219">
        <v>96</v>
      </c>
      <c r="Q3219" t="s">
        <v>28</v>
      </c>
      <c r="R3219">
        <v>96</v>
      </c>
      <c r="S3219" t="s">
        <v>29</v>
      </c>
      <c r="T3219" t="s">
        <v>82</v>
      </c>
      <c r="U3219" t="s">
        <v>83</v>
      </c>
      <c r="V3219">
        <v>87</v>
      </c>
      <c r="W3219" t="s">
        <v>32</v>
      </c>
      <c r="X3219" t="s">
        <v>1013</v>
      </c>
      <c r="Y3219" t="s">
        <v>1009</v>
      </c>
      <c r="Z3219" t="s">
        <v>32</v>
      </c>
      <c r="AA3219" t="s">
        <v>1020</v>
      </c>
      <c r="AB3219" t="s">
        <v>1000</v>
      </c>
      <c r="AC3219" t="s">
        <v>1466</v>
      </c>
    </row>
    <row r="3220" spans="1:29" x14ac:dyDescent="0.25">
      <c r="A3220">
        <v>8845</v>
      </c>
      <c r="B3220">
        <v>581</v>
      </c>
      <c r="C3220" t="s">
        <v>703</v>
      </c>
      <c r="D3220" t="s">
        <v>23</v>
      </c>
      <c r="E3220" t="s">
        <v>80</v>
      </c>
      <c r="F3220">
        <v>2021</v>
      </c>
      <c r="G3220" t="s">
        <v>76</v>
      </c>
      <c r="H3220">
        <v>42</v>
      </c>
      <c r="I3220" t="s">
        <v>132</v>
      </c>
      <c r="J3220" t="s">
        <v>82</v>
      </c>
      <c r="K3220">
        <v>100</v>
      </c>
      <c r="L3220" t="s">
        <v>213</v>
      </c>
      <c r="M3220" t="s">
        <v>113</v>
      </c>
      <c r="N3220">
        <v>84</v>
      </c>
      <c r="O3220">
        <v>87</v>
      </c>
      <c r="P3220">
        <v>92</v>
      </c>
      <c r="Q3220" t="s">
        <v>28</v>
      </c>
      <c r="R3220">
        <v>92</v>
      </c>
      <c r="S3220" t="s">
        <v>29</v>
      </c>
      <c r="T3220" t="s">
        <v>82</v>
      </c>
      <c r="U3220" t="s">
        <v>31</v>
      </c>
      <c r="V3220">
        <v>84</v>
      </c>
      <c r="W3220" t="s">
        <v>32</v>
      </c>
      <c r="X3220" t="s">
        <v>1013</v>
      </c>
      <c r="Y3220" t="s">
        <v>1009</v>
      </c>
      <c r="Z3220" t="s">
        <v>32</v>
      </c>
      <c r="AA3220" t="s">
        <v>1047</v>
      </c>
      <c r="AB3220" t="s">
        <v>1000</v>
      </c>
      <c r="AC3220" t="s">
        <v>1466</v>
      </c>
    </row>
    <row r="3221" spans="1:29" x14ac:dyDescent="0.25">
      <c r="A3221">
        <v>7038</v>
      </c>
      <c r="B3221">
        <v>641</v>
      </c>
      <c r="C3221" t="s">
        <v>708</v>
      </c>
      <c r="D3221" t="s">
        <v>23</v>
      </c>
      <c r="E3221" t="s">
        <v>140</v>
      </c>
      <c r="F3221">
        <v>2020</v>
      </c>
      <c r="G3221" t="s">
        <v>76</v>
      </c>
      <c r="H3221">
        <v>20</v>
      </c>
      <c r="I3221" t="s">
        <v>235</v>
      </c>
      <c r="J3221" t="s">
        <v>58</v>
      </c>
      <c r="K3221">
        <v>200</v>
      </c>
      <c r="L3221" t="s">
        <v>50</v>
      </c>
      <c r="M3221" t="s">
        <v>279</v>
      </c>
      <c r="N3221">
        <v>81</v>
      </c>
      <c r="O3221">
        <v>85</v>
      </c>
      <c r="P3221">
        <v>93</v>
      </c>
      <c r="Q3221" t="s">
        <v>28</v>
      </c>
      <c r="R3221">
        <v>93</v>
      </c>
      <c r="S3221" t="s">
        <v>29</v>
      </c>
      <c r="T3221" t="s">
        <v>58</v>
      </c>
      <c r="U3221" t="s">
        <v>50</v>
      </c>
      <c r="V3221">
        <v>81</v>
      </c>
      <c r="W3221" t="s">
        <v>32</v>
      </c>
      <c r="X3221" t="s">
        <v>1013</v>
      </c>
      <c r="Y3221" t="s">
        <v>1009</v>
      </c>
      <c r="Z3221" t="s">
        <v>32</v>
      </c>
      <c r="AA3221" t="s">
        <v>1125</v>
      </c>
      <c r="AB3221" t="s">
        <v>991</v>
      </c>
      <c r="AC3221" t="s">
        <v>1466</v>
      </c>
    </row>
    <row r="3222" spans="1:29" x14ac:dyDescent="0.25">
      <c r="A3222">
        <v>8570</v>
      </c>
      <c r="B3222">
        <v>416</v>
      </c>
      <c r="C3222" t="s">
        <v>593</v>
      </c>
      <c r="D3222" t="s">
        <v>23</v>
      </c>
      <c r="E3222" t="s">
        <v>154</v>
      </c>
      <c r="F3222">
        <v>2024</v>
      </c>
      <c r="G3222" t="s">
        <v>76</v>
      </c>
      <c r="H3222">
        <v>15</v>
      </c>
      <c r="I3222" t="s">
        <v>318</v>
      </c>
      <c r="J3222" t="s">
        <v>67</v>
      </c>
      <c r="K3222">
        <v>400</v>
      </c>
      <c r="L3222" t="s">
        <v>77</v>
      </c>
      <c r="M3222" t="s">
        <v>66</v>
      </c>
      <c r="N3222">
        <v>81</v>
      </c>
      <c r="O3222">
        <v>76</v>
      </c>
      <c r="P3222">
        <v>194</v>
      </c>
      <c r="Q3222" t="s">
        <v>28</v>
      </c>
      <c r="R3222">
        <v>194</v>
      </c>
      <c r="S3222" t="s">
        <v>29</v>
      </c>
      <c r="T3222" t="s">
        <v>67</v>
      </c>
      <c r="U3222" t="s">
        <v>77</v>
      </c>
      <c r="V3222">
        <v>81</v>
      </c>
      <c r="W3222" t="s">
        <v>32</v>
      </c>
      <c r="X3222" t="s">
        <v>1013</v>
      </c>
      <c r="Y3222" t="s">
        <v>1009</v>
      </c>
      <c r="Z3222" t="s">
        <v>32</v>
      </c>
      <c r="AA3222" t="s">
        <v>965</v>
      </c>
      <c r="AB3222" t="s">
        <v>1002</v>
      </c>
      <c r="AC3222" t="s">
        <v>1466</v>
      </c>
    </row>
    <row r="3223" spans="1:29" x14ac:dyDescent="0.25">
      <c r="A3223">
        <v>10848</v>
      </c>
      <c r="B3223">
        <v>440</v>
      </c>
      <c r="C3223" t="s">
        <v>333</v>
      </c>
      <c r="D3223" t="s">
        <v>115</v>
      </c>
      <c r="E3223" t="s">
        <v>118</v>
      </c>
      <c r="F3223">
        <v>2023</v>
      </c>
      <c r="G3223" t="s">
        <v>76</v>
      </c>
      <c r="H3223">
        <v>6</v>
      </c>
      <c r="I3223" t="s">
        <v>181</v>
      </c>
      <c r="J3223" t="s">
        <v>120</v>
      </c>
      <c r="K3223">
        <v>300</v>
      </c>
      <c r="L3223" t="s">
        <v>123</v>
      </c>
      <c r="M3223" t="s">
        <v>221</v>
      </c>
      <c r="N3223">
        <v>80</v>
      </c>
      <c r="O3223">
        <v>70</v>
      </c>
      <c r="P3223">
        <v>91</v>
      </c>
      <c r="Q3223" t="s">
        <v>28</v>
      </c>
      <c r="R3223">
        <v>91</v>
      </c>
      <c r="S3223" t="s">
        <v>34</v>
      </c>
      <c r="T3223" t="s">
        <v>120</v>
      </c>
      <c r="U3223" t="s">
        <v>83</v>
      </c>
      <c r="V3223">
        <v>80</v>
      </c>
      <c r="W3223" t="s">
        <v>32</v>
      </c>
      <c r="X3223" t="s">
        <v>1013</v>
      </c>
      <c r="Y3223" t="s">
        <v>1009</v>
      </c>
      <c r="Z3223" t="s">
        <v>32</v>
      </c>
      <c r="AA3223" t="s">
        <v>932</v>
      </c>
      <c r="AB3223" t="s">
        <v>999</v>
      </c>
      <c r="AC3223" t="s">
        <v>1466</v>
      </c>
    </row>
    <row r="3224" spans="1:29" x14ac:dyDescent="0.25">
      <c r="A3224">
        <v>8147</v>
      </c>
      <c r="B3224">
        <v>897</v>
      </c>
      <c r="C3224" t="s">
        <v>245</v>
      </c>
      <c r="D3224" t="s">
        <v>29</v>
      </c>
      <c r="E3224" t="s">
        <v>69</v>
      </c>
      <c r="F3224">
        <v>2024</v>
      </c>
      <c r="G3224" t="s">
        <v>76</v>
      </c>
      <c r="H3224">
        <v>60</v>
      </c>
      <c r="I3224" t="s">
        <v>107</v>
      </c>
      <c r="J3224" t="s">
        <v>72</v>
      </c>
      <c r="K3224">
        <v>200</v>
      </c>
      <c r="L3224" t="s">
        <v>48</v>
      </c>
      <c r="M3224" t="s">
        <v>109</v>
      </c>
      <c r="N3224">
        <v>81</v>
      </c>
      <c r="O3224">
        <v>82</v>
      </c>
      <c r="P3224">
        <v>90</v>
      </c>
      <c r="Q3224" t="s">
        <v>28</v>
      </c>
      <c r="R3224">
        <v>90</v>
      </c>
      <c r="S3224" t="s">
        <v>29</v>
      </c>
      <c r="T3224" t="s">
        <v>72</v>
      </c>
      <c r="U3224" t="s">
        <v>50</v>
      </c>
      <c r="V3224">
        <v>81</v>
      </c>
      <c r="W3224" t="s">
        <v>32</v>
      </c>
      <c r="X3224" t="s">
        <v>1013</v>
      </c>
      <c r="Y3224" t="s">
        <v>1009</v>
      </c>
      <c r="Z3224" t="s">
        <v>32</v>
      </c>
      <c r="AA3224" t="s">
        <v>1040</v>
      </c>
      <c r="AB3224" t="s">
        <v>1002</v>
      </c>
      <c r="AC3224" t="s">
        <v>1466</v>
      </c>
    </row>
    <row r="3225" spans="1:29" x14ac:dyDescent="0.25">
      <c r="A3225">
        <v>9928</v>
      </c>
      <c r="B3225">
        <v>96</v>
      </c>
      <c r="C3225" t="s">
        <v>528</v>
      </c>
      <c r="D3225" t="s">
        <v>34</v>
      </c>
      <c r="E3225" t="s">
        <v>118</v>
      </c>
      <c r="F3225">
        <v>2023</v>
      </c>
      <c r="G3225" t="s">
        <v>76</v>
      </c>
      <c r="H3225">
        <v>7</v>
      </c>
      <c r="I3225" t="s">
        <v>249</v>
      </c>
      <c r="J3225" t="s">
        <v>120</v>
      </c>
      <c r="K3225">
        <v>400</v>
      </c>
      <c r="L3225" t="s">
        <v>26</v>
      </c>
      <c r="M3225" t="s">
        <v>221</v>
      </c>
      <c r="N3225">
        <v>85</v>
      </c>
      <c r="O3225">
        <v>100</v>
      </c>
      <c r="P3225">
        <v>97</v>
      </c>
      <c r="Q3225" t="s">
        <v>28</v>
      </c>
      <c r="R3225">
        <v>97</v>
      </c>
      <c r="S3225" t="s">
        <v>34</v>
      </c>
      <c r="T3225" t="s">
        <v>120</v>
      </c>
      <c r="U3225" t="s">
        <v>73</v>
      </c>
      <c r="V3225">
        <v>85</v>
      </c>
      <c r="W3225" t="s">
        <v>32</v>
      </c>
      <c r="X3225" t="s">
        <v>1013</v>
      </c>
      <c r="Y3225" t="s">
        <v>1009</v>
      </c>
      <c r="Z3225" t="s">
        <v>32</v>
      </c>
      <c r="AA3225" t="s">
        <v>957</v>
      </c>
      <c r="AB3225" t="s">
        <v>999</v>
      </c>
      <c r="AC3225" t="s">
        <v>1466</v>
      </c>
    </row>
    <row r="3226" spans="1:29" x14ac:dyDescent="0.25">
      <c r="A3226">
        <v>10852</v>
      </c>
      <c r="B3226">
        <v>208</v>
      </c>
      <c r="C3226" t="s">
        <v>436</v>
      </c>
      <c r="D3226" t="s">
        <v>29</v>
      </c>
      <c r="E3226" t="s">
        <v>80</v>
      </c>
      <c r="F3226">
        <v>2021</v>
      </c>
      <c r="G3226" t="s">
        <v>76</v>
      </c>
      <c r="H3226">
        <v>45</v>
      </c>
      <c r="I3226" t="s">
        <v>111</v>
      </c>
      <c r="J3226" t="s">
        <v>82</v>
      </c>
      <c r="K3226">
        <v>300</v>
      </c>
      <c r="L3226" t="s">
        <v>125</v>
      </c>
      <c r="M3226" t="s">
        <v>113</v>
      </c>
      <c r="N3226">
        <v>80</v>
      </c>
      <c r="O3226">
        <v>78</v>
      </c>
      <c r="P3226">
        <v>84</v>
      </c>
      <c r="Q3226" t="s">
        <v>28</v>
      </c>
      <c r="R3226">
        <v>84</v>
      </c>
      <c r="S3226" t="s">
        <v>29</v>
      </c>
      <c r="T3226" t="s">
        <v>82</v>
      </c>
      <c r="U3226" t="s">
        <v>73</v>
      </c>
      <c r="V3226">
        <v>80</v>
      </c>
      <c r="W3226" t="s">
        <v>32</v>
      </c>
      <c r="X3226" t="s">
        <v>1013</v>
      </c>
      <c r="Y3226" t="s">
        <v>1009</v>
      </c>
      <c r="Z3226" t="s">
        <v>32</v>
      </c>
      <c r="AA3226" t="s">
        <v>1161</v>
      </c>
      <c r="AB3226" t="s">
        <v>1000</v>
      </c>
      <c r="AC3226" t="s">
        <v>1466</v>
      </c>
    </row>
    <row r="3227" spans="1:29" x14ac:dyDescent="0.25">
      <c r="A3227">
        <v>10563</v>
      </c>
      <c r="B3227">
        <v>190</v>
      </c>
      <c r="C3227" t="s">
        <v>377</v>
      </c>
      <c r="D3227" t="s">
        <v>34</v>
      </c>
      <c r="E3227" t="s">
        <v>41</v>
      </c>
      <c r="F3227">
        <v>2020</v>
      </c>
      <c r="G3227" t="s">
        <v>76</v>
      </c>
      <c r="H3227">
        <v>56</v>
      </c>
      <c r="I3227" t="s">
        <v>225</v>
      </c>
      <c r="J3227" t="s">
        <v>46</v>
      </c>
      <c r="K3227">
        <v>400</v>
      </c>
      <c r="L3227" t="s">
        <v>204</v>
      </c>
      <c r="M3227" t="s">
        <v>177</v>
      </c>
      <c r="N3227">
        <v>86</v>
      </c>
      <c r="O3227">
        <v>100</v>
      </c>
      <c r="P3227">
        <v>89</v>
      </c>
      <c r="Q3227" t="s">
        <v>28</v>
      </c>
      <c r="R3227">
        <v>89</v>
      </c>
      <c r="S3227" t="s">
        <v>34</v>
      </c>
      <c r="T3227" t="s">
        <v>43</v>
      </c>
      <c r="U3227" t="s">
        <v>77</v>
      </c>
      <c r="V3227">
        <v>86</v>
      </c>
      <c r="W3227" t="s">
        <v>32</v>
      </c>
      <c r="X3227" t="s">
        <v>1013</v>
      </c>
      <c r="Y3227" t="s">
        <v>1009</v>
      </c>
      <c r="Z3227" t="s">
        <v>32</v>
      </c>
      <c r="AA3227" t="s">
        <v>1031</v>
      </c>
      <c r="AB3227" t="s">
        <v>991</v>
      </c>
      <c r="AC3227" t="s">
        <v>1466</v>
      </c>
    </row>
    <row r="3228" spans="1:29" x14ac:dyDescent="0.25">
      <c r="A3228">
        <v>10418</v>
      </c>
      <c r="B3228">
        <v>869</v>
      </c>
      <c r="C3228" t="s">
        <v>411</v>
      </c>
      <c r="D3228" t="s">
        <v>34</v>
      </c>
      <c r="E3228" t="s">
        <v>151</v>
      </c>
      <c r="F3228">
        <v>2021</v>
      </c>
      <c r="G3228" t="s">
        <v>76</v>
      </c>
      <c r="H3228">
        <v>55</v>
      </c>
      <c r="I3228" t="s">
        <v>190</v>
      </c>
      <c r="J3228" t="s">
        <v>46</v>
      </c>
      <c r="K3228">
        <v>400</v>
      </c>
      <c r="L3228" t="s">
        <v>125</v>
      </c>
      <c r="M3228" t="s">
        <v>223</v>
      </c>
      <c r="N3228">
        <v>88</v>
      </c>
      <c r="O3228">
        <v>93</v>
      </c>
      <c r="P3228">
        <v>81</v>
      </c>
      <c r="Q3228" t="s">
        <v>28</v>
      </c>
      <c r="R3228">
        <v>81</v>
      </c>
      <c r="S3228" t="s">
        <v>34</v>
      </c>
      <c r="T3228" t="s">
        <v>46</v>
      </c>
      <c r="U3228" t="s">
        <v>73</v>
      </c>
      <c r="V3228">
        <v>88</v>
      </c>
      <c r="W3228" t="s">
        <v>32</v>
      </c>
      <c r="X3228" t="s">
        <v>1013</v>
      </c>
      <c r="Y3228" t="s">
        <v>1009</v>
      </c>
      <c r="Z3228" t="s">
        <v>32</v>
      </c>
      <c r="AA3228" t="s">
        <v>959</v>
      </c>
      <c r="AB3228" t="s">
        <v>1000</v>
      </c>
      <c r="AC3228" t="s">
        <v>1466</v>
      </c>
    </row>
    <row r="3229" spans="1:29" x14ac:dyDescent="0.25">
      <c r="A3229">
        <v>8846</v>
      </c>
      <c r="B3229">
        <v>679</v>
      </c>
      <c r="C3229" t="s">
        <v>498</v>
      </c>
      <c r="D3229" t="s">
        <v>34</v>
      </c>
      <c r="E3229" t="s">
        <v>80</v>
      </c>
      <c r="F3229">
        <v>2022</v>
      </c>
      <c r="G3229" t="s">
        <v>76</v>
      </c>
      <c r="H3229">
        <v>46</v>
      </c>
      <c r="I3229" t="s">
        <v>379</v>
      </c>
      <c r="J3229" t="s">
        <v>82</v>
      </c>
      <c r="K3229">
        <v>300</v>
      </c>
      <c r="L3229" t="s">
        <v>65</v>
      </c>
      <c r="M3229" t="s">
        <v>133</v>
      </c>
      <c r="N3229">
        <v>88</v>
      </c>
      <c r="O3229">
        <v>85</v>
      </c>
      <c r="P3229">
        <v>82</v>
      </c>
      <c r="Q3229" t="s">
        <v>28</v>
      </c>
      <c r="R3229">
        <v>82</v>
      </c>
      <c r="S3229" t="s">
        <v>34</v>
      </c>
      <c r="T3229" t="s">
        <v>82</v>
      </c>
      <c r="U3229" t="s">
        <v>50</v>
      </c>
      <c r="V3229">
        <v>88</v>
      </c>
      <c r="W3229" t="s">
        <v>32</v>
      </c>
      <c r="X3229" t="s">
        <v>1013</v>
      </c>
      <c r="Y3229" t="s">
        <v>1009</v>
      </c>
      <c r="Z3229" t="s">
        <v>32</v>
      </c>
      <c r="AA3229" t="s">
        <v>1012</v>
      </c>
      <c r="AB3229" t="s">
        <v>988</v>
      </c>
      <c r="AC3229" t="s">
        <v>1466</v>
      </c>
    </row>
    <row r="3230" spans="1:29" x14ac:dyDescent="0.25">
      <c r="A3230">
        <v>7325</v>
      </c>
      <c r="B3230">
        <v>621</v>
      </c>
      <c r="C3230" t="s">
        <v>805</v>
      </c>
      <c r="D3230" t="s">
        <v>34</v>
      </c>
      <c r="E3230" t="s">
        <v>72</v>
      </c>
      <c r="F3230">
        <v>2020</v>
      </c>
      <c r="G3230" t="s">
        <v>76</v>
      </c>
      <c r="H3230">
        <v>57</v>
      </c>
      <c r="I3230" t="s">
        <v>208</v>
      </c>
      <c r="J3230" t="s">
        <v>72</v>
      </c>
      <c r="K3230">
        <v>100</v>
      </c>
      <c r="L3230" t="s">
        <v>138</v>
      </c>
      <c r="M3230" t="s">
        <v>74</v>
      </c>
      <c r="N3230">
        <v>80</v>
      </c>
      <c r="O3230">
        <v>91</v>
      </c>
      <c r="P3230">
        <v>98</v>
      </c>
      <c r="Q3230" t="s">
        <v>28</v>
      </c>
      <c r="R3230">
        <v>98</v>
      </c>
      <c r="S3230" t="s">
        <v>34</v>
      </c>
      <c r="T3230" t="s">
        <v>72</v>
      </c>
      <c r="U3230" t="s">
        <v>77</v>
      </c>
      <c r="V3230">
        <v>80</v>
      </c>
      <c r="W3230" t="s">
        <v>32</v>
      </c>
      <c r="X3230" t="s">
        <v>1013</v>
      </c>
      <c r="Y3230" t="s">
        <v>1009</v>
      </c>
      <c r="Z3230" t="s">
        <v>32</v>
      </c>
      <c r="AA3230" t="s">
        <v>1041</v>
      </c>
      <c r="AB3230" t="s">
        <v>991</v>
      </c>
      <c r="AC3230" t="s">
        <v>1466</v>
      </c>
    </row>
    <row r="3231" spans="1:29" x14ac:dyDescent="0.25">
      <c r="A3231">
        <v>9743</v>
      </c>
      <c r="B3231">
        <v>306</v>
      </c>
      <c r="C3231" t="s">
        <v>378</v>
      </c>
      <c r="D3231" t="s">
        <v>115</v>
      </c>
      <c r="E3231" t="s">
        <v>58</v>
      </c>
      <c r="F3231">
        <v>2024</v>
      </c>
      <c r="G3231" t="s">
        <v>76</v>
      </c>
      <c r="H3231">
        <v>14</v>
      </c>
      <c r="I3231" t="s">
        <v>64</v>
      </c>
      <c r="J3231" t="s">
        <v>67</v>
      </c>
      <c r="K3231">
        <v>300</v>
      </c>
      <c r="L3231" t="s">
        <v>125</v>
      </c>
      <c r="M3231" t="s">
        <v>211</v>
      </c>
      <c r="N3231">
        <v>84</v>
      </c>
      <c r="O3231">
        <v>87</v>
      </c>
      <c r="P3231">
        <v>86</v>
      </c>
      <c r="Q3231" t="s">
        <v>28</v>
      </c>
      <c r="R3231">
        <v>86</v>
      </c>
      <c r="S3231" t="s">
        <v>34</v>
      </c>
      <c r="T3231" t="s">
        <v>58</v>
      </c>
      <c r="U3231" t="s">
        <v>73</v>
      </c>
      <c r="V3231">
        <v>84</v>
      </c>
      <c r="W3231" t="s">
        <v>32</v>
      </c>
      <c r="X3231" t="s">
        <v>1013</v>
      </c>
      <c r="Y3231" t="s">
        <v>1009</v>
      </c>
      <c r="Z3231" t="s">
        <v>32</v>
      </c>
      <c r="AA3231" t="s">
        <v>1047</v>
      </c>
      <c r="AB3231" t="s">
        <v>1002</v>
      </c>
      <c r="AC3231" t="s">
        <v>1466</v>
      </c>
    </row>
    <row r="3232" spans="1:29" x14ac:dyDescent="0.25">
      <c r="A3232">
        <v>9271</v>
      </c>
      <c r="B3232">
        <v>204</v>
      </c>
      <c r="C3232" t="s">
        <v>400</v>
      </c>
      <c r="D3232" t="s">
        <v>29</v>
      </c>
      <c r="E3232" t="s">
        <v>80</v>
      </c>
      <c r="F3232">
        <v>2023</v>
      </c>
      <c r="G3232" t="s">
        <v>76</v>
      </c>
      <c r="H3232">
        <v>26</v>
      </c>
      <c r="I3232" t="s">
        <v>283</v>
      </c>
      <c r="J3232" t="s">
        <v>30</v>
      </c>
      <c r="K3232">
        <v>100</v>
      </c>
      <c r="L3232" t="s">
        <v>50</v>
      </c>
      <c r="M3232" t="s">
        <v>101</v>
      </c>
      <c r="N3232">
        <v>87</v>
      </c>
      <c r="O3232">
        <v>71</v>
      </c>
      <c r="P3232">
        <v>82</v>
      </c>
      <c r="Q3232" t="s">
        <v>28</v>
      </c>
      <c r="R3232">
        <v>82</v>
      </c>
      <c r="S3232" t="s">
        <v>29</v>
      </c>
      <c r="T3232" t="s">
        <v>82</v>
      </c>
      <c r="U3232" t="s">
        <v>50</v>
      </c>
      <c r="V3232">
        <v>87</v>
      </c>
      <c r="W3232" t="s">
        <v>32</v>
      </c>
      <c r="X3232" t="s">
        <v>1013</v>
      </c>
      <c r="Y3232" t="s">
        <v>1009</v>
      </c>
      <c r="Z3232" t="s">
        <v>32</v>
      </c>
      <c r="AA3232" t="s">
        <v>1215</v>
      </c>
      <c r="AB3232" t="s">
        <v>999</v>
      </c>
      <c r="AC3232" t="s">
        <v>1466</v>
      </c>
    </row>
    <row r="3233" spans="1:29" x14ac:dyDescent="0.25">
      <c r="A3233">
        <v>9934</v>
      </c>
      <c r="B3233">
        <v>301</v>
      </c>
      <c r="C3233" t="s">
        <v>22</v>
      </c>
      <c r="D3233" t="s">
        <v>23</v>
      </c>
      <c r="E3233" t="s">
        <v>92</v>
      </c>
      <c r="F3233">
        <v>2023</v>
      </c>
      <c r="G3233" t="s">
        <v>76</v>
      </c>
      <c r="H3233">
        <v>17</v>
      </c>
      <c r="I3233" t="s">
        <v>59</v>
      </c>
      <c r="J3233" t="s">
        <v>58</v>
      </c>
      <c r="K3233">
        <v>100</v>
      </c>
      <c r="L3233" t="s">
        <v>100</v>
      </c>
      <c r="M3233" t="s">
        <v>197</v>
      </c>
      <c r="N3233">
        <v>81</v>
      </c>
      <c r="O3233">
        <v>81</v>
      </c>
      <c r="P3233">
        <v>92</v>
      </c>
      <c r="Q3233" t="s">
        <v>28</v>
      </c>
      <c r="R3233">
        <v>92</v>
      </c>
      <c r="S3233" t="s">
        <v>29</v>
      </c>
      <c r="T3233" t="s">
        <v>72</v>
      </c>
      <c r="U3233" t="s">
        <v>83</v>
      </c>
      <c r="V3233">
        <v>81</v>
      </c>
      <c r="W3233" t="s">
        <v>32</v>
      </c>
      <c r="X3233" t="s">
        <v>1013</v>
      </c>
      <c r="Y3233" t="s">
        <v>1009</v>
      </c>
      <c r="Z3233" t="s">
        <v>32</v>
      </c>
      <c r="AA3233" t="s">
        <v>937</v>
      </c>
      <c r="AB3233" t="s">
        <v>999</v>
      </c>
      <c r="AC3233" t="s">
        <v>1466</v>
      </c>
    </row>
    <row r="3234" spans="1:29" x14ac:dyDescent="0.25">
      <c r="A3234">
        <v>9686</v>
      </c>
      <c r="B3234">
        <v>39</v>
      </c>
      <c r="C3234" t="s">
        <v>644</v>
      </c>
      <c r="D3234" t="s">
        <v>34</v>
      </c>
      <c r="E3234" t="s">
        <v>154</v>
      </c>
      <c r="F3234">
        <v>2020</v>
      </c>
      <c r="G3234" t="s">
        <v>76</v>
      </c>
      <c r="H3234">
        <v>14</v>
      </c>
      <c r="I3234" t="s">
        <v>64</v>
      </c>
      <c r="J3234" t="s">
        <v>67</v>
      </c>
      <c r="K3234">
        <v>300</v>
      </c>
      <c r="L3234" t="s">
        <v>213</v>
      </c>
      <c r="M3234" t="s">
        <v>155</v>
      </c>
      <c r="N3234">
        <v>86</v>
      </c>
      <c r="O3234">
        <v>81</v>
      </c>
      <c r="P3234">
        <v>88</v>
      </c>
      <c r="Q3234" t="s">
        <v>28</v>
      </c>
      <c r="R3234">
        <v>88</v>
      </c>
      <c r="S3234" t="s">
        <v>34</v>
      </c>
      <c r="T3234" t="s">
        <v>67</v>
      </c>
      <c r="U3234" t="s">
        <v>31</v>
      </c>
      <c r="V3234">
        <v>86</v>
      </c>
      <c r="W3234" t="s">
        <v>32</v>
      </c>
      <c r="X3234" t="s">
        <v>1013</v>
      </c>
      <c r="Y3234" t="s">
        <v>1009</v>
      </c>
      <c r="Z3234" t="s">
        <v>32</v>
      </c>
      <c r="AA3234" t="s">
        <v>956</v>
      </c>
      <c r="AB3234" t="s">
        <v>991</v>
      </c>
      <c r="AC3234" t="s">
        <v>1466</v>
      </c>
    </row>
    <row r="3235" spans="1:29" x14ac:dyDescent="0.25">
      <c r="A3235">
        <v>7620</v>
      </c>
      <c r="B3235">
        <v>145</v>
      </c>
      <c r="C3235" t="s">
        <v>505</v>
      </c>
      <c r="D3235" t="s">
        <v>23</v>
      </c>
      <c r="E3235" t="s">
        <v>120</v>
      </c>
      <c r="F3235">
        <v>2024</v>
      </c>
      <c r="G3235" t="s">
        <v>76</v>
      </c>
      <c r="H3235">
        <v>17</v>
      </c>
      <c r="I3235" t="s">
        <v>59</v>
      </c>
      <c r="J3235" t="s">
        <v>58</v>
      </c>
      <c r="K3235">
        <v>100</v>
      </c>
      <c r="L3235" t="s">
        <v>142</v>
      </c>
      <c r="M3235" t="s">
        <v>186</v>
      </c>
      <c r="N3235">
        <v>83</v>
      </c>
      <c r="O3235">
        <v>58</v>
      </c>
      <c r="P3235">
        <v>86</v>
      </c>
      <c r="Q3235" t="s">
        <v>28</v>
      </c>
      <c r="R3235">
        <v>86</v>
      </c>
      <c r="S3235" t="s">
        <v>29</v>
      </c>
      <c r="T3235" t="s">
        <v>120</v>
      </c>
      <c r="U3235" t="s">
        <v>31</v>
      </c>
      <c r="V3235">
        <v>83</v>
      </c>
      <c r="W3235" t="s">
        <v>32</v>
      </c>
      <c r="X3235" t="s">
        <v>1013</v>
      </c>
      <c r="Y3235" t="s">
        <v>1009</v>
      </c>
      <c r="Z3235" t="s">
        <v>32</v>
      </c>
      <c r="AA3235" t="s">
        <v>963</v>
      </c>
      <c r="AB3235" t="s">
        <v>1002</v>
      </c>
      <c r="AC3235" t="s">
        <v>1466</v>
      </c>
    </row>
    <row r="3236" spans="1:29" x14ac:dyDescent="0.25">
      <c r="A3236">
        <v>8313</v>
      </c>
      <c r="B3236">
        <v>83</v>
      </c>
      <c r="C3236" t="s">
        <v>455</v>
      </c>
      <c r="D3236" t="s">
        <v>34</v>
      </c>
      <c r="E3236" t="s">
        <v>69</v>
      </c>
      <c r="F3236">
        <v>2020</v>
      </c>
      <c r="G3236" t="s">
        <v>76</v>
      </c>
      <c r="H3236">
        <v>63</v>
      </c>
      <c r="I3236" t="s">
        <v>307</v>
      </c>
      <c r="J3236" t="s">
        <v>72</v>
      </c>
      <c r="K3236">
        <v>400</v>
      </c>
      <c r="L3236" t="s">
        <v>123</v>
      </c>
      <c r="M3236" t="s">
        <v>109</v>
      </c>
      <c r="N3236">
        <v>87</v>
      </c>
      <c r="O3236">
        <v>77</v>
      </c>
      <c r="P3236">
        <v>84</v>
      </c>
      <c r="Q3236" t="s">
        <v>28</v>
      </c>
      <c r="R3236">
        <v>84</v>
      </c>
      <c r="S3236" t="s">
        <v>34</v>
      </c>
      <c r="T3236" t="s">
        <v>72</v>
      </c>
      <c r="U3236" t="s">
        <v>83</v>
      </c>
      <c r="V3236">
        <v>87</v>
      </c>
      <c r="W3236" t="s">
        <v>32</v>
      </c>
      <c r="X3236" t="s">
        <v>1013</v>
      </c>
      <c r="Y3236" t="s">
        <v>1009</v>
      </c>
      <c r="Z3236" t="s">
        <v>32</v>
      </c>
      <c r="AA3236" t="s">
        <v>945</v>
      </c>
      <c r="AB3236" t="s">
        <v>991</v>
      </c>
      <c r="AC3236" t="s">
        <v>1466</v>
      </c>
    </row>
    <row r="3237" spans="1:29" x14ac:dyDescent="0.25">
      <c r="A3237">
        <v>7360</v>
      </c>
      <c r="B3237">
        <v>155</v>
      </c>
      <c r="C3237" t="s">
        <v>610</v>
      </c>
      <c r="D3237" t="s">
        <v>29</v>
      </c>
      <c r="E3237" t="s">
        <v>46</v>
      </c>
      <c r="F3237">
        <v>2023</v>
      </c>
      <c r="G3237" t="s">
        <v>76</v>
      </c>
      <c r="H3237">
        <v>56</v>
      </c>
      <c r="I3237" t="s">
        <v>225</v>
      </c>
      <c r="J3237" t="s">
        <v>46</v>
      </c>
      <c r="K3237">
        <v>400</v>
      </c>
      <c r="L3237" t="s">
        <v>213</v>
      </c>
      <c r="M3237" t="s">
        <v>49</v>
      </c>
      <c r="N3237">
        <v>85</v>
      </c>
      <c r="O3237">
        <v>76</v>
      </c>
      <c r="P3237">
        <v>87</v>
      </c>
      <c r="Q3237" t="s">
        <v>28</v>
      </c>
      <c r="R3237">
        <v>87</v>
      </c>
      <c r="S3237" t="s">
        <v>29</v>
      </c>
      <c r="T3237" t="s">
        <v>46</v>
      </c>
      <c r="U3237" t="s">
        <v>31</v>
      </c>
      <c r="V3237">
        <v>85</v>
      </c>
      <c r="W3237" t="s">
        <v>32</v>
      </c>
      <c r="X3237" t="s">
        <v>1013</v>
      </c>
      <c r="Y3237" t="s">
        <v>1009</v>
      </c>
      <c r="Z3237" t="s">
        <v>32</v>
      </c>
      <c r="AA3237" t="s">
        <v>1040</v>
      </c>
      <c r="AB3237" t="s">
        <v>999</v>
      </c>
      <c r="AC3237" t="s">
        <v>1466</v>
      </c>
    </row>
    <row r="3238" spans="1:29" x14ac:dyDescent="0.25">
      <c r="A3238">
        <v>10976</v>
      </c>
      <c r="B3238">
        <v>450</v>
      </c>
      <c r="C3238" t="s">
        <v>531</v>
      </c>
      <c r="D3238" t="s">
        <v>23</v>
      </c>
      <c r="E3238" t="s">
        <v>63</v>
      </c>
      <c r="F3238">
        <v>2020</v>
      </c>
      <c r="G3238" t="s">
        <v>76</v>
      </c>
      <c r="H3238">
        <v>10</v>
      </c>
      <c r="I3238" t="s">
        <v>346</v>
      </c>
      <c r="J3238" t="s">
        <v>67</v>
      </c>
      <c r="K3238">
        <v>100</v>
      </c>
      <c r="L3238" t="s">
        <v>204</v>
      </c>
      <c r="M3238" t="s">
        <v>202</v>
      </c>
      <c r="N3238">
        <v>80</v>
      </c>
      <c r="O3238">
        <v>94</v>
      </c>
      <c r="P3238">
        <v>98</v>
      </c>
      <c r="Q3238" t="s">
        <v>28</v>
      </c>
      <c r="R3238">
        <v>98</v>
      </c>
      <c r="S3238" t="s">
        <v>29</v>
      </c>
      <c r="T3238" t="s">
        <v>67</v>
      </c>
      <c r="U3238" t="s">
        <v>77</v>
      </c>
      <c r="V3238">
        <v>80</v>
      </c>
      <c r="W3238" t="s">
        <v>32</v>
      </c>
      <c r="X3238" t="s">
        <v>1013</v>
      </c>
      <c r="Y3238" t="s">
        <v>1009</v>
      </c>
      <c r="Z3238" t="s">
        <v>32</v>
      </c>
      <c r="AA3238" t="s">
        <v>1033</v>
      </c>
      <c r="AB3238" t="s">
        <v>991</v>
      </c>
      <c r="AC3238" t="s">
        <v>1466</v>
      </c>
    </row>
    <row r="3239" spans="1:29" x14ac:dyDescent="0.25">
      <c r="A3239">
        <v>7746</v>
      </c>
      <c r="B3239">
        <v>59</v>
      </c>
      <c r="C3239" t="s">
        <v>767</v>
      </c>
      <c r="D3239" t="s">
        <v>23</v>
      </c>
      <c r="E3239" t="s">
        <v>63</v>
      </c>
      <c r="F3239">
        <v>2021</v>
      </c>
      <c r="G3239" t="s">
        <v>76</v>
      </c>
      <c r="H3239">
        <v>16</v>
      </c>
      <c r="I3239" t="s">
        <v>201</v>
      </c>
      <c r="J3239" t="s">
        <v>67</v>
      </c>
      <c r="K3239">
        <v>400</v>
      </c>
      <c r="L3239" t="s">
        <v>123</v>
      </c>
      <c r="M3239" t="s">
        <v>163</v>
      </c>
      <c r="N3239">
        <v>89</v>
      </c>
      <c r="O3239">
        <v>86</v>
      </c>
      <c r="P3239">
        <v>88</v>
      </c>
      <c r="Q3239" t="s">
        <v>28</v>
      </c>
      <c r="R3239">
        <v>88</v>
      </c>
      <c r="S3239" t="s">
        <v>29</v>
      </c>
      <c r="T3239" t="s">
        <v>67</v>
      </c>
      <c r="U3239" t="s">
        <v>83</v>
      </c>
      <c r="V3239">
        <v>89</v>
      </c>
      <c r="W3239" t="s">
        <v>32</v>
      </c>
      <c r="X3239" t="s">
        <v>1013</v>
      </c>
      <c r="Y3239" t="s">
        <v>1009</v>
      </c>
      <c r="Z3239" t="s">
        <v>32</v>
      </c>
      <c r="AA3239" t="s">
        <v>1072</v>
      </c>
      <c r="AB3239" t="s">
        <v>1000</v>
      </c>
      <c r="AC3239" t="s">
        <v>1466</v>
      </c>
    </row>
    <row r="3240" spans="1:29" x14ac:dyDescent="0.25">
      <c r="A3240">
        <v>7142</v>
      </c>
      <c r="B3240">
        <v>368</v>
      </c>
      <c r="C3240" t="s">
        <v>515</v>
      </c>
      <c r="D3240" t="s">
        <v>23</v>
      </c>
      <c r="E3240" t="s">
        <v>92</v>
      </c>
      <c r="F3240">
        <v>2020</v>
      </c>
      <c r="G3240" t="s">
        <v>76</v>
      </c>
      <c r="H3240">
        <v>61</v>
      </c>
      <c r="I3240" t="s">
        <v>290</v>
      </c>
      <c r="J3240" t="s">
        <v>72</v>
      </c>
      <c r="K3240">
        <v>300</v>
      </c>
      <c r="L3240" t="s">
        <v>26</v>
      </c>
      <c r="M3240" t="s">
        <v>158</v>
      </c>
      <c r="N3240">
        <v>83</v>
      </c>
      <c r="O3240">
        <v>72</v>
      </c>
      <c r="P3240">
        <v>82</v>
      </c>
      <c r="Q3240" t="s">
        <v>28</v>
      </c>
      <c r="R3240">
        <v>82</v>
      </c>
      <c r="S3240" t="s">
        <v>29</v>
      </c>
      <c r="T3240" t="s">
        <v>72</v>
      </c>
      <c r="U3240" t="s">
        <v>73</v>
      </c>
      <c r="V3240">
        <v>83</v>
      </c>
      <c r="W3240" t="s">
        <v>32</v>
      </c>
      <c r="X3240" t="s">
        <v>1013</v>
      </c>
      <c r="Y3240" t="s">
        <v>1009</v>
      </c>
      <c r="Z3240" t="s">
        <v>32</v>
      </c>
      <c r="AA3240" t="s">
        <v>1140</v>
      </c>
      <c r="AB3240" t="s">
        <v>991</v>
      </c>
      <c r="AC3240" t="s">
        <v>1466</v>
      </c>
    </row>
    <row r="3241" spans="1:29" x14ac:dyDescent="0.25">
      <c r="A3241">
        <v>11060</v>
      </c>
      <c r="B3241">
        <v>39</v>
      </c>
      <c r="C3241" t="s">
        <v>644</v>
      </c>
      <c r="D3241" t="s">
        <v>34</v>
      </c>
      <c r="E3241" t="s">
        <v>67</v>
      </c>
      <c r="F3241">
        <v>2020</v>
      </c>
      <c r="G3241" t="s">
        <v>76</v>
      </c>
      <c r="H3241">
        <v>14</v>
      </c>
      <c r="I3241" t="s">
        <v>64</v>
      </c>
      <c r="J3241" t="s">
        <v>67</v>
      </c>
      <c r="K3241">
        <v>300</v>
      </c>
      <c r="L3241" t="s">
        <v>31</v>
      </c>
      <c r="M3241" t="s">
        <v>163</v>
      </c>
      <c r="N3241">
        <v>84</v>
      </c>
      <c r="O3241">
        <v>87</v>
      </c>
      <c r="P3241">
        <v>82</v>
      </c>
      <c r="Q3241" t="s">
        <v>28</v>
      </c>
      <c r="R3241">
        <v>82</v>
      </c>
      <c r="S3241" t="s">
        <v>34</v>
      </c>
      <c r="T3241" t="s">
        <v>67</v>
      </c>
      <c r="U3241" t="s">
        <v>31</v>
      </c>
      <c r="V3241">
        <v>84</v>
      </c>
      <c r="W3241" t="s">
        <v>32</v>
      </c>
      <c r="X3241" t="s">
        <v>1013</v>
      </c>
      <c r="Y3241" t="s">
        <v>1009</v>
      </c>
      <c r="Z3241" t="s">
        <v>32</v>
      </c>
      <c r="AA3241" t="s">
        <v>1047</v>
      </c>
      <c r="AB3241" t="s">
        <v>991</v>
      </c>
      <c r="AC3241" t="s">
        <v>1466</v>
      </c>
    </row>
    <row r="3242" spans="1:29" x14ac:dyDescent="0.25">
      <c r="A3242">
        <v>10216</v>
      </c>
      <c r="B3242">
        <v>664</v>
      </c>
      <c r="C3242" t="s">
        <v>399</v>
      </c>
      <c r="D3242" t="s">
        <v>29</v>
      </c>
      <c r="E3242" t="s">
        <v>58</v>
      </c>
      <c r="F3242">
        <v>2024</v>
      </c>
      <c r="G3242" t="s">
        <v>76</v>
      </c>
      <c r="H3242">
        <v>55</v>
      </c>
      <c r="I3242" t="s">
        <v>190</v>
      </c>
      <c r="J3242" t="s">
        <v>46</v>
      </c>
      <c r="K3242">
        <v>400</v>
      </c>
      <c r="L3242" t="s">
        <v>73</v>
      </c>
      <c r="M3242" t="s">
        <v>78</v>
      </c>
      <c r="N3242">
        <v>88</v>
      </c>
      <c r="O3242">
        <v>100</v>
      </c>
      <c r="P3242">
        <v>82</v>
      </c>
      <c r="Q3242" t="s">
        <v>28</v>
      </c>
      <c r="R3242">
        <v>82</v>
      </c>
      <c r="S3242" t="s">
        <v>29</v>
      </c>
      <c r="T3242" t="s">
        <v>58</v>
      </c>
      <c r="U3242" t="s">
        <v>73</v>
      </c>
      <c r="V3242">
        <v>88</v>
      </c>
      <c r="W3242" t="s">
        <v>32</v>
      </c>
      <c r="X3242" t="s">
        <v>1013</v>
      </c>
      <c r="Y3242" t="s">
        <v>1009</v>
      </c>
      <c r="Z3242" t="s">
        <v>32</v>
      </c>
      <c r="AA3242" t="s">
        <v>1027</v>
      </c>
      <c r="AB3242" t="s">
        <v>1002</v>
      </c>
      <c r="AC3242" t="s">
        <v>1466</v>
      </c>
    </row>
    <row r="3243" spans="1:29" x14ac:dyDescent="0.25">
      <c r="A3243">
        <v>7397</v>
      </c>
      <c r="B3243">
        <v>642</v>
      </c>
      <c r="C3243" t="s">
        <v>462</v>
      </c>
      <c r="D3243" t="s">
        <v>23</v>
      </c>
      <c r="E3243" t="s">
        <v>80</v>
      </c>
      <c r="F3243">
        <v>2023</v>
      </c>
      <c r="G3243" t="s">
        <v>76</v>
      </c>
      <c r="H3243">
        <v>25</v>
      </c>
      <c r="I3243" t="s">
        <v>233</v>
      </c>
      <c r="J3243" t="s">
        <v>30</v>
      </c>
      <c r="K3243">
        <v>100</v>
      </c>
      <c r="L3243" t="s">
        <v>108</v>
      </c>
      <c r="M3243" t="s">
        <v>27</v>
      </c>
      <c r="N3243">
        <v>84</v>
      </c>
      <c r="O3243">
        <v>83</v>
      </c>
      <c r="P3243">
        <v>80</v>
      </c>
      <c r="Q3243" t="s">
        <v>28</v>
      </c>
      <c r="R3243">
        <v>80</v>
      </c>
      <c r="S3243" t="s">
        <v>29</v>
      </c>
      <c r="T3243" t="s">
        <v>82</v>
      </c>
      <c r="U3243" t="s">
        <v>83</v>
      </c>
      <c r="V3243">
        <v>84</v>
      </c>
      <c r="W3243" t="s">
        <v>32</v>
      </c>
      <c r="X3243" t="s">
        <v>1013</v>
      </c>
      <c r="Y3243" t="s">
        <v>1009</v>
      </c>
      <c r="Z3243" t="s">
        <v>32</v>
      </c>
      <c r="AA3243" t="s">
        <v>1096</v>
      </c>
      <c r="AB3243" t="s">
        <v>999</v>
      </c>
      <c r="AC3243" t="s">
        <v>1466</v>
      </c>
    </row>
    <row r="3244" spans="1:29" x14ac:dyDescent="0.25">
      <c r="A3244">
        <v>7282</v>
      </c>
      <c r="B3244">
        <v>874</v>
      </c>
      <c r="C3244" t="s">
        <v>502</v>
      </c>
      <c r="D3244" t="s">
        <v>115</v>
      </c>
      <c r="E3244" t="s">
        <v>130</v>
      </c>
      <c r="F3244">
        <v>2024</v>
      </c>
      <c r="G3244" t="s">
        <v>76</v>
      </c>
      <c r="H3244">
        <v>32</v>
      </c>
      <c r="I3244" t="s">
        <v>35</v>
      </c>
      <c r="J3244" t="s">
        <v>30</v>
      </c>
      <c r="K3244">
        <v>400</v>
      </c>
      <c r="L3244" t="s">
        <v>112</v>
      </c>
      <c r="M3244" t="s">
        <v>27</v>
      </c>
      <c r="N3244">
        <v>80</v>
      </c>
      <c r="O3244">
        <v>100</v>
      </c>
      <c r="P3244">
        <v>93</v>
      </c>
      <c r="Q3244" t="s">
        <v>28</v>
      </c>
      <c r="R3244">
        <v>93</v>
      </c>
      <c r="S3244" t="s">
        <v>34</v>
      </c>
      <c r="T3244" t="s">
        <v>30</v>
      </c>
      <c r="U3244" t="s">
        <v>73</v>
      </c>
      <c r="V3244">
        <v>80</v>
      </c>
      <c r="W3244" t="s">
        <v>32</v>
      </c>
      <c r="X3244" t="s">
        <v>1013</v>
      </c>
      <c r="Y3244" t="s">
        <v>1009</v>
      </c>
      <c r="Z3244" t="s">
        <v>32</v>
      </c>
      <c r="AA3244" t="s">
        <v>948</v>
      </c>
      <c r="AB3244" t="s">
        <v>1002</v>
      </c>
      <c r="AC3244" t="s">
        <v>1466</v>
      </c>
    </row>
    <row r="3245" spans="1:29" x14ac:dyDescent="0.25">
      <c r="A3245">
        <v>10744</v>
      </c>
      <c r="B3245">
        <v>287</v>
      </c>
      <c r="C3245" t="s">
        <v>835</v>
      </c>
      <c r="D3245" t="s">
        <v>115</v>
      </c>
      <c r="E3245" t="s">
        <v>52</v>
      </c>
      <c r="F3245">
        <v>2022</v>
      </c>
      <c r="G3245" t="s">
        <v>76</v>
      </c>
      <c r="H3245">
        <v>54</v>
      </c>
      <c r="I3245" t="s">
        <v>56</v>
      </c>
      <c r="J3245" t="s">
        <v>46</v>
      </c>
      <c r="K3245">
        <v>300</v>
      </c>
      <c r="L3245" t="s">
        <v>213</v>
      </c>
      <c r="M3245" t="s">
        <v>54</v>
      </c>
      <c r="N3245">
        <v>85</v>
      </c>
      <c r="O3245">
        <v>100</v>
      </c>
      <c r="P3245">
        <v>94</v>
      </c>
      <c r="Q3245" t="s">
        <v>28</v>
      </c>
      <c r="R3245">
        <v>94</v>
      </c>
      <c r="S3245" t="s">
        <v>34</v>
      </c>
      <c r="T3245" t="s">
        <v>46</v>
      </c>
      <c r="U3245" t="s">
        <v>31</v>
      </c>
      <c r="V3245">
        <v>85</v>
      </c>
      <c r="W3245" t="s">
        <v>32</v>
      </c>
      <c r="X3245" t="s">
        <v>1013</v>
      </c>
      <c r="Y3245" t="s">
        <v>1009</v>
      </c>
      <c r="Z3245" t="s">
        <v>32</v>
      </c>
      <c r="AA3245" t="s">
        <v>957</v>
      </c>
      <c r="AB3245" t="s">
        <v>988</v>
      </c>
      <c r="AC3245" t="s">
        <v>1466</v>
      </c>
    </row>
    <row r="3246" spans="1:29" x14ac:dyDescent="0.25">
      <c r="A3246">
        <v>10625</v>
      </c>
      <c r="B3246">
        <v>34</v>
      </c>
      <c r="C3246" t="s">
        <v>726</v>
      </c>
      <c r="D3246" t="s">
        <v>34</v>
      </c>
      <c r="E3246" t="s">
        <v>92</v>
      </c>
      <c r="F3246">
        <v>2021</v>
      </c>
      <c r="G3246" t="s">
        <v>76</v>
      </c>
      <c r="H3246">
        <v>58</v>
      </c>
      <c r="I3246" t="s">
        <v>116</v>
      </c>
      <c r="J3246" t="s">
        <v>72</v>
      </c>
      <c r="K3246">
        <v>100</v>
      </c>
      <c r="L3246" t="s">
        <v>36</v>
      </c>
      <c r="M3246" t="s">
        <v>242</v>
      </c>
      <c r="N3246">
        <v>88</v>
      </c>
      <c r="O3246">
        <v>71</v>
      </c>
      <c r="P3246">
        <v>80</v>
      </c>
      <c r="Q3246" t="s">
        <v>28</v>
      </c>
      <c r="R3246">
        <v>80</v>
      </c>
      <c r="S3246" t="s">
        <v>34</v>
      </c>
      <c r="T3246" t="s">
        <v>72</v>
      </c>
      <c r="U3246" t="s">
        <v>39</v>
      </c>
      <c r="V3246">
        <v>88</v>
      </c>
      <c r="W3246" t="s">
        <v>32</v>
      </c>
      <c r="X3246" t="s">
        <v>1013</v>
      </c>
      <c r="Y3246" t="s">
        <v>1009</v>
      </c>
      <c r="Z3246" t="s">
        <v>32</v>
      </c>
      <c r="AA3246" t="s">
        <v>1128</v>
      </c>
      <c r="AB3246" t="s">
        <v>1000</v>
      </c>
      <c r="AC3246" t="s">
        <v>1466</v>
      </c>
    </row>
    <row r="3247" spans="1:29" x14ac:dyDescent="0.25">
      <c r="A3247">
        <v>10503</v>
      </c>
      <c r="B3247">
        <v>824</v>
      </c>
      <c r="C3247" t="s">
        <v>783</v>
      </c>
      <c r="D3247" t="s">
        <v>29</v>
      </c>
      <c r="E3247" t="s">
        <v>80</v>
      </c>
      <c r="F3247">
        <v>2023</v>
      </c>
      <c r="G3247" t="s">
        <v>76</v>
      </c>
      <c r="H3247">
        <v>45</v>
      </c>
      <c r="I3247" t="s">
        <v>111</v>
      </c>
      <c r="J3247" t="s">
        <v>82</v>
      </c>
      <c r="K3247">
        <v>300</v>
      </c>
      <c r="L3247" t="s">
        <v>145</v>
      </c>
      <c r="M3247" t="s">
        <v>84</v>
      </c>
      <c r="N3247">
        <v>80</v>
      </c>
      <c r="O3247">
        <v>57</v>
      </c>
      <c r="P3247">
        <v>96</v>
      </c>
      <c r="Q3247" t="s">
        <v>28</v>
      </c>
      <c r="R3247">
        <v>96</v>
      </c>
      <c r="S3247" t="s">
        <v>29</v>
      </c>
      <c r="T3247" t="s">
        <v>82</v>
      </c>
      <c r="U3247" t="s">
        <v>50</v>
      </c>
      <c r="V3247">
        <v>80</v>
      </c>
      <c r="W3247" t="s">
        <v>32</v>
      </c>
      <c r="X3247" t="s">
        <v>1013</v>
      </c>
      <c r="Y3247" t="s">
        <v>1009</v>
      </c>
      <c r="Z3247" t="s">
        <v>32</v>
      </c>
      <c r="AA3247" t="s">
        <v>1069</v>
      </c>
      <c r="AB3247" t="s">
        <v>999</v>
      </c>
      <c r="AC3247" t="s">
        <v>1466</v>
      </c>
    </row>
    <row r="3248" spans="1:29" x14ac:dyDescent="0.25">
      <c r="A3248">
        <v>11553</v>
      </c>
      <c r="B3248">
        <v>39</v>
      </c>
      <c r="C3248" t="s">
        <v>644</v>
      </c>
      <c r="D3248" t="s">
        <v>115</v>
      </c>
      <c r="E3248" t="s">
        <v>154</v>
      </c>
      <c r="F3248">
        <v>2020</v>
      </c>
      <c r="G3248" t="s">
        <v>76</v>
      </c>
      <c r="H3248">
        <v>13</v>
      </c>
      <c r="I3248" t="s">
        <v>162</v>
      </c>
      <c r="J3248" t="s">
        <v>67</v>
      </c>
      <c r="K3248">
        <v>300</v>
      </c>
      <c r="L3248" t="s">
        <v>112</v>
      </c>
      <c r="M3248" t="s">
        <v>155</v>
      </c>
      <c r="N3248">
        <v>83</v>
      </c>
      <c r="O3248">
        <v>46</v>
      </c>
      <c r="P3248">
        <v>92</v>
      </c>
      <c r="Q3248" t="s">
        <v>28</v>
      </c>
      <c r="R3248">
        <v>92</v>
      </c>
      <c r="S3248" t="s">
        <v>34</v>
      </c>
      <c r="T3248" t="s">
        <v>67</v>
      </c>
      <c r="U3248" t="s">
        <v>73</v>
      </c>
      <c r="V3248">
        <v>83</v>
      </c>
      <c r="W3248" t="s">
        <v>32</v>
      </c>
      <c r="X3248" t="s">
        <v>1013</v>
      </c>
      <c r="Y3248" t="s">
        <v>1009</v>
      </c>
      <c r="Z3248" t="s">
        <v>32</v>
      </c>
      <c r="AA3248" t="s">
        <v>1081</v>
      </c>
      <c r="AB3248" t="s">
        <v>991</v>
      </c>
      <c r="AC3248" t="s">
        <v>1466</v>
      </c>
    </row>
    <row r="3249" spans="1:29" x14ac:dyDescent="0.25">
      <c r="A3249">
        <v>9747</v>
      </c>
      <c r="B3249">
        <v>251</v>
      </c>
      <c r="C3249" t="s">
        <v>597</v>
      </c>
      <c r="D3249" t="s">
        <v>29</v>
      </c>
      <c r="E3249" t="s">
        <v>24</v>
      </c>
      <c r="F3249">
        <v>2022</v>
      </c>
      <c r="G3249" t="s">
        <v>76</v>
      </c>
      <c r="H3249">
        <v>30</v>
      </c>
      <c r="I3249" t="s">
        <v>25</v>
      </c>
      <c r="J3249" t="s">
        <v>30</v>
      </c>
      <c r="K3249">
        <v>300</v>
      </c>
      <c r="L3249" t="s">
        <v>48</v>
      </c>
      <c r="M3249" t="s">
        <v>276</v>
      </c>
      <c r="N3249">
        <v>86</v>
      </c>
      <c r="O3249">
        <v>100</v>
      </c>
      <c r="P3249">
        <v>91</v>
      </c>
      <c r="Q3249" t="s">
        <v>28</v>
      </c>
      <c r="R3249">
        <v>91</v>
      </c>
      <c r="S3249" t="s">
        <v>29</v>
      </c>
      <c r="T3249" t="s">
        <v>30</v>
      </c>
      <c r="U3249" t="s">
        <v>50</v>
      </c>
      <c r="V3249">
        <v>86</v>
      </c>
      <c r="W3249" t="s">
        <v>32</v>
      </c>
      <c r="X3249" t="s">
        <v>1013</v>
      </c>
      <c r="Y3249" t="s">
        <v>1009</v>
      </c>
      <c r="Z3249" t="s">
        <v>32</v>
      </c>
      <c r="AA3249" t="s">
        <v>1031</v>
      </c>
      <c r="AB3249" t="s">
        <v>988</v>
      </c>
      <c r="AC3249" t="s">
        <v>1466</v>
      </c>
    </row>
    <row r="3250" spans="1:29" x14ac:dyDescent="0.25">
      <c r="A3250">
        <v>9750</v>
      </c>
      <c r="B3250">
        <v>115</v>
      </c>
      <c r="C3250" t="s">
        <v>827</v>
      </c>
      <c r="D3250" t="s">
        <v>34</v>
      </c>
      <c r="E3250" t="s">
        <v>120</v>
      </c>
      <c r="F3250">
        <v>2024</v>
      </c>
      <c r="G3250" t="s">
        <v>76</v>
      </c>
      <c r="H3250">
        <v>7</v>
      </c>
      <c r="I3250" t="s">
        <v>249</v>
      </c>
      <c r="J3250" t="s">
        <v>120</v>
      </c>
      <c r="K3250">
        <v>400</v>
      </c>
      <c r="L3250" t="s">
        <v>31</v>
      </c>
      <c r="M3250" t="s">
        <v>136</v>
      </c>
      <c r="N3250">
        <v>89</v>
      </c>
      <c r="O3250">
        <v>87</v>
      </c>
      <c r="P3250">
        <v>80</v>
      </c>
      <c r="Q3250" t="s">
        <v>28</v>
      </c>
      <c r="R3250">
        <v>80</v>
      </c>
      <c r="S3250" t="s">
        <v>34</v>
      </c>
      <c r="T3250" t="s">
        <v>120</v>
      </c>
      <c r="U3250" t="s">
        <v>31</v>
      </c>
      <c r="V3250">
        <v>89</v>
      </c>
      <c r="W3250" t="s">
        <v>32</v>
      </c>
      <c r="X3250" t="s">
        <v>1013</v>
      </c>
      <c r="Y3250" t="s">
        <v>1009</v>
      </c>
      <c r="Z3250" t="s">
        <v>32</v>
      </c>
      <c r="AA3250" t="s">
        <v>1103</v>
      </c>
      <c r="AB3250" t="s">
        <v>1002</v>
      </c>
      <c r="AC3250" t="s">
        <v>1466</v>
      </c>
    </row>
    <row r="3251" spans="1:29" x14ac:dyDescent="0.25">
      <c r="A3251">
        <v>8390</v>
      </c>
      <c r="B3251">
        <v>196</v>
      </c>
      <c r="C3251" t="s">
        <v>818</v>
      </c>
      <c r="D3251" t="s">
        <v>115</v>
      </c>
      <c r="E3251" t="s">
        <v>281</v>
      </c>
      <c r="F3251">
        <v>2022</v>
      </c>
      <c r="G3251" t="s">
        <v>76</v>
      </c>
      <c r="H3251">
        <v>7</v>
      </c>
      <c r="I3251" t="s">
        <v>249</v>
      </c>
      <c r="J3251" t="s">
        <v>120</v>
      </c>
      <c r="K3251">
        <v>400</v>
      </c>
      <c r="L3251" t="s">
        <v>65</v>
      </c>
      <c r="M3251" t="s">
        <v>182</v>
      </c>
      <c r="N3251">
        <v>83</v>
      </c>
      <c r="O3251">
        <v>75</v>
      </c>
      <c r="P3251">
        <v>92</v>
      </c>
      <c r="Q3251" t="s">
        <v>28</v>
      </c>
      <c r="R3251">
        <v>92</v>
      </c>
      <c r="S3251" t="s">
        <v>34</v>
      </c>
      <c r="T3251" t="s">
        <v>120</v>
      </c>
      <c r="U3251" t="s">
        <v>50</v>
      </c>
      <c r="V3251">
        <v>83</v>
      </c>
      <c r="W3251" t="s">
        <v>32</v>
      </c>
      <c r="X3251" t="s">
        <v>1013</v>
      </c>
      <c r="Y3251" t="s">
        <v>1009</v>
      </c>
      <c r="Z3251" t="s">
        <v>32</v>
      </c>
      <c r="AA3251" t="s">
        <v>1149</v>
      </c>
      <c r="AB3251" t="s">
        <v>988</v>
      </c>
      <c r="AC3251" t="s">
        <v>1466</v>
      </c>
    </row>
    <row r="3252" spans="1:29" x14ac:dyDescent="0.25">
      <c r="A3252">
        <v>11669</v>
      </c>
      <c r="B3252">
        <v>226</v>
      </c>
      <c r="C3252" t="s">
        <v>183</v>
      </c>
      <c r="D3252" t="s">
        <v>23</v>
      </c>
      <c r="E3252" t="s">
        <v>58</v>
      </c>
      <c r="F3252">
        <v>2021</v>
      </c>
      <c r="G3252" t="s">
        <v>76</v>
      </c>
      <c r="H3252">
        <v>22</v>
      </c>
      <c r="I3252" t="s">
        <v>302</v>
      </c>
      <c r="J3252" t="s">
        <v>58</v>
      </c>
      <c r="K3252">
        <v>300</v>
      </c>
      <c r="L3252" t="s">
        <v>100</v>
      </c>
      <c r="M3252" t="s">
        <v>61</v>
      </c>
      <c r="N3252">
        <v>84</v>
      </c>
      <c r="O3252">
        <v>75</v>
      </c>
      <c r="P3252">
        <v>99</v>
      </c>
      <c r="Q3252" t="s">
        <v>28</v>
      </c>
      <c r="R3252">
        <v>99</v>
      </c>
      <c r="S3252" t="s">
        <v>29</v>
      </c>
      <c r="T3252" t="s">
        <v>58</v>
      </c>
      <c r="U3252" t="s">
        <v>83</v>
      </c>
      <c r="V3252">
        <v>84</v>
      </c>
      <c r="W3252" t="s">
        <v>32</v>
      </c>
      <c r="X3252" t="s">
        <v>1013</v>
      </c>
      <c r="Y3252" t="s">
        <v>1009</v>
      </c>
      <c r="Z3252" t="s">
        <v>32</v>
      </c>
      <c r="AA3252" t="s">
        <v>1049</v>
      </c>
      <c r="AB3252" t="s">
        <v>1000</v>
      </c>
      <c r="AC3252" t="s">
        <v>1466</v>
      </c>
    </row>
    <row r="3253" spans="1:29" x14ac:dyDescent="0.25">
      <c r="A3253">
        <v>9795</v>
      </c>
      <c r="B3253">
        <v>470</v>
      </c>
      <c r="C3253" t="s">
        <v>336</v>
      </c>
      <c r="D3253" t="s">
        <v>115</v>
      </c>
      <c r="E3253" t="s">
        <v>72</v>
      </c>
      <c r="F3253">
        <v>2024</v>
      </c>
      <c r="G3253" t="s">
        <v>76</v>
      </c>
      <c r="H3253">
        <v>63</v>
      </c>
      <c r="I3253" t="s">
        <v>307</v>
      </c>
      <c r="J3253" t="s">
        <v>72</v>
      </c>
      <c r="K3253">
        <v>400</v>
      </c>
      <c r="L3253" t="s">
        <v>60</v>
      </c>
      <c r="M3253" t="s">
        <v>87</v>
      </c>
      <c r="N3253">
        <v>85</v>
      </c>
      <c r="O3253">
        <v>75</v>
      </c>
      <c r="P3253">
        <v>86</v>
      </c>
      <c r="Q3253" t="s">
        <v>28</v>
      </c>
      <c r="R3253">
        <v>86</v>
      </c>
      <c r="S3253" t="s">
        <v>34</v>
      </c>
      <c r="T3253" t="s">
        <v>72</v>
      </c>
      <c r="U3253" t="s">
        <v>39</v>
      </c>
      <c r="V3253">
        <v>85</v>
      </c>
      <c r="W3253" t="s">
        <v>32</v>
      </c>
      <c r="X3253" t="s">
        <v>1013</v>
      </c>
      <c r="Y3253" t="s">
        <v>1009</v>
      </c>
      <c r="Z3253" t="s">
        <v>32</v>
      </c>
      <c r="AA3253" t="s">
        <v>937</v>
      </c>
      <c r="AB3253" t="s">
        <v>1002</v>
      </c>
      <c r="AC3253" t="s">
        <v>1466</v>
      </c>
    </row>
    <row r="3254" spans="1:29" x14ac:dyDescent="0.25">
      <c r="A3254">
        <v>8784</v>
      </c>
      <c r="B3254">
        <v>316</v>
      </c>
      <c r="C3254" t="s">
        <v>782</v>
      </c>
      <c r="D3254" t="s">
        <v>115</v>
      </c>
      <c r="E3254" t="s">
        <v>80</v>
      </c>
      <c r="F3254">
        <v>2021</v>
      </c>
      <c r="G3254" t="s">
        <v>76</v>
      </c>
      <c r="H3254">
        <v>47</v>
      </c>
      <c r="I3254" t="s">
        <v>171</v>
      </c>
      <c r="J3254" t="s">
        <v>82</v>
      </c>
      <c r="K3254">
        <v>400</v>
      </c>
      <c r="L3254" t="s">
        <v>213</v>
      </c>
      <c r="M3254" t="s">
        <v>237</v>
      </c>
      <c r="N3254">
        <v>80</v>
      </c>
      <c r="O3254">
        <v>79</v>
      </c>
      <c r="P3254">
        <v>96</v>
      </c>
      <c r="Q3254" t="s">
        <v>28</v>
      </c>
      <c r="R3254">
        <v>96</v>
      </c>
      <c r="S3254" t="s">
        <v>34</v>
      </c>
      <c r="T3254" t="s">
        <v>82</v>
      </c>
      <c r="U3254" t="s">
        <v>31</v>
      </c>
      <c r="V3254">
        <v>80</v>
      </c>
      <c r="W3254" t="s">
        <v>32</v>
      </c>
      <c r="X3254" t="s">
        <v>1013</v>
      </c>
      <c r="Y3254" t="s">
        <v>1009</v>
      </c>
      <c r="Z3254" t="s">
        <v>32</v>
      </c>
      <c r="AA3254" t="s">
        <v>1127</v>
      </c>
      <c r="AB3254" t="s">
        <v>1000</v>
      </c>
      <c r="AC3254" t="s">
        <v>1466</v>
      </c>
    </row>
    <row r="3255" spans="1:29" x14ac:dyDescent="0.25">
      <c r="A3255">
        <v>11106</v>
      </c>
      <c r="B3255">
        <v>293</v>
      </c>
      <c r="C3255" t="s">
        <v>552</v>
      </c>
      <c r="D3255" t="s">
        <v>29</v>
      </c>
      <c r="E3255" t="s">
        <v>63</v>
      </c>
      <c r="F3255">
        <v>2022</v>
      </c>
      <c r="G3255" t="s">
        <v>76</v>
      </c>
      <c r="H3255">
        <v>14</v>
      </c>
      <c r="I3255" t="s">
        <v>64</v>
      </c>
      <c r="J3255" t="s">
        <v>67</v>
      </c>
      <c r="K3255">
        <v>300</v>
      </c>
      <c r="L3255" t="s">
        <v>39</v>
      </c>
      <c r="M3255" t="s">
        <v>339</v>
      </c>
      <c r="N3255">
        <v>83</v>
      </c>
      <c r="O3255">
        <v>60</v>
      </c>
      <c r="P3255">
        <v>94</v>
      </c>
      <c r="Q3255" t="s">
        <v>28</v>
      </c>
      <c r="R3255">
        <v>94</v>
      </c>
      <c r="S3255" t="s">
        <v>29</v>
      </c>
      <c r="T3255" t="s">
        <v>67</v>
      </c>
      <c r="U3255" t="s">
        <v>39</v>
      </c>
      <c r="V3255">
        <v>83</v>
      </c>
      <c r="W3255" t="s">
        <v>32</v>
      </c>
      <c r="X3255" t="s">
        <v>1013</v>
      </c>
      <c r="Y3255" t="s">
        <v>1009</v>
      </c>
      <c r="Z3255" t="s">
        <v>32</v>
      </c>
      <c r="AA3255" t="s">
        <v>1112</v>
      </c>
      <c r="AB3255" t="s">
        <v>988</v>
      </c>
      <c r="AC3255" t="s">
        <v>1466</v>
      </c>
    </row>
    <row r="3256" spans="1:29" x14ac:dyDescent="0.25">
      <c r="A3256">
        <v>10613</v>
      </c>
      <c r="B3256">
        <v>564</v>
      </c>
      <c r="C3256" t="s">
        <v>301</v>
      </c>
      <c r="D3256" t="s">
        <v>115</v>
      </c>
      <c r="E3256" t="s">
        <v>80</v>
      </c>
      <c r="F3256">
        <v>2020</v>
      </c>
      <c r="G3256" t="s">
        <v>76</v>
      </c>
      <c r="H3256">
        <v>46</v>
      </c>
      <c r="I3256" t="s">
        <v>379</v>
      </c>
      <c r="J3256" t="s">
        <v>82</v>
      </c>
      <c r="K3256">
        <v>300</v>
      </c>
      <c r="L3256" t="s">
        <v>104</v>
      </c>
      <c r="M3256" t="s">
        <v>113</v>
      </c>
      <c r="N3256">
        <v>86</v>
      </c>
      <c r="O3256">
        <v>75</v>
      </c>
      <c r="P3256">
        <v>184</v>
      </c>
      <c r="Q3256" t="s">
        <v>28</v>
      </c>
      <c r="R3256">
        <v>184</v>
      </c>
      <c r="S3256" t="s">
        <v>34</v>
      </c>
      <c r="T3256" t="s">
        <v>82</v>
      </c>
      <c r="U3256" t="s">
        <v>39</v>
      </c>
      <c r="V3256">
        <v>86</v>
      </c>
      <c r="W3256" t="s">
        <v>32</v>
      </c>
      <c r="X3256" t="s">
        <v>1013</v>
      </c>
      <c r="Y3256" t="s">
        <v>1009</v>
      </c>
      <c r="Z3256" t="s">
        <v>32</v>
      </c>
      <c r="AA3256" t="s">
        <v>1051</v>
      </c>
      <c r="AB3256" t="s">
        <v>991</v>
      </c>
      <c r="AC3256" t="s">
        <v>1466</v>
      </c>
    </row>
    <row r="3257" spans="1:29" x14ac:dyDescent="0.25">
      <c r="A3257">
        <v>9387</v>
      </c>
      <c r="B3257">
        <v>548</v>
      </c>
      <c r="C3257" t="s">
        <v>646</v>
      </c>
      <c r="D3257" t="s">
        <v>34</v>
      </c>
      <c r="E3257" t="s">
        <v>72</v>
      </c>
      <c r="F3257">
        <v>2020</v>
      </c>
      <c r="G3257" t="s">
        <v>76</v>
      </c>
      <c r="H3257">
        <v>9</v>
      </c>
      <c r="I3257" t="s">
        <v>320</v>
      </c>
      <c r="J3257" t="s">
        <v>67</v>
      </c>
      <c r="K3257">
        <v>100</v>
      </c>
      <c r="L3257" t="s">
        <v>36</v>
      </c>
      <c r="M3257" t="s">
        <v>66</v>
      </c>
      <c r="N3257">
        <v>89</v>
      </c>
      <c r="O3257">
        <v>100</v>
      </c>
      <c r="P3257">
        <v>200</v>
      </c>
      <c r="Q3257" t="s">
        <v>28</v>
      </c>
      <c r="R3257">
        <v>200</v>
      </c>
      <c r="S3257" t="s">
        <v>34</v>
      </c>
      <c r="T3257" t="s">
        <v>72</v>
      </c>
      <c r="U3257" t="s">
        <v>39</v>
      </c>
      <c r="V3257">
        <v>89</v>
      </c>
      <c r="W3257" t="s">
        <v>32</v>
      </c>
      <c r="X3257" t="s">
        <v>1013</v>
      </c>
      <c r="Y3257" t="s">
        <v>1009</v>
      </c>
      <c r="Z3257" t="s">
        <v>32</v>
      </c>
      <c r="AA3257" t="s">
        <v>1030</v>
      </c>
      <c r="AB3257" t="s">
        <v>991</v>
      </c>
      <c r="AC3257" t="s">
        <v>1466</v>
      </c>
    </row>
    <row r="3258" spans="1:29" x14ac:dyDescent="0.25">
      <c r="A3258">
        <v>11178</v>
      </c>
      <c r="B3258">
        <v>506</v>
      </c>
      <c r="C3258" t="s">
        <v>240</v>
      </c>
      <c r="D3258" t="s">
        <v>23</v>
      </c>
      <c r="E3258" t="s">
        <v>46</v>
      </c>
      <c r="F3258">
        <v>2022</v>
      </c>
      <c r="G3258" t="s">
        <v>76</v>
      </c>
      <c r="H3258">
        <v>53</v>
      </c>
      <c r="I3258" t="s">
        <v>53</v>
      </c>
      <c r="J3258" t="s">
        <v>46</v>
      </c>
      <c r="K3258">
        <v>300</v>
      </c>
      <c r="L3258" t="s">
        <v>36</v>
      </c>
      <c r="M3258" t="s">
        <v>54</v>
      </c>
      <c r="N3258">
        <v>87</v>
      </c>
      <c r="O3258">
        <v>70</v>
      </c>
      <c r="P3258">
        <v>84</v>
      </c>
      <c r="Q3258" t="s">
        <v>28</v>
      </c>
      <c r="R3258">
        <v>84</v>
      </c>
      <c r="S3258" t="s">
        <v>29</v>
      </c>
      <c r="T3258" t="s">
        <v>46</v>
      </c>
      <c r="U3258" t="s">
        <v>39</v>
      </c>
      <c r="V3258">
        <v>87</v>
      </c>
      <c r="W3258" t="s">
        <v>32</v>
      </c>
      <c r="X3258" t="s">
        <v>1013</v>
      </c>
      <c r="Y3258" t="s">
        <v>1009</v>
      </c>
      <c r="Z3258" t="s">
        <v>32</v>
      </c>
      <c r="AA3258" t="s">
        <v>1026</v>
      </c>
      <c r="AB3258" t="s">
        <v>988</v>
      </c>
      <c r="AC3258" t="s">
        <v>1466</v>
      </c>
    </row>
    <row r="3259" spans="1:29" x14ac:dyDescent="0.25">
      <c r="A3259">
        <v>10814</v>
      </c>
      <c r="B3259">
        <v>359</v>
      </c>
      <c r="C3259" t="s">
        <v>882</v>
      </c>
      <c r="D3259" t="s">
        <v>23</v>
      </c>
      <c r="E3259" t="s">
        <v>82</v>
      </c>
      <c r="F3259">
        <v>2022</v>
      </c>
      <c r="G3259" t="s">
        <v>76</v>
      </c>
      <c r="H3259">
        <v>47</v>
      </c>
      <c r="I3259" t="s">
        <v>171</v>
      </c>
      <c r="J3259" t="s">
        <v>82</v>
      </c>
      <c r="K3259">
        <v>400</v>
      </c>
      <c r="L3259" t="s">
        <v>145</v>
      </c>
      <c r="M3259" t="s">
        <v>237</v>
      </c>
      <c r="N3259">
        <v>80</v>
      </c>
      <c r="O3259">
        <v>76</v>
      </c>
      <c r="P3259">
        <v>83</v>
      </c>
      <c r="Q3259" t="s">
        <v>28</v>
      </c>
      <c r="R3259">
        <v>83</v>
      </c>
      <c r="S3259" t="s">
        <v>29</v>
      </c>
      <c r="T3259" t="s">
        <v>82</v>
      </c>
      <c r="U3259" t="s">
        <v>50</v>
      </c>
      <c r="V3259">
        <v>80</v>
      </c>
      <c r="W3259" t="s">
        <v>32</v>
      </c>
      <c r="X3259" t="s">
        <v>1013</v>
      </c>
      <c r="Y3259" t="s">
        <v>1009</v>
      </c>
      <c r="Z3259" t="s">
        <v>32</v>
      </c>
      <c r="AA3259" t="s">
        <v>1085</v>
      </c>
      <c r="AB3259" t="s">
        <v>988</v>
      </c>
      <c r="AC3259" t="s">
        <v>1466</v>
      </c>
    </row>
    <row r="3260" spans="1:29" x14ac:dyDescent="0.25">
      <c r="A3260">
        <v>11654</v>
      </c>
      <c r="B3260">
        <v>595</v>
      </c>
      <c r="C3260" t="s">
        <v>232</v>
      </c>
      <c r="D3260" t="s">
        <v>23</v>
      </c>
      <c r="E3260" t="s">
        <v>30</v>
      </c>
      <c r="F3260">
        <v>2021</v>
      </c>
      <c r="G3260" t="s">
        <v>76</v>
      </c>
      <c r="H3260">
        <v>22</v>
      </c>
      <c r="I3260" t="s">
        <v>302</v>
      </c>
      <c r="J3260" t="s">
        <v>58</v>
      </c>
      <c r="K3260">
        <v>300</v>
      </c>
      <c r="L3260" t="s">
        <v>112</v>
      </c>
      <c r="M3260" t="s">
        <v>279</v>
      </c>
      <c r="N3260">
        <v>89</v>
      </c>
      <c r="O3260">
        <v>73</v>
      </c>
      <c r="P3260">
        <v>80</v>
      </c>
      <c r="Q3260" t="s">
        <v>28</v>
      </c>
      <c r="R3260">
        <v>80</v>
      </c>
      <c r="S3260" t="s">
        <v>29</v>
      </c>
      <c r="T3260" t="s">
        <v>30</v>
      </c>
      <c r="U3260" t="s">
        <v>73</v>
      </c>
      <c r="V3260">
        <v>89</v>
      </c>
      <c r="W3260" t="s">
        <v>32</v>
      </c>
      <c r="X3260" t="s">
        <v>1013</v>
      </c>
      <c r="Y3260" t="s">
        <v>1009</v>
      </c>
      <c r="Z3260" t="s">
        <v>32</v>
      </c>
      <c r="AA3260" t="s">
        <v>1125</v>
      </c>
      <c r="AB3260" t="s">
        <v>1000</v>
      </c>
      <c r="AC3260" t="s">
        <v>1466</v>
      </c>
    </row>
    <row r="3261" spans="1:29" x14ac:dyDescent="0.25">
      <c r="A3261">
        <v>10151</v>
      </c>
      <c r="B3261">
        <v>850</v>
      </c>
      <c r="C3261" t="s">
        <v>264</v>
      </c>
      <c r="D3261" t="s">
        <v>29</v>
      </c>
      <c r="E3261" t="s">
        <v>118</v>
      </c>
      <c r="F3261">
        <v>2022</v>
      </c>
      <c r="G3261" t="s">
        <v>76</v>
      </c>
      <c r="H3261">
        <v>3</v>
      </c>
      <c r="I3261" t="s">
        <v>397</v>
      </c>
      <c r="J3261" t="s">
        <v>120</v>
      </c>
      <c r="K3261">
        <v>200</v>
      </c>
      <c r="L3261" t="s">
        <v>175</v>
      </c>
      <c r="M3261" t="s">
        <v>182</v>
      </c>
      <c r="N3261">
        <v>87</v>
      </c>
      <c r="O3261">
        <v>90</v>
      </c>
      <c r="P3261">
        <v>93</v>
      </c>
      <c r="Q3261" t="s">
        <v>28</v>
      </c>
      <c r="R3261">
        <v>93</v>
      </c>
      <c r="S3261" t="s">
        <v>29</v>
      </c>
      <c r="T3261" t="s">
        <v>120</v>
      </c>
      <c r="U3261" t="s">
        <v>77</v>
      </c>
      <c r="V3261">
        <v>87</v>
      </c>
      <c r="W3261" t="s">
        <v>32</v>
      </c>
      <c r="X3261" t="s">
        <v>1013</v>
      </c>
      <c r="Y3261" t="s">
        <v>1009</v>
      </c>
      <c r="Z3261" t="s">
        <v>32</v>
      </c>
      <c r="AA3261" t="s">
        <v>1103</v>
      </c>
      <c r="AB3261" t="s">
        <v>988</v>
      </c>
      <c r="AC3261" t="s">
        <v>1466</v>
      </c>
    </row>
    <row r="3262" spans="1:29" x14ac:dyDescent="0.25">
      <c r="A3262">
        <v>9544</v>
      </c>
      <c r="B3262">
        <v>718</v>
      </c>
      <c r="C3262" t="s">
        <v>368</v>
      </c>
      <c r="D3262" t="s">
        <v>115</v>
      </c>
      <c r="E3262" t="s">
        <v>154</v>
      </c>
      <c r="F3262">
        <v>2021</v>
      </c>
      <c r="G3262" t="s">
        <v>76</v>
      </c>
      <c r="H3262">
        <v>11</v>
      </c>
      <c r="I3262" t="s">
        <v>210</v>
      </c>
      <c r="J3262" t="s">
        <v>67</v>
      </c>
      <c r="K3262">
        <v>200</v>
      </c>
      <c r="L3262" t="s">
        <v>104</v>
      </c>
      <c r="M3262" t="s">
        <v>155</v>
      </c>
      <c r="N3262">
        <v>83</v>
      </c>
      <c r="O3262">
        <v>77</v>
      </c>
      <c r="P3262">
        <v>86</v>
      </c>
      <c r="Q3262" t="s">
        <v>28</v>
      </c>
      <c r="R3262">
        <v>86</v>
      </c>
      <c r="S3262" t="s">
        <v>34</v>
      </c>
      <c r="T3262" t="s">
        <v>67</v>
      </c>
      <c r="U3262" t="s">
        <v>39</v>
      </c>
      <c r="V3262">
        <v>83</v>
      </c>
      <c r="W3262" t="s">
        <v>32</v>
      </c>
      <c r="X3262" t="s">
        <v>1013</v>
      </c>
      <c r="Y3262" t="s">
        <v>1009</v>
      </c>
      <c r="Z3262" t="s">
        <v>32</v>
      </c>
      <c r="AA3262" t="s">
        <v>1215</v>
      </c>
      <c r="AB3262" t="s">
        <v>1000</v>
      </c>
      <c r="AC3262" t="s">
        <v>1466</v>
      </c>
    </row>
    <row r="3263" spans="1:29" x14ac:dyDescent="0.25">
      <c r="A3263">
        <v>9927</v>
      </c>
      <c r="B3263">
        <v>473</v>
      </c>
      <c r="C3263" t="s">
        <v>191</v>
      </c>
      <c r="D3263" t="s">
        <v>115</v>
      </c>
      <c r="E3263" t="s">
        <v>96</v>
      </c>
      <c r="F3263">
        <v>2020</v>
      </c>
      <c r="G3263" t="s">
        <v>76</v>
      </c>
      <c r="H3263">
        <v>33</v>
      </c>
      <c r="I3263" t="s">
        <v>97</v>
      </c>
      <c r="J3263" t="s">
        <v>43</v>
      </c>
      <c r="K3263">
        <v>100</v>
      </c>
      <c r="L3263" t="s">
        <v>145</v>
      </c>
      <c r="M3263" t="s">
        <v>193</v>
      </c>
      <c r="N3263">
        <v>86</v>
      </c>
      <c r="O3263">
        <v>75</v>
      </c>
      <c r="P3263">
        <v>97</v>
      </c>
      <c r="Q3263" t="s">
        <v>28</v>
      </c>
      <c r="R3263">
        <v>97</v>
      </c>
      <c r="S3263" t="s">
        <v>34</v>
      </c>
      <c r="T3263" t="s">
        <v>43</v>
      </c>
      <c r="U3263" t="s">
        <v>50</v>
      </c>
      <c r="V3263">
        <v>86</v>
      </c>
      <c r="W3263" t="s">
        <v>32</v>
      </c>
      <c r="X3263" t="s">
        <v>1013</v>
      </c>
      <c r="Y3263" t="s">
        <v>1009</v>
      </c>
      <c r="Z3263" t="s">
        <v>32</v>
      </c>
      <c r="AA3263" t="s">
        <v>1051</v>
      </c>
      <c r="AB3263" t="s">
        <v>991</v>
      </c>
      <c r="AC3263" t="s">
        <v>1466</v>
      </c>
    </row>
    <row r="3264" spans="1:29" x14ac:dyDescent="0.25">
      <c r="A3264">
        <v>11859</v>
      </c>
      <c r="B3264">
        <v>765</v>
      </c>
      <c r="C3264" t="s">
        <v>740</v>
      </c>
      <c r="D3264" t="s">
        <v>23</v>
      </c>
      <c r="E3264" t="s">
        <v>69</v>
      </c>
      <c r="F3264">
        <v>2024</v>
      </c>
      <c r="G3264" t="s">
        <v>76</v>
      </c>
      <c r="H3264">
        <v>59</v>
      </c>
      <c r="I3264" t="s">
        <v>86</v>
      </c>
      <c r="J3264" t="s">
        <v>72</v>
      </c>
      <c r="K3264">
        <v>200</v>
      </c>
      <c r="L3264" t="s">
        <v>167</v>
      </c>
      <c r="M3264" t="s">
        <v>74</v>
      </c>
      <c r="N3264">
        <v>80</v>
      </c>
      <c r="O3264">
        <v>88</v>
      </c>
      <c r="P3264">
        <v>87</v>
      </c>
      <c r="Q3264" t="s">
        <v>28</v>
      </c>
      <c r="R3264">
        <v>87</v>
      </c>
      <c r="S3264" t="s">
        <v>29</v>
      </c>
      <c r="T3264" t="s">
        <v>72</v>
      </c>
      <c r="U3264" t="s">
        <v>31</v>
      </c>
      <c r="V3264">
        <v>80</v>
      </c>
      <c r="W3264" t="s">
        <v>32</v>
      </c>
      <c r="X3264" t="s">
        <v>1013</v>
      </c>
      <c r="Y3264" t="s">
        <v>1009</v>
      </c>
      <c r="Z3264" t="s">
        <v>32</v>
      </c>
      <c r="AA3264" t="s">
        <v>1015</v>
      </c>
      <c r="AB3264" t="s">
        <v>1002</v>
      </c>
      <c r="AC3264" t="s">
        <v>1466</v>
      </c>
    </row>
    <row r="3265" spans="1:29" x14ac:dyDescent="0.25">
      <c r="A3265">
        <v>11701</v>
      </c>
      <c r="B3265">
        <v>101</v>
      </c>
      <c r="C3265" t="s">
        <v>463</v>
      </c>
      <c r="D3265" t="s">
        <v>115</v>
      </c>
      <c r="E3265" t="s">
        <v>24</v>
      </c>
      <c r="F3265">
        <v>2021</v>
      </c>
      <c r="G3265" t="s">
        <v>76</v>
      </c>
      <c r="H3265">
        <v>32</v>
      </c>
      <c r="I3265" t="s">
        <v>35</v>
      </c>
      <c r="J3265" t="s">
        <v>30</v>
      </c>
      <c r="K3265">
        <v>400</v>
      </c>
      <c r="L3265" t="s">
        <v>145</v>
      </c>
      <c r="M3265" t="s">
        <v>375</v>
      </c>
      <c r="N3265">
        <v>81</v>
      </c>
      <c r="O3265">
        <v>58</v>
      </c>
      <c r="P3265">
        <v>91</v>
      </c>
      <c r="Q3265" t="s">
        <v>28</v>
      </c>
      <c r="R3265">
        <v>91</v>
      </c>
      <c r="S3265" t="s">
        <v>34</v>
      </c>
      <c r="T3265" t="s">
        <v>30</v>
      </c>
      <c r="U3265" t="s">
        <v>50</v>
      </c>
      <c r="V3265">
        <v>81</v>
      </c>
      <c r="W3265" t="s">
        <v>32</v>
      </c>
      <c r="X3265" t="s">
        <v>1013</v>
      </c>
      <c r="Y3265" t="s">
        <v>1009</v>
      </c>
      <c r="Z3265" t="s">
        <v>32</v>
      </c>
      <c r="AA3265" t="s">
        <v>1150</v>
      </c>
      <c r="AB3265" t="s">
        <v>1000</v>
      </c>
      <c r="AC3265" t="s">
        <v>1466</v>
      </c>
    </row>
    <row r="3266" spans="1:29" x14ac:dyDescent="0.25">
      <c r="A3266">
        <v>10583</v>
      </c>
      <c r="B3266">
        <v>393</v>
      </c>
      <c r="C3266" t="s">
        <v>526</v>
      </c>
      <c r="D3266" t="s">
        <v>115</v>
      </c>
      <c r="E3266" t="s">
        <v>130</v>
      </c>
      <c r="F3266">
        <v>2024</v>
      </c>
      <c r="G3266" t="s">
        <v>76</v>
      </c>
      <c r="H3266">
        <v>52</v>
      </c>
      <c r="I3266" t="s">
        <v>166</v>
      </c>
      <c r="J3266" t="s">
        <v>46</v>
      </c>
      <c r="K3266">
        <v>200</v>
      </c>
      <c r="L3266" t="s">
        <v>123</v>
      </c>
      <c r="M3266" t="s">
        <v>177</v>
      </c>
      <c r="N3266">
        <v>81</v>
      </c>
      <c r="O3266">
        <v>98</v>
      </c>
      <c r="P3266">
        <v>96</v>
      </c>
      <c r="Q3266" t="s">
        <v>28</v>
      </c>
      <c r="R3266">
        <v>96</v>
      </c>
      <c r="S3266" t="s">
        <v>34</v>
      </c>
      <c r="T3266" t="s">
        <v>30</v>
      </c>
      <c r="U3266" t="s">
        <v>83</v>
      </c>
      <c r="V3266">
        <v>81</v>
      </c>
      <c r="W3266" t="s">
        <v>32</v>
      </c>
      <c r="X3266" t="s">
        <v>1013</v>
      </c>
      <c r="Y3266" t="s">
        <v>1009</v>
      </c>
      <c r="Z3266" t="s">
        <v>32</v>
      </c>
      <c r="AA3266" t="s">
        <v>1072</v>
      </c>
      <c r="AB3266" t="s">
        <v>1002</v>
      </c>
      <c r="AC3266" t="s">
        <v>1466</v>
      </c>
    </row>
    <row r="3267" spans="1:29" x14ac:dyDescent="0.25">
      <c r="A3267">
        <v>11484</v>
      </c>
      <c r="B3267">
        <v>606</v>
      </c>
      <c r="C3267" t="s">
        <v>587</v>
      </c>
      <c r="D3267" t="s">
        <v>115</v>
      </c>
      <c r="E3267" t="s">
        <v>43</v>
      </c>
      <c r="F3267">
        <v>2023</v>
      </c>
      <c r="G3267" t="s">
        <v>76</v>
      </c>
      <c r="H3267">
        <v>39</v>
      </c>
      <c r="I3267" t="s">
        <v>192</v>
      </c>
      <c r="J3267" t="s">
        <v>43</v>
      </c>
      <c r="K3267">
        <v>400</v>
      </c>
      <c r="L3267" t="s">
        <v>104</v>
      </c>
      <c r="M3267" t="s">
        <v>44</v>
      </c>
      <c r="N3267">
        <v>83</v>
      </c>
      <c r="O3267">
        <v>93</v>
      </c>
      <c r="P3267">
        <v>180</v>
      </c>
      <c r="Q3267" t="s">
        <v>28</v>
      </c>
      <c r="R3267">
        <v>180</v>
      </c>
      <c r="S3267" t="s">
        <v>34</v>
      </c>
      <c r="T3267" t="s">
        <v>43</v>
      </c>
      <c r="U3267" t="s">
        <v>39</v>
      </c>
      <c r="V3267">
        <v>83</v>
      </c>
      <c r="W3267" t="s">
        <v>32</v>
      </c>
      <c r="X3267" t="s">
        <v>1013</v>
      </c>
      <c r="Y3267" t="s">
        <v>1009</v>
      </c>
      <c r="Z3267" t="s">
        <v>32</v>
      </c>
      <c r="AA3267" t="s">
        <v>946</v>
      </c>
      <c r="AB3267" t="s">
        <v>999</v>
      </c>
      <c r="AC3267" t="s">
        <v>1466</v>
      </c>
    </row>
    <row r="3268" spans="1:29" x14ac:dyDescent="0.25">
      <c r="A3268">
        <v>7396</v>
      </c>
      <c r="B3268">
        <v>215</v>
      </c>
      <c r="C3268" t="s">
        <v>895</v>
      </c>
      <c r="D3268" t="s">
        <v>34</v>
      </c>
      <c r="E3268" t="s">
        <v>120</v>
      </c>
      <c r="F3268">
        <v>2024</v>
      </c>
      <c r="G3268" t="s">
        <v>76</v>
      </c>
      <c r="H3268">
        <v>3</v>
      </c>
      <c r="I3268" t="s">
        <v>397</v>
      </c>
      <c r="J3268" t="s">
        <v>120</v>
      </c>
      <c r="K3268">
        <v>200</v>
      </c>
      <c r="L3268" t="s">
        <v>142</v>
      </c>
      <c r="M3268" t="s">
        <v>256</v>
      </c>
      <c r="N3268">
        <v>86</v>
      </c>
      <c r="O3268">
        <v>67</v>
      </c>
      <c r="P3268">
        <v>83</v>
      </c>
      <c r="Q3268" t="s">
        <v>28</v>
      </c>
      <c r="R3268">
        <v>83</v>
      </c>
      <c r="S3268" t="s">
        <v>34</v>
      </c>
      <c r="T3268" t="s">
        <v>120</v>
      </c>
      <c r="U3268" t="s">
        <v>31</v>
      </c>
      <c r="V3268">
        <v>86</v>
      </c>
      <c r="W3268" t="s">
        <v>32</v>
      </c>
      <c r="X3268" t="s">
        <v>1013</v>
      </c>
      <c r="Y3268" t="s">
        <v>1009</v>
      </c>
      <c r="Z3268" t="s">
        <v>32</v>
      </c>
      <c r="AA3268" t="s">
        <v>1085</v>
      </c>
      <c r="AB3268" t="s">
        <v>1002</v>
      </c>
      <c r="AC3268" t="s">
        <v>1466</v>
      </c>
    </row>
    <row r="3269" spans="1:29" x14ac:dyDescent="0.25">
      <c r="A3269">
        <v>7095</v>
      </c>
      <c r="B3269">
        <v>140</v>
      </c>
      <c r="C3269" t="s">
        <v>269</v>
      </c>
      <c r="D3269" t="s">
        <v>23</v>
      </c>
      <c r="E3269" t="s">
        <v>281</v>
      </c>
      <c r="F3269">
        <v>2022</v>
      </c>
      <c r="G3269" t="s">
        <v>76</v>
      </c>
      <c r="H3269">
        <v>7</v>
      </c>
      <c r="I3269" t="s">
        <v>249</v>
      </c>
      <c r="J3269" t="s">
        <v>120</v>
      </c>
      <c r="K3269">
        <v>400</v>
      </c>
      <c r="L3269" t="s">
        <v>77</v>
      </c>
      <c r="M3269" t="s">
        <v>188</v>
      </c>
      <c r="N3269">
        <v>85</v>
      </c>
      <c r="O3269">
        <v>100</v>
      </c>
      <c r="P3269">
        <v>80</v>
      </c>
      <c r="Q3269" t="s">
        <v>28</v>
      </c>
      <c r="R3269">
        <v>80</v>
      </c>
      <c r="S3269" t="s">
        <v>29</v>
      </c>
      <c r="T3269" t="s">
        <v>120</v>
      </c>
      <c r="U3269" t="s">
        <v>77</v>
      </c>
      <c r="V3269">
        <v>85</v>
      </c>
      <c r="W3269" t="s">
        <v>32</v>
      </c>
      <c r="X3269" t="s">
        <v>1013</v>
      </c>
      <c r="Y3269" t="s">
        <v>1009</v>
      </c>
      <c r="Z3269" t="s">
        <v>32</v>
      </c>
      <c r="AA3269" t="s">
        <v>957</v>
      </c>
      <c r="AB3269" t="s">
        <v>988</v>
      </c>
      <c r="AC3269" t="s">
        <v>1466</v>
      </c>
    </row>
    <row r="3270" spans="1:29" x14ac:dyDescent="0.25">
      <c r="A3270">
        <v>10562</v>
      </c>
      <c r="B3270">
        <v>201</v>
      </c>
      <c r="C3270" t="s">
        <v>901</v>
      </c>
      <c r="D3270" t="s">
        <v>29</v>
      </c>
      <c r="E3270" t="s">
        <v>120</v>
      </c>
      <c r="F3270">
        <v>2024</v>
      </c>
      <c r="G3270" t="s">
        <v>76</v>
      </c>
      <c r="H3270">
        <v>1</v>
      </c>
      <c r="I3270" t="s">
        <v>270</v>
      </c>
      <c r="J3270" t="s">
        <v>120</v>
      </c>
      <c r="K3270">
        <v>100</v>
      </c>
      <c r="L3270" t="s">
        <v>167</v>
      </c>
      <c r="M3270" t="s">
        <v>121</v>
      </c>
      <c r="N3270">
        <v>84</v>
      </c>
      <c r="O3270">
        <v>100</v>
      </c>
      <c r="P3270">
        <v>86</v>
      </c>
      <c r="Q3270" t="s">
        <v>28</v>
      </c>
      <c r="R3270">
        <v>86</v>
      </c>
      <c r="S3270" t="s">
        <v>29</v>
      </c>
      <c r="T3270" t="s">
        <v>120</v>
      </c>
      <c r="U3270" t="s">
        <v>31</v>
      </c>
      <c r="V3270">
        <v>84</v>
      </c>
      <c r="W3270" t="s">
        <v>32</v>
      </c>
      <c r="X3270" t="s">
        <v>1013</v>
      </c>
      <c r="Y3270" t="s">
        <v>1009</v>
      </c>
      <c r="Z3270" t="s">
        <v>32</v>
      </c>
      <c r="AA3270" t="s">
        <v>1037</v>
      </c>
      <c r="AB3270" t="s">
        <v>1002</v>
      </c>
      <c r="AC3270" t="s">
        <v>1466</v>
      </c>
    </row>
    <row r="3271" spans="1:29" x14ac:dyDescent="0.25">
      <c r="A3271">
        <v>11424</v>
      </c>
      <c r="B3271">
        <v>826</v>
      </c>
      <c r="C3271" t="s">
        <v>620</v>
      </c>
      <c r="D3271" t="s">
        <v>23</v>
      </c>
      <c r="E3271" t="s">
        <v>41</v>
      </c>
      <c r="F3271">
        <v>2024</v>
      </c>
      <c r="G3271" t="s">
        <v>76</v>
      </c>
      <c r="H3271">
        <v>33</v>
      </c>
      <c r="I3271" t="s">
        <v>97</v>
      </c>
      <c r="J3271" t="s">
        <v>43</v>
      </c>
      <c r="K3271">
        <v>100</v>
      </c>
      <c r="L3271" t="s">
        <v>83</v>
      </c>
      <c r="M3271" t="s">
        <v>193</v>
      </c>
      <c r="N3271">
        <v>80</v>
      </c>
      <c r="O3271">
        <v>99</v>
      </c>
      <c r="P3271">
        <v>86</v>
      </c>
      <c r="Q3271" t="s">
        <v>28</v>
      </c>
      <c r="R3271">
        <v>86</v>
      </c>
      <c r="S3271" t="s">
        <v>29</v>
      </c>
      <c r="T3271" t="s">
        <v>43</v>
      </c>
      <c r="U3271" t="s">
        <v>83</v>
      </c>
      <c r="V3271">
        <v>80</v>
      </c>
      <c r="W3271" t="s">
        <v>32</v>
      </c>
      <c r="X3271" t="s">
        <v>1013</v>
      </c>
      <c r="Y3271" t="s">
        <v>1009</v>
      </c>
      <c r="Z3271" t="s">
        <v>32</v>
      </c>
      <c r="AA3271" t="s">
        <v>1157</v>
      </c>
      <c r="AB3271" t="s">
        <v>1002</v>
      </c>
      <c r="AC3271" t="s">
        <v>1466</v>
      </c>
    </row>
    <row r="3272" spans="1:29" x14ac:dyDescent="0.25">
      <c r="A3272">
        <v>8696</v>
      </c>
      <c r="B3272">
        <v>274</v>
      </c>
      <c r="C3272" t="s">
        <v>830</v>
      </c>
      <c r="D3272" t="s">
        <v>29</v>
      </c>
      <c r="E3272" t="s">
        <v>41</v>
      </c>
      <c r="F3272">
        <v>2020</v>
      </c>
      <c r="G3272" t="s">
        <v>76</v>
      </c>
      <c r="H3272">
        <v>37</v>
      </c>
      <c r="I3272" t="s">
        <v>286</v>
      </c>
      <c r="J3272" t="s">
        <v>43</v>
      </c>
      <c r="K3272">
        <v>300</v>
      </c>
      <c r="L3272" t="s">
        <v>31</v>
      </c>
      <c r="M3272" t="s">
        <v>173</v>
      </c>
      <c r="N3272">
        <v>88</v>
      </c>
      <c r="O3272">
        <v>93</v>
      </c>
      <c r="P3272">
        <v>94</v>
      </c>
      <c r="Q3272" t="s">
        <v>28</v>
      </c>
      <c r="R3272">
        <v>94</v>
      </c>
      <c r="S3272" t="s">
        <v>29</v>
      </c>
      <c r="T3272" t="s">
        <v>43</v>
      </c>
      <c r="U3272" t="s">
        <v>31</v>
      </c>
      <c r="V3272">
        <v>88</v>
      </c>
      <c r="W3272" t="s">
        <v>32</v>
      </c>
      <c r="X3272" t="s">
        <v>1013</v>
      </c>
      <c r="Y3272" t="s">
        <v>1009</v>
      </c>
      <c r="Z3272" t="s">
        <v>32</v>
      </c>
      <c r="AA3272" t="s">
        <v>959</v>
      </c>
      <c r="AB3272" t="s">
        <v>991</v>
      </c>
      <c r="AC3272" t="s">
        <v>1466</v>
      </c>
    </row>
    <row r="3273" spans="1:29" x14ac:dyDescent="0.25">
      <c r="A3273">
        <v>8166</v>
      </c>
      <c r="B3273">
        <v>567</v>
      </c>
      <c r="C3273" t="s">
        <v>589</v>
      </c>
      <c r="D3273" t="s">
        <v>34</v>
      </c>
      <c r="E3273" t="s">
        <v>80</v>
      </c>
      <c r="F3273">
        <v>2021</v>
      </c>
      <c r="G3273" t="s">
        <v>76</v>
      </c>
      <c r="H3273">
        <v>41</v>
      </c>
      <c r="I3273" t="s">
        <v>218</v>
      </c>
      <c r="J3273" t="s">
        <v>82</v>
      </c>
      <c r="K3273">
        <v>100</v>
      </c>
      <c r="L3273" t="s">
        <v>26</v>
      </c>
      <c r="M3273" t="s">
        <v>133</v>
      </c>
      <c r="N3273">
        <v>88</v>
      </c>
      <c r="O3273">
        <v>91</v>
      </c>
      <c r="P3273">
        <v>95</v>
      </c>
      <c r="Q3273" t="s">
        <v>28</v>
      </c>
      <c r="R3273">
        <v>95</v>
      </c>
      <c r="S3273" t="s">
        <v>34</v>
      </c>
      <c r="T3273" t="s">
        <v>82</v>
      </c>
      <c r="U3273" t="s">
        <v>73</v>
      </c>
      <c r="V3273">
        <v>88</v>
      </c>
      <c r="W3273" t="s">
        <v>32</v>
      </c>
      <c r="X3273" t="s">
        <v>1013</v>
      </c>
      <c r="Y3273" t="s">
        <v>1009</v>
      </c>
      <c r="Z3273" t="s">
        <v>32</v>
      </c>
      <c r="AA3273" t="s">
        <v>1014</v>
      </c>
      <c r="AB3273" t="s">
        <v>1000</v>
      </c>
      <c r="AC3273" t="s">
        <v>1466</v>
      </c>
    </row>
    <row r="3274" spans="1:29" x14ac:dyDescent="0.25">
      <c r="A3274">
        <v>7205</v>
      </c>
      <c r="B3274">
        <v>194</v>
      </c>
      <c r="C3274" t="s">
        <v>271</v>
      </c>
      <c r="D3274" t="s">
        <v>34</v>
      </c>
      <c r="E3274" t="s">
        <v>80</v>
      </c>
      <c r="F3274">
        <v>2021</v>
      </c>
      <c r="G3274" t="s">
        <v>76</v>
      </c>
      <c r="H3274">
        <v>44</v>
      </c>
      <c r="I3274" t="s">
        <v>81</v>
      </c>
      <c r="J3274" t="s">
        <v>82</v>
      </c>
      <c r="K3274">
        <v>200</v>
      </c>
      <c r="L3274" t="s">
        <v>175</v>
      </c>
      <c r="M3274" t="s">
        <v>160</v>
      </c>
      <c r="N3274">
        <v>84</v>
      </c>
      <c r="O3274">
        <v>79</v>
      </c>
      <c r="P3274">
        <v>99</v>
      </c>
      <c r="Q3274" t="s">
        <v>28</v>
      </c>
      <c r="R3274">
        <v>99</v>
      </c>
      <c r="S3274" t="s">
        <v>34</v>
      </c>
      <c r="T3274" t="s">
        <v>82</v>
      </c>
      <c r="U3274" t="s">
        <v>77</v>
      </c>
      <c r="V3274">
        <v>84</v>
      </c>
      <c r="W3274" t="s">
        <v>32</v>
      </c>
      <c r="X3274" t="s">
        <v>1013</v>
      </c>
      <c r="Y3274" t="s">
        <v>1009</v>
      </c>
      <c r="Z3274" t="s">
        <v>32</v>
      </c>
      <c r="AA3274" t="s">
        <v>935</v>
      </c>
      <c r="AB3274" t="s">
        <v>1000</v>
      </c>
      <c r="AC3274" t="s">
        <v>1466</v>
      </c>
    </row>
    <row r="3275" spans="1:29" x14ac:dyDescent="0.25">
      <c r="A3275">
        <v>9954</v>
      </c>
      <c r="B3275">
        <v>121</v>
      </c>
      <c r="C3275" t="s">
        <v>323</v>
      </c>
      <c r="D3275" t="s">
        <v>115</v>
      </c>
      <c r="E3275" t="s">
        <v>130</v>
      </c>
      <c r="F3275">
        <v>2021</v>
      </c>
      <c r="G3275" t="s">
        <v>76</v>
      </c>
      <c r="H3275">
        <v>31</v>
      </c>
      <c r="I3275" t="s">
        <v>144</v>
      </c>
      <c r="J3275" t="s">
        <v>30</v>
      </c>
      <c r="K3275">
        <v>400</v>
      </c>
      <c r="L3275" t="s">
        <v>108</v>
      </c>
      <c r="M3275" t="s">
        <v>37</v>
      </c>
      <c r="N3275">
        <v>84</v>
      </c>
      <c r="O3275">
        <v>77</v>
      </c>
      <c r="P3275">
        <v>86</v>
      </c>
      <c r="Q3275" t="s">
        <v>28</v>
      </c>
      <c r="R3275">
        <v>86</v>
      </c>
      <c r="S3275" t="s">
        <v>34</v>
      </c>
      <c r="T3275" t="s">
        <v>30</v>
      </c>
      <c r="U3275" t="s">
        <v>83</v>
      </c>
      <c r="V3275">
        <v>84</v>
      </c>
      <c r="W3275" t="s">
        <v>32</v>
      </c>
      <c r="X3275" t="s">
        <v>1013</v>
      </c>
      <c r="Y3275" t="s">
        <v>1009</v>
      </c>
      <c r="Z3275" t="s">
        <v>32</v>
      </c>
      <c r="AA3275" t="s">
        <v>1128</v>
      </c>
      <c r="AB3275" t="s">
        <v>1000</v>
      </c>
      <c r="AC3275" t="s">
        <v>1466</v>
      </c>
    </row>
    <row r="3276" spans="1:29" x14ac:dyDescent="0.25">
      <c r="A3276">
        <v>10279</v>
      </c>
      <c r="B3276">
        <v>308</v>
      </c>
      <c r="C3276" t="s">
        <v>555</v>
      </c>
      <c r="D3276" t="s">
        <v>115</v>
      </c>
      <c r="E3276" t="s">
        <v>41</v>
      </c>
      <c r="F3276">
        <v>2021</v>
      </c>
      <c r="G3276" t="s">
        <v>76</v>
      </c>
      <c r="H3276">
        <v>36</v>
      </c>
      <c r="I3276" t="s">
        <v>42</v>
      </c>
      <c r="J3276" t="s">
        <v>43</v>
      </c>
      <c r="K3276">
        <v>200</v>
      </c>
      <c r="L3276" t="s">
        <v>36</v>
      </c>
      <c r="M3276" t="s">
        <v>44</v>
      </c>
      <c r="N3276">
        <v>81</v>
      </c>
      <c r="O3276">
        <v>100</v>
      </c>
      <c r="P3276">
        <v>84</v>
      </c>
      <c r="Q3276" t="s">
        <v>28</v>
      </c>
      <c r="R3276">
        <v>84</v>
      </c>
      <c r="S3276" t="s">
        <v>34</v>
      </c>
      <c r="T3276" t="s">
        <v>43</v>
      </c>
      <c r="U3276" t="s">
        <v>39</v>
      </c>
      <c r="V3276">
        <v>81</v>
      </c>
      <c r="W3276" t="s">
        <v>32</v>
      </c>
      <c r="X3276" t="s">
        <v>1013</v>
      </c>
      <c r="Y3276" t="s">
        <v>1009</v>
      </c>
      <c r="Z3276" t="s">
        <v>32</v>
      </c>
      <c r="AA3276" t="s">
        <v>1016</v>
      </c>
      <c r="AB3276" t="s">
        <v>1000</v>
      </c>
      <c r="AC3276" t="s">
        <v>1466</v>
      </c>
    </row>
    <row r="3277" spans="1:29" x14ac:dyDescent="0.25">
      <c r="A3277">
        <v>10539</v>
      </c>
      <c r="B3277">
        <v>502</v>
      </c>
      <c r="C3277" t="s">
        <v>625</v>
      </c>
      <c r="D3277" t="s">
        <v>115</v>
      </c>
      <c r="E3277" t="s">
        <v>43</v>
      </c>
      <c r="F3277">
        <v>2020</v>
      </c>
      <c r="G3277" t="s">
        <v>76</v>
      </c>
      <c r="H3277">
        <v>39</v>
      </c>
      <c r="I3277" t="s">
        <v>192</v>
      </c>
      <c r="J3277" t="s">
        <v>43</v>
      </c>
      <c r="K3277">
        <v>400</v>
      </c>
      <c r="L3277" t="s">
        <v>26</v>
      </c>
      <c r="M3277" t="s">
        <v>173</v>
      </c>
      <c r="N3277">
        <v>81</v>
      </c>
      <c r="O3277">
        <v>98</v>
      </c>
      <c r="P3277">
        <v>92</v>
      </c>
      <c r="Q3277" t="s">
        <v>28</v>
      </c>
      <c r="R3277">
        <v>92</v>
      </c>
      <c r="S3277" t="s">
        <v>34</v>
      </c>
      <c r="T3277" t="s">
        <v>43</v>
      </c>
      <c r="U3277" t="s">
        <v>73</v>
      </c>
      <c r="V3277">
        <v>81</v>
      </c>
      <c r="W3277" t="s">
        <v>32</v>
      </c>
      <c r="X3277" t="s">
        <v>1013</v>
      </c>
      <c r="Y3277" t="s">
        <v>1009</v>
      </c>
      <c r="Z3277" t="s">
        <v>32</v>
      </c>
      <c r="AA3277" t="s">
        <v>1072</v>
      </c>
      <c r="AB3277" t="s">
        <v>991</v>
      </c>
      <c r="AC3277" t="s">
        <v>1466</v>
      </c>
    </row>
    <row r="3278" spans="1:29" x14ac:dyDescent="0.25">
      <c r="A3278">
        <v>9488</v>
      </c>
      <c r="B3278">
        <v>769</v>
      </c>
      <c r="C3278" t="s">
        <v>889</v>
      </c>
      <c r="D3278" t="s">
        <v>23</v>
      </c>
      <c r="E3278" t="s">
        <v>281</v>
      </c>
      <c r="F3278">
        <v>2023</v>
      </c>
      <c r="G3278" t="s">
        <v>76</v>
      </c>
      <c r="H3278">
        <v>6</v>
      </c>
      <c r="I3278" t="s">
        <v>181</v>
      </c>
      <c r="J3278" t="s">
        <v>120</v>
      </c>
      <c r="K3278">
        <v>300</v>
      </c>
      <c r="L3278" t="s">
        <v>60</v>
      </c>
      <c r="M3278" t="s">
        <v>256</v>
      </c>
      <c r="N3278">
        <v>82</v>
      </c>
      <c r="O3278">
        <v>80</v>
      </c>
      <c r="P3278">
        <v>80</v>
      </c>
      <c r="Q3278" t="s">
        <v>28</v>
      </c>
      <c r="R3278">
        <v>80</v>
      </c>
      <c r="S3278" t="s">
        <v>29</v>
      </c>
      <c r="T3278" t="s">
        <v>120</v>
      </c>
      <c r="U3278" t="s">
        <v>39</v>
      </c>
      <c r="V3278">
        <v>82</v>
      </c>
      <c r="W3278" t="s">
        <v>32</v>
      </c>
      <c r="X3278" t="s">
        <v>1013</v>
      </c>
      <c r="Y3278" t="s">
        <v>1009</v>
      </c>
      <c r="Z3278" t="s">
        <v>32</v>
      </c>
      <c r="AA3278" t="s">
        <v>1128</v>
      </c>
      <c r="AB3278" t="s">
        <v>999</v>
      </c>
      <c r="AC3278" t="s">
        <v>1466</v>
      </c>
    </row>
    <row r="3279" spans="1:29" x14ac:dyDescent="0.25">
      <c r="A3279">
        <v>11887</v>
      </c>
      <c r="B3279">
        <v>805</v>
      </c>
      <c r="C3279" t="s">
        <v>401</v>
      </c>
      <c r="D3279" t="s">
        <v>34</v>
      </c>
      <c r="E3279" t="s">
        <v>80</v>
      </c>
      <c r="F3279">
        <v>2023</v>
      </c>
      <c r="G3279" t="s">
        <v>76</v>
      </c>
      <c r="H3279">
        <v>45</v>
      </c>
      <c r="I3279" t="s">
        <v>111</v>
      </c>
      <c r="J3279" t="s">
        <v>82</v>
      </c>
      <c r="K3279">
        <v>300</v>
      </c>
      <c r="L3279" t="s">
        <v>125</v>
      </c>
      <c r="M3279" t="s">
        <v>84</v>
      </c>
      <c r="N3279">
        <v>81</v>
      </c>
      <c r="O3279">
        <v>99</v>
      </c>
      <c r="P3279">
        <v>99</v>
      </c>
      <c r="Q3279" t="s">
        <v>28</v>
      </c>
      <c r="R3279">
        <v>99</v>
      </c>
      <c r="S3279" t="s">
        <v>34</v>
      </c>
      <c r="T3279" t="s">
        <v>82</v>
      </c>
      <c r="U3279" t="s">
        <v>73</v>
      </c>
      <c r="V3279">
        <v>81</v>
      </c>
      <c r="W3279" t="s">
        <v>32</v>
      </c>
      <c r="X3279" t="s">
        <v>1013</v>
      </c>
      <c r="Y3279" t="s">
        <v>1009</v>
      </c>
      <c r="Z3279" t="s">
        <v>32</v>
      </c>
      <c r="AA3279" t="s">
        <v>1103</v>
      </c>
      <c r="AB3279" t="s">
        <v>999</v>
      </c>
      <c r="AC3279" t="s">
        <v>1466</v>
      </c>
    </row>
    <row r="3280" spans="1:29" x14ac:dyDescent="0.25">
      <c r="A3280">
        <v>11609</v>
      </c>
      <c r="B3280">
        <v>630</v>
      </c>
      <c r="C3280" t="s">
        <v>157</v>
      </c>
      <c r="D3280" t="s">
        <v>115</v>
      </c>
      <c r="E3280" t="s">
        <v>72</v>
      </c>
      <c r="F3280">
        <v>2020</v>
      </c>
      <c r="G3280" t="s">
        <v>76</v>
      </c>
      <c r="H3280">
        <v>61</v>
      </c>
      <c r="I3280" t="s">
        <v>290</v>
      </c>
      <c r="J3280" t="s">
        <v>72</v>
      </c>
      <c r="K3280">
        <v>300</v>
      </c>
      <c r="L3280" t="s">
        <v>123</v>
      </c>
      <c r="M3280" t="s">
        <v>87</v>
      </c>
      <c r="N3280">
        <v>86</v>
      </c>
      <c r="O3280">
        <v>97</v>
      </c>
      <c r="P3280">
        <v>94</v>
      </c>
      <c r="Q3280" t="s">
        <v>28</v>
      </c>
      <c r="R3280">
        <v>94</v>
      </c>
      <c r="S3280" t="s">
        <v>34</v>
      </c>
      <c r="T3280" t="s">
        <v>72</v>
      </c>
      <c r="U3280" t="s">
        <v>83</v>
      </c>
      <c r="V3280">
        <v>86</v>
      </c>
      <c r="W3280" t="s">
        <v>32</v>
      </c>
      <c r="X3280" t="s">
        <v>1013</v>
      </c>
      <c r="Y3280" t="s">
        <v>1009</v>
      </c>
      <c r="Z3280" t="s">
        <v>32</v>
      </c>
      <c r="AA3280" t="s">
        <v>1037</v>
      </c>
      <c r="AB3280" t="s">
        <v>991</v>
      </c>
      <c r="AC3280" t="s">
        <v>1466</v>
      </c>
    </row>
    <row r="3281" spans="1:29" x14ac:dyDescent="0.25">
      <c r="A3281">
        <v>7494</v>
      </c>
      <c r="B3281">
        <v>198</v>
      </c>
      <c r="C3281" t="s">
        <v>734</v>
      </c>
      <c r="D3281" t="s">
        <v>34</v>
      </c>
      <c r="E3281" t="s">
        <v>82</v>
      </c>
      <c r="F3281">
        <v>2021</v>
      </c>
      <c r="G3281" t="s">
        <v>76</v>
      </c>
      <c r="H3281">
        <v>44</v>
      </c>
      <c r="I3281" t="s">
        <v>81</v>
      </c>
      <c r="J3281" t="s">
        <v>82</v>
      </c>
      <c r="K3281">
        <v>200</v>
      </c>
      <c r="L3281" t="s">
        <v>112</v>
      </c>
      <c r="M3281" t="s">
        <v>219</v>
      </c>
      <c r="N3281">
        <v>82</v>
      </c>
      <c r="O3281">
        <v>84</v>
      </c>
      <c r="P3281">
        <v>84</v>
      </c>
      <c r="Q3281" t="s">
        <v>28</v>
      </c>
      <c r="R3281">
        <v>84</v>
      </c>
      <c r="S3281" t="s">
        <v>34</v>
      </c>
      <c r="T3281" t="s">
        <v>82</v>
      </c>
      <c r="U3281" t="s">
        <v>73</v>
      </c>
      <c r="V3281">
        <v>82</v>
      </c>
      <c r="W3281" t="s">
        <v>32</v>
      </c>
      <c r="X3281" t="s">
        <v>1013</v>
      </c>
      <c r="Y3281" t="s">
        <v>1009</v>
      </c>
      <c r="Z3281" t="s">
        <v>32</v>
      </c>
      <c r="AA3281" t="s">
        <v>1092</v>
      </c>
      <c r="AB3281" t="s">
        <v>1000</v>
      </c>
      <c r="AC3281" t="s">
        <v>1466</v>
      </c>
    </row>
    <row r="3282" spans="1:29" x14ac:dyDescent="0.25">
      <c r="A3282">
        <v>7418</v>
      </c>
      <c r="B3282">
        <v>449</v>
      </c>
      <c r="C3282" t="s">
        <v>548</v>
      </c>
      <c r="D3282" t="s">
        <v>23</v>
      </c>
      <c r="E3282" t="s">
        <v>184</v>
      </c>
      <c r="F3282">
        <v>2022</v>
      </c>
      <c r="G3282" t="s">
        <v>76</v>
      </c>
      <c r="H3282">
        <v>18</v>
      </c>
      <c r="I3282" t="s">
        <v>266</v>
      </c>
      <c r="J3282" t="s">
        <v>58</v>
      </c>
      <c r="K3282">
        <v>100</v>
      </c>
      <c r="L3282" t="s">
        <v>104</v>
      </c>
      <c r="M3282" t="s">
        <v>186</v>
      </c>
      <c r="N3282">
        <v>89</v>
      </c>
      <c r="O3282">
        <v>85</v>
      </c>
      <c r="P3282">
        <v>87</v>
      </c>
      <c r="Q3282" t="s">
        <v>28</v>
      </c>
      <c r="R3282">
        <v>87</v>
      </c>
      <c r="S3282" t="s">
        <v>29</v>
      </c>
      <c r="T3282" t="s">
        <v>58</v>
      </c>
      <c r="U3282" t="s">
        <v>39</v>
      </c>
      <c r="V3282">
        <v>89</v>
      </c>
      <c r="W3282" t="s">
        <v>32</v>
      </c>
      <c r="X3282" t="s">
        <v>1013</v>
      </c>
      <c r="Y3282" t="s">
        <v>1009</v>
      </c>
      <c r="Z3282" t="s">
        <v>32</v>
      </c>
      <c r="AA3282" t="s">
        <v>1043</v>
      </c>
      <c r="AB3282" t="s">
        <v>988</v>
      </c>
      <c r="AC3282" t="s">
        <v>1466</v>
      </c>
    </row>
    <row r="3283" spans="1:29" x14ac:dyDescent="0.25">
      <c r="A3283">
        <v>9365</v>
      </c>
      <c r="B3283">
        <v>436</v>
      </c>
      <c r="C3283" t="s">
        <v>88</v>
      </c>
      <c r="D3283" t="s">
        <v>34</v>
      </c>
      <c r="E3283" t="s">
        <v>58</v>
      </c>
      <c r="F3283">
        <v>2022</v>
      </c>
      <c r="G3283" t="s">
        <v>76</v>
      </c>
      <c r="H3283">
        <v>18</v>
      </c>
      <c r="I3283" t="s">
        <v>266</v>
      </c>
      <c r="J3283" t="s">
        <v>58</v>
      </c>
      <c r="K3283">
        <v>100</v>
      </c>
      <c r="L3283" t="s">
        <v>73</v>
      </c>
      <c r="M3283" t="s">
        <v>197</v>
      </c>
      <c r="N3283">
        <v>82</v>
      </c>
      <c r="O3283">
        <v>97</v>
      </c>
      <c r="P3283">
        <v>88</v>
      </c>
      <c r="Q3283" t="s">
        <v>28</v>
      </c>
      <c r="R3283">
        <v>88</v>
      </c>
      <c r="S3283" t="s">
        <v>34</v>
      </c>
      <c r="T3283" t="s">
        <v>58</v>
      </c>
      <c r="U3283" t="s">
        <v>73</v>
      </c>
      <c r="V3283">
        <v>82</v>
      </c>
      <c r="W3283" t="s">
        <v>32</v>
      </c>
      <c r="X3283" t="s">
        <v>1013</v>
      </c>
      <c r="Y3283" t="s">
        <v>1009</v>
      </c>
      <c r="Z3283" t="s">
        <v>32</v>
      </c>
      <c r="AA3283" t="s">
        <v>948</v>
      </c>
      <c r="AB3283" t="s">
        <v>988</v>
      </c>
      <c r="AC3283" t="s">
        <v>1466</v>
      </c>
    </row>
    <row r="3284" spans="1:29" x14ac:dyDescent="0.25">
      <c r="A3284">
        <v>10239</v>
      </c>
      <c r="B3284">
        <v>880</v>
      </c>
      <c r="C3284" t="s">
        <v>700</v>
      </c>
      <c r="D3284" t="s">
        <v>23</v>
      </c>
      <c r="E3284" t="s">
        <v>46</v>
      </c>
      <c r="F3284">
        <v>2020</v>
      </c>
      <c r="G3284" t="s">
        <v>76</v>
      </c>
      <c r="H3284">
        <v>51</v>
      </c>
      <c r="I3284" t="s">
        <v>169</v>
      </c>
      <c r="J3284" t="s">
        <v>46</v>
      </c>
      <c r="K3284">
        <v>200</v>
      </c>
      <c r="L3284" t="s">
        <v>213</v>
      </c>
      <c r="M3284" t="s">
        <v>292</v>
      </c>
      <c r="N3284">
        <v>87</v>
      </c>
      <c r="O3284">
        <v>100</v>
      </c>
      <c r="P3284">
        <v>96</v>
      </c>
      <c r="Q3284" t="s">
        <v>28</v>
      </c>
      <c r="R3284">
        <v>96</v>
      </c>
      <c r="S3284" t="s">
        <v>29</v>
      </c>
      <c r="T3284" t="s">
        <v>46</v>
      </c>
      <c r="U3284" t="s">
        <v>31</v>
      </c>
      <c r="V3284">
        <v>87</v>
      </c>
      <c r="W3284" t="s">
        <v>32</v>
      </c>
      <c r="X3284" t="s">
        <v>1013</v>
      </c>
      <c r="Y3284" t="s">
        <v>1009</v>
      </c>
      <c r="Z3284" t="s">
        <v>32</v>
      </c>
      <c r="AA3284" t="s">
        <v>1024</v>
      </c>
      <c r="AB3284" t="s">
        <v>991</v>
      </c>
      <c r="AC3284" t="s">
        <v>1466</v>
      </c>
    </row>
    <row r="3285" spans="1:29" x14ac:dyDescent="0.25">
      <c r="A3285">
        <v>9567</v>
      </c>
      <c r="B3285">
        <v>130</v>
      </c>
      <c r="C3285" t="s">
        <v>349</v>
      </c>
      <c r="D3285" t="s">
        <v>34</v>
      </c>
      <c r="E3285" t="s">
        <v>52</v>
      </c>
      <c r="F3285">
        <v>2022</v>
      </c>
      <c r="G3285" t="s">
        <v>76</v>
      </c>
      <c r="H3285">
        <v>54</v>
      </c>
      <c r="I3285" t="s">
        <v>56</v>
      </c>
      <c r="J3285" t="s">
        <v>46</v>
      </c>
      <c r="K3285">
        <v>300</v>
      </c>
      <c r="L3285" t="s">
        <v>123</v>
      </c>
      <c r="M3285" t="s">
        <v>177</v>
      </c>
      <c r="N3285">
        <v>86</v>
      </c>
      <c r="O3285">
        <v>82</v>
      </c>
      <c r="P3285">
        <v>89</v>
      </c>
      <c r="Q3285" t="s">
        <v>28</v>
      </c>
      <c r="R3285">
        <v>89</v>
      </c>
      <c r="S3285" t="s">
        <v>34</v>
      </c>
      <c r="T3285" t="s">
        <v>46</v>
      </c>
      <c r="U3285" t="s">
        <v>83</v>
      </c>
      <c r="V3285">
        <v>86</v>
      </c>
      <c r="W3285" t="s">
        <v>32</v>
      </c>
      <c r="X3285" t="s">
        <v>1013</v>
      </c>
      <c r="Y3285" t="s">
        <v>1009</v>
      </c>
      <c r="Z3285" t="s">
        <v>32</v>
      </c>
      <c r="AA3285" t="s">
        <v>1041</v>
      </c>
      <c r="AB3285" t="s">
        <v>988</v>
      </c>
      <c r="AC3285" t="s">
        <v>1466</v>
      </c>
    </row>
    <row r="3286" spans="1:29" x14ac:dyDescent="0.25">
      <c r="A3286">
        <v>9772</v>
      </c>
      <c r="B3286">
        <v>615</v>
      </c>
      <c r="C3286" t="s">
        <v>393</v>
      </c>
      <c r="D3286" t="s">
        <v>23</v>
      </c>
      <c r="E3286" t="s">
        <v>30</v>
      </c>
      <c r="F3286">
        <v>2021</v>
      </c>
      <c r="G3286" t="s">
        <v>76</v>
      </c>
      <c r="H3286">
        <v>26</v>
      </c>
      <c r="I3286" t="s">
        <v>283</v>
      </c>
      <c r="J3286" t="s">
        <v>30</v>
      </c>
      <c r="K3286">
        <v>100</v>
      </c>
      <c r="L3286" t="s">
        <v>48</v>
      </c>
      <c r="M3286" t="s">
        <v>101</v>
      </c>
      <c r="N3286">
        <v>89</v>
      </c>
      <c r="O3286">
        <v>97</v>
      </c>
      <c r="P3286">
        <v>99</v>
      </c>
      <c r="Q3286" t="s">
        <v>28</v>
      </c>
      <c r="R3286">
        <v>99</v>
      </c>
      <c r="S3286" t="s">
        <v>29</v>
      </c>
      <c r="T3286" t="s">
        <v>30</v>
      </c>
      <c r="U3286" t="s">
        <v>50</v>
      </c>
      <c r="V3286">
        <v>89</v>
      </c>
      <c r="W3286" t="s">
        <v>32</v>
      </c>
      <c r="X3286" t="s">
        <v>1013</v>
      </c>
      <c r="Y3286" t="s">
        <v>1009</v>
      </c>
      <c r="Z3286" t="s">
        <v>32</v>
      </c>
      <c r="AA3286" t="s">
        <v>1024</v>
      </c>
      <c r="AB3286" t="s">
        <v>1000</v>
      </c>
      <c r="AC3286" t="s">
        <v>1466</v>
      </c>
    </row>
    <row r="3287" spans="1:29" x14ac:dyDescent="0.25">
      <c r="A3287">
        <v>11671</v>
      </c>
      <c r="B3287">
        <v>362</v>
      </c>
      <c r="C3287" t="s">
        <v>401</v>
      </c>
      <c r="D3287" t="s">
        <v>34</v>
      </c>
      <c r="E3287" t="s">
        <v>130</v>
      </c>
      <c r="F3287">
        <v>2021</v>
      </c>
      <c r="G3287" t="s">
        <v>76</v>
      </c>
      <c r="H3287">
        <v>32</v>
      </c>
      <c r="I3287" t="s">
        <v>35</v>
      </c>
      <c r="J3287" t="s">
        <v>30</v>
      </c>
      <c r="K3287">
        <v>400</v>
      </c>
      <c r="L3287" t="s">
        <v>48</v>
      </c>
      <c r="M3287" t="s">
        <v>37</v>
      </c>
      <c r="N3287">
        <v>80</v>
      </c>
      <c r="O3287">
        <v>73</v>
      </c>
      <c r="P3287">
        <v>88</v>
      </c>
      <c r="Q3287" t="s">
        <v>28</v>
      </c>
      <c r="R3287">
        <v>88</v>
      </c>
      <c r="S3287" t="s">
        <v>34</v>
      </c>
      <c r="T3287" t="s">
        <v>30</v>
      </c>
      <c r="U3287" t="s">
        <v>50</v>
      </c>
      <c r="V3287">
        <v>80</v>
      </c>
      <c r="W3287" t="s">
        <v>32</v>
      </c>
      <c r="X3287" t="s">
        <v>1013</v>
      </c>
      <c r="Y3287" t="s">
        <v>1009</v>
      </c>
      <c r="Z3287" t="s">
        <v>32</v>
      </c>
      <c r="AA3287" t="s">
        <v>1101</v>
      </c>
      <c r="AB3287" t="s">
        <v>1000</v>
      </c>
      <c r="AC3287" t="s">
        <v>1466</v>
      </c>
    </row>
    <row r="3288" spans="1:29" x14ac:dyDescent="0.25">
      <c r="A3288">
        <v>7876</v>
      </c>
      <c r="B3288">
        <v>217</v>
      </c>
      <c r="C3288" t="s">
        <v>557</v>
      </c>
      <c r="D3288" t="s">
        <v>29</v>
      </c>
      <c r="E3288" t="s">
        <v>120</v>
      </c>
      <c r="F3288">
        <v>2021</v>
      </c>
      <c r="G3288" t="s">
        <v>76</v>
      </c>
      <c r="H3288">
        <v>55</v>
      </c>
      <c r="I3288" t="s">
        <v>190</v>
      </c>
      <c r="J3288" t="s">
        <v>46</v>
      </c>
      <c r="K3288">
        <v>400</v>
      </c>
      <c r="L3288" t="s">
        <v>83</v>
      </c>
      <c r="M3288" t="s">
        <v>177</v>
      </c>
      <c r="N3288">
        <v>80</v>
      </c>
      <c r="O3288">
        <v>93</v>
      </c>
      <c r="P3288">
        <v>98</v>
      </c>
      <c r="Q3288" t="s">
        <v>28</v>
      </c>
      <c r="R3288">
        <v>98</v>
      </c>
      <c r="S3288" t="s">
        <v>29</v>
      </c>
      <c r="T3288" t="s">
        <v>120</v>
      </c>
      <c r="U3288" t="s">
        <v>83</v>
      </c>
      <c r="V3288">
        <v>80</v>
      </c>
      <c r="W3288" t="s">
        <v>32</v>
      </c>
      <c r="X3288" t="s">
        <v>1013</v>
      </c>
      <c r="Y3288" t="s">
        <v>1009</v>
      </c>
      <c r="Z3288" t="s">
        <v>32</v>
      </c>
      <c r="AA3288" t="s">
        <v>1047</v>
      </c>
      <c r="AB3288" t="s">
        <v>1000</v>
      </c>
      <c r="AC3288" t="s">
        <v>1466</v>
      </c>
    </row>
    <row r="3289" spans="1:29" x14ac:dyDescent="0.25">
      <c r="A3289">
        <v>9323</v>
      </c>
      <c r="B3289">
        <v>615</v>
      </c>
      <c r="C3289" t="s">
        <v>393</v>
      </c>
      <c r="D3289" t="s">
        <v>23</v>
      </c>
      <c r="E3289" t="s">
        <v>24</v>
      </c>
      <c r="F3289">
        <v>2021</v>
      </c>
      <c r="G3289" t="s">
        <v>76</v>
      </c>
      <c r="H3289">
        <v>27</v>
      </c>
      <c r="I3289" t="s">
        <v>128</v>
      </c>
      <c r="J3289" t="s">
        <v>30</v>
      </c>
      <c r="K3289">
        <v>200</v>
      </c>
      <c r="L3289" t="s">
        <v>77</v>
      </c>
      <c r="M3289" t="s">
        <v>126</v>
      </c>
      <c r="N3289">
        <v>81</v>
      </c>
      <c r="O3289">
        <v>68</v>
      </c>
      <c r="P3289">
        <v>85</v>
      </c>
      <c r="Q3289" t="s">
        <v>28</v>
      </c>
      <c r="R3289">
        <v>85</v>
      </c>
      <c r="S3289" t="s">
        <v>29</v>
      </c>
      <c r="T3289" t="s">
        <v>30</v>
      </c>
      <c r="U3289" t="s">
        <v>77</v>
      </c>
      <c r="V3289">
        <v>81</v>
      </c>
      <c r="W3289" t="s">
        <v>32</v>
      </c>
      <c r="X3289" t="s">
        <v>1013</v>
      </c>
      <c r="Y3289" t="s">
        <v>1009</v>
      </c>
      <c r="Z3289" t="s">
        <v>32</v>
      </c>
      <c r="AA3289" t="s">
        <v>1121</v>
      </c>
      <c r="AB3289" t="s">
        <v>1000</v>
      </c>
      <c r="AC3289" t="s">
        <v>1466</v>
      </c>
    </row>
    <row r="3290" spans="1:29" x14ac:dyDescent="0.25">
      <c r="A3290">
        <v>9486</v>
      </c>
      <c r="B3290">
        <v>642</v>
      </c>
      <c r="C3290" t="s">
        <v>462</v>
      </c>
      <c r="D3290" t="s">
        <v>29</v>
      </c>
      <c r="E3290" t="s">
        <v>80</v>
      </c>
      <c r="F3290">
        <v>2023</v>
      </c>
      <c r="G3290" t="s">
        <v>76</v>
      </c>
      <c r="H3290">
        <v>42</v>
      </c>
      <c r="I3290" t="s">
        <v>132</v>
      </c>
      <c r="J3290" t="s">
        <v>82</v>
      </c>
      <c r="K3290">
        <v>100</v>
      </c>
      <c r="L3290" t="s">
        <v>138</v>
      </c>
      <c r="M3290" t="s">
        <v>113</v>
      </c>
      <c r="N3290">
        <v>83</v>
      </c>
      <c r="O3290">
        <v>86</v>
      </c>
      <c r="P3290">
        <v>98</v>
      </c>
      <c r="Q3290" t="s">
        <v>28</v>
      </c>
      <c r="R3290">
        <v>98</v>
      </c>
      <c r="S3290" t="s">
        <v>29</v>
      </c>
      <c r="T3290" t="s">
        <v>82</v>
      </c>
      <c r="U3290" t="s">
        <v>77</v>
      </c>
      <c r="V3290">
        <v>83</v>
      </c>
      <c r="W3290" t="s">
        <v>32</v>
      </c>
      <c r="X3290" t="s">
        <v>1013</v>
      </c>
      <c r="Y3290" t="s">
        <v>1009</v>
      </c>
      <c r="Z3290" t="s">
        <v>32</v>
      </c>
      <c r="AA3290" t="s">
        <v>1154</v>
      </c>
      <c r="AB3290" t="s">
        <v>999</v>
      </c>
      <c r="AC3290" t="s">
        <v>1466</v>
      </c>
    </row>
    <row r="3291" spans="1:29" x14ac:dyDescent="0.25">
      <c r="A3291">
        <v>11411</v>
      </c>
      <c r="B3291">
        <v>106</v>
      </c>
      <c r="C3291" t="s">
        <v>481</v>
      </c>
      <c r="D3291" t="s">
        <v>29</v>
      </c>
      <c r="E3291" t="s">
        <v>63</v>
      </c>
      <c r="F3291">
        <v>2022</v>
      </c>
      <c r="G3291" t="s">
        <v>76</v>
      </c>
      <c r="H3291">
        <v>14</v>
      </c>
      <c r="I3291" t="s">
        <v>64</v>
      </c>
      <c r="J3291" t="s">
        <v>67</v>
      </c>
      <c r="K3291">
        <v>300</v>
      </c>
      <c r="L3291" t="s">
        <v>26</v>
      </c>
      <c r="M3291" t="s">
        <v>163</v>
      </c>
      <c r="N3291">
        <v>81</v>
      </c>
      <c r="O3291">
        <v>95</v>
      </c>
      <c r="P3291">
        <v>200</v>
      </c>
      <c r="Q3291" t="s">
        <v>28</v>
      </c>
      <c r="R3291">
        <v>200</v>
      </c>
      <c r="S3291" t="s">
        <v>29</v>
      </c>
      <c r="T3291" t="s">
        <v>67</v>
      </c>
      <c r="U3291" t="s">
        <v>73</v>
      </c>
      <c r="V3291">
        <v>81</v>
      </c>
      <c r="W3291" t="s">
        <v>32</v>
      </c>
      <c r="X3291" t="s">
        <v>1013</v>
      </c>
      <c r="Y3291" t="s">
        <v>1009</v>
      </c>
      <c r="Z3291" t="s">
        <v>32</v>
      </c>
      <c r="AA3291" t="s">
        <v>1075</v>
      </c>
      <c r="AB3291" t="s">
        <v>988</v>
      </c>
      <c r="AC3291" t="s">
        <v>1466</v>
      </c>
    </row>
    <row r="3292" spans="1:29" x14ac:dyDescent="0.25">
      <c r="A3292">
        <v>11716</v>
      </c>
      <c r="B3292">
        <v>679</v>
      </c>
      <c r="C3292" t="s">
        <v>498</v>
      </c>
      <c r="D3292" t="s">
        <v>34</v>
      </c>
      <c r="E3292" t="s">
        <v>80</v>
      </c>
      <c r="F3292">
        <v>2022</v>
      </c>
      <c r="G3292" t="s">
        <v>76</v>
      </c>
      <c r="H3292">
        <v>43</v>
      </c>
      <c r="I3292" t="s">
        <v>272</v>
      </c>
      <c r="J3292" t="s">
        <v>82</v>
      </c>
      <c r="K3292">
        <v>200</v>
      </c>
      <c r="L3292" t="s">
        <v>204</v>
      </c>
      <c r="M3292" t="s">
        <v>237</v>
      </c>
      <c r="N3292">
        <v>82</v>
      </c>
      <c r="O3292">
        <v>63</v>
      </c>
      <c r="P3292">
        <v>89</v>
      </c>
      <c r="Q3292" t="s">
        <v>28</v>
      </c>
      <c r="R3292">
        <v>89</v>
      </c>
      <c r="S3292" t="s">
        <v>34</v>
      </c>
      <c r="T3292" t="s">
        <v>82</v>
      </c>
      <c r="U3292" t="s">
        <v>77</v>
      </c>
      <c r="V3292">
        <v>82</v>
      </c>
      <c r="W3292" t="s">
        <v>32</v>
      </c>
      <c r="X3292" t="s">
        <v>1013</v>
      </c>
      <c r="Y3292" t="s">
        <v>1009</v>
      </c>
      <c r="Z3292" t="s">
        <v>32</v>
      </c>
      <c r="AA3292" t="s">
        <v>1089</v>
      </c>
      <c r="AB3292" t="s">
        <v>988</v>
      </c>
      <c r="AC3292" t="s">
        <v>1466</v>
      </c>
    </row>
    <row r="3293" spans="1:29" x14ac:dyDescent="0.25">
      <c r="A3293">
        <v>11415</v>
      </c>
      <c r="B3293">
        <v>479</v>
      </c>
      <c r="C3293" t="s">
        <v>425</v>
      </c>
      <c r="D3293" t="s">
        <v>34</v>
      </c>
      <c r="E3293" t="s">
        <v>96</v>
      </c>
      <c r="F3293">
        <v>2021</v>
      </c>
      <c r="G3293" t="s">
        <v>76</v>
      </c>
      <c r="H3293">
        <v>39</v>
      </c>
      <c r="I3293" t="s">
        <v>192</v>
      </c>
      <c r="J3293" t="s">
        <v>43</v>
      </c>
      <c r="K3293">
        <v>400</v>
      </c>
      <c r="L3293" t="s">
        <v>48</v>
      </c>
      <c r="M3293" t="s">
        <v>173</v>
      </c>
      <c r="N3293">
        <v>86</v>
      </c>
      <c r="O3293">
        <v>73</v>
      </c>
      <c r="P3293">
        <v>98</v>
      </c>
      <c r="Q3293" t="s">
        <v>28</v>
      </c>
      <c r="R3293">
        <v>98</v>
      </c>
      <c r="S3293" t="s">
        <v>34</v>
      </c>
      <c r="T3293" t="s">
        <v>43</v>
      </c>
      <c r="U3293" t="s">
        <v>50</v>
      </c>
      <c r="V3293">
        <v>86</v>
      </c>
      <c r="W3293" t="s">
        <v>32</v>
      </c>
      <c r="X3293" t="s">
        <v>1013</v>
      </c>
      <c r="Y3293" t="s">
        <v>1009</v>
      </c>
      <c r="Z3293" t="s">
        <v>32</v>
      </c>
      <c r="AA3293" t="s">
        <v>1028</v>
      </c>
      <c r="AB3293" t="s">
        <v>1000</v>
      </c>
      <c r="AC3293" t="s">
        <v>1466</v>
      </c>
    </row>
    <row r="3294" spans="1:29" x14ac:dyDescent="0.25">
      <c r="A3294">
        <v>10720</v>
      </c>
      <c r="B3294">
        <v>292</v>
      </c>
      <c r="C3294" t="s">
        <v>860</v>
      </c>
      <c r="D3294" t="s">
        <v>29</v>
      </c>
      <c r="E3294" t="s">
        <v>67</v>
      </c>
      <c r="F3294">
        <v>2020</v>
      </c>
      <c r="G3294" t="s">
        <v>76</v>
      </c>
      <c r="H3294">
        <v>13</v>
      </c>
      <c r="I3294" t="s">
        <v>162</v>
      </c>
      <c r="J3294" t="s">
        <v>67</v>
      </c>
      <c r="K3294">
        <v>300</v>
      </c>
      <c r="L3294" t="s">
        <v>175</v>
      </c>
      <c r="M3294" t="s">
        <v>66</v>
      </c>
      <c r="N3294">
        <v>84</v>
      </c>
      <c r="O3294">
        <v>87</v>
      </c>
      <c r="P3294">
        <v>186</v>
      </c>
      <c r="Q3294" t="s">
        <v>28</v>
      </c>
      <c r="R3294">
        <v>186</v>
      </c>
      <c r="S3294" t="s">
        <v>29</v>
      </c>
      <c r="T3294" t="s">
        <v>67</v>
      </c>
      <c r="U3294" t="s">
        <v>77</v>
      </c>
      <c r="V3294">
        <v>84</v>
      </c>
      <c r="W3294" t="s">
        <v>32</v>
      </c>
      <c r="X3294" t="s">
        <v>1013</v>
      </c>
      <c r="Y3294" t="s">
        <v>1009</v>
      </c>
      <c r="Z3294" t="s">
        <v>32</v>
      </c>
      <c r="AA3294" t="s">
        <v>1047</v>
      </c>
      <c r="AB3294" t="s">
        <v>991</v>
      </c>
      <c r="AC3294" t="s">
        <v>1466</v>
      </c>
    </row>
    <row r="3295" spans="1:29" x14ac:dyDescent="0.25">
      <c r="A3295">
        <v>10170</v>
      </c>
      <c r="B3295">
        <v>851</v>
      </c>
      <c r="C3295" t="s">
        <v>833</v>
      </c>
      <c r="D3295" t="s">
        <v>23</v>
      </c>
      <c r="E3295" t="s">
        <v>30</v>
      </c>
      <c r="F3295">
        <v>2022</v>
      </c>
      <c r="G3295" t="s">
        <v>76</v>
      </c>
      <c r="H3295">
        <v>32</v>
      </c>
      <c r="I3295" t="s">
        <v>35</v>
      </c>
      <c r="J3295" t="s">
        <v>30</v>
      </c>
      <c r="K3295">
        <v>400</v>
      </c>
      <c r="L3295" t="s">
        <v>31</v>
      </c>
      <c r="M3295" t="s">
        <v>375</v>
      </c>
      <c r="N3295">
        <v>85</v>
      </c>
      <c r="O3295">
        <v>95</v>
      </c>
      <c r="P3295">
        <v>92</v>
      </c>
      <c r="Q3295" t="s">
        <v>28</v>
      </c>
      <c r="R3295">
        <v>92</v>
      </c>
      <c r="S3295" t="s">
        <v>29</v>
      </c>
      <c r="T3295" t="s">
        <v>30</v>
      </c>
      <c r="U3295" t="s">
        <v>31</v>
      </c>
      <c r="V3295">
        <v>85</v>
      </c>
      <c r="W3295" t="s">
        <v>32</v>
      </c>
      <c r="X3295" t="s">
        <v>1013</v>
      </c>
      <c r="Y3295" t="s">
        <v>1009</v>
      </c>
      <c r="Z3295" t="s">
        <v>32</v>
      </c>
      <c r="AA3295" t="s">
        <v>950</v>
      </c>
      <c r="AB3295" t="s">
        <v>988</v>
      </c>
      <c r="AC3295" t="s">
        <v>1466</v>
      </c>
    </row>
    <row r="3296" spans="1:29" x14ac:dyDescent="0.25">
      <c r="A3296">
        <v>9665</v>
      </c>
      <c r="B3296">
        <v>118</v>
      </c>
      <c r="C3296" t="s">
        <v>361</v>
      </c>
      <c r="D3296" t="s">
        <v>23</v>
      </c>
      <c r="E3296" t="s">
        <v>43</v>
      </c>
      <c r="F3296">
        <v>2024</v>
      </c>
      <c r="G3296" t="s">
        <v>76</v>
      </c>
      <c r="H3296">
        <v>6</v>
      </c>
      <c r="I3296" t="s">
        <v>181</v>
      </c>
      <c r="J3296" t="s">
        <v>120</v>
      </c>
      <c r="K3296">
        <v>300</v>
      </c>
      <c r="L3296" t="s">
        <v>100</v>
      </c>
      <c r="M3296" t="s">
        <v>188</v>
      </c>
      <c r="N3296">
        <v>80</v>
      </c>
      <c r="O3296">
        <v>100</v>
      </c>
      <c r="P3296">
        <v>83</v>
      </c>
      <c r="Q3296" t="s">
        <v>28</v>
      </c>
      <c r="R3296">
        <v>83</v>
      </c>
      <c r="S3296" t="s">
        <v>29</v>
      </c>
      <c r="T3296" t="s">
        <v>43</v>
      </c>
      <c r="U3296" t="s">
        <v>83</v>
      </c>
      <c r="V3296">
        <v>80</v>
      </c>
      <c r="W3296" t="s">
        <v>32</v>
      </c>
      <c r="X3296" t="s">
        <v>1013</v>
      </c>
      <c r="Y3296" t="s">
        <v>1009</v>
      </c>
      <c r="Z3296" t="s">
        <v>32</v>
      </c>
      <c r="AA3296" t="s">
        <v>948</v>
      </c>
      <c r="AB3296" t="s">
        <v>1002</v>
      </c>
      <c r="AC3296" t="s">
        <v>1466</v>
      </c>
    </row>
    <row r="3297" spans="1:29" x14ac:dyDescent="0.25">
      <c r="A3297">
        <v>7056</v>
      </c>
      <c r="B3297">
        <v>101</v>
      </c>
      <c r="C3297" t="s">
        <v>463</v>
      </c>
      <c r="D3297" t="s">
        <v>34</v>
      </c>
      <c r="E3297" t="s">
        <v>24</v>
      </c>
      <c r="F3297">
        <v>2021</v>
      </c>
      <c r="G3297" t="s">
        <v>76</v>
      </c>
      <c r="H3297">
        <v>27</v>
      </c>
      <c r="I3297" t="s">
        <v>128</v>
      </c>
      <c r="J3297" t="s">
        <v>30</v>
      </c>
      <c r="K3297">
        <v>200</v>
      </c>
      <c r="L3297" t="s">
        <v>204</v>
      </c>
      <c r="M3297" t="s">
        <v>126</v>
      </c>
      <c r="N3297">
        <v>82</v>
      </c>
      <c r="O3297">
        <v>100</v>
      </c>
      <c r="P3297">
        <v>90</v>
      </c>
      <c r="Q3297" t="s">
        <v>28</v>
      </c>
      <c r="R3297">
        <v>90</v>
      </c>
      <c r="S3297" t="s">
        <v>34</v>
      </c>
      <c r="T3297" t="s">
        <v>30</v>
      </c>
      <c r="U3297" t="s">
        <v>77</v>
      </c>
      <c r="V3297">
        <v>82</v>
      </c>
      <c r="W3297" t="s">
        <v>32</v>
      </c>
      <c r="X3297" t="s">
        <v>1013</v>
      </c>
      <c r="Y3297" t="s">
        <v>1009</v>
      </c>
      <c r="Z3297" t="s">
        <v>32</v>
      </c>
      <c r="AA3297" t="s">
        <v>1014</v>
      </c>
      <c r="AB3297" t="s">
        <v>1000</v>
      </c>
      <c r="AC3297" t="s">
        <v>1466</v>
      </c>
    </row>
    <row r="3298" spans="1:29" x14ac:dyDescent="0.25">
      <c r="A3298">
        <v>11318</v>
      </c>
      <c r="B3298">
        <v>579</v>
      </c>
      <c r="C3298" t="s">
        <v>803</v>
      </c>
      <c r="D3298" t="s">
        <v>115</v>
      </c>
      <c r="E3298" t="s">
        <v>80</v>
      </c>
      <c r="F3298">
        <v>2024</v>
      </c>
      <c r="G3298" t="s">
        <v>76</v>
      </c>
      <c r="H3298">
        <v>48</v>
      </c>
      <c r="I3298" t="s">
        <v>149</v>
      </c>
      <c r="J3298" t="s">
        <v>82</v>
      </c>
      <c r="K3298">
        <v>400</v>
      </c>
      <c r="L3298" t="s">
        <v>26</v>
      </c>
      <c r="M3298" t="s">
        <v>219</v>
      </c>
      <c r="N3298">
        <v>84</v>
      </c>
      <c r="O3298">
        <v>74</v>
      </c>
      <c r="P3298">
        <v>96</v>
      </c>
      <c r="Q3298" t="s">
        <v>28</v>
      </c>
      <c r="R3298">
        <v>96</v>
      </c>
      <c r="S3298" t="s">
        <v>34</v>
      </c>
      <c r="T3298" t="s">
        <v>82</v>
      </c>
      <c r="U3298" t="s">
        <v>73</v>
      </c>
      <c r="V3298">
        <v>84</v>
      </c>
      <c r="W3298" t="s">
        <v>32</v>
      </c>
      <c r="X3298" t="s">
        <v>1013</v>
      </c>
      <c r="Y3298" t="s">
        <v>1009</v>
      </c>
      <c r="Z3298" t="s">
        <v>32</v>
      </c>
      <c r="AA3298" t="s">
        <v>939</v>
      </c>
      <c r="AB3298" t="s">
        <v>1002</v>
      </c>
      <c r="AC3298" t="s">
        <v>1466</v>
      </c>
    </row>
    <row r="3299" spans="1:29" x14ac:dyDescent="0.25">
      <c r="A3299">
        <v>11460</v>
      </c>
      <c r="B3299">
        <v>602</v>
      </c>
      <c r="C3299" t="s">
        <v>660</v>
      </c>
      <c r="D3299" t="s">
        <v>29</v>
      </c>
      <c r="E3299" t="s">
        <v>46</v>
      </c>
      <c r="F3299">
        <v>2020</v>
      </c>
      <c r="G3299" t="s">
        <v>76</v>
      </c>
      <c r="H3299">
        <v>35</v>
      </c>
      <c r="I3299" t="s">
        <v>348</v>
      </c>
      <c r="J3299" t="s">
        <v>43</v>
      </c>
      <c r="K3299">
        <v>200</v>
      </c>
      <c r="L3299" t="s">
        <v>204</v>
      </c>
      <c r="M3299" t="s">
        <v>193</v>
      </c>
      <c r="N3299">
        <v>80</v>
      </c>
      <c r="O3299">
        <v>88</v>
      </c>
      <c r="P3299">
        <v>83</v>
      </c>
      <c r="Q3299" t="s">
        <v>28</v>
      </c>
      <c r="R3299">
        <v>83</v>
      </c>
      <c r="S3299" t="s">
        <v>29</v>
      </c>
      <c r="T3299" t="s">
        <v>46</v>
      </c>
      <c r="U3299" t="s">
        <v>77</v>
      </c>
      <c r="V3299">
        <v>80</v>
      </c>
      <c r="W3299" t="s">
        <v>32</v>
      </c>
      <c r="X3299" t="s">
        <v>1013</v>
      </c>
      <c r="Y3299" t="s">
        <v>1009</v>
      </c>
      <c r="Z3299" t="s">
        <v>32</v>
      </c>
      <c r="AA3299" t="s">
        <v>1015</v>
      </c>
      <c r="AB3299" t="s">
        <v>991</v>
      </c>
      <c r="AC3299" t="s">
        <v>1466</v>
      </c>
    </row>
    <row r="3300" spans="1:29" x14ac:dyDescent="0.25">
      <c r="A3300">
        <v>8150</v>
      </c>
      <c r="B3300">
        <v>673</v>
      </c>
      <c r="C3300" t="s">
        <v>313</v>
      </c>
      <c r="D3300" t="s">
        <v>29</v>
      </c>
      <c r="E3300" t="s">
        <v>72</v>
      </c>
      <c r="F3300">
        <v>2020</v>
      </c>
      <c r="G3300" t="s">
        <v>76</v>
      </c>
      <c r="H3300">
        <v>39</v>
      </c>
      <c r="I3300" t="s">
        <v>192</v>
      </c>
      <c r="J3300" t="s">
        <v>43</v>
      </c>
      <c r="K3300">
        <v>400</v>
      </c>
      <c r="L3300" t="s">
        <v>83</v>
      </c>
      <c r="M3300" t="s">
        <v>173</v>
      </c>
      <c r="N3300">
        <v>81</v>
      </c>
      <c r="O3300">
        <v>75</v>
      </c>
      <c r="P3300">
        <v>95</v>
      </c>
      <c r="Q3300" t="s">
        <v>28</v>
      </c>
      <c r="R3300">
        <v>95</v>
      </c>
      <c r="S3300" t="s">
        <v>29</v>
      </c>
      <c r="T3300" t="s">
        <v>72</v>
      </c>
      <c r="U3300" t="s">
        <v>83</v>
      </c>
      <c r="V3300">
        <v>81</v>
      </c>
      <c r="W3300" t="s">
        <v>32</v>
      </c>
      <c r="X3300" t="s">
        <v>1013</v>
      </c>
      <c r="Y3300" t="s">
        <v>1009</v>
      </c>
      <c r="Z3300" t="s">
        <v>32</v>
      </c>
      <c r="AA3300" t="s">
        <v>1140</v>
      </c>
      <c r="AB3300" t="s">
        <v>991</v>
      </c>
      <c r="AC3300" t="s">
        <v>1466</v>
      </c>
    </row>
    <row r="3301" spans="1:29" x14ac:dyDescent="0.25">
      <c r="A3301">
        <v>8890</v>
      </c>
      <c r="B3301">
        <v>15</v>
      </c>
      <c r="C3301" t="s">
        <v>485</v>
      </c>
      <c r="D3301" t="s">
        <v>29</v>
      </c>
      <c r="E3301" t="s">
        <v>24</v>
      </c>
      <c r="F3301">
        <v>2023</v>
      </c>
      <c r="G3301" t="s">
        <v>76</v>
      </c>
      <c r="H3301">
        <v>26</v>
      </c>
      <c r="I3301" t="s">
        <v>283</v>
      </c>
      <c r="J3301" t="s">
        <v>30</v>
      </c>
      <c r="K3301">
        <v>100</v>
      </c>
      <c r="L3301" t="s">
        <v>138</v>
      </c>
      <c r="M3301" t="s">
        <v>37</v>
      </c>
      <c r="N3301">
        <v>89</v>
      </c>
      <c r="O3301">
        <v>86</v>
      </c>
      <c r="P3301">
        <v>96</v>
      </c>
      <c r="Q3301" t="s">
        <v>28</v>
      </c>
      <c r="R3301">
        <v>96</v>
      </c>
      <c r="S3301" t="s">
        <v>29</v>
      </c>
      <c r="T3301" t="s">
        <v>30</v>
      </c>
      <c r="U3301" t="s">
        <v>77</v>
      </c>
      <c r="V3301">
        <v>89</v>
      </c>
      <c r="W3301" t="s">
        <v>32</v>
      </c>
      <c r="X3301" t="s">
        <v>1013</v>
      </c>
      <c r="Y3301" t="s">
        <v>1009</v>
      </c>
      <c r="Z3301" t="s">
        <v>32</v>
      </c>
      <c r="AA3301" t="s">
        <v>1072</v>
      </c>
      <c r="AB3301" t="s">
        <v>999</v>
      </c>
      <c r="AC3301" t="s">
        <v>1466</v>
      </c>
    </row>
    <row r="3302" spans="1:29" x14ac:dyDescent="0.25">
      <c r="A3302">
        <v>10858</v>
      </c>
      <c r="B3302">
        <v>539</v>
      </c>
      <c r="C3302" t="s">
        <v>601</v>
      </c>
      <c r="D3302" t="s">
        <v>34</v>
      </c>
      <c r="E3302" t="s">
        <v>92</v>
      </c>
      <c r="F3302">
        <v>2022</v>
      </c>
      <c r="G3302" t="s">
        <v>76</v>
      </c>
      <c r="H3302">
        <v>46</v>
      </c>
      <c r="I3302" t="s">
        <v>379</v>
      </c>
      <c r="J3302" t="s">
        <v>82</v>
      </c>
      <c r="K3302">
        <v>300</v>
      </c>
      <c r="L3302" t="s">
        <v>125</v>
      </c>
      <c r="M3302" t="s">
        <v>133</v>
      </c>
      <c r="N3302">
        <v>81</v>
      </c>
      <c r="O3302">
        <v>66</v>
      </c>
      <c r="P3302">
        <v>86</v>
      </c>
      <c r="Q3302" t="s">
        <v>28</v>
      </c>
      <c r="R3302">
        <v>86</v>
      </c>
      <c r="S3302" t="s">
        <v>34</v>
      </c>
      <c r="T3302" t="s">
        <v>72</v>
      </c>
      <c r="U3302" t="s">
        <v>73</v>
      </c>
      <c r="V3302">
        <v>81</v>
      </c>
      <c r="W3302" t="s">
        <v>32</v>
      </c>
      <c r="X3302" t="s">
        <v>1013</v>
      </c>
      <c r="Y3302" t="s">
        <v>1009</v>
      </c>
      <c r="Z3302" t="s">
        <v>32</v>
      </c>
      <c r="AA3302" t="s">
        <v>958</v>
      </c>
      <c r="AB3302" t="s">
        <v>988</v>
      </c>
      <c r="AC3302" t="s">
        <v>1466</v>
      </c>
    </row>
    <row r="3303" spans="1:29" x14ac:dyDescent="0.25">
      <c r="A3303">
        <v>11616</v>
      </c>
      <c r="B3303">
        <v>171</v>
      </c>
      <c r="C3303" t="s">
        <v>449</v>
      </c>
      <c r="D3303" t="s">
        <v>29</v>
      </c>
      <c r="E3303" t="s">
        <v>96</v>
      </c>
      <c r="F3303">
        <v>2023</v>
      </c>
      <c r="G3303" t="s">
        <v>76</v>
      </c>
      <c r="H3303">
        <v>40</v>
      </c>
      <c r="I3303" t="s">
        <v>253</v>
      </c>
      <c r="J3303" t="s">
        <v>43</v>
      </c>
      <c r="K3303">
        <v>400</v>
      </c>
      <c r="L3303" t="s">
        <v>26</v>
      </c>
      <c r="M3303" t="s">
        <v>44</v>
      </c>
      <c r="N3303">
        <v>80</v>
      </c>
      <c r="O3303">
        <v>84</v>
      </c>
      <c r="P3303">
        <v>90</v>
      </c>
      <c r="Q3303" t="s">
        <v>28</v>
      </c>
      <c r="R3303">
        <v>90</v>
      </c>
      <c r="S3303" t="s">
        <v>29</v>
      </c>
      <c r="T3303" t="s">
        <v>43</v>
      </c>
      <c r="U3303" t="s">
        <v>73</v>
      </c>
      <c r="V3303">
        <v>80</v>
      </c>
      <c r="W3303" t="s">
        <v>32</v>
      </c>
      <c r="X3303" t="s">
        <v>1013</v>
      </c>
      <c r="Y3303" t="s">
        <v>1009</v>
      </c>
      <c r="Z3303" t="s">
        <v>32</v>
      </c>
      <c r="AA3303" t="s">
        <v>1051</v>
      </c>
      <c r="AB3303" t="s">
        <v>999</v>
      </c>
      <c r="AC3303" t="s">
        <v>1466</v>
      </c>
    </row>
    <row r="3304" spans="1:29" x14ac:dyDescent="0.25">
      <c r="A3304">
        <v>9981</v>
      </c>
      <c r="B3304">
        <v>164</v>
      </c>
      <c r="C3304" t="s">
        <v>764</v>
      </c>
      <c r="D3304" t="s">
        <v>115</v>
      </c>
      <c r="E3304" t="s">
        <v>130</v>
      </c>
      <c r="F3304">
        <v>2020</v>
      </c>
      <c r="G3304" t="s">
        <v>76</v>
      </c>
      <c r="H3304">
        <v>29</v>
      </c>
      <c r="I3304" t="s">
        <v>230</v>
      </c>
      <c r="J3304" t="s">
        <v>30</v>
      </c>
      <c r="K3304">
        <v>300</v>
      </c>
      <c r="L3304" t="s">
        <v>65</v>
      </c>
      <c r="M3304" t="s">
        <v>37</v>
      </c>
      <c r="N3304">
        <v>84</v>
      </c>
      <c r="O3304">
        <v>87</v>
      </c>
      <c r="P3304">
        <v>81</v>
      </c>
      <c r="Q3304" t="s">
        <v>28</v>
      </c>
      <c r="R3304">
        <v>81</v>
      </c>
      <c r="S3304" t="s">
        <v>34</v>
      </c>
      <c r="T3304" t="s">
        <v>30</v>
      </c>
      <c r="U3304" t="s">
        <v>50</v>
      </c>
      <c r="V3304">
        <v>84</v>
      </c>
      <c r="W3304" t="s">
        <v>32</v>
      </c>
      <c r="X3304" t="s">
        <v>1013</v>
      </c>
      <c r="Y3304" t="s">
        <v>1009</v>
      </c>
      <c r="Z3304" t="s">
        <v>32</v>
      </c>
      <c r="AA3304" t="s">
        <v>1047</v>
      </c>
      <c r="AB3304" t="s">
        <v>991</v>
      </c>
      <c r="AC3304" t="s">
        <v>1466</v>
      </c>
    </row>
    <row r="3305" spans="1:29" x14ac:dyDescent="0.25">
      <c r="A3305">
        <v>7660</v>
      </c>
      <c r="B3305">
        <v>675</v>
      </c>
      <c r="C3305" t="s">
        <v>712</v>
      </c>
      <c r="D3305" t="s">
        <v>23</v>
      </c>
      <c r="E3305" t="s">
        <v>154</v>
      </c>
      <c r="F3305">
        <v>2024</v>
      </c>
      <c r="G3305" t="s">
        <v>76</v>
      </c>
      <c r="H3305">
        <v>53</v>
      </c>
      <c r="I3305" t="s">
        <v>53</v>
      </c>
      <c r="J3305" t="s">
        <v>46</v>
      </c>
      <c r="K3305">
        <v>300</v>
      </c>
      <c r="L3305" t="s">
        <v>31</v>
      </c>
      <c r="M3305" t="s">
        <v>78</v>
      </c>
      <c r="N3305">
        <v>84</v>
      </c>
      <c r="O3305">
        <v>67</v>
      </c>
      <c r="P3305">
        <v>88</v>
      </c>
      <c r="Q3305" t="s">
        <v>28</v>
      </c>
      <c r="R3305">
        <v>88</v>
      </c>
      <c r="S3305" t="s">
        <v>29</v>
      </c>
      <c r="T3305" t="s">
        <v>67</v>
      </c>
      <c r="U3305" t="s">
        <v>31</v>
      </c>
      <c r="V3305">
        <v>84</v>
      </c>
      <c r="W3305" t="s">
        <v>32</v>
      </c>
      <c r="X3305" t="s">
        <v>1013</v>
      </c>
      <c r="Y3305" t="s">
        <v>1009</v>
      </c>
      <c r="Z3305" t="s">
        <v>32</v>
      </c>
      <c r="AA3305" t="s">
        <v>1101</v>
      </c>
      <c r="AB3305" t="s">
        <v>1002</v>
      </c>
      <c r="AC3305" t="s">
        <v>1466</v>
      </c>
    </row>
    <row r="3306" spans="1:29" x14ac:dyDescent="0.25">
      <c r="A3306">
        <v>9830</v>
      </c>
      <c r="B3306">
        <v>145</v>
      </c>
      <c r="C3306" t="s">
        <v>505</v>
      </c>
      <c r="D3306" t="s">
        <v>29</v>
      </c>
      <c r="E3306" t="s">
        <v>281</v>
      </c>
      <c r="F3306">
        <v>2024</v>
      </c>
      <c r="G3306" t="s">
        <v>76</v>
      </c>
      <c r="H3306">
        <v>5</v>
      </c>
      <c r="I3306" t="s">
        <v>216</v>
      </c>
      <c r="J3306" t="s">
        <v>120</v>
      </c>
      <c r="K3306">
        <v>300</v>
      </c>
      <c r="L3306" t="s">
        <v>50</v>
      </c>
      <c r="M3306" t="s">
        <v>121</v>
      </c>
      <c r="N3306">
        <v>88</v>
      </c>
      <c r="O3306">
        <v>87</v>
      </c>
      <c r="P3306">
        <v>81</v>
      </c>
      <c r="Q3306" t="s">
        <v>28</v>
      </c>
      <c r="R3306">
        <v>81</v>
      </c>
      <c r="S3306" t="s">
        <v>29</v>
      </c>
      <c r="T3306" t="s">
        <v>120</v>
      </c>
      <c r="U3306" t="s">
        <v>50</v>
      </c>
      <c r="V3306">
        <v>88</v>
      </c>
      <c r="W3306" t="s">
        <v>32</v>
      </c>
      <c r="X3306" t="s">
        <v>1013</v>
      </c>
      <c r="Y3306" t="s">
        <v>1009</v>
      </c>
      <c r="Z3306" t="s">
        <v>32</v>
      </c>
      <c r="AA3306" t="s">
        <v>1157</v>
      </c>
      <c r="AB3306" t="s">
        <v>1002</v>
      </c>
      <c r="AC3306" t="s">
        <v>1466</v>
      </c>
    </row>
    <row r="3307" spans="1:29" x14ac:dyDescent="0.25">
      <c r="A3307">
        <v>10081</v>
      </c>
      <c r="B3307">
        <v>761</v>
      </c>
      <c r="C3307" t="s">
        <v>575</v>
      </c>
      <c r="D3307" t="s">
        <v>29</v>
      </c>
      <c r="E3307" t="s">
        <v>46</v>
      </c>
      <c r="F3307">
        <v>2024</v>
      </c>
      <c r="G3307" t="s">
        <v>76</v>
      </c>
      <c r="H3307">
        <v>54</v>
      </c>
      <c r="I3307" t="s">
        <v>56</v>
      </c>
      <c r="J3307" t="s">
        <v>46</v>
      </c>
      <c r="K3307">
        <v>300</v>
      </c>
      <c r="L3307" t="s">
        <v>48</v>
      </c>
      <c r="M3307" t="s">
        <v>223</v>
      </c>
      <c r="N3307">
        <v>89</v>
      </c>
      <c r="O3307">
        <v>64</v>
      </c>
      <c r="P3307">
        <v>83</v>
      </c>
      <c r="Q3307" t="s">
        <v>28</v>
      </c>
      <c r="R3307">
        <v>83</v>
      </c>
      <c r="S3307" t="s">
        <v>29</v>
      </c>
      <c r="T3307" t="s">
        <v>46</v>
      </c>
      <c r="U3307" t="s">
        <v>50</v>
      </c>
      <c r="V3307">
        <v>89</v>
      </c>
      <c r="W3307" t="s">
        <v>32</v>
      </c>
      <c r="X3307" t="s">
        <v>1013</v>
      </c>
      <c r="Y3307" t="s">
        <v>1009</v>
      </c>
      <c r="Z3307" t="s">
        <v>32</v>
      </c>
      <c r="AA3307" t="s">
        <v>965</v>
      </c>
      <c r="AB3307" t="s">
        <v>1002</v>
      </c>
      <c r="AC3307" t="s">
        <v>1466</v>
      </c>
    </row>
    <row r="3308" spans="1:29" x14ac:dyDescent="0.25">
      <c r="A3308">
        <v>11993</v>
      </c>
      <c r="B3308">
        <v>124</v>
      </c>
      <c r="C3308" t="s">
        <v>40</v>
      </c>
      <c r="D3308" t="s">
        <v>23</v>
      </c>
      <c r="E3308" t="s">
        <v>41</v>
      </c>
      <c r="F3308">
        <v>2021</v>
      </c>
      <c r="G3308" t="s">
        <v>76</v>
      </c>
      <c r="H3308">
        <v>38</v>
      </c>
      <c r="I3308" t="s">
        <v>103</v>
      </c>
      <c r="J3308" t="s">
        <v>43</v>
      </c>
      <c r="K3308">
        <v>300</v>
      </c>
      <c r="L3308" t="s">
        <v>142</v>
      </c>
      <c r="M3308" t="s">
        <v>173</v>
      </c>
      <c r="N3308">
        <v>85</v>
      </c>
      <c r="O3308">
        <v>100</v>
      </c>
      <c r="P3308">
        <v>93</v>
      </c>
      <c r="Q3308" t="s">
        <v>28</v>
      </c>
      <c r="R3308">
        <v>93</v>
      </c>
      <c r="S3308" t="s">
        <v>29</v>
      </c>
      <c r="T3308" t="s">
        <v>43</v>
      </c>
      <c r="U3308" t="s">
        <v>31</v>
      </c>
      <c r="V3308">
        <v>85</v>
      </c>
      <c r="W3308" t="s">
        <v>32</v>
      </c>
      <c r="X3308" t="s">
        <v>1013</v>
      </c>
      <c r="Y3308" t="s">
        <v>1009</v>
      </c>
      <c r="Z3308" t="s">
        <v>32</v>
      </c>
      <c r="AA3308" t="s">
        <v>957</v>
      </c>
      <c r="AB3308" t="s">
        <v>1000</v>
      </c>
      <c r="AC3308" t="s">
        <v>1466</v>
      </c>
    </row>
    <row r="3309" spans="1:29" x14ac:dyDescent="0.25">
      <c r="A3309">
        <v>8977</v>
      </c>
      <c r="B3309">
        <v>384</v>
      </c>
      <c r="C3309" t="s">
        <v>628</v>
      </c>
      <c r="D3309" t="s">
        <v>34</v>
      </c>
      <c r="E3309" t="s">
        <v>43</v>
      </c>
      <c r="F3309">
        <v>2021</v>
      </c>
      <c r="G3309" t="s">
        <v>76</v>
      </c>
      <c r="H3309">
        <v>35</v>
      </c>
      <c r="I3309" t="s">
        <v>348</v>
      </c>
      <c r="J3309" t="s">
        <v>43</v>
      </c>
      <c r="K3309">
        <v>200</v>
      </c>
      <c r="L3309" t="s">
        <v>48</v>
      </c>
      <c r="M3309" t="s">
        <v>193</v>
      </c>
      <c r="N3309">
        <v>85</v>
      </c>
      <c r="O3309">
        <v>92</v>
      </c>
      <c r="P3309">
        <v>92</v>
      </c>
      <c r="Q3309" t="s">
        <v>28</v>
      </c>
      <c r="R3309">
        <v>92</v>
      </c>
      <c r="S3309" t="s">
        <v>34</v>
      </c>
      <c r="T3309" t="s">
        <v>43</v>
      </c>
      <c r="U3309" t="s">
        <v>50</v>
      </c>
      <c r="V3309">
        <v>85</v>
      </c>
      <c r="W3309" t="s">
        <v>32</v>
      </c>
      <c r="X3309" t="s">
        <v>1013</v>
      </c>
      <c r="Y3309" t="s">
        <v>1009</v>
      </c>
      <c r="Z3309" t="s">
        <v>32</v>
      </c>
      <c r="AA3309" t="s">
        <v>1072</v>
      </c>
      <c r="AB3309" t="s">
        <v>1000</v>
      </c>
      <c r="AC3309" t="s">
        <v>1466</v>
      </c>
    </row>
    <row r="3310" spans="1:29" x14ac:dyDescent="0.25">
      <c r="A3310">
        <v>9084</v>
      </c>
      <c r="B3310">
        <v>850</v>
      </c>
      <c r="C3310" t="s">
        <v>264</v>
      </c>
      <c r="D3310" t="s">
        <v>29</v>
      </c>
      <c r="E3310" t="s">
        <v>281</v>
      </c>
      <c r="F3310">
        <v>2022</v>
      </c>
      <c r="G3310" t="s">
        <v>76</v>
      </c>
      <c r="H3310">
        <v>8</v>
      </c>
      <c r="I3310" t="s">
        <v>351</v>
      </c>
      <c r="J3310" t="s">
        <v>120</v>
      </c>
      <c r="K3310">
        <v>400</v>
      </c>
      <c r="L3310" t="s">
        <v>125</v>
      </c>
      <c r="M3310" t="s">
        <v>188</v>
      </c>
      <c r="N3310">
        <v>80</v>
      </c>
      <c r="O3310">
        <v>87</v>
      </c>
      <c r="P3310">
        <v>88</v>
      </c>
      <c r="Q3310" t="s">
        <v>28</v>
      </c>
      <c r="R3310">
        <v>88</v>
      </c>
      <c r="S3310" t="s">
        <v>29</v>
      </c>
      <c r="T3310" t="s">
        <v>120</v>
      </c>
      <c r="U3310" t="s">
        <v>73</v>
      </c>
      <c r="V3310">
        <v>80</v>
      </c>
      <c r="W3310" t="s">
        <v>32</v>
      </c>
      <c r="X3310" t="s">
        <v>1013</v>
      </c>
      <c r="Y3310" t="s">
        <v>1009</v>
      </c>
      <c r="Z3310" t="s">
        <v>32</v>
      </c>
      <c r="AA3310" t="s">
        <v>1092</v>
      </c>
      <c r="AB3310" t="s">
        <v>988</v>
      </c>
      <c r="AC3310" t="s">
        <v>1466</v>
      </c>
    </row>
    <row r="3311" spans="1:29" x14ac:dyDescent="0.25">
      <c r="A3311">
        <v>10194</v>
      </c>
      <c r="B3311">
        <v>80</v>
      </c>
      <c r="C3311" t="s">
        <v>808</v>
      </c>
      <c r="D3311" t="s">
        <v>23</v>
      </c>
      <c r="E3311" t="s">
        <v>24</v>
      </c>
      <c r="F3311">
        <v>2023</v>
      </c>
      <c r="G3311" t="s">
        <v>76</v>
      </c>
      <c r="H3311">
        <v>31</v>
      </c>
      <c r="I3311" t="s">
        <v>144</v>
      </c>
      <c r="J3311" t="s">
        <v>30</v>
      </c>
      <c r="K3311">
        <v>400</v>
      </c>
      <c r="L3311" t="s">
        <v>123</v>
      </c>
      <c r="M3311" t="s">
        <v>27</v>
      </c>
      <c r="N3311">
        <v>89</v>
      </c>
      <c r="O3311">
        <v>83</v>
      </c>
      <c r="P3311">
        <v>95</v>
      </c>
      <c r="Q3311" t="s">
        <v>28</v>
      </c>
      <c r="R3311">
        <v>95</v>
      </c>
      <c r="S3311" t="s">
        <v>29</v>
      </c>
      <c r="T3311" t="s">
        <v>30</v>
      </c>
      <c r="U3311" t="s">
        <v>83</v>
      </c>
      <c r="V3311">
        <v>89</v>
      </c>
      <c r="W3311" t="s">
        <v>32</v>
      </c>
      <c r="X3311" t="s">
        <v>1013</v>
      </c>
      <c r="Y3311" t="s">
        <v>1009</v>
      </c>
      <c r="Z3311" t="s">
        <v>32</v>
      </c>
      <c r="AA3311" t="s">
        <v>1075</v>
      </c>
      <c r="AB3311" t="s">
        <v>999</v>
      </c>
      <c r="AC3311" t="s">
        <v>1466</v>
      </c>
    </row>
    <row r="3312" spans="1:29" x14ac:dyDescent="0.25">
      <c r="A3312">
        <v>10496</v>
      </c>
      <c r="B3312">
        <v>287</v>
      </c>
      <c r="C3312" t="s">
        <v>835</v>
      </c>
      <c r="D3312" t="s">
        <v>34</v>
      </c>
      <c r="E3312" t="s">
        <v>46</v>
      </c>
      <c r="F3312">
        <v>2022</v>
      </c>
      <c r="G3312" t="s">
        <v>76</v>
      </c>
      <c r="H3312">
        <v>53</v>
      </c>
      <c r="I3312" t="s">
        <v>53</v>
      </c>
      <c r="J3312" t="s">
        <v>46</v>
      </c>
      <c r="K3312">
        <v>300</v>
      </c>
      <c r="L3312" t="s">
        <v>36</v>
      </c>
      <c r="M3312" t="s">
        <v>177</v>
      </c>
      <c r="N3312">
        <v>82</v>
      </c>
      <c r="O3312">
        <v>98</v>
      </c>
      <c r="P3312">
        <v>98</v>
      </c>
      <c r="Q3312" t="s">
        <v>28</v>
      </c>
      <c r="R3312">
        <v>98</v>
      </c>
      <c r="S3312" t="s">
        <v>34</v>
      </c>
      <c r="T3312" t="s">
        <v>46</v>
      </c>
      <c r="U3312" t="s">
        <v>39</v>
      </c>
      <c r="V3312">
        <v>82</v>
      </c>
      <c r="W3312" t="s">
        <v>32</v>
      </c>
      <c r="X3312" t="s">
        <v>1013</v>
      </c>
      <c r="Y3312" t="s">
        <v>1009</v>
      </c>
      <c r="Z3312" t="s">
        <v>32</v>
      </c>
      <c r="AA3312" t="s">
        <v>1115</v>
      </c>
      <c r="AB3312" t="s">
        <v>988</v>
      </c>
      <c r="AC3312" t="s">
        <v>1466</v>
      </c>
    </row>
    <row r="3313" spans="1:29" x14ac:dyDescent="0.25">
      <c r="A3313">
        <v>7274</v>
      </c>
      <c r="B3313">
        <v>683</v>
      </c>
      <c r="C3313" t="s">
        <v>842</v>
      </c>
      <c r="D3313" t="s">
        <v>23</v>
      </c>
      <c r="E3313" t="s">
        <v>151</v>
      </c>
      <c r="F3313">
        <v>2020</v>
      </c>
      <c r="G3313" t="s">
        <v>76</v>
      </c>
      <c r="H3313">
        <v>55</v>
      </c>
      <c r="I3313" t="s">
        <v>190</v>
      </c>
      <c r="J3313" t="s">
        <v>46</v>
      </c>
      <c r="K3313">
        <v>400</v>
      </c>
      <c r="L3313" t="s">
        <v>104</v>
      </c>
      <c r="M3313" t="s">
        <v>292</v>
      </c>
      <c r="N3313">
        <v>81</v>
      </c>
      <c r="O3313">
        <v>93</v>
      </c>
      <c r="P3313">
        <v>89</v>
      </c>
      <c r="Q3313" t="s">
        <v>28</v>
      </c>
      <c r="R3313">
        <v>89</v>
      </c>
      <c r="S3313" t="s">
        <v>29</v>
      </c>
      <c r="T3313" t="s">
        <v>46</v>
      </c>
      <c r="U3313" t="s">
        <v>39</v>
      </c>
      <c r="V3313">
        <v>81</v>
      </c>
      <c r="W3313" t="s">
        <v>32</v>
      </c>
      <c r="X3313" t="s">
        <v>1013</v>
      </c>
      <c r="Y3313" t="s">
        <v>1009</v>
      </c>
      <c r="Z3313" t="s">
        <v>32</v>
      </c>
      <c r="AA3313" t="s">
        <v>1162</v>
      </c>
      <c r="AB3313" t="s">
        <v>991</v>
      </c>
      <c r="AC3313" t="s">
        <v>1466</v>
      </c>
    </row>
    <row r="3314" spans="1:29" x14ac:dyDescent="0.25">
      <c r="A3314">
        <v>7240</v>
      </c>
      <c r="B3314">
        <v>710</v>
      </c>
      <c r="C3314" t="s">
        <v>816</v>
      </c>
      <c r="D3314" t="s">
        <v>34</v>
      </c>
      <c r="E3314" t="s">
        <v>80</v>
      </c>
      <c r="F3314">
        <v>2022</v>
      </c>
      <c r="G3314" t="s">
        <v>76</v>
      </c>
      <c r="H3314">
        <v>43</v>
      </c>
      <c r="I3314" t="s">
        <v>272</v>
      </c>
      <c r="J3314" t="s">
        <v>82</v>
      </c>
      <c r="K3314">
        <v>200</v>
      </c>
      <c r="L3314" t="s">
        <v>83</v>
      </c>
      <c r="M3314" t="s">
        <v>133</v>
      </c>
      <c r="N3314">
        <v>80</v>
      </c>
      <c r="O3314">
        <v>85</v>
      </c>
      <c r="P3314">
        <v>91</v>
      </c>
      <c r="Q3314" t="s">
        <v>28</v>
      </c>
      <c r="R3314">
        <v>91</v>
      </c>
      <c r="S3314" t="s">
        <v>34</v>
      </c>
      <c r="T3314" t="s">
        <v>82</v>
      </c>
      <c r="U3314" t="s">
        <v>83</v>
      </c>
      <c r="V3314">
        <v>80</v>
      </c>
      <c r="W3314" t="s">
        <v>32</v>
      </c>
      <c r="X3314" t="s">
        <v>1013</v>
      </c>
      <c r="Y3314" t="s">
        <v>1009</v>
      </c>
      <c r="Z3314" t="s">
        <v>32</v>
      </c>
      <c r="AA3314" t="s">
        <v>935</v>
      </c>
      <c r="AB3314" t="s">
        <v>988</v>
      </c>
      <c r="AC3314" t="s">
        <v>1466</v>
      </c>
    </row>
    <row r="3315" spans="1:29" x14ac:dyDescent="0.25">
      <c r="A3315">
        <v>7237</v>
      </c>
      <c r="B3315">
        <v>596</v>
      </c>
      <c r="C3315" t="s">
        <v>822</v>
      </c>
      <c r="D3315" t="s">
        <v>23</v>
      </c>
      <c r="E3315" t="s">
        <v>154</v>
      </c>
      <c r="F3315">
        <v>2023</v>
      </c>
      <c r="G3315" t="s">
        <v>76</v>
      </c>
      <c r="H3315">
        <v>15</v>
      </c>
      <c r="I3315" t="s">
        <v>318</v>
      </c>
      <c r="J3315" t="s">
        <v>67</v>
      </c>
      <c r="K3315">
        <v>400</v>
      </c>
      <c r="L3315" t="s">
        <v>138</v>
      </c>
      <c r="M3315" t="s">
        <v>163</v>
      </c>
      <c r="N3315">
        <v>84</v>
      </c>
      <c r="O3315">
        <v>87</v>
      </c>
      <c r="P3315">
        <v>97</v>
      </c>
      <c r="Q3315" t="s">
        <v>28</v>
      </c>
      <c r="R3315">
        <v>97</v>
      </c>
      <c r="S3315" t="s">
        <v>29</v>
      </c>
      <c r="T3315" t="s">
        <v>67</v>
      </c>
      <c r="U3315" t="s">
        <v>77</v>
      </c>
      <c r="V3315">
        <v>84</v>
      </c>
      <c r="W3315" t="s">
        <v>32</v>
      </c>
      <c r="X3315" t="s">
        <v>1013</v>
      </c>
      <c r="Y3315" t="s">
        <v>1009</v>
      </c>
      <c r="Z3315" t="s">
        <v>32</v>
      </c>
      <c r="AA3315" t="s">
        <v>1047</v>
      </c>
      <c r="AB3315" t="s">
        <v>999</v>
      </c>
      <c r="AC3315" t="s">
        <v>1466</v>
      </c>
    </row>
    <row r="3316" spans="1:29" x14ac:dyDescent="0.25">
      <c r="A3316">
        <v>9892</v>
      </c>
      <c r="B3316">
        <v>266</v>
      </c>
      <c r="C3316" t="s">
        <v>810</v>
      </c>
      <c r="D3316" t="s">
        <v>34</v>
      </c>
      <c r="E3316" t="s">
        <v>92</v>
      </c>
      <c r="F3316">
        <v>2023</v>
      </c>
      <c r="G3316" t="s">
        <v>76</v>
      </c>
      <c r="H3316">
        <v>64</v>
      </c>
      <c r="I3316" t="s">
        <v>93</v>
      </c>
      <c r="J3316" t="s">
        <v>72</v>
      </c>
      <c r="K3316">
        <v>400</v>
      </c>
      <c r="L3316" t="s">
        <v>36</v>
      </c>
      <c r="M3316" t="s">
        <v>109</v>
      </c>
      <c r="N3316">
        <v>85</v>
      </c>
      <c r="O3316">
        <v>92</v>
      </c>
      <c r="P3316">
        <v>92</v>
      </c>
      <c r="Q3316" t="s">
        <v>28</v>
      </c>
      <c r="R3316">
        <v>92</v>
      </c>
      <c r="S3316" t="s">
        <v>34</v>
      </c>
      <c r="T3316" t="s">
        <v>72</v>
      </c>
      <c r="U3316" t="s">
        <v>39</v>
      </c>
      <c r="V3316">
        <v>85</v>
      </c>
      <c r="W3316" t="s">
        <v>32</v>
      </c>
      <c r="X3316" t="s">
        <v>1013</v>
      </c>
      <c r="Y3316" t="s">
        <v>1009</v>
      </c>
      <c r="Z3316" t="s">
        <v>32</v>
      </c>
      <c r="AA3316" t="s">
        <v>1072</v>
      </c>
      <c r="AB3316" t="s">
        <v>999</v>
      </c>
      <c r="AC3316" t="s">
        <v>1466</v>
      </c>
    </row>
    <row r="3317" spans="1:29" x14ac:dyDescent="0.25">
      <c r="A3317">
        <v>7155</v>
      </c>
      <c r="B3317">
        <v>819</v>
      </c>
      <c r="C3317" t="s">
        <v>419</v>
      </c>
      <c r="D3317" t="s">
        <v>23</v>
      </c>
      <c r="E3317" t="s">
        <v>69</v>
      </c>
      <c r="F3317">
        <v>2020</v>
      </c>
      <c r="G3317" t="s">
        <v>76</v>
      </c>
      <c r="H3317">
        <v>58</v>
      </c>
      <c r="I3317" t="s">
        <v>116</v>
      </c>
      <c r="J3317" t="s">
        <v>72</v>
      </c>
      <c r="K3317">
        <v>100</v>
      </c>
      <c r="L3317" t="s">
        <v>65</v>
      </c>
      <c r="M3317" t="s">
        <v>296</v>
      </c>
      <c r="N3317">
        <v>80</v>
      </c>
      <c r="O3317">
        <v>81</v>
      </c>
      <c r="P3317">
        <v>84</v>
      </c>
      <c r="Q3317" t="s">
        <v>28</v>
      </c>
      <c r="R3317">
        <v>84</v>
      </c>
      <c r="S3317" t="s">
        <v>29</v>
      </c>
      <c r="T3317" t="s">
        <v>72</v>
      </c>
      <c r="U3317" t="s">
        <v>50</v>
      </c>
      <c r="V3317">
        <v>80</v>
      </c>
      <c r="W3317" t="s">
        <v>32</v>
      </c>
      <c r="X3317" t="s">
        <v>1013</v>
      </c>
      <c r="Y3317" t="s">
        <v>1009</v>
      </c>
      <c r="Z3317" t="s">
        <v>32</v>
      </c>
      <c r="AA3317" t="s">
        <v>1049</v>
      </c>
      <c r="AB3317" t="s">
        <v>991</v>
      </c>
      <c r="AC3317" t="s">
        <v>1466</v>
      </c>
    </row>
    <row r="3318" spans="1:29" x14ac:dyDescent="0.25">
      <c r="A3318">
        <v>8799</v>
      </c>
      <c r="B3318">
        <v>880</v>
      </c>
      <c r="C3318" t="s">
        <v>700</v>
      </c>
      <c r="D3318" t="s">
        <v>23</v>
      </c>
      <c r="E3318" t="s">
        <v>46</v>
      </c>
      <c r="F3318">
        <v>2020</v>
      </c>
      <c r="G3318" t="s">
        <v>76</v>
      </c>
      <c r="H3318">
        <v>51</v>
      </c>
      <c r="I3318" t="s">
        <v>169</v>
      </c>
      <c r="J3318" t="s">
        <v>46</v>
      </c>
      <c r="K3318">
        <v>200</v>
      </c>
      <c r="L3318" t="s">
        <v>145</v>
      </c>
      <c r="M3318" t="s">
        <v>54</v>
      </c>
      <c r="N3318">
        <v>80</v>
      </c>
      <c r="O3318">
        <v>81</v>
      </c>
      <c r="P3318">
        <v>83</v>
      </c>
      <c r="Q3318" t="s">
        <v>28</v>
      </c>
      <c r="R3318">
        <v>83</v>
      </c>
      <c r="S3318" t="s">
        <v>29</v>
      </c>
      <c r="T3318" t="s">
        <v>46</v>
      </c>
      <c r="U3318" t="s">
        <v>50</v>
      </c>
      <c r="V3318">
        <v>80</v>
      </c>
      <c r="W3318" t="s">
        <v>32</v>
      </c>
      <c r="X3318" t="s">
        <v>1013</v>
      </c>
      <c r="Y3318" t="s">
        <v>1009</v>
      </c>
      <c r="Z3318" t="s">
        <v>32</v>
      </c>
      <c r="AA3318" t="s">
        <v>1049</v>
      </c>
      <c r="AB3318" t="s">
        <v>991</v>
      </c>
      <c r="AC3318" t="s">
        <v>1466</v>
      </c>
    </row>
    <row r="3319" spans="1:29" x14ac:dyDescent="0.25">
      <c r="A3319">
        <v>7293</v>
      </c>
      <c r="B3319">
        <v>674</v>
      </c>
      <c r="C3319" t="s">
        <v>854</v>
      </c>
      <c r="D3319" t="s">
        <v>23</v>
      </c>
      <c r="E3319" t="s">
        <v>281</v>
      </c>
      <c r="F3319">
        <v>2020</v>
      </c>
      <c r="G3319" t="s">
        <v>76</v>
      </c>
      <c r="H3319">
        <v>54</v>
      </c>
      <c r="I3319" t="s">
        <v>56</v>
      </c>
      <c r="J3319" t="s">
        <v>46</v>
      </c>
      <c r="K3319">
        <v>300</v>
      </c>
      <c r="L3319" t="s">
        <v>112</v>
      </c>
      <c r="M3319" t="s">
        <v>177</v>
      </c>
      <c r="N3319">
        <v>89</v>
      </c>
      <c r="O3319">
        <v>91</v>
      </c>
      <c r="P3319">
        <v>93</v>
      </c>
      <c r="Q3319" t="s">
        <v>28</v>
      </c>
      <c r="R3319">
        <v>93</v>
      </c>
      <c r="S3319" t="s">
        <v>29</v>
      </c>
      <c r="T3319" t="s">
        <v>120</v>
      </c>
      <c r="U3319" t="s">
        <v>73</v>
      </c>
      <c r="V3319">
        <v>89</v>
      </c>
      <c r="W3319" t="s">
        <v>32</v>
      </c>
      <c r="X3319" t="s">
        <v>1013</v>
      </c>
      <c r="Y3319" t="s">
        <v>1009</v>
      </c>
      <c r="Z3319" t="s">
        <v>32</v>
      </c>
      <c r="AA3319" t="s">
        <v>1023</v>
      </c>
      <c r="AB3319" t="s">
        <v>991</v>
      </c>
      <c r="AC3319" t="s">
        <v>1466</v>
      </c>
    </row>
    <row r="3320" spans="1:29" x14ac:dyDescent="0.25">
      <c r="A3320">
        <v>8066</v>
      </c>
      <c r="B3320">
        <v>11</v>
      </c>
      <c r="C3320" t="s">
        <v>265</v>
      </c>
      <c r="D3320" t="s">
        <v>29</v>
      </c>
      <c r="E3320" t="s">
        <v>58</v>
      </c>
      <c r="F3320">
        <v>2022</v>
      </c>
      <c r="G3320" t="s">
        <v>76</v>
      </c>
      <c r="H3320">
        <v>17</v>
      </c>
      <c r="I3320" t="s">
        <v>59</v>
      </c>
      <c r="J3320" t="s">
        <v>58</v>
      </c>
      <c r="K3320">
        <v>100</v>
      </c>
      <c r="L3320" t="s">
        <v>175</v>
      </c>
      <c r="M3320" t="s">
        <v>186</v>
      </c>
      <c r="N3320">
        <v>81</v>
      </c>
      <c r="O3320">
        <v>97</v>
      </c>
      <c r="P3320">
        <v>90</v>
      </c>
      <c r="Q3320" t="s">
        <v>28</v>
      </c>
      <c r="R3320">
        <v>90</v>
      </c>
      <c r="S3320" t="s">
        <v>29</v>
      </c>
      <c r="T3320" t="s">
        <v>58</v>
      </c>
      <c r="U3320" t="s">
        <v>77</v>
      </c>
      <c r="V3320">
        <v>81</v>
      </c>
      <c r="W3320" t="s">
        <v>32</v>
      </c>
      <c r="X3320" t="s">
        <v>1013</v>
      </c>
      <c r="Y3320" t="s">
        <v>1009</v>
      </c>
      <c r="Z3320" t="s">
        <v>32</v>
      </c>
      <c r="AA3320" t="s">
        <v>1043</v>
      </c>
      <c r="AB3320" t="s">
        <v>988</v>
      </c>
      <c r="AC3320" t="s">
        <v>1466</v>
      </c>
    </row>
    <row r="3321" spans="1:29" x14ac:dyDescent="0.25">
      <c r="A3321">
        <v>10552</v>
      </c>
      <c r="B3321">
        <v>293</v>
      </c>
      <c r="C3321" t="s">
        <v>552</v>
      </c>
      <c r="D3321" t="s">
        <v>23</v>
      </c>
      <c r="E3321" t="s">
        <v>67</v>
      </c>
      <c r="F3321">
        <v>2022</v>
      </c>
      <c r="G3321" t="s">
        <v>76</v>
      </c>
      <c r="H3321">
        <v>16</v>
      </c>
      <c r="I3321" t="s">
        <v>201</v>
      </c>
      <c r="J3321" t="s">
        <v>67</v>
      </c>
      <c r="K3321">
        <v>400</v>
      </c>
      <c r="L3321" t="s">
        <v>65</v>
      </c>
      <c r="M3321" t="s">
        <v>202</v>
      </c>
      <c r="N3321">
        <v>87</v>
      </c>
      <c r="O3321">
        <v>83</v>
      </c>
      <c r="P3321">
        <v>98</v>
      </c>
      <c r="Q3321" t="s">
        <v>28</v>
      </c>
      <c r="R3321">
        <v>98</v>
      </c>
      <c r="S3321" t="s">
        <v>29</v>
      </c>
      <c r="T3321" t="s">
        <v>67</v>
      </c>
      <c r="U3321" t="s">
        <v>50</v>
      </c>
      <c r="V3321">
        <v>87</v>
      </c>
      <c r="W3321" t="s">
        <v>32</v>
      </c>
      <c r="X3321" t="s">
        <v>1013</v>
      </c>
      <c r="Y3321" t="s">
        <v>1009</v>
      </c>
      <c r="Z3321" t="s">
        <v>32</v>
      </c>
      <c r="AA3321" t="s">
        <v>1076</v>
      </c>
      <c r="AB3321" t="s">
        <v>988</v>
      </c>
      <c r="AC3321" t="s">
        <v>1466</v>
      </c>
    </row>
    <row r="3322" spans="1:29" x14ac:dyDescent="0.25">
      <c r="A3322">
        <v>7006</v>
      </c>
      <c r="B3322">
        <v>761</v>
      </c>
      <c r="C3322" t="s">
        <v>575</v>
      </c>
      <c r="D3322" t="s">
        <v>29</v>
      </c>
      <c r="E3322" t="s">
        <v>151</v>
      </c>
      <c r="F3322">
        <v>2024</v>
      </c>
      <c r="G3322" t="s">
        <v>76</v>
      </c>
      <c r="H3322">
        <v>49</v>
      </c>
      <c r="I3322" t="s">
        <v>47</v>
      </c>
      <c r="J3322" t="s">
        <v>46</v>
      </c>
      <c r="K3322">
        <v>100</v>
      </c>
      <c r="L3322" t="s">
        <v>26</v>
      </c>
      <c r="M3322" t="s">
        <v>223</v>
      </c>
      <c r="N3322">
        <v>89</v>
      </c>
      <c r="O3322">
        <v>97</v>
      </c>
      <c r="P3322">
        <v>80</v>
      </c>
      <c r="Q3322" t="s">
        <v>28</v>
      </c>
      <c r="R3322">
        <v>80</v>
      </c>
      <c r="S3322" t="s">
        <v>29</v>
      </c>
      <c r="T3322" t="s">
        <v>46</v>
      </c>
      <c r="U3322" t="s">
        <v>73</v>
      </c>
      <c r="V3322">
        <v>89</v>
      </c>
      <c r="W3322" t="s">
        <v>32</v>
      </c>
      <c r="X3322" t="s">
        <v>1013</v>
      </c>
      <c r="Y3322" t="s">
        <v>1009</v>
      </c>
      <c r="Z3322" t="s">
        <v>32</v>
      </c>
      <c r="AA3322" t="s">
        <v>1024</v>
      </c>
      <c r="AB3322" t="s">
        <v>1002</v>
      </c>
      <c r="AC3322" t="s">
        <v>1466</v>
      </c>
    </row>
    <row r="3323" spans="1:29" x14ac:dyDescent="0.25">
      <c r="A3323">
        <v>11344</v>
      </c>
      <c r="B3323">
        <v>182</v>
      </c>
      <c r="C3323" t="s">
        <v>165</v>
      </c>
      <c r="D3323" t="s">
        <v>23</v>
      </c>
      <c r="E3323" t="s">
        <v>52</v>
      </c>
      <c r="F3323">
        <v>2024</v>
      </c>
      <c r="G3323" t="s">
        <v>76</v>
      </c>
      <c r="H3323">
        <v>55</v>
      </c>
      <c r="I3323" t="s">
        <v>190</v>
      </c>
      <c r="J3323" t="s">
        <v>46</v>
      </c>
      <c r="K3323">
        <v>400</v>
      </c>
      <c r="L3323" t="s">
        <v>77</v>
      </c>
      <c r="M3323" t="s">
        <v>78</v>
      </c>
      <c r="N3323">
        <v>84</v>
      </c>
      <c r="O3323">
        <v>58</v>
      </c>
      <c r="P3323">
        <v>88</v>
      </c>
      <c r="Q3323" t="s">
        <v>28</v>
      </c>
      <c r="R3323">
        <v>88</v>
      </c>
      <c r="S3323" t="s">
        <v>29</v>
      </c>
      <c r="T3323" t="s">
        <v>46</v>
      </c>
      <c r="U3323" t="s">
        <v>77</v>
      </c>
      <c r="V3323">
        <v>84</v>
      </c>
      <c r="W3323" t="s">
        <v>32</v>
      </c>
      <c r="X3323" t="s">
        <v>1013</v>
      </c>
      <c r="Y3323" t="s">
        <v>1009</v>
      </c>
      <c r="Z3323" t="s">
        <v>32</v>
      </c>
      <c r="AA3323" t="s">
        <v>1078</v>
      </c>
      <c r="AB3323" t="s">
        <v>1002</v>
      </c>
      <c r="AC3323" t="s">
        <v>1466</v>
      </c>
    </row>
    <row r="3324" spans="1:29" x14ac:dyDescent="0.25">
      <c r="A3324">
        <v>7019</v>
      </c>
      <c r="B3324">
        <v>317</v>
      </c>
      <c r="C3324" t="s">
        <v>798</v>
      </c>
      <c r="D3324" t="s">
        <v>23</v>
      </c>
      <c r="E3324" t="s">
        <v>92</v>
      </c>
      <c r="F3324">
        <v>2022</v>
      </c>
      <c r="G3324" t="s">
        <v>76</v>
      </c>
      <c r="H3324">
        <v>64</v>
      </c>
      <c r="I3324" t="s">
        <v>93</v>
      </c>
      <c r="J3324" t="s">
        <v>72</v>
      </c>
      <c r="K3324">
        <v>400</v>
      </c>
      <c r="L3324" t="s">
        <v>138</v>
      </c>
      <c r="M3324" t="s">
        <v>87</v>
      </c>
      <c r="N3324">
        <v>88</v>
      </c>
      <c r="O3324">
        <v>48</v>
      </c>
      <c r="P3324">
        <v>91</v>
      </c>
      <c r="Q3324" t="s">
        <v>28</v>
      </c>
      <c r="R3324">
        <v>91</v>
      </c>
      <c r="S3324" t="s">
        <v>29</v>
      </c>
      <c r="T3324" t="s">
        <v>72</v>
      </c>
      <c r="U3324" t="s">
        <v>77</v>
      </c>
      <c r="V3324">
        <v>88</v>
      </c>
      <c r="W3324" t="s">
        <v>32</v>
      </c>
      <c r="X3324" t="s">
        <v>1013</v>
      </c>
      <c r="Y3324" t="s">
        <v>1009</v>
      </c>
      <c r="Z3324" t="s">
        <v>32</v>
      </c>
      <c r="AA3324" t="s">
        <v>936</v>
      </c>
      <c r="AB3324" t="s">
        <v>988</v>
      </c>
      <c r="AC3324" t="s">
        <v>1466</v>
      </c>
    </row>
    <row r="3325" spans="1:29" x14ac:dyDescent="0.25">
      <c r="A3325">
        <v>10040</v>
      </c>
      <c r="B3325">
        <v>167</v>
      </c>
      <c r="C3325" t="s">
        <v>312</v>
      </c>
      <c r="D3325" t="s">
        <v>23</v>
      </c>
      <c r="E3325" t="s">
        <v>46</v>
      </c>
      <c r="F3325">
        <v>2024</v>
      </c>
      <c r="G3325" t="s">
        <v>76</v>
      </c>
      <c r="H3325">
        <v>16</v>
      </c>
      <c r="I3325" t="s">
        <v>201</v>
      </c>
      <c r="J3325" t="s">
        <v>67</v>
      </c>
      <c r="K3325">
        <v>400</v>
      </c>
      <c r="L3325" t="s">
        <v>36</v>
      </c>
      <c r="M3325" t="s">
        <v>66</v>
      </c>
      <c r="N3325">
        <v>80</v>
      </c>
      <c r="O3325">
        <v>69</v>
      </c>
      <c r="P3325">
        <v>84</v>
      </c>
      <c r="Q3325" t="s">
        <v>28</v>
      </c>
      <c r="R3325">
        <v>84</v>
      </c>
      <c r="S3325" t="s">
        <v>29</v>
      </c>
      <c r="T3325" t="s">
        <v>46</v>
      </c>
      <c r="U3325" t="s">
        <v>39</v>
      </c>
      <c r="V3325">
        <v>80</v>
      </c>
      <c r="W3325" t="s">
        <v>32</v>
      </c>
      <c r="X3325" t="s">
        <v>1013</v>
      </c>
      <c r="Y3325" t="s">
        <v>1009</v>
      </c>
      <c r="Z3325" t="s">
        <v>32</v>
      </c>
      <c r="AA3325" t="s">
        <v>1084</v>
      </c>
      <c r="AB3325" t="s">
        <v>1002</v>
      </c>
      <c r="AC3325" t="s">
        <v>1466</v>
      </c>
    </row>
    <row r="3326" spans="1:29" x14ac:dyDescent="0.25">
      <c r="A3326">
        <v>7851</v>
      </c>
      <c r="B3326">
        <v>340</v>
      </c>
      <c r="C3326" t="s">
        <v>904</v>
      </c>
      <c r="D3326" t="s">
        <v>34</v>
      </c>
      <c r="E3326" t="s">
        <v>30</v>
      </c>
      <c r="F3326">
        <v>2023</v>
      </c>
      <c r="G3326" t="s">
        <v>76</v>
      </c>
      <c r="H3326">
        <v>26</v>
      </c>
      <c r="I3326" t="s">
        <v>283</v>
      </c>
      <c r="J3326" t="s">
        <v>30</v>
      </c>
      <c r="K3326">
        <v>100</v>
      </c>
      <c r="L3326" t="s">
        <v>31</v>
      </c>
      <c r="M3326" t="s">
        <v>101</v>
      </c>
      <c r="N3326">
        <v>84</v>
      </c>
      <c r="O3326">
        <v>84</v>
      </c>
      <c r="P3326">
        <v>85</v>
      </c>
      <c r="Q3326" t="s">
        <v>28</v>
      </c>
      <c r="R3326">
        <v>85</v>
      </c>
      <c r="S3326" t="s">
        <v>34</v>
      </c>
      <c r="T3326" t="s">
        <v>30</v>
      </c>
      <c r="U3326" t="s">
        <v>31</v>
      </c>
      <c r="V3326">
        <v>84</v>
      </c>
      <c r="W3326" t="s">
        <v>32</v>
      </c>
      <c r="X3326" t="s">
        <v>1013</v>
      </c>
      <c r="Y3326" t="s">
        <v>1009</v>
      </c>
      <c r="Z3326" t="s">
        <v>32</v>
      </c>
      <c r="AA3326" t="s">
        <v>956</v>
      </c>
      <c r="AB3326" t="s">
        <v>999</v>
      </c>
      <c r="AC3326" t="s">
        <v>1466</v>
      </c>
    </row>
    <row r="3327" spans="1:29" x14ac:dyDescent="0.25">
      <c r="A3327">
        <v>8156</v>
      </c>
      <c r="B3327">
        <v>30</v>
      </c>
      <c r="C3327" t="s">
        <v>189</v>
      </c>
      <c r="D3327" t="s">
        <v>34</v>
      </c>
      <c r="E3327" t="s">
        <v>24</v>
      </c>
      <c r="F3327">
        <v>2020</v>
      </c>
      <c r="G3327" t="s">
        <v>76</v>
      </c>
      <c r="H3327">
        <v>28</v>
      </c>
      <c r="I3327" t="s">
        <v>329</v>
      </c>
      <c r="J3327" t="s">
        <v>30</v>
      </c>
      <c r="K3327">
        <v>200</v>
      </c>
      <c r="L3327" t="s">
        <v>112</v>
      </c>
      <c r="M3327" t="s">
        <v>375</v>
      </c>
      <c r="N3327">
        <v>83</v>
      </c>
      <c r="O3327">
        <v>59</v>
      </c>
      <c r="P3327">
        <v>84</v>
      </c>
      <c r="Q3327" t="s">
        <v>28</v>
      </c>
      <c r="R3327">
        <v>84</v>
      </c>
      <c r="S3327" t="s">
        <v>34</v>
      </c>
      <c r="T3327" t="s">
        <v>30</v>
      </c>
      <c r="U3327" t="s">
        <v>73</v>
      </c>
      <c r="V3327">
        <v>83</v>
      </c>
      <c r="W3327" t="s">
        <v>32</v>
      </c>
      <c r="X3327" t="s">
        <v>1013</v>
      </c>
      <c r="Y3327" t="s">
        <v>1009</v>
      </c>
      <c r="Z3327" t="s">
        <v>32</v>
      </c>
      <c r="AA3327" t="s">
        <v>1119</v>
      </c>
      <c r="AB3327" t="s">
        <v>991</v>
      </c>
      <c r="AC3327" t="s">
        <v>1466</v>
      </c>
    </row>
    <row r="3328" spans="1:29" x14ac:dyDescent="0.25">
      <c r="A3328">
        <v>11308</v>
      </c>
      <c r="B3328">
        <v>495</v>
      </c>
      <c r="C3328" t="s">
        <v>196</v>
      </c>
      <c r="D3328" t="s">
        <v>23</v>
      </c>
      <c r="E3328" t="s">
        <v>63</v>
      </c>
      <c r="F3328">
        <v>2021</v>
      </c>
      <c r="G3328" t="s">
        <v>76</v>
      </c>
      <c r="H3328">
        <v>9</v>
      </c>
      <c r="I3328" t="s">
        <v>320</v>
      </c>
      <c r="J3328" t="s">
        <v>67</v>
      </c>
      <c r="K3328">
        <v>100</v>
      </c>
      <c r="L3328" t="s">
        <v>138</v>
      </c>
      <c r="M3328" t="s">
        <v>66</v>
      </c>
      <c r="N3328">
        <v>80</v>
      </c>
      <c r="O3328">
        <v>82</v>
      </c>
      <c r="P3328">
        <v>97</v>
      </c>
      <c r="Q3328" t="s">
        <v>28</v>
      </c>
      <c r="R3328">
        <v>97</v>
      </c>
      <c r="S3328" t="s">
        <v>29</v>
      </c>
      <c r="T3328" t="s">
        <v>67</v>
      </c>
      <c r="U3328" t="s">
        <v>77</v>
      </c>
      <c r="V3328">
        <v>80</v>
      </c>
      <c r="W3328" t="s">
        <v>32</v>
      </c>
      <c r="X3328" t="s">
        <v>1013</v>
      </c>
      <c r="Y3328" t="s">
        <v>1009</v>
      </c>
      <c r="Z3328" t="s">
        <v>32</v>
      </c>
      <c r="AA3328" t="s">
        <v>1028</v>
      </c>
      <c r="AB3328" t="s">
        <v>1000</v>
      </c>
      <c r="AC3328" t="s">
        <v>1466</v>
      </c>
    </row>
    <row r="3329" spans="1:29" x14ac:dyDescent="0.25">
      <c r="A3329">
        <v>11898</v>
      </c>
      <c r="B3329">
        <v>191</v>
      </c>
      <c r="C3329" t="s">
        <v>110</v>
      </c>
      <c r="D3329" t="s">
        <v>23</v>
      </c>
      <c r="E3329" t="s">
        <v>80</v>
      </c>
      <c r="F3329">
        <v>2020</v>
      </c>
      <c r="G3329" t="s">
        <v>76</v>
      </c>
      <c r="H3329">
        <v>45</v>
      </c>
      <c r="I3329" t="s">
        <v>111</v>
      </c>
      <c r="J3329" t="s">
        <v>82</v>
      </c>
      <c r="K3329">
        <v>300</v>
      </c>
      <c r="L3329" t="s">
        <v>112</v>
      </c>
      <c r="M3329" t="s">
        <v>113</v>
      </c>
      <c r="N3329">
        <v>100</v>
      </c>
      <c r="O3329">
        <v>100</v>
      </c>
      <c r="P3329">
        <v>99</v>
      </c>
      <c r="Q3329" t="s">
        <v>28</v>
      </c>
      <c r="R3329">
        <v>99</v>
      </c>
      <c r="S3329" t="s">
        <v>29</v>
      </c>
      <c r="T3329" t="s">
        <v>82</v>
      </c>
      <c r="U3329" t="s">
        <v>73</v>
      </c>
      <c r="V3329">
        <v>100</v>
      </c>
      <c r="W3329" t="s">
        <v>32</v>
      </c>
      <c r="X3329" t="s">
        <v>1008</v>
      </c>
      <c r="Y3329" t="s">
        <v>1009</v>
      </c>
      <c r="Z3329" t="s">
        <v>32</v>
      </c>
      <c r="AA3329" t="s">
        <v>931</v>
      </c>
      <c r="AB3329" t="s">
        <v>991</v>
      </c>
      <c r="AC3329" t="s">
        <v>1466</v>
      </c>
    </row>
    <row r="3330" spans="1:29" x14ac:dyDescent="0.25">
      <c r="A3330">
        <v>9980</v>
      </c>
      <c r="B3330">
        <v>140</v>
      </c>
      <c r="C3330" t="s">
        <v>269</v>
      </c>
      <c r="D3330" t="s">
        <v>29</v>
      </c>
      <c r="E3330" t="s">
        <v>118</v>
      </c>
      <c r="F3330">
        <v>2022</v>
      </c>
      <c r="G3330" t="s">
        <v>76</v>
      </c>
      <c r="H3330">
        <v>6</v>
      </c>
      <c r="I3330" t="s">
        <v>181</v>
      </c>
      <c r="J3330" t="s">
        <v>120</v>
      </c>
      <c r="K3330">
        <v>300</v>
      </c>
      <c r="L3330" t="s">
        <v>167</v>
      </c>
      <c r="M3330" t="s">
        <v>256</v>
      </c>
      <c r="N3330">
        <v>91</v>
      </c>
      <c r="O3330">
        <v>92</v>
      </c>
      <c r="P3330">
        <v>84</v>
      </c>
      <c r="Q3330" t="s">
        <v>28</v>
      </c>
      <c r="R3330">
        <v>84</v>
      </c>
      <c r="S3330" t="s">
        <v>29</v>
      </c>
      <c r="T3330" t="s">
        <v>120</v>
      </c>
      <c r="U3330" t="s">
        <v>31</v>
      </c>
      <c r="V3330">
        <v>91</v>
      </c>
      <c r="W3330" t="s">
        <v>32</v>
      </c>
      <c r="X3330" t="s">
        <v>1008</v>
      </c>
      <c r="Y3330" t="s">
        <v>1009</v>
      </c>
      <c r="Z3330" t="s">
        <v>32</v>
      </c>
      <c r="AA3330" t="s">
        <v>1145</v>
      </c>
      <c r="AB3330" t="s">
        <v>988</v>
      </c>
      <c r="AC3330" t="s">
        <v>1466</v>
      </c>
    </row>
    <row r="3331" spans="1:29" x14ac:dyDescent="0.25">
      <c r="A3331">
        <v>7222</v>
      </c>
      <c r="B3331">
        <v>552</v>
      </c>
      <c r="C3331" t="s">
        <v>499</v>
      </c>
      <c r="D3331" t="s">
        <v>29</v>
      </c>
      <c r="E3331" t="s">
        <v>130</v>
      </c>
      <c r="F3331">
        <v>2024</v>
      </c>
      <c r="G3331" t="s">
        <v>76</v>
      </c>
      <c r="H3331">
        <v>26</v>
      </c>
      <c r="I3331" t="s">
        <v>283</v>
      </c>
      <c r="J3331" t="s">
        <v>30</v>
      </c>
      <c r="K3331">
        <v>100</v>
      </c>
      <c r="L3331" t="s">
        <v>145</v>
      </c>
      <c r="M3331" t="s">
        <v>101</v>
      </c>
      <c r="N3331">
        <v>100</v>
      </c>
      <c r="O3331">
        <v>91</v>
      </c>
      <c r="P3331">
        <v>84</v>
      </c>
      <c r="Q3331" t="s">
        <v>28</v>
      </c>
      <c r="R3331">
        <v>84</v>
      </c>
      <c r="S3331" t="s">
        <v>29</v>
      </c>
      <c r="T3331" t="s">
        <v>30</v>
      </c>
      <c r="U3331" t="s">
        <v>50</v>
      </c>
      <c r="V3331">
        <v>100</v>
      </c>
      <c r="W3331" t="s">
        <v>32</v>
      </c>
      <c r="X3331" t="s">
        <v>1008</v>
      </c>
      <c r="Y3331" t="s">
        <v>1009</v>
      </c>
      <c r="Z3331" t="s">
        <v>32</v>
      </c>
      <c r="AA3331" t="s">
        <v>1021</v>
      </c>
      <c r="AB3331" t="s">
        <v>1002</v>
      </c>
      <c r="AC3331" t="s">
        <v>1466</v>
      </c>
    </row>
    <row r="3332" spans="1:29" x14ac:dyDescent="0.25">
      <c r="A3332">
        <v>11992</v>
      </c>
      <c r="B3332">
        <v>746</v>
      </c>
      <c r="C3332" t="s">
        <v>514</v>
      </c>
      <c r="D3332" t="s">
        <v>23</v>
      </c>
      <c r="E3332" t="s">
        <v>120</v>
      </c>
      <c r="F3332">
        <v>2021</v>
      </c>
      <c r="G3332" t="s">
        <v>76</v>
      </c>
      <c r="H3332">
        <v>1</v>
      </c>
      <c r="I3332" t="s">
        <v>270</v>
      </c>
      <c r="J3332" t="s">
        <v>120</v>
      </c>
      <c r="K3332">
        <v>100</v>
      </c>
      <c r="L3332" t="s">
        <v>145</v>
      </c>
      <c r="M3332" t="s">
        <v>121</v>
      </c>
      <c r="N3332">
        <v>92</v>
      </c>
      <c r="O3332">
        <v>92</v>
      </c>
      <c r="P3332">
        <v>93</v>
      </c>
      <c r="Q3332" t="s">
        <v>28</v>
      </c>
      <c r="R3332">
        <v>93</v>
      </c>
      <c r="S3332" t="s">
        <v>29</v>
      </c>
      <c r="T3332" t="s">
        <v>120</v>
      </c>
      <c r="U3332" t="s">
        <v>50</v>
      </c>
      <c r="V3332">
        <v>92</v>
      </c>
      <c r="W3332" t="s">
        <v>32</v>
      </c>
      <c r="X3332" t="s">
        <v>1008</v>
      </c>
      <c r="Y3332" t="s">
        <v>1009</v>
      </c>
      <c r="Z3332" t="s">
        <v>32</v>
      </c>
      <c r="AA3332" t="s">
        <v>954</v>
      </c>
      <c r="AB3332" t="s">
        <v>1000</v>
      </c>
      <c r="AC3332" t="s">
        <v>1466</v>
      </c>
    </row>
    <row r="3333" spans="1:29" x14ac:dyDescent="0.25">
      <c r="A3333">
        <v>9531</v>
      </c>
      <c r="B3333">
        <v>368</v>
      </c>
      <c r="C3333" t="s">
        <v>515</v>
      </c>
      <c r="D3333" t="s">
        <v>29</v>
      </c>
      <c r="E3333" t="s">
        <v>92</v>
      </c>
      <c r="F3333">
        <v>2020</v>
      </c>
      <c r="G3333" t="s">
        <v>76</v>
      </c>
      <c r="H3333">
        <v>17</v>
      </c>
      <c r="I3333" t="s">
        <v>59</v>
      </c>
      <c r="J3333" t="s">
        <v>58</v>
      </c>
      <c r="K3333">
        <v>100</v>
      </c>
      <c r="L3333" t="s">
        <v>125</v>
      </c>
      <c r="M3333" t="s">
        <v>61</v>
      </c>
      <c r="N3333">
        <v>100</v>
      </c>
      <c r="O3333">
        <v>100</v>
      </c>
      <c r="P3333">
        <v>93</v>
      </c>
      <c r="Q3333" t="s">
        <v>28</v>
      </c>
      <c r="R3333">
        <v>93</v>
      </c>
      <c r="S3333" t="s">
        <v>29</v>
      </c>
      <c r="T3333" t="s">
        <v>72</v>
      </c>
      <c r="U3333" t="s">
        <v>73</v>
      </c>
      <c r="V3333">
        <v>100</v>
      </c>
      <c r="W3333" t="s">
        <v>32</v>
      </c>
      <c r="X3333" t="s">
        <v>1008</v>
      </c>
      <c r="Y3333" t="s">
        <v>1009</v>
      </c>
      <c r="Z3333" t="s">
        <v>32</v>
      </c>
      <c r="AA3333" t="s">
        <v>931</v>
      </c>
      <c r="AB3333" t="s">
        <v>991</v>
      </c>
      <c r="AC3333" t="s">
        <v>1466</v>
      </c>
    </row>
    <row r="3334" spans="1:29" x14ac:dyDescent="0.25">
      <c r="A3334">
        <v>11127</v>
      </c>
      <c r="B3334">
        <v>801</v>
      </c>
      <c r="C3334" t="s">
        <v>392</v>
      </c>
      <c r="D3334" t="s">
        <v>23</v>
      </c>
      <c r="E3334" t="s">
        <v>58</v>
      </c>
      <c r="F3334">
        <v>2021</v>
      </c>
      <c r="G3334" t="s">
        <v>76</v>
      </c>
      <c r="H3334">
        <v>19</v>
      </c>
      <c r="I3334" t="s">
        <v>89</v>
      </c>
      <c r="J3334" t="s">
        <v>58</v>
      </c>
      <c r="K3334">
        <v>200</v>
      </c>
      <c r="L3334" t="s">
        <v>36</v>
      </c>
      <c r="M3334" t="s">
        <v>61</v>
      </c>
      <c r="N3334">
        <v>92</v>
      </c>
      <c r="O3334">
        <v>87</v>
      </c>
      <c r="P3334">
        <v>88</v>
      </c>
      <c r="Q3334" t="s">
        <v>28</v>
      </c>
      <c r="R3334">
        <v>88</v>
      </c>
      <c r="S3334" t="s">
        <v>29</v>
      </c>
      <c r="T3334" t="s">
        <v>58</v>
      </c>
      <c r="U3334" t="s">
        <v>39</v>
      </c>
      <c r="V3334">
        <v>92</v>
      </c>
      <c r="W3334" t="s">
        <v>32</v>
      </c>
      <c r="X3334" t="s">
        <v>1008</v>
      </c>
      <c r="Y3334" t="s">
        <v>1009</v>
      </c>
      <c r="Z3334" t="s">
        <v>32</v>
      </c>
      <c r="AA3334" t="s">
        <v>959</v>
      </c>
      <c r="AB3334" t="s">
        <v>1000</v>
      </c>
      <c r="AC3334" t="s">
        <v>1466</v>
      </c>
    </row>
    <row r="3335" spans="1:29" x14ac:dyDescent="0.25">
      <c r="A3335">
        <v>9144</v>
      </c>
      <c r="B3335">
        <v>506</v>
      </c>
      <c r="C3335" t="s">
        <v>240</v>
      </c>
      <c r="D3335" t="s">
        <v>29</v>
      </c>
      <c r="E3335" t="s">
        <v>46</v>
      </c>
      <c r="F3335">
        <v>2022</v>
      </c>
      <c r="G3335" t="s">
        <v>76</v>
      </c>
      <c r="H3335">
        <v>5</v>
      </c>
      <c r="I3335" t="s">
        <v>216</v>
      </c>
      <c r="J3335" t="s">
        <v>120</v>
      </c>
      <c r="K3335">
        <v>300</v>
      </c>
      <c r="L3335" t="s">
        <v>39</v>
      </c>
      <c r="M3335" t="s">
        <v>256</v>
      </c>
      <c r="N3335">
        <v>90</v>
      </c>
      <c r="O3335">
        <v>79</v>
      </c>
      <c r="P3335">
        <v>92</v>
      </c>
      <c r="Q3335" t="s">
        <v>28</v>
      </c>
      <c r="R3335">
        <v>92</v>
      </c>
      <c r="S3335" t="s">
        <v>29</v>
      </c>
      <c r="T3335" t="s">
        <v>46</v>
      </c>
      <c r="U3335" t="s">
        <v>39</v>
      </c>
      <c r="V3335">
        <v>90</v>
      </c>
      <c r="W3335" t="s">
        <v>32</v>
      </c>
      <c r="X3335" t="s">
        <v>1008</v>
      </c>
      <c r="Y3335" t="s">
        <v>1009</v>
      </c>
      <c r="Z3335" t="s">
        <v>32</v>
      </c>
      <c r="AA3335" t="s">
        <v>1033</v>
      </c>
      <c r="AB3335" t="s">
        <v>988</v>
      </c>
      <c r="AC3335" t="s">
        <v>1466</v>
      </c>
    </row>
    <row r="3336" spans="1:29" x14ac:dyDescent="0.25">
      <c r="A3336">
        <v>11435</v>
      </c>
      <c r="B3336">
        <v>626</v>
      </c>
      <c r="C3336" t="s">
        <v>675</v>
      </c>
      <c r="D3336" t="s">
        <v>23</v>
      </c>
      <c r="E3336" t="s">
        <v>80</v>
      </c>
      <c r="F3336">
        <v>2024</v>
      </c>
      <c r="G3336" t="s">
        <v>76</v>
      </c>
      <c r="H3336">
        <v>44</v>
      </c>
      <c r="I3336" t="s">
        <v>81</v>
      </c>
      <c r="J3336" t="s">
        <v>82</v>
      </c>
      <c r="K3336">
        <v>200</v>
      </c>
      <c r="L3336" t="s">
        <v>36</v>
      </c>
      <c r="M3336" t="s">
        <v>84</v>
      </c>
      <c r="N3336">
        <v>97</v>
      </c>
      <c r="O3336">
        <v>97</v>
      </c>
      <c r="P3336">
        <v>91</v>
      </c>
      <c r="Q3336" t="s">
        <v>28</v>
      </c>
      <c r="R3336">
        <v>91</v>
      </c>
      <c r="S3336" t="s">
        <v>29</v>
      </c>
      <c r="T3336" t="s">
        <v>82</v>
      </c>
      <c r="U3336" t="s">
        <v>39</v>
      </c>
      <c r="V3336">
        <v>97</v>
      </c>
      <c r="W3336" t="s">
        <v>32</v>
      </c>
      <c r="X3336" t="s">
        <v>1008</v>
      </c>
      <c r="Y3336" t="s">
        <v>1009</v>
      </c>
      <c r="Z3336" t="s">
        <v>32</v>
      </c>
      <c r="AA3336" t="s">
        <v>940</v>
      </c>
      <c r="AB3336" t="s">
        <v>1002</v>
      </c>
      <c r="AC3336" t="s">
        <v>1466</v>
      </c>
    </row>
    <row r="3337" spans="1:29" x14ac:dyDescent="0.25">
      <c r="A3337">
        <v>11497</v>
      </c>
      <c r="B3337">
        <v>641</v>
      </c>
      <c r="C3337" t="s">
        <v>708</v>
      </c>
      <c r="D3337" t="s">
        <v>29</v>
      </c>
      <c r="E3337" t="s">
        <v>58</v>
      </c>
      <c r="F3337">
        <v>2020</v>
      </c>
      <c r="G3337" t="s">
        <v>76</v>
      </c>
      <c r="H3337">
        <v>20</v>
      </c>
      <c r="I3337" t="s">
        <v>235</v>
      </c>
      <c r="J3337" t="s">
        <v>58</v>
      </c>
      <c r="K3337">
        <v>200</v>
      </c>
      <c r="L3337" t="s">
        <v>167</v>
      </c>
      <c r="M3337" t="s">
        <v>279</v>
      </c>
      <c r="N3337">
        <v>100</v>
      </c>
      <c r="O3337">
        <v>100</v>
      </c>
      <c r="P3337">
        <v>97</v>
      </c>
      <c r="Q3337" t="s">
        <v>28</v>
      </c>
      <c r="R3337">
        <v>97</v>
      </c>
      <c r="S3337" t="s">
        <v>29</v>
      </c>
      <c r="T3337" t="s">
        <v>58</v>
      </c>
      <c r="U3337" t="s">
        <v>31</v>
      </c>
      <c r="V3337">
        <v>100</v>
      </c>
      <c r="W3337" t="s">
        <v>32</v>
      </c>
      <c r="X3337" t="s">
        <v>1008</v>
      </c>
      <c r="Y3337" t="s">
        <v>1009</v>
      </c>
      <c r="Z3337" t="s">
        <v>32</v>
      </c>
      <c r="AA3337" t="s">
        <v>931</v>
      </c>
      <c r="AB3337" t="s">
        <v>991</v>
      </c>
      <c r="AC3337" t="s">
        <v>1466</v>
      </c>
    </row>
    <row r="3338" spans="1:29" x14ac:dyDescent="0.25">
      <c r="A3338">
        <v>8435</v>
      </c>
      <c r="B3338">
        <v>500</v>
      </c>
      <c r="C3338" t="s">
        <v>647</v>
      </c>
      <c r="D3338" t="s">
        <v>29</v>
      </c>
      <c r="E3338" t="s">
        <v>46</v>
      </c>
      <c r="F3338">
        <v>2022</v>
      </c>
      <c r="G3338" t="s">
        <v>76</v>
      </c>
      <c r="H3338">
        <v>56</v>
      </c>
      <c r="I3338" t="s">
        <v>225</v>
      </c>
      <c r="J3338" t="s">
        <v>46</v>
      </c>
      <c r="K3338">
        <v>400</v>
      </c>
      <c r="L3338" t="s">
        <v>112</v>
      </c>
      <c r="M3338" t="s">
        <v>78</v>
      </c>
      <c r="N3338">
        <v>95</v>
      </c>
      <c r="O3338">
        <v>77</v>
      </c>
      <c r="P3338">
        <v>90</v>
      </c>
      <c r="Q3338" t="s">
        <v>28</v>
      </c>
      <c r="R3338">
        <v>90</v>
      </c>
      <c r="S3338" t="s">
        <v>29</v>
      </c>
      <c r="T3338" t="s">
        <v>46</v>
      </c>
      <c r="U3338" t="s">
        <v>73</v>
      </c>
      <c r="V3338">
        <v>95</v>
      </c>
      <c r="W3338" t="s">
        <v>32</v>
      </c>
      <c r="X3338" t="s">
        <v>1008</v>
      </c>
      <c r="Y3338" t="s">
        <v>1009</v>
      </c>
      <c r="Z3338" t="s">
        <v>32</v>
      </c>
      <c r="AA3338" t="s">
        <v>1072</v>
      </c>
      <c r="AB3338" t="s">
        <v>988</v>
      </c>
      <c r="AC3338" t="s">
        <v>1466</v>
      </c>
    </row>
    <row r="3339" spans="1:29" x14ac:dyDescent="0.25">
      <c r="A3339">
        <v>9526</v>
      </c>
      <c r="B3339">
        <v>286</v>
      </c>
      <c r="C3339" t="s">
        <v>231</v>
      </c>
      <c r="D3339" t="s">
        <v>23</v>
      </c>
      <c r="E3339" t="s">
        <v>151</v>
      </c>
      <c r="F3339">
        <v>2022</v>
      </c>
      <c r="G3339" t="s">
        <v>76</v>
      </c>
      <c r="H3339">
        <v>51</v>
      </c>
      <c r="I3339" t="s">
        <v>169</v>
      </c>
      <c r="J3339" t="s">
        <v>46</v>
      </c>
      <c r="K3339">
        <v>200</v>
      </c>
      <c r="L3339" t="s">
        <v>36</v>
      </c>
      <c r="M3339" t="s">
        <v>78</v>
      </c>
      <c r="N3339">
        <v>93</v>
      </c>
      <c r="O3339">
        <v>75</v>
      </c>
      <c r="P3339">
        <v>90</v>
      </c>
      <c r="Q3339" t="s">
        <v>28</v>
      </c>
      <c r="R3339">
        <v>90</v>
      </c>
      <c r="S3339" t="s">
        <v>29</v>
      </c>
      <c r="T3339" t="s">
        <v>46</v>
      </c>
      <c r="U3339" t="s">
        <v>39</v>
      </c>
      <c r="V3339">
        <v>93</v>
      </c>
      <c r="W3339" t="s">
        <v>32</v>
      </c>
      <c r="X3339" t="s">
        <v>1008</v>
      </c>
      <c r="Y3339" t="s">
        <v>1009</v>
      </c>
      <c r="Z3339" t="s">
        <v>32</v>
      </c>
      <c r="AA3339" t="s">
        <v>1162</v>
      </c>
      <c r="AB3339" t="s">
        <v>988</v>
      </c>
      <c r="AC3339" t="s">
        <v>1466</v>
      </c>
    </row>
    <row r="3340" spans="1:29" x14ac:dyDescent="0.25">
      <c r="A3340">
        <v>9135</v>
      </c>
      <c r="B3340">
        <v>257</v>
      </c>
      <c r="C3340" t="s">
        <v>784</v>
      </c>
      <c r="D3340" t="s">
        <v>29</v>
      </c>
      <c r="E3340" t="s">
        <v>24</v>
      </c>
      <c r="F3340">
        <v>2022</v>
      </c>
      <c r="G3340" t="s">
        <v>76</v>
      </c>
      <c r="H3340">
        <v>29</v>
      </c>
      <c r="I3340" t="s">
        <v>230</v>
      </c>
      <c r="J3340" t="s">
        <v>30</v>
      </c>
      <c r="K3340">
        <v>300</v>
      </c>
      <c r="L3340" t="s">
        <v>31</v>
      </c>
      <c r="M3340" t="s">
        <v>276</v>
      </c>
      <c r="N3340">
        <v>99</v>
      </c>
      <c r="O3340">
        <v>87</v>
      </c>
      <c r="P3340">
        <v>99</v>
      </c>
      <c r="Q3340" t="s">
        <v>28</v>
      </c>
      <c r="R3340">
        <v>99</v>
      </c>
      <c r="S3340" t="s">
        <v>29</v>
      </c>
      <c r="T3340" t="s">
        <v>30</v>
      </c>
      <c r="U3340" t="s">
        <v>31</v>
      </c>
      <c r="V3340">
        <v>99</v>
      </c>
      <c r="W3340" t="s">
        <v>32</v>
      </c>
      <c r="X3340" t="s">
        <v>1008</v>
      </c>
      <c r="Y3340" t="s">
        <v>1009</v>
      </c>
      <c r="Z3340" t="s">
        <v>32</v>
      </c>
      <c r="AA3340" t="s">
        <v>1281</v>
      </c>
      <c r="AB3340" t="s">
        <v>988</v>
      </c>
      <c r="AC3340" t="s">
        <v>1466</v>
      </c>
    </row>
    <row r="3341" spans="1:29" x14ac:dyDescent="0.25">
      <c r="A3341">
        <v>11119</v>
      </c>
      <c r="B3341">
        <v>585</v>
      </c>
      <c r="C3341" t="s">
        <v>620</v>
      </c>
      <c r="D3341" t="s">
        <v>23</v>
      </c>
      <c r="E3341" t="s">
        <v>154</v>
      </c>
      <c r="F3341">
        <v>2023</v>
      </c>
      <c r="G3341" t="s">
        <v>76</v>
      </c>
      <c r="H3341">
        <v>10</v>
      </c>
      <c r="I3341" t="s">
        <v>346</v>
      </c>
      <c r="J3341" t="s">
        <v>67</v>
      </c>
      <c r="K3341">
        <v>100</v>
      </c>
      <c r="L3341" t="s">
        <v>204</v>
      </c>
      <c r="M3341" t="s">
        <v>155</v>
      </c>
      <c r="N3341">
        <v>93</v>
      </c>
      <c r="O3341">
        <v>74</v>
      </c>
      <c r="P3341">
        <v>86</v>
      </c>
      <c r="Q3341" t="s">
        <v>28</v>
      </c>
      <c r="R3341">
        <v>86</v>
      </c>
      <c r="S3341" t="s">
        <v>29</v>
      </c>
      <c r="T3341" t="s">
        <v>67</v>
      </c>
      <c r="U3341" t="s">
        <v>77</v>
      </c>
      <c r="V3341">
        <v>93</v>
      </c>
      <c r="W3341" t="s">
        <v>32</v>
      </c>
      <c r="X3341" t="s">
        <v>1008</v>
      </c>
      <c r="Y3341" t="s">
        <v>1009</v>
      </c>
      <c r="Z3341" t="s">
        <v>32</v>
      </c>
      <c r="AA3341" t="s">
        <v>1076</v>
      </c>
      <c r="AB3341" t="s">
        <v>999</v>
      </c>
      <c r="AC3341" t="s">
        <v>1466</v>
      </c>
    </row>
    <row r="3342" spans="1:29" x14ac:dyDescent="0.25">
      <c r="A3342">
        <v>10047</v>
      </c>
      <c r="B3342">
        <v>10</v>
      </c>
      <c r="C3342" t="s">
        <v>606</v>
      </c>
      <c r="D3342" t="s">
        <v>23</v>
      </c>
      <c r="E3342" t="s">
        <v>30</v>
      </c>
      <c r="F3342">
        <v>2020</v>
      </c>
      <c r="G3342" t="s">
        <v>76</v>
      </c>
      <c r="H3342">
        <v>30</v>
      </c>
      <c r="I3342" t="s">
        <v>25</v>
      </c>
      <c r="J3342" t="s">
        <v>30</v>
      </c>
      <c r="K3342">
        <v>300</v>
      </c>
      <c r="L3342" t="s">
        <v>204</v>
      </c>
      <c r="M3342" t="s">
        <v>27</v>
      </c>
      <c r="N3342">
        <v>100</v>
      </c>
      <c r="O3342">
        <v>86</v>
      </c>
      <c r="P3342">
        <v>81</v>
      </c>
      <c r="Q3342" t="s">
        <v>28</v>
      </c>
      <c r="R3342">
        <v>81</v>
      </c>
      <c r="S3342" t="s">
        <v>29</v>
      </c>
      <c r="T3342" t="s">
        <v>30</v>
      </c>
      <c r="U3342" t="s">
        <v>77</v>
      </c>
      <c r="V3342">
        <v>100</v>
      </c>
      <c r="W3342" t="s">
        <v>32</v>
      </c>
      <c r="X3342" t="s">
        <v>1008</v>
      </c>
      <c r="Y3342" t="s">
        <v>1009</v>
      </c>
      <c r="Z3342" t="s">
        <v>32</v>
      </c>
      <c r="AA3342" t="s">
        <v>1071</v>
      </c>
      <c r="AB3342" t="s">
        <v>991</v>
      </c>
      <c r="AC3342" t="s">
        <v>1466</v>
      </c>
    </row>
    <row r="3343" spans="1:29" x14ac:dyDescent="0.25">
      <c r="A3343">
        <v>7451</v>
      </c>
      <c r="B3343">
        <v>722</v>
      </c>
      <c r="C3343" t="s">
        <v>122</v>
      </c>
      <c r="D3343" t="s">
        <v>23</v>
      </c>
      <c r="E3343" t="s">
        <v>80</v>
      </c>
      <c r="F3343">
        <v>2020</v>
      </c>
      <c r="G3343" t="s">
        <v>76</v>
      </c>
      <c r="H3343">
        <v>42</v>
      </c>
      <c r="I3343" t="s">
        <v>132</v>
      </c>
      <c r="J3343" t="s">
        <v>82</v>
      </c>
      <c r="K3343">
        <v>100</v>
      </c>
      <c r="L3343" t="s">
        <v>142</v>
      </c>
      <c r="M3343" t="s">
        <v>219</v>
      </c>
      <c r="N3343">
        <v>97</v>
      </c>
      <c r="O3343">
        <v>96</v>
      </c>
      <c r="P3343">
        <v>85</v>
      </c>
      <c r="Q3343" t="s">
        <v>28</v>
      </c>
      <c r="R3343">
        <v>85</v>
      </c>
      <c r="S3343" t="s">
        <v>29</v>
      </c>
      <c r="T3343" t="s">
        <v>82</v>
      </c>
      <c r="U3343" t="s">
        <v>31</v>
      </c>
      <c r="V3343">
        <v>97</v>
      </c>
      <c r="W3343" t="s">
        <v>32</v>
      </c>
      <c r="X3343" t="s">
        <v>1008</v>
      </c>
      <c r="Y3343" t="s">
        <v>1009</v>
      </c>
      <c r="Z3343" t="s">
        <v>32</v>
      </c>
      <c r="AA3343" t="s">
        <v>1093</v>
      </c>
      <c r="AB3343" t="s">
        <v>991</v>
      </c>
      <c r="AC3343" t="s">
        <v>1466</v>
      </c>
    </row>
    <row r="3344" spans="1:29" x14ac:dyDescent="0.25">
      <c r="A3344">
        <v>7730</v>
      </c>
      <c r="B3344">
        <v>725</v>
      </c>
      <c r="C3344" t="s">
        <v>443</v>
      </c>
      <c r="D3344" t="s">
        <v>29</v>
      </c>
      <c r="E3344" t="s">
        <v>69</v>
      </c>
      <c r="F3344">
        <v>2023</v>
      </c>
      <c r="G3344" t="s">
        <v>76</v>
      </c>
      <c r="H3344">
        <v>63</v>
      </c>
      <c r="I3344" t="s">
        <v>307</v>
      </c>
      <c r="J3344" t="s">
        <v>72</v>
      </c>
      <c r="K3344">
        <v>400</v>
      </c>
      <c r="L3344" t="s">
        <v>65</v>
      </c>
      <c r="M3344" t="s">
        <v>74</v>
      </c>
      <c r="N3344">
        <v>175</v>
      </c>
      <c r="O3344">
        <v>73</v>
      </c>
      <c r="P3344">
        <v>96</v>
      </c>
      <c r="Q3344" t="s">
        <v>28</v>
      </c>
      <c r="R3344">
        <v>96</v>
      </c>
      <c r="S3344" t="s">
        <v>29</v>
      </c>
      <c r="T3344" t="s">
        <v>72</v>
      </c>
      <c r="U3344" t="s">
        <v>50</v>
      </c>
      <c r="V3344">
        <v>100</v>
      </c>
      <c r="W3344" t="s">
        <v>32</v>
      </c>
      <c r="X3344" t="s">
        <v>1008</v>
      </c>
      <c r="Y3344" t="s">
        <v>1009</v>
      </c>
      <c r="Z3344" t="s">
        <v>32</v>
      </c>
      <c r="AA3344" t="s">
        <v>1014</v>
      </c>
      <c r="AB3344" t="s">
        <v>999</v>
      </c>
      <c r="AC3344" t="s">
        <v>1466</v>
      </c>
    </row>
    <row r="3345" spans="1:29" x14ac:dyDescent="0.25">
      <c r="A3345">
        <v>11002</v>
      </c>
      <c r="B3345">
        <v>420</v>
      </c>
      <c r="C3345" t="s">
        <v>481</v>
      </c>
      <c r="D3345" t="s">
        <v>23</v>
      </c>
      <c r="E3345" t="s">
        <v>151</v>
      </c>
      <c r="F3345">
        <v>2024</v>
      </c>
      <c r="G3345" t="s">
        <v>76</v>
      </c>
      <c r="H3345">
        <v>55</v>
      </c>
      <c r="I3345" t="s">
        <v>190</v>
      </c>
      <c r="J3345" t="s">
        <v>46</v>
      </c>
      <c r="K3345">
        <v>400</v>
      </c>
      <c r="L3345" t="s">
        <v>39</v>
      </c>
      <c r="M3345" t="s">
        <v>177</v>
      </c>
      <c r="N3345">
        <v>96</v>
      </c>
      <c r="O3345">
        <v>75</v>
      </c>
      <c r="P3345">
        <v>97</v>
      </c>
      <c r="Q3345" t="s">
        <v>28</v>
      </c>
      <c r="R3345">
        <v>97</v>
      </c>
      <c r="S3345" t="s">
        <v>29</v>
      </c>
      <c r="T3345" t="s">
        <v>46</v>
      </c>
      <c r="U3345" t="s">
        <v>39</v>
      </c>
      <c r="V3345">
        <v>96</v>
      </c>
      <c r="W3345" t="s">
        <v>32</v>
      </c>
      <c r="X3345" t="s">
        <v>1008</v>
      </c>
      <c r="Y3345" t="s">
        <v>1009</v>
      </c>
      <c r="Z3345" t="s">
        <v>32</v>
      </c>
      <c r="AA3345" t="s">
        <v>1157</v>
      </c>
      <c r="AB3345" t="s">
        <v>1002</v>
      </c>
      <c r="AC3345" t="s">
        <v>1466</v>
      </c>
    </row>
    <row r="3346" spans="1:29" x14ac:dyDescent="0.25">
      <c r="A3346">
        <v>7441</v>
      </c>
      <c r="B3346">
        <v>363</v>
      </c>
      <c r="C3346" t="s">
        <v>623</v>
      </c>
      <c r="D3346" t="s">
        <v>29</v>
      </c>
      <c r="E3346" t="s">
        <v>82</v>
      </c>
      <c r="F3346">
        <v>2023</v>
      </c>
      <c r="G3346" t="s">
        <v>76</v>
      </c>
      <c r="H3346">
        <v>42</v>
      </c>
      <c r="I3346" t="s">
        <v>132</v>
      </c>
      <c r="J3346" t="s">
        <v>82</v>
      </c>
      <c r="K3346">
        <v>100</v>
      </c>
      <c r="L3346" t="s">
        <v>100</v>
      </c>
      <c r="M3346" t="s">
        <v>237</v>
      </c>
      <c r="N3346">
        <v>100</v>
      </c>
      <c r="O3346">
        <v>100</v>
      </c>
      <c r="P3346">
        <v>80</v>
      </c>
      <c r="Q3346" t="s">
        <v>28</v>
      </c>
      <c r="R3346">
        <v>80</v>
      </c>
      <c r="S3346" t="s">
        <v>29</v>
      </c>
      <c r="T3346" t="s">
        <v>82</v>
      </c>
      <c r="U3346" t="s">
        <v>83</v>
      </c>
      <c r="V3346">
        <v>100</v>
      </c>
      <c r="W3346" t="s">
        <v>32</v>
      </c>
      <c r="X3346" t="s">
        <v>1008</v>
      </c>
      <c r="Y3346" t="s">
        <v>1009</v>
      </c>
      <c r="Z3346" t="s">
        <v>32</v>
      </c>
      <c r="AA3346" t="s">
        <v>931</v>
      </c>
      <c r="AB3346" t="s">
        <v>999</v>
      </c>
      <c r="AC3346" t="s">
        <v>1466</v>
      </c>
    </row>
    <row r="3347" spans="1:29" x14ac:dyDescent="0.25">
      <c r="A3347">
        <v>8602</v>
      </c>
      <c r="B3347">
        <v>875</v>
      </c>
      <c r="C3347" t="s">
        <v>288</v>
      </c>
      <c r="D3347" t="s">
        <v>29</v>
      </c>
      <c r="E3347" t="s">
        <v>72</v>
      </c>
      <c r="F3347">
        <v>2020</v>
      </c>
      <c r="G3347" t="s">
        <v>76</v>
      </c>
      <c r="H3347">
        <v>55</v>
      </c>
      <c r="I3347" t="s">
        <v>190</v>
      </c>
      <c r="J3347" t="s">
        <v>46</v>
      </c>
      <c r="K3347">
        <v>400</v>
      </c>
      <c r="L3347" t="s">
        <v>77</v>
      </c>
      <c r="M3347" t="s">
        <v>292</v>
      </c>
      <c r="N3347">
        <v>93</v>
      </c>
      <c r="O3347">
        <v>81</v>
      </c>
      <c r="P3347">
        <v>92</v>
      </c>
      <c r="Q3347" t="s">
        <v>28</v>
      </c>
      <c r="R3347">
        <v>92</v>
      </c>
      <c r="S3347" t="s">
        <v>29</v>
      </c>
      <c r="T3347" t="s">
        <v>72</v>
      </c>
      <c r="U3347" t="s">
        <v>77</v>
      </c>
      <c r="V3347">
        <v>93</v>
      </c>
      <c r="W3347" t="s">
        <v>32</v>
      </c>
      <c r="X3347" t="s">
        <v>1008</v>
      </c>
      <c r="Y3347" t="s">
        <v>1009</v>
      </c>
      <c r="Z3347" t="s">
        <v>32</v>
      </c>
      <c r="AA3347" t="s">
        <v>1103</v>
      </c>
      <c r="AB3347" t="s">
        <v>991</v>
      </c>
      <c r="AC3347" t="s">
        <v>1466</v>
      </c>
    </row>
    <row r="3348" spans="1:29" x14ac:dyDescent="0.25">
      <c r="A3348">
        <v>11300</v>
      </c>
      <c r="B3348">
        <v>461</v>
      </c>
      <c r="C3348" t="s">
        <v>814</v>
      </c>
      <c r="D3348" t="s">
        <v>29</v>
      </c>
      <c r="E3348" t="s">
        <v>140</v>
      </c>
      <c r="F3348">
        <v>2022</v>
      </c>
      <c r="G3348" t="s">
        <v>76</v>
      </c>
      <c r="H3348">
        <v>17</v>
      </c>
      <c r="I3348" t="s">
        <v>59</v>
      </c>
      <c r="J3348" t="s">
        <v>58</v>
      </c>
      <c r="K3348">
        <v>100</v>
      </c>
      <c r="L3348" t="s">
        <v>100</v>
      </c>
      <c r="M3348" t="s">
        <v>61</v>
      </c>
      <c r="N3348">
        <v>100</v>
      </c>
      <c r="O3348">
        <v>100</v>
      </c>
      <c r="P3348">
        <v>97</v>
      </c>
      <c r="Q3348" t="s">
        <v>28</v>
      </c>
      <c r="R3348">
        <v>97</v>
      </c>
      <c r="S3348" t="s">
        <v>29</v>
      </c>
      <c r="T3348" t="s">
        <v>58</v>
      </c>
      <c r="U3348" t="s">
        <v>83</v>
      </c>
      <c r="V3348">
        <v>100</v>
      </c>
      <c r="W3348" t="s">
        <v>32</v>
      </c>
      <c r="X3348" t="s">
        <v>1008</v>
      </c>
      <c r="Y3348" t="s">
        <v>1009</v>
      </c>
      <c r="Z3348" t="s">
        <v>32</v>
      </c>
      <c r="AA3348" t="s">
        <v>931</v>
      </c>
      <c r="AB3348" t="s">
        <v>988</v>
      </c>
      <c r="AC3348" t="s">
        <v>1466</v>
      </c>
    </row>
    <row r="3349" spans="1:29" x14ac:dyDescent="0.25">
      <c r="A3349">
        <v>10942</v>
      </c>
      <c r="B3349">
        <v>110</v>
      </c>
      <c r="C3349" t="s">
        <v>304</v>
      </c>
      <c r="D3349" t="s">
        <v>23</v>
      </c>
      <c r="E3349" t="s">
        <v>43</v>
      </c>
      <c r="F3349">
        <v>2024</v>
      </c>
      <c r="G3349" t="s">
        <v>76</v>
      </c>
      <c r="H3349">
        <v>39</v>
      </c>
      <c r="I3349" t="s">
        <v>192</v>
      </c>
      <c r="J3349" t="s">
        <v>43</v>
      </c>
      <c r="K3349">
        <v>400</v>
      </c>
      <c r="L3349" t="s">
        <v>77</v>
      </c>
      <c r="M3349" t="s">
        <v>173</v>
      </c>
      <c r="N3349">
        <v>97</v>
      </c>
      <c r="O3349">
        <v>97</v>
      </c>
      <c r="P3349">
        <v>89</v>
      </c>
      <c r="Q3349" t="s">
        <v>28</v>
      </c>
      <c r="R3349">
        <v>89</v>
      </c>
      <c r="S3349" t="s">
        <v>29</v>
      </c>
      <c r="T3349" t="s">
        <v>43</v>
      </c>
      <c r="U3349" t="s">
        <v>77</v>
      </c>
      <c r="V3349">
        <v>97</v>
      </c>
      <c r="W3349" t="s">
        <v>32</v>
      </c>
      <c r="X3349" t="s">
        <v>1008</v>
      </c>
      <c r="Y3349" t="s">
        <v>1009</v>
      </c>
      <c r="Z3349" t="s">
        <v>32</v>
      </c>
      <c r="AA3349" t="s">
        <v>940</v>
      </c>
      <c r="AB3349" t="s">
        <v>1002</v>
      </c>
      <c r="AC3349" t="s">
        <v>1466</v>
      </c>
    </row>
    <row r="3350" spans="1:29" x14ac:dyDescent="0.25">
      <c r="A3350">
        <v>7984</v>
      </c>
      <c r="B3350">
        <v>260</v>
      </c>
      <c r="C3350" t="s">
        <v>702</v>
      </c>
      <c r="D3350" t="s">
        <v>29</v>
      </c>
      <c r="E3350" t="s">
        <v>63</v>
      </c>
      <c r="F3350">
        <v>2024</v>
      </c>
      <c r="G3350" t="s">
        <v>76</v>
      </c>
      <c r="H3350">
        <v>9</v>
      </c>
      <c r="I3350" t="s">
        <v>320</v>
      </c>
      <c r="J3350" t="s">
        <v>67</v>
      </c>
      <c r="K3350">
        <v>100</v>
      </c>
      <c r="L3350" t="s">
        <v>100</v>
      </c>
      <c r="M3350" t="s">
        <v>163</v>
      </c>
      <c r="N3350">
        <v>92</v>
      </c>
      <c r="O3350">
        <v>88</v>
      </c>
      <c r="P3350">
        <v>99</v>
      </c>
      <c r="Q3350" t="s">
        <v>28</v>
      </c>
      <c r="R3350">
        <v>99</v>
      </c>
      <c r="S3350" t="s">
        <v>29</v>
      </c>
      <c r="T3350" t="s">
        <v>67</v>
      </c>
      <c r="U3350" t="s">
        <v>83</v>
      </c>
      <c r="V3350">
        <v>92</v>
      </c>
      <c r="W3350" t="s">
        <v>32</v>
      </c>
      <c r="X3350" t="s">
        <v>1008</v>
      </c>
      <c r="Y3350" t="s">
        <v>1009</v>
      </c>
      <c r="Z3350" t="s">
        <v>32</v>
      </c>
      <c r="AA3350" t="s">
        <v>1037</v>
      </c>
      <c r="AB3350" t="s">
        <v>1002</v>
      </c>
      <c r="AC3350" t="s">
        <v>1466</v>
      </c>
    </row>
    <row r="3351" spans="1:29" x14ac:dyDescent="0.25">
      <c r="A3351">
        <v>11025</v>
      </c>
      <c r="B3351">
        <v>367</v>
      </c>
      <c r="C3351" t="s">
        <v>409</v>
      </c>
      <c r="D3351" t="s">
        <v>29</v>
      </c>
      <c r="E3351" t="s">
        <v>140</v>
      </c>
      <c r="F3351">
        <v>2022</v>
      </c>
      <c r="G3351" t="s">
        <v>76</v>
      </c>
      <c r="H3351">
        <v>20</v>
      </c>
      <c r="I3351" t="s">
        <v>235</v>
      </c>
      <c r="J3351" t="s">
        <v>58</v>
      </c>
      <c r="K3351">
        <v>200</v>
      </c>
      <c r="L3351" t="s">
        <v>36</v>
      </c>
      <c r="M3351" t="s">
        <v>61</v>
      </c>
      <c r="N3351">
        <v>100</v>
      </c>
      <c r="O3351">
        <v>63</v>
      </c>
      <c r="P3351">
        <v>88</v>
      </c>
      <c r="Q3351" t="s">
        <v>28</v>
      </c>
      <c r="R3351">
        <v>88</v>
      </c>
      <c r="S3351" t="s">
        <v>29</v>
      </c>
      <c r="T3351" t="s">
        <v>58</v>
      </c>
      <c r="U3351" t="s">
        <v>39</v>
      </c>
      <c r="V3351">
        <v>100</v>
      </c>
      <c r="W3351" t="s">
        <v>32</v>
      </c>
      <c r="X3351" t="s">
        <v>1008</v>
      </c>
      <c r="Y3351" t="s">
        <v>1009</v>
      </c>
      <c r="Z3351" t="s">
        <v>32</v>
      </c>
      <c r="AA3351" t="s">
        <v>1047</v>
      </c>
      <c r="AB3351" t="s">
        <v>988</v>
      </c>
      <c r="AC3351" t="s">
        <v>1466</v>
      </c>
    </row>
    <row r="3352" spans="1:29" x14ac:dyDescent="0.25">
      <c r="A3352">
        <v>8943</v>
      </c>
      <c r="B3352">
        <v>801</v>
      </c>
      <c r="C3352" t="s">
        <v>392</v>
      </c>
      <c r="D3352" t="s">
        <v>23</v>
      </c>
      <c r="E3352" t="s">
        <v>140</v>
      </c>
      <c r="F3352">
        <v>2021</v>
      </c>
      <c r="G3352" t="s">
        <v>76</v>
      </c>
      <c r="H3352">
        <v>8</v>
      </c>
      <c r="I3352" t="s">
        <v>351</v>
      </c>
      <c r="J3352" t="s">
        <v>120</v>
      </c>
      <c r="K3352">
        <v>400</v>
      </c>
      <c r="L3352" t="s">
        <v>145</v>
      </c>
      <c r="M3352" t="s">
        <v>256</v>
      </c>
      <c r="N3352">
        <v>94</v>
      </c>
      <c r="O3352">
        <v>94</v>
      </c>
      <c r="P3352">
        <v>87</v>
      </c>
      <c r="Q3352" t="s">
        <v>28</v>
      </c>
      <c r="R3352">
        <v>87</v>
      </c>
      <c r="S3352" t="s">
        <v>29</v>
      </c>
      <c r="T3352" t="s">
        <v>58</v>
      </c>
      <c r="U3352" t="s">
        <v>50</v>
      </c>
      <c r="V3352">
        <v>94</v>
      </c>
      <c r="W3352" t="s">
        <v>32</v>
      </c>
      <c r="X3352" t="s">
        <v>1008</v>
      </c>
      <c r="Y3352" t="s">
        <v>1009</v>
      </c>
      <c r="Z3352" t="s">
        <v>32</v>
      </c>
      <c r="AA3352" t="s">
        <v>943</v>
      </c>
      <c r="AB3352" t="s">
        <v>1000</v>
      </c>
      <c r="AC3352" t="s">
        <v>1466</v>
      </c>
    </row>
    <row r="3353" spans="1:29" x14ac:dyDescent="0.25">
      <c r="A3353">
        <v>11532</v>
      </c>
      <c r="B3353">
        <v>388</v>
      </c>
      <c r="C3353" t="s">
        <v>690</v>
      </c>
      <c r="D3353" t="s">
        <v>23</v>
      </c>
      <c r="E3353" t="s">
        <v>72</v>
      </c>
      <c r="F3353">
        <v>2021</v>
      </c>
      <c r="G3353" t="s">
        <v>76</v>
      </c>
      <c r="H3353">
        <v>19</v>
      </c>
      <c r="I3353" t="s">
        <v>89</v>
      </c>
      <c r="J3353" t="s">
        <v>58</v>
      </c>
      <c r="K3353">
        <v>200</v>
      </c>
      <c r="L3353" t="s">
        <v>175</v>
      </c>
      <c r="M3353" t="s">
        <v>263</v>
      </c>
      <c r="N3353">
        <v>100</v>
      </c>
      <c r="O3353">
        <v>96</v>
      </c>
      <c r="P3353">
        <v>91</v>
      </c>
      <c r="Q3353" t="s">
        <v>28</v>
      </c>
      <c r="R3353">
        <v>91</v>
      </c>
      <c r="S3353" t="s">
        <v>29</v>
      </c>
      <c r="T3353" t="s">
        <v>72</v>
      </c>
      <c r="U3353" t="s">
        <v>77</v>
      </c>
      <c r="V3353">
        <v>100</v>
      </c>
      <c r="W3353" t="s">
        <v>32</v>
      </c>
      <c r="X3353" t="s">
        <v>1008</v>
      </c>
      <c r="Y3353" t="s">
        <v>1009</v>
      </c>
      <c r="Z3353" t="s">
        <v>32</v>
      </c>
      <c r="AA3353" t="s">
        <v>1079</v>
      </c>
      <c r="AB3353" t="s">
        <v>1000</v>
      </c>
      <c r="AC3353" t="s">
        <v>1466</v>
      </c>
    </row>
    <row r="3354" spans="1:29" x14ac:dyDescent="0.25">
      <c r="A3354">
        <v>8204</v>
      </c>
      <c r="B3354">
        <v>607</v>
      </c>
      <c r="C3354" t="s">
        <v>529</v>
      </c>
      <c r="D3354" t="s">
        <v>23</v>
      </c>
      <c r="E3354" t="s">
        <v>46</v>
      </c>
      <c r="F3354">
        <v>2023</v>
      </c>
      <c r="G3354" t="s">
        <v>76</v>
      </c>
      <c r="H3354">
        <v>56</v>
      </c>
      <c r="I3354" t="s">
        <v>225</v>
      </c>
      <c r="J3354" t="s">
        <v>46</v>
      </c>
      <c r="K3354">
        <v>400</v>
      </c>
      <c r="L3354" t="s">
        <v>142</v>
      </c>
      <c r="M3354" t="s">
        <v>54</v>
      </c>
      <c r="N3354">
        <v>170</v>
      </c>
      <c r="O3354">
        <v>87</v>
      </c>
      <c r="P3354">
        <v>86</v>
      </c>
      <c r="Q3354" t="s">
        <v>28</v>
      </c>
      <c r="R3354">
        <v>86</v>
      </c>
      <c r="S3354" t="s">
        <v>29</v>
      </c>
      <c r="T3354" t="s">
        <v>46</v>
      </c>
      <c r="U3354" t="s">
        <v>31</v>
      </c>
      <c r="V3354">
        <v>100</v>
      </c>
      <c r="W3354" t="s">
        <v>32</v>
      </c>
      <c r="X3354" t="s">
        <v>1008</v>
      </c>
      <c r="Y3354" t="s">
        <v>1009</v>
      </c>
      <c r="Z3354" t="s">
        <v>32</v>
      </c>
      <c r="AA3354" t="s">
        <v>1124</v>
      </c>
      <c r="AB3354" t="s">
        <v>999</v>
      </c>
      <c r="AC3354" t="s">
        <v>1466</v>
      </c>
    </row>
    <row r="3355" spans="1:29" x14ac:dyDescent="0.25">
      <c r="A3355">
        <v>8276</v>
      </c>
      <c r="B3355">
        <v>466</v>
      </c>
      <c r="C3355" t="s">
        <v>758</v>
      </c>
      <c r="D3355" t="s">
        <v>23</v>
      </c>
      <c r="E3355" t="s">
        <v>118</v>
      </c>
      <c r="F3355">
        <v>2022</v>
      </c>
      <c r="G3355" t="s">
        <v>76</v>
      </c>
      <c r="H3355">
        <v>8</v>
      </c>
      <c r="I3355" t="s">
        <v>351</v>
      </c>
      <c r="J3355" t="s">
        <v>120</v>
      </c>
      <c r="K3355">
        <v>400</v>
      </c>
      <c r="L3355" t="s">
        <v>125</v>
      </c>
      <c r="M3355" t="s">
        <v>182</v>
      </c>
      <c r="N3355">
        <v>91</v>
      </c>
      <c r="O3355">
        <v>92</v>
      </c>
      <c r="P3355">
        <v>96</v>
      </c>
      <c r="Q3355" t="s">
        <v>28</v>
      </c>
      <c r="R3355">
        <v>96</v>
      </c>
      <c r="S3355" t="s">
        <v>29</v>
      </c>
      <c r="T3355" t="s">
        <v>120</v>
      </c>
      <c r="U3355" t="s">
        <v>73</v>
      </c>
      <c r="V3355">
        <v>91</v>
      </c>
      <c r="W3355" t="s">
        <v>32</v>
      </c>
      <c r="X3355" t="s">
        <v>1008</v>
      </c>
      <c r="Y3355" t="s">
        <v>1009</v>
      </c>
      <c r="Z3355" t="s">
        <v>32</v>
      </c>
      <c r="AA3355" t="s">
        <v>1145</v>
      </c>
      <c r="AB3355" t="s">
        <v>988</v>
      </c>
      <c r="AC3355" t="s">
        <v>1466</v>
      </c>
    </row>
    <row r="3356" spans="1:29" x14ac:dyDescent="0.25">
      <c r="A3356">
        <v>7551</v>
      </c>
      <c r="B3356">
        <v>770</v>
      </c>
      <c r="C3356" t="s">
        <v>470</v>
      </c>
      <c r="D3356" t="s">
        <v>23</v>
      </c>
      <c r="E3356" t="s">
        <v>151</v>
      </c>
      <c r="F3356">
        <v>2021</v>
      </c>
      <c r="G3356" t="s">
        <v>76</v>
      </c>
      <c r="H3356">
        <v>56</v>
      </c>
      <c r="I3356" t="s">
        <v>225</v>
      </c>
      <c r="J3356" t="s">
        <v>46</v>
      </c>
      <c r="K3356">
        <v>400</v>
      </c>
      <c r="L3356" t="s">
        <v>123</v>
      </c>
      <c r="M3356" t="s">
        <v>223</v>
      </c>
      <c r="N3356">
        <v>94</v>
      </c>
      <c r="O3356">
        <v>100</v>
      </c>
      <c r="P3356">
        <v>87</v>
      </c>
      <c r="Q3356" t="s">
        <v>28</v>
      </c>
      <c r="R3356">
        <v>87</v>
      </c>
      <c r="S3356" t="s">
        <v>29</v>
      </c>
      <c r="T3356" t="s">
        <v>46</v>
      </c>
      <c r="U3356" t="s">
        <v>83</v>
      </c>
      <c r="V3356">
        <v>94</v>
      </c>
      <c r="W3356" t="s">
        <v>32</v>
      </c>
      <c r="X3356" t="s">
        <v>1008</v>
      </c>
      <c r="Y3356" t="s">
        <v>1009</v>
      </c>
      <c r="Z3356" t="s">
        <v>32</v>
      </c>
      <c r="AA3356" t="s">
        <v>1021</v>
      </c>
      <c r="AB3356" t="s">
        <v>1000</v>
      </c>
      <c r="AC3356" t="s">
        <v>1466</v>
      </c>
    </row>
    <row r="3357" spans="1:29" x14ac:dyDescent="0.25">
      <c r="A3357">
        <v>7233</v>
      </c>
      <c r="B3357">
        <v>573</v>
      </c>
      <c r="C3357" t="s">
        <v>616</v>
      </c>
      <c r="D3357" t="s">
        <v>29</v>
      </c>
      <c r="E3357" t="s">
        <v>80</v>
      </c>
      <c r="F3357">
        <v>2022</v>
      </c>
      <c r="G3357" t="s">
        <v>76</v>
      </c>
      <c r="H3357">
        <v>44</v>
      </c>
      <c r="I3357" t="s">
        <v>81</v>
      </c>
      <c r="J3357" t="s">
        <v>82</v>
      </c>
      <c r="K3357">
        <v>200</v>
      </c>
      <c r="L3357" t="s">
        <v>73</v>
      </c>
      <c r="M3357" t="s">
        <v>133</v>
      </c>
      <c r="N3357">
        <v>92</v>
      </c>
      <c r="O3357">
        <v>92</v>
      </c>
      <c r="P3357">
        <v>200</v>
      </c>
      <c r="Q3357" t="s">
        <v>28</v>
      </c>
      <c r="R3357">
        <v>200</v>
      </c>
      <c r="S3357" t="s">
        <v>29</v>
      </c>
      <c r="T3357" t="s">
        <v>82</v>
      </c>
      <c r="U3357" t="s">
        <v>73</v>
      </c>
      <c r="V3357">
        <v>92</v>
      </c>
      <c r="W3357" t="s">
        <v>32</v>
      </c>
      <c r="X3357" t="s">
        <v>1008</v>
      </c>
      <c r="Y3357" t="s">
        <v>1009</v>
      </c>
      <c r="Z3357" t="s">
        <v>32</v>
      </c>
      <c r="AA3357" t="s">
        <v>954</v>
      </c>
      <c r="AB3357" t="s">
        <v>988</v>
      </c>
      <c r="AC3357" t="s">
        <v>1466</v>
      </c>
    </row>
    <row r="3358" spans="1:29" x14ac:dyDescent="0.25">
      <c r="A3358">
        <v>9658</v>
      </c>
      <c r="B3358">
        <v>264</v>
      </c>
      <c r="C3358" t="s">
        <v>735</v>
      </c>
      <c r="D3358" t="s">
        <v>23</v>
      </c>
      <c r="E3358" t="s">
        <v>24</v>
      </c>
      <c r="F3358">
        <v>2020</v>
      </c>
      <c r="G3358" t="s">
        <v>76</v>
      </c>
      <c r="H3358">
        <v>29</v>
      </c>
      <c r="I3358" t="s">
        <v>230</v>
      </c>
      <c r="J3358" t="s">
        <v>30</v>
      </c>
      <c r="K3358">
        <v>300</v>
      </c>
      <c r="L3358" t="s">
        <v>112</v>
      </c>
      <c r="M3358" t="s">
        <v>101</v>
      </c>
      <c r="N3358">
        <v>100</v>
      </c>
      <c r="O3358">
        <v>100</v>
      </c>
      <c r="P3358">
        <v>95</v>
      </c>
      <c r="Q3358" t="s">
        <v>28</v>
      </c>
      <c r="R3358">
        <v>95</v>
      </c>
      <c r="S3358" t="s">
        <v>29</v>
      </c>
      <c r="T3358" t="s">
        <v>30</v>
      </c>
      <c r="U3358" t="s">
        <v>73</v>
      </c>
      <c r="V3358">
        <v>100</v>
      </c>
      <c r="W3358" t="s">
        <v>32</v>
      </c>
      <c r="X3358" t="s">
        <v>1008</v>
      </c>
      <c r="Y3358" t="s">
        <v>1009</v>
      </c>
      <c r="Z3358" t="s">
        <v>32</v>
      </c>
      <c r="AA3358" t="s">
        <v>931</v>
      </c>
      <c r="AB3358" t="s">
        <v>991</v>
      </c>
      <c r="AC3358" t="s">
        <v>1466</v>
      </c>
    </row>
    <row r="3359" spans="1:29" x14ac:dyDescent="0.25">
      <c r="A3359">
        <v>7850</v>
      </c>
      <c r="B3359">
        <v>323</v>
      </c>
      <c r="C3359" t="s">
        <v>559</v>
      </c>
      <c r="D3359" t="s">
        <v>29</v>
      </c>
      <c r="E3359" t="s">
        <v>43</v>
      </c>
      <c r="F3359">
        <v>2024</v>
      </c>
      <c r="G3359" t="s">
        <v>76</v>
      </c>
      <c r="H3359">
        <v>38</v>
      </c>
      <c r="I3359" t="s">
        <v>103</v>
      </c>
      <c r="J3359" t="s">
        <v>43</v>
      </c>
      <c r="K3359">
        <v>300</v>
      </c>
      <c r="L3359" t="s">
        <v>138</v>
      </c>
      <c r="M3359" t="s">
        <v>173</v>
      </c>
      <c r="N3359">
        <v>95</v>
      </c>
      <c r="O3359">
        <v>100</v>
      </c>
      <c r="P3359">
        <v>81</v>
      </c>
      <c r="Q3359" t="s">
        <v>28</v>
      </c>
      <c r="R3359">
        <v>81</v>
      </c>
      <c r="S3359" t="s">
        <v>29</v>
      </c>
      <c r="T3359" t="s">
        <v>43</v>
      </c>
      <c r="U3359" t="s">
        <v>77</v>
      </c>
      <c r="V3359">
        <v>95</v>
      </c>
      <c r="W3359" t="s">
        <v>32</v>
      </c>
      <c r="X3359" t="s">
        <v>1008</v>
      </c>
      <c r="Y3359" t="s">
        <v>1009</v>
      </c>
      <c r="Z3359" t="s">
        <v>32</v>
      </c>
      <c r="AA3359" t="s">
        <v>940</v>
      </c>
      <c r="AB3359" t="s">
        <v>1002</v>
      </c>
      <c r="AC3359" t="s">
        <v>1466</v>
      </c>
    </row>
    <row r="3360" spans="1:29" x14ac:dyDescent="0.25">
      <c r="A3360">
        <v>10339</v>
      </c>
      <c r="B3360">
        <v>530</v>
      </c>
      <c r="C3360" t="s">
        <v>682</v>
      </c>
      <c r="D3360" t="s">
        <v>29</v>
      </c>
      <c r="E3360" t="s">
        <v>82</v>
      </c>
      <c r="F3360">
        <v>2020</v>
      </c>
      <c r="G3360" t="s">
        <v>76</v>
      </c>
      <c r="H3360">
        <v>46</v>
      </c>
      <c r="I3360" t="s">
        <v>379</v>
      </c>
      <c r="J3360" t="s">
        <v>82</v>
      </c>
      <c r="K3360">
        <v>300</v>
      </c>
      <c r="L3360" t="s">
        <v>48</v>
      </c>
      <c r="M3360" t="s">
        <v>133</v>
      </c>
      <c r="N3360">
        <v>94</v>
      </c>
      <c r="O3360">
        <v>96</v>
      </c>
      <c r="P3360">
        <v>91</v>
      </c>
      <c r="Q3360" t="s">
        <v>28</v>
      </c>
      <c r="R3360">
        <v>91</v>
      </c>
      <c r="S3360" t="s">
        <v>29</v>
      </c>
      <c r="T3360" t="s">
        <v>82</v>
      </c>
      <c r="U3360" t="s">
        <v>50</v>
      </c>
      <c r="V3360">
        <v>94</v>
      </c>
      <c r="W3360" t="s">
        <v>32</v>
      </c>
      <c r="X3360" t="s">
        <v>1008</v>
      </c>
      <c r="Y3360" t="s">
        <v>1009</v>
      </c>
      <c r="Z3360" t="s">
        <v>32</v>
      </c>
      <c r="AA3360" t="s">
        <v>1124</v>
      </c>
      <c r="AB3360" t="s">
        <v>991</v>
      </c>
      <c r="AC3360" t="s">
        <v>1466</v>
      </c>
    </row>
    <row r="3361" spans="1:29" x14ac:dyDescent="0.25">
      <c r="A3361">
        <v>10306</v>
      </c>
      <c r="B3361">
        <v>363</v>
      </c>
      <c r="C3361" t="s">
        <v>623</v>
      </c>
      <c r="D3361" t="s">
        <v>23</v>
      </c>
      <c r="E3361" t="s">
        <v>82</v>
      </c>
      <c r="F3361">
        <v>2023</v>
      </c>
      <c r="G3361" t="s">
        <v>76</v>
      </c>
      <c r="H3361">
        <v>46</v>
      </c>
      <c r="I3361" t="s">
        <v>379</v>
      </c>
      <c r="J3361" t="s">
        <v>82</v>
      </c>
      <c r="K3361">
        <v>300</v>
      </c>
      <c r="L3361" t="s">
        <v>104</v>
      </c>
      <c r="M3361" t="s">
        <v>84</v>
      </c>
      <c r="N3361">
        <v>100</v>
      </c>
      <c r="O3361">
        <v>99</v>
      </c>
      <c r="P3361">
        <v>93</v>
      </c>
      <c r="Q3361" t="s">
        <v>28</v>
      </c>
      <c r="R3361">
        <v>93</v>
      </c>
      <c r="S3361" t="s">
        <v>29</v>
      </c>
      <c r="T3361" t="s">
        <v>82</v>
      </c>
      <c r="U3361" t="s">
        <v>39</v>
      </c>
      <c r="V3361">
        <v>100</v>
      </c>
      <c r="W3361" t="s">
        <v>32</v>
      </c>
      <c r="X3361" t="s">
        <v>1008</v>
      </c>
      <c r="Y3361" t="s">
        <v>1009</v>
      </c>
      <c r="Z3361" t="s">
        <v>32</v>
      </c>
      <c r="AA3361" t="s">
        <v>1159</v>
      </c>
      <c r="AB3361" t="s">
        <v>999</v>
      </c>
      <c r="AC3361" t="s">
        <v>1466</v>
      </c>
    </row>
    <row r="3362" spans="1:29" x14ac:dyDescent="0.25">
      <c r="A3362">
        <v>10975</v>
      </c>
      <c r="B3362">
        <v>118</v>
      </c>
      <c r="C3362" t="s">
        <v>361</v>
      </c>
      <c r="D3362" t="s">
        <v>23</v>
      </c>
      <c r="E3362" t="s">
        <v>96</v>
      </c>
      <c r="F3362">
        <v>2024</v>
      </c>
      <c r="G3362" t="s">
        <v>76</v>
      </c>
      <c r="H3362">
        <v>40</v>
      </c>
      <c r="I3362" t="s">
        <v>253</v>
      </c>
      <c r="J3362" t="s">
        <v>43</v>
      </c>
      <c r="K3362">
        <v>400</v>
      </c>
      <c r="L3362" t="s">
        <v>65</v>
      </c>
      <c r="M3362" t="s">
        <v>98</v>
      </c>
      <c r="N3362">
        <v>93</v>
      </c>
      <c r="O3362">
        <v>100</v>
      </c>
      <c r="P3362">
        <v>97</v>
      </c>
      <c r="Q3362" t="s">
        <v>28</v>
      </c>
      <c r="R3362">
        <v>97</v>
      </c>
      <c r="S3362" t="s">
        <v>29</v>
      </c>
      <c r="T3362" t="s">
        <v>43</v>
      </c>
      <c r="U3362" t="s">
        <v>50</v>
      </c>
      <c r="V3362">
        <v>93</v>
      </c>
      <c r="W3362" t="s">
        <v>32</v>
      </c>
      <c r="X3362" t="s">
        <v>1008</v>
      </c>
      <c r="Y3362" t="s">
        <v>1009</v>
      </c>
      <c r="Z3362" t="s">
        <v>32</v>
      </c>
      <c r="AA3362" t="s">
        <v>1022</v>
      </c>
      <c r="AB3362" t="s">
        <v>1002</v>
      </c>
      <c r="AC3362" t="s">
        <v>1466</v>
      </c>
    </row>
    <row r="3363" spans="1:29" x14ac:dyDescent="0.25">
      <c r="A3363">
        <v>7977</v>
      </c>
      <c r="B3363">
        <v>698</v>
      </c>
      <c r="C3363" t="s">
        <v>758</v>
      </c>
      <c r="D3363" t="s">
        <v>23</v>
      </c>
      <c r="E3363" t="s">
        <v>67</v>
      </c>
      <c r="F3363">
        <v>2024</v>
      </c>
      <c r="G3363" t="s">
        <v>76</v>
      </c>
      <c r="H3363">
        <v>11</v>
      </c>
      <c r="I3363" t="s">
        <v>210</v>
      </c>
      <c r="J3363" t="s">
        <v>67</v>
      </c>
      <c r="K3363">
        <v>200</v>
      </c>
      <c r="L3363" t="s">
        <v>48</v>
      </c>
      <c r="M3363" t="s">
        <v>163</v>
      </c>
      <c r="N3363">
        <v>90</v>
      </c>
      <c r="O3363">
        <v>100</v>
      </c>
      <c r="P3363">
        <v>83</v>
      </c>
      <c r="Q3363" t="s">
        <v>28</v>
      </c>
      <c r="R3363">
        <v>83</v>
      </c>
      <c r="S3363" t="s">
        <v>29</v>
      </c>
      <c r="T3363" t="s">
        <v>67</v>
      </c>
      <c r="U3363" t="s">
        <v>50</v>
      </c>
      <c r="V3363">
        <v>90</v>
      </c>
      <c r="W3363" t="s">
        <v>32</v>
      </c>
      <c r="X3363" t="s">
        <v>1008</v>
      </c>
      <c r="Y3363" t="s">
        <v>1009</v>
      </c>
      <c r="Z3363" t="s">
        <v>32</v>
      </c>
      <c r="AA3363" t="s">
        <v>943</v>
      </c>
      <c r="AB3363" t="s">
        <v>1002</v>
      </c>
      <c r="AC3363" t="s">
        <v>1466</v>
      </c>
    </row>
    <row r="3364" spans="1:29" x14ac:dyDescent="0.25">
      <c r="A3364">
        <v>8174</v>
      </c>
      <c r="B3364">
        <v>103</v>
      </c>
      <c r="C3364" t="s">
        <v>417</v>
      </c>
      <c r="D3364" t="s">
        <v>29</v>
      </c>
      <c r="E3364" t="s">
        <v>82</v>
      </c>
      <c r="F3364">
        <v>2021</v>
      </c>
      <c r="G3364" t="s">
        <v>76</v>
      </c>
      <c r="H3364">
        <v>48</v>
      </c>
      <c r="I3364" t="s">
        <v>149</v>
      </c>
      <c r="J3364" t="s">
        <v>82</v>
      </c>
      <c r="K3364">
        <v>400</v>
      </c>
      <c r="L3364" t="s">
        <v>83</v>
      </c>
      <c r="M3364" t="s">
        <v>237</v>
      </c>
      <c r="N3364">
        <v>90</v>
      </c>
      <c r="O3364">
        <v>87</v>
      </c>
      <c r="P3364">
        <v>91</v>
      </c>
      <c r="Q3364" t="s">
        <v>28</v>
      </c>
      <c r="R3364">
        <v>91</v>
      </c>
      <c r="S3364" t="s">
        <v>29</v>
      </c>
      <c r="T3364" t="s">
        <v>82</v>
      </c>
      <c r="U3364" t="s">
        <v>83</v>
      </c>
      <c r="V3364">
        <v>90</v>
      </c>
      <c r="W3364" t="s">
        <v>32</v>
      </c>
      <c r="X3364" t="s">
        <v>1008</v>
      </c>
      <c r="Y3364" t="s">
        <v>1009</v>
      </c>
      <c r="Z3364" t="s">
        <v>32</v>
      </c>
      <c r="AA3364" t="s">
        <v>1164</v>
      </c>
      <c r="AB3364" t="s">
        <v>1000</v>
      </c>
      <c r="AC3364" t="s">
        <v>1466</v>
      </c>
    </row>
    <row r="3365" spans="1:29" x14ac:dyDescent="0.25">
      <c r="A3365">
        <v>7381</v>
      </c>
      <c r="B3365">
        <v>475</v>
      </c>
      <c r="C3365" t="s">
        <v>530</v>
      </c>
      <c r="D3365" t="s">
        <v>23</v>
      </c>
      <c r="E3365" t="s">
        <v>82</v>
      </c>
      <c r="F3365">
        <v>2024</v>
      </c>
      <c r="G3365" t="s">
        <v>76</v>
      </c>
      <c r="H3365">
        <v>43</v>
      </c>
      <c r="I3365" t="s">
        <v>272</v>
      </c>
      <c r="J3365" t="s">
        <v>82</v>
      </c>
      <c r="K3365">
        <v>200</v>
      </c>
      <c r="L3365" t="s">
        <v>39</v>
      </c>
      <c r="M3365" t="s">
        <v>237</v>
      </c>
      <c r="N3365">
        <v>95</v>
      </c>
      <c r="O3365">
        <v>91</v>
      </c>
      <c r="P3365">
        <v>83</v>
      </c>
      <c r="Q3365" t="s">
        <v>28</v>
      </c>
      <c r="R3365">
        <v>83</v>
      </c>
      <c r="S3365" t="s">
        <v>29</v>
      </c>
      <c r="T3365" t="s">
        <v>82</v>
      </c>
      <c r="U3365" t="s">
        <v>39</v>
      </c>
      <c r="V3365">
        <v>95</v>
      </c>
      <c r="W3365" t="s">
        <v>32</v>
      </c>
      <c r="X3365" t="s">
        <v>1008</v>
      </c>
      <c r="Y3365" t="s">
        <v>1009</v>
      </c>
      <c r="Z3365" t="s">
        <v>32</v>
      </c>
      <c r="AA3365" t="s">
        <v>1030</v>
      </c>
      <c r="AB3365" t="s">
        <v>1002</v>
      </c>
      <c r="AC3365" t="s">
        <v>1466</v>
      </c>
    </row>
    <row r="3366" spans="1:29" x14ac:dyDescent="0.25">
      <c r="A3366">
        <v>10270</v>
      </c>
      <c r="B3366">
        <v>886</v>
      </c>
      <c r="C3366" t="s">
        <v>779</v>
      </c>
      <c r="D3366" t="s">
        <v>23</v>
      </c>
      <c r="E3366" t="s">
        <v>281</v>
      </c>
      <c r="F3366">
        <v>2022</v>
      </c>
      <c r="G3366" t="s">
        <v>76</v>
      </c>
      <c r="H3366">
        <v>60</v>
      </c>
      <c r="I3366" t="s">
        <v>107</v>
      </c>
      <c r="J3366" t="s">
        <v>72</v>
      </c>
      <c r="K3366">
        <v>200</v>
      </c>
      <c r="L3366" t="s">
        <v>65</v>
      </c>
      <c r="M3366" t="s">
        <v>74</v>
      </c>
      <c r="N3366">
        <v>98</v>
      </c>
      <c r="O3366">
        <v>91</v>
      </c>
      <c r="P3366">
        <v>194</v>
      </c>
      <c r="Q3366" t="s">
        <v>28</v>
      </c>
      <c r="R3366">
        <v>194</v>
      </c>
      <c r="S3366" t="s">
        <v>29</v>
      </c>
      <c r="T3366" t="s">
        <v>120</v>
      </c>
      <c r="U3366" t="s">
        <v>50</v>
      </c>
      <c r="V3366">
        <v>98</v>
      </c>
      <c r="W3366" t="s">
        <v>32</v>
      </c>
      <c r="X3366" t="s">
        <v>1008</v>
      </c>
      <c r="Y3366" t="s">
        <v>1009</v>
      </c>
      <c r="Z3366" t="s">
        <v>32</v>
      </c>
      <c r="AA3366" t="s">
        <v>1035</v>
      </c>
      <c r="AB3366" t="s">
        <v>988</v>
      </c>
      <c r="AC3366" t="s">
        <v>1466</v>
      </c>
    </row>
    <row r="3367" spans="1:29" x14ac:dyDescent="0.25">
      <c r="A3367">
        <v>10297</v>
      </c>
      <c r="B3367">
        <v>199</v>
      </c>
      <c r="C3367" t="s">
        <v>410</v>
      </c>
      <c r="D3367" t="s">
        <v>23</v>
      </c>
      <c r="E3367" t="s">
        <v>140</v>
      </c>
      <c r="F3367">
        <v>2023</v>
      </c>
      <c r="G3367" t="s">
        <v>76</v>
      </c>
      <c r="H3367">
        <v>17</v>
      </c>
      <c r="I3367" t="s">
        <v>59</v>
      </c>
      <c r="J3367" t="s">
        <v>58</v>
      </c>
      <c r="K3367">
        <v>100</v>
      </c>
      <c r="L3367" t="s">
        <v>83</v>
      </c>
      <c r="M3367" t="s">
        <v>197</v>
      </c>
      <c r="N3367">
        <v>92</v>
      </c>
      <c r="O3367">
        <v>60</v>
      </c>
      <c r="P3367">
        <v>91</v>
      </c>
      <c r="Q3367" t="s">
        <v>28</v>
      </c>
      <c r="R3367">
        <v>91</v>
      </c>
      <c r="S3367" t="s">
        <v>29</v>
      </c>
      <c r="T3367" t="s">
        <v>58</v>
      </c>
      <c r="U3367" t="s">
        <v>83</v>
      </c>
      <c r="V3367">
        <v>92</v>
      </c>
      <c r="W3367" t="s">
        <v>32</v>
      </c>
      <c r="X3367" t="s">
        <v>1008</v>
      </c>
      <c r="Y3367" t="s">
        <v>1009</v>
      </c>
      <c r="Z3367" t="s">
        <v>32</v>
      </c>
      <c r="AA3367" t="s">
        <v>1161</v>
      </c>
      <c r="AB3367" t="s">
        <v>999</v>
      </c>
      <c r="AC3367" t="s">
        <v>1466</v>
      </c>
    </row>
    <row r="3368" spans="1:29" x14ac:dyDescent="0.25">
      <c r="A3368">
        <v>10309</v>
      </c>
      <c r="B3368">
        <v>683</v>
      </c>
      <c r="C3368" t="s">
        <v>842</v>
      </c>
      <c r="D3368" t="s">
        <v>23</v>
      </c>
      <c r="E3368" t="s">
        <v>151</v>
      </c>
      <c r="F3368">
        <v>2020</v>
      </c>
      <c r="G3368" t="s">
        <v>76</v>
      </c>
      <c r="H3368">
        <v>55</v>
      </c>
      <c r="I3368" t="s">
        <v>190</v>
      </c>
      <c r="J3368" t="s">
        <v>46</v>
      </c>
      <c r="K3368">
        <v>400</v>
      </c>
      <c r="L3368" t="s">
        <v>204</v>
      </c>
      <c r="M3368" t="s">
        <v>49</v>
      </c>
      <c r="N3368">
        <v>94</v>
      </c>
      <c r="O3368">
        <v>93</v>
      </c>
      <c r="P3368">
        <v>98</v>
      </c>
      <c r="Q3368" t="s">
        <v>28</v>
      </c>
      <c r="R3368">
        <v>98</v>
      </c>
      <c r="S3368" t="s">
        <v>29</v>
      </c>
      <c r="T3368" t="s">
        <v>46</v>
      </c>
      <c r="U3368" t="s">
        <v>77</v>
      </c>
      <c r="V3368">
        <v>94</v>
      </c>
      <c r="W3368" t="s">
        <v>32</v>
      </c>
      <c r="X3368" t="s">
        <v>1008</v>
      </c>
      <c r="Y3368" t="s">
        <v>1009</v>
      </c>
      <c r="Z3368" t="s">
        <v>32</v>
      </c>
      <c r="AA3368" t="s">
        <v>1279</v>
      </c>
      <c r="AB3368" t="s">
        <v>991</v>
      </c>
      <c r="AC3368" t="s">
        <v>1466</v>
      </c>
    </row>
    <row r="3369" spans="1:29" x14ac:dyDescent="0.25">
      <c r="A3369">
        <v>9771</v>
      </c>
      <c r="B3369">
        <v>157</v>
      </c>
      <c r="C3369" t="s">
        <v>872</v>
      </c>
      <c r="D3369" t="s">
        <v>23</v>
      </c>
      <c r="E3369" t="s">
        <v>52</v>
      </c>
      <c r="F3369">
        <v>2023</v>
      </c>
      <c r="G3369" t="s">
        <v>76</v>
      </c>
      <c r="H3369">
        <v>52</v>
      </c>
      <c r="I3369" t="s">
        <v>166</v>
      </c>
      <c r="J3369" t="s">
        <v>46</v>
      </c>
      <c r="K3369">
        <v>200</v>
      </c>
      <c r="L3369" t="s">
        <v>213</v>
      </c>
      <c r="M3369" t="s">
        <v>177</v>
      </c>
      <c r="N3369">
        <v>100</v>
      </c>
      <c r="O3369">
        <v>93</v>
      </c>
      <c r="P3369">
        <v>86</v>
      </c>
      <c r="Q3369" t="s">
        <v>28</v>
      </c>
      <c r="R3369">
        <v>86</v>
      </c>
      <c r="S3369" t="s">
        <v>29</v>
      </c>
      <c r="T3369" t="s">
        <v>46</v>
      </c>
      <c r="U3369" t="s">
        <v>31</v>
      </c>
      <c r="V3369">
        <v>100</v>
      </c>
      <c r="W3369" t="s">
        <v>32</v>
      </c>
      <c r="X3369" t="s">
        <v>1008</v>
      </c>
      <c r="Y3369" t="s">
        <v>1009</v>
      </c>
      <c r="Z3369" t="s">
        <v>32</v>
      </c>
      <c r="AA3369" t="s">
        <v>1080</v>
      </c>
      <c r="AB3369" t="s">
        <v>999</v>
      </c>
      <c r="AC3369" t="s">
        <v>1466</v>
      </c>
    </row>
    <row r="3370" spans="1:29" x14ac:dyDescent="0.25">
      <c r="A3370">
        <v>8757</v>
      </c>
      <c r="B3370">
        <v>41</v>
      </c>
      <c r="C3370" t="s">
        <v>705</v>
      </c>
      <c r="D3370" t="s">
        <v>29</v>
      </c>
      <c r="E3370" t="s">
        <v>118</v>
      </c>
      <c r="F3370">
        <v>2021</v>
      </c>
      <c r="G3370" t="s">
        <v>76</v>
      </c>
      <c r="H3370">
        <v>7</v>
      </c>
      <c r="I3370" t="s">
        <v>249</v>
      </c>
      <c r="J3370" t="s">
        <v>120</v>
      </c>
      <c r="K3370">
        <v>400</v>
      </c>
      <c r="L3370" t="s">
        <v>48</v>
      </c>
      <c r="M3370" t="s">
        <v>182</v>
      </c>
      <c r="N3370">
        <v>91</v>
      </c>
      <c r="O3370">
        <v>95</v>
      </c>
      <c r="P3370">
        <v>180</v>
      </c>
      <c r="Q3370" t="s">
        <v>28</v>
      </c>
      <c r="R3370">
        <v>180</v>
      </c>
      <c r="S3370" t="s">
        <v>29</v>
      </c>
      <c r="T3370" t="s">
        <v>120</v>
      </c>
      <c r="U3370" t="s">
        <v>50</v>
      </c>
      <c r="V3370">
        <v>91</v>
      </c>
      <c r="W3370" t="s">
        <v>32</v>
      </c>
      <c r="X3370" t="s">
        <v>1008</v>
      </c>
      <c r="Y3370" t="s">
        <v>1009</v>
      </c>
      <c r="Z3370" t="s">
        <v>32</v>
      </c>
      <c r="AA3370" t="s">
        <v>1141</v>
      </c>
      <c r="AB3370" t="s">
        <v>1000</v>
      </c>
      <c r="AC3370" t="s">
        <v>1466</v>
      </c>
    </row>
    <row r="3371" spans="1:29" x14ac:dyDescent="0.25">
      <c r="A3371">
        <v>11963</v>
      </c>
      <c r="B3371">
        <v>833</v>
      </c>
      <c r="C3371" t="s">
        <v>857</v>
      </c>
      <c r="D3371" t="s">
        <v>29</v>
      </c>
      <c r="E3371" t="s">
        <v>80</v>
      </c>
      <c r="F3371">
        <v>2023</v>
      </c>
      <c r="G3371" t="s">
        <v>76</v>
      </c>
      <c r="H3371">
        <v>41</v>
      </c>
      <c r="I3371" t="s">
        <v>218</v>
      </c>
      <c r="J3371" t="s">
        <v>82</v>
      </c>
      <c r="K3371">
        <v>100</v>
      </c>
      <c r="L3371" t="s">
        <v>50</v>
      </c>
      <c r="M3371" t="s">
        <v>219</v>
      </c>
      <c r="N3371">
        <v>169</v>
      </c>
      <c r="O3371">
        <v>80</v>
      </c>
      <c r="P3371">
        <v>88</v>
      </c>
      <c r="Q3371" t="s">
        <v>28</v>
      </c>
      <c r="R3371">
        <v>88</v>
      </c>
      <c r="S3371" t="s">
        <v>29</v>
      </c>
      <c r="T3371" t="s">
        <v>82</v>
      </c>
      <c r="U3371" t="s">
        <v>50</v>
      </c>
      <c r="V3371">
        <v>100</v>
      </c>
      <c r="W3371" t="s">
        <v>32</v>
      </c>
      <c r="X3371" t="s">
        <v>1008</v>
      </c>
      <c r="Y3371" t="s">
        <v>1009</v>
      </c>
      <c r="Z3371" t="s">
        <v>32</v>
      </c>
      <c r="AA3371" t="s">
        <v>954</v>
      </c>
      <c r="AB3371" t="s">
        <v>999</v>
      </c>
      <c r="AC3371" t="s">
        <v>1466</v>
      </c>
    </row>
    <row r="3372" spans="1:29" x14ac:dyDescent="0.25">
      <c r="A3372">
        <v>8481</v>
      </c>
      <c r="B3372">
        <v>304</v>
      </c>
      <c r="C3372" t="s">
        <v>670</v>
      </c>
      <c r="D3372" t="s">
        <v>29</v>
      </c>
      <c r="E3372" t="s">
        <v>80</v>
      </c>
      <c r="F3372">
        <v>2024</v>
      </c>
      <c r="G3372" t="s">
        <v>76</v>
      </c>
      <c r="H3372">
        <v>43</v>
      </c>
      <c r="I3372" t="s">
        <v>272</v>
      </c>
      <c r="J3372" t="s">
        <v>82</v>
      </c>
      <c r="K3372">
        <v>200</v>
      </c>
      <c r="L3372" t="s">
        <v>60</v>
      </c>
      <c r="M3372" t="s">
        <v>237</v>
      </c>
      <c r="N3372">
        <v>90</v>
      </c>
      <c r="O3372">
        <v>100</v>
      </c>
      <c r="P3372">
        <v>200</v>
      </c>
      <c r="Q3372" t="s">
        <v>28</v>
      </c>
      <c r="R3372">
        <v>200</v>
      </c>
      <c r="S3372" t="s">
        <v>29</v>
      </c>
      <c r="T3372" t="s">
        <v>82</v>
      </c>
      <c r="U3372" t="s">
        <v>39</v>
      </c>
      <c r="V3372">
        <v>90</v>
      </c>
      <c r="W3372" t="s">
        <v>32</v>
      </c>
      <c r="X3372" t="s">
        <v>1008</v>
      </c>
      <c r="Y3372" t="s">
        <v>1009</v>
      </c>
      <c r="Z3372" t="s">
        <v>32</v>
      </c>
      <c r="AA3372" t="s">
        <v>943</v>
      </c>
      <c r="AB3372" t="s">
        <v>1002</v>
      </c>
      <c r="AC3372" t="s">
        <v>1466</v>
      </c>
    </row>
    <row r="3373" spans="1:29" x14ac:dyDescent="0.25">
      <c r="A3373">
        <v>10425</v>
      </c>
      <c r="B3373">
        <v>61</v>
      </c>
      <c r="C3373" t="s">
        <v>79</v>
      </c>
      <c r="D3373" t="s">
        <v>29</v>
      </c>
      <c r="E3373" t="s">
        <v>80</v>
      </c>
      <c r="F3373">
        <v>2021</v>
      </c>
      <c r="G3373" t="s">
        <v>76</v>
      </c>
      <c r="H3373">
        <v>43</v>
      </c>
      <c r="I3373" t="s">
        <v>272</v>
      </c>
      <c r="J3373" t="s">
        <v>82</v>
      </c>
      <c r="K3373">
        <v>200</v>
      </c>
      <c r="L3373" t="s">
        <v>73</v>
      </c>
      <c r="M3373" t="s">
        <v>237</v>
      </c>
      <c r="N3373">
        <v>91</v>
      </c>
      <c r="O3373">
        <v>76</v>
      </c>
      <c r="P3373">
        <v>97</v>
      </c>
      <c r="Q3373" t="s">
        <v>28</v>
      </c>
      <c r="R3373">
        <v>97</v>
      </c>
      <c r="S3373" t="s">
        <v>29</v>
      </c>
      <c r="T3373" t="s">
        <v>82</v>
      </c>
      <c r="U3373" t="s">
        <v>73</v>
      </c>
      <c r="V3373">
        <v>91</v>
      </c>
      <c r="W3373" t="s">
        <v>32</v>
      </c>
      <c r="X3373" t="s">
        <v>1008</v>
      </c>
      <c r="Y3373" t="s">
        <v>1009</v>
      </c>
      <c r="Z3373" t="s">
        <v>32</v>
      </c>
      <c r="AA3373" t="s">
        <v>941</v>
      </c>
      <c r="AB3373" t="s">
        <v>1000</v>
      </c>
      <c r="AC3373" t="s">
        <v>1466</v>
      </c>
    </row>
    <row r="3374" spans="1:29" x14ac:dyDescent="0.25">
      <c r="A3374">
        <v>7091</v>
      </c>
      <c r="B3374">
        <v>416</v>
      </c>
      <c r="C3374" t="s">
        <v>593</v>
      </c>
      <c r="D3374" t="s">
        <v>23</v>
      </c>
      <c r="E3374" t="s">
        <v>154</v>
      </c>
      <c r="F3374">
        <v>2024</v>
      </c>
      <c r="G3374" t="s">
        <v>76</v>
      </c>
      <c r="H3374">
        <v>12</v>
      </c>
      <c r="I3374" t="s">
        <v>369</v>
      </c>
      <c r="J3374" t="s">
        <v>67</v>
      </c>
      <c r="K3374">
        <v>200</v>
      </c>
      <c r="L3374" t="s">
        <v>142</v>
      </c>
      <c r="M3374" t="s">
        <v>202</v>
      </c>
      <c r="N3374">
        <v>96</v>
      </c>
      <c r="O3374">
        <v>81</v>
      </c>
      <c r="P3374">
        <v>93</v>
      </c>
      <c r="Q3374" t="s">
        <v>28</v>
      </c>
      <c r="R3374">
        <v>93</v>
      </c>
      <c r="S3374" t="s">
        <v>29</v>
      </c>
      <c r="T3374" t="s">
        <v>67</v>
      </c>
      <c r="U3374" t="s">
        <v>31</v>
      </c>
      <c r="V3374">
        <v>96</v>
      </c>
      <c r="W3374" t="s">
        <v>32</v>
      </c>
      <c r="X3374" t="s">
        <v>1008</v>
      </c>
      <c r="Y3374" t="s">
        <v>1009</v>
      </c>
      <c r="Z3374" t="s">
        <v>32</v>
      </c>
      <c r="AA3374" t="s">
        <v>959</v>
      </c>
      <c r="AB3374" t="s">
        <v>1002</v>
      </c>
      <c r="AC3374" t="s">
        <v>1466</v>
      </c>
    </row>
    <row r="3375" spans="1:29" x14ac:dyDescent="0.25">
      <c r="A3375">
        <v>7454</v>
      </c>
      <c r="B3375">
        <v>381</v>
      </c>
      <c r="C3375" t="s">
        <v>180</v>
      </c>
      <c r="D3375" t="s">
        <v>115</v>
      </c>
      <c r="E3375" t="s">
        <v>120</v>
      </c>
      <c r="F3375">
        <v>2021</v>
      </c>
      <c r="G3375" t="s">
        <v>76</v>
      </c>
      <c r="H3375">
        <v>6</v>
      </c>
      <c r="I3375" t="s">
        <v>181</v>
      </c>
      <c r="J3375" t="s">
        <v>120</v>
      </c>
      <c r="K3375">
        <v>300</v>
      </c>
      <c r="L3375" t="s">
        <v>108</v>
      </c>
      <c r="M3375" t="s">
        <v>182</v>
      </c>
      <c r="N3375">
        <v>100</v>
      </c>
      <c r="O3375">
        <v>96</v>
      </c>
      <c r="P3375">
        <v>90</v>
      </c>
      <c r="Q3375" t="s">
        <v>28</v>
      </c>
      <c r="R3375">
        <v>90</v>
      </c>
      <c r="S3375" t="s">
        <v>34</v>
      </c>
      <c r="T3375" t="s">
        <v>120</v>
      </c>
      <c r="U3375" t="s">
        <v>83</v>
      </c>
      <c r="V3375">
        <v>100</v>
      </c>
      <c r="W3375" t="s">
        <v>32</v>
      </c>
      <c r="X3375" t="s">
        <v>1008</v>
      </c>
      <c r="Y3375" t="s">
        <v>1009</v>
      </c>
      <c r="Z3375" t="s">
        <v>32</v>
      </c>
      <c r="AA3375" t="s">
        <v>1079</v>
      </c>
      <c r="AB3375" t="s">
        <v>1000</v>
      </c>
      <c r="AC3375" t="s">
        <v>1466</v>
      </c>
    </row>
    <row r="3376" spans="1:29" x14ac:dyDescent="0.25">
      <c r="A3376">
        <v>10182</v>
      </c>
      <c r="B3376">
        <v>564</v>
      </c>
      <c r="C3376" t="s">
        <v>301</v>
      </c>
      <c r="D3376" t="s">
        <v>115</v>
      </c>
      <c r="E3376" t="s">
        <v>82</v>
      </c>
      <c r="F3376">
        <v>2020</v>
      </c>
      <c r="G3376" t="s">
        <v>76</v>
      </c>
      <c r="H3376">
        <v>42</v>
      </c>
      <c r="I3376" t="s">
        <v>132</v>
      </c>
      <c r="J3376" t="s">
        <v>82</v>
      </c>
      <c r="K3376">
        <v>100</v>
      </c>
      <c r="L3376" t="s">
        <v>104</v>
      </c>
      <c r="M3376" t="s">
        <v>237</v>
      </c>
      <c r="N3376">
        <v>92</v>
      </c>
      <c r="O3376">
        <v>93</v>
      </c>
      <c r="P3376">
        <v>185</v>
      </c>
      <c r="Q3376" t="s">
        <v>28</v>
      </c>
      <c r="R3376">
        <v>185</v>
      </c>
      <c r="S3376" t="s">
        <v>34</v>
      </c>
      <c r="T3376" t="s">
        <v>82</v>
      </c>
      <c r="U3376" t="s">
        <v>39</v>
      </c>
      <c r="V3376">
        <v>92</v>
      </c>
      <c r="W3376" t="s">
        <v>32</v>
      </c>
      <c r="X3376" t="s">
        <v>1008</v>
      </c>
      <c r="Y3376" t="s">
        <v>1009</v>
      </c>
      <c r="Z3376" t="s">
        <v>32</v>
      </c>
      <c r="AA3376" t="s">
        <v>1130</v>
      </c>
      <c r="AB3376" t="s">
        <v>991</v>
      </c>
      <c r="AC3376" t="s">
        <v>1466</v>
      </c>
    </row>
    <row r="3377" spans="1:29" x14ac:dyDescent="0.25">
      <c r="A3377">
        <v>11239</v>
      </c>
      <c r="B3377">
        <v>690</v>
      </c>
      <c r="C3377" t="s">
        <v>238</v>
      </c>
      <c r="D3377" t="s">
        <v>115</v>
      </c>
      <c r="E3377" t="s">
        <v>58</v>
      </c>
      <c r="F3377">
        <v>2023</v>
      </c>
      <c r="G3377" t="s">
        <v>76</v>
      </c>
      <c r="H3377">
        <v>22</v>
      </c>
      <c r="I3377" t="s">
        <v>302</v>
      </c>
      <c r="J3377" t="s">
        <v>58</v>
      </c>
      <c r="K3377">
        <v>300</v>
      </c>
      <c r="L3377" t="s">
        <v>36</v>
      </c>
      <c r="M3377" t="s">
        <v>263</v>
      </c>
      <c r="N3377">
        <v>90</v>
      </c>
      <c r="O3377">
        <v>82</v>
      </c>
      <c r="P3377">
        <v>87</v>
      </c>
      <c r="Q3377" t="s">
        <v>28</v>
      </c>
      <c r="R3377">
        <v>87</v>
      </c>
      <c r="S3377" t="s">
        <v>34</v>
      </c>
      <c r="T3377" t="s">
        <v>58</v>
      </c>
      <c r="U3377" t="s">
        <v>39</v>
      </c>
      <c r="V3377">
        <v>90</v>
      </c>
      <c r="W3377" t="s">
        <v>32</v>
      </c>
      <c r="X3377" t="s">
        <v>1008</v>
      </c>
      <c r="Y3377" t="s">
        <v>1009</v>
      </c>
      <c r="Z3377" t="s">
        <v>32</v>
      </c>
      <c r="AA3377" t="s">
        <v>1012</v>
      </c>
      <c r="AB3377" t="s">
        <v>999</v>
      </c>
      <c r="AC3377" t="s">
        <v>1466</v>
      </c>
    </row>
    <row r="3378" spans="1:29" x14ac:dyDescent="0.25">
      <c r="A3378">
        <v>7420</v>
      </c>
      <c r="B3378">
        <v>121</v>
      </c>
      <c r="C3378" t="s">
        <v>323</v>
      </c>
      <c r="D3378" t="s">
        <v>115</v>
      </c>
      <c r="E3378" t="s">
        <v>30</v>
      </c>
      <c r="F3378">
        <v>2021</v>
      </c>
      <c r="G3378" t="s">
        <v>76</v>
      </c>
      <c r="H3378">
        <v>47</v>
      </c>
      <c r="I3378" t="s">
        <v>171</v>
      </c>
      <c r="J3378" t="s">
        <v>82</v>
      </c>
      <c r="K3378">
        <v>400</v>
      </c>
      <c r="L3378" t="s">
        <v>77</v>
      </c>
      <c r="M3378" t="s">
        <v>113</v>
      </c>
      <c r="N3378">
        <v>100</v>
      </c>
      <c r="O3378">
        <v>100</v>
      </c>
      <c r="P3378">
        <v>91</v>
      </c>
      <c r="Q3378" t="s">
        <v>28</v>
      </c>
      <c r="R3378">
        <v>91</v>
      </c>
      <c r="S3378" t="s">
        <v>34</v>
      </c>
      <c r="T3378" t="s">
        <v>30</v>
      </c>
      <c r="U3378" t="s">
        <v>77</v>
      </c>
      <c r="V3378">
        <v>100</v>
      </c>
      <c r="W3378" t="s">
        <v>32</v>
      </c>
      <c r="X3378" t="s">
        <v>1008</v>
      </c>
      <c r="Y3378" t="s">
        <v>1009</v>
      </c>
      <c r="Z3378" t="s">
        <v>32</v>
      </c>
      <c r="AA3378" t="s">
        <v>931</v>
      </c>
      <c r="AB3378" t="s">
        <v>1000</v>
      </c>
      <c r="AC3378" t="s">
        <v>1466</v>
      </c>
    </row>
    <row r="3379" spans="1:29" x14ac:dyDescent="0.25">
      <c r="A3379">
        <v>11579</v>
      </c>
      <c r="B3379">
        <v>735</v>
      </c>
      <c r="C3379" t="s">
        <v>509</v>
      </c>
      <c r="D3379" t="s">
        <v>34</v>
      </c>
      <c r="E3379" t="s">
        <v>82</v>
      </c>
      <c r="F3379">
        <v>2023</v>
      </c>
      <c r="G3379" t="s">
        <v>76</v>
      </c>
      <c r="H3379">
        <v>43</v>
      </c>
      <c r="I3379" t="s">
        <v>272</v>
      </c>
      <c r="J3379" t="s">
        <v>82</v>
      </c>
      <c r="K3379">
        <v>200</v>
      </c>
      <c r="L3379" t="s">
        <v>73</v>
      </c>
      <c r="M3379" t="s">
        <v>84</v>
      </c>
      <c r="N3379">
        <v>94</v>
      </c>
      <c r="O3379">
        <v>100</v>
      </c>
      <c r="P3379">
        <v>89</v>
      </c>
      <c r="Q3379" t="s">
        <v>28</v>
      </c>
      <c r="R3379">
        <v>89</v>
      </c>
      <c r="S3379" t="s">
        <v>34</v>
      </c>
      <c r="T3379" t="s">
        <v>82</v>
      </c>
      <c r="U3379" t="s">
        <v>73</v>
      </c>
      <c r="V3379">
        <v>94</v>
      </c>
      <c r="W3379" t="s">
        <v>32</v>
      </c>
      <c r="X3379" t="s">
        <v>1008</v>
      </c>
      <c r="Y3379" t="s">
        <v>1009</v>
      </c>
      <c r="Z3379" t="s">
        <v>32</v>
      </c>
      <c r="AA3379" t="s">
        <v>1021</v>
      </c>
      <c r="AB3379" t="s">
        <v>999</v>
      </c>
      <c r="AC3379" t="s">
        <v>1466</v>
      </c>
    </row>
    <row r="3380" spans="1:29" x14ac:dyDescent="0.25">
      <c r="A3380">
        <v>8146</v>
      </c>
      <c r="B3380">
        <v>834</v>
      </c>
      <c r="C3380" t="s">
        <v>534</v>
      </c>
      <c r="D3380" t="s">
        <v>34</v>
      </c>
      <c r="E3380" t="s">
        <v>92</v>
      </c>
      <c r="F3380">
        <v>2021</v>
      </c>
      <c r="G3380" t="s">
        <v>76</v>
      </c>
      <c r="H3380">
        <v>64</v>
      </c>
      <c r="I3380" t="s">
        <v>93</v>
      </c>
      <c r="J3380" t="s">
        <v>72</v>
      </c>
      <c r="K3380">
        <v>400</v>
      </c>
      <c r="L3380" t="s">
        <v>167</v>
      </c>
      <c r="M3380" t="s">
        <v>87</v>
      </c>
      <c r="N3380">
        <v>161</v>
      </c>
      <c r="O3380">
        <v>78</v>
      </c>
      <c r="P3380">
        <v>94</v>
      </c>
      <c r="Q3380" t="s">
        <v>28</v>
      </c>
      <c r="R3380">
        <v>94</v>
      </c>
      <c r="S3380" t="s">
        <v>34</v>
      </c>
      <c r="T3380" t="s">
        <v>72</v>
      </c>
      <c r="U3380" t="s">
        <v>31</v>
      </c>
      <c r="V3380">
        <v>100</v>
      </c>
      <c r="W3380" t="s">
        <v>32</v>
      </c>
      <c r="X3380" t="s">
        <v>1008</v>
      </c>
      <c r="Y3380" t="s">
        <v>1009</v>
      </c>
      <c r="Z3380" t="s">
        <v>32</v>
      </c>
      <c r="AA3380" t="s">
        <v>1054</v>
      </c>
      <c r="AB3380" t="s">
        <v>1000</v>
      </c>
      <c r="AC3380" t="s">
        <v>1466</v>
      </c>
    </row>
    <row r="3381" spans="1:29" x14ac:dyDescent="0.25">
      <c r="A3381">
        <v>9305</v>
      </c>
      <c r="B3381">
        <v>574</v>
      </c>
      <c r="C3381" t="s">
        <v>383</v>
      </c>
      <c r="D3381" t="s">
        <v>115</v>
      </c>
      <c r="E3381" t="s">
        <v>72</v>
      </c>
      <c r="F3381">
        <v>2023</v>
      </c>
      <c r="G3381" t="s">
        <v>76</v>
      </c>
      <c r="H3381">
        <v>20</v>
      </c>
      <c r="I3381" t="s">
        <v>235</v>
      </c>
      <c r="J3381" t="s">
        <v>58</v>
      </c>
      <c r="K3381">
        <v>200</v>
      </c>
      <c r="L3381" t="s">
        <v>204</v>
      </c>
      <c r="M3381" t="s">
        <v>90</v>
      </c>
      <c r="N3381">
        <v>91</v>
      </c>
      <c r="O3381">
        <v>84</v>
      </c>
      <c r="P3381">
        <v>191</v>
      </c>
      <c r="Q3381" t="s">
        <v>28</v>
      </c>
      <c r="R3381">
        <v>191</v>
      </c>
      <c r="S3381" t="s">
        <v>34</v>
      </c>
      <c r="T3381" t="s">
        <v>72</v>
      </c>
      <c r="U3381" t="s">
        <v>77</v>
      </c>
      <c r="V3381">
        <v>91</v>
      </c>
      <c r="W3381" t="s">
        <v>32</v>
      </c>
      <c r="X3381" t="s">
        <v>1008</v>
      </c>
      <c r="Y3381" t="s">
        <v>1009</v>
      </c>
      <c r="Z3381" t="s">
        <v>32</v>
      </c>
      <c r="AA3381" t="s">
        <v>1103</v>
      </c>
      <c r="AB3381" t="s">
        <v>999</v>
      </c>
      <c r="AC3381" t="s">
        <v>1466</v>
      </c>
    </row>
    <row r="3382" spans="1:29" x14ac:dyDescent="0.25">
      <c r="A3382">
        <v>7709</v>
      </c>
      <c r="B3382">
        <v>90</v>
      </c>
      <c r="C3382" t="s">
        <v>567</v>
      </c>
      <c r="D3382" t="s">
        <v>115</v>
      </c>
      <c r="E3382" t="s">
        <v>63</v>
      </c>
      <c r="F3382">
        <v>2023</v>
      </c>
      <c r="G3382" t="s">
        <v>76</v>
      </c>
      <c r="H3382">
        <v>9</v>
      </c>
      <c r="I3382" t="s">
        <v>320</v>
      </c>
      <c r="J3382" t="s">
        <v>67</v>
      </c>
      <c r="K3382">
        <v>100</v>
      </c>
      <c r="L3382" t="s">
        <v>73</v>
      </c>
      <c r="M3382" t="s">
        <v>155</v>
      </c>
      <c r="N3382">
        <v>90</v>
      </c>
      <c r="O3382">
        <v>96</v>
      </c>
      <c r="P3382">
        <v>98</v>
      </c>
      <c r="Q3382" t="s">
        <v>28</v>
      </c>
      <c r="R3382">
        <v>98</v>
      </c>
      <c r="S3382" t="s">
        <v>34</v>
      </c>
      <c r="T3382" t="s">
        <v>67</v>
      </c>
      <c r="U3382" t="s">
        <v>73</v>
      </c>
      <c r="V3382">
        <v>90</v>
      </c>
      <c r="W3382" t="s">
        <v>32</v>
      </c>
      <c r="X3382" t="s">
        <v>1008</v>
      </c>
      <c r="Y3382" t="s">
        <v>1009</v>
      </c>
      <c r="Z3382" t="s">
        <v>32</v>
      </c>
      <c r="AA3382" t="s">
        <v>1130</v>
      </c>
      <c r="AB3382" t="s">
        <v>999</v>
      </c>
      <c r="AC3382" t="s">
        <v>1466</v>
      </c>
    </row>
    <row r="3383" spans="1:29" x14ac:dyDescent="0.25">
      <c r="A3383">
        <v>7832</v>
      </c>
      <c r="B3383">
        <v>679</v>
      </c>
      <c r="C3383" t="s">
        <v>498</v>
      </c>
      <c r="D3383" t="s">
        <v>34</v>
      </c>
      <c r="E3383" t="s">
        <v>82</v>
      </c>
      <c r="F3383">
        <v>2022</v>
      </c>
      <c r="G3383" t="s">
        <v>76</v>
      </c>
      <c r="H3383">
        <v>48</v>
      </c>
      <c r="I3383" t="s">
        <v>149</v>
      </c>
      <c r="J3383" t="s">
        <v>82</v>
      </c>
      <c r="K3383">
        <v>400</v>
      </c>
      <c r="L3383" t="s">
        <v>31</v>
      </c>
      <c r="M3383" t="s">
        <v>160</v>
      </c>
      <c r="N3383">
        <v>92</v>
      </c>
      <c r="O3383">
        <v>91</v>
      </c>
      <c r="P3383">
        <v>87</v>
      </c>
      <c r="Q3383" t="s">
        <v>28</v>
      </c>
      <c r="R3383">
        <v>87</v>
      </c>
      <c r="S3383" t="s">
        <v>34</v>
      </c>
      <c r="T3383" t="s">
        <v>82</v>
      </c>
      <c r="U3383" t="s">
        <v>31</v>
      </c>
      <c r="V3383">
        <v>92</v>
      </c>
      <c r="W3383" t="s">
        <v>32</v>
      </c>
      <c r="X3383" t="s">
        <v>1008</v>
      </c>
      <c r="Y3383" t="s">
        <v>1009</v>
      </c>
      <c r="Z3383" t="s">
        <v>32</v>
      </c>
      <c r="AA3383" t="s">
        <v>1031</v>
      </c>
      <c r="AB3383" t="s">
        <v>988</v>
      </c>
      <c r="AC3383" t="s">
        <v>1466</v>
      </c>
    </row>
    <row r="3384" spans="1:29" x14ac:dyDescent="0.25">
      <c r="A3384">
        <v>11688</v>
      </c>
      <c r="B3384">
        <v>249</v>
      </c>
      <c r="C3384" t="s">
        <v>645</v>
      </c>
      <c r="D3384" t="s">
        <v>115</v>
      </c>
      <c r="E3384" t="s">
        <v>151</v>
      </c>
      <c r="F3384">
        <v>2022</v>
      </c>
      <c r="G3384" t="s">
        <v>76</v>
      </c>
      <c r="H3384">
        <v>49</v>
      </c>
      <c r="I3384" t="s">
        <v>47</v>
      </c>
      <c r="J3384" t="s">
        <v>46</v>
      </c>
      <c r="K3384">
        <v>100</v>
      </c>
      <c r="L3384" t="s">
        <v>112</v>
      </c>
      <c r="M3384" t="s">
        <v>78</v>
      </c>
      <c r="N3384">
        <v>93</v>
      </c>
      <c r="O3384">
        <v>78</v>
      </c>
      <c r="P3384">
        <v>88</v>
      </c>
      <c r="Q3384" t="s">
        <v>28</v>
      </c>
      <c r="R3384">
        <v>88</v>
      </c>
      <c r="S3384" t="s">
        <v>34</v>
      </c>
      <c r="T3384" t="s">
        <v>46</v>
      </c>
      <c r="U3384" t="s">
        <v>73</v>
      </c>
      <c r="V3384">
        <v>93</v>
      </c>
      <c r="W3384" t="s">
        <v>32</v>
      </c>
      <c r="X3384" t="s">
        <v>1008</v>
      </c>
      <c r="Y3384" t="s">
        <v>1009</v>
      </c>
      <c r="Z3384" t="s">
        <v>32</v>
      </c>
      <c r="AA3384" t="s">
        <v>946</v>
      </c>
      <c r="AB3384" t="s">
        <v>988</v>
      </c>
      <c r="AC3384" t="s">
        <v>1466</v>
      </c>
    </row>
    <row r="3385" spans="1:29" x14ac:dyDescent="0.25">
      <c r="A3385">
        <v>8675</v>
      </c>
      <c r="B3385">
        <v>398</v>
      </c>
      <c r="C3385" t="s">
        <v>442</v>
      </c>
      <c r="D3385" t="s">
        <v>115</v>
      </c>
      <c r="E3385" t="s">
        <v>154</v>
      </c>
      <c r="F3385">
        <v>2023</v>
      </c>
      <c r="G3385" t="s">
        <v>76</v>
      </c>
      <c r="H3385">
        <v>12</v>
      </c>
      <c r="I3385" t="s">
        <v>369</v>
      </c>
      <c r="J3385" t="s">
        <v>67</v>
      </c>
      <c r="K3385">
        <v>200</v>
      </c>
      <c r="L3385" t="s">
        <v>123</v>
      </c>
      <c r="M3385" t="s">
        <v>211</v>
      </c>
      <c r="N3385">
        <v>98</v>
      </c>
      <c r="O3385">
        <v>78</v>
      </c>
      <c r="P3385">
        <v>82</v>
      </c>
      <c r="Q3385" t="s">
        <v>28</v>
      </c>
      <c r="R3385">
        <v>82</v>
      </c>
      <c r="S3385" t="s">
        <v>34</v>
      </c>
      <c r="T3385" t="s">
        <v>67</v>
      </c>
      <c r="U3385" t="s">
        <v>83</v>
      </c>
      <c r="V3385">
        <v>98</v>
      </c>
      <c r="W3385" t="s">
        <v>32</v>
      </c>
      <c r="X3385" t="s">
        <v>1008</v>
      </c>
      <c r="Y3385" t="s">
        <v>1009</v>
      </c>
      <c r="Z3385" t="s">
        <v>32</v>
      </c>
      <c r="AA3385" t="s">
        <v>959</v>
      </c>
      <c r="AB3385" t="s">
        <v>999</v>
      </c>
      <c r="AC3385" t="s">
        <v>1466</v>
      </c>
    </row>
    <row r="3386" spans="1:29" x14ac:dyDescent="0.25">
      <c r="A3386">
        <v>11868</v>
      </c>
      <c r="B3386">
        <v>562</v>
      </c>
      <c r="C3386" t="s">
        <v>498</v>
      </c>
      <c r="D3386" t="s">
        <v>115</v>
      </c>
      <c r="E3386" t="s">
        <v>30</v>
      </c>
      <c r="F3386">
        <v>2021</v>
      </c>
      <c r="G3386" t="s">
        <v>76</v>
      </c>
      <c r="H3386">
        <v>26</v>
      </c>
      <c r="I3386" t="s">
        <v>283</v>
      </c>
      <c r="J3386" t="s">
        <v>30</v>
      </c>
      <c r="K3386">
        <v>100</v>
      </c>
      <c r="L3386" t="s">
        <v>60</v>
      </c>
      <c r="M3386" t="s">
        <v>27</v>
      </c>
      <c r="N3386">
        <v>94</v>
      </c>
      <c r="O3386">
        <v>82</v>
      </c>
      <c r="P3386">
        <v>95</v>
      </c>
      <c r="Q3386" t="s">
        <v>28</v>
      </c>
      <c r="R3386">
        <v>95</v>
      </c>
      <c r="S3386" t="s">
        <v>34</v>
      </c>
      <c r="T3386" t="s">
        <v>30</v>
      </c>
      <c r="U3386" t="s">
        <v>39</v>
      </c>
      <c r="V3386">
        <v>94</v>
      </c>
      <c r="W3386" t="s">
        <v>32</v>
      </c>
      <c r="X3386" t="s">
        <v>1008</v>
      </c>
      <c r="Y3386" t="s">
        <v>1009</v>
      </c>
      <c r="Z3386" t="s">
        <v>32</v>
      </c>
      <c r="AA3386" t="s">
        <v>1014</v>
      </c>
      <c r="AB3386" t="s">
        <v>1000</v>
      </c>
      <c r="AC3386" t="s">
        <v>1466</v>
      </c>
    </row>
    <row r="3387" spans="1:29" x14ac:dyDescent="0.25">
      <c r="A3387">
        <v>11438</v>
      </c>
      <c r="B3387">
        <v>711</v>
      </c>
      <c r="C3387" t="s">
        <v>457</v>
      </c>
      <c r="D3387" t="s">
        <v>115</v>
      </c>
      <c r="E3387" t="s">
        <v>69</v>
      </c>
      <c r="F3387">
        <v>2024</v>
      </c>
      <c r="G3387" t="s">
        <v>76</v>
      </c>
      <c r="H3387">
        <v>64</v>
      </c>
      <c r="I3387" t="s">
        <v>93</v>
      </c>
      <c r="J3387" t="s">
        <v>72</v>
      </c>
      <c r="K3387">
        <v>400</v>
      </c>
      <c r="L3387" t="s">
        <v>123</v>
      </c>
      <c r="M3387" t="s">
        <v>109</v>
      </c>
      <c r="N3387">
        <v>97</v>
      </c>
      <c r="O3387">
        <v>97</v>
      </c>
      <c r="P3387">
        <v>98</v>
      </c>
      <c r="Q3387" t="s">
        <v>28</v>
      </c>
      <c r="R3387">
        <v>98</v>
      </c>
      <c r="S3387" t="s">
        <v>34</v>
      </c>
      <c r="T3387" t="s">
        <v>72</v>
      </c>
      <c r="U3387" t="s">
        <v>83</v>
      </c>
      <c r="V3387">
        <v>97</v>
      </c>
      <c r="W3387" t="s">
        <v>32</v>
      </c>
      <c r="X3387" t="s">
        <v>1008</v>
      </c>
      <c r="Y3387" t="s">
        <v>1009</v>
      </c>
      <c r="Z3387" t="s">
        <v>32</v>
      </c>
      <c r="AA3387" t="s">
        <v>940</v>
      </c>
      <c r="AB3387" t="s">
        <v>1002</v>
      </c>
      <c r="AC3387" t="s">
        <v>1466</v>
      </c>
    </row>
    <row r="3388" spans="1:29" x14ac:dyDescent="0.25">
      <c r="A3388">
        <v>8534</v>
      </c>
      <c r="B3388">
        <v>183</v>
      </c>
      <c r="C3388" t="s">
        <v>317</v>
      </c>
      <c r="D3388" t="s">
        <v>115</v>
      </c>
      <c r="E3388" t="s">
        <v>67</v>
      </c>
      <c r="F3388">
        <v>2023</v>
      </c>
      <c r="G3388" t="s">
        <v>76</v>
      </c>
      <c r="H3388">
        <v>9</v>
      </c>
      <c r="I3388" t="s">
        <v>320</v>
      </c>
      <c r="J3388" t="s">
        <v>67</v>
      </c>
      <c r="K3388">
        <v>100</v>
      </c>
      <c r="L3388" t="s">
        <v>112</v>
      </c>
      <c r="M3388" t="s">
        <v>339</v>
      </c>
      <c r="N3388">
        <v>98</v>
      </c>
      <c r="O3388">
        <v>95</v>
      </c>
      <c r="P3388">
        <v>90</v>
      </c>
      <c r="Q3388" t="s">
        <v>28</v>
      </c>
      <c r="R3388">
        <v>90</v>
      </c>
      <c r="S3388" t="s">
        <v>34</v>
      </c>
      <c r="T3388" t="s">
        <v>67</v>
      </c>
      <c r="U3388" t="s">
        <v>73</v>
      </c>
      <c r="V3388">
        <v>98</v>
      </c>
      <c r="W3388" t="s">
        <v>32</v>
      </c>
      <c r="X3388" t="s">
        <v>1008</v>
      </c>
      <c r="Y3388" t="s">
        <v>1009</v>
      </c>
      <c r="Z3388" t="s">
        <v>32</v>
      </c>
      <c r="AA3388" t="s">
        <v>1097</v>
      </c>
      <c r="AB3388" t="s">
        <v>999</v>
      </c>
      <c r="AC3388" t="s">
        <v>1466</v>
      </c>
    </row>
    <row r="3389" spans="1:29" x14ac:dyDescent="0.25">
      <c r="A3389">
        <v>8036</v>
      </c>
      <c r="B3389">
        <v>751</v>
      </c>
      <c r="C3389" t="s">
        <v>389</v>
      </c>
      <c r="D3389" t="s">
        <v>115</v>
      </c>
      <c r="E3389" t="s">
        <v>154</v>
      </c>
      <c r="F3389">
        <v>2024</v>
      </c>
      <c r="G3389" t="s">
        <v>76</v>
      </c>
      <c r="H3389">
        <v>10</v>
      </c>
      <c r="I3389" t="s">
        <v>346</v>
      </c>
      <c r="J3389" t="s">
        <v>67</v>
      </c>
      <c r="K3389">
        <v>100</v>
      </c>
      <c r="L3389" t="s">
        <v>112</v>
      </c>
      <c r="M3389" t="s">
        <v>202</v>
      </c>
      <c r="N3389">
        <v>98</v>
      </c>
      <c r="O3389">
        <v>88</v>
      </c>
      <c r="P3389">
        <v>193</v>
      </c>
      <c r="Q3389" t="s">
        <v>28</v>
      </c>
      <c r="R3389">
        <v>193</v>
      </c>
      <c r="S3389" t="s">
        <v>34</v>
      </c>
      <c r="T3389" t="s">
        <v>67</v>
      </c>
      <c r="U3389" t="s">
        <v>73</v>
      </c>
      <c r="V3389">
        <v>98</v>
      </c>
      <c r="W3389" t="s">
        <v>32</v>
      </c>
      <c r="X3389" t="s">
        <v>1008</v>
      </c>
      <c r="Y3389" t="s">
        <v>1009</v>
      </c>
      <c r="Z3389" t="s">
        <v>32</v>
      </c>
      <c r="AA3389" t="s">
        <v>943</v>
      </c>
      <c r="AB3389" t="s">
        <v>1002</v>
      </c>
      <c r="AC3389" t="s">
        <v>1466</v>
      </c>
    </row>
    <row r="3390" spans="1:29" x14ac:dyDescent="0.25">
      <c r="A3390">
        <v>8770</v>
      </c>
      <c r="B3390">
        <v>128</v>
      </c>
      <c r="C3390" t="s">
        <v>630</v>
      </c>
      <c r="D3390" t="s">
        <v>34</v>
      </c>
      <c r="E3390" t="s">
        <v>24</v>
      </c>
      <c r="F3390">
        <v>2020</v>
      </c>
      <c r="G3390" t="s">
        <v>76</v>
      </c>
      <c r="H3390">
        <v>51</v>
      </c>
      <c r="I3390" t="s">
        <v>169</v>
      </c>
      <c r="J3390" t="s">
        <v>46</v>
      </c>
      <c r="K3390">
        <v>200</v>
      </c>
      <c r="L3390" t="s">
        <v>73</v>
      </c>
      <c r="M3390" t="s">
        <v>49</v>
      </c>
      <c r="N3390">
        <v>100</v>
      </c>
      <c r="O3390">
        <v>92</v>
      </c>
      <c r="P3390">
        <v>89</v>
      </c>
      <c r="Q3390" t="s">
        <v>28</v>
      </c>
      <c r="R3390">
        <v>89</v>
      </c>
      <c r="S3390" t="s">
        <v>34</v>
      </c>
      <c r="T3390" t="s">
        <v>30</v>
      </c>
      <c r="U3390" t="s">
        <v>73</v>
      </c>
      <c r="V3390">
        <v>100</v>
      </c>
      <c r="W3390" t="s">
        <v>32</v>
      </c>
      <c r="X3390" t="s">
        <v>1008</v>
      </c>
      <c r="Y3390" t="s">
        <v>1009</v>
      </c>
      <c r="Z3390" t="s">
        <v>32</v>
      </c>
      <c r="AA3390" t="s">
        <v>1097</v>
      </c>
      <c r="AB3390" t="s">
        <v>991</v>
      </c>
      <c r="AC3390" t="s">
        <v>1466</v>
      </c>
    </row>
    <row r="3391" spans="1:29" x14ac:dyDescent="0.25">
      <c r="A3391">
        <v>7824</v>
      </c>
      <c r="B3391">
        <v>550</v>
      </c>
      <c r="C3391" t="s">
        <v>562</v>
      </c>
      <c r="D3391" t="s">
        <v>115</v>
      </c>
      <c r="E3391" t="s">
        <v>24</v>
      </c>
      <c r="F3391">
        <v>2022</v>
      </c>
      <c r="G3391" t="s">
        <v>76</v>
      </c>
      <c r="H3391">
        <v>31</v>
      </c>
      <c r="I3391" t="s">
        <v>144</v>
      </c>
      <c r="J3391" t="s">
        <v>30</v>
      </c>
      <c r="K3391">
        <v>400</v>
      </c>
      <c r="L3391" t="s">
        <v>39</v>
      </c>
      <c r="M3391" t="s">
        <v>27</v>
      </c>
      <c r="N3391">
        <v>93</v>
      </c>
      <c r="O3391">
        <v>82</v>
      </c>
      <c r="P3391">
        <v>83</v>
      </c>
      <c r="Q3391" t="s">
        <v>28</v>
      </c>
      <c r="R3391">
        <v>83</v>
      </c>
      <c r="S3391" t="s">
        <v>34</v>
      </c>
      <c r="T3391" t="s">
        <v>30</v>
      </c>
      <c r="U3391" t="s">
        <v>39</v>
      </c>
      <c r="V3391">
        <v>93</v>
      </c>
      <c r="W3391" t="s">
        <v>32</v>
      </c>
      <c r="X3391" t="s">
        <v>1008</v>
      </c>
      <c r="Y3391" t="s">
        <v>1009</v>
      </c>
      <c r="Z3391" t="s">
        <v>32</v>
      </c>
      <c r="AA3391" t="s">
        <v>1016</v>
      </c>
      <c r="AB3391" t="s">
        <v>988</v>
      </c>
      <c r="AC3391" t="s">
        <v>1466</v>
      </c>
    </row>
    <row r="3392" spans="1:29" x14ac:dyDescent="0.25">
      <c r="A3392">
        <v>9818</v>
      </c>
      <c r="B3392">
        <v>99</v>
      </c>
      <c r="C3392" t="s">
        <v>168</v>
      </c>
      <c r="D3392" t="s">
        <v>115</v>
      </c>
      <c r="E3392" t="s">
        <v>43</v>
      </c>
      <c r="F3392">
        <v>2020</v>
      </c>
      <c r="G3392" t="s">
        <v>76</v>
      </c>
      <c r="H3392">
        <v>36</v>
      </c>
      <c r="I3392" t="s">
        <v>42</v>
      </c>
      <c r="J3392" t="s">
        <v>43</v>
      </c>
      <c r="K3392">
        <v>200</v>
      </c>
      <c r="L3392" t="s">
        <v>31</v>
      </c>
      <c r="M3392" t="s">
        <v>44</v>
      </c>
      <c r="N3392">
        <v>100</v>
      </c>
      <c r="O3392">
        <v>100</v>
      </c>
      <c r="P3392">
        <v>88</v>
      </c>
      <c r="Q3392" t="s">
        <v>28</v>
      </c>
      <c r="R3392">
        <v>88</v>
      </c>
      <c r="S3392" t="s">
        <v>34</v>
      </c>
      <c r="T3392" t="s">
        <v>43</v>
      </c>
      <c r="U3392" t="s">
        <v>31</v>
      </c>
      <c r="V3392">
        <v>100</v>
      </c>
      <c r="W3392" t="s">
        <v>32</v>
      </c>
      <c r="X3392" t="s">
        <v>1008</v>
      </c>
      <c r="Y3392" t="s">
        <v>1009</v>
      </c>
      <c r="Z3392" t="s">
        <v>32</v>
      </c>
      <c r="AA3392" t="s">
        <v>931</v>
      </c>
      <c r="AB3392" t="s">
        <v>991</v>
      </c>
      <c r="AC3392" t="s">
        <v>1466</v>
      </c>
    </row>
    <row r="3393" spans="1:29" x14ac:dyDescent="0.25">
      <c r="A3393">
        <v>10777</v>
      </c>
      <c r="B3393">
        <v>487</v>
      </c>
      <c r="C3393" t="s">
        <v>486</v>
      </c>
      <c r="D3393" t="s">
        <v>34</v>
      </c>
      <c r="E3393" t="s">
        <v>118</v>
      </c>
      <c r="F3393">
        <v>2020</v>
      </c>
      <c r="G3393" t="s">
        <v>76</v>
      </c>
      <c r="H3393">
        <v>1</v>
      </c>
      <c r="I3393" t="s">
        <v>270</v>
      </c>
      <c r="J3393" t="s">
        <v>120</v>
      </c>
      <c r="K3393">
        <v>100</v>
      </c>
      <c r="L3393" t="s">
        <v>125</v>
      </c>
      <c r="M3393" t="s">
        <v>221</v>
      </c>
      <c r="N3393">
        <v>100</v>
      </c>
      <c r="O3393">
        <v>81</v>
      </c>
      <c r="P3393">
        <v>85</v>
      </c>
      <c r="Q3393" t="s">
        <v>28</v>
      </c>
      <c r="R3393">
        <v>85</v>
      </c>
      <c r="S3393" t="s">
        <v>34</v>
      </c>
      <c r="T3393" t="s">
        <v>120</v>
      </c>
      <c r="U3393" t="s">
        <v>73</v>
      </c>
      <c r="V3393">
        <v>100</v>
      </c>
      <c r="W3393" t="s">
        <v>32</v>
      </c>
      <c r="X3393" t="s">
        <v>1008</v>
      </c>
      <c r="Y3393" t="s">
        <v>1009</v>
      </c>
      <c r="Z3393" t="s">
        <v>32</v>
      </c>
      <c r="AA3393" t="s">
        <v>1130</v>
      </c>
      <c r="AB3393" t="s">
        <v>991</v>
      </c>
      <c r="AC3393" t="s">
        <v>1466</v>
      </c>
    </row>
    <row r="3394" spans="1:29" x14ac:dyDescent="0.25">
      <c r="A3394">
        <v>7718</v>
      </c>
      <c r="B3394">
        <v>73</v>
      </c>
      <c r="C3394" t="s">
        <v>380</v>
      </c>
      <c r="D3394" t="s">
        <v>115</v>
      </c>
      <c r="E3394" t="s">
        <v>80</v>
      </c>
      <c r="F3394">
        <v>2020</v>
      </c>
      <c r="G3394" t="s">
        <v>76</v>
      </c>
      <c r="H3394">
        <v>45</v>
      </c>
      <c r="I3394" t="s">
        <v>111</v>
      </c>
      <c r="J3394" t="s">
        <v>82</v>
      </c>
      <c r="K3394">
        <v>300</v>
      </c>
      <c r="L3394" t="s">
        <v>204</v>
      </c>
      <c r="M3394" t="s">
        <v>219</v>
      </c>
      <c r="N3394">
        <v>92</v>
      </c>
      <c r="O3394">
        <v>76</v>
      </c>
      <c r="P3394">
        <v>94</v>
      </c>
      <c r="Q3394" t="s">
        <v>28</v>
      </c>
      <c r="R3394">
        <v>94</v>
      </c>
      <c r="S3394" t="s">
        <v>34</v>
      </c>
      <c r="T3394" t="s">
        <v>82</v>
      </c>
      <c r="U3394" t="s">
        <v>77</v>
      </c>
      <c r="V3394">
        <v>92</v>
      </c>
      <c r="W3394" t="s">
        <v>32</v>
      </c>
      <c r="X3394" t="s">
        <v>1008</v>
      </c>
      <c r="Y3394" t="s">
        <v>1009</v>
      </c>
      <c r="Z3394" t="s">
        <v>32</v>
      </c>
      <c r="AA3394" t="s">
        <v>1033</v>
      </c>
      <c r="AB3394" t="s">
        <v>991</v>
      </c>
      <c r="AC3394" t="s">
        <v>1466</v>
      </c>
    </row>
    <row r="3395" spans="1:29" x14ac:dyDescent="0.25">
      <c r="A3395">
        <v>11826</v>
      </c>
      <c r="B3395">
        <v>557</v>
      </c>
      <c r="C3395" t="s">
        <v>772</v>
      </c>
      <c r="D3395" t="s">
        <v>34</v>
      </c>
      <c r="E3395" t="s">
        <v>118</v>
      </c>
      <c r="F3395">
        <v>2021</v>
      </c>
      <c r="G3395" t="s">
        <v>76</v>
      </c>
      <c r="H3395">
        <v>8</v>
      </c>
      <c r="I3395" t="s">
        <v>351</v>
      </c>
      <c r="J3395" t="s">
        <v>120</v>
      </c>
      <c r="K3395">
        <v>400</v>
      </c>
      <c r="L3395" t="s">
        <v>142</v>
      </c>
      <c r="M3395" t="s">
        <v>221</v>
      </c>
      <c r="N3395">
        <v>200</v>
      </c>
      <c r="O3395">
        <v>99</v>
      </c>
      <c r="P3395">
        <v>98</v>
      </c>
      <c r="Q3395" t="s">
        <v>28</v>
      </c>
      <c r="R3395">
        <v>98</v>
      </c>
      <c r="S3395" t="s">
        <v>34</v>
      </c>
      <c r="T3395" t="s">
        <v>120</v>
      </c>
      <c r="U3395" t="s">
        <v>31</v>
      </c>
      <c r="V3395">
        <v>100</v>
      </c>
      <c r="W3395" t="s">
        <v>32</v>
      </c>
      <c r="X3395" t="s">
        <v>1008</v>
      </c>
      <c r="Y3395" t="s">
        <v>1009</v>
      </c>
      <c r="Z3395" t="s">
        <v>32</v>
      </c>
      <c r="AA3395" t="s">
        <v>1159</v>
      </c>
      <c r="AB3395" t="s">
        <v>1000</v>
      </c>
      <c r="AC3395" t="s">
        <v>1466</v>
      </c>
    </row>
    <row r="3396" spans="1:29" x14ac:dyDescent="0.25">
      <c r="A3396">
        <v>8158</v>
      </c>
      <c r="B3396">
        <v>436</v>
      </c>
      <c r="C3396" t="s">
        <v>88</v>
      </c>
      <c r="D3396" t="s">
        <v>115</v>
      </c>
      <c r="E3396" t="s">
        <v>140</v>
      </c>
      <c r="F3396">
        <v>2022</v>
      </c>
      <c r="G3396" t="s">
        <v>76</v>
      </c>
      <c r="H3396">
        <v>17</v>
      </c>
      <c r="I3396" t="s">
        <v>59</v>
      </c>
      <c r="J3396" t="s">
        <v>58</v>
      </c>
      <c r="K3396">
        <v>100</v>
      </c>
      <c r="L3396" t="s">
        <v>145</v>
      </c>
      <c r="M3396" t="s">
        <v>263</v>
      </c>
      <c r="N3396">
        <v>91</v>
      </c>
      <c r="O3396">
        <v>75</v>
      </c>
      <c r="P3396">
        <v>88</v>
      </c>
      <c r="Q3396" t="s">
        <v>28</v>
      </c>
      <c r="R3396">
        <v>88</v>
      </c>
      <c r="S3396" t="s">
        <v>34</v>
      </c>
      <c r="T3396" t="s">
        <v>58</v>
      </c>
      <c r="U3396" t="s">
        <v>50</v>
      </c>
      <c r="V3396">
        <v>91</v>
      </c>
      <c r="W3396" t="s">
        <v>32</v>
      </c>
      <c r="X3396" t="s">
        <v>1008</v>
      </c>
      <c r="Y3396" t="s">
        <v>1009</v>
      </c>
      <c r="Z3396" t="s">
        <v>32</v>
      </c>
      <c r="AA3396" t="s">
        <v>1058</v>
      </c>
      <c r="AB3396" t="s">
        <v>988</v>
      </c>
      <c r="AC3396" t="s">
        <v>1466</v>
      </c>
    </row>
    <row r="3397" spans="1:29" x14ac:dyDescent="0.25">
      <c r="A3397">
        <v>10118</v>
      </c>
      <c r="B3397">
        <v>42</v>
      </c>
      <c r="C3397" t="s">
        <v>331</v>
      </c>
      <c r="D3397" t="s">
        <v>115</v>
      </c>
      <c r="E3397" t="s">
        <v>43</v>
      </c>
      <c r="F3397">
        <v>2023</v>
      </c>
      <c r="G3397" t="s">
        <v>76</v>
      </c>
      <c r="H3397">
        <v>38</v>
      </c>
      <c r="I3397" t="s">
        <v>103</v>
      </c>
      <c r="J3397" t="s">
        <v>43</v>
      </c>
      <c r="K3397">
        <v>300</v>
      </c>
      <c r="L3397" t="s">
        <v>83</v>
      </c>
      <c r="M3397" t="s">
        <v>193</v>
      </c>
      <c r="N3397">
        <v>100</v>
      </c>
      <c r="O3397">
        <v>100</v>
      </c>
      <c r="P3397">
        <v>87</v>
      </c>
      <c r="Q3397" t="s">
        <v>28</v>
      </c>
      <c r="R3397">
        <v>87</v>
      </c>
      <c r="S3397" t="s">
        <v>34</v>
      </c>
      <c r="T3397" t="s">
        <v>43</v>
      </c>
      <c r="U3397" t="s">
        <v>83</v>
      </c>
      <c r="V3397">
        <v>100</v>
      </c>
      <c r="W3397" t="s">
        <v>32</v>
      </c>
      <c r="X3397" t="s">
        <v>1008</v>
      </c>
      <c r="Y3397" t="s">
        <v>1009</v>
      </c>
      <c r="Z3397" t="s">
        <v>32</v>
      </c>
      <c r="AA3397" t="s">
        <v>931</v>
      </c>
      <c r="AB3397" t="s">
        <v>999</v>
      </c>
      <c r="AC3397" t="s">
        <v>1466</v>
      </c>
    </row>
    <row r="3398" spans="1:29" x14ac:dyDescent="0.25">
      <c r="A3398">
        <v>7837</v>
      </c>
      <c r="B3398">
        <v>658</v>
      </c>
      <c r="C3398" t="s">
        <v>432</v>
      </c>
      <c r="D3398" t="s">
        <v>34</v>
      </c>
      <c r="E3398" t="s">
        <v>80</v>
      </c>
      <c r="F3398">
        <v>2022</v>
      </c>
      <c r="G3398" t="s">
        <v>76</v>
      </c>
      <c r="H3398">
        <v>43</v>
      </c>
      <c r="I3398" t="s">
        <v>272</v>
      </c>
      <c r="J3398" t="s">
        <v>82</v>
      </c>
      <c r="K3398">
        <v>200</v>
      </c>
      <c r="L3398" t="s">
        <v>142</v>
      </c>
      <c r="M3398" t="s">
        <v>160</v>
      </c>
      <c r="N3398">
        <v>175</v>
      </c>
      <c r="O3398">
        <v>57</v>
      </c>
      <c r="P3398">
        <v>89</v>
      </c>
      <c r="Q3398" t="s">
        <v>28</v>
      </c>
      <c r="R3398">
        <v>89</v>
      </c>
      <c r="S3398" t="s">
        <v>34</v>
      </c>
      <c r="T3398" t="s">
        <v>82</v>
      </c>
      <c r="U3398" t="s">
        <v>31</v>
      </c>
      <c r="V3398">
        <v>100</v>
      </c>
      <c r="W3398" t="s">
        <v>32</v>
      </c>
      <c r="X3398" t="s">
        <v>1008</v>
      </c>
      <c r="Y3398" t="s">
        <v>1009</v>
      </c>
      <c r="Z3398" t="s">
        <v>32</v>
      </c>
      <c r="AA3398" t="s">
        <v>1092</v>
      </c>
      <c r="AB3398" t="s">
        <v>988</v>
      </c>
      <c r="AC3398" t="s">
        <v>1466</v>
      </c>
    </row>
    <row r="3399" spans="1:29" x14ac:dyDescent="0.25">
      <c r="A3399">
        <v>9300</v>
      </c>
      <c r="B3399">
        <v>12</v>
      </c>
      <c r="C3399" t="s">
        <v>636</v>
      </c>
      <c r="D3399" t="s">
        <v>115</v>
      </c>
      <c r="E3399" t="s">
        <v>184</v>
      </c>
      <c r="F3399">
        <v>2024</v>
      </c>
      <c r="G3399" t="s">
        <v>76</v>
      </c>
      <c r="H3399">
        <v>17</v>
      </c>
      <c r="I3399" t="s">
        <v>59</v>
      </c>
      <c r="J3399" t="s">
        <v>58</v>
      </c>
      <c r="K3399">
        <v>100</v>
      </c>
      <c r="L3399" t="s">
        <v>83</v>
      </c>
      <c r="M3399" t="s">
        <v>186</v>
      </c>
      <c r="N3399">
        <v>100</v>
      </c>
      <c r="O3399">
        <v>73</v>
      </c>
      <c r="P3399">
        <v>96</v>
      </c>
      <c r="Q3399" t="s">
        <v>28</v>
      </c>
      <c r="R3399">
        <v>96</v>
      </c>
      <c r="S3399" t="s">
        <v>34</v>
      </c>
      <c r="T3399" t="s">
        <v>58</v>
      </c>
      <c r="U3399" t="s">
        <v>83</v>
      </c>
      <c r="V3399">
        <v>100</v>
      </c>
      <c r="W3399" t="s">
        <v>32</v>
      </c>
      <c r="X3399" t="s">
        <v>1008</v>
      </c>
      <c r="Y3399" t="s">
        <v>1009</v>
      </c>
      <c r="Z3399" t="s">
        <v>32</v>
      </c>
      <c r="AA3399" t="s">
        <v>1014</v>
      </c>
      <c r="AB3399" t="s">
        <v>1002</v>
      </c>
      <c r="AC3399" t="s">
        <v>1466</v>
      </c>
    </row>
    <row r="3400" spans="1:29" x14ac:dyDescent="0.25">
      <c r="A3400">
        <v>10078</v>
      </c>
      <c r="B3400">
        <v>606</v>
      </c>
      <c r="C3400" t="s">
        <v>587</v>
      </c>
      <c r="D3400" t="s">
        <v>115</v>
      </c>
      <c r="E3400" t="s">
        <v>96</v>
      </c>
      <c r="F3400">
        <v>2023</v>
      </c>
      <c r="G3400" t="s">
        <v>76</v>
      </c>
      <c r="H3400">
        <v>35</v>
      </c>
      <c r="I3400" t="s">
        <v>348</v>
      </c>
      <c r="J3400" t="s">
        <v>43</v>
      </c>
      <c r="K3400">
        <v>200</v>
      </c>
      <c r="L3400" t="s">
        <v>175</v>
      </c>
      <c r="M3400" t="s">
        <v>247</v>
      </c>
      <c r="N3400">
        <v>100</v>
      </c>
      <c r="O3400">
        <v>99</v>
      </c>
      <c r="P3400">
        <v>94</v>
      </c>
      <c r="Q3400" t="s">
        <v>28</v>
      </c>
      <c r="R3400">
        <v>94</v>
      </c>
      <c r="S3400" t="s">
        <v>34</v>
      </c>
      <c r="T3400" t="s">
        <v>43</v>
      </c>
      <c r="U3400" t="s">
        <v>77</v>
      </c>
      <c r="V3400">
        <v>100</v>
      </c>
      <c r="W3400" t="s">
        <v>32</v>
      </c>
      <c r="X3400" t="s">
        <v>1008</v>
      </c>
      <c r="Y3400" t="s">
        <v>1009</v>
      </c>
      <c r="Z3400" t="s">
        <v>32</v>
      </c>
      <c r="AA3400" t="s">
        <v>1159</v>
      </c>
      <c r="AB3400" t="s">
        <v>999</v>
      </c>
      <c r="AC3400" t="s">
        <v>1466</v>
      </c>
    </row>
    <row r="3401" spans="1:29" x14ac:dyDescent="0.25">
      <c r="A3401">
        <v>11506</v>
      </c>
      <c r="B3401">
        <v>564</v>
      </c>
      <c r="C3401" t="s">
        <v>301</v>
      </c>
      <c r="D3401" t="s">
        <v>34</v>
      </c>
      <c r="E3401" t="s">
        <v>80</v>
      </c>
      <c r="F3401">
        <v>2020</v>
      </c>
      <c r="G3401" t="s">
        <v>76</v>
      </c>
      <c r="H3401">
        <v>48</v>
      </c>
      <c r="I3401" t="s">
        <v>149</v>
      </c>
      <c r="J3401" t="s">
        <v>82</v>
      </c>
      <c r="K3401">
        <v>400</v>
      </c>
      <c r="L3401" t="s">
        <v>204</v>
      </c>
      <c r="M3401" t="s">
        <v>237</v>
      </c>
      <c r="N3401">
        <v>94</v>
      </c>
      <c r="O3401">
        <v>69</v>
      </c>
      <c r="P3401">
        <v>82</v>
      </c>
      <c r="Q3401" t="s">
        <v>28</v>
      </c>
      <c r="R3401">
        <v>82</v>
      </c>
      <c r="S3401" t="s">
        <v>34</v>
      </c>
      <c r="T3401" t="s">
        <v>82</v>
      </c>
      <c r="U3401" t="s">
        <v>77</v>
      </c>
      <c r="V3401">
        <v>94</v>
      </c>
      <c r="W3401" t="s">
        <v>32</v>
      </c>
      <c r="X3401" t="s">
        <v>1008</v>
      </c>
      <c r="Y3401" t="s">
        <v>1009</v>
      </c>
      <c r="Z3401" t="s">
        <v>32</v>
      </c>
      <c r="AA3401" t="s">
        <v>956</v>
      </c>
      <c r="AB3401" t="s">
        <v>991</v>
      </c>
      <c r="AC3401" t="s">
        <v>1466</v>
      </c>
    </row>
    <row r="3402" spans="1:29" x14ac:dyDescent="0.25">
      <c r="A3402">
        <v>9268</v>
      </c>
      <c r="B3402">
        <v>26</v>
      </c>
      <c r="C3402" t="s">
        <v>794</v>
      </c>
      <c r="D3402" t="s">
        <v>115</v>
      </c>
      <c r="E3402" t="s">
        <v>92</v>
      </c>
      <c r="F3402">
        <v>2020</v>
      </c>
      <c r="G3402" t="s">
        <v>76</v>
      </c>
      <c r="H3402">
        <v>63</v>
      </c>
      <c r="I3402" t="s">
        <v>307</v>
      </c>
      <c r="J3402" t="s">
        <v>72</v>
      </c>
      <c r="K3402">
        <v>400</v>
      </c>
      <c r="L3402" t="s">
        <v>100</v>
      </c>
      <c r="M3402" t="s">
        <v>296</v>
      </c>
      <c r="N3402">
        <v>100</v>
      </c>
      <c r="O3402">
        <v>100</v>
      </c>
      <c r="P3402">
        <v>94</v>
      </c>
      <c r="Q3402" t="s">
        <v>28</v>
      </c>
      <c r="R3402">
        <v>94</v>
      </c>
      <c r="S3402" t="s">
        <v>34</v>
      </c>
      <c r="T3402" t="s">
        <v>72</v>
      </c>
      <c r="U3402" t="s">
        <v>83</v>
      </c>
      <c r="V3402">
        <v>100</v>
      </c>
      <c r="W3402" t="s">
        <v>32</v>
      </c>
      <c r="X3402" t="s">
        <v>1008</v>
      </c>
      <c r="Y3402" t="s">
        <v>1009</v>
      </c>
      <c r="Z3402" t="s">
        <v>32</v>
      </c>
      <c r="AA3402" t="s">
        <v>931</v>
      </c>
      <c r="AB3402" t="s">
        <v>991</v>
      </c>
      <c r="AC3402" t="s">
        <v>1466</v>
      </c>
    </row>
    <row r="3403" spans="1:29" x14ac:dyDescent="0.25">
      <c r="A3403">
        <v>11556</v>
      </c>
      <c r="B3403">
        <v>479</v>
      </c>
      <c r="C3403" t="s">
        <v>425</v>
      </c>
      <c r="D3403" t="s">
        <v>115</v>
      </c>
      <c r="E3403" t="s">
        <v>43</v>
      </c>
      <c r="F3403">
        <v>2021</v>
      </c>
      <c r="G3403" t="s">
        <v>76</v>
      </c>
      <c r="H3403">
        <v>36</v>
      </c>
      <c r="I3403" t="s">
        <v>42</v>
      </c>
      <c r="J3403" t="s">
        <v>43</v>
      </c>
      <c r="K3403">
        <v>200</v>
      </c>
      <c r="L3403" t="s">
        <v>112</v>
      </c>
      <c r="M3403" t="s">
        <v>98</v>
      </c>
      <c r="N3403">
        <v>90</v>
      </c>
      <c r="O3403">
        <v>92</v>
      </c>
      <c r="P3403">
        <v>93</v>
      </c>
      <c r="Q3403" t="s">
        <v>28</v>
      </c>
      <c r="R3403">
        <v>93</v>
      </c>
      <c r="S3403" t="s">
        <v>34</v>
      </c>
      <c r="T3403" t="s">
        <v>43</v>
      </c>
      <c r="U3403" t="s">
        <v>73</v>
      </c>
      <c r="V3403">
        <v>90</v>
      </c>
      <c r="W3403" t="s">
        <v>32</v>
      </c>
      <c r="X3403" t="s">
        <v>1008</v>
      </c>
      <c r="Y3403" t="s">
        <v>1009</v>
      </c>
      <c r="Z3403" t="s">
        <v>32</v>
      </c>
      <c r="AA3403" t="s">
        <v>1061</v>
      </c>
      <c r="AB3403" t="s">
        <v>1000</v>
      </c>
      <c r="AC3403" t="s">
        <v>1466</v>
      </c>
    </row>
    <row r="3404" spans="1:29" x14ac:dyDescent="0.25">
      <c r="A3404">
        <v>8598</v>
      </c>
      <c r="B3404">
        <v>346</v>
      </c>
      <c r="C3404" t="s">
        <v>416</v>
      </c>
      <c r="D3404" t="s">
        <v>115</v>
      </c>
      <c r="E3404" t="s">
        <v>118</v>
      </c>
      <c r="F3404">
        <v>2020</v>
      </c>
      <c r="G3404" t="s">
        <v>76</v>
      </c>
      <c r="H3404">
        <v>8</v>
      </c>
      <c r="I3404" t="s">
        <v>351</v>
      </c>
      <c r="J3404" t="s">
        <v>120</v>
      </c>
      <c r="K3404">
        <v>400</v>
      </c>
      <c r="L3404" t="s">
        <v>112</v>
      </c>
      <c r="M3404" t="s">
        <v>256</v>
      </c>
      <c r="N3404">
        <v>91</v>
      </c>
      <c r="O3404">
        <v>68</v>
      </c>
      <c r="P3404">
        <v>92</v>
      </c>
      <c r="Q3404" t="s">
        <v>28</v>
      </c>
      <c r="R3404">
        <v>92</v>
      </c>
      <c r="S3404" t="s">
        <v>34</v>
      </c>
      <c r="T3404" t="s">
        <v>120</v>
      </c>
      <c r="U3404" t="s">
        <v>73</v>
      </c>
      <c r="V3404">
        <v>91</v>
      </c>
      <c r="W3404" t="s">
        <v>32</v>
      </c>
      <c r="X3404" t="s">
        <v>1008</v>
      </c>
      <c r="Y3404" t="s">
        <v>1009</v>
      </c>
      <c r="Z3404" t="s">
        <v>32</v>
      </c>
      <c r="AA3404" t="s">
        <v>1102</v>
      </c>
      <c r="AB3404" t="s">
        <v>991</v>
      </c>
      <c r="AC3404" t="s">
        <v>1466</v>
      </c>
    </row>
    <row r="3405" spans="1:29" x14ac:dyDescent="0.25">
      <c r="A3405">
        <v>10962</v>
      </c>
      <c r="B3405">
        <v>241</v>
      </c>
      <c r="C3405" t="s">
        <v>114</v>
      </c>
      <c r="D3405" t="s">
        <v>115</v>
      </c>
      <c r="E3405" t="s">
        <v>72</v>
      </c>
      <c r="F3405">
        <v>2024</v>
      </c>
      <c r="G3405" t="s">
        <v>76</v>
      </c>
      <c r="H3405">
        <v>59</v>
      </c>
      <c r="I3405" t="s">
        <v>86</v>
      </c>
      <c r="J3405" t="s">
        <v>72</v>
      </c>
      <c r="K3405">
        <v>200</v>
      </c>
      <c r="L3405" t="s">
        <v>167</v>
      </c>
      <c r="M3405" t="s">
        <v>87</v>
      </c>
      <c r="N3405">
        <v>95</v>
      </c>
      <c r="O3405">
        <v>84</v>
      </c>
      <c r="P3405">
        <v>200</v>
      </c>
      <c r="Q3405" t="s">
        <v>28</v>
      </c>
      <c r="R3405">
        <v>200</v>
      </c>
      <c r="S3405" t="s">
        <v>34</v>
      </c>
      <c r="T3405" t="s">
        <v>72</v>
      </c>
      <c r="U3405" t="s">
        <v>31</v>
      </c>
      <c r="V3405">
        <v>95</v>
      </c>
      <c r="W3405" t="s">
        <v>32</v>
      </c>
      <c r="X3405" t="s">
        <v>1008</v>
      </c>
      <c r="Y3405" t="s">
        <v>1009</v>
      </c>
      <c r="Z3405" t="s">
        <v>32</v>
      </c>
      <c r="AA3405" t="s">
        <v>1057</v>
      </c>
      <c r="AB3405" t="s">
        <v>1002</v>
      </c>
      <c r="AC3405" t="s">
        <v>1466</v>
      </c>
    </row>
    <row r="3406" spans="1:29" x14ac:dyDescent="0.25">
      <c r="A3406">
        <v>11385</v>
      </c>
      <c r="B3406">
        <v>164</v>
      </c>
      <c r="C3406" t="s">
        <v>764</v>
      </c>
      <c r="D3406" t="s">
        <v>115</v>
      </c>
      <c r="E3406" t="s">
        <v>130</v>
      </c>
      <c r="F3406">
        <v>2020</v>
      </c>
      <c r="G3406" t="s">
        <v>76</v>
      </c>
      <c r="H3406">
        <v>64</v>
      </c>
      <c r="I3406" t="s">
        <v>93</v>
      </c>
      <c r="J3406" t="s">
        <v>72</v>
      </c>
      <c r="K3406">
        <v>400</v>
      </c>
      <c r="L3406" t="s">
        <v>175</v>
      </c>
      <c r="M3406" t="s">
        <v>296</v>
      </c>
      <c r="N3406">
        <v>94</v>
      </c>
      <c r="O3406">
        <v>92</v>
      </c>
      <c r="P3406">
        <v>86</v>
      </c>
      <c r="Q3406" t="s">
        <v>28</v>
      </c>
      <c r="R3406">
        <v>86</v>
      </c>
      <c r="S3406" t="s">
        <v>34</v>
      </c>
      <c r="T3406" t="s">
        <v>30</v>
      </c>
      <c r="U3406" t="s">
        <v>77</v>
      </c>
      <c r="V3406">
        <v>94</v>
      </c>
      <c r="W3406" t="s">
        <v>32</v>
      </c>
      <c r="X3406" t="s">
        <v>1008</v>
      </c>
      <c r="Y3406" t="s">
        <v>1009</v>
      </c>
      <c r="Z3406" t="s">
        <v>32</v>
      </c>
      <c r="AA3406" t="s">
        <v>1063</v>
      </c>
      <c r="AB3406" t="s">
        <v>991</v>
      </c>
      <c r="AC3406" t="s">
        <v>1466</v>
      </c>
    </row>
    <row r="3407" spans="1:29" x14ac:dyDescent="0.25">
      <c r="A3407">
        <v>9595</v>
      </c>
      <c r="B3407">
        <v>795</v>
      </c>
      <c r="C3407" t="s">
        <v>543</v>
      </c>
      <c r="D3407" t="s">
        <v>34</v>
      </c>
      <c r="E3407" t="s">
        <v>52</v>
      </c>
      <c r="F3407">
        <v>2024</v>
      </c>
      <c r="G3407" t="s">
        <v>76</v>
      </c>
      <c r="H3407">
        <v>49</v>
      </c>
      <c r="I3407" t="s">
        <v>47</v>
      </c>
      <c r="J3407" t="s">
        <v>46</v>
      </c>
      <c r="K3407">
        <v>100</v>
      </c>
      <c r="L3407" t="s">
        <v>77</v>
      </c>
      <c r="M3407" t="s">
        <v>223</v>
      </c>
      <c r="N3407">
        <v>93</v>
      </c>
      <c r="O3407">
        <v>87</v>
      </c>
      <c r="P3407">
        <v>92</v>
      </c>
      <c r="Q3407" t="s">
        <v>28</v>
      </c>
      <c r="R3407">
        <v>92</v>
      </c>
      <c r="S3407" t="s">
        <v>34</v>
      </c>
      <c r="T3407" t="s">
        <v>46</v>
      </c>
      <c r="U3407" t="s">
        <v>77</v>
      </c>
      <c r="V3407">
        <v>93</v>
      </c>
      <c r="W3407" t="s">
        <v>32</v>
      </c>
      <c r="X3407" t="s">
        <v>1008</v>
      </c>
      <c r="Y3407" t="s">
        <v>1009</v>
      </c>
      <c r="Z3407" t="s">
        <v>32</v>
      </c>
      <c r="AA3407" t="s">
        <v>1057</v>
      </c>
      <c r="AB3407" t="s">
        <v>1002</v>
      </c>
      <c r="AC3407" t="s">
        <v>1466</v>
      </c>
    </row>
    <row r="3408" spans="1:29" x14ac:dyDescent="0.25">
      <c r="A3408">
        <v>9606</v>
      </c>
      <c r="B3408">
        <v>406</v>
      </c>
      <c r="C3408" t="s">
        <v>831</v>
      </c>
      <c r="D3408" t="s">
        <v>115</v>
      </c>
      <c r="E3408" t="s">
        <v>46</v>
      </c>
      <c r="F3408">
        <v>2021</v>
      </c>
      <c r="G3408" t="s">
        <v>76</v>
      </c>
      <c r="H3408">
        <v>52</v>
      </c>
      <c r="I3408" t="s">
        <v>166</v>
      </c>
      <c r="J3408" t="s">
        <v>46</v>
      </c>
      <c r="K3408">
        <v>200</v>
      </c>
      <c r="L3408" t="s">
        <v>175</v>
      </c>
      <c r="M3408" t="s">
        <v>223</v>
      </c>
      <c r="N3408">
        <v>90</v>
      </c>
      <c r="O3408">
        <v>90</v>
      </c>
      <c r="P3408">
        <v>95</v>
      </c>
      <c r="Q3408" t="s">
        <v>28</v>
      </c>
      <c r="R3408">
        <v>95</v>
      </c>
      <c r="S3408" t="s">
        <v>34</v>
      </c>
      <c r="T3408" t="s">
        <v>46</v>
      </c>
      <c r="U3408" t="s">
        <v>77</v>
      </c>
      <c r="V3408">
        <v>90</v>
      </c>
      <c r="W3408" t="s">
        <v>32</v>
      </c>
      <c r="X3408" t="s">
        <v>1008</v>
      </c>
      <c r="Y3408" t="s">
        <v>1009</v>
      </c>
      <c r="Z3408" t="s">
        <v>32</v>
      </c>
      <c r="AA3408" t="s">
        <v>959</v>
      </c>
      <c r="AB3408" t="s">
        <v>1000</v>
      </c>
      <c r="AC3408" t="s">
        <v>1466</v>
      </c>
    </row>
    <row r="3409" spans="1:29" x14ac:dyDescent="0.25">
      <c r="A3409">
        <v>10869</v>
      </c>
      <c r="B3409">
        <v>800</v>
      </c>
      <c r="C3409" t="s">
        <v>876</v>
      </c>
      <c r="D3409" t="s">
        <v>34</v>
      </c>
      <c r="E3409" t="s">
        <v>140</v>
      </c>
      <c r="F3409">
        <v>2023</v>
      </c>
      <c r="G3409" t="s">
        <v>76</v>
      </c>
      <c r="H3409">
        <v>24</v>
      </c>
      <c r="I3409" t="s">
        <v>141</v>
      </c>
      <c r="J3409" t="s">
        <v>58</v>
      </c>
      <c r="K3409">
        <v>400</v>
      </c>
      <c r="L3409" t="s">
        <v>36</v>
      </c>
      <c r="M3409" t="s">
        <v>279</v>
      </c>
      <c r="N3409">
        <v>100</v>
      </c>
      <c r="O3409">
        <v>82</v>
      </c>
      <c r="P3409">
        <v>93</v>
      </c>
      <c r="Q3409" t="s">
        <v>28</v>
      </c>
      <c r="R3409">
        <v>93</v>
      </c>
      <c r="S3409" t="s">
        <v>34</v>
      </c>
      <c r="T3409" t="s">
        <v>58</v>
      </c>
      <c r="U3409" t="s">
        <v>39</v>
      </c>
      <c r="V3409">
        <v>100</v>
      </c>
      <c r="W3409" t="s">
        <v>32</v>
      </c>
      <c r="X3409" t="s">
        <v>1008</v>
      </c>
      <c r="Y3409" t="s">
        <v>1009</v>
      </c>
      <c r="Z3409" t="s">
        <v>32</v>
      </c>
      <c r="AA3409" t="s">
        <v>1027</v>
      </c>
      <c r="AB3409" t="s">
        <v>999</v>
      </c>
      <c r="AC3409" t="s">
        <v>1466</v>
      </c>
    </row>
    <row r="3410" spans="1:29" x14ac:dyDescent="0.25">
      <c r="A3410">
        <v>8479</v>
      </c>
      <c r="B3410">
        <v>346</v>
      </c>
      <c r="C3410" t="s">
        <v>416</v>
      </c>
      <c r="D3410" t="s">
        <v>34</v>
      </c>
      <c r="E3410" t="s">
        <v>120</v>
      </c>
      <c r="F3410">
        <v>2020</v>
      </c>
      <c r="G3410" t="s">
        <v>76</v>
      </c>
      <c r="H3410">
        <v>6</v>
      </c>
      <c r="I3410" t="s">
        <v>181</v>
      </c>
      <c r="J3410" t="s">
        <v>120</v>
      </c>
      <c r="K3410">
        <v>300</v>
      </c>
      <c r="L3410" t="s">
        <v>167</v>
      </c>
      <c r="M3410" t="s">
        <v>136</v>
      </c>
      <c r="N3410">
        <v>93</v>
      </c>
      <c r="O3410">
        <v>91</v>
      </c>
      <c r="P3410">
        <v>85</v>
      </c>
      <c r="Q3410" t="s">
        <v>28</v>
      </c>
      <c r="R3410">
        <v>85</v>
      </c>
      <c r="S3410" t="s">
        <v>34</v>
      </c>
      <c r="T3410" t="s">
        <v>120</v>
      </c>
      <c r="U3410" t="s">
        <v>31</v>
      </c>
      <c r="V3410">
        <v>93</v>
      </c>
      <c r="W3410" t="s">
        <v>32</v>
      </c>
      <c r="X3410" t="s">
        <v>1008</v>
      </c>
      <c r="Y3410" t="s">
        <v>1009</v>
      </c>
      <c r="Z3410" t="s">
        <v>32</v>
      </c>
      <c r="AA3410" t="s">
        <v>1024</v>
      </c>
      <c r="AB3410" t="s">
        <v>991</v>
      </c>
      <c r="AC3410" t="s">
        <v>1466</v>
      </c>
    </row>
    <row r="3411" spans="1:29" x14ac:dyDescent="0.25">
      <c r="A3411">
        <v>9012</v>
      </c>
      <c r="B3411">
        <v>128</v>
      </c>
      <c r="C3411" t="s">
        <v>630</v>
      </c>
      <c r="D3411" t="s">
        <v>115</v>
      </c>
      <c r="E3411" t="s">
        <v>24</v>
      </c>
      <c r="F3411">
        <v>2020</v>
      </c>
      <c r="G3411" t="s">
        <v>76</v>
      </c>
      <c r="H3411">
        <v>1</v>
      </c>
      <c r="I3411" t="s">
        <v>270</v>
      </c>
      <c r="J3411" t="s">
        <v>120</v>
      </c>
      <c r="K3411">
        <v>100</v>
      </c>
      <c r="L3411" t="s">
        <v>204</v>
      </c>
      <c r="M3411" t="s">
        <v>182</v>
      </c>
      <c r="N3411">
        <v>93</v>
      </c>
      <c r="O3411">
        <v>83</v>
      </c>
      <c r="P3411">
        <v>83</v>
      </c>
      <c r="Q3411" t="s">
        <v>28</v>
      </c>
      <c r="R3411">
        <v>83</v>
      </c>
      <c r="S3411" t="s">
        <v>34</v>
      </c>
      <c r="T3411" t="s">
        <v>30</v>
      </c>
      <c r="U3411" t="s">
        <v>77</v>
      </c>
      <c r="V3411">
        <v>93</v>
      </c>
      <c r="W3411" t="s">
        <v>32</v>
      </c>
      <c r="X3411" t="s">
        <v>1008</v>
      </c>
      <c r="Y3411" t="s">
        <v>1009</v>
      </c>
      <c r="Z3411" t="s">
        <v>32</v>
      </c>
      <c r="AA3411" t="s">
        <v>950</v>
      </c>
      <c r="AB3411" t="s">
        <v>991</v>
      </c>
      <c r="AC3411" t="s">
        <v>1466</v>
      </c>
    </row>
    <row r="3412" spans="1:29" x14ac:dyDescent="0.25">
      <c r="A3412">
        <v>8909</v>
      </c>
      <c r="B3412">
        <v>99</v>
      </c>
      <c r="C3412" t="s">
        <v>168</v>
      </c>
      <c r="D3412" t="s">
        <v>34</v>
      </c>
      <c r="E3412" t="s">
        <v>41</v>
      </c>
      <c r="F3412">
        <v>2020</v>
      </c>
      <c r="G3412" t="s">
        <v>76</v>
      </c>
      <c r="H3412">
        <v>34</v>
      </c>
      <c r="I3412" t="s">
        <v>147</v>
      </c>
      <c r="J3412" t="s">
        <v>43</v>
      </c>
      <c r="K3412">
        <v>100</v>
      </c>
      <c r="L3412" t="s">
        <v>31</v>
      </c>
      <c r="M3412" t="s">
        <v>44</v>
      </c>
      <c r="N3412">
        <v>92</v>
      </c>
      <c r="O3412">
        <v>100</v>
      </c>
      <c r="P3412">
        <v>88</v>
      </c>
      <c r="Q3412" t="s">
        <v>28</v>
      </c>
      <c r="R3412">
        <v>88</v>
      </c>
      <c r="S3412" t="s">
        <v>34</v>
      </c>
      <c r="T3412" t="s">
        <v>43</v>
      </c>
      <c r="U3412" t="s">
        <v>31</v>
      </c>
      <c r="V3412">
        <v>92</v>
      </c>
      <c r="W3412" t="s">
        <v>32</v>
      </c>
      <c r="X3412" t="s">
        <v>1008</v>
      </c>
      <c r="Y3412" t="s">
        <v>1009</v>
      </c>
      <c r="Z3412" t="s">
        <v>32</v>
      </c>
      <c r="AA3412" t="s">
        <v>1035</v>
      </c>
      <c r="AB3412" t="s">
        <v>991</v>
      </c>
      <c r="AC3412" t="s">
        <v>1466</v>
      </c>
    </row>
    <row r="3413" spans="1:29" x14ac:dyDescent="0.25">
      <c r="A3413">
        <v>7520</v>
      </c>
      <c r="B3413">
        <v>130</v>
      </c>
      <c r="C3413" t="s">
        <v>349</v>
      </c>
      <c r="D3413" t="s">
        <v>34</v>
      </c>
      <c r="E3413" t="s">
        <v>52</v>
      </c>
      <c r="F3413">
        <v>2022</v>
      </c>
      <c r="G3413" t="s">
        <v>76</v>
      </c>
      <c r="H3413">
        <v>53</v>
      </c>
      <c r="I3413" t="s">
        <v>53</v>
      </c>
      <c r="J3413" t="s">
        <v>46</v>
      </c>
      <c r="K3413">
        <v>300</v>
      </c>
      <c r="L3413" t="s">
        <v>65</v>
      </c>
      <c r="M3413" t="s">
        <v>177</v>
      </c>
      <c r="N3413">
        <v>93</v>
      </c>
      <c r="O3413">
        <v>82</v>
      </c>
      <c r="P3413">
        <v>82</v>
      </c>
      <c r="Q3413" t="s">
        <v>28</v>
      </c>
      <c r="R3413">
        <v>82</v>
      </c>
      <c r="S3413" t="s">
        <v>34</v>
      </c>
      <c r="T3413" t="s">
        <v>46</v>
      </c>
      <c r="U3413" t="s">
        <v>50</v>
      </c>
      <c r="V3413">
        <v>93</v>
      </c>
      <c r="W3413" t="s">
        <v>32</v>
      </c>
      <c r="X3413" t="s">
        <v>1008</v>
      </c>
      <c r="Y3413" t="s">
        <v>1009</v>
      </c>
      <c r="Z3413" t="s">
        <v>32</v>
      </c>
      <c r="AA3413" t="s">
        <v>1016</v>
      </c>
      <c r="AB3413" t="s">
        <v>988</v>
      </c>
      <c r="AC3413" t="s">
        <v>1466</v>
      </c>
    </row>
    <row r="3414" spans="1:29" x14ac:dyDescent="0.25">
      <c r="A3414">
        <v>11529</v>
      </c>
      <c r="B3414">
        <v>255</v>
      </c>
      <c r="C3414" t="s">
        <v>198</v>
      </c>
      <c r="D3414" t="s">
        <v>34</v>
      </c>
      <c r="E3414" t="s">
        <v>72</v>
      </c>
      <c r="F3414">
        <v>2020</v>
      </c>
      <c r="G3414" t="s">
        <v>76</v>
      </c>
      <c r="H3414">
        <v>63</v>
      </c>
      <c r="I3414" t="s">
        <v>307</v>
      </c>
      <c r="J3414" t="s">
        <v>72</v>
      </c>
      <c r="K3414">
        <v>400</v>
      </c>
      <c r="L3414" t="s">
        <v>50</v>
      </c>
      <c r="M3414" t="s">
        <v>109</v>
      </c>
      <c r="N3414">
        <v>92</v>
      </c>
      <c r="O3414">
        <v>88</v>
      </c>
      <c r="P3414">
        <v>92</v>
      </c>
      <c r="Q3414" t="s">
        <v>28</v>
      </c>
      <c r="R3414">
        <v>92</v>
      </c>
      <c r="S3414" t="s">
        <v>34</v>
      </c>
      <c r="T3414" t="s">
        <v>72</v>
      </c>
      <c r="U3414" t="s">
        <v>50</v>
      </c>
      <c r="V3414">
        <v>92</v>
      </c>
      <c r="W3414" t="s">
        <v>32</v>
      </c>
      <c r="X3414" t="s">
        <v>1008</v>
      </c>
      <c r="Y3414" t="s">
        <v>1009</v>
      </c>
      <c r="Z3414" t="s">
        <v>32</v>
      </c>
      <c r="AA3414" t="s">
        <v>1037</v>
      </c>
      <c r="AB3414" t="s">
        <v>991</v>
      </c>
      <c r="AC3414" t="s">
        <v>1466</v>
      </c>
    </row>
    <row r="3415" spans="1:29" x14ac:dyDescent="0.25">
      <c r="A3415">
        <v>11008</v>
      </c>
      <c r="B3415">
        <v>575</v>
      </c>
      <c r="C3415" t="s">
        <v>894</v>
      </c>
      <c r="D3415" t="s">
        <v>115</v>
      </c>
      <c r="E3415" t="s">
        <v>80</v>
      </c>
      <c r="F3415">
        <v>2024</v>
      </c>
      <c r="G3415" t="s">
        <v>76</v>
      </c>
      <c r="H3415">
        <v>42</v>
      </c>
      <c r="I3415" t="s">
        <v>132</v>
      </c>
      <c r="J3415" t="s">
        <v>82</v>
      </c>
      <c r="K3415">
        <v>100</v>
      </c>
      <c r="L3415" t="s">
        <v>213</v>
      </c>
      <c r="M3415" t="s">
        <v>160</v>
      </c>
      <c r="N3415">
        <v>100</v>
      </c>
      <c r="O3415">
        <v>100</v>
      </c>
      <c r="P3415">
        <v>87</v>
      </c>
      <c r="Q3415" t="s">
        <v>28</v>
      </c>
      <c r="R3415">
        <v>87</v>
      </c>
      <c r="S3415" t="s">
        <v>34</v>
      </c>
      <c r="T3415" t="s">
        <v>82</v>
      </c>
      <c r="U3415" t="s">
        <v>31</v>
      </c>
      <c r="V3415">
        <v>100</v>
      </c>
      <c r="W3415" t="s">
        <v>32</v>
      </c>
      <c r="X3415" t="s">
        <v>1008</v>
      </c>
      <c r="Y3415" t="s">
        <v>1009</v>
      </c>
      <c r="Z3415" t="s">
        <v>32</v>
      </c>
      <c r="AA3415" t="s">
        <v>931</v>
      </c>
      <c r="AB3415" t="s">
        <v>1002</v>
      </c>
      <c r="AC3415" t="s">
        <v>1466</v>
      </c>
    </row>
    <row r="3416" spans="1:29" x14ac:dyDescent="0.25">
      <c r="A3416">
        <v>9402</v>
      </c>
      <c r="B3416">
        <v>17</v>
      </c>
      <c r="C3416" t="s">
        <v>291</v>
      </c>
      <c r="D3416" t="s">
        <v>115</v>
      </c>
      <c r="E3416" t="s">
        <v>52</v>
      </c>
      <c r="F3416">
        <v>2024</v>
      </c>
      <c r="G3416" t="s">
        <v>76</v>
      </c>
      <c r="H3416">
        <v>55</v>
      </c>
      <c r="I3416" t="s">
        <v>190</v>
      </c>
      <c r="J3416" t="s">
        <v>46</v>
      </c>
      <c r="K3416">
        <v>400</v>
      </c>
      <c r="L3416" t="s">
        <v>48</v>
      </c>
      <c r="M3416" t="s">
        <v>292</v>
      </c>
      <c r="N3416">
        <v>100</v>
      </c>
      <c r="O3416">
        <v>59</v>
      </c>
      <c r="P3416">
        <v>99</v>
      </c>
      <c r="Q3416" t="s">
        <v>28</v>
      </c>
      <c r="R3416">
        <v>99</v>
      </c>
      <c r="S3416" t="s">
        <v>34</v>
      </c>
      <c r="T3416" t="s">
        <v>46</v>
      </c>
      <c r="U3416" t="s">
        <v>50</v>
      </c>
      <c r="V3416">
        <v>100</v>
      </c>
      <c r="W3416" t="s">
        <v>32</v>
      </c>
      <c r="X3416" t="s">
        <v>1008</v>
      </c>
      <c r="Y3416" t="s">
        <v>1009</v>
      </c>
      <c r="Z3416" t="s">
        <v>32</v>
      </c>
      <c r="AA3416" t="s">
        <v>1096</v>
      </c>
      <c r="AB3416" t="s">
        <v>1002</v>
      </c>
      <c r="AC3416" t="s">
        <v>1466</v>
      </c>
    </row>
    <row r="3417" spans="1:29" x14ac:dyDescent="0.25">
      <c r="A3417">
        <v>8193</v>
      </c>
      <c r="B3417">
        <v>210</v>
      </c>
      <c r="C3417" t="s">
        <v>413</v>
      </c>
      <c r="D3417" t="s">
        <v>115</v>
      </c>
      <c r="E3417" t="s">
        <v>120</v>
      </c>
      <c r="F3417">
        <v>2024</v>
      </c>
      <c r="G3417" t="s">
        <v>76</v>
      </c>
      <c r="H3417">
        <v>6</v>
      </c>
      <c r="I3417" t="s">
        <v>181</v>
      </c>
      <c r="J3417" t="s">
        <v>120</v>
      </c>
      <c r="K3417">
        <v>300</v>
      </c>
      <c r="L3417" t="s">
        <v>39</v>
      </c>
      <c r="M3417" t="s">
        <v>221</v>
      </c>
      <c r="N3417">
        <v>95</v>
      </c>
      <c r="O3417">
        <v>90</v>
      </c>
      <c r="P3417">
        <v>80</v>
      </c>
      <c r="Q3417" t="s">
        <v>28</v>
      </c>
      <c r="R3417">
        <v>80</v>
      </c>
      <c r="S3417" t="s">
        <v>34</v>
      </c>
      <c r="T3417" t="s">
        <v>120</v>
      </c>
      <c r="U3417" t="s">
        <v>39</v>
      </c>
      <c r="V3417">
        <v>95</v>
      </c>
      <c r="W3417" t="s">
        <v>32</v>
      </c>
      <c r="X3417" t="s">
        <v>1008</v>
      </c>
      <c r="Y3417" t="s">
        <v>1009</v>
      </c>
      <c r="Z3417" t="s">
        <v>32</v>
      </c>
      <c r="AA3417" t="s">
        <v>944</v>
      </c>
      <c r="AB3417" t="s">
        <v>1002</v>
      </c>
      <c r="AC3417" t="s">
        <v>1466</v>
      </c>
    </row>
    <row r="3418" spans="1:29" x14ac:dyDescent="0.25">
      <c r="A3418">
        <v>10018</v>
      </c>
      <c r="B3418">
        <v>412</v>
      </c>
      <c r="C3418" t="s">
        <v>365</v>
      </c>
      <c r="D3418" t="s">
        <v>115</v>
      </c>
      <c r="E3418" t="s">
        <v>63</v>
      </c>
      <c r="F3418">
        <v>2022</v>
      </c>
      <c r="G3418" t="s">
        <v>76</v>
      </c>
      <c r="H3418">
        <v>15</v>
      </c>
      <c r="I3418" t="s">
        <v>318</v>
      </c>
      <c r="J3418" t="s">
        <v>67</v>
      </c>
      <c r="K3418">
        <v>400</v>
      </c>
      <c r="L3418" t="s">
        <v>31</v>
      </c>
      <c r="M3418" t="s">
        <v>155</v>
      </c>
      <c r="N3418">
        <v>95</v>
      </c>
      <c r="O3418">
        <v>89</v>
      </c>
      <c r="P3418">
        <v>99</v>
      </c>
      <c r="Q3418" t="s">
        <v>28</v>
      </c>
      <c r="R3418">
        <v>99</v>
      </c>
      <c r="S3418" t="s">
        <v>34</v>
      </c>
      <c r="T3418" t="s">
        <v>67</v>
      </c>
      <c r="U3418" t="s">
        <v>31</v>
      </c>
      <c r="V3418">
        <v>95</v>
      </c>
      <c r="W3418" t="s">
        <v>32</v>
      </c>
      <c r="X3418" t="s">
        <v>1008</v>
      </c>
      <c r="Y3418" t="s">
        <v>1009</v>
      </c>
      <c r="Z3418" t="s">
        <v>32</v>
      </c>
      <c r="AA3418" t="s">
        <v>1141</v>
      </c>
      <c r="AB3418" t="s">
        <v>988</v>
      </c>
      <c r="AC3418" t="s">
        <v>1466</v>
      </c>
    </row>
    <row r="3419" spans="1:29" x14ac:dyDescent="0.25">
      <c r="A3419">
        <v>10091</v>
      </c>
      <c r="B3419">
        <v>557</v>
      </c>
      <c r="C3419" t="s">
        <v>772</v>
      </c>
      <c r="D3419" t="s">
        <v>34</v>
      </c>
      <c r="E3419" t="s">
        <v>118</v>
      </c>
      <c r="F3419">
        <v>2021</v>
      </c>
      <c r="G3419" t="s">
        <v>76</v>
      </c>
      <c r="H3419">
        <v>5</v>
      </c>
      <c r="I3419" t="s">
        <v>216</v>
      </c>
      <c r="J3419" t="s">
        <v>120</v>
      </c>
      <c r="K3419">
        <v>300</v>
      </c>
      <c r="L3419" t="s">
        <v>39</v>
      </c>
      <c r="M3419" t="s">
        <v>182</v>
      </c>
      <c r="N3419">
        <v>100</v>
      </c>
      <c r="O3419">
        <v>100</v>
      </c>
      <c r="P3419">
        <v>95</v>
      </c>
      <c r="Q3419" t="s">
        <v>28</v>
      </c>
      <c r="R3419">
        <v>95</v>
      </c>
      <c r="S3419" t="s">
        <v>34</v>
      </c>
      <c r="T3419" t="s">
        <v>120</v>
      </c>
      <c r="U3419" t="s">
        <v>39</v>
      </c>
      <c r="V3419">
        <v>100</v>
      </c>
      <c r="W3419" t="s">
        <v>32</v>
      </c>
      <c r="X3419" t="s">
        <v>1008</v>
      </c>
      <c r="Y3419" t="s">
        <v>1009</v>
      </c>
      <c r="Z3419" t="s">
        <v>32</v>
      </c>
      <c r="AA3419" t="s">
        <v>931</v>
      </c>
      <c r="AB3419" t="s">
        <v>1000</v>
      </c>
      <c r="AC3419" t="s">
        <v>1466</v>
      </c>
    </row>
    <row r="3420" spans="1:29" x14ac:dyDescent="0.25">
      <c r="A3420">
        <v>9025</v>
      </c>
      <c r="B3420">
        <v>835</v>
      </c>
      <c r="C3420" t="s">
        <v>241</v>
      </c>
      <c r="D3420" t="s">
        <v>34</v>
      </c>
      <c r="E3420" t="s">
        <v>92</v>
      </c>
      <c r="F3420">
        <v>2024</v>
      </c>
      <c r="G3420" t="s">
        <v>76</v>
      </c>
      <c r="H3420">
        <v>57</v>
      </c>
      <c r="I3420" t="s">
        <v>208</v>
      </c>
      <c r="J3420" t="s">
        <v>72</v>
      </c>
      <c r="K3420">
        <v>100</v>
      </c>
      <c r="L3420" t="s">
        <v>77</v>
      </c>
      <c r="M3420" t="s">
        <v>296</v>
      </c>
      <c r="N3420">
        <v>100</v>
      </c>
      <c r="O3420">
        <v>96</v>
      </c>
      <c r="P3420">
        <v>99</v>
      </c>
      <c r="Q3420" t="s">
        <v>28</v>
      </c>
      <c r="R3420">
        <v>99</v>
      </c>
      <c r="S3420" t="s">
        <v>34</v>
      </c>
      <c r="T3420" t="s">
        <v>72</v>
      </c>
      <c r="U3420" t="s">
        <v>77</v>
      </c>
      <c r="V3420">
        <v>100</v>
      </c>
      <c r="W3420" t="s">
        <v>32</v>
      </c>
      <c r="X3420" t="s">
        <v>1008</v>
      </c>
      <c r="Y3420" t="s">
        <v>1009</v>
      </c>
      <c r="Z3420" t="s">
        <v>32</v>
      </c>
      <c r="AA3420" t="s">
        <v>1079</v>
      </c>
      <c r="AB3420" t="s">
        <v>1002</v>
      </c>
      <c r="AC3420" t="s">
        <v>1466</v>
      </c>
    </row>
    <row r="3421" spans="1:29" x14ac:dyDescent="0.25">
      <c r="A3421">
        <v>8652</v>
      </c>
      <c r="B3421">
        <v>200</v>
      </c>
      <c r="C3421" t="s">
        <v>388</v>
      </c>
      <c r="D3421" t="s">
        <v>115</v>
      </c>
      <c r="E3421" t="s">
        <v>82</v>
      </c>
      <c r="F3421">
        <v>2024</v>
      </c>
      <c r="G3421" t="s">
        <v>76</v>
      </c>
      <c r="H3421">
        <v>45</v>
      </c>
      <c r="I3421" t="s">
        <v>111</v>
      </c>
      <c r="J3421" t="s">
        <v>82</v>
      </c>
      <c r="K3421">
        <v>300</v>
      </c>
      <c r="L3421" t="s">
        <v>48</v>
      </c>
      <c r="M3421" t="s">
        <v>113</v>
      </c>
      <c r="N3421">
        <v>148</v>
      </c>
      <c r="O3421">
        <v>66</v>
      </c>
      <c r="P3421">
        <v>81</v>
      </c>
      <c r="Q3421" t="s">
        <v>28</v>
      </c>
      <c r="R3421">
        <v>81</v>
      </c>
      <c r="S3421" t="s">
        <v>34</v>
      </c>
      <c r="T3421" t="s">
        <v>82</v>
      </c>
      <c r="U3421" t="s">
        <v>50</v>
      </c>
      <c r="V3421">
        <v>100</v>
      </c>
      <c r="W3421" t="s">
        <v>32</v>
      </c>
      <c r="X3421" t="s">
        <v>1008</v>
      </c>
      <c r="Y3421" t="s">
        <v>1009</v>
      </c>
      <c r="Z3421" t="s">
        <v>32</v>
      </c>
      <c r="AA3421" t="s">
        <v>1111</v>
      </c>
      <c r="AB3421" t="s">
        <v>1002</v>
      </c>
      <c r="AC3421" t="s">
        <v>1466</v>
      </c>
    </row>
    <row r="3422" spans="1:29" x14ac:dyDescent="0.25">
      <c r="A3422">
        <v>9507</v>
      </c>
      <c r="B3422">
        <v>90</v>
      </c>
      <c r="C3422" t="s">
        <v>567</v>
      </c>
      <c r="D3422" t="s">
        <v>34</v>
      </c>
      <c r="E3422" t="s">
        <v>154</v>
      </c>
      <c r="F3422">
        <v>2023</v>
      </c>
      <c r="G3422" t="s">
        <v>76</v>
      </c>
      <c r="H3422">
        <v>15</v>
      </c>
      <c r="I3422" t="s">
        <v>318</v>
      </c>
      <c r="J3422" t="s">
        <v>67</v>
      </c>
      <c r="K3422">
        <v>400</v>
      </c>
      <c r="L3422" t="s">
        <v>213</v>
      </c>
      <c r="M3422" t="s">
        <v>163</v>
      </c>
      <c r="N3422">
        <v>99</v>
      </c>
      <c r="O3422">
        <v>88</v>
      </c>
      <c r="P3422">
        <v>87</v>
      </c>
      <c r="Q3422" t="s">
        <v>28</v>
      </c>
      <c r="R3422">
        <v>87</v>
      </c>
      <c r="S3422" t="s">
        <v>34</v>
      </c>
      <c r="T3422" t="s">
        <v>67</v>
      </c>
      <c r="U3422" t="s">
        <v>31</v>
      </c>
      <c r="V3422">
        <v>99</v>
      </c>
      <c r="W3422" t="s">
        <v>32</v>
      </c>
      <c r="X3422" t="s">
        <v>1008</v>
      </c>
      <c r="Y3422" t="s">
        <v>1009</v>
      </c>
      <c r="Z3422" t="s">
        <v>32</v>
      </c>
      <c r="AA3422" t="s">
        <v>1038</v>
      </c>
      <c r="AB3422" t="s">
        <v>999</v>
      </c>
      <c r="AC3422" t="s">
        <v>1466</v>
      </c>
    </row>
    <row r="3423" spans="1:29" x14ac:dyDescent="0.25">
      <c r="A3423">
        <v>8887</v>
      </c>
      <c r="B3423">
        <v>17</v>
      </c>
      <c r="C3423" t="s">
        <v>291</v>
      </c>
      <c r="D3423" t="s">
        <v>115</v>
      </c>
      <c r="E3423" t="s">
        <v>52</v>
      </c>
      <c r="F3423">
        <v>2024</v>
      </c>
      <c r="G3423" t="s">
        <v>76</v>
      </c>
      <c r="H3423">
        <v>53</v>
      </c>
      <c r="I3423" t="s">
        <v>53</v>
      </c>
      <c r="J3423" t="s">
        <v>46</v>
      </c>
      <c r="K3423">
        <v>300</v>
      </c>
      <c r="L3423" t="s">
        <v>204</v>
      </c>
      <c r="M3423" t="s">
        <v>223</v>
      </c>
      <c r="N3423">
        <v>91</v>
      </c>
      <c r="O3423">
        <v>90</v>
      </c>
      <c r="P3423">
        <v>81</v>
      </c>
      <c r="Q3423" t="s">
        <v>28</v>
      </c>
      <c r="R3423">
        <v>81</v>
      </c>
      <c r="S3423" t="s">
        <v>34</v>
      </c>
      <c r="T3423" t="s">
        <v>46</v>
      </c>
      <c r="U3423" t="s">
        <v>77</v>
      </c>
      <c r="V3423">
        <v>91</v>
      </c>
      <c r="W3423" t="s">
        <v>32</v>
      </c>
      <c r="X3423" t="s">
        <v>1008</v>
      </c>
      <c r="Y3423" t="s">
        <v>1009</v>
      </c>
      <c r="Z3423" t="s">
        <v>32</v>
      </c>
      <c r="AA3423" t="s">
        <v>1057</v>
      </c>
      <c r="AB3423" t="s">
        <v>1002</v>
      </c>
      <c r="AC3423" t="s">
        <v>1466</v>
      </c>
    </row>
    <row r="3424" spans="1:29" x14ac:dyDescent="0.25">
      <c r="A3424">
        <v>8247</v>
      </c>
      <c r="B3424">
        <v>479</v>
      </c>
      <c r="C3424" t="s">
        <v>425</v>
      </c>
      <c r="D3424" t="s">
        <v>34</v>
      </c>
      <c r="E3424" t="s">
        <v>43</v>
      </c>
      <c r="F3424">
        <v>2021</v>
      </c>
      <c r="G3424" t="s">
        <v>76</v>
      </c>
      <c r="H3424">
        <v>33</v>
      </c>
      <c r="I3424" t="s">
        <v>97</v>
      </c>
      <c r="J3424" t="s">
        <v>43</v>
      </c>
      <c r="K3424">
        <v>100</v>
      </c>
      <c r="L3424" t="s">
        <v>104</v>
      </c>
      <c r="M3424" t="s">
        <v>98</v>
      </c>
      <c r="N3424">
        <v>98</v>
      </c>
      <c r="O3424">
        <v>81</v>
      </c>
      <c r="P3424">
        <v>89</v>
      </c>
      <c r="Q3424" t="s">
        <v>28</v>
      </c>
      <c r="R3424">
        <v>89</v>
      </c>
      <c r="S3424" t="s">
        <v>34</v>
      </c>
      <c r="T3424" t="s">
        <v>43</v>
      </c>
      <c r="U3424" t="s">
        <v>39</v>
      </c>
      <c r="V3424">
        <v>98</v>
      </c>
      <c r="W3424" t="s">
        <v>32</v>
      </c>
      <c r="X3424" t="s">
        <v>1008</v>
      </c>
      <c r="Y3424" t="s">
        <v>1009</v>
      </c>
      <c r="Z3424" t="s">
        <v>32</v>
      </c>
      <c r="AA3424" t="s">
        <v>1054</v>
      </c>
      <c r="AB3424" t="s">
        <v>1000</v>
      </c>
      <c r="AC3424" t="s">
        <v>1466</v>
      </c>
    </row>
    <row r="3425" spans="1:29" x14ac:dyDescent="0.25">
      <c r="A3425">
        <v>11661</v>
      </c>
      <c r="B3425">
        <v>278</v>
      </c>
      <c r="C3425" t="s">
        <v>131</v>
      </c>
      <c r="D3425" t="s">
        <v>115</v>
      </c>
      <c r="E3425" t="s">
        <v>82</v>
      </c>
      <c r="F3425">
        <v>2022</v>
      </c>
      <c r="G3425" t="s">
        <v>76</v>
      </c>
      <c r="H3425">
        <v>45</v>
      </c>
      <c r="I3425" t="s">
        <v>111</v>
      </c>
      <c r="J3425" t="s">
        <v>82</v>
      </c>
      <c r="K3425">
        <v>300</v>
      </c>
      <c r="L3425" t="s">
        <v>65</v>
      </c>
      <c r="M3425" t="s">
        <v>237</v>
      </c>
      <c r="N3425">
        <v>91</v>
      </c>
      <c r="O3425">
        <v>84</v>
      </c>
      <c r="P3425">
        <v>94</v>
      </c>
      <c r="Q3425" t="s">
        <v>28</v>
      </c>
      <c r="R3425">
        <v>94</v>
      </c>
      <c r="S3425" t="s">
        <v>34</v>
      </c>
      <c r="T3425" t="s">
        <v>82</v>
      </c>
      <c r="U3425" t="s">
        <v>50</v>
      </c>
      <c r="V3425">
        <v>91</v>
      </c>
      <c r="W3425" t="s">
        <v>32</v>
      </c>
      <c r="X3425" t="s">
        <v>1008</v>
      </c>
      <c r="Y3425" t="s">
        <v>1009</v>
      </c>
      <c r="Z3425" t="s">
        <v>32</v>
      </c>
      <c r="AA3425" t="s">
        <v>1103</v>
      </c>
      <c r="AB3425" t="s">
        <v>988</v>
      </c>
      <c r="AC3425" t="s">
        <v>1466</v>
      </c>
    </row>
    <row r="3426" spans="1:29" x14ac:dyDescent="0.25">
      <c r="A3426">
        <v>7924</v>
      </c>
      <c r="B3426">
        <v>780</v>
      </c>
      <c r="C3426" t="s">
        <v>325</v>
      </c>
      <c r="D3426" t="s">
        <v>34</v>
      </c>
      <c r="E3426" t="s">
        <v>30</v>
      </c>
      <c r="F3426">
        <v>2023</v>
      </c>
      <c r="G3426" t="s">
        <v>76</v>
      </c>
      <c r="H3426">
        <v>30</v>
      </c>
      <c r="I3426" t="s">
        <v>25</v>
      </c>
      <c r="J3426" t="s">
        <v>30</v>
      </c>
      <c r="K3426">
        <v>300</v>
      </c>
      <c r="L3426" t="s">
        <v>31</v>
      </c>
      <c r="M3426" t="s">
        <v>27</v>
      </c>
      <c r="N3426">
        <v>200</v>
      </c>
      <c r="O3426">
        <v>100</v>
      </c>
      <c r="P3426">
        <v>93</v>
      </c>
      <c r="Q3426" t="s">
        <v>28</v>
      </c>
      <c r="R3426">
        <v>93</v>
      </c>
      <c r="S3426" t="s">
        <v>34</v>
      </c>
      <c r="T3426" t="s">
        <v>30</v>
      </c>
      <c r="U3426" t="s">
        <v>31</v>
      </c>
      <c r="V3426">
        <v>100</v>
      </c>
      <c r="W3426" t="s">
        <v>32</v>
      </c>
      <c r="X3426" t="s">
        <v>1008</v>
      </c>
      <c r="Y3426" t="s">
        <v>1009</v>
      </c>
      <c r="Z3426" t="s">
        <v>32</v>
      </c>
      <c r="AA3426" t="s">
        <v>931</v>
      </c>
      <c r="AB3426" t="s">
        <v>999</v>
      </c>
      <c r="AC3426" t="s">
        <v>1466</v>
      </c>
    </row>
    <row r="3427" spans="1:29" x14ac:dyDescent="0.25">
      <c r="A3427">
        <v>7229</v>
      </c>
      <c r="B3427">
        <v>889</v>
      </c>
      <c r="C3427" t="s">
        <v>330</v>
      </c>
      <c r="D3427" t="s">
        <v>34</v>
      </c>
      <c r="E3427" t="s">
        <v>154</v>
      </c>
      <c r="F3427">
        <v>2020</v>
      </c>
      <c r="G3427" t="s">
        <v>76</v>
      </c>
      <c r="H3427">
        <v>14</v>
      </c>
      <c r="I3427" t="s">
        <v>64</v>
      </c>
      <c r="J3427" t="s">
        <v>67</v>
      </c>
      <c r="K3427">
        <v>300</v>
      </c>
      <c r="L3427" t="s">
        <v>39</v>
      </c>
      <c r="M3427" t="s">
        <v>155</v>
      </c>
      <c r="N3427">
        <v>92</v>
      </c>
      <c r="O3427">
        <v>77</v>
      </c>
      <c r="P3427">
        <v>187</v>
      </c>
      <c r="Q3427" t="s">
        <v>28</v>
      </c>
      <c r="R3427">
        <v>187</v>
      </c>
      <c r="S3427" t="s">
        <v>34</v>
      </c>
      <c r="T3427" t="s">
        <v>67</v>
      </c>
      <c r="U3427" t="s">
        <v>39</v>
      </c>
      <c r="V3427">
        <v>92</v>
      </c>
      <c r="W3427" t="s">
        <v>32</v>
      </c>
      <c r="X3427" t="s">
        <v>1008</v>
      </c>
      <c r="Y3427" t="s">
        <v>1009</v>
      </c>
      <c r="Z3427" t="s">
        <v>32</v>
      </c>
      <c r="AA3427" t="s">
        <v>951</v>
      </c>
      <c r="AB3427" t="s">
        <v>991</v>
      </c>
      <c r="AC3427" t="s">
        <v>1466</v>
      </c>
    </row>
    <row r="3428" spans="1:29" x14ac:dyDescent="0.25">
      <c r="A3428">
        <v>7889</v>
      </c>
      <c r="B3428">
        <v>196</v>
      </c>
      <c r="C3428" t="s">
        <v>818</v>
      </c>
      <c r="D3428" t="s">
        <v>115</v>
      </c>
      <c r="E3428" t="s">
        <v>118</v>
      </c>
      <c r="F3428">
        <v>2022</v>
      </c>
      <c r="G3428" t="s">
        <v>76</v>
      </c>
      <c r="H3428">
        <v>2</v>
      </c>
      <c r="I3428" t="s">
        <v>206</v>
      </c>
      <c r="J3428" t="s">
        <v>120</v>
      </c>
      <c r="K3428">
        <v>100</v>
      </c>
      <c r="L3428" t="s">
        <v>100</v>
      </c>
      <c r="M3428" t="s">
        <v>182</v>
      </c>
      <c r="N3428">
        <v>100</v>
      </c>
      <c r="O3428">
        <v>61</v>
      </c>
      <c r="P3428">
        <v>84</v>
      </c>
      <c r="Q3428" t="s">
        <v>28</v>
      </c>
      <c r="R3428">
        <v>84</v>
      </c>
      <c r="S3428" t="s">
        <v>34</v>
      </c>
      <c r="T3428" t="s">
        <v>120</v>
      </c>
      <c r="U3428" t="s">
        <v>83</v>
      </c>
      <c r="V3428">
        <v>100</v>
      </c>
      <c r="W3428" t="s">
        <v>32</v>
      </c>
      <c r="X3428" t="s">
        <v>1008</v>
      </c>
      <c r="Y3428" t="s">
        <v>1009</v>
      </c>
      <c r="Z3428" t="s">
        <v>32</v>
      </c>
      <c r="AA3428" t="s">
        <v>1041</v>
      </c>
      <c r="AB3428" t="s">
        <v>988</v>
      </c>
      <c r="AC3428" t="s">
        <v>1466</v>
      </c>
    </row>
    <row r="3429" spans="1:29" x14ac:dyDescent="0.25">
      <c r="A3429">
        <v>10890</v>
      </c>
      <c r="B3429">
        <v>550</v>
      </c>
      <c r="C3429" t="s">
        <v>562</v>
      </c>
      <c r="D3429" t="s">
        <v>115</v>
      </c>
      <c r="E3429" t="s">
        <v>30</v>
      </c>
      <c r="F3429">
        <v>2022</v>
      </c>
      <c r="G3429" t="s">
        <v>76</v>
      </c>
      <c r="H3429">
        <v>31</v>
      </c>
      <c r="I3429" t="s">
        <v>144</v>
      </c>
      <c r="J3429" t="s">
        <v>30</v>
      </c>
      <c r="K3429">
        <v>400</v>
      </c>
      <c r="L3429" t="s">
        <v>39</v>
      </c>
      <c r="M3429" t="s">
        <v>37</v>
      </c>
      <c r="N3429">
        <v>194</v>
      </c>
      <c r="O3429">
        <v>52</v>
      </c>
      <c r="P3429">
        <v>88</v>
      </c>
      <c r="Q3429" t="s">
        <v>28</v>
      </c>
      <c r="R3429">
        <v>88</v>
      </c>
      <c r="S3429" t="s">
        <v>34</v>
      </c>
      <c r="T3429" t="s">
        <v>30</v>
      </c>
      <c r="U3429" t="s">
        <v>39</v>
      </c>
      <c r="V3429">
        <v>100</v>
      </c>
      <c r="W3429" t="s">
        <v>32</v>
      </c>
      <c r="X3429" t="s">
        <v>1008</v>
      </c>
      <c r="Y3429" t="s">
        <v>1009</v>
      </c>
      <c r="Z3429" t="s">
        <v>32</v>
      </c>
      <c r="AA3429" t="s">
        <v>1028</v>
      </c>
      <c r="AB3429" t="s">
        <v>988</v>
      </c>
      <c r="AC3429" t="s">
        <v>1466</v>
      </c>
    </row>
    <row r="3430" spans="1:29" x14ac:dyDescent="0.25">
      <c r="A3430">
        <v>7844</v>
      </c>
      <c r="B3430">
        <v>200</v>
      </c>
      <c r="C3430" t="s">
        <v>388</v>
      </c>
      <c r="D3430" t="s">
        <v>34</v>
      </c>
      <c r="E3430" t="s">
        <v>80</v>
      </c>
      <c r="F3430">
        <v>2024</v>
      </c>
      <c r="G3430" t="s">
        <v>76</v>
      </c>
      <c r="H3430">
        <v>42</v>
      </c>
      <c r="I3430" t="s">
        <v>132</v>
      </c>
      <c r="J3430" t="s">
        <v>82</v>
      </c>
      <c r="K3430">
        <v>100</v>
      </c>
      <c r="L3430" t="s">
        <v>123</v>
      </c>
      <c r="M3430" t="s">
        <v>133</v>
      </c>
      <c r="N3430">
        <v>100</v>
      </c>
      <c r="O3430">
        <v>79</v>
      </c>
      <c r="P3430">
        <v>86</v>
      </c>
      <c r="Q3430" t="s">
        <v>28</v>
      </c>
      <c r="R3430">
        <v>86</v>
      </c>
      <c r="S3430" t="s">
        <v>34</v>
      </c>
      <c r="T3430" t="s">
        <v>82</v>
      </c>
      <c r="U3430" t="s">
        <v>83</v>
      </c>
      <c r="V3430">
        <v>100</v>
      </c>
      <c r="W3430" t="s">
        <v>32</v>
      </c>
      <c r="X3430" t="s">
        <v>1008</v>
      </c>
      <c r="Y3430" t="s">
        <v>1009</v>
      </c>
      <c r="Z3430" t="s">
        <v>32</v>
      </c>
      <c r="AA3430" t="s">
        <v>1031</v>
      </c>
      <c r="AB3430" t="s">
        <v>1002</v>
      </c>
      <c r="AC3430" t="s">
        <v>1466</v>
      </c>
    </row>
    <row r="3431" spans="1:29" x14ac:dyDescent="0.25">
      <c r="A3431">
        <v>11912</v>
      </c>
      <c r="B3431">
        <v>255</v>
      </c>
      <c r="C3431" t="s">
        <v>198</v>
      </c>
      <c r="D3431" t="s">
        <v>115</v>
      </c>
      <c r="E3431" t="s">
        <v>72</v>
      </c>
      <c r="F3431">
        <v>2020</v>
      </c>
      <c r="G3431" t="s">
        <v>76</v>
      </c>
      <c r="H3431">
        <v>61</v>
      </c>
      <c r="I3431" t="s">
        <v>290</v>
      </c>
      <c r="J3431" t="s">
        <v>72</v>
      </c>
      <c r="K3431">
        <v>300</v>
      </c>
      <c r="L3431" t="s">
        <v>108</v>
      </c>
      <c r="M3431" t="s">
        <v>242</v>
      </c>
      <c r="N3431">
        <v>97</v>
      </c>
      <c r="O3431">
        <v>91</v>
      </c>
      <c r="P3431">
        <v>81</v>
      </c>
      <c r="Q3431" t="s">
        <v>28</v>
      </c>
      <c r="R3431">
        <v>81</v>
      </c>
      <c r="S3431" t="s">
        <v>34</v>
      </c>
      <c r="T3431" t="s">
        <v>72</v>
      </c>
      <c r="U3431" t="s">
        <v>83</v>
      </c>
      <c r="V3431">
        <v>97</v>
      </c>
      <c r="W3431" t="s">
        <v>32</v>
      </c>
      <c r="X3431" t="s">
        <v>1008</v>
      </c>
      <c r="Y3431" t="s">
        <v>1009</v>
      </c>
      <c r="Z3431" t="s">
        <v>32</v>
      </c>
      <c r="AA3431" t="s">
        <v>1038</v>
      </c>
      <c r="AB3431" t="s">
        <v>991</v>
      </c>
      <c r="AC3431" t="s">
        <v>1466</v>
      </c>
    </row>
    <row r="3432" spans="1:29" x14ac:dyDescent="0.25">
      <c r="A3432">
        <v>8945</v>
      </c>
      <c r="B3432">
        <v>437</v>
      </c>
      <c r="C3432" t="s">
        <v>926</v>
      </c>
      <c r="D3432" t="s">
        <v>115</v>
      </c>
      <c r="E3432" t="s">
        <v>80</v>
      </c>
      <c r="F3432">
        <v>2021</v>
      </c>
      <c r="G3432" t="s">
        <v>76</v>
      </c>
      <c r="H3432">
        <v>48</v>
      </c>
      <c r="I3432" t="s">
        <v>149</v>
      </c>
      <c r="J3432" t="s">
        <v>82</v>
      </c>
      <c r="K3432">
        <v>400</v>
      </c>
      <c r="L3432" t="s">
        <v>112</v>
      </c>
      <c r="M3432" t="s">
        <v>160</v>
      </c>
      <c r="N3432">
        <v>173</v>
      </c>
      <c r="O3432">
        <v>88</v>
      </c>
      <c r="P3432">
        <v>81</v>
      </c>
      <c r="Q3432" t="s">
        <v>28</v>
      </c>
      <c r="R3432">
        <v>81</v>
      </c>
      <c r="S3432" t="s">
        <v>34</v>
      </c>
      <c r="T3432" t="s">
        <v>82</v>
      </c>
      <c r="U3432" t="s">
        <v>73</v>
      </c>
      <c r="V3432">
        <v>100</v>
      </c>
      <c r="W3432" t="s">
        <v>32</v>
      </c>
      <c r="X3432" t="s">
        <v>1008</v>
      </c>
      <c r="Y3432" t="s">
        <v>1009</v>
      </c>
      <c r="Z3432" t="s">
        <v>32</v>
      </c>
      <c r="AA3432" t="s">
        <v>1035</v>
      </c>
      <c r="AB3432" t="s">
        <v>1000</v>
      </c>
      <c r="AC3432" t="s">
        <v>1466</v>
      </c>
    </row>
    <row r="3433" spans="1:29" x14ac:dyDescent="0.25">
      <c r="A3433">
        <v>10395</v>
      </c>
      <c r="B3433">
        <v>54</v>
      </c>
      <c r="C3433" t="s">
        <v>95</v>
      </c>
      <c r="D3433" t="s">
        <v>115</v>
      </c>
      <c r="E3433" t="s">
        <v>41</v>
      </c>
      <c r="F3433">
        <v>2020</v>
      </c>
      <c r="G3433" t="s">
        <v>76</v>
      </c>
      <c r="H3433">
        <v>33</v>
      </c>
      <c r="I3433" t="s">
        <v>97</v>
      </c>
      <c r="J3433" t="s">
        <v>43</v>
      </c>
      <c r="K3433">
        <v>100</v>
      </c>
      <c r="L3433" t="s">
        <v>104</v>
      </c>
      <c r="M3433" t="s">
        <v>105</v>
      </c>
      <c r="N3433">
        <v>100</v>
      </c>
      <c r="O3433">
        <v>81</v>
      </c>
      <c r="P3433">
        <v>86</v>
      </c>
      <c r="Q3433" t="s">
        <v>28</v>
      </c>
      <c r="R3433">
        <v>86</v>
      </c>
      <c r="S3433" t="s">
        <v>34</v>
      </c>
      <c r="T3433" t="s">
        <v>43</v>
      </c>
      <c r="U3433" t="s">
        <v>39</v>
      </c>
      <c r="V3433">
        <v>100</v>
      </c>
      <c r="W3433" t="s">
        <v>32</v>
      </c>
      <c r="X3433" t="s">
        <v>1008</v>
      </c>
      <c r="Y3433" t="s">
        <v>1009</v>
      </c>
      <c r="Z3433" t="s">
        <v>32</v>
      </c>
      <c r="AA3433" t="s">
        <v>1130</v>
      </c>
      <c r="AB3433" t="s">
        <v>991</v>
      </c>
      <c r="AC3433" t="s">
        <v>1466</v>
      </c>
    </row>
    <row r="3434" spans="1:29" x14ac:dyDescent="0.25">
      <c r="A3434">
        <v>8905</v>
      </c>
      <c r="B3434">
        <v>800</v>
      </c>
      <c r="C3434" t="s">
        <v>876</v>
      </c>
      <c r="D3434" t="s">
        <v>115</v>
      </c>
      <c r="E3434" t="s">
        <v>184</v>
      </c>
      <c r="F3434">
        <v>2023</v>
      </c>
      <c r="G3434" t="s">
        <v>76</v>
      </c>
      <c r="H3434">
        <v>24</v>
      </c>
      <c r="I3434" t="s">
        <v>141</v>
      </c>
      <c r="J3434" t="s">
        <v>58</v>
      </c>
      <c r="K3434">
        <v>400</v>
      </c>
      <c r="L3434" t="s">
        <v>83</v>
      </c>
      <c r="M3434" t="s">
        <v>90</v>
      </c>
      <c r="N3434">
        <v>90</v>
      </c>
      <c r="O3434">
        <v>64</v>
      </c>
      <c r="P3434">
        <v>88</v>
      </c>
      <c r="Q3434" t="s">
        <v>28</v>
      </c>
      <c r="R3434">
        <v>88</v>
      </c>
      <c r="S3434" t="s">
        <v>34</v>
      </c>
      <c r="T3434" t="s">
        <v>58</v>
      </c>
      <c r="U3434" t="s">
        <v>83</v>
      </c>
      <c r="V3434">
        <v>90</v>
      </c>
      <c r="W3434" t="s">
        <v>32</v>
      </c>
      <c r="X3434" t="s">
        <v>1008</v>
      </c>
      <c r="Y3434" t="s">
        <v>1009</v>
      </c>
      <c r="Z3434" t="s">
        <v>32</v>
      </c>
      <c r="AA3434" t="s">
        <v>1127</v>
      </c>
      <c r="AB3434" t="s">
        <v>999</v>
      </c>
      <c r="AC3434" t="s">
        <v>1466</v>
      </c>
    </row>
    <row r="3435" spans="1:29" x14ac:dyDescent="0.25">
      <c r="A3435">
        <v>11527</v>
      </c>
      <c r="B3435">
        <v>232</v>
      </c>
      <c r="C3435" t="s">
        <v>888</v>
      </c>
      <c r="D3435" t="s">
        <v>34</v>
      </c>
      <c r="E3435" t="s">
        <v>24</v>
      </c>
      <c r="F3435">
        <v>2022</v>
      </c>
      <c r="G3435" t="s">
        <v>76</v>
      </c>
      <c r="H3435">
        <v>15</v>
      </c>
      <c r="I3435" t="s">
        <v>318</v>
      </c>
      <c r="J3435" t="s">
        <v>67</v>
      </c>
      <c r="K3435">
        <v>400</v>
      </c>
      <c r="L3435" t="s">
        <v>73</v>
      </c>
      <c r="M3435" t="s">
        <v>211</v>
      </c>
      <c r="N3435">
        <v>199</v>
      </c>
      <c r="O3435">
        <v>81</v>
      </c>
      <c r="P3435">
        <v>80</v>
      </c>
      <c r="Q3435" t="s">
        <v>28</v>
      </c>
      <c r="R3435">
        <v>80</v>
      </c>
      <c r="S3435" t="s">
        <v>34</v>
      </c>
      <c r="T3435" t="s">
        <v>30</v>
      </c>
      <c r="U3435" t="s">
        <v>73</v>
      </c>
      <c r="V3435">
        <v>100</v>
      </c>
      <c r="W3435" t="s">
        <v>32</v>
      </c>
      <c r="X3435" t="s">
        <v>1008</v>
      </c>
      <c r="Y3435" t="s">
        <v>1009</v>
      </c>
      <c r="Z3435" t="s">
        <v>32</v>
      </c>
      <c r="AA3435" t="s">
        <v>1130</v>
      </c>
      <c r="AB3435" t="s">
        <v>988</v>
      </c>
      <c r="AC3435" t="s">
        <v>1466</v>
      </c>
    </row>
    <row r="3436" spans="1:29" x14ac:dyDescent="0.25">
      <c r="A3436">
        <v>8625</v>
      </c>
      <c r="B3436">
        <v>492</v>
      </c>
      <c r="C3436" t="s">
        <v>434</v>
      </c>
      <c r="D3436" t="s">
        <v>34</v>
      </c>
      <c r="E3436" t="s">
        <v>151</v>
      </c>
      <c r="F3436">
        <v>2020</v>
      </c>
      <c r="G3436" t="s">
        <v>76</v>
      </c>
      <c r="H3436">
        <v>53</v>
      </c>
      <c r="I3436" t="s">
        <v>53</v>
      </c>
      <c r="J3436" t="s">
        <v>46</v>
      </c>
      <c r="K3436">
        <v>300</v>
      </c>
      <c r="L3436" t="s">
        <v>123</v>
      </c>
      <c r="M3436" t="s">
        <v>292</v>
      </c>
      <c r="N3436">
        <v>99</v>
      </c>
      <c r="O3436">
        <v>89</v>
      </c>
      <c r="P3436">
        <v>89</v>
      </c>
      <c r="Q3436" t="s">
        <v>28</v>
      </c>
      <c r="R3436">
        <v>89</v>
      </c>
      <c r="S3436" t="s">
        <v>34</v>
      </c>
      <c r="T3436" t="s">
        <v>46</v>
      </c>
      <c r="U3436" t="s">
        <v>83</v>
      </c>
      <c r="V3436">
        <v>99</v>
      </c>
      <c r="W3436" t="s">
        <v>32</v>
      </c>
      <c r="X3436" t="s">
        <v>1008</v>
      </c>
      <c r="Y3436" t="s">
        <v>1009</v>
      </c>
      <c r="Z3436" t="s">
        <v>32</v>
      </c>
      <c r="AA3436" t="s">
        <v>938</v>
      </c>
      <c r="AB3436" t="s">
        <v>991</v>
      </c>
      <c r="AC3436" t="s">
        <v>1466</v>
      </c>
    </row>
    <row r="3437" spans="1:29" x14ac:dyDescent="0.25">
      <c r="A3437">
        <v>10971</v>
      </c>
      <c r="B3437">
        <v>859</v>
      </c>
      <c r="C3437" t="s">
        <v>407</v>
      </c>
      <c r="D3437" t="s">
        <v>115</v>
      </c>
      <c r="E3437" t="s">
        <v>69</v>
      </c>
      <c r="F3437">
        <v>2020</v>
      </c>
      <c r="G3437" t="s">
        <v>76</v>
      </c>
      <c r="H3437">
        <v>58</v>
      </c>
      <c r="I3437" t="s">
        <v>116</v>
      </c>
      <c r="J3437" t="s">
        <v>72</v>
      </c>
      <c r="K3437">
        <v>100</v>
      </c>
      <c r="L3437" t="s">
        <v>167</v>
      </c>
      <c r="M3437" t="s">
        <v>296</v>
      </c>
      <c r="N3437">
        <v>152</v>
      </c>
      <c r="O3437">
        <v>57</v>
      </c>
      <c r="P3437">
        <v>85</v>
      </c>
      <c r="Q3437" t="s">
        <v>28</v>
      </c>
      <c r="R3437">
        <v>85</v>
      </c>
      <c r="S3437" t="s">
        <v>34</v>
      </c>
      <c r="T3437" t="s">
        <v>72</v>
      </c>
      <c r="U3437" t="s">
        <v>31</v>
      </c>
      <c r="V3437">
        <v>100</v>
      </c>
      <c r="W3437" t="s">
        <v>32</v>
      </c>
      <c r="X3437" t="s">
        <v>1008</v>
      </c>
      <c r="Y3437" t="s">
        <v>1009</v>
      </c>
      <c r="Z3437" t="s">
        <v>32</v>
      </c>
      <c r="AA3437" t="s">
        <v>1092</v>
      </c>
      <c r="AB3437" t="s">
        <v>991</v>
      </c>
      <c r="AC3437" t="s">
        <v>1466</v>
      </c>
    </row>
    <row r="3438" spans="1:29" x14ac:dyDescent="0.25">
      <c r="A3438">
        <v>10973</v>
      </c>
      <c r="B3438">
        <v>818</v>
      </c>
      <c r="C3438" t="s">
        <v>780</v>
      </c>
      <c r="D3438" t="s">
        <v>34</v>
      </c>
      <c r="E3438" t="s">
        <v>151</v>
      </c>
      <c r="F3438">
        <v>2020</v>
      </c>
      <c r="G3438" t="s">
        <v>76</v>
      </c>
      <c r="H3438">
        <v>54</v>
      </c>
      <c r="I3438" t="s">
        <v>56</v>
      </c>
      <c r="J3438" t="s">
        <v>46</v>
      </c>
      <c r="K3438">
        <v>300</v>
      </c>
      <c r="L3438" t="s">
        <v>108</v>
      </c>
      <c r="M3438" t="s">
        <v>177</v>
      </c>
      <c r="N3438">
        <v>100</v>
      </c>
      <c r="O3438">
        <v>100</v>
      </c>
      <c r="P3438">
        <v>96</v>
      </c>
      <c r="Q3438" t="s">
        <v>28</v>
      </c>
      <c r="R3438">
        <v>96</v>
      </c>
      <c r="S3438" t="s">
        <v>34</v>
      </c>
      <c r="T3438" t="s">
        <v>46</v>
      </c>
      <c r="U3438" t="s">
        <v>83</v>
      </c>
      <c r="V3438">
        <v>100</v>
      </c>
      <c r="W3438" t="s">
        <v>32</v>
      </c>
      <c r="X3438" t="s">
        <v>1008</v>
      </c>
      <c r="Y3438" t="s">
        <v>1009</v>
      </c>
      <c r="Z3438" t="s">
        <v>32</v>
      </c>
      <c r="AA3438" t="s">
        <v>931</v>
      </c>
      <c r="AB3438" t="s">
        <v>991</v>
      </c>
      <c r="AC3438" t="s">
        <v>1466</v>
      </c>
    </row>
    <row r="3439" spans="1:29" x14ac:dyDescent="0.25">
      <c r="A3439">
        <v>10377</v>
      </c>
      <c r="B3439">
        <v>580</v>
      </c>
      <c r="C3439" t="s">
        <v>251</v>
      </c>
      <c r="D3439" t="s">
        <v>115</v>
      </c>
      <c r="E3439" t="s">
        <v>52</v>
      </c>
      <c r="F3439">
        <v>2021</v>
      </c>
      <c r="G3439" t="s">
        <v>76</v>
      </c>
      <c r="H3439">
        <v>52</v>
      </c>
      <c r="I3439" t="s">
        <v>166</v>
      </c>
      <c r="J3439" t="s">
        <v>46</v>
      </c>
      <c r="K3439">
        <v>200</v>
      </c>
      <c r="L3439" t="s">
        <v>83</v>
      </c>
      <c r="M3439" t="s">
        <v>177</v>
      </c>
      <c r="N3439">
        <v>96</v>
      </c>
      <c r="O3439">
        <v>94</v>
      </c>
      <c r="P3439">
        <v>88</v>
      </c>
      <c r="Q3439" t="s">
        <v>28</v>
      </c>
      <c r="R3439">
        <v>88</v>
      </c>
      <c r="S3439" t="s">
        <v>34</v>
      </c>
      <c r="T3439" t="s">
        <v>46</v>
      </c>
      <c r="U3439" t="s">
        <v>83</v>
      </c>
      <c r="V3439">
        <v>96</v>
      </c>
      <c r="W3439" t="s">
        <v>32</v>
      </c>
      <c r="X3439" t="s">
        <v>1008</v>
      </c>
      <c r="Y3439" t="s">
        <v>1009</v>
      </c>
      <c r="Z3439" t="s">
        <v>32</v>
      </c>
      <c r="AA3439" t="s">
        <v>1035</v>
      </c>
      <c r="AB3439" t="s">
        <v>1000</v>
      </c>
      <c r="AC3439" t="s">
        <v>1466</v>
      </c>
    </row>
    <row r="3440" spans="1:29" x14ac:dyDescent="0.25">
      <c r="A3440">
        <v>9940</v>
      </c>
      <c r="B3440">
        <v>134</v>
      </c>
      <c r="C3440" t="s">
        <v>345</v>
      </c>
      <c r="D3440" t="s">
        <v>115</v>
      </c>
      <c r="E3440" t="s">
        <v>154</v>
      </c>
      <c r="F3440">
        <v>2021</v>
      </c>
      <c r="G3440" t="s">
        <v>76</v>
      </c>
      <c r="H3440">
        <v>10</v>
      </c>
      <c r="I3440" t="s">
        <v>346</v>
      </c>
      <c r="J3440" t="s">
        <v>67</v>
      </c>
      <c r="K3440">
        <v>100</v>
      </c>
      <c r="L3440" t="s">
        <v>145</v>
      </c>
      <c r="M3440" t="s">
        <v>202</v>
      </c>
      <c r="N3440">
        <v>92</v>
      </c>
      <c r="O3440">
        <v>80</v>
      </c>
      <c r="P3440">
        <v>85</v>
      </c>
      <c r="Q3440" t="s">
        <v>28</v>
      </c>
      <c r="R3440">
        <v>85</v>
      </c>
      <c r="S3440" t="s">
        <v>34</v>
      </c>
      <c r="T3440" t="s">
        <v>67</v>
      </c>
      <c r="U3440" t="s">
        <v>50</v>
      </c>
      <c r="V3440">
        <v>92</v>
      </c>
      <c r="W3440" t="s">
        <v>32</v>
      </c>
      <c r="X3440" t="s">
        <v>1008</v>
      </c>
      <c r="Y3440" t="s">
        <v>1009</v>
      </c>
      <c r="Z3440" t="s">
        <v>32</v>
      </c>
      <c r="AA3440" t="s">
        <v>1099</v>
      </c>
      <c r="AB3440" t="s">
        <v>1000</v>
      </c>
      <c r="AC3440" t="s">
        <v>1466</v>
      </c>
    </row>
    <row r="3441" spans="1:29" x14ac:dyDescent="0.25">
      <c r="A3441">
        <v>8015</v>
      </c>
      <c r="B3441">
        <v>691</v>
      </c>
      <c r="C3441" t="s">
        <v>538</v>
      </c>
      <c r="D3441" t="s">
        <v>34</v>
      </c>
      <c r="E3441" t="s">
        <v>80</v>
      </c>
      <c r="F3441">
        <v>2024</v>
      </c>
      <c r="G3441" t="s">
        <v>76</v>
      </c>
      <c r="H3441">
        <v>41</v>
      </c>
      <c r="I3441" t="s">
        <v>218</v>
      </c>
      <c r="J3441" t="s">
        <v>82</v>
      </c>
      <c r="K3441">
        <v>100</v>
      </c>
      <c r="L3441" t="s">
        <v>31</v>
      </c>
      <c r="M3441" t="s">
        <v>219</v>
      </c>
      <c r="N3441">
        <v>97</v>
      </c>
      <c r="O3441">
        <v>100</v>
      </c>
      <c r="P3441">
        <v>98</v>
      </c>
      <c r="Q3441" t="s">
        <v>28</v>
      </c>
      <c r="R3441">
        <v>98</v>
      </c>
      <c r="S3441" t="s">
        <v>34</v>
      </c>
      <c r="T3441" t="s">
        <v>82</v>
      </c>
      <c r="U3441" t="s">
        <v>31</v>
      </c>
      <c r="V3441">
        <v>97</v>
      </c>
      <c r="W3441" t="s">
        <v>32</v>
      </c>
      <c r="X3441" t="s">
        <v>1008</v>
      </c>
      <c r="Y3441" t="s">
        <v>1009</v>
      </c>
      <c r="Z3441" t="s">
        <v>32</v>
      </c>
      <c r="AA3441" t="s">
        <v>1019</v>
      </c>
      <c r="AB3441" t="s">
        <v>1002</v>
      </c>
      <c r="AC3441" t="s">
        <v>1466</v>
      </c>
    </row>
    <row r="3442" spans="1:29" x14ac:dyDescent="0.25">
      <c r="A3442">
        <v>11705</v>
      </c>
      <c r="B3442">
        <v>194</v>
      </c>
      <c r="C3442" t="s">
        <v>271</v>
      </c>
      <c r="D3442" t="s">
        <v>34</v>
      </c>
      <c r="E3442" t="s">
        <v>80</v>
      </c>
      <c r="F3442">
        <v>2021</v>
      </c>
      <c r="G3442" t="s">
        <v>76</v>
      </c>
      <c r="H3442">
        <v>46</v>
      </c>
      <c r="I3442" t="s">
        <v>379</v>
      </c>
      <c r="J3442" t="s">
        <v>82</v>
      </c>
      <c r="K3442">
        <v>300</v>
      </c>
      <c r="L3442" t="s">
        <v>104</v>
      </c>
      <c r="M3442" t="s">
        <v>113</v>
      </c>
      <c r="N3442">
        <v>99</v>
      </c>
      <c r="O3442">
        <v>95</v>
      </c>
      <c r="P3442">
        <v>91</v>
      </c>
      <c r="Q3442" t="s">
        <v>28</v>
      </c>
      <c r="R3442">
        <v>91</v>
      </c>
      <c r="S3442" t="s">
        <v>34</v>
      </c>
      <c r="T3442" t="s">
        <v>82</v>
      </c>
      <c r="U3442" t="s">
        <v>39</v>
      </c>
      <c r="V3442">
        <v>99</v>
      </c>
      <c r="W3442" t="s">
        <v>32</v>
      </c>
      <c r="X3442" t="s">
        <v>1008</v>
      </c>
      <c r="Y3442" t="s">
        <v>1009</v>
      </c>
      <c r="Z3442" t="s">
        <v>32</v>
      </c>
      <c r="AA3442" t="s">
        <v>1170</v>
      </c>
      <c r="AB3442" t="s">
        <v>1000</v>
      </c>
      <c r="AC3442" t="s">
        <v>1466</v>
      </c>
    </row>
    <row r="3443" spans="1:29" x14ac:dyDescent="0.25">
      <c r="A3443">
        <v>11439</v>
      </c>
      <c r="B3443">
        <v>610</v>
      </c>
      <c r="C3443" t="s">
        <v>648</v>
      </c>
      <c r="D3443" t="s">
        <v>34</v>
      </c>
      <c r="E3443" t="s">
        <v>24</v>
      </c>
      <c r="F3443">
        <v>2020</v>
      </c>
      <c r="G3443" t="s">
        <v>76</v>
      </c>
      <c r="H3443">
        <v>27</v>
      </c>
      <c r="I3443" t="s">
        <v>128</v>
      </c>
      <c r="J3443" t="s">
        <v>30</v>
      </c>
      <c r="K3443">
        <v>200</v>
      </c>
      <c r="L3443" t="s">
        <v>65</v>
      </c>
      <c r="M3443" t="s">
        <v>126</v>
      </c>
      <c r="N3443">
        <v>100</v>
      </c>
      <c r="O3443">
        <v>94</v>
      </c>
      <c r="P3443">
        <v>82</v>
      </c>
      <c r="Q3443" t="s">
        <v>28</v>
      </c>
      <c r="R3443">
        <v>82</v>
      </c>
      <c r="S3443" t="s">
        <v>34</v>
      </c>
      <c r="T3443" t="s">
        <v>30</v>
      </c>
      <c r="U3443" t="s">
        <v>50</v>
      </c>
      <c r="V3443">
        <v>100</v>
      </c>
      <c r="W3443" t="s">
        <v>32</v>
      </c>
      <c r="X3443" t="s">
        <v>1008</v>
      </c>
      <c r="Y3443" t="s">
        <v>1009</v>
      </c>
      <c r="Z3443" t="s">
        <v>32</v>
      </c>
      <c r="AA3443" t="s">
        <v>1010</v>
      </c>
      <c r="AB3443" t="s">
        <v>991</v>
      </c>
      <c r="AC3443" t="s">
        <v>1466</v>
      </c>
    </row>
    <row r="3444" spans="1:29" x14ac:dyDescent="0.25">
      <c r="A3444">
        <v>9570</v>
      </c>
      <c r="B3444">
        <v>381</v>
      </c>
      <c r="C3444" t="s">
        <v>180</v>
      </c>
      <c r="D3444" t="s">
        <v>34</v>
      </c>
      <c r="E3444" t="s">
        <v>118</v>
      </c>
      <c r="F3444">
        <v>2021</v>
      </c>
      <c r="G3444" t="s">
        <v>76</v>
      </c>
      <c r="H3444">
        <v>7</v>
      </c>
      <c r="I3444" t="s">
        <v>249</v>
      </c>
      <c r="J3444" t="s">
        <v>120</v>
      </c>
      <c r="K3444">
        <v>400</v>
      </c>
      <c r="L3444" t="s">
        <v>65</v>
      </c>
      <c r="M3444" t="s">
        <v>182</v>
      </c>
      <c r="N3444">
        <v>176</v>
      </c>
      <c r="O3444">
        <v>78</v>
      </c>
      <c r="P3444">
        <v>99</v>
      </c>
      <c r="Q3444" t="s">
        <v>28</v>
      </c>
      <c r="R3444">
        <v>99</v>
      </c>
      <c r="S3444" t="s">
        <v>34</v>
      </c>
      <c r="T3444" t="s">
        <v>120</v>
      </c>
      <c r="U3444" t="s">
        <v>50</v>
      </c>
      <c r="V3444">
        <v>100</v>
      </c>
      <c r="W3444" t="s">
        <v>32</v>
      </c>
      <c r="X3444" t="s">
        <v>1008</v>
      </c>
      <c r="Y3444" t="s">
        <v>1009</v>
      </c>
      <c r="Z3444" t="s">
        <v>32</v>
      </c>
      <c r="AA3444" t="s">
        <v>1054</v>
      </c>
      <c r="AB3444" t="s">
        <v>1000</v>
      </c>
      <c r="AC3444" t="s">
        <v>1466</v>
      </c>
    </row>
    <row r="3445" spans="1:29" x14ac:dyDescent="0.25">
      <c r="A3445">
        <v>8101</v>
      </c>
      <c r="B3445">
        <v>290</v>
      </c>
      <c r="C3445" t="s">
        <v>274</v>
      </c>
      <c r="D3445" t="s">
        <v>34</v>
      </c>
      <c r="E3445" t="s">
        <v>58</v>
      </c>
      <c r="F3445">
        <v>2023</v>
      </c>
      <c r="G3445" t="s">
        <v>76</v>
      </c>
      <c r="H3445">
        <v>22</v>
      </c>
      <c r="I3445" t="s">
        <v>302</v>
      </c>
      <c r="J3445" t="s">
        <v>58</v>
      </c>
      <c r="K3445">
        <v>300</v>
      </c>
      <c r="L3445" t="s">
        <v>123</v>
      </c>
      <c r="M3445" t="s">
        <v>279</v>
      </c>
      <c r="N3445">
        <v>90</v>
      </c>
      <c r="O3445">
        <v>73</v>
      </c>
      <c r="P3445">
        <v>92</v>
      </c>
      <c r="Q3445" t="s">
        <v>28</v>
      </c>
      <c r="R3445">
        <v>92</v>
      </c>
      <c r="S3445" t="s">
        <v>34</v>
      </c>
      <c r="T3445" t="s">
        <v>58</v>
      </c>
      <c r="U3445" t="s">
        <v>83</v>
      </c>
      <c r="V3445">
        <v>90</v>
      </c>
      <c r="W3445" t="s">
        <v>32</v>
      </c>
      <c r="X3445" t="s">
        <v>1008</v>
      </c>
      <c r="Y3445" t="s">
        <v>1009</v>
      </c>
      <c r="Z3445" t="s">
        <v>32</v>
      </c>
      <c r="AA3445" t="s">
        <v>1015</v>
      </c>
      <c r="AB3445" t="s">
        <v>999</v>
      </c>
      <c r="AC3445" t="s">
        <v>1466</v>
      </c>
    </row>
    <row r="3446" spans="1:29" x14ac:dyDescent="0.25">
      <c r="A3446">
        <v>7567</v>
      </c>
      <c r="B3446">
        <v>805</v>
      </c>
      <c r="C3446" t="s">
        <v>401</v>
      </c>
      <c r="D3446" t="s">
        <v>34</v>
      </c>
      <c r="E3446" t="s">
        <v>80</v>
      </c>
      <c r="F3446">
        <v>2023</v>
      </c>
      <c r="G3446" t="s">
        <v>76</v>
      </c>
      <c r="H3446">
        <v>43</v>
      </c>
      <c r="I3446" t="s">
        <v>272</v>
      </c>
      <c r="J3446" t="s">
        <v>82</v>
      </c>
      <c r="K3446">
        <v>200</v>
      </c>
      <c r="L3446" t="s">
        <v>100</v>
      </c>
      <c r="M3446" t="s">
        <v>113</v>
      </c>
      <c r="N3446">
        <v>94</v>
      </c>
      <c r="O3446">
        <v>67</v>
      </c>
      <c r="P3446">
        <v>94</v>
      </c>
      <c r="Q3446" t="s">
        <v>28</v>
      </c>
      <c r="R3446">
        <v>94</v>
      </c>
      <c r="S3446" t="s">
        <v>34</v>
      </c>
      <c r="T3446" t="s">
        <v>82</v>
      </c>
      <c r="U3446" t="s">
        <v>83</v>
      </c>
      <c r="V3446">
        <v>94</v>
      </c>
      <c r="W3446" t="s">
        <v>32</v>
      </c>
      <c r="X3446" t="s">
        <v>1008</v>
      </c>
      <c r="Y3446" t="s">
        <v>1009</v>
      </c>
      <c r="Z3446" t="s">
        <v>32</v>
      </c>
      <c r="AA3446" t="s">
        <v>1015</v>
      </c>
      <c r="AB3446" t="s">
        <v>999</v>
      </c>
      <c r="AC3446" t="s">
        <v>1466</v>
      </c>
    </row>
    <row r="3447" spans="1:29" x14ac:dyDescent="0.25">
      <c r="A3447">
        <v>11860</v>
      </c>
      <c r="B3447">
        <v>73</v>
      </c>
      <c r="C3447" t="s">
        <v>380</v>
      </c>
      <c r="D3447" t="s">
        <v>34</v>
      </c>
      <c r="E3447" t="s">
        <v>82</v>
      </c>
      <c r="F3447">
        <v>2020</v>
      </c>
      <c r="G3447" t="s">
        <v>76</v>
      </c>
      <c r="H3447">
        <v>21</v>
      </c>
      <c r="I3447" t="s">
        <v>185</v>
      </c>
      <c r="J3447" t="s">
        <v>58</v>
      </c>
      <c r="K3447">
        <v>300</v>
      </c>
      <c r="L3447" t="s">
        <v>39</v>
      </c>
      <c r="M3447" t="s">
        <v>263</v>
      </c>
      <c r="N3447">
        <v>100</v>
      </c>
      <c r="O3447">
        <v>100</v>
      </c>
      <c r="P3447">
        <v>92</v>
      </c>
      <c r="Q3447" t="s">
        <v>28</v>
      </c>
      <c r="R3447">
        <v>92</v>
      </c>
      <c r="S3447" t="s">
        <v>34</v>
      </c>
      <c r="T3447" t="s">
        <v>82</v>
      </c>
      <c r="U3447" t="s">
        <v>39</v>
      </c>
      <c r="V3447">
        <v>100</v>
      </c>
      <c r="W3447" t="s">
        <v>32</v>
      </c>
      <c r="X3447" t="s">
        <v>1008</v>
      </c>
      <c r="Y3447" t="s">
        <v>1009</v>
      </c>
      <c r="Z3447" t="s">
        <v>32</v>
      </c>
      <c r="AA3447" t="s">
        <v>931</v>
      </c>
      <c r="AB3447" t="s">
        <v>991</v>
      </c>
      <c r="AC3447" t="s">
        <v>1466</v>
      </c>
    </row>
    <row r="3448" spans="1:29" x14ac:dyDescent="0.25">
      <c r="A3448">
        <v>11847</v>
      </c>
      <c r="B3448">
        <v>436</v>
      </c>
      <c r="C3448" t="s">
        <v>88</v>
      </c>
      <c r="D3448" t="s">
        <v>34</v>
      </c>
      <c r="E3448" t="s">
        <v>58</v>
      </c>
      <c r="F3448">
        <v>2022</v>
      </c>
      <c r="G3448" t="s">
        <v>76</v>
      </c>
      <c r="H3448">
        <v>19</v>
      </c>
      <c r="I3448" t="s">
        <v>89</v>
      </c>
      <c r="J3448" t="s">
        <v>58</v>
      </c>
      <c r="K3448">
        <v>200</v>
      </c>
      <c r="L3448" t="s">
        <v>50</v>
      </c>
      <c r="M3448" t="s">
        <v>90</v>
      </c>
      <c r="N3448">
        <v>50</v>
      </c>
      <c r="O3448">
        <v>96</v>
      </c>
      <c r="P3448">
        <v>95</v>
      </c>
      <c r="Q3448" t="s">
        <v>28</v>
      </c>
      <c r="R3448">
        <v>95</v>
      </c>
      <c r="S3448" t="s">
        <v>34</v>
      </c>
      <c r="T3448" t="s">
        <v>58</v>
      </c>
      <c r="U3448" t="s">
        <v>50</v>
      </c>
      <c r="V3448">
        <v>50</v>
      </c>
      <c r="W3448" t="s">
        <v>32</v>
      </c>
      <c r="X3448" t="s">
        <v>1036</v>
      </c>
      <c r="Y3448" t="s">
        <v>1009</v>
      </c>
      <c r="Z3448" t="s">
        <v>32</v>
      </c>
      <c r="AA3448" t="s">
        <v>1147</v>
      </c>
      <c r="AB3448" t="s">
        <v>988</v>
      </c>
      <c r="AC3448" t="s">
        <v>1466</v>
      </c>
    </row>
    <row r="3449" spans="1:29" x14ac:dyDescent="0.25">
      <c r="A3449">
        <v>7700</v>
      </c>
      <c r="B3449">
        <v>377</v>
      </c>
      <c r="C3449" t="s">
        <v>150</v>
      </c>
      <c r="D3449" t="s">
        <v>115</v>
      </c>
      <c r="E3449" t="s">
        <v>151</v>
      </c>
      <c r="F3449">
        <v>2024</v>
      </c>
      <c r="G3449" t="s">
        <v>76</v>
      </c>
      <c r="H3449">
        <v>50</v>
      </c>
      <c r="I3449" t="s">
        <v>152</v>
      </c>
      <c r="J3449" t="s">
        <v>46</v>
      </c>
      <c r="K3449">
        <v>100</v>
      </c>
      <c r="L3449" t="s">
        <v>112</v>
      </c>
      <c r="M3449" t="s">
        <v>49</v>
      </c>
      <c r="N3449">
        <v>57</v>
      </c>
      <c r="O3449">
        <v>80</v>
      </c>
      <c r="P3449">
        <v>93</v>
      </c>
      <c r="Q3449" t="s">
        <v>28</v>
      </c>
      <c r="R3449">
        <v>93</v>
      </c>
      <c r="S3449" t="s">
        <v>34</v>
      </c>
      <c r="T3449" t="s">
        <v>46</v>
      </c>
      <c r="U3449" t="s">
        <v>73</v>
      </c>
      <c r="V3449">
        <v>57</v>
      </c>
      <c r="W3449" t="s">
        <v>32</v>
      </c>
      <c r="X3449" t="s">
        <v>1036</v>
      </c>
      <c r="Y3449" t="s">
        <v>1009</v>
      </c>
      <c r="Z3449" t="s">
        <v>32</v>
      </c>
      <c r="AA3449" t="s">
        <v>1175</v>
      </c>
      <c r="AB3449" t="s">
        <v>1002</v>
      </c>
      <c r="AC3449" t="s">
        <v>1466</v>
      </c>
    </row>
    <row r="3450" spans="1:29" x14ac:dyDescent="0.25">
      <c r="A3450">
        <v>7800</v>
      </c>
      <c r="B3450">
        <v>182</v>
      </c>
      <c r="C3450" t="s">
        <v>165</v>
      </c>
      <c r="D3450" t="s">
        <v>23</v>
      </c>
      <c r="E3450" t="s">
        <v>52</v>
      </c>
      <c r="F3450">
        <v>2024</v>
      </c>
      <c r="G3450" t="s">
        <v>76</v>
      </c>
      <c r="H3450">
        <v>52</v>
      </c>
      <c r="I3450" t="s">
        <v>166</v>
      </c>
      <c r="J3450" t="s">
        <v>46</v>
      </c>
      <c r="K3450">
        <v>200</v>
      </c>
      <c r="L3450" t="s">
        <v>167</v>
      </c>
      <c r="M3450" t="s">
        <v>49</v>
      </c>
      <c r="N3450">
        <v>58</v>
      </c>
      <c r="O3450">
        <v>81</v>
      </c>
      <c r="P3450">
        <v>97</v>
      </c>
      <c r="Q3450" t="s">
        <v>28</v>
      </c>
      <c r="R3450">
        <v>97</v>
      </c>
      <c r="S3450" t="s">
        <v>29</v>
      </c>
      <c r="T3450" t="s">
        <v>46</v>
      </c>
      <c r="U3450" t="s">
        <v>31</v>
      </c>
      <c r="V3450">
        <v>58</v>
      </c>
      <c r="W3450" t="s">
        <v>32</v>
      </c>
      <c r="X3450" t="s">
        <v>1036</v>
      </c>
      <c r="Y3450" t="s">
        <v>1009</v>
      </c>
      <c r="Z3450" t="s">
        <v>32</v>
      </c>
      <c r="AA3450" t="s">
        <v>1229</v>
      </c>
      <c r="AB3450" t="s">
        <v>1002</v>
      </c>
      <c r="AC3450" t="s">
        <v>1466</v>
      </c>
    </row>
    <row r="3451" spans="1:29" x14ac:dyDescent="0.25">
      <c r="A3451">
        <v>9799</v>
      </c>
      <c r="B3451">
        <v>835</v>
      </c>
      <c r="C3451" t="s">
        <v>241</v>
      </c>
      <c r="D3451" t="s">
        <v>34</v>
      </c>
      <c r="E3451" t="s">
        <v>69</v>
      </c>
      <c r="F3451">
        <v>2024</v>
      </c>
      <c r="G3451" t="s">
        <v>76</v>
      </c>
      <c r="H3451">
        <v>60</v>
      </c>
      <c r="I3451" t="s">
        <v>107</v>
      </c>
      <c r="J3451" t="s">
        <v>72</v>
      </c>
      <c r="K3451">
        <v>200</v>
      </c>
      <c r="L3451" t="s">
        <v>104</v>
      </c>
      <c r="M3451" t="s">
        <v>242</v>
      </c>
      <c r="N3451">
        <v>58</v>
      </c>
      <c r="O3451">
        <v>67</v>
      </c>
      <c r="P3451">
        <v>88</v>
      </c>
      <c r="Q3451" t="s">
        <v>28</v>
      </c>
      <c r="R3451">
        <v>88</v>
      </c>
      <c r="S3451" t="s">
        <v>34</v>
      </c>
      <c r="T3451" t="s">
        <v>72</v>
      </c>
      <c r="U3451" t="s">
        <v>39</v>
      </c>
      <c r="V3451">
        <v>58</v>
      </c>
      <c r="W3451" t="s">
        <v>32</v>
      </c>
      <c r="X3451" t="s">
        <v>1036</v>
      </c>
      <c r="Y3451" t="s">
        <v>1009</v>
      </c>
      <c r="Z3451" t="s">
        <v>32</v>
      </c>
      <c r="AA3451" t="s">
        <v>1224</v>
      </c>
      <c r="AB3451" t="s">
        <v>1002</v>
      </c>
      <c r="AC3451" t="s">
        <v>1466</v>
      </c>
    </row>
    <row r="3452" spans="1:29" x14ac:dyDescent="0.25">
      <c r="A3452">
        <v>8494</v>
      </c>
      <c r="B3452">
        <v>804</v>
      </c>
      <c r="C3452" t="s">
        <v>289</v>
      </c>
      <c r="D3452" t="s">
        <v>23</v>
      </c>
      <c r="E3452" t="s">
        <v>120</v>
      </c>
      <c r="F3452">
        <v>2024</v>
      </c>
      <c r="G3452" t="s">
        <v>76</v>
      </c>
      <c r="H3452">
        <v>61</v>
      </c>
      <c r="I3452" t="s">
        <v>290</v>
      </c>
      <c r="J3452" t="s">
        <v>72</v>
      </c>
      <c r="K3452">
        <v>300</v>
      </c>
      <c r="L3452" t="s">
        <v>123</v>
      </c>
      <c r="M3452" t="s">
        <v>242</v>
      </c>
      <c r="N3452">
        <v>54</v>
      </c>
      <c r="O3452">
        <v>89</v>
      </c>
      <c r="P3452">
        <v>80</v>
      </c>
      <c r="Q3452" t="s">
        <v>28</v>
      </c>
      <c r="R3452">
        <v>80</v>
      </c>
      <c r="S3452" t="s">
        <v>29</v>
      </c>
      <c r="T3452" t="s">
        <v>120</v>
      </c>
      <c r="U3452" t="s">
        <v>83</v>
      </c>
      <c r="V3452">
        <v>54</v>
      </c>
      <c r="W3452" t="s">
        <v>32</v>
      </c>
      <c r="X3452" t="s">
        <v>1036</v>
      </c>
      <c r="Y3452" t="s">
        <v>1009</v>
      </c>
      <c r="Z3452" t="s">
        <v>32</v>
      </c>
      <c r="AA3452" t="s">
        <v>949</v>
      </c>
      <c r="AB3452" t="s">
        <v>1002</v>
      </c>
      <c r="AC3452" t="s">
        <v>1466</v>
      </c>
    </row>
    <row r="3453" spans="1:29" x14ac:dyDescent="0.25">
      <c r="A3453">
        <v>7150</v>
      </c>
      <c r="B3453">
        <v>122</v>
      </c>
      <c r="C3453" t="s">
        <v>293</v>
      </c>
      <c r="D3453" t="s">
        <v>29</v>
      </c>
      <c r="E3453" t="s">
        <v>43</v>
      </c>
      <c r="F3453">
        <v>2020</v>
      </c>
      <c r="G3453" t="s">
        <v>76</v>
      </c>
      <c r="H3453">
        <v>40</v>
      </c>
      <c r="I3453" t="s">
        <v>253</v>
      </c>
      <c r="J3453" t="s">
        <v>43</v>
      </c>
      <c r="K3453">
        <v>400</v>
      </c>
      <c r="L3453" t="s">
        <v>60</v>
      </c>
      <c r="M3453" t="s">
        <v>193</v>
      </c>
      <c r="N3453">
        <v>54</v>
      </c>
      <c r="O3453">
        <v>66</v>
      </c>
      <c r="P3453">
        <v>81</v>
      </c>
      <c r="Q3453" t="s">
        <v>28</v>
      </c>
      <c r="R3453">
        <v>81</v>
      </c>
      <c r="S3453" t="s">
        <v>29</v>
      </c>
      <c r="T3453" t="s">
        <v>43</v>
      </c>
      <c r="U3453" t="s">
        <v>39</v>
      </c>
      <c r="V3453">
        <v>54</v>
      </c>
      <c r="W3453" t="s">
        <v>32</v>
      </c>
      <c r="X3453" t="s">
        <v>1036</v>
      </c>
      <c r="Y3453" t="s">
        <v>1009</v>
      </c>
      <c r="Z3453" t="s">
        <v>32</v>
      </c>
      <c r="AA3453" t="s">
        <v>1268</v>
      </c>
      <c r="AB3453" t="s">
        <v>991</v>
      </c>
      <c r="AC3453" t="s">
        <v>1466</v>
      </c>
    </row>
    <row r="3454" spans="1:29" x14ac:dyDescent="0.25">
      <c r="A3454">
        <v>10724</v>
      </c>
      <c r="B3454">
        <v>353</v>
      </c>
      <c r="C3454" t="s">
        <v>380</v>
      </c>
      <c r="D3454" t="s">
        <v>115</v>
      </c>
      <c r="E3454" t="s">
        <v>41</v>
      </c>
      <c r="F3454">
        <v>2023</v>
      </c>
      <c r="G3454" t="s">
        <v>76</v>
      </c>
      <c r="H3454">
        <v>40</v>
      </c>
      <c r="I3454" t="s">
        <v>253</v>
      </c>
      <c r="J3454" t="s">
        <v>43</v>
      </c>
      <c r="K3454">
        <v>400</v>
      </c>
      <c r="L3454" t="s">
        <v>48</v>
      </c>
      <c r="M3454" t="s">
        <v>193</v>
      </c>
      <c r="N3454">
        <v>59</v>
      </c>
      <c r="O3454">
        <v>76</v>
      </c>
      <c r="P3454">
        <v>97</v>
      </c>
      <c r="Q3454" t="s">
        <v>28</v>
      </c>
      <c r="R3454">
        <v>97</v>
      </c>
      <c r="S3454" t="s">
        <v>34</v>
      </c>
      <c r="T3454" t="s">
        <v>43</v>
      </c>
      <c r="U3454" t="s">
        <v>50</v>
      </c>
      <c r="V3454">
        <v>59</v>
      </c>
      <c r="W3454" t="s">
        <v>32</v>
      </c>
      <c r="X3454" t="s">
        <v>1036</v>
      </c>
      <c r="Y3454" t="s">
        <v>1009</v>
      </c>
      <c r="Z3454" t="s">
        <v>32</v>
      </c>
      <c r="AA3454" t="s">
        <v>1122</v>
      </c>
      <c r="AB3454" t="s">
        <v>999</v>
      </c>
      <c r="AC3454" t="s">
        <v>1466</v>
      </c>
    </row>
    <row r="3455" spans="1:29" x14ac:dyDescent="0.25">
      <c r="A3455">
        <v>9777</v>
      </c>
      <c r="B3455">
        <v>120</v>
      </c>
      <c r="C3455" t="s">
        <v>406</v>
      </c>
      <c r="D3455" t="s">
        <v>29</v>
      </c>
      <c r="E3455" t="s">
        <v>63</v>
      </c>
      <c r="F3455">
        <v>2021</v>
      </c>
      <c r="G3455" t="s">
        <v>76</v>
      </c>
      <c r="H3455">
        <v>10</v>
      </c>
      <c r="I3455" t="s">
        <v>346</v>
      </c>
      <c r="J3455" t="s">
        <v>67</v>
      </c>
      <c r="K3455">
        <v>100</v>
      </c>
      <c r="L3455" t="s">
        <v>60</v>
      </c>
      <c r="M3455" t="s">
        <v>163</v>
      </c>
      <c r="N3455">
        <v>57</v>
      </c>
      <c r="O3455">
        <v>90</v>
      </c>
      <c r="P3455">
        <v>82</v>
      </c>
      <c r="Q3455" t="s">
        <v>28</v>
      </c>
      <c r="R3455">
        <v>82</v>
      </c>
      <c r="S3455" t="s">
        <v>29</v>
      </c>
      <c r="T3455" t="s">
        <v>67</v>
      </c>
      <c r="U3455" t="s">
        <v>39</v>
      </c>
      <c r="V3455">
        <v>57</v>
      </c>
      <c r="W3455" t="s">
        <v>32</v>
      </c>
      <c r="X3455" t="s">
        <v>1036</v>
      </c>
      <c r="Y3455" t="s">
        <v>1009</v>
      </c>
      <c r="Z3455" t="s">
        <v>32</v>
      </c>
      <c r="AA3455" t="s">
        <v>1086</v>
      </c>
      <c r="AB3455" t="s">
        <v>1000</v>
      </c>
      <c r="AC3455" t="s">
        <v>1466</v>
      </c>
    </row>
    <row r="3456" spans="1:29" x14ac:dyDescent="0.25">
      <c r="A3456">
        <v>9755</v>
      </c>
      <c r="B3456">
        <v>628</v>
      </c>
      <c r="C3456" t="s">
        <v>453</v>
      </c>
      <c r="D3456" t="s">
        <v>23</v>
      </c>
      <c r="E3456" t="s">
        <v>58</v>
      </c>
      <c r="F3456">
        <v>2022</v>
      </c>
      <c r="G3456" t="s">
        <v>76</v>
      </c>
      <c r="H3456">
        <v>18</v>
      </c>
      <c r="I3456" t="s">
        <v>266</v>
      </c>
      <c r="J3456" t="s">
        <v>58</v>
      </c>
      <c r="K3456">
        <v>100</v>
      </c>
      <c r="L3456" t="s">
        <v>142</v>
      </c>
      <c r="M3456" t="s">
        <v>61</v>
      </c>
      <c r="N3456">
        <v>58</v>
      </c>
      <c r="O3456">
        <v>59</v>
      </c>
      <c r="P3456">
        <v>97</v>
      </c>
      <c r="Q3456" t="s">
        <v>28</v>
      </c>
      <c r="R3456">
        <v>97</v>
      </c>
      <c r="S3456" t="s">
        <v>29</v>
      </c>
      <c r="T3456" t="s">
        <v>58</v>
      </c>
      <c r="U3456" t="s">
        <v>31</v>
      </c>
      <c r="V3456">
        <v>58</v>
      </c>
      <c r="W3456" t="s">
        <v>32</v>
      </c>
      <c r="X3456" t="s">
        <v>1036</v>
      </c>
      <c r="Y3456" t="s">
        <v>1009</v>
      </c>
      <c r="Z3456" t="s">
        <v>32</v>
      </c>
      <c r="AA3456" t="s">
        <v>1213</v>
      </c>
      <c r="AB3456" t="s">
        <v>988</v>
      </c>
      <c r="AC3456" t="s">
        <v>1466</v>
      </c>
    </row>
    <row r="3457" spans="1:29" x14ac:dyDescent="0.25">
      <c r="A3457">
        <v>8311</v>
      </c>
      <c r="B3457">
        <v>101</v>
      </c>
      <c r="C3457" t="s">
        <v>463</v>
      </c>
      <c r="D3457" t="s">
        <v>34</v>
      </c>
      <c r="E3457" t="s">
        <v>30</v>
      </c>
      <c r="F3457">
        <v>2021</v>
      </c>
      <c r="G3457" t="s">
        <v>76</v>
      </c>
      <c r="H3457">
        <v>31</v>
      </c>
      <c r="I3457" t="s">
        <v>144</v>
      </c>
      <c r="J3457" t="s">
        <v>30</v>
      </c>
      <c r="K3457">
        <v>400</v>
      </c>
      <c r="L3457" t="s">
        <v>50</v>
      </c>
      <c r="M3457" t="s">
        <v>375</v>
      </c>
      <c r="N3457">
        <v>58</v>
      </c>
      <c r="O3457">
        <v>80</v>
      </c>
      <c r="P3457">
        <v>88</v>
      </c>
      <c r="Q3457" t="s">
        <v>28</v>
      </c>
      <c r="R3457">
        <v>88</v>
      </c>
      <c r="S3457" t="s">
        <v>34</v>
      </c>
      <c r="T3457" t="s">
        <v>30</v>
      </c>
      <c r="U3457" t="s">
        <v>50</v>
      </c>
      <c r="V3457">
        <v>58</v>
      </c>
      <c r="W3457" t="s">
        <v>32</v>
      </c>
      <c r="X3457" t="s">
        <v>1036</v>
      </c>
      <c r="Y3457" t="s">
        <v>1009</v>
      </c>
      <c r="Z3457" t="s">
        <v>32</v>
      </c>
      <c r="AA3457" t="s">
        <v>1087</v>
      </c>
      <c r="AB3457" t="s">
        <v>1000</v>
      </c>
      <c r="AC3457" t="s">
        <v>1466</v>
      </c>
    </row>
    <row r="3458" spans="1:29" x14ac:dyDescent="0.25">
      <c r="A3458">
        <v>8967</v>
      </c>
      <c r="B3458">
        <v>645</v>
      </c>
      <c r="C3458" t="s">
        <v>472</v>
      </c>
      <c r="D3458" t="s">
        <v>34</v>
      </c>
      <c r="E3458" t="s">
        <v>184</v>
      </c>
      <c r="F3458">
        <v>2020</v>
      </c>
      <c r="G3458" t="s">
        <v>76</v>
      </c>
      <c r="H3458">
        <v>31</v>
      </c>
      <c r="I3458" t="s">
        <v>144</v>
      </c>
      <c r="J3458" t="s">
        <v>30</v>
      </c>
      <c r="K3458">
        <v>400</v>
      </c>
      <c r="L3458" t="s">
        <v>65</v>
      </c>
      <c r="M3458" t="s">
        <v>27</v>
      </c>
      <c r="N3458">
        <v>50</v>
      </c>
      <c r="O3458">
        <v>76</v>
      </c>
      <c r="P3458">
        <v>85</v>
      </c>
      <c r="Q3458" t="s">
        <v>28</v>
      </c>
      <c r="R3458">
        <v>85</v>
      </c>
      <c r="S3458" t="s">
        <v>34</v>
      </c>
      <c r="T3458" t="s">
        <v>58</v>
      </c>
      <c r="U3458" t="s">
        <v>50</v>
      </c>
      <c r="V3458">
        <v>50</v>
      </c>
      <c r="W3458" t="s">
        <v>32</v>
      </c>
      <c r="X3458" t="s">
        <v>1036</v>
      </c>
      <c r="Y3458" t="s">
        <v>1009</v>
      </c>
      <c r="Z3458" t="s">
        <v>32</v>
      </c>
      <c r="AA3458" t="s">
        <v>1217</v>
      </c>
      <c r="AB3458" t="s">
        <v>991</v>
      </c>
      <c r="AC3458" t="s">
        <v>1466</v>
      </c>
    </row>
    <row r="3459" spans="1:29" x14ac:dyDescent="0.25">
      <c r="A3459">
        <v>8733</v>
      </c>
      <c r="B3459">
        <v>795</v>
      </c>
      <c r="C3459" t="s">
        <v>543</v>
      </c>
      <c r="D3459" t="s">
        <v>115</v>
      </c>
      <c r="E3459" t="s">
        <v>46</v>
      </c>
      <c r="F3459">
        <v>2024</v>
      </c>
      <c r="G3459" t="s">
        <v>76</v>
      </c>
      <c r="H3459">
        <v>51</v>
      </c>
      <c r="I3459" t="s">
        <v>169</v>
      </c>
      <c r="J3459" t="s">
        <v>46</v>
      </c>
      <c r="K3459">
        <v>200</v>
      </c>
      <c r="L3459" t="s">
        <v>125</v>
      </c>
      <c r="M3459" t="s">
        <v>292</v>
      </c>
      <c r="N3459">
        <v>56</v>
      </c>
      <c r="O3459">
        <v>66</v>
      </c>
      <c r="P3459">
        <v>91</v>
      </c>
      <c r="Q3459" t="s">
        <v>28</v>
      </c>
      <c r="R3459">
        <v>91</v>
      </c>
      <c r="S3459" t="s">
        <v>34</v>
      </c>
      <c r="T3459" t="s">
        <v>46</v>
      </c>
      <c r="U3459" t="s">
        <v>73</v>
      </c>
      <c r="V3459">
        <v>56</v>
      </c>
      <c r="W3459" t="s">
        <v>32</v>
      </c>
      <c r="X3459" t="s">
        <v>1036</v>
      </c>
      <c r="Y3459" t="s">
        <v>1009</v>
      </c>
      <c r="Z3459" t="s">
        <v>32</v>
      </c>
      <c r="AA3459" t="s">
        <v>975</v>
      </c>
      <c r="AB3459" t="s">
        <v>1002</v>
      </c>
      <c r="AC3459" t="s">
        <v>1466</v>
      </c>
    </row>
    <row r="3460" spans="1:29" x14ac:dyDescent="0.25">
      <c r="A3460">
        <v>11937</v>
      </c>
      <c r="B3460">
        <v>319</v>
      </c>
      <c r="C3460" t="s">
        <v>547</v>
      </c>
      <c r="D3460" t="s">
        <v>23</v>
      </c>
      <c r="E3460" t="s">
        <v>72</v>
      </c>
      <c r="F3460">
        <v>2024</v>
      </c>
      <c r="G3460" t="s">
        <v>76</v>
      </c>
      <c r="H3460">
        <v>61</v>
      </c>
      <c r="I3460" t="s">
        <v>290</v>
      </c>
      <c r="J3460" t="s">
        <v>72</v>
      </c>
      <c r="K3460">
        <v>300</v>
      </c>
      <c r="L3460" t="s">
        <v>65</v>
      </c>
      <c r="M3460" t="s">
        <v>242</v>
      </c>
      <c r="N3460">
        <v>59</v>
      </c>
      <c r="O3460">
        <v>64</v>
      </c>
      <c r="P3460">
        <v>91</v>
      </c>
      <c r="Q3460" t="s">
        <v>28</v>
      </c>
      <c r="R3460">
        <v>91</v>
      </c>
      <c r="S3460" t="s">
        <v>29</v>
      </c>
      <c r="T3460" t="s">
        <v>72</v>
      </c>
      <c r="U3460" t="s">
        <v>50</v>
      </c>
      <c r="V3460">
        <v>59</v>
      </c>
      <c r="W3460" t="s">
        <v>32</v>
      </c>
      <c r="X3460" t="s">
        <v>1036</v>
      </c>
      <c r="Y3460" t="s">
        <v>1009</v>
      </c>
      <c r="Z3460" t="s">
        <v>32</v>
      </c>
      <c r="AA3460" t="s">
        <v>966</v>
      </c>
      <c r="AB3460" t="s">
        <v>1002</v>
      </c>
      <c r="AC3460" t="s">
        <v>1466</v>
      </c>
    </row>
    <row r="3461" spans="1:29" x14ac:dyDescent="0.25">
      <c r="A3461">
        <v>10159</v>
      </c>
      <c r="B3461">
        <v>872</v>
      </c>
      <c r="C3461" t="s">
        <v>465</v>
      </c>
      <c r="D3461" t="s">
        <v>29</v>
      </c>
      <c r="E3461" t="s">
        <v>130</v>
      </c>
      <c r="F3461">
        <v>2020</v>
      </c>
      <c r="G3461" t="s">
        <v>76</v>
      </c>
      <c r="H3461">
        <v>21</v>
      </c>
      <c r="I3461" t="s">
        <v>185</v>
      </c>
      <c r="J3461" t="s">
        <v>58</v>
      </c>
      <c r="K3461">
        <v>300</v>
      </c>
      <c r="L3461" t="s">
        <v>100</v>
      </c>
      <c r="M3461" t="s">
        <v>197</v>
      </c>
      <c r="N3461">
        <v>56</v>
      </c>
      <c r="O3461">
        <v>73</v>
      </c>
      <c r="P3461">
        <v>98</v>
      </c>
      <c r="Q3461" t="s">
        <v>28</v>
      </c>
      <c r="R3461">
        <v>98</v>
      </c>
      <c r="S3461" t="s">
        <v>29</v>
      </c>
      <c r="T3461" t="s">
        <v>30</v>
      </c>
      <c r="U3461" t="s">
        <v>83</v>
      </c>
      <c r="V3461">
        <v>56</v>
      </c>
      <c r="W3461" t="s">
        <v>32</v>
      </c>
      <c r="X3461" t="s">
        <v>1036</v>
      </c>
      <c r="Y3461" t="s">
        <v>1009</v>
      </c>
      <c r="Z3461" t="s">
        <v>32</v>
      </c>
      <c r="AA3461" t="s">
        <v>1176</v>
      </c>
      <c r="AB3461" t="s">
        <v>991</v>
      </c>
      <c r="AC3461" t="s">
        <v>1466</v>
      </c>
    </row>
    <row r="3462" spans="1:29" x14ac:dyDescent="0.25">
      <c r="A3462">
        <v>11521</v>
      </c>
      <c r="B3462">
        <v>500</v>
      </c>
      <c r="C3462" t="s">
        <v>647</v>
      </c>
      <c r="D3462" t="s">
        <v>29</v>
      </c>
      <c r="E3462" t="s">
        <v>46</v>
      </c>
      <c r="F3462">
        <v>2022</v>
      </c>
      <c r="G3462" t="s">
        <v>76</v>
      </c>
      <c r="H3462">
        <v>53</v>
      </c>
      <c r="I3462" t="s">
        <v>53</v>
      </c>
      <c r="J3462" t="s">
        <v>46</v>
      </c>
      <c r="K3462">
        <v>300</v>
      </c>
      <c r="L3462" t="s">
        <v>48</v>
      </c>
      <c r="M3462" t="s">
        <v>177</v>
      </c>
      <c r="N3462">
        <v>50</v>
      </c>
      <c r="O3462">
        <v>72</v>
      </c>
      <c r="P3462">
        <v>85</v>
      </c>
      <c r="Q3462" t="s">
        <v>28</v>
      </c>
      <c r="R3462">
        <v>85</v>
      </c>
      <c r="S3462" t="s">
        <v>29</v>
      </c>
      <c r="T3462" t="s">
        <v>46</v>
      </c>
      <c r="U3462" t="s">
        <v>50</v>
      </c>
      <c r="V3462">
        <v>50</v>
      </c>
      <c r="W3462" t="s">
        <v>32</v>
      </c>
      <c r="X3462" t="s">
        <v>1036</v>
      </c>
      <c r="Y3462" t="s">
        <v>1009</v>
      </c>
      <c r="Z3462" t="s">
        <v>32</v>
      </c>
      <c r="AA3462" t="s">
        <v>1268</v>
      </c>
      <c r="AB3462" t="s">
        <v>988</v>
      </c>
      <c r="AC3462" t="s">
        <v>1466</v>
      </c>
    </row>
    <row r="3463" spans="1:29" x14ac:dyDescent="0.25">
      <c r="A3463">
        <v>9014</v>
      </c>
      <c r="B3463">
        <v>388</v>
      </c>
      <c r="C3463" t="s">
        <v>690</v>
      </c>
      <c r="D3463" t="s">
        <v>29</v>
      </c>
      <c r="E3463" t="s">
        <v>72</v>
      </c>
      <c r="F3463">
        <v>2021</v>
      </c>
      <c r="G3463" t="s">
        <v>76</v>
      </c>
      <c r="H3463">
        <v>60</v>
      </c>
      <c r="I3463" t="s">
        <v>107</v>
      </c>
      <c r="J3463" t="s">
        <v>72</v>
      </c>
      <c r="K3463">
        <v>200</v>
      </c>
      <c r="L3463" t="s">
        <v>138</v>
      </c>
      <c r="M3463" t="s">
        <v>242</v>
      </c>
      <c r="N3463">
        <v>57</v>
      </c>
      <c r="O3463">
        <v>63</v>
      </c>
      <c r="P3463">
        <v>80</v>
      </c>
      <c r="Q3463" t="s">
        <v>28</v>
      </c>
      <c r="R3463">
        <v>80</v>
      </c>
      <c r="S3463" t="s">
        <v>29</v>
      </c>
      <c r="T3463" t="s">
        <v>72</v>
      </c>
      <c r="U3463" t="s">
        <v>77</v>
      </c>
      <c r="V3463">
        <v>57</v>
      </c>
      <c r="W3463" t="s">
        <v>32</v>
      </c>
      <c r="X3463" t="s">
        <v>1036</v>
      </c>
      <c r="Y3463" t="s">
        <v>1009</v>
      </c>
      <c r="Z3463" t="s">
        <v>32</v>
      </c>
      <c r="AA3463" t="s">
        <v>1136</v>
      </c>
      <c r="AB3463" t="s">
        <v>1000</v>
      </c>
      <c r="AC3463" t="s">
        <v>1466</v>
      </c>
    </row>
    <row r="3464" spans="1:29" x14ac:dyDescent="0.25">
      <c r="A3464">
        <v>11597</v>
      </c>
      <c r="B3464">
        <v>423</v>
      </c>
      <c r="C3464" t="s">
        <v>580</v>
      </c>
      <c r="D3464" t="s">
        <v>29</v>
      </c>
      <c r="E3464" t="s">
        <v>130</v>
      </c>
      <c r="F3464">
        <v>2022</v>
      </c>
      <c r="G3464" t="s">
        <v>76</v>
      </c>
      <c r="H3464">
        <v>47</v>
      </c>
      <c r="I3464" t="s">
        <v>171</v>
      </c>
      <c r="J3464" t="s">
        <v>82</v>
      </c>
      <c r="K3464">
        <v>400</v>
      </c>
      <c r="L3464" t="s">
        <v>175</v>
      </c>
      <c r="M3464" t="s">
        <v>84</v>
      </c>
      <c r="N3464">
        <v>57</v>
      </c>
      <c r="O3464">
        <v>77</v>
      </c>
      <c r="P3464">
        <v>80</v>
      </c>
      <c r="Q3464" t="s">
        <v>28</v>
      </c>
      <c r="R3464">
        <v>80</v>
      </c>
      <c r="S3464" t="s">
        <v>29</v>
      </c>
      <c r="T3464" t="s">
        <v>30</v>
      </c>
      <c r="U3464" t="s">
        <v>77</v>
      </c>
      <c r="V3464">
        <v>57</v>
      </c>
      <c r="W3464" t="s">
        <v>32</v>
      </c>
      <c r="X3464" t="s">
        <v>1036</v>
      </c>
      <c r="Y3464" t="s">
        <v>1009</v>
      </c>
      <c r="Z3464" t="s">
        <v>32</v>
      </c>
      <c r="AA3464" t="s">
        <v>964</v>
      </c>
      <c r="AB3464" t="s">
        <v>988</v>
      </c>
      <c r="AC3464" t="s">
        <v>1466</v>
      </c>
    </row>
    <row r="3465" spans="1:29" x14ac:dyDescent="0.25">
      <c r="A3465">
        <v>9778</v>
      </c>
      <c r="B3465">
        <v>874</v>
      </c>
      <c r="C3465" t="s">
        <v>502</v>
      </c>
      <c r="D3465" t="s">
        <v>34</v>
      </c>
      <c r="E3465" t="s">
        <v>24</v>
      </c>
      <c r="F3465">
        <v>2024</v>
      </c>
      <c r="G3465" t="s">
        <v>76</v>
      </c>
      <c r="H3465">
        <v>28</v>
      </c>
      <c r="I3465" t="s">
        <v>329</v>
      </c>
      <c r="J3465" t="s">
        <v>30</v>
      </c>
      <c r="K3465">
        <v>200</v>
      </c>
      <c r="L3465" t="s">
        <v>175</v>
      </c>
      <c r="M3465" t="s">
        <v>101</v>
      </c>
      <c r="N3465">
        <v>51</v>
      </c>
      <c r="O3465">
        <v>63</v>
      </c>
      <c r="P3465">
        <v>91</v>
      </c>
      <c r="Q3465" t="s">
        <v>28</v>
      </c>
      <c r="R3465">
        <v>91</v>
      </c>
      <c r="S3465" t="s">
        <v>34</v>
      </c>
      <c r="T3465" t="s">
        <v>30</v>
      </c>
      <c r="U3465" t="s">
        <v>77</v>
      </c>
      <c r="V3465">
        <v>51</v>
      </c>
      <c r="W3465" t="s">
        <v>32</v>
      </c>
      <c r="X3465" t="s">
        <v>1036</v>
      </c>
      <c r="Y3465" t="s">
        <v>1009</v>
      </c>
      <c r="Z3465" t="s">
        <v>32</v>
      </c>
      <c r="AA3465" t="s">
        <v>1219</v>
      </c>
      <c r="AB3465" t="s">
        <v>1002</v>
      </c>
      <c r="AC3465" t="s">
        <v>1466</v>
      </c>
    </row>
    <row r="3466" spans="1:29" x14ac:dyDescent="0.25">
      <c r="A3466">
        <v>7061</v>
      </c>
      <c r="B3466">
        <v>546</v>
      </c>
      <c r="C3466" t="s">
        <v>717</v>
      </c>
      <c r="D3466" t="s">
        <v>23</v>
      </c>
      <c r="E3466" t="s">
        <v>140</v>
      </c>
      <c r="F3466">
        <v>2020</v>
      </c>
      <c r="G3466" t="s">
        <v>76</v>
      </c>
      <c r="H3466">
        <v>24</v>
      </c>
      <c r="I3466" t="s">
        <v>141</v>
      </c>
      <c r="J3466" t="s">
        <v>58</v>
      </c>
      <c r="K3466">
        <v>400</v>
      </c>
      <c r="L3466" t="s">
        <v>112</v>
      </c>
      <c r="M3466" t="s">
        <v>61</v>
      </c>
      <c r="N3466">
        <v>56</v>
      </c>
      <c r="O3466">
        <v>68</v>
      </c>
      <c r="P3466">
        <v>81</v>
      </c>
      <c r="Q3466" t="s">
        <v>28</v>
      </c>
      <c r="R3466">
        <v>81</v>
      </c>
      <c r="S3466" t="s">
        <v>29</v>
      </c>
      <c r="T3466" t="s">
        <v>58</v>
      </c>
      <c r="U3466" t="s">
        <v>73</v>
      </c>
      <c r="V3466">
        <v>56</v>
      </c>
      <c r="W3466" t="s">
        <v>32</v>
      </c>
      <c r="X3466" t="s">
        <v>1036</v>
      </c>
      <c r="Y3466" t="s">
        <v>1009</v>
      </c>
      <c r="Z3466" t="s">
        <v>32</v>
      </c>
      <c r="AA3466" t="s">
        <v>1055</v>
      </c>
      <c r="AB3466" t="s">
        <v>991</v>
      </c>
      <c r="AC3466" t="s">
        <v>1466</v>
      </c>
    </row>
    <row r="3467" spans="1:29" x14ac:dyDescent="0.25">
      <c r="A3467">
        <v>9162</v>
      </c>
      <c r="B3467">
        <v>692</v>
      </c>
      <c r="C3467" t="s">
        <v>563</v>
      </c>
      <c r="D3467" t="s">
        <v>23</v>
      </c>
      <c r="E3467" t="s">
        <v>82</v>
      </c>
      <c r="F3467">
        <v>2021</v>
      </c>
      <c r="G3467" t="s">
        <v>76</v>
      </c>
      <c r="H3467">
        <v>10</v>
      </c>
      <c r="I3467" t="s">
        <v>346</v>
      </c>
      <c r="J3467" t="s">
        <v>67</v>
      </c>
      <c r="K3467">
        <v>100</v>
      </c>
      <c r="L3467" t="s">
        <v>48</v>
      </c>
      <c r="M3467" t="s">
        <v>155</v>
      </c>
      <c r="N3467">
        <v>50</v>
      </c>
      <c r="O3467">
        <v>56</v>
      </c>
      <c r="P3467">
        <v>80</v>
      </c>
      <c r="Q3467" t="s">
        <v>28</v>
      </c>
      <c r="R3467">
        <v>80</v>
      </c>
      <c r="S3467" t="s">
        <v>29</v>
      </c>
      <c r="T3467" t="s">
        <v>82</v>
      </c>
      <c r="U3467" t="s">
        <v>50</v>
      </c>
      <c r="V3467">
        <v>50</v>
      </c>
      <c r="W3467" t="s">
        <v>32</v>
      </c>
      <c r="X3467" t="s">
        <v>1036</v>
      </c>
      <c r="Y3467" t="s">
        <v>1009</v>
      </c>
      <c r="Z3467" t="s">
        <v>32</v>
      </c>
      <c r="AA3467" t="s">
        <v>1214</v>
      </c>
      <c r="AB3467" t="s">
        <v>1000</v>
      </c>
      <c r="AC3467" t="s">
        <v>1466</v>
      </c>
    </row>
    <row r="3468" spans="1:29" x14ac:dyDescent="0.25">
      <c r="A3468">
        <v>7343</v>
      </c>
      <c r="B3468">
        <v>736</v>
      </c>
      <c r="C3468" t="s">
        <v>349</v>
      </c>
      <c r="D3468" t="s">
        <v>115</v>
      </c>
      <c r="E3468" t="s">
        <v>184</v>
      </c>
      <c r="F3468">
        <v>2024</v>
      </c>
      <c r="G3468" t="s">
        <v>76</v>
      </c>
      <c r="H3468">
        <v>24</v>
      </c>
      <c r="I3468" t="s">
        <v>141</v>
      </c>
      <c r="J3468" t="s">
        <v>58</v>
      </c>
      <c r="K3468">
        <v>400</v>
      </c>
      <c r="L3468" t="s">
        <v>145</v>
      </c>
      <c r="M3468" t="s">
        <v>61</v>
      </c>
      <c r="N3468">
        <v>52</v>
      </c>
      <c r="O3468">
        <v>66</v>
      </c>
      <c r="P3468">
        <v>99</v>
      </c>
      <c r="Q3468" t="s">
        <v>28</v>
      </c>
      <c r="R3468">
        <v>99</v>
      </c>
      <c r="S3468" t="s">
        <v>34</v>
      </c>
      <c r="T3468" t="s">
        <v>58</v>
      </c>
      <c r="U3468" t="s">
        <v>50</v>
      </c>
      <c r="V3468">
        <v>52</v>
      </c>
      <c r="W3468" t="s">
        <v>32</v>
      </c>
      <c r="X3468" t="s">
        <v>1036</v>
      </c>
      <c r="Y3468" t="s">
        <v>1009</v>
      </c>
      <c r="Z3468" t="s">
        <v>32</v>
      </c>
      <c r="AA3468" t="s">
        <v>1195</v>
      </c>
      <c r="AB3468" t="s">
        <v>1002</v>
      </c>
      <c r="AC3468" t="s">
        <v>1466</v>
      </c>
    </row>
    <row r="3469" spans="1:29" x14ac:dyDescent="0.25">
      <c r="A3469">
        <v>11920</v>
      </c>
      <c r="B3469">
        <v>791</v>
      </c>
      <c r="C3469" t="s">
        <v>739</v>
      </c>
      <c r="D3469" t="s">
        <v>34</v>
      </c>
      <c r="E3469" t="s">
        <v>80</v>
      </c>
      <c r="F3469">
        <v>2022</v>
      </c>
      <c r="G3469" t="s">
        <v>76</v>
      </c>
      <c r="H3469">
        <v>47</v>
      </c>
      <c r="I3469" t="s">
        <v>171</v>
      </c>
      <c r="J3469" t="s">
        <v>82</v>
      </c>
      <c r="K3469">
        <v>400</v>
      </c>
      <c r="L3469" t="s">
        <v>48</v>
      </c>
      <c r="M3469" t="s">
        <v>237</v>
      </c>
      <c r="N3469">
        <v>51</v>
      </c>
      <c r="O3469">
        <v>50</v>
      </c>
      <c r="P3469">
        <v>86</v>
      </c>
      <c r="Q3469" t="s">
        <v>28</v>
      </c>
      <c r="R3469">
        <v>86</v>
      </c>
      <c r="S3469" t="s">
        <v>34</v>
      </c>
      <c r="T3469" t="s">
        <v>82</v>
      </c>
      <c r="U3469" t="s">
        <v>50</v>
      </c>
      <c r="V3469">
        <v>51</v>
      </c>
      <c r="W3469" t="s">
        <v>32</v>
      </c>
      <c r="X3469" t="s">
        <v>1036</v>
      </c>
      <c r="Y3469" t="s">
        <v>1009</v>
      </c>
      <c r="Z3469" t="s">
        <v>32</v>
      </c>
      <c r="AA3469" t="s">
        <v>1184</v>
      </c>
      <c r="AB3469" t="s">
        <v>988</v>
      </c>
      <c r="AC3469" t="s">
        <v>1466</v>
      </c>
    </row>
    <row r="3470" spans="1:29" x14ac:dyDescent="0.25">
      <c r="A3470">
        <v>7762</v>
      </c>
      <c r="B3470">
        <v>885</v>
      </c>
      <c r="C3470" t="s">
        <v>722</v>
      </c>
      <c r="D3470" t="s">
        <v>34</v>
      </c>
      <c r="E3470" t="s">
        <v>96</v>
      </c>
      <c r="F3470">
        <v>2022</v>
      </c>
      <c r="G3470" t="s">
        <v>76</v>
      </c>
      <c r="H3470">
        <v>36</v>
      </c>
      <c r="I3470" t="s">
        <v>42</v>
      </c>
      <c r="J3470" t="s">
        <v>43</v>
      </c>
      <c r="K3470">
        <v>200</v>
      </c>
      <c r="L3470" t="s">
        <v>50</v>
      </c>
      <c r="M3470" t="s">
        <v>193</v>
      </c>
      <c r="N3470">
        <v>56</v>
      </c>
      <c r="O3470">
        <v>97</v>
      </c>
      <c r="P3470">
        <v>85</v>
      </c>
      <c r="Q3470" t="s">
        <v>28</v>
      </c>
      <c r="R3470">
        <v>85</v>
      </c>
      <c r="S3470" t="s">
        <v>34</v>
      </c>
      <c r="T3470" t="s">
        <v>43</v>
      </c>
      <c r="U3470" t="s">
        <v>50</v>
      </c>
      <c r="V3470">
        <v>56</v>
      </c>
      <c r="W3470" t="s">
        <v>32</v>
      </c>
      <c r="X3470" t="s">
        <v>1036</v>
      </c>
      <c r="Y3470" t="s">
        <v>1009</v>
      </c>
      <c r="Z3470" t="s">
        <v>32</v>
      </c>
      <c r="AA3470" t="s">
        <v>1065</v>
      </c>
      <c r="AB3470" t="s">
        <v>988</v>
      </c>
      <c r="AC3470" t="s">
        <v>1466</v>
      </c>
    </row>
    <row r="3471" spans="1:29" x14ac:dyDescent="0.25">
      <c r="A3471">
        <v>11310</v>
      </c>
      <c r="B3471">
        <v>619</v>
      </c>
      <c r="C3471" t="s">
        <v>748</v>
      </c>
      <c r="D3471" t="s">
        <v>23</v>
      </c>
      <c r="E3471" t="s">
        <v>43</v>
      </c>
      <c r="F3471">
        <v>2024</v>
      </c>
      <c r="G3471" t="s">
        <v>76</v>
      </c>
      <c r="H3471">
        <v>40</v>
      </c>
      <c r="I3471" t="s">
        <v>253</v>
      </c>
      <c r="J3471" t="s">
        <v>43</v>
      </c>
      <c r="K3471">
        <v>400</v>
      </c>
      <c r="L3471" t="s">
        <v>175</v>
      </c>
      <c r="M3471" t="s">
        <v>98</v>
      </c>
      <c r="N3471">
        <v>53</v>
      </c>
      <c r="O3471">
        <v>46</v>
      </c>
      <c r="P3471">
        <v>84</v>
      </c>
      <c r="Q3471" t="s">
        <v>28</v>
      </c>
      <c r="R3471">
        <v>84</v>
      </c>
      <c r="S3471" t="s">
        <v>29</v>
      </c>
      <c r="T3471" t="s">
        <v>43</v>
      </c>
      <c r="U3471" t="s">
        <v>77</v>
      </c>
      <c r="V3471">
        <v>53</v>
      </c>
      <c r="W3471" t="s">
        <v>32</v>
      </c>
      <c r="X3471" t="s">
        <v>1036</v>
      </c>
      <c r="Y3471" t="s">
        <v>1009</v>
      </c>
      <c r="Z3471" t="s">
        <v>32</v>
      </c>
      <c r="AA3471" t="s">
        <v>1328</v>
      </c>
      <c r="AB3471" t="s">
        <v>1002</v>
      </c>
      <c r="AC3471" t="s">
        <v>1466</v>
      </c>
    </row>
    <row r="3472" spans="1:29" x14ac:dyDescent="0.25">
      <c r="A3472">
        <v>9617</v>
      </c>
      <c r="B3472">
        <v>283</v>
      </c>
      <c r="C3472" t="s">
        <v>426</v>
      </c>
      <c r="D3472" t="s">
        <v>29</v>
      </c>
      <c r="E3472" t="s">
        <v>151</v>
      </c>
      <c r="F3472">
        <v>2024</v>
      </c>
      <c r="G3472" t="s">
        <v>76</v>
      </c>
      <c r="H3472">
        <v>52</v>
      </c>
      <c r="I3472" t="s">
        <v>166</v>
      </c>
      <c r="J3472" t="s">
        <v>46</v>
      </c>
      <c r="K3472">
        <v>200</v>
      </c>
      <c r="L3472" t="s">
        <v>50</v>
      </c>
      <c r="M3472" t="s">
        <v>49</v>
      </c>
      <c r="N3472">
        <v>57</v>
      </c>
      <c r="O3472">
        <v>62</v>
      </c>
      <c r="P3472">
        <v>93</v>
      </c>
      <c r="Q3472" t="s">
        <v>28</v>
      </c>
      <c r="R3472">
        <v>93</v>
      </c>
      <c r="S3472" t="s">
        <v>29</v>
      </c>
      <c r="T3472" t="s">
        <v>46</v>
      </c>
      <c r="U3472" t="s">
        <v>50</v>
      </c>
      <c r="V3472">
        <v>57</v>
      </c>
      <c r="W3472" t="s">
        <v>32</v>
      </c>
      <c r="X3472" t="s">
        <v>1036</v>
      </c>
      <c r="Y3472" t="s">
        <v>1009</v>
      </c>
      <c r="Z3472" t="s">
        <v>32</v>
      </c>
      <c r="AA3472" t="s">
        <v>960</v>
      </c>
      <c r="AB3472" t="s">
        <v>1002</v>
      </c>
      <c r="AC3472" t="s">
        <v>1466</v>
      </c>
    </row>
    <row r="3473" spans="1:29" x14ac:dyDescent="0.25">
      <c r="A3473">
        <v>10533</v>
      </c>
      <c r="B3473">
        <v>434</v>
      </c>
      <c r="C3473" t="s">
        <v>354</v>
      </c>
      <c r="D3473" t="s">
        <v>23</v>
      </c>
      <c r="E3473" t="s">
        <v>43</v>
      </c>
      <c r="F3473">
        <v>2020</v>
      </c>
      <c r="G3473" t="s">
        <v>76</v>
      </c>
      <c r="H3473">
        <v>39</v>
      </c>
      <c r="I3473" t="s">
        <v>192</v>
      </c>
      <c r="J3473" t="s">
        <v>43</v>
      </c>
      <c r="K3473">
        <v>400</v>
      </c>
      <c r="L3473" t="s">
        <v>100</v>
      </c>
      <c r="M3473" t="s">
        <v>98</v>
      </c>
      <c r="N3473">
        <v>50</v>
      </c>
      <c r="O3473">
        <v>86</v>
      </c>
      <c r="P3473">
        <v>95</v>
      </c>
      <c r="Q3473" t="s">
        <v>28</v>
      </c>
      <c r="R3473">
        <v>95</v>
      </c>
      <c r="S3473" t="s">
        <v>29</v>
      </c>
      <c r="T3473" t="s">
        <v>43</v>
      </c>
      <c r="U3473" t="s">
        <v>83</v>
      </c>
      <c r="V3473">
        <v>50</v>
      </c>
      <c r="W3473" t="s">
        <v>32</v>
      </c>
      <c r="X3473" t="s">
        <v>1036</v>
      </c>
      <c r="Y3473" t="s">
        <v>1009</v>
      </c>
      <c r="Z3473" t="s">
        <v>32</v>
      </c>
      <c r="AA3473" t="s">
        <v>1189</v>
      </c>
      <c r="AB3473" t="s">
        <v>991</v>
      </c>
      <c r="AC3473" t="s">
        <v>1466</v>
      </c>
    </row>
    <row r="3474" spans="1:29" x14ac:dyDescent="0.25">
      <c r="A3474">
        <v>11164</v>
      </c>
      <c r="B3474">
        <v>334</v>
      </c>
      <c r="C3474" t="s">
        <v>124</v>
      </c>
      <c r="D3474" t="s">
        <v>23</v>
      </c>
      <c r="E3474" t="s">
        <v>30</v>
      </c>
      <c r="F3474">
        <v>2020</v>
      </c>
      <c r="G3474" t="s">
        <v>76</v>
      </c>
      <c r="H3474">
        <v>39</v>
      </c>
      <c r="I3474" t="s">
        <v>192</v>
      </c>
      <c r="J3474" t="s">
        <v>43</v>
      </c>
      <c r="K3474">
        <v>400</v>
      </c>
      <c r="L3474" t="s">
        <v>104</v>
      </c>
      <c r="M3474" t="s">
        <v>247</v>
      </c>
      <c r="N3474">
        <v>54</v>
      </c>
      <c r="O3474">
        <v>95</v>
      </c>
      <c r="P3474">
        <v>91</v>
      </c>
      <c r="Q3474" t="s">
        <v>28</v>
      </c>
      <c r="R3474">
        <v>91</v>
      </c>
      <c r="S3474" t="s">
        <v>29</v>
      </c>
      <c r="T3474" t="s">
        <v>30</v>
      </c>
      <c r="U3474" t="s">
        <v>39</v>
      </c>
      <c r="V3474">
        <v>54</v>
      </c>
      <c r="W3474" t="s">
        <v>32</v>
      </c>
      <c r="X3474" t="s">
        <v>1036</v>
      </c>
      <c r="Y3474" t="s">
        <v>1009</v>
      </c>
      <c r="Z3474" t="s">
        <v>32</v>
      </c>
      <c r="AA3474" t="s">
        <v>1231</v>
      </c>
      <c r="AB3474" t="s">
        <v>991</v>
      </c>
      <c r="AC3474" t="s">
        <v>1466</v>
      </c>
    </row>
    <row r="3475" spans="1:29" x14ac:dyDescent="0.25">
      <c r="A3475">
        <v>10813</v>
      </c>
      <c r="B3475">
        <v>647</v>
      </c>
      <c r="C3475" t="s">
        <v>659</v>
      </c>
      <c r="D3475" t="s">
        <v>34</v>
      </c>
      <c r="E3475" t="s">
        <v>281</v>
      </c>
      <c r="F3475">
        <v>2020</v>
      </c>
      <c r="G3475" t="s">
        <v>76</v>
      </c>
      <c r="H3475">
        <v>7</v>
      </c>
      <c r="I3475" t="s">
        <v>249</v>
      </c>
      <c r="J3475" t="s">
        <v>120</v>
      </c>
      <c r="K3475">
        <v>400</v>
      </c>
      <c r="L3475" t="s">
        <v>204</v>
      </c>
      <c r="M3475" t="s">
        <v>182</v>
      </c>
      <c r="N3475">
        <v>58</v>
      </c>
      <c r="O3475">
        <v>75</v>
      </c>
      <c r="P3475">
        <v>82</v>
      </c>
      <c r="Q3475" t="s">
        <v>28</v>
      </c>
      <c r="R3475">
        <v>82</v>
      </c>
      <c r="S3475" t="s">
        <v>34</v>
      </c>
      <c r="T3475" t="s">
        <v>120</v>
      </c>
      <c r="U3475" t="s">
        <v>77</v>
      </c>
      <c r="V3475">
        <v>58</v>
      </c>
      <c r="W3475" t="s">
        <v>32</v>
      </c>
      <c r="X3475" t="s">
        <v>1036</v>
      </c>
      <c r="Y3475" t="s">
        <v>1009</v>
      </c>
      <c r="Z3475" t="s">
        <v>32</v>
      </c>
      <c r="AA3475" t="s">
        <v>1143</v>
      </c>
      <c r="AB3475" t="s">
        <v>991</v>
      </c>
      <c r="AC3475" t="s">
        <v>1466</v>
      </c>
    </row>
    <row r="3476" spans="1:29" x14ac:dyDescent="0.25">
      <c r="A3476">
        <v>7199</v>
      </c>
      <c r="B3476">
        <v>846</v>
      </c>
      <c r="C3476" t="s">
        <v>298</v>
      </c>
      <c r="D3476" t="s">
        <v>23</v>
      </c>
      <c r="E3476" t="s">
        <v>140</v>
      </c>
      <c r="F3476">
        <v>2020</v>
      </c>
      <c r="G3476" t="s">
        <v>76</v>
      </c>
      <c r="H3476">
        <v>21</v>
      </c>
      <c r="I3476" t="s">
        <v>185</v>
      </c>
      <c r="J3476" t="s">
        <v>58</v>
      </c>
      <c r="K3476">
        <v>300</v>
      </c>
      <c r="L3476" t="s">
        <v>60</v>
      </c>
      <c r="M3476" t="s">
        <v>90</v>
      </c>
      <c r="N3476">
        <v>58</v>
      </c>
      <c r="O3476">
        <v>68</v>
      </c>
      <c r="P3476">
        <v>99</v>
      </c>
      <c r="Q3476" t="s">
        <v>28</v>
      </c>
      <c r="R3476">
        <v>99</v>
      </c>
      <c r="S3476" t="s">
        <v>29</v>
      </c>
      <c r="T3476" t="s">
        <v>58</v>
      </c>
      <c r="U3476" t="s">
        <v>39</v>
      </c>
      <c r="V3476">
        <v>58</v>
      </c>
      <c r="W3476" t="s">
        <v>32</v>
      </c>
      <c r="X3476" t="s">
        <v>1036</v>
      </c>
      <c r="Y3476" t="s">
        <v>1009</v>
      </c>
      <c r="Z3476" t="s">
        <v>32</v>
      </c>
      <c r="AA3476" t="s">
        <v>971</v>
      </c>
      <c r="AB3476" t="s">
        <v>991</v>
      </c>
      <c r="AC3476" t="s">
        <v>1466</v>
      </c>
    </row>
    <row r="3477" spans="1:29" x14ac:dyDescent="0.25">
      <c r="A3477">
        <v>8333</v>
      </c>
      <c r="B3477">
        <v>650</v>
      </c>
      <c r="C3477" t="s">
        <v>825</v>
      </c>
      <c r="D3477" t="s">
        <v>34</v>
      </c>
      <c r="E3477" t="s">
        <v>184</v>
      </c>
      <c r="F3477">
        <v>2023</v>
      </c>
      <c r="G3477" t="s">
        <v>76</v>
      </c>
      <c r="H3477">
        <v>24</v>
      </c>
      <c r="I3477" t="s">
        <v>141</v>
      </c>
      <c r="J3477" t="s">
        <v>58</v>
      </c>
      <c r="K3477">
        <v>400</v>
      </c>
      <c r="L3477" t="s">
        <v>83</v>
      </c>
      <c r="M3477" t="s">
        <v>61</v>
      </c>
      <c r="N3477">
        <v>56</v>
      </c>
      <c r="O3477">
        <v>76</v>
      </c>
      <c r="P3477">
        <v>83</v>
      </c>
      <c r="Q3477" t="s">
        <v>28</v>
      </c>
      <c r="R3477">
        <v>83</v>
      </c>
      <c r="S3477" t="s">
        <v>34</v>
      </c>
      <c r="T3477" t="s">
        <v>58</v>
      </c>
      <c r="U3477" t="s">
        <v>83</v>
      </c>
      <c r="V3477">
        <v>56</v>
      </c>
      <c r="W3477" t="s">
        <v>32</v>
      </c>
      <c r="X3477" t="s">
        <v>1036</v>
      </c>
      <c r="Y3477" t="s">
        <v>1009</v>
      </c>
      <c r="Z3477" t="s">
        <v>32</v>
      </c>
      <c r="AA3477" t="s">
        <v>968</v>
      </c>
      <c r="AB3477" t="s">
        <v>999</v>
      </c>
      <c r="AC3477" t="s">
        <v>1466</v>
      </c>
    </row>
    <row r="3478" spans="1:29" x14ac:dyDescent="0.25">
      <c r="A3478">
        <v>9017</v>
      </c>
      <c r="B3478">
        <v>683</v>
      </c>
      <c r="C3478" t="s">
        <v>842</v>
      </c>
      <c r="D3478" t="s">
        <v>29</v>
      </c>
      <c r="E3478" t="s">
        <v>151</v>
      </c>
      <c r="F3478">
        <v>2020</v>
      </c>
      <c r="G3478" t="s">
        <v>76</v>
      </c>
      <c r="H3478">
        <v>55</v>
      </c>
      <c r="I3478" t="s">
        <v>190</v>
      </c>
      <c r="J3478" t="s">
        <v>46</v>
      </c>
      <c r="K3478">
        <v>400</v>
      </c>
      <c r="L3478" t="s">
        <v>31</v>
      </c>
      <c r="M3478" t="s">
        <v>177</v>
      </c>
      <c r="N3478">
        <v>57</v>
      </c>
      <c r="O3478">
        <v>73</v>
      </c>
      <c r="P3478">
        <v>80</v>
      </c>
      <c r="Q3478" t="s">
        <v>28</v>
      </c>
      <c r="R3478">
        <v>80</v>
      </c>
      <c r="S3478" t="s">
        <v>29</v>
      </c>
      <c r="T3478" t="s">
        <v>46</v>
      </c>
      <c r="U3478" t="s">
        <v>31</v>
      </c>
      <c r="V3478">
        <v>57</v>
      </c>
      <c r="W3478" t="s">
        <v>32</v>
      </c>
      <c r="X3478" t="s">
        <v>1036</v>
      </c>
      <c r="Y3478" t="s">
        <v>1009</v>
      </c>
      <c r="Z3478" t="s">
        <v>32</v>
      </c>
      <c r="AA3478" t="s">
        <v>1239</v>
      </c>
      <c r="AB3478" t="s">
        <v>991</v>
      </c>
      <c r="AC3478" t="s">
        <v>1466</v>
      </c>
    </row>
    <row r="3479" spans="1:29" x14ac:dyDescent="0.25">
      <c r="A3479">
        <v>9733</v>
      </c>
      <c r="B3479">
        <v>776</v>
      </c>
      <c r="C3479" t="s">
        <v>355</v>
      </c>
      <c r="D3479" t="s">
        <v>29</v>
      </c>
      <c r="E3479" t="s">
        <v>43</v>
      </c>
      <c r="F3479">
        <v>2022</v>
      </c>
      <c r="G3479" t="s">
        <v>76</v>
      </c>
      <c r="H3479">
        <v>39</v>
      </c>
      <c r="I3479" t="s">
        <v>192</v>
      </c>
      <c r="J3479" t="s">
        <v>43</v>
      </c>
      <c r="K3479">
        <v>400</v>
      </c>
      <c r="L3479" t="s">
        <v>65</v>
      </c>
      <c r="M3479" t="s">
        <v>173</v>
      </c>
      <c r="N3479">
        <v>51</v>
      </c>
      <c r="O3479">
        <v>55</v>
      </c>
      <c r="P3479">
        <v>92</v>
      </c>
      <c r="Q3479" t="s">
        <v>28</v>
      </c>
      <c r="R3479">
        <v>92</v>
      </c>
      <c r="S3479" t="s">
        <v>29</v>
      </c>
      <c r="T3479" t="s">
        <v>43</v>
      </c>
      <c r="U3479" t="s">
        <v>50</v>
      </c>
      <c r="V3479">
        <v>51</v>
      </c>
      <c r="W3479" t="s">
        <v>32</v>
      </c>
      <c r="X3479" t="s">
        <v>1036</v>
      </c>
      <c r="Y3479" t="s">
        <v>1009</v>
      </c>
      <c r="Z3479" t="s">
        <v>32</v>
      </c>
      <c r="AA3479" t="s">
        <v>1207</v>
      </c>
      <c r="AB3479" t="s">
        <v>988</v>
      </c>
      <c r="AC3479" t="s">
        <v>1466</v>
      </c>
    </row>
    <row r="3480" spans="1:29" x14ac:dyDescent="0.25">
      <c r="A3480">
        <v>10304</v>
      </c>
      <c r="B3480">
        <v>674</v>
      </c>
      <c r="C3480" t="s">
        <v>854</v>
      </c>
      <c r="D3480" t="s">
        <v>29</v>
      </c>
      <c r="E3480" t="s">
        <v>281</v>
      </c>
      <c r="F3480">
        <v>2020</v>
      </c>
      <c r="G3480" t="s">
        <v>76</v>
      </c>
      <c r="H3480">
        <v>6</v>
      </c>
      <c r="I3480" t="s">
        <v>181</v>
      </c>
      <c r="J3480" t="s">
        <v>120</v>
      </c>
      <c r="K3480">
        <v>300</v>
      </c>
      <c r="L3480" t="s">
        <v>123</v>
      </c>
      <c r="M3480" t="s">
        <v>121</v>
      </c>
      <c r="N3480">
        <v>53</v>
      </c>
      <c r="O3480">
        <v>71</v>
      </c>
      <c r="P3480">
        <v>89</v>
      </c>
      <c r="Q3480" t="s">
        <v>28</v>
      </c>
      <c r="R3480">
        <v>89</v>
      </c>
      <c r="S3480" t="s">
        <v>29</v>
      </c>
      <c r="T3480" t="s">
        <v>120</v>
      </c>
      <c r="U3480" t="s">
        <v>83</v>
      </c>
      <c r="V3480">
        <v>53</v>
      </c>
      <c r="W3480" t="s">
        <v>32</v>
      </c>
      <c r="X3480" t="s">
        <v>1036</v>
      </c>
      <c r="Y3480" t="s">
        <v>1009</v>
      </c>
      <c r="Z3480" t="s">
        <v>32</v>
      </c>
      <c r="AA3480" t="s">
        <v>1218</v>
      </c>
      <c r="AB3480" t="s">
        <v>991</v>
      </c>
      <c r="AC3480" t="s">
        <v>1466</v>
      </c>
    </row>
    <row r="3481" spans="1:29" x14ac:dyDescent="0.25">
      <c r="A3481">
        <v>10340</v>
      </c>
      <c r="B3481">
        <v>406</v>
      </c>
      <c r="C3481" t="s">
        <v>831</v>
      </c>
      <c r="D3481" t="s">
        <v>34</v>
      </c>
      <c r="E3481" t="s">
        <v>46</v>
      </c>
      <c r="F3481">
        <v>2021</v>
      </c>
      <c r="G3481" t="s">
        <v>76</v>
      </c>
      <c r="H3481">
        <v>55</v>
      </c>
      <c r="I3481" t="s">
        <v>190</v>
      </c>
      <c r="J3481" t="s">
        <v>46</v>
      </c>
      <c r="K3481">
        <v>400</v>
      </c>
      <c r="L3481" t="s">
        <v>83</v>
      </c>
      <c r="M3481" t="s">
        <v>49</v>
      </c>
      <c r="N3481">
        <v>53</v>
      </c>
      <c r="O3481">
        <v>52</v>
      </c>
      <c r="P3481">
        <v>87</v>
      </c>
      <c r="Q3481" t="s">
        <v>28</v>
      </c>
      <c r="R3481">
        <v>87</v>
      </c>
      <c r="S3481" t="s">
        <v>34</v>
      </c>
      <c r="T3481" t="s">
        <v>46</v>
      </c>
      <c r="U3481" t="s">
        <v>83</v>
      </c>
      <c r="V3481">
        <v>53</v>
      </c>
      <c r="W3481" t="s">
        <v>32</v>
      </c>
      <c r="X3481" t="s">
        <v>1036</v>
      </c>
      <c r="Y3481" t="s">
        <v>1009</v>
      </c>
      <c r="Z3481" t="s">
        <v>32</v>
      </c>
      <c r="AA3481" t="s">
        <v>1207</v>
      </c>
      <c r="AB3481" t="s">
        <v>1000</v>
      </c>
      <c r="AC3481" t="s">
        <v>1466</v>
      </c>
    </row>
    <row r="3482" spans="1:29" x14ac:dyDescent="0.25">
      <c r="A3482">
        <v>7821</v>
      </c>
      <c r="B3482">
        <v>395</v>
      </c>
      <c r="C3482" t="s">
        <v>374</v>
      </c>
      <c r="D3482" t="s">
        <v>29</v>
      </c>
      <c r="E3482" t="s">
        <v>154</v>
      </c>
      <c r="F3482">
        <v>2023</v>
      </c>
      <c r="G3482" t="s">
        <v>76</v>
      </c>
      <c r="H3482">
        <v>16</v>
      </c>
      <c r="I3482" t="s">
        <v>201</v>
      </c>
      <c r="J3482" t="s">
        <v>67</v>
      </c>
      <c r="K3482">
        <v>400</v>
      </c>
      <c r="L3482" t="s">
        <v>50</v>
      </c>
      <c r="M3482" t="s">
        <v>66</v>
      </c>
      <c r="N3482">
        <v>57</v>
      </c>
      <c r="O3482">
        <v>40</v>
      </c>
      <c r="P3482">
        <v>80</v>
      </c>
      <c r="Q3482" t="s">
        <v>28</v>
      </c>
      <c r="R3482">
        <v>80</v>
      </c>
      <c r="S3482" t="s">
        <v>29</v>
      </c>
      <c r="T3482" t="s">
        <v>67</v>
      </c>
      <c r="U3482" t="s">
        <v>50</v>
      </c>
      <c r="V3482">
        <v>57</v>
      </c>
      <c r="W3482" t="s">
        <v>32</v>
      </c>
      <c r="X3482" t="s">
        <v>1036</v>
      </c>
      <c r="Y3482" t="s">
        <v>1009</v>
      </c>
      <c r="Z3482" t="s">
        <v>32</v>
      </c>
      <c r="AA3482" t="s">
        <v>1328</v>
      </c>
      <c r="AB3482" t="s">
        <v>999</v>
      </c>
      <c r="AC3482" t="s">
        <v>1466</v>
      </c>
    </row>
    <row r="3483" spans="1:29" x14ac:dyDescent="0.25">
      <c r="A3483">
        <v>10003</v>
      </c>
      <c r="B3483">
        <v>679</v>
      </c>
      <c r="C3483" t="s">
        <v>498</v>
      </c>
      <c r="D3483" t="s">
        <v>34</v>
      </c>
      <c r="E3483" t="s">
        <v>82</v>
      </c>
      <c r="F3483">
        <v>2022</v>
      </c>
      <c r="G3483" t="s">
        <v>76</v>
      </c>
      <c r="H3483">
        <v>41</v>
      </c>
      <c r="I3483" t="s">
        <v>218</v>
      </c>
      <c r="J3483" t="s">
        <v>82</v>
      </c>
      <c r="K3483">
        <v>100</v>
      </c>
      <c r="L3483" t="s">
        <v>31</v>
      </c>
      <c r="M3483" t="s">
        <v>219</v>
      </c>
      <c r="N3483">
        <v>59</v>
      </c>
      <c r="O3483">
        <v>63</v>
      </c>
      <c r="P3483">
        <v>86</v>
      </c>
      <c r="Q3483" t="s">
        <v>28</v>
      </c>
      <c r="R3483">
        <v>86</v>
      </c>
      <c r="S3483" t="s">
        <v>34</v>
      </c>
      <c r="T3483" t="s">
        <v>82</v>
      </c>
      <c r="U3483" t="s">
        <v>31</v>
      </c>
      <c r="V3483">
        <v>59</v>
      </c>
      <c r="W3483" t="s">
        <v>32</v>
      </c>
      <c r="X3483" t="s">
        <v>1036</v>
      </c>
      <c r="Y3483" t="s">
        <v>1009</v>
      </c>
      <c r="Z3483" t="s">
        <v>32</v>
      </c>
      <c r="AA3483" t="s">
        <v>1152</v>
      </c>
      <c r="AB3483" t="s">
        <v>988</v>
      </c>
      <c r="AC3483" t="s">
        <v>1466</v>
      </c>
    </row>
    <row r="3484" spans="1:29" x14ac:dyDescent="0.25">
      <c r="A3484">
        <v>8996</v>
      </c>
      <c r="B3484">
        <v>169</v>
      </c>
      <c r="C3484" t="s">
        <v>848</v>
      </c>
      <c r="D3484" t="s">
        <v>29</v>
      </c>
      <c r="E3484" t="s">
        <v>30</v>
      </c>
      <c r="F3484">
        <v>2023</v>
      </c>
      <c r="G3484" t="s">
        <v>76</v>
      </c>
      <c r="H3484">
        <v>26</v>
      </c>
      <c r="I3484" t="s">
        <v>283</v>
      </c>
      <c r="J3484" t="s">
        <v>30</v>
      </c>
      <c r="K3484">
        <v>100</v>
      </c>
      <c r="L3484" t="s">
        <v>204</v>
      </c>
      <c r="M3484" t="s">
        <v>27</v>
      </c>
      <c r="N3484">
        <v>50</v>
      </c>
      <c r="O3484">
        <v>60</v>
      </c>
      <c r="P3484">
        <v>94</v>
      </c>
      <c r="Q3484" t="s">
        <v>28</v>
      </c>
      <c r="R3484">
        <v>94</v>
      </c>
      <c r="S3484" t="s">
        <v>29</v>
      </c>
      <c r="T3484" t="s">
        <v>30</v>
      </c>
      <c r="U3484" t="s">
        <v>77</v>
      </c>
      <c r="V3484">
        <v>50</v>
      </c>
      <c r="W3484" t="s">
        <v>32</v>
      </c>
      <c r="X3484" t="s">
        <v>1036</v>
      </c>
      <c r="Y3484" t="s">
        <v>1009</v>
      </c>
      <c r="Z3484" t="s">
        <v>32</v>
      </c>
      <c r="AA3484" t="s">
        <v>970</v>
      </c>
      <c r="AB3484" t="s">
        <v>999</v>
      </c>
      <c r="AC3484" t="s">
        <v>1466</v>
      </c>
    </row>
    <row r="3485" spans="1:29" x14ac:dyDescent="0.25">
      <c r="A3485">
        <v>7750</v>
      </c>
      <c r="B3485">
        <v>257</v>
      </c>
      <c r="C3485" t="s">
        <v>784</v>
      </c>
      <c r="D3485" t="s">
        <v>29</v>
      </c>
      <c r="E3485" t="s">
        <v>130</v>
      </c>
      <c r="F3485">
        <v>2022</v>
      </c>
      <c r="G3485" t="s">
        <v>76</v>
      </c>
      <c r="H3485">
        <v>31</v>
      </c>
      <c r="I3485" t="s">
        <v>144</v>
      </c>
      <c r="J3485" t="s">
        <v>30</v>
      </c>
      <c r="K3485">
        <v>400</v>
      </c>
      <c r="L3485" t="s">
        <v>123</v>
      </c>
      <c r="M3485" t="s">
        <v>37</v>
      </c>
      <c r="N3485">
        <v>58</v>
      </c>
      <c r="O3485">
        <v>82</v>
      </c>
      <c r="P3485">
        <v>81</v>
      </c>
      <c r="Q3485" t="s">
        <v>28</v>
      </c>
      <c r="R3485">
        <v>81</v>
      </c>
      <c r="S3485" t="s">
        <v>29</v>
      </c>
      <c r="T3485" t="s">
        <v>30</v>
      </c>
      <c r="U3485" t="s">
        <v>83</v>
      </c>
      <c r="V3485">
        <v>58</v>
      </c>
      <c r="W3485" t="s">
        <v>32</v>
      </c>
      <c r="X3485" t="s">
        <v>1036</v>
      </c>
      <c r="Y3485" t="s">
        <v>1009</v>
      </c>
      <c r="Z3485" t="s">
        <v>32</v>
      </c>
      <c r="AA3485" t="s">
        <v>1138</v>
      </c>
      <c r="AB3485" t="s">
        <v>988</v>
      </c>
      <c r="AC3485" t="s">
        <v>1466</v>
      </c>
    </row>
    <row r="3486" spans="1:29" x14ac:dyDescent="0.25">
      <c r="A3486">
        <v>11075</v>
      </c>
      <c r="B3486">
        <v>777</v>
      </c>
      <c r="C3486" t="s">
        <v>672</v>
      </c>
      <c r="D3486" t="s">
        <v>29</v>
      </c>
      <c r="E3486" t="s">
        <v>41</v>
      </c>
      <c r="F3486">
        <v>2023</v>
      </c>
      <c r="G3486" t="s">
        <v>76</v>
      </c>
      <c r="H3486">
        <v>37</v>
      </c>
      <c r="I3486" t="s">
        <v>286</v>
      </c>
      <c r="J3486" t="s">
        <v>43</v>
      </c>
      <c r="K3486">
        <v>300</v>
      </c>
      <c r="L3486" t="s">
        <v>50</v>
      </c>
      <c r="M3486" t="s">
        <v>193</v>
      </c>
      <c r="N3486">
        <v>58</v>
      </c>
      <c r="O3486">
        <v>56</v>
      </c>
      <c r="P3486">
        <v>88</v>
      </c>
      <c r="Q3486" t="s">
        <v>28</v>
      </c>
      <c r="R3486">
        <v>88</v>
      </c>
      <c r="S3486" t="s">
        <v>29</v>
      </c>
      <c r="T3486" t="s">
        <v>43</v>
      </c>
      <c r="U3486" t="s">
        <v>50</v>
      </c>
      <c r="V3486">
        <v>58</v>
      </c>
      <c r="W3486" t="s">
        <v>32</v>
      </c>
      <c r="X3486" t="s">
        <v>1036</v>
      </c>
      <c r="Y3486" t="s">
        <v>1009</v>
      </c>
      <c r="Z3486" t="s">
        <v>32</v>
      </c>
      <c r="AA3486" t="s">
        <v>1137</v>
      </c>
      <c r="AB3486" t="s">
        <v>999</v>
      </c>
      <c r="AC3486" t="s">
        <v>1466</v>
      </c>
    </row>
    <row r="3487" spans="1:29" x14ac:dyDescent="0.25">
      <c r="A3487">
        <v>10401</v>
      </c>
      <c r="B3487">
        <v>41</v>
      </c>
      <c r="C3487" t="s">
        <v>705</v>
      </c>
      <c r="D3487" t="s">
        <v>23</v>
      </c>
      <c r="E3487" t="s">
        <v>118</v>
      </c>
      <c r="F3487">
        <v>2021</v>
      </c>
      <c r="G3487" t="s">
        <v>76</v>
      </c>
      <c r="H3487">
        <v>7</v>
      </c>
      <c r="I3487" t="s">
        <v>249</v>
      </c>
      <c r="J3487" t="s">
        <v>120</v>
      </c>
      <c r="K3487">
        <v>400</v>
      </c>
      <c r="L3487" t="s">
        <v>39</v>
      </c>
      <c r="M3487" t="s">
        <v>136</v>
      </c>
      <c r="N3487">
        <v>57</v>
      </c>
      <c r="O3487">
        <v>79</v>
      </c>
      <c r="P3487">
        <v>86</v>
      </c>
      <c r="Q3487" t="s">
        <v>28</v>
      </c>
      <c r="R3487">
        <v>86</v>
      </c>
      <c r="S3487" t="s">
        <v>29</v>
      </c>
      <c r="T3487" t="s">
        <v>120</v>
      </c>
      <c r="U3487" t="s">
        <v>39</v>
      </c>
      <c r="V3487">
        <v>57</v>
      </c>
      <c r="W3487" t="s">
        <v>32</v>
      </c>
      <c r="X3487" t="s">
        <v>1036</v>
      </c>
      <c r="Y3487" t="s">
        <v>1009</v>
      </c>
      <c r="Z3487" t="s">
        <v>32</v>
      </c>
      <c r="AA3487" t="s">
        <v>1122</v>
      </c>
      <c r="AB3487" t="s">
        <v>1000</v>
      </c>
      <c r="AC3487" t="s">
        <v>1466</v>
      </c>
    </row>
    <row r="3488" spans="1:29" x14ac:dyDescent="0.25">
      <c r="A3488">
        <v>9939</v>
      </c>
      <c r="B3488">
        <v>691</v>
      </c>
      <c r="C3488" t="s">
        <v>538</v>
      </c>
      <c r="D3488" t="s">
        <v>115</v>
      </c>
      <c r="E3488" t="s">
        <v>80</v>
      </c>
      <c r="F3488">
        <v>2024</v>
      </c>
      <c r="G3488" t="s">
        <v>76</v>
      </c>
      <c r="H3488">
        <v>46</v>
      </c>
      <c r="I3488" t="s">
        <v>379</v>
      </c>
      <c r="J3488" t="s">
        <v>82</v>
      </c>
      <c r="K3488">
        <v>300</v>
      </c>
      <c r="L3488" t="s">
        <v>112</v>
      </c>
      <c r="M3488" t="s">
        <v>84</v>
      </c>
      <c r="N3488">
        <v>52</v>
      </c>
      <c r="O3488">
        <v>55</v>
      </c>
      <c r="P3488">
        <v>84</v>
      </c>
      <c r="Q3488" t="s">
        <v>28</v>
      </c>
      <c r="R3488">
        <v>84</v>
      </c>
      <c r="S3488" t="s">
        <v>34</v>
      </c>
      <c r="T3488" t="s">
        <v>82</v>
      </c>
      <c r="U3488" t="s">
        <v>73</v>
      </c>
      <c r="V3488">
        <v>52</v>
      </c>
      <c r="W3488" t="s">
        <v>32</v>
      </c>
      <c r="X3488" t="s">
        <v>1036</v>
      </c>
      <c r="Y3488" t="s">
        <v>1009</v>
      </c>
      <c r="Z3488" t="s">
        <v>32</v>
      </c>
      <c r="AA3488" t="s">
        <v>1286</v>
      </c>
      <c r="AB3488" t="s">
        <v>1002</v>
      </c>
      <c r="AC3488" t="s">
        <v>1466</v>
      </c>
    </row>
    <row r="3489" spans="1:29" x14ac:dyDescent="0.25">
      <c r="A3489">
        <v>9577</v>
      </c>
      <c r="B3489">
        <v>698</v>
      </c>
      <c r="C3489" t="s">
        <v>758</v>
      </c>
      <c r="D3489" t="s">
        <v>23</v>
      </c>
      <c r="E3489" t="s">
        <v>67</v>
      </c>
      <c r="F3489">
        <v>2024</v>
      </c>
      <c r="G3489" t="s">
        <v>76</v>
      </c>
      <c r="H3489">
        <v>4</v>
      </c>
      <c r="I3489" t="s">
        <v>119</v>
      </c>
      <c r="J3489" t="s">
        <v>120</v>
      </c>
      <c r="K3489">
        <v>200</v>
      </c>
      <c r="L3489" t="s">
        <v>175</v>
      </c>
      <c r="M3489" t="s">
        <v>221</v>
      </c>
      <c r="N3489">
        <v>58</v>
      </c>
      <c r="O3489">
        <v>78</v>
      </c>
      <c r="P3489">
        <v>89</v>
      </c>
      <c r="Q3489" t="s">
        <v>28</v>
      </c>
      <c r="R3489">
        <v>89</v>
      </c>
      <c r="S3489" t="s">
        <v>29</v>
      </c>
      <c r="T3489" t="s">
        <v>67</v>
      </c>
      <c r="U3489" t="s">
        <v>77</v>
      </c>
      <c r="V3489">
        <v>58</v>
      </c>
      <c r="W3489" t="s">
        <v>32</v>
      </c>
      <c r="X3489" t="s">
        <v>1036</v>
      </c>
      <c r="Y3489" t="s">
        <v>1009</v>
      </c>
      <c r="Z3489" t="s">
        <v>32</v>
      </c>
      <c r="AA3489" t="s">
        <v>969</v>
      </c>
      <c r="AB3489" t="s">
        <v>1002</v>
      </c>
      <c r="AC3489" t="s">
        <v>1466</v>
      </c>
    </row>
    <row r="3490" spans="1:29" x14ac:dyDescent="0.25">
      <c r="A3490">
        <v>10699</v>
      </c>
      <c r="B3490">
        <v>464</v>
      </c>
      <c r="C3490" t="s">
        <v>460</v>
      </c>
      <c r="D3490" t="s">
        <v>34</v>
      </c>
      <c r="E3490" t="s">
        <v>69</v>
      </c>
      <c r="F3490">
        <v>2024</v>
      </c>
      <c r="G3490" t="s">
        <v>76</v>
      </c>
      <c r="H3490">
        <v>60</v>
      </c>
      <c r="I3490" t="s">
        <v>107</v>
      </c>
      <c r="J3490" t="s">
        <v>72</v>
      </c>
      <c r="K3490">
        <v>200</v>
      </c>
      <c r="L3490" t="s">
        <v>138</v>
      </c>
      <c r="M3490" t="s">
        <v>296</v>
      </c>
      <c r="N3490">
        <v>52</v>
      </c>
      <c r="O3490">
        <v>81</v>
      </c>
      <c r="P3490">
        <v>83</v>
      </c>
      <c r="Q3490" t="s">
        <v>28</v>
      </c>
      <c r="R3490">
        <v>83</v>
      </c>
      <c r="S3490" t="s">
        <v>34</v>
      </c>
      <c r="T3490" t="s">
        <v>72</v>
      </c>
      <c r="U3490" t="s">
        <v>77</v>
      </c>
      <c r="V3490">
        <v>52</v>
      </c>
      <c r="W3490" t="s">
        <v>32</v>
      </c>
      <c r="X3490" t="s">
        <v>1036</v>
      </c>
      <c r="Y3490" t="s">
        <v>1009</v>
      </c>
      <c r="Z3490" t="s">
        <v>32</v>
      </c>
      <c r="AA3490" t="s">
        <v>1090</v>
      </c>
      <c r="AB3490" t="s">
        <v>1002</v>
      </c>
      <c r="AC3490" t="s">
        <v>1466</v>
      </c>
    </row>
    <row r="3491" spans="1:29" x14ac:dyDescent="0.25">
      <c r="A3491">
        <v>10069</v>
      </c>
      <c r="B3491">
        <v>75</v>
      </c>
      <c r="C3491" t="s">
        <v>484</v>
      </c>
      <c r="D3491" t="s">
        <v>34</v>
      </c>
      <c r="E3491" t="s">
        <v>151</v>
      </c>
      <c r="F3491">
        <v>2021</v>
      </c>
      <c r="G3491" t="s">
        <v>76</v>
      </c>
      <c r="H3491">
        <v>54</v>
      </c>
      <c r="I3491" t="s">
        <v>56</v>
      </c>
      <c r="J3491" t="s">
        <v>46</v>
      </c>
      <c r="K3491">
        <v>300</v>
      </c>
      <c r="L3491" t="s">
        <v>145</v>
      </c>
      <c r="M3491" t="s">
        <v>78</v>
      </c>
      <c r="N3491">
        <v>53</v>
      </c>
      <c r="O3491">
        <v>74</v>
      </c>
      <c r="P3491">
        <v>92</v>
      </c>
      <c r="Q3491" t="s">
        <v>28</v>
      </c>
      <c r="R3491">
        <v>92</v>
      </c>
      <c r="S3491" t="s">
        <v>34</v>
      </c>
      <c r="T3491" t="s">
        <v>46</v>
      </c>
      <c r="U3491" t="s">
        <v>50</v>
      </c>
      <c r="V3491">
        <v>53</v>
      </c>
      <c r="W3491" t="s">
        <v>32</v>
      </c>
      <c r="X3491" t="s">
        <v>1036</v>
      </c>
      <c r="Y3491" t="s">
        <v>1009</v>
      </c>
      <c r="Z3491" t="s">
        <v>32</v>
      </c>
      <c r="AA3491" t="s">
        <v>1160</v>
      </c>
      <c r="AB3491" t="s">
        <v>1000</v>
      </c>
      <c r="AC3491" t="s">
        <v>1466</v>
      </c>
    </row>
    <row r="3492" spans="1:29" x14ac:dyDescent="0.25">
      <c r="A3492">
        <v>9481</v>
      </c>
      <c r="B3492">
        <v>691</v>
      </c>
      <c r="C3492" t="s">
        <v>538</v>
      </c>
      <c r="D3492" t="s">
        <v>115</v>
      </c>
      <c r="E3492" t="s">
        <v>80</v>
      </c>
      <c r="F3492">
        <v>2024</v>
      </c>
      <c r="G3492" t="s">
        <v>76</v>
      </c>
      <c r="H3492">
        <v>41</v>
      </c>
      <c r="I3492" t="s">
        <v>218</v>
      </c>
      <c r="J3492" t="s">
        <v>82</v>
      </c>
      <c r="K3492">
        <v>100</v>
      </c>
      <c r="L3492" t="s">
        <v>138</v>
      </c>
      <c r="M3492" t="s">
        <v>113</v>
      </c>
      <c r="N3492">
        <v>57</v>
      </c>
      <c r="O3492">
        <v>42</v>
      </c>
      <c r="P3492">
        <v>80</v>
      </c>
      <c r="Q3492" t="s">
        <v>28</v>
      </c>
      <c r="R3492">
        <v>80</v>
      </c>
      <c r="S3492" t="s">
        <v>34</v>
      </c>
      <c r="T3492" t="s">
        <v>82</v>
      </c>
      <c r="U3492" t="s">
        <v>77</v>
      </c>
      <c r="V3492">
        <v>57</v>
      </c>
      <c r="W3492" t="s">
        <v>32</v>
      </c>
      <c r="X3492" t="s">
        <v>1036</v>
      </c>
      <c r="Y3492" t="s">
        <v>1009</v>
      </c>
      <c r="Z3492" t="s">
        <v>32</v>
      </c>
      <c r="AA3492" t="s">
        <v>980</v>
      </c>
      <c r="AB3492" t="s">
        <v>1002</v>
      </c>
      <c r="AC3492" t="s">
        <v>1466</v>
      </c>
    </row>
    <row r="3493" spans="1:29" x14ac:dyDescent="0.25">
      <c r="A3493">
        <v>7030</v>
      </c>
      <c r="B3493">
        <v>840</v>
      </c>
      <c r="C3493" t="s">
        <v>897</v>
      </c>
      <c r="D3493" t="s">
        <v>29</v>
      </c>
      <c r="E3493" t="s">
        <v>130</v>
      </c>
      <c r="F3493">
        <v>2020</v>
      </c>
      <c r="G3493" t="s">
        <v>76</v>
      </c>
      <c r="H3493">
        <v>31</v>
      </c>
      <c r="I3493" t="s">
        <v>144</v>
      </c>
      <c r="J3493" t="s">
        <v>30</v>
      </c>
      <c r="K3493">
        <v>400</v>
      </c>
      <c r="L3493" t="s">
        <v>125</v>
      </c>
      <c r="M3493" t="s">
        <v>101</v>
      </c>
      <c r="N3493">
        <v>55</v>
      </c>
      <c r="O3493">
        <v>85</v>
      </c>
      <c r="P3493">
        <v>90</v>
      </c>
      <c r="Q3493" t="s">
        <v>28</v>
      </c>
      <c r="R3493">
        <v>90</v>
      </c>
      <c r="S3493" t="s">
        <v>29</v>
      </c>
      <c r="T3493" t="s">
        <v>30</v>
      </c>
      <c r="U3493" t="s">
        <v>73</v>
      </c>
      <c r="V3493">
        <v>55</v>
      </c>
      <c r="W3493" t="s">
        <v>32</v>
      </c>
      <c r="X3493" t="s">
        <v>1036</v>
      </c>
      <c r="Y3493" t="s">
        <v>1009</v>
      </c>
      <c r="Z3493" t="s">
        <v>32</v>
      </c>
      <c r="AA3493" t="s">
        <v>947</v>
      </c>
      <c r="AB3493" t="s">
        <v>991</v>
      </c>
      <c r="AC3493" t="s">
        <v>1466</v>
      </c>
    </row>
    <row r="3494" spans="1:29" x14ac:dyDescent="0.25">
      <c r="A3494">
        <v>10413</v>
      </c>
      <c r="B3494">
        <v>897</v>
      </c>
      <c r="C3494" t="s">
        <v>245</v>
      </c>
      <c r="D3494" t="s">
        <v>23</v>
      </c>
      <c r="E3494" t="s">
        <v>92</v>
      </c>
      <c r="F3494">
        <v>2024</v>
      </c>
      <c r="G3494" t="s">
        <v>76</v>
      </c>
      <c r="H3494">
        <v>60</v>
      </c>
      <c r="I3494" t="s">
        <v>107</v>
      </c>
      <c r="J3494" t="s">
        <v>72</v>
      </c>
      <c r="K3494">
        <v>200</v>
      </c>
      <c r="L3494" t="s">
        <v>36</v>
      </c>
      <c r="M3494" t="s">
        <v>242</v>
      </c>
      <c r="N3494">
        <v>57</v>
      </c>
      <c r="O3494">
        <v>59</v>
      </c>
      <c r="P3494">
        <v>86</v>
      </c>
      <c r="Q3494" t="s">
        <v>28</v>
      </c>
      <c r="R3494">
        <v>86</v>
      </c>
      <c r="S3494" t="s">
        <v>29</v>
      </c>
      <c r="T3494" t="s">
        <v>72</v>
      </c>
      <c r="U3494" t="s">
        <v>39</v>
      </c>
      <c r="V3494">
        <v>57</v>
      </c>
      <c r="W3494" t="s">
        <v>32</v>
      </c>
      <c r="X3494" t="s">
        <v>1036</v>
      </c>
      <c r="Y3494" t="s">
        <v>1009</v>
      </c>
      <c r="Z3494" t="s">
        <v>32</v>
      </c>
      <c r="AA3494" t="s">
        <v>1287</v>
      </c>
      <c r="AB3494" t="s">
        <v>1002</v>
      </c>
      <c r="AC3494" t="s">
        <v>1466</v>
      </c>
    </row>
    <row r="3495" spans="1:29" x14ac:dyDescent="0.25">
      <c r="A3495">
        <v>11366</v>
      </c>
      <c r="B3495">
        <v>669</v>
      </c>
      <c r="C3495" t="s">
        <v>284</v>
      </c>
      <c r="D3495" t="s">
        <v>34</v>
      </c>
      <c r="E3495" t="s">
        <v>140</v>
      </c>
      <c r="F3495">
        <v>2024</v>
      </c>
      <c r="G3495" t="s">
        <v>76</v>
      </c>
      <c r="H3495">
        <v>37</v>
      </c>
      <c r="I3495" t="s">
        <v>286</v>
      </c>
      <c r="J3495" t="s">
        <v>43</v>
      </c>
      <c r="K3495">
        <v>300</v>
      </c>
      <c r="L3495" t="s">
        <v>167</v>
      </c>
      <c r="M3495" t="s">
        <v>173</v>
      </c>
      <c r="N3495">
        <v>52</v>
      </c>
      <c r="O3495">
        <v>56</v>
      </c>
      <c r="P3495">
        <v>156</v>
      </c>
      <c r="Q3495" t="s">
        <v>28</v>
      </c>
      <c r="R3495">
        <v>156</v>
      </c>
      <c r="S3495" t="s">
        <v>34</v>
      </c>
      <c r="T3495" t="s">
        <v>58</v>
      </c>
      <c r="U3495" t="s">
        <v>31</v>
      </c>
      <c r="V3495">
        <v>52</v>
      </c>
      <c r="W3495" t="s">
        <v>32</v>
      </c>
      <c r="X3495" t="s">
        <v>1036</v>
      </c>
      <c r="Y3495" t="s">
        <v>1009</v>
      </c>
      <c r="Z3495" t="s">
        <v>32</v>
      </c>
      <c r="AA3495" t="s">
        <v>1206</v>
      </c>
      <c r="AB3495" t="s">
        <v>1002</v>
      </c>
      <c r="AC3495" t="s">
        <v>1466</v>
      </c>
    </row>
    <row r="3496" spans="1:29" x14ac:dyDescent="0.25">
      <c r="A3496">
        <v>9582</v>
      </c>
      <c r="B3496">
        <v>696</v>
      </c>
      <c r="C3496" t="s">
        <v>719</v>
      </c>
      <c r="D3496" t="s">
        <v>23</v>
      </c>
      <c r="E3496" t="s">
        <v>43</v>
      </c>
      <c r="F3496">
        <v>2021</v>
      </c>
      <c r="G3496" t="s">
        <v>76</v>
      </c>
      <c r="H3496">
        <v>34</v>
      </c>
      <c r="I3496" t="s">
        <v>147</v>
      </c>
      <c r="J3496" t="s">
        <v>43</v>
      </c>
      <c r="K3496">
        <v>100</v>
      </c>
      <c r="L3496" t="s">
        <v>31</v>
      </c>
      <c r="M3496" t="s">
        <v>98</v>
      </c>
      <c r="N3496">
        <v>56</v>
      </c>
      <c r="O3496">
        <v>79</v>
      </c>
      <c r="P3496">
        <v>90</v>
      </c>
      <c r="Q3496" t="s">
        <v>28</v>
      </c>
      <c r="R3496">
        <v>90</v>
      </c>
      <c r="S3496" t="s">
        <v>29</v>
      </c>
      <c r="T3496" t="s">
        <v>43</v>
      </c>
      <c r="U3496" t="s">
        <v>31</v>
      </c>
      <c r="V3496">
        <v>56</v>
      </c>
      <c r="W3496" t="s">
        <v>32</v>
      </c>
      <c r="X3496" t="s">
        <v>1036</v>
      </c>
      <c r="Y3496" t="s">
        <v>1009</v>
      </c>
      <c r="Z3496" t="s">
        <v>32</v>
      </c>
      <c r="AA3496" t="s">
        <v>1073</v>
      </c>
      <c r="AB3496" t="s">
        <v>1000</v>
      </c>
      <c r="AC3496" t="s">
        <v>1466</v>
      </c>
    </row>
    <row r="3497" spans="1:29" x14ac:dyDescent="0.25">
      <c r="A3497">
        <v>10168</v>
      </c>
      <c r="B3497">
        <v>22</v>
      </c>
      <c r="C3497" t="s">
        <v>862</v>
      </c>
      <c r="D3497" t="s">
        <v>23</v>
      </c>
      <c r="E3497" t="s">
        <v>41</v>
      </c>
      <c r="F3497">
        <v>2024</v>
      </c>
      <c r="G3497" t="s">
        <v>76</v>
      </c>
      <c r="H3497">
        <v>19</v>
      </c>
      <c r="I3497" t="s">
        <v>89</v>
      </c>
      <c r="J3497" t="s">
        <v>58</v>
      </c>
      <c r="K3497">
        <v>200</v>
      </c>
      <c r="L3497" t="s">
        <v>145</v>
      </c>
      <c r="M3497" t="s">
        <v>90</v>
      </c>
      <c r="N3497">
        <v>58</v>
      </c>
      <c r="O3497">
        <v>81</v>
      </c>
      <c r="P3497">
        <v>89</v>
      </c>
      <c r="Q3497" t="s">
        <v>28</v>
      </c>
      <c r="R3497">
        <v>89</v>
      </c>
      <c r="S3497" t="s">
        <v>29</v>
      </c>
      <c r="T3497" t="s">
        <v>43</v>
      </c>
      <c r="U3497" t="s">
        <v>50</v>
      </c>
      <c r="V3497">
        <v>58</v>
      </c>
      <c r="W3497" t="s">
        <v>32</v>
      </c>
      <c r="X3497" t="s">
        <v>1036</v>
      </c>
      <c r="Y3497" t="s">
        <v>1009</v>
      </c>
      <c r="Z3497" t="s">
        <v>32</v>
      </c>
      <c r="AA3497" t="s">
        <v>1229</v>
      </c>
      <c r="AB3497" t="s">
        <v>1002</v>
      </c>
      <c r="AC3497" t="s">
        <v>1466</v>
      </c>
    </row>
    <row r="3498" spans="1:29" x14ac:dyDescent="0.25">
      <c r="A3498">
        <v>7658</v>
      </c>
      <c r="B3498">
        <v>716</v>
      </c>
      <c r="C3498" t="s">
        <v>547</v>
      </c>
      <c r="D3498" t="s">
        <v>29</v>
      </c>
      <c r="E3498" t="s">
        <v>130</v>
      </c>
      <c r="F3498">
        <v>2022</v>
      </c>
      <c r="G3498" t="s">
        <v>76</v>
      </c>
      <c r="H3498">
        <v>27</v>
      </c>
      <c r="I3498" t="s">
        <v>128</v>
      </c>
      <c r="J3498" t="s">
        <v>30</v>
      </c>
      <c r="K3498">
        <v>200</v>
      </c>
      <c r="L3498" t="s">
        <v>104</v>
      </c>
      <c r="M3498" t="s">
        <v>27</v>
      </c>
      <c r="N3498">
        <v>57</v>
      </c>
      <c r="O3498">
        <v>71</v>
      </c>
      <c r="P3498">
        <v>80</v>
      </c>
      <c r="Q3498" t="s">
        <v>28</v>
      </c>
      <c r="R3498">
        <v>80</v>
      </c>
      <c r="S3498" t="s">
        <v>29</v>
      </c>
      <c r="T3498" t="s">
        <v>30</v>
      </c>
      <c r="U3498" t="s">
        <v>39</v>
      </c>
      <c r="V3498">
        <v>57</v>
      </c>
      <c r="W3498" t="s">
        <v>32</v>
      </c>
      <c r="X3498" t="s">
        <v>1036</v>
      </c>
      <c r="Y3498" t="s">
        <v>1009</v>
      </c>
      <c r="Z3498" t="s">
        <v>32</v>
      </c>
      <c r="AA3498" t="s">
        <v>1243</v>
      </c>
      <c r="AB3498" t="s">
        <v>988</v>
      </c>
      <c r="AC3498" t="s">
        <v>1466</v>
      </c>
    </row>
    <row r="3499" spans="1:29" x14ac:dyDescent="0.25">
      <c r="A3499">
        <v>10345</v>
      </c>
      <c r="B3499">
        <v>162</v>
      </c>
      <c r="C3499" t="s">
        <v>252</v>
      </c>
      <c r="D3499" t="s">
        <v>115</v>
      </c>
      <c r="E3499" t="s">
        <v>151</v>
      </c>
      <c r="F3499">
        <v>2022</v>
      </c>
      <c r="G3499" t="s">
        <v>76</v>
      </c>
      <c r="H3499">
        <v>56</v>
      </c>
      <c r="I3499" t="s">
        <v>225</v>
      </c>
      <c r="J3499" t="s">
        <v>46</v>
      </c>
      <c r="K3499">
        <v>400</v>
      </c>
      <c r="L3499" t="s">
        <v>60</v>
      </c>
      <c r="M3499" t="s">
        <v>177</v>
      </c>
      <c r="N3499">
        <v>57</v>
      </c>
      <c r="O3499">
        <v>82</v>
      </c>
      <c r="P3499">
        <v>81</v>
      </c>
      <c r="Q3499" t="s">
        <v>28</v>
      </c>
      <c r="R3499">
        <v>81</v>
      </c>
      <c r="S3499" t="s">
        <v>34</v>
      </c>
      <c r="T3499" t="s">
        <v>46</v>
      </c>
      <c r="U3499" t="s">
        <v>39</v>
      </c>
      <c r="V3499">
        <v>57</v>
      </c>
      <c r="W3499" t="s">
        <v>32</v>
      </c>
      <c r="X3499" t="s">
        <v>1036</v>
      </c>
      <c r="Y3499" t="s">
        <v>1009</v>
      </c>
      <c r="Z3499" t="s">
        <v>32</v>
      </c>
      <c r="AA3499" t="s">
        <v>947</v>
      </c>
      <c r="AB3499" t="s">
        <v>988</v>
      </c>
      <c r="AC3499" t="s">
        <v>1466</v>
      </c>
    </row>
    <row r="3500" spans="1:29" x14ac:dyDescent="0.25">
      <c r="A3500">
        <v>11873</v>
      </c>
      <c r="B3500">
        <v>377</v>
      </c>
      <c r="C3500" t="s">
        <v>150</v>
      </c>
      <c r="D3500" t="s">
        <v>115</v>
      </c>
      <c r="E3500" t="s">
        <v>151</v>
      </c>
      <c r="F3500">
        <v>2024</v>
      </c>
      <c r="G3500" t="s">
        <v>76</v>
      </c>
      <c r="H3500">
        <v>53</v>
      </c>
      <c r="I3500" t="s">
        <v>53</v>
      </c>
      <c r="J3500" t="s">
        <v>46</v>
      </c>
      <c r="K3500">
        <v>300</v>
      </c>
      <c r="L3500" t="s">
        <v>48</v>
      </c>
      <c r="M3500" t="s">
        <v>177</v>
      </c>
      <c r="N3500">
        <v>53</v>
      </c>
      <c r="O3500">
        <v>88</v>
      </c>
      <c r="P3500">
        <v>91</v>
      </c>
      <c r="Q3500" t="s">
        <v>28</v>
      </c>
      <c r="R3500">
        <v>91</v>
      </c>
      <c r="S3500" t="s">
        <v>34</v>
      </c>
      <c r="T3500" t="s">
        <v>46</v>
      </c>
      <c r="U3500" t="s">
        <v>50</v>
      </c>
      <c r="V3500">
        <v>53</v>
      </c>
      <c r="W3500" t="s">
        <v>32</v>
      </c>
      <c r="X3500" t="s">
        <v>1036</v>
      </c>
      <c r="Y3500" t="s">
        <v>1009</v>
      </c>
      <c r="Z3500" t="s">
        <v>32</v>
      </c>
      <c r="AA3500" t="s">
        <v>947</v>
      </c>
      <c r="AB3500" t="s">
        <v>1002</v>
      </c>
      <c r="AC3500" t="s">
        <v>1466</v>
      </c>
    </row>
    <row r="3501" spans="1:29" x14ac:dyDescent="0.25">
      <c r="A3501">
        <v>10566</v>
      </c>
      <c r="B3501">
        <v>28</v>
      </c>
      <c r="C3501" t="s">
        <v>744</v>
      </c>
      <c r="D3501" t="s">
        <v>34</v>
      </c>
      <c r="E3501" t="s">
        <v>130</v>
      </c>
      <c r="F3501">
        <v>2024</v>
      </c>
      <c r="G3501" t="s">
        <v>76</v>
      </c>
      <c r="H3501">
        <v>32</v>
      </c>
      <c r="I3501" t="s">
        <v>35</v>
      </c>
      <c r="J3501" t="s">
        <v>30</v>
      </c>
      <c r="K3501">
        <v>400</v>
      </c>
      <c r="L3501" t="s">
        <v>125</v>
      </c>
      <c r="M3501" t="s">
        <v>27</v>
      </c>
      <c r="N3501">
        <v>58</v>
      </c>
      <c r="O3501">
        <v>69</v>
      </c>
      <c r="P3501">
        <v>83</v>
      </c>
      <c r="Q3501" t="s">
        <v>28</v>
      </c>
      <c r="R3501">
        <v>83</v>
      </c>
      <c r="S3501" t="s">
        <v>34</v>
      </c>
      <c r="T3501" t="s">
        <v>30</v>
      </c>
      <c r="U3501" t="s">
        <v>73</v>
      </c>
      <c r="V3501">
        <v>58</v>
      </c>
      <c r="W3501" t="s">
        <v>32</v>
      </c>
      <c r="X3501" t="s">
        <v>1036</v>
      </c>
      <c r="Y3501" t="s">
        <v>1009</v>
      </c>
      <c r="Z3501" t="s">
        <v>32</v>
      </c>
      <c r="AA3501" t="s">
        <v>1194</v>
      </c>
      <c r="AB3501" t="s">
        <v>1002</v>
      </c>
      <c r="AC3501" t="s">
        <v>1466</v>
      </c>
    </row>
    <row r="3502" spans="1:29" x14ac:dyDescent="0.25">
      <c r="A3502">
        <v>11930</v>
      </c>
      <c r="B3502">
        <v>333</v>
      </c>
      <c r="C3502" t="s">
        <v>358</v>
      </c>
      <c r="D3502" t="s">
        <v>29</v>
      </c>
      <c r="E3502" t="s">
        <v>151</v>
      </c>
      <c r="F3502">
        <v>2021</v>
      </c>
      <c r="G3502" t="s">
        <v>76</v>
      </c>
      <c r="H3502">
        <v>19</v>
      </c>
      <c r="I3502" t="s">
        <v>89</v>
      </c>
      <c r="J3502" t="s">
        <v>58</v>
      </c>
      <c r="K3502">
        <v>200</v>
      </c>
      <c r="L3502" t="s">
        <v>100</v>
      </c>
      <c r="M3502" t="s">
        <v>61</v>
      </c>
      <c r="N3502">
        <v>58</v>
      </c>
      <c r="O3502">
        <v>89</v>
      </c>
      <c r="P3502">
        <v>80</v>
      </c>
      <c r="Q3502" t="s">
        <v>28</v>
      </c>
      <c r="R3502">
        <v>80</v>
      </c>
      <c r="S3502" t="s">
        <v>29</v>
      </c>
      <c r="T3502" t="s">
        <v>46</v>
      </c>
      <c r="U3502" t="s">
        <v>83</v>
      </c>
      <c r="V3502">
        <v>58</v>
      </c>
      <c r="W3502" t="s">
        <v>32</v>
      </c>
      <c r="X3502" t="s">
        <v>1036</v>
      </c>
      <c r="Y3502" t="s">
        <v>1009</v>
      </c>
      <c r="Z3502" t="s">
        <v>32</v>
      </c>
      <c r="AA3502" t="s">
        <v>1231</v>
      </c>
      <c r="AB3502" t="s">
        <v>1000</v>
      </c>
      <c r="AC3502" t="s">
        <v>1466</v>
      </c>
    </row>
    <row r="3503" spans="1:29" x14ac:dyDescent="0.25">
      <c r="A3503">
        <v>8650</v>
      </c>
      <c r="B3503">
        <v>328</v>
      </c>
      <c r="C3503" t="s">
        <v>695</v>
      </c>
      <c r="D3503" t="s">
        <v>23</v>
      </c>
      <c r="E3503" t="s">
        <v>82</v>
      </c>
      <c r="F3503">
        <v>2024</v>
      </c>
      <c r="G3503" t="s">
        <v>76</v>
      </c>
      <c r="H3503">
        <v>46</v>
      </c>
      <c r="I3503" t="s">
        <v>379</v>
      </c>
      <c r="J3503" t="s">
        <v>82</v>
      </c>
      <c r="K3503">
        <v>300</v>
      </c>
      <c r="L3503" t="s">
        <v>36</v>
      </c>
      <c r="M3503" t="s">
        <v>160</v>
      </c>
      <c r="N3503">
        <v>55</v>
      </c>
      <c r="O3503">
        <v>49</v>
      </c>
      <c r="P3503">
        <v>98</v>
      </c>
      <c r="Q3503" t="s">
        <v>28</v>
      </c>
      <c r="R3503">
        <v>98</v>
      </c>
      <c r="S3503" t="s">
        <v>29</v>
      </c>
      <c r="T3503" t="s">
        <v>82</v>
      </c>
      <c r="U3503" t="s">
        <v>39</v>
      </c>
      <c r="V3503">
        <v>55</v>
      </c>
      <c r="W3503" t="s">
        <v>32</v>
      </c>
      <c r="X3503" t="s">
        <v>1036</v>
      </c>
      <c r="Y3503" t="s">
        <v>1009</v>
      </c>
      <c r="Z3503" t="s">
        <v>32</v>
      </c>
      <c r="AA3503" t="s">
        <v>1207</v>
      </c>
      <c r="AB3503" t="s">
        <v>1002</v>
      </c>
      <c r="AC3503" t="s">
        <v>1466</v>
      </c>
    </row>
    <row r="3504" spans="1:29" x14ac:dyDescent="0.25">
      <c r="A3504">
        <v>8755</v>
      </c>
      <c r="B3504">
        <v>614</v>
      </c>
      <c r="C3504" t="s">
        <v>422</v>
      </c>
      <c r="D3504" t="s">
        <v>34</v>
      </c>
      <c r="E3504" t="s">
        <v>43</v>
      </c>
      <c r="F3504">
        <v>2020</v>
      </c>
      <c r="G3504" t="s">
        <v>76</v>
      </c>
      <c r="H3504">
        <v>40</v>
      </c>
      <c r="I3504" t="s">
        <v>253</v>
      </c>
      <c r="J3504" t="s">
        <v>43</v>
      </c>
      <c r="K3504">
        <v>400</v>
      </c>
      <c r="L3504" t="s">
        <v>145</v>
      </c>
      <c r="M3504" t="s">
        <v>247</v>
      </c>
      <c r="N3504">
        <v>59</v>
      </c>
      <c r="O3504">
        <v>87</v>
      </c>
      <c r="P3504">
        <v>80</v>
      </c>
      <c r="Q3504" t="s">
        <v>28</v>
      </c>
      <c r="R3504">
        <v>80</v>
      </c>
      <c r="S3504" t="s">
        <v>34</v>
      </c>
      <c r="T3504" t="s">
        <v>43</v>
      </c>
      <c r="U3504" t="s">
        <v>50</v>
      </c>
      <c r="V3504">
        <v>59</v>
      </c>
      <c r="W3504" t="s">
        <v>32</v>
      </c>
      <c r="X3504" t="s">
        <v>1036</v>
      </c>
      <c r="Y3504" t="s">
        <v>1009</v>
      </c>
      <c r="Z3504" t="s">
        <v>32</v>
      </c>
      <c r="AA3504" t="s">
        <v>1086</v>
      </c>
      <c r="AB3504" t="s">
        <v>991</v>
      </c>
      <c r="AC3504" t="s">
        <v>1466</v>
      </c>
    </row>
    <row r="3505" spans="1:29" x14ac:dyDescent="0.25">
      <c r="A3505">
        <v>8820</v>
      </c>
      <c r="B3505">
        <v>477</v>
      </c>
      <c r="C3505" t="s">
        <v>528</v>
      </c>
      <c r="D3505" t="s">
        <v>34</v>
      </c>
      <c r="E3505" t="s">
        <v>184</v>
      </c>
      <c r="F3505">
        <v>2022</v>
      </c>
      <c r="G3505" t="s">
        <v>76</v>
      </c>
      <c r="H3505">
        <v>20</v>
      </c>
      <c r="I3505" t="s">
        <v>235</v>
      </c>
      <c r="J3505" t="s">
        <v>58</v>
      </c>
      <c r="K3505">
        <v>200</v>
      </c>
      <c r="L3505" t="s">
        <v>142</v>
      </c>
      <c r="M3505" t="s">
        <v>90</v>
      </c>
      <c r="N3505">
        <v>53</v>
      </c>
      <c r="O3505">
        <v>58</v>
      </c>
      <c r="P3505">
        <v>175</v>
      </c>
      <c r="Q3505" t="s">
        <v>28</v>
      </c>
      <c r="R3505">
        <v>175</v>
      </c>
      <c r="S3505" t="s">
        <v>34</v>
      </c>
      <c r="T3505" t="s">
        <v>58</v>
      </c>
      <c r="U3505" t="s">
        <v>31</v>
      </c>
      <c r="V3505">
        <v>53</v>
      </c>
      <c r="W3505" t="s">
        <v>32</v>
      </c>
      <c r="X3505" t="s">
        <v>1036</v>
      </c>
      <c r="Y3505" t="s">
        <v>1009</v>
      </c>
      <c r="Z3505" t="s">
        <v>32</v>
      </c>
      <c r="AA3505" t="s">
        <v>982</v>
      </c>
      <c r="AB3505" t="s">
        <v>988</v>
      </c>
      <c r="AC3505" t="s">
        <v>1466</v>
      </c>
    </row>
    <row r="3506" spans="1:29" x14ac:dyDescent="0.25">
      <c r="A3506">
        <v>9043</v>
      </c>
      <c r="B3506">
        <v>138</v>
      </c>
      <c r="C3506" t="s">
        <v>718</v>
      </c>
      <c r="D3506" t="s">
        <v>115</v>
      </c>
      <c r="E3506" t="s">
        <v>41</v>
      </c>
      <c r="F3506">
        <v>2024</v>
      </c>
      <c r="G3506" t="s">
        <v>76</v>
      </c>
      <c r="H3506">
        <v>10</v>
      </c>
      <c r="I3506" t="s">
        <v>346</v>
      </c>
      <c r="J3506" t="s">
        <v>67</v>
      </c>
      <c r="K3506">
        <v>100</v>
      </c>
      <c r="L3506" t="s">
        <v>36</v>
      </c>
      <c r="M3506" t="s">
        <v>163</v>
      </c>
      <c r="N3506">
        <v>57</v>
      </c>
      <c r="O3506">
        <v>58</v>
      </c>
      <c r="P3506">
        <v>87</v>
      </c>
      <c r="Q3506" t="s">
        <v>28</v>
      </c>
      <c r="R3506">
        <v>87</v>
      </c>
      <c r="S3506" t="s">
        <v>34</v>
      </c>
      <c r="T3506" t="s">
        <v>43</v>
      </c>
      <c r="U3506" t="s">
        <v>39</v>
      </c>
      <c r="V3506">
        <v>57</v>
      </c>
      <c r="W3506" t="s">
        <v>32</v>
      </c>
      <c r="X3506" t="s">
        <v>1036</v>
      </c>
      <c r="Y3506" t="s">
        <v>1009</v>
      </c>
      <c r="Z3506" t="s">
        <v>32</v>
      </c>
      <c r="AA3506" t="s">
        <v>1178</v>
      </c>
      <c r="AB3506" t="s">
        <v>1002</v>
      </c>
      <c r="AC3506" t="s">
        <v>1466</v>
      </c>
    </row>
    <row r="3507" spans="1:29" x14ac:dyDescent="0.25">
      <c r="A3507">
        <v>8200</v>
      </c>
      <c r="B3507">
        <v>889</v>
      </c>
      <c r="C3507" t="s">
        <v>330</v>
      </c>
      <c r="D3507" t="s">
        <v>34</v>
      </c>
      <c r="E3507" t="s">
        <v>67</v>
      </c>
      <c r="F3507">
        <v>2020</v>
      </c>
      <c r="G3507" t="s">
        <v>76</v>
      </c>
      <c r="H3507">
        <v>13</v>
      </c>
      <c r="I3507" t="s">
        <v>162</v>
      </c>
      <c r="J3507" t="s">
        <v>67</v>
      </c>
      <c r="K3507">
        <v>300</v>
      </c>
      <c r="L3507" t="s">
        <v>39</v>
      </c>
      <c r="M3507" t="s">
        <v>163</v>
      </c>
      <c r="N3507">
        <v>53</v>
      </c>
      <c r="O3507">
        <v>61</v>
      </c>
      <c r="P3507">
        <v>98</v>
      </c>
      <c r="Q3507" t="s">
        <v>28</v>
      </c>
      <c r="R3507">
        <v>98</v>
      </c>
      <c r="S3507" t="s">
        <v>34</v>
      </c>
      <c r="T3507" t="s">
        <v>67</v>
      </c>
      <c r="U3507" t="s">
        <v>39</v>
      </c>
      <c r="V3507">
        <v>53</v>
      </c>
      <c r="W3507" t="s">
        <v>32</v>
      </c>
      <c r="X3507" t="s">
        <v>1036</v>
      </c>
      <c r="Y3507" t="s">
        <v>1009</v>
      </c>
      <c r="Z3507" t="s">
        <v>32</v>
      </c>
      <c r="AA3507" t="s">
        <v>1166</v>
      </c>
      <c r="AB3507" t="s">
        <v>991</v>
      </c>
      <c r="AC3507" t="s">
        <v>1466</v>
      </c>
    </row>
    <row r="3508" spans="1:29" x14ac:dyDescent="0.25">
      <c r="A3508">
        <v>9097</v>
      </c>
      <c r="B3508">
        <v>18</v>
      </c>
      <c r="C3508" t="s">
        <v>268</v>
      </c>
      <c r="D3508" t="s">
        <v>23</v>
      </c>
      <c r="E3508" t="s">
        <v>69</v>
      </c>
      <c r="F3508">
        <v>2020</v>
      </c>
      <c r="G3508" t="s">
        <v>76</v>
      </c>
      <c r="H3508">
        <v>57</v>
      </c>
      <c r="I3508" t="s">
        <v>208</v>
      </c>
      <c r="J3508" t="s">
        <v>72</v>
      </c>
      <c r="K3508">
        <v>100</v>
      </c>
      <c r="L3508" t="s">
        <v>36</v>
      </c>
      <c r="M3508" t="s">
        <v>158</v>
      </c>
      <c r="N3508">
        <v>54</v>
      </c>
      <c r="O3508">
        <v>93</v>
      </c>
      <c r="P3508">
        <v>87</v>
      </c>
      <c r="Q3508" t="s">
        <v>28</v>
      </c>
      <c r="R3508">
        <v>87</v>
      </c>
      <c r="S3508" t="s">
        <v>29</v>
      </c>
      <c r="T3508" t="s">
        <v>72</v>
      </c>
      <c r="U3508" t="s">
        <v>39</v>
      </c>
      <c r="V3508">
        <v>54</v>
      </c>
      <c r="W3508" t="s">
        <v>32</v>
      </c>
      <c r="X3508" t="s">
        <v>1036</v>
      </c>
      <c r="Y3508" t="s">
        <v>1009</v>
      </c>
      <c r="Z3508" t="s">
        <v>32</v>
      </c>
      <c r="AA3508" t="s">
        <v>1153</v>
      </c>
      <c r="AB3508" t="s">
        <v>991</v>
      </c>
      <c r="AC3508" t="s">
        <v>1466</v>
      </c>
    </row>
    <row r="3509" spans="1:29" x14ac:dyDescent="0.25">
      <c r="A3509">
        <v>8572</v>
      </c>
      <c r="B3509">
        <v>741</v>
      </c>
      <c r="C3509" t="s">
        <v>608</v>
      </c>
      <c r="D3509" t="s">
        <v>29</v>
      </c>
      <c r="E3509" t="s">
        <v>24</v>
      </c>
      <c r="F3509">
        <v>2022</v>
      </c>
      <c r="G3509" t="s">
        <v>76</v>
      </c>
      <c r="H3509">
        <v>28</v>
      </c>
      <c r="I3509" t="s">
        <v>329</v>
      </c>
      <c r="J3509" t="s">
        <v>30</v>
      </c>
      <c r="K3509">
        <v>200</v>
      </c>
      <c r="L3509" t="s">
        <v>204</v>
      </c>
      <c r="M3509" t="s">
        <v>126</v>
      </c>
      <c r="N3509">
        <v>53</v>
      </c>
      <c r="O3509">
        <v>55</v>
      </c>
      <c r="P3509">
        <v>81</v>
      </c>
      <c r="Q3509" t="s">
        <v>28</v>
      </c>
      <c r="R3509">
        <v>81</v>
      </c>
      <c r="S3509" t="s">
        <v>29</v>
      </c>
      <c r="T3509" t="s">
        <v>30</v>
      </c>
      <c r="U3509" t="s">
        <v>77</v>
      </c>
      <c r="V3509">
        <v>53</v>
      </c>
      <c r="W3509" t="s">
        <v>32</v>
      </c>
      <c r="X3509" t="s">
        <v>1036</v>
      </c>
      <c r="Y3509" t="s">
        <v>1009</v>
      </c>
      <c r="Z3509" t="s">
        <v>32</v>
      </c>
      <c r="AA3509" t="s">
        <v>1118</v>
      </c>
      <c r="AB3509" t="s">
        <v>988</v>
      </c>
      <c r="AC3509" t="s">
        <v>1466</v>
      </c>
    </row>
    <row r="3510" spans="1:29" x14ac:dyDescent="0.25">
      <c r="A3510">
        <v>10959</v>
      </c>
      <c r="B3510">
        <v>851</v>
      </c>
      <c r="C3510" t="s">
        <v>833</v>
      </c>
      <c r="D3510" t="s">
        <v>23</v>
      </c>
      <c r="E3510" t="s">
        <v>30</v>
      </c>
      <c r="F3510">
        <v>2022</v>
      </c>
      <c r="G3510" t="s">
        <v>76</v>
      </c>
      <c r="H3510">
        <v>27</v>
      </c>
      <c r="I3510" t="s">
        <v>128</v>
      </c>
      <c r="J3510" t="s">
        <v>30</v>
      </c>
      <c r="K3510">
        <v>200</v>
      </c>
      <c r="L3510" t="s">
        <v>167</v>
      </c>
      <c r="M3510" t="s">
        <v>375</v>
      </c>
      <c r="N3510">
        <v>51</v>
      </c>
      <c r="O3510">
        <v>66</v>
      </c>
      <c r="P3510">
        <v>96</v>
      </c>
      <c r="Q3510" t="s">
        <v>28</v>
      </c>
      <c r="R3510">
        <v>96</v>
      </c>
      <c r="S3510" t="s">
        <v>29</v>
      </c>
      <c r="T3510" t="s">
        <v>30</v>
      </c>
      <c r="U3510" t="s">
        <v>31</v>
      </c>
      <c r="V3510">
        <v>51</v>
      </c>
      <c r="W3510" t="s">
        <v>32</v>
      </c>
      <c r="X3510" t="s">
        <v>1036</v>
      </c>
      <c r="Y3510" t="s">
        <v>1009</v>
      </c>
      <c r="Z3510" t="s">
        <v>32</v>
      </c>
      <c r="AA3510" t="s">
        <v>974</v>
      </c>
      <c r="AB3510" t="s">
        <v>988</v>
      </c>
      <c r="AC3510" t="s">
        <v>1466</v>
      </c>
    </row>
    <row r="3511" spans="1:29" x14ac:dyDescent="0.25">
      <c r="A3511">
        <v>8044</v>
      </c>
      <c r="B3511">
        <v>685</v>
      </c>
      <c r="C3511" t="s">
        <v>435</v>
      </c>
      <c r="D3511" t="s">
        <v>34</v>
      </c>
      <c r="E3511" t="s">
        <v>120</v>
      </c>
      <c r="F3511">
        <v>2024</v>
      </c>
      <c r="G3511" t="s">
        <v>76</v>
      </c>
      <c r="H3511">
        <v>1</v>
      </c>
      <c r="I3511" t="s">
        <v>270</v>
      </c>
      <c r="J3511" t="s">
        <v>120</v>
      </c>
      <c r="K3511">
        <v>100</v>
      </c>
      <c r="L3511" t="s">
        <v>73</v>
      </c>
      <c r="M3511" t="s">
        <v>136</v>
      </c>
      <c r="N3511">
        <v>51</v>
      </c>
      <c r="O3511">
        <v>65</v>
      </c>
      <c r="P3511">
        <v>80</v>
      </c>
      <c r="Q3511" t="s">
        <v>28</v>
      </c>
      <c r="R3511">
        <v>80</v>
      </c>
      <c r="S3511" t="s">
        <v>34</v>
      </c>
      <c r="T3511" t="s">
        <v>120</v>
      </c>
      <c r="U3511" t="s">
        <v>73</v>
      </c>
      <c r="V3511">
        <v>51</v>
      </c>
      <c r="W3511" t="s">
        <v>32</v>
      </c>
      <c r="X3511" t="s">
        <v>1036</v>
      </c>
      <c r="Y3511" t="s">
        <v>1009</v>
      </c>
      <c r="Z3511" t="s">
        <v>32</v>
      </c>
      <c r="AA3511" t="s">
        <v>1187</v>
      </c>
      <c r="AB3511" t="s">
        <v>1002</v>
      </c>
      <c r="AC3511" t="s">
        <v>1466</v>
      </c>
    </row>
    <row r="3512" spans="1:29" x14ac:dyDescent="0.25">
      <c r="A3512">
        <v>8425</v>
      </c>
      <c r="B3512">
        <v>290</v>
      </c>
      <c r="C3512" t="s">
        <v>274</v>
      </c>
      <c r="D3512" t="s">
        <v>115</v>
      </c>
      <c r="E3512" t="s">
        <v>184</v>
      </c>
      <c r="F3512">
        <v>2023</v>
      </c>
      <c r="G3512" t="s">
        <v>76</v>
      </c>
      <c r="H3512">
        <v>14</v>
      </c>
      <c r="I3512" t="s">
        <v>64</v>
      </c>
      <c r="J3512" t="s">
        <v>67</v>
      </c>
      <c r="K3512">
        <v>300</v>
      </c>
      <c r="L3512" t="s">
        <v>167</v>
      </c>
      <c r="M3512" t="s">
        <v>339</v>
      </c>
      <c r="N3512">
        <v>55</v>
      </c>
      <c r="O3512">
        <v>67</v>
      </c>
      <c r="P3512">
        <v>83</v>
      </c>
      <c r="Q3512" t="s">
        <v>28</v>
      </c>
      <c r="R3512">
        <v>83</v>
      </c>
      <c r="S3512" t="s">
        <v>34</v>
      </c>
      <c r="T3512" t="s">
        <v>58</v>
      </c>
      <c r="U3512" t="s">
        <v>31</v>
      </c>
      <c r="V3512">
        <v>55</v>
      </c>
      <c r="W3512" t="s">
        <v>32</v>
      </c>
      <c r="X3512" t="s">
        <v>1036</v>
      </c>
      <c r="Y3512" t="s">
        <v>1009</v>
      </c>
      <c r="Z3512" t="s">
        <v>32</v>
      </c>
      <c r="AA3512" t="s">
        <v>1283</v>
      </c>
      <c r="AB3512" t="s">
        <v>999</v>
      </c>
      <c r="AC3512" t="s">
        <v>1466</v>
      </c>
    </row>
    <row r="3513" spans="1:29" x14ac:dyDescent="0.25">
      <c r="A3513">
        <v>9252</v>
      </c>
      <c r="B3513">
        <v>110</v>
      </c>
      <c r="C3513" t="s">
        <v>304</v>
      </c>
      <c r="D3513" t="s">
        <v>29</v>
      </c>
      <c r="E3513" t="s">
        <v>41</v>
      </c>
      <c r="F3513">
        <v>2024</v>
      </c>
      <c r="G3513" t="s">
        <v>76</v>
      </c>
      <c r="H3513">
        <v>37</v>
      </c>
      <c r="I3513" t="s">
        <v>286</v>
      </c>
      <c r="J3513" t="s">
        <v>43</v>
      </c>
      <c r="K3513">
        <v>300</v>
      </c>
      <c r="L3513" t="s">
        <v>204</v>
      </c>
      <c r="M3513" t="s">
        <v>173</v>
      </c>
      <c r="N3513">
        <v>53</v>
      </c>
      <c r="O3513">
        <v>70</v>
      </c>
      <c r="P3513">
        <v>92</v>
      </c>
      <c r="Q3513" t="s">
        <v>28</v>
      </c>
      <c r="R3513">
        <v>92</v>
      </c>
      <c r="S3513" t="s">
        <v>29</v>
      </c>
      <c r="T3513" t="s">
        <v>43</v>
      </c>
      <c r="U3513" t="s">
        <v>77</v>
      </c>
      <c r="V3513">
        <v>53</v>
      </c>
      <c r="W3513" t="s">
        <v>32</v>
      </c>
      <c r="X3513" t="s">
        <v>1036</v>
      </c>
      <c r="Y3513" t="s">
        <v>1009</v>
      </c>
      <c r="Z3513" t="s">
        <v>32</v>
      </c>
      <c r="AA3513" t="s">
        <v>1283</v>
      </c>
      <c r="AB3513" t="s">
        <v>1002</v>
      </c>
      <c r="AC3513" t="s">
        <v>1466</v>
      </c>
    </row>
    <row r="3514" spans="1:29" x14ac:dyDescent="0.25">
      <c r="A3514">
        <v>11977</v>
      </c>
      <c r="B3514">
        <v>289</v>
      </c>
      <c r="C3514" t="s">
        <v>261</v>
      </c>
      <c r="D3514" t="s">
        <v>29</v>
      </c>
      <c r="E3514" t="s">
        <v>24</v>
      </c>
      <c r="F3514">
        <v>2022</v>
      </c>
      <c r="G3514" t="s">
        <v>76</v>
      </c>
      <c r="H3514">
        <v>29</v>
      </c>
      <c r="I3514" t="s">
        <v>230</v>
      </c>
      <c r="J3514" t="s">
        <v>30</v>
      </c>
      <c r="K3514">
        <v>300</v>
      </c>
      <c r="L3514" t="s">
        <v>138</v>
      </c>
      <c r="M3514" t="s">
        <v>126</v>
      </c>
      <c r="N3514">
        <v>59</v>
      </c>
      <c r="O3514">
        <v>70</v>
      </c>
      <c r="P3514">
        <v>91</v>
      </c>
      <c r="Q3514" t="s">
        <v>28</v>
      </c>
      <c r="R3514">
        <v>91</v>
      </c>
      <c r="S3514" t="s">
        <v>29</v>
      </c>
      <c r="T3514" t="s">
        <v>30</v>
      </c>
      <c r="U3514" t="s">
        <v>77</v>
      </c>
      <c r="V3514">
        <v>59</v>
      </c>
      <c r="W3514" t="s">
        <v>32</v>
      </c>
      <c r="X3514" t="s">
        <v>1036</v>
      </c>
      <c r="Y3514" t="s">
        <v>1009</v>
      </c>
      <c r="Z3514" t="s">
        <v>32</v>
      </c>
      <c r="AA3514" t="s">
        <v>1239</v>
      </c>
      <c r="AB3514" t="s">
        <v>988</v>
      </c>
      <c r="AC3514" t="s">
        <v>1466</v>
      </c>
    </row>
    <row r="3515" spans="1:29" x14ac:dyDescent="0.25">
      <c r="A3515">
        <v>10265</v>
      </c>
      <c r="B3515">
        <v>52</v>
      </c>
      <c r="C3515" t="s">
        <v>819</v>
      </c>
      <c r="D3515" t="s">
        <v>34</v>
      </c>
      <c r="E3515" t="s">
        <v>30</v>
      </c>
      <c r="F3515">
        <v>2022</v>
      </c>
      <c r="G3515" t="s">
        <v>76</v>
      </c>
      <c r="H3515">
        <v>24</v>
      </c>
      <c r="I3515" t="s">
        <v>141</v>
      </c>
      <c r="J3515" t="s">
        <v>58</v>
      </c>
      <c r="K3515">
        <v>400</v>
      </c>
      <c r="L3515" t="s">
        <v>60</v>
      </c>
      <c r="M3515" t="s">
        <v>279</v>
      </c>
      <c r="N3515">
        <v>51</v>
      </c>
      <c r="O3515">
        <v>67</v>
      </c>
      <c r="P3515">
        <v>80</v>
      </c>
      <c r="Q3515" t="s">
        <v>28</v>
      </c>
      <c r="R3515">
        <v>80</v>
      </c>
      <c r="S3515" t="s">
        <v>34</v>
      </c>
      <c r="T3515" t="s">
        <v>30</v>
      </c>
      <c r="U3515" t="s">
        <v>39</v>
      </c>
      <c r="V3515">
        <v>51</v>
      </c>
      <c r="W3515" t="s">
        <v>32</v>
      </c>
      <c r="X3515" t="s">
        <v>1036</v>
      </c>
      <c r="Y3515" t="s">
        <v>1009</v>
      </c>
      <c r="Z3515" t="s">
        <v>32</v>
      </c>
      <c r="AA3515" t="s">
        <v>1178</v>
      </c>
      <c r="AB3515" t="s">
        <v>988</v>
      </c>
      <c r="AC3515" t="s">
        <v>1466</v>
      </c>
    </row>
    <row r="3516" spans="1:29" x14ac:dyDescent="0.25">
      <c r="A3516">
        <v>10075</v>
      </c>
      <c r="B3516">
        <v>411</v>
      </c>
      <c r="C3516" t="s">
        <v>619</v>
      </c>
      <c r="D3516" t="s">
        <v>23</v>
      </c>
      <c r="E3516" t="s">
        <v>24</v>
      </c>
      <c r="F3516">
        <v>2024</v>
      </c>
      <c r="G3516" t="s">
        <v>76</v>
      </c>
      <c r="H3516">
        <v>27</v>
      </c>
      <c r="I3516" t="s">
        <v>128</v>
      </c>
      <c r="J3516" t="s">
        <v>30</v>
      </c>
      <c r="K3516">
        <v>200</v>
      </c>
      <c r="L3516" t="s">
        <v>60</v>
      </c>
      <c r="M3516" t="s">
        <v>37</v>
      </c>
      <c r="N3516">
        <v>57</v>
      </c>
      <c r="O3516">
        <v>62</v>
      </c>
      <c r="P3516">
        <v>84</v>
      </c>
      <c r="Q3516" t="s">
        <v>28</v>
      </c>
      <c r="R3516">
        <v>84</v>
      </c>
      <c r="S3516" t="s">
        <v>29</v>
      </c>
      <c r="T3516" t="s">
        <v>30</v>
      </c>
      <c r="U3516" t="s">
        <v>39</v>
      </c>
      <c r="V3516">
        <v>57</v>
      </c>
      <c r="W3516" t="s">
        <v>32</v>
      </c>
      <c r="X3516" t="s">
        <v>1036</v>
      </c>
      <c r="Y3516" t="s">
        <v>1009</v>
      </c>
      <c r="Z3516" t="s">
        <v>32</v>
      </c>
      <c r="AA3516" t="s">
        <v>960</v>
      </c>
      <c r="AB3516" t="s">
        <v>1002</v>
      </c>
      <c r="AC3516" t="s">
        <v>1466</v>
      </c>
    </row>
    <row r="3517" spans="1:29" x14ac:dyDescent="0.25">
      <c r="A3517">
        <v>10437</v>
      </c>
      <c r="B3517">
        <v>464</v>
      </c>
      <c r="C3517" t="s">
        <v>460</v>
      </c>
      <c r="D3517" t="s">
        <v>34</v>
      </c>
      <c r="E3517" t="s">
        <v>92</v>
      </c>
      <c r="F3517">
        <v>2024</v>
      </c>
      <c r="G3517" t="s">
        <v>76</v>
      </c>
      <c r="H3517">
        <v>60</v>
      </c>
      <c r="I3517" t="s">
        <v>107</v>
      </c>
      <c r="J3517" t="s">
        <v>72</v>
      </c>
      <c r="K3517">
        <v>200</v>
      </c>
      <c r="L3517" t="s">
        <v>167</v>
      </c>
      <c r="M3517" t="s">
        <v>158</v>
      </c>
      <c r="N3517">
        <v>55</v>
      </c>
      <c r="O3517">
        <v>44</v>
      </c>
      <c r="P3517">
        <v>83</v>
      </c>
      <c r="Q3517" t="s">
        <v>28</v>
      </c>
      <c r="R3517">
        <v>83</v>
      </c>
      <c r="S3517" t="s">
        <v>34</v>
      </c>
      <c r="T3517" t="s">
        <v>72</v>
      </c>
      <c r="U3517" t="s">
        <v>31</v>
      </c>
      <c r="V3517">
        <v>55</v>
      </c>
      <c r="W3517" t="s">
        <v>32</v>
      </c>
      <c r="X3517" t="s">
        <v>1036</v>
      </c>
      <c r="Y3517" t="s">
        <v>1009</v>
      </c>
      <c r="Z3517" t="s">
        <v>32</v>
      </c>
      <c r="AA3517" t="s">
        <v>1184</v>
      </c>
      <c r="AB3517" t="s">
        <v>1002</v>
      </c>
      <c r="AC3517" t="s">
        <v>1466</v>
      </c>
    </row>
    <row r="3518" spans="1:29" x14ac:dyDescent="0.25">
      <c r="A3518">
        <v>8149</v>
      </c>
      <c r="B3518">
        <v>629</v>
      </c>
      <c r="C3518" t="s">
        <v>826</v>
      </c>
      <c r="D3518" t="s">
        <v>23</v>
      </c>
      <c r="E3518" t="s">
        <v>52</v>
      </c>
      <c r="F3518">
        <v>2022</v>
      </c>
      <c r="G3518" t="s">
        <v>76</v>
      </c>
      <c r="H3518">
        <v>52</v>
      </c>
      <c r="I3518" t="s">
        <v>166</v>
      </c>
      <c r="J3518" t="s">
        <v>46</v>
      </c>
      <c r="K3518">
        <v>200</v>
      </c>
      <c r="L3518" t="s">
        <v>83</v>
      </c>
      <c r="M3518" t="s">
        <v>78</v>
      </c>
      <c r="N3518">
        <v>52</v>
      </c>
      <c r="O3518">
        <v>83</v>
      </c>
      <c r="P3518">
        <v>90</v>
      </c>
      <c r="Q3518" t="s">
        <v>28</v>
      </c>
      <c r="R3518">
        <v>90</v>
      </c>
      <c r="S3518" t="s">
        <v>29</v>
      </c>
      <c r="T3518" t="s">
        <v>46</v>
      </c>
      <c r="U3518" t="s">
        <v>83</v>
      </c>
      <c r="V3518">
        <v>52</v>
      </c>
      <c r="W3518" t="s">
        <v>32</v>
      </c>
      <c r="X3518" t="s">
        <v>1036</v>
      </c>
      <c r="Y3518" t="s">
        <v>1009</v>
      </c>
      <c r="Z3518" t="s">
        <v>32</v>
      </c>
      <c r="AA3518" t="s">
        <v>1189</v>
      </c>
      <c r="AB3518" t="s">
        <v>988</v>
      </c>
      <c r="AC3518" t="s">
        <v>1466</v>
      </c>
    </row>
    <row r="3519" spans="1:29" x14ac:dyDescent="0.25">
      <c r="A3519">
        <v>10902</v>
      </c>
      <c r="B3519">
        <v>177</v>
      </c>
      <c r="C3519" t="s">
        <v>909</v>
      </c>
      <c r="D3519" t="s">
        <v>115</v>
      </c>
      <c r="E3519" t="s">
        <v>154</v>
      </c>
      <c r="F3519">
        <v>2020</v>
      </c>
      <c r="G3519" t="s">
        <v>76</v>
      </c>
      <c r="H3519">
        <v>26</v>
      </c>
      <c r="I3519" t="s">
        <v>283</v>
      </c>
      <c r="J3519" t="s">
        <v>30</v>
      </c>
      <c r="K3519">
        <v>100</v>
      </c>
      <c r="L3519" t="s">
        <v>125</v>
      </c>
      <c r="M3519" t="s">
        <v>101</v>
      </c>
      <c r="N3519">
        <v>57</v>
      </c>
      <c r="O3519">
        <v>66</v>
      </c>
      <c r="P3519">
        <v>81</v>
      </c>
      <c r="Q3519" t="s">
        <v>28</v>
      </c>
      <c r="R3519">
        <v>81</v>
      </c>
      <c r="S3519" t="s">
        <v>34</v>
      </c>
      <c r="T3519" t="s">
        <v>67</v>
      </c>
      <c r="U3519" t="s">
        <v>73</v>
      </c>
      <c r="V3519">
        <v>57</v>
      </c>
      <c r="W3519" t="s">
        <v>32</v>
      </c>
      <c r="X3519" t="s">
        <v>1036</v>
      </c>
      <c r="Y3519" t="s">
        <v>1009</v>
      </c>
      <c r="Z3519" t="s">
        <v>32</v>
      </c>
      <c r="AA3519" t="s">
        <v>1152</v>
      </c>
      <c r="AB3519" t="s">
        <v>991</v>
      </c>
      <c r="AC3519" t="s">
        <v>1466</v>
      </c>
    </row>
    <row r="3520" spans="1:29" x14ac:dyDescent="0.25">
      <c r="A3520">
        <v>8949</v>
      </c>
      <c r="B3520">
        <v>225</v>
      </c>
      <c r="C3520" t="s">
        <v>847</v>
      </c>
      <c r="D3520" t="s">
        <v>29</v>
      </c>
      <c r="E3520" t="s">
        <v>43</v>
      </c>
      <c r="F3520">
        <v>2022</v>
      </c>
      <c r="G3520" t="s">
        <v>76</v>
      </c>
      <c r="H3520">
        <v>19</v>
      </c>
      <c r="I3520" t="s">
        <v>89</v>
      </c>
      <c r="J3520" t="s">
        <v>58</v>
      </c>
      <c r="K3520">
        <v>200</v>
      </c>
      <c r="L3520" t="s">
        <v>83</v>
      </c>
      <c r="M3520" t="s">
        <v>186</v>
      </c>
      <c r="N3520">
        <v>50</v>
      </c>
      <c r="O3520">
        <v>61</v>
      </c>
      <c r="P3520">
        <v>84</v>
      </c>
      <c r="Q3520" t="s">
        <v>28</v>
      </c>
      <c r="R3520">
        <v>84</v>
      </c>
      <c r="S3520" t="s">
        <v>29</v>
      </c>
      <c r="T3520" t="s">
        <v>43</v>
      </c>
      <c r="U3520" t="s">
        <v>83</v>
      </c>
      <c r="V3520">
        <v>50</v>
      </c>
      <c r="W3520" t="s">
        <v>32</v>
      </c>
      <c r="X3520" t="s">
        <v>1036</v>
      </c>
      <c r="Y3520" t="s">
        <v>1009</v>
      </c>
      <c r="Z3520" t="s">
        <v>32</v>
      </c>
      <c r="AA3520" t="s">
        <v>1216</v>
      </c>
      <c r="AB3520" t="s">
        <v>988</v>
      </c>
      <c r="AC3520" t="s">
        <v>1466</v>
      </c>
    </row>
    <row r="3521" spans="1:29" x14ac:dyDescent="0.25">
      <c r="A3521">
        <v>7177</v>
      </c>
      <c r="B3521">
        <v>199</v>
      </c>
      <c r="C3521" t="s">
        <v>410</v>
      </c>
      <c r="D3521" t="s">
        <v>29</v>
      </c>
      <c r="E3521" t="s">
        <v>140</v>
      </c>
      <c r="F3521">
        <v>2023</v>
      </c>
      <c r="G3521" t="s">
        <v>76</v>
      </c>
      <c r="H3521">
        <v>21</v>
      </c>
      <c r="I3521" t="s">
        <v>185</v>
      </c>
      <c r="J3521" t="s">
        <v>58</v>
      </c>
      <c r="K3521">
        <v>300</v>
      </c>
      <c r="L3521" t="s">
        <v>83</v>
      </c>
      <c r="M3521" t="s">
        <v>197</v>
      </c>
      <c r="N3521">
        <v>53</v>
      </c>
      <c r="O3521">
        <v>38</v>
      </c>
      <c r="P3521">
        <v>82</v>
      </c>
      <c r="Q3521" t="s">
        <v>28</v>
      </c>
      <c r="R3521">
        <v>82</v>
      </c>
      <c r="S3521" t="s">
        <v>29</v>
      </c>
      <c r="T3521" t="s">
        <v>58</v>
      </c>
      <c r="U3521" t="s">
        <v>83</v>
      </c>
      <c r="V3521">
        <v>53</v>
      </c>
      <c r="W3521" t="s">
        <v>32</v>
      </c>
      <c r="X3521" t="s">
        <v>1036</v>
      </c>
      <c r="Y3521" t="s">
        <v>1009</v>
      </c>
      <c r="Z3521" t="s">
        <v>32</v>
      </c>
      <c r="AA3521" t="s">
        <v>978</v>
      </c>
      <c r="AB3521" t="s">
        <v>999</v>
      </c>
      <c r="AC3521" t="s">
        <v>1466</v>
      </c>
    </row>
    <row r="3522" spans="1:29" x14ac:dyDescent="0.25">
      <c r="A3522">
        <v>9047</v>
      </c>
      <c r="B3522">
        <v>221</v>
      </c>
      <c r="C3522" t="s">
        <v>828</v>
      </c>
      <c r="D3522" t="s">
        <v>34</v>
      </c>
      <c r="E3522" t="s">
        <v>41</v>
      </c>
      <c r="F3522">
        <v>2023</v>
      </c>
      <c r="G3522" t="s">
        <v>76</v>
      </c>
      <c r="H3522">
        <v>35</v>
      </c>
      <c r="I3522" t="s">
        <v>348</v>
      </c>
      <c r="J3522" t="s">
        <v>43</v>
      </c>
      <c r="K3522">
        <v>200</v>
      </c>
      <c r="L3522" t="s">
        <v>142</v>
      </c>
      <c r="M3522" t="s">
        <v>247</v>
      </c>
      <c r="N3522">
        <v>54</v>
      </c>
      <c r="O3522">
        <v>81</v>
      </c>
      <c r="P3522">
        <v>90</v>
      </c>
      <c r="Q3522" t="s">
        <v>28</v>
      </c>
      <c r="R3522">
        <v>90</v>
      </c>
      <c r="S3522" t="s">
        <v>34</v>
      </c>
      <c r="T3522" t="s">
        <v>43</v>
      </c>
      <c r="U3522" t="s">
        <v>31</v>
      </c>
      <c r="V3522">
        <v>54</v>
      </c>
      <c r="W3522" t="s">
        <v>32</v>
      </c>
      <c r="X3522" t="s">
        <v>1036</v>
      </c>
      <c r="Y3522" t="s">
        <v>1009</v>
      </c>
      <c r="Z3522" t="s">
        <v>32</v>
      </c>
      <c r="AA3522" t="s">
        <v>1143</v>
      </c>
      <c r="AB3522" t="s">
        <v>999</v>
      </c>
      <c r="AC3522" t="s">
        <v>1466</v>
      </c>
    </row>
    <row r="3523" spans="1:29" x14ac:dyDescent="0.25">
      <c r="A3523">
        <v>8373</v>
      </c>
      <c r="B3523">
        <v>817</v>
      </c>
      <c r="C3523" t="s">
        <v>617</v>
      </c>
      <c r="D3523" t="s">
        <v>29</v>
      </c>
      <c r="E3523" t="s">
        <v>82</v>
      </c>
      <c r="F3523">
        <v>2023</v>
      </c>
      <c r="G3523" t="s">
        <v>76</v>
      </c>
      <c r="H3523">
        <v>48</v>
      </c>
      <c r="I3523" t="s">
        <v>149</v>
      </c>
      <c r="J3523" t="s">
        <v>82</v>
      </c>
      <c r="K3523">
        <v>400</v>
      </c>
      <c r="L3523" t="s">
        <v>73</v>
      </c>
      <c r="M3523" t="s">
        <v>84</v>
      </c>
      <c r="N3523">
        <v>54</v>
      </c>
      <c r="O3523">
        <v>60</v>
      </c>
      <c r="P3523">
        <v>84</v>
      </c>
      <c r="Q3523" t="s">
        <v>28</v>
      </c>
      <c r="R3523">
        <v>84</v>
      </c>
      <c r="S3523" t="s">
        <v>29</v>
      </c>
      <c r="T3523" t="s">
        <v>82</v>
      </c>
      <c r="U3523" t="s">
        <v>73</v>
      </c>
      <c r="V3523">
        <v>54</v>
      </c>
      <c r="W3523" t="s">
        <v>32</v>
      </c>
      <c r="X3523" t="s">
        <v>1036</v>
      </c>
      <c r="Y3523" t="s">
        <v>1009</v>
      </c>
      <c r="Z3523" t="s">
        <v>32</v>
      </c>
      <c r="AA3523" t="s">
        <v>1211</v>
      </c>
      <c r="AB3523" t="s">
        <v>999</v>
      </c>
      <c r="AC3523" t="s">
        <v>1466</v>
      </c>
    </row>
    <row r="3524" spans="1:29" x14ac:dyDescent="0.25">
      <c r="A3524">
        <v>8558</v>
      </c>
      <c r="B3524">
        <v>571</v>
      </c>
      <c r="C3524" t="s">
        <v>22</v>
      </c>
      <c r="D3524" t="s">
        <v>23</v>
      </c>
      <c r="E3524" t="s">
        <v>24</v>
      </c>
      <c r="F3524">
        <v>2022</v>
      </c>
      <c r="G3524" t="s">
        <v>76</v>
      </c>
      <c r="H3524">
        <v>30</v>
      </c>
      <c r="I3524" t="s">
        <v>25</v>
      </c>
      <c r="J3524" t="s">
        <v>30</v>
      </c>
      <c r="K3524">
        <v>300</v>
      </c>
      <c r="L3524" t="s">
        <v>26</v>
      </c>
      <c r="M3524" t="s">
        <v>27</v>
      </c>
      <c r="N3524">
        <v>74</v>
      </c>
      <c r="O3524">
        <v>90</v>
      </c>
      <c r="P3524">
        <v>86</v>
      </c>
      <c r="Q3524" t="s">
        <v>28</v>
      </c>
      <c r="R3524">
        <v>86</v>
      </c>
      <c r="S3524" t="s">
        <v>29</v>
      </c>
      <c r="T3524" t="s">
        <v>30</v>
      </c>
      <c r="U3524" t="s">
        <v>73</v>
      </c>
      <c r="V3524">
        <v>74</v>
      </c>
      <c r="W3524" t="s">
        <v>32</v>
      </c>
      <c r="X3524" t="s">
        <v>1011</v>
      </c>
      <c r="Y3524" t="s">
        <v>1009</v>
      </c>
      <c r="Z3524" t="s">
        <v>32</v>
      </c>
      <c r="AA3524" t="s">
        <v>1049</v>
      </c>
      <c r="AB3524" t="s">
        <v>988</v>
      </c>
      <c r="AC3524" t="s">
        <v>1466</v>
      </c>
    </row>
    <row r="3525" spans="1:29" x14ac:dyDescent="0.25">
      <c r="A3525">
        <v>11692</v>
      </c>
      <c r="B3525">
        <v>656</v>
      </c>
      <c r="C3525" t="s">
        <v>174</v>
      </c>
      <c r="D3525" t="s">
        <v>115</v>
      </c>
      <c r="E3525" t="s">
        <v>41</v>
      </c>
      <c r="F3525">
        <v>2021</v>
      </c>
      <c r="G3525" t="s">
        <v>76</v>
      </c>
      <c r="H3525">
        <v>38</v>
      </c>
      <c r="I3525" t="s">
        <v>103</v>
      </c>
      <c r="J3525" t="s">
        <v>43</v>
      </c>
      <c r="K3525">
        <v>300</v>
      </c>
      <c r="L3525" t="s">
        <v>175</v>
      </c>
      <c r="M3525" t="s">
        <v>105</v>
      </c>
      <c r="N3525">
        <v>77</v>
      </c>
      <c r="O3525">
        <v>84</v>
      </c>
      <c r="P3525">
        <v>200</v>
      </c>
      <c r="Q3525" t="s">
        <v>28</v>
      </c>
      <c r="R3525">
        <v>200</v>
      </c>
      <c r="S3525" t="s">
        <v>34</v>
      </c>
      <c r="T3525" t="s">
        <v>43</v>
      </c>
      <c r="U3525" t="s">
        <v>77</v>
      </c>
      <c r="V3525">
        <v>77</v>
      </c>
      <c r="W3525" t="s">
        <v>32</v>
      </c>
      <c r="X3525" t="s">
        <v>1011</v>
      </c>
      <c r="Y3525" t="s">
        <v>1009</v>
      </c>
      <c r="Z3525" t="s">
        <v>32</v>
      </c>
      <c r="AA3525" t="s">
        <v>1149</v>
      </c>
      <c r="AB3525" t="s">
        <v>1000</v>
      </c>
      <c r="AC3525" t="s">
        <v>1466</v>
      </c>
    </row>
    <row r="3526" spans="1:29" x14ac:dyDescent="0.25">
      <c r="A3526">
        <v>9023</v>
      </c>
      <c r="B3526">
        <v>301</v>
      </c>
      <c r="C3526" t="s">
        <v>22</v>
      </c>
      <c r="D3526" t="s">
        <v>29</v>
      </c>
      <c r="E3526" t="s">
        <v>92</v>
      </c>
      <c r="F3526">
        <v>2023</v>
      </c>
      <c r="G3526" t="s">
        <v>76</v>
      </c>
      <c r="H3526">
        <v>57</v>
      </c>
      <c r="I3526" t="s">
        <v>208</v>
      </c>
      <c r="J3526" t="s">
        <v>72</v>
      </c>
      <c r="K3526">
        <v>100</v>
      </c>
      <c r="L3526" t="s">
        <v>26</v>
      </c>
      <c r="M3526" t="s">
        <v>74</v>
      </c>
      <c r="N3526">
        <v>70</v>
      </c>
      <c r="O3526">
        <v>71</v>
      </c>
      <c r="P3526">
        <v>99</v>
      </c>
      <c r="Q3526" t="s">
        <v>28</v>
      </c>
      <c r="R3526">
        <v>99</v>
      </c>
      <c r="S3526" t="s">
        <v>29</v>
      </c>
      <c r="T3526" t="s">
        <v>72</v>
      </c>
      <c r="U3526" t="s">
        <v>73</v>
      </c>
      <c r="V3526">
        <v>70</v>
      </c>
      <c r="W3526" t="s">
        <v>32</v>
      </c>
      <c r="X3526" t="s">
        <v>1011</v>
      </c>
      <c r="Y3526" t="s">
        <v>1009</v>
      </c>
      <c r="Z3526" t="s">
        <v>32</v>
      </c>
      <c r="AA3526" t="s">
        <v>1231</v>
      </c>
      <c r="AB3526" t="s">
        <v>999</v>
      </c>
      <c r="AC3526" t="s">
        <v>1466</v>
      </c>
    </row>
    <row r="3527" spans="1:29" x14ac:dyDescent="0.25">
      <c r="A3527">
        <v>8096</v>
      </c>
      <c r="B3527">
        <v>451</v>
      </c>
      <c r="C3527" t="s">
        <v>148</v>
      </c>
      <c r="D3527" t="s">
        <v>34</v>
      </c>
      <c r="E3527" t="s">
        <v>80</v>
      </c>
      <c r="F3527">
        <v>2023</v>
      </c>
      <c r="G3527" t="s">
        <v>76</v>
      </c>
      <c r="H3527">
        <v>41</v>
      </c>
      <c r="I3527" t="s">
        <v>218</v>
      </c>
      <c r="J3527" t="s">
        <v>82</v>
      </c>
      <c r="K3527">
        <v>100</v>
      </c>
      <c r="L3527" t="s">
        <v>204</v>
      </c>
      <c r="M3527" t="s">
        <v>160</v>
      </c>
      <c r="N3527">
        <v>74</v>
      </c>
      <c r="O3527">
        <v>70</v>
      </c>
      <c r="P3527">
        <v>85</v>
      </c>
      <c r="Q3527" t="s">
        <v>28</v>
      </c>
      <c r="R3527">
        <v>85</v>
      </c>
      <c r="S3527" t="s">
        <v>34</v>
      </c>
      <c r="T3527" t="s">
        <v>82</v>
      </c>
      <c r="U3527" t="s">
        <v>77</v>
      </c>
      <c r="V3527">
        <v>74</v>
      </c>
      <c r="W3527" t="s">
        <v>32</v>
      </c>
      <c r="X3527" t="s">
        <v>1011</v>
      </c>
      <c r="Y3527" t="s">
        <v>1009</v>
      </c>
      <c r="Z3527" t="s">
        <v>32</v>
      </c>
      <c r="AA3527" t="s">
        <v>1065</v>
      </c>
      <c r="AB3527" t="s">
        <v>999</v>
      </c>
      <c r="AC3527" t="s">
        <v>1466</v>
      </c>
    </row>
    <row r="3528" spans="1:29" x14ac:dyDescent="0.25">
      <c r="A3528">
        <v>10183</v>
      </c>
      <c r="B3528">
        <v>194</v>
      </c>
      <c r="C3528" t="s">
        <v>271</v>
      </c>
      <c r="D3528" t="s">
        <v>34</v>
      </c>
      <c r="E3528" t="s">
        <v>82</v>
      </c>
      <c r="F3528">
        <v>2021</v>
      </c>
      <c r="G3528" t="s">
        <v>76</v>
      </c>
      <c r="H3528">
        <v>43</v>
      </c>
      <c r="I3528" t="s">
        <v>272</v>
      </c>
      <c r="J3528" t="s">
        <v>82</v>
      </c>
      <c r="K3528">
        <v>200</v>
      </c>
      <c r="L3528" t="s">
        <v>142</v>
      </c>
      <c r="M3528" t="s">
        <v>133</v>
      </c>
      <c r="N3528">
        <v>75</v>
      </c>
      <c r="O3528">
        <v>58</v>
      </c>
      <c r="P3528">
        <v>89</v>
      </c>
      <c r="Q3528" t="s">
        <v>28</v>
      </c>
      <c r="R3528">
        <v>89</v>
      </c>
      <c r="S3528" t="s">
        <v>34</v>
      </c>
      <c r="T3528" t="s">
        <v>82</v>
      </c>
      <c r="U3528" t="s">
        <v>31</v>
      </c>
      <c r="V3528">
        <v>75</v>
      </c>
      <c r="W3528" t="s">
        <v>32</v>
      </c>
      <c r="X3528" t="s">
        <v>1011</v>
      </c>
      <c r="Y3528" t="s">
        <v>1009</v>
      </c>
      <c r="Z3528" t="s">
        <v>32</v>
      </c>
      <c r="AA3528" t="s">
        <v>1081</v>
      </c>
      <c r="AB3528" t="s">
        <v>1000</v>
      </c>
      <c r="AC3528" t="s">
        <v>1466</v>
      </c>
    </row>
    <row r="3529" spans="1:29" x14ac:dyDescent="0.25">
      <c r="A3529">
        <v>9774</v>
      </c>
      <c r="B3529">
        <v>98</v>
      </c>
      <c r="C3529" t="s">
        <v>306</v>
      </c>
      <c r="D3529" t="s">
        <v>23</v>
      </c>
      <c r="E3529" t="s">
        <v>69</v>
      </c>
      <c r="F3529">
        <v>2022</v>
      </c>
      <c r="G3529" t="s">
        <v>76</v>
      </c>
      <c r="H3529">
        <v>63</v>
      </c>
      <c r="I3529" t="s">
        <v>307</v>
      </c>
      <c r="J3529" t="s">
        <v>72</v>
      </c>
      <c r="K3529">
        <v>400</v>
      </c>
      <c r="L3529" t="s">
        <v>77</v>
      </c>
      <c r="M3529" t="s">
        <v>74</v>
      </c>
      <c r="N3529">
        <v>71</v>
      </c>
      <c r="O3529">
        <v>68</v>
      </c>
      <c r="P3529">
        <v>88</v>
      </c>
      <c r="Q3529" t="s">
        <v>28</v>
      </c>
      <c r="R3529">
        <v>88</v>
      </c>
      <c r="S3529" t="s">
        <v>29</v>
      </c>
      <c r="T3529" t="s">
        <v>72</v>
      </c>
      <c r="U3529" t="s">
        <v>77</v>
      </c>
      <c r="V3529">
        <v>71</v>
      </c>
      <c r="W3529" t="s">
        <v>32</v>
      </c>
      <c r="X3529" t="s">
        <v>1011</v>
      </c>
      <c r="Y3529" t="s">
        <v>1009</v>
      </c>
      <c r="Z3529" t="s">
        <v>32</v>
      </c>
      <c r="AA3529" t="s">
        <v>1238</v>
      </c>
      <c r="AB3529" t="s">
        <v>988</v>
      </c>
      <c r="AC3529" t="s">
        <v>1466</v>
      </c>
    </row>
    <row r="3530" spans="1:29" x14ac:dyDescent="0.25">
      <c r="A3530">
        <v>9858</v>
      </c>
      <c r="B3530">
        <v>809</v>
      </c>
      <c r="C3530" t="s">
        <v>323</v>
      </c>
      <c r="D3530" t="s">
        <v>115</v>
      </c>
      <c r="E3530" t="s">
        <v>72</v>
      </c>
      <c r="F3530">
        <v>2020</v>
      </c>
      <c r="G3530" t="s">
        <v>76</v>
      </c>
      <c r="H3530">
        <v>60</v>
      </c>
      <c r="I3530" t="s">
        <v>107</v>
      </c>
      <c r="J3530" t="s">
        <v>72</v>
      </c>
      <c r="K3530">
        <v>200</v>
      </c>
      <c r="L3530" t="s">
        <v>145</v>
      </c>
      <c r="M3530" t="s">
        <v>158</v>
      </c>
      <c r="N3530">
        <v>75</v>
      </c>
      <c r="O3530">
        <v>71</v>
      </c>
      <c r="P3530">
        <v>83</v>
      </c>
      <c r="Q3530" t="s">
        <v>28</v>
      </c>
      <c r="R3530">
        <v>83</v>
      </c>
      <c r="S3530" t="s">
        <v>34</v>
      </c>
      <c r="T3530" t="s">
        <v>72</v>
      </c>
      <c r="U3530" t="s">
        <v>50</v>
      </c>
      <c r="V3530">
        <v>75</v>
      </c>
      <c r="W3530" t="s">
        <v>32</v>
      </c>
      <c r="X3530" t="s">
        <v>1011</v>
      </c>
      <c r="Y3530" t="s">
        <v>1009</v>
      </c>
      <c r="Z3530" t="s">
        <v>32</v>
      </c>
      <c r="AA3530" t="s">
        <v>1119</v>
      </c>
      <c r="AB3530" t="s">
        <v>991</v>
      </c>
      <c r="AC3530" t="s">
        <v>1466</v>
      </c>
    </row>
    <row r="3531" spans="1:29" x14ac:dyDescent="0.25">
      <c r="A3531">
        <v>7563</v>
      </c>
      <c r="B3531">
        <v>193</v>
      </c>
      <c r="C3531" t="s">
        <v>340</v>
      </c>
      <c r="D3531" t="s">
        <v>115</v>
      </c>
      <c r="E3531" t="s">
        <v>63</v>
      </c>
      <c r="F3531">
        <v>2021</v>
      </c>
      <c r="G3531" t="s">
        <v>76</v>
      </c>
      <c r="H3531">
        <v>15</v>
      </c>
      <c r="I3531" t="s">
        <v>318</v>
      </c>
      <c r="J3531" t="s">
        <v>67</v>
      </c>
      <c r="K3531">
        <v>400</v>
      </c>
      <c r="L3531" t="s">
        <v>145</v>
      </c>
      <c r="M3531" t="s">
        <v>339</v>
      </c>
      <c r="N3531">
        <v>78</v>
      </c>
      <c r="O3531">
        <v>70</v>
      </c>
      <c r="P3531">
        <v>99</v>
      </c>
      <c r="Q3531" t="s">
        <v>28</v>
      </c>
      <c r="R3531">
        <v>99</v>
      </c>
      <c r="S3531" t="s">
        <v>34</v>
      </c>
      <c r="T3531" t="s">
        <v>67</v>
      </c>
      <c r="U3531" t="s">
        <v>50</v>
      </c>
      <c r="V3531">
        <v>78</v>
      </c>
      <c r="W3531" t="s">
        <v>32</v>
      </c>
      <c r="X3531" t="s">
        <v>1011</v>
      </c>
      <c r="Y3531" t="s">
        <v>1009</v>
      </c>
      <c r="Z3531" t="s">
        <v>32</v>
      </c>
      <c r="AA3531" t="s">
        <v>1067</v>
      </c>
      <c r="AB3531" t="s">
        <v>1000</v>
      </c>
      <c r="AC3531" t="s">
        <v>1466</v>
      </c>
    </row>
    <row r="3532" spans="1:29" x14ac:dyDescent="0.25">
      <c r="A3532">
        <v>8933</v>
      </c>
      <c r="B3532">
        <v>118</v>
      </c>
      <c r="C3532" t="s">
        <v>361</v>
      </c>
      <c r="D3532" t="s">
        <v>29</v>
      </c>
      <c r="E3532" t="s">
        <v>43</v>
      </c>
      <c r="F3532">
        <v>2024</v>
      </c>
      <c r="G3532" t="s">
        <v>76</v>
      </c>
      <c r="H3532">
        <v>36</v>
      </c>
      <c r="I3532" t="s">
        <v>42</v>
      </c>
      <c r="J3532" t="s">
        <v>43</v>
      </c>
      <c r="K3532">
        <v>200</v>
      </c>
      <c r="L3532" t="s">
        <v>83</v>
      </c>
      <c r="M3532" t="s">
        <v>193</v>
      </c>
      <c r="N3532">
        <v>77</v>
      </c>
      <c r="O3532">
        <v>96</v>
      </c>
      <c r="P3532">
        <v>89</v>
      </c>
      <c r="Q3532" t="s">
        <v>28</v>
      </c>
      <c r="R3532">
        <v>89</v>
      </c>
      <c r="S3532" t="s">
        <v>29</v>
      </c>
      <c r="T3532" t="s">
        <v>43</v>
      </c>
      <c r="U3532" t="s">
        <v>83</v>
      </c>
      <c r="V3532">
        <v>77</v>
      </c>
      <c r="W3532" t="s">
        <v>32</v>
      </c>
      <c r="X3532" t="s">
        <v>1011</v>
      </c>
      <c r="Y3532" t="s">
        <v>1009</v>
      </c>
      <c r="Z3532" t="s">
        <v>32</v>
      </c>
      <c r="AA3532" t="s">
        <v>1058</v>
      </c>
      <c r="AB3532" t="s">
        <v>1002</v>
      </c>
      <c r="AC3532" t="s">
        <v>1466</v>
      </c>
    </row>
    <row r="3533" spans="1:29" x14ac:dyDescent="0.25">
      <c r="A3533">
        <v>11647</v>
      </c>
      <c r="B3533">
        <v>574</v>
      </c>
      <c r="C3533" t="s">
        <v>383</v>
      </c>
      <c r="D3533" t="s">
        <v>115</v>
      </c>
      <c r="E3533" t="s">
        <v>92</v>
      </c>
      <c r="F3533">
        <v>2023</v>
      </c>
      <c r="G3533" t="s">
        <v>76</v>
      </c>
      <c r="H3533">
        <v>58</v>
      </c>
      <c r="I3533" t="s">
        <v>116</v>
      </c>
      <c r="J3533" t="s">
        <v>72</v>
      </c>
      <c r="K3533">
        <v>100</v>
      </c>
      <c r="L3533" t="s">
        <v>77</v>
      </c>
      <c r="M3533" t="s">
        <v>158</v>
      </c>
      <c r="N3533">
        <v>76</v>
      </c>
      <c r="O3533">
        <v>100</v>
      </c>
      <c r="P3533">
        <v>88</v>
      </c>
      <c r="Q3533" t="s">
        <v>28</v>
      </c>
      <c r="R3533">
        <v>88</v>
      </c>
      <c r="S3533" t="s">
        <v>34</v>
      </c>
      <c r="T3533" t="s">
        <v>72</v>
      </c>
      <c r="U3533" t="s">
        <v>77</v>
      </c>
      <c r="V3533">
        <v>76</v>
      </c>
      <c r="W3533" t="s">
        <v>32</v>
      </c>
      <c r="X3533" t="s">
        <v>1011</v>
      </c>
      <c r="Y3533" t="s">
        <v>1009</v>
      </c>
      <c r="Z3533" t="s">
        <v>32</v>
      </c>
      <c r="AA3533" t="s">
        <v>1033</v>
      </c>
      <c r="AB3533" t="s">
        <v>999</v>
      </c>
      <c r="AC3533" t="s">
        <v>1466</v>
      </c>
    </row>
    <row r="3534" spans="1:29" x14ac:dyDescent="0.25">
      <c r="A3534">
        <v>10450</v>
      </c>
      <c r="B3534">
        <v>2</v>
      </c>
      <c r="C3534" t="s">
        <v>440</v>
      </c>
      <c r="D3534" t="s">
        <v>29</v>
      </c>
      <c r="E3534" t="s">
        <v>63</v>
      </c>
      <c r="F3534">
        <v>2024</v>
      </c>
      <c r="G3534" t="s">
        <v>76</v>
      </c>
      <c r="H3534">
        <v>13</v>
      </c>
      <c r="I3534" t="s">
        <v>162</v>
      </c>
      <c r="J3534" t="s">
        <v>67</v>
      </c>
      <c r="K3534">
        <v>300</v>
      </c>
      <c r="L3534" t="s">
        <v>31</v>
      </c>
      <c r="M3534" t="s">
        <v>163</v>
      </c>
      <c r="N3534">
        <v>72</v>
      </c>
      <c r="O3534">
        <v>83</v>
      </c>
      <c r="P3534">
        <v>134</v>
      </c>
      <c r="Q3534" t="s">
        <v>28</v>
      </c>
      <c r="R3534">
        <v>134</v>
      </c>
      <c r="S3534" t="s">
        <v>29</v>
      </c>
      <c r="T3534" t="s">
        <v>67</v>
      </c>
      <c r="U3534" t="s">
        <v>31</v>
      </c>
      <c r="V3534">
        <v>72</v>
      </c>
      <c r="W3534" t="s">
        <v>32</v>
      </c>
      <c r="X3534" t="s">
        <v>1011</v>
      </c>
      <c r="Y3534" t="s">
        <v>1009</v>
      </c>
      <c r="Z3534" t="s">
        <v>32</v>
      </c>
      <c r="AA3534" t="s">
        <v>1091</v>
      </c>
      <c r="AB3534" t="s">
        <v>1002</v>
      </c>
      <c r="AC3534" t="s">
        <v>1466</v>
      </c>
    </row>
    <row r="3535" spans="1:29" x14ac:dyDescent="0.25">
      <c r="A3535">
        <v>11233</v>
      </c>
      <c r="B3535">
        <v>140</v>
      </c>
      <c r="C3535" t="s">
        <v>269</v>
      </c>
      <c r="D3535" t="s">
        <v>29</v>
      </c>
      <c r="E3535" t="s">
        <v>120</v>
      </c>
      <c r="F3535">
        <v>2022</v>
      </c>
      <c r="G3535" t="s">
        <v>76</v>
      </c>
      <c r="H3535">
        <v>6</v>
      </c>
      <c r="I3535" t="s">
        <v>181</v>
      </c>
      <c r="J3535" t="s">
        <v>120</v>
      </c>
      <c r="K3535">
        <v>300</v>
      </c>
      <c r="L3535" t="s">
        <v>142</v>
      </c>
      <c r="M3535" t="s">
        <v>256</v>
      </c>
      <c r="N3535">
        <v>70</v>
      </c>
      <c r="O3535">
        <v>70</v>
      </c>
      <c r="P3535">
        <v>82</v>
      </c>
      <c r="Q3535" t="s">
        <v>28</v>
      </c>
      <c r="R3535">
        <v>82</v>
      </c>
      <c r="S3535" t="s">
        <v>29</v>
      </c>
      <c r="T3535" t="s">
        <v>120</v>
      </c>
      <c r="U3535" t="s">
        <v>31</v>
      </c>
      <c r="V3535">
        <v>70</v>
      </c>
      <c r="W3535" t="s">
        <v>32</v>
      </c>
      <c r="X3535" t="s">
        <v>1011</v>
      </c>
      <c r="Y3535" t="s">
        <v>1009</v>
      </c>
      <c r="Z3535" t="s">
        <v>32</v>
      </c>
      <c r="AA3535" t="s">
        <v>973</v>
      </c>
      <c r="AB3535" t="s">
        <v>988</v>
      </c>
      <c r="AC3535" t="s">
        <v>1466</v>
      </c>
    </row>
    <row r="3536" spans="1:29" x14ac:dyDescent="0.25">
      <c r="A3536">
        <v>9502</v>
      </c>
      <c r="B3536">
        <v>659</v>
      </c>
      <c r="C3536" t="s">
        <v>465</v>
      </c>
      <c r="D3536" t="s">
        <v>23</v>
      </c>
      <c r="E3536" t="s">
        <v>281</v>
      </c>
      <c r="F3536">
        <v>2021</v>
      </c>
      <c r="G3536" t="s">
        <v>76</v>
      </c>
      <c r="H3536">
        <v>54</v>
      </c>
      <c r="I3536" t="s">
        <v>56</v>
      </c>
      <c r="J3536" t="s">
        <v>46</v>
      </c>
      <c r="K3536">
        <v>300</v>
      </c>
      <c r="L3536" t="s">
        <v>73</v>
      </c>
      <c r="M3536" t="s">
        <v>78</v>
      </c>
      <c r="N3536">
        <v>78</v>
      </c>
      <c r="O3536">
        <v>100</v>
      </c>
      <c r="P3536">
        <v>86</v>
      </c>
      <c r="Q3536" t="s">
        <v>28</v>
      </c>
      <c r="R3536">
        <v>86</v>
      </c>
      <c r="S3536" t="s">
        <v>29</v>
      </c>
      <c r="T3536" t="s">
        <v>120</v>
      </c>
      <c r="U3536" t="s">
        <v>73</v>
      </c>
      <c r="V3536">
        <v>78</v>
      </c>
      <c r="W3536" t="s">
        <v>32</v>
      </c>
      <c r="X3536" t="s">
        <v>1011</v>
      </c>
      <c r="Y3536" t="s">
        <v>1009</v>
      </c>
      <c r="Z3536" t="s">
        <v>32</v>
      </c>
      <c r="AA3536" t="s">
        <v>1012</v>
      </c>
      <c r="AB3536" t="s">
        <v>1000</v>
      </c>
      <c r="AC3536" t="s">
        <v>1466</v>
      </c>
    </row>
    <row r="3537" spans="1:29" x14ac:dyDescent="0.25">
      <c r="A3537">
        <v>11582</v>
      </c>
      <c r="B3537">
        <v>679</v>
      </c>
      <c r="C3537" t="s">
        <v>498</v>
      </c>
      <c r="D3537" t="s">
        <v>115</v>
      </c>
      <c r="E3537" t="s">
        <v>80</v>
      </c>
      <c r="F3537">
        <v>2022</v>
      </c>
      <c r="G3537" t="s">
        <v>76</v>
      </c>
      <c r="H3537">
        <v>42</v>
      </c>
      <c r="I3537" t="s">
        <v>132</v>
      </c>
      <c r="J3537" t="s">
        <v>82</v>
      </c>
      <c r="K3537">
        <v>100</v>
      </c>
      <c r="L3537" t="s">
        <v>145</v>
      </c>
      <c r="M3537" t="s">
        <v>84</v>
      </c>
      <c r="N3537">
        <v>75</v>
      </c>
      <c r="O3537">
        <v>69</v>
      </c>
      <c r="P3537">
        <v>87</v>
      </c>
      <c r="Q3537" t="s">
        <v>28</v>
      </c>
      <c r="R3537">
        <v>87</v>
      </c>
      <c r="S3537" t="s">
        <v>34</v>
      </c>
      <c r="T3537" t="s">
        <v>82</v>
      </c>
      <c r="U3537" t="s">
        <v>50</v>
      </c>
      <c r="V3537">
        <v>75</v>
      </c>
      <c r="W3537" t="s">
        <v>32</v>
      </c>
      <c r="X3537" t="s">
        <v>1011</v>
      </c>
      <c r="Y3537" t="s">
        <v>1009</v>
      </c>
      <c r="Z3537" t="s">
        <v>32</v>
      </c>
      <c r="AA3537" t="s">
        <v>1144</v>
      </c>
      <c r="AB3537" t="s">
        <v>988</v>
      </c>
      <c r="AC3537" t="s">
        <v>1466</v>
      </c>
    </row>
    <row r="3538" spans="1:29" x14ac:dyDescent="0.25">
      <c r="A3538">
        <v>9202</v>
      </c>
      <c r="B3538">
        <v>191</v>
      </c>
      <c r="C3538" t="s">
        <v>110</v>
      </c>
      <c r="D3538" t="s">
        <v>29</v>
      </c>
      <c r="E3538" t="s">
        <v>80</v>
      </c>
      <c r="F3538">
        <v>2020</v>
      </c>
      <c r="G3538" t="s">
        <v>76</v>
      </c>
      <c r="H3538">
        <v>4</v>
      </c>
      <c r="I3538" t="s">
        <v>119</v>
      </c>
      <c r="J3538" t="s">
        <v>120</v>
      </c>
      <c r="K3538">
        <v>200</v>
      </c>
      <c r="L3538" t="s">
        <v>167</v>
      </c>
      <c r="M3538" t="s">
        <v>182</v>
      </c>
      <c r="O3538">
        <v>72</v>
      </c>
      <c r="P3538">
        <v>85</v>
      </c>
      <c r="Q3538" t="s">
        <v>28</v>
      </c>
      <c r="R3538">
        <v>85</v>
      </c>
      <c r="S3538" t="s">
        <v>29</v>
      </c>
      <c r="T3538" t="s">
        <v>82</v>
      </c>
      <c r="U3538" t="s">
        <v>31</v>
      </c>
      <c r="V3538">
        <v>71.148264984227126</v>
      </c>
      <c r="W3538" t="s">
        <v>32</v>
      </c>
      <c r="X3538" t="s">
        <v>1011</v>
      </c>
      <c r="Y3538" t="s">
        <v>1009</v>
      </c>
      <c r="Z3538" t="s">
        <v>32</v>
      </c>
      <c r="AA3538" t="s">
        <v>1355</v>
      </c>
      <c r="AB3538" t="s">
        <v>991</v>
      </c>
      <c r="AC3538" t="s">
        <v>1466</v>
      </c>
    </row>
    <row r="3539" spans="1:29" x14ac:dyDescent="0.25">
      <c r="A3539">
        <v>9356</v>
      </c>
      <c r="B3539">
        <v>692</v>
      </c>
      <c r="C3539" t="s">
        <v>563</v>
      </c>
      <c r="D3539" t="s">
        <v>23</v>
      </c>
      <c r="E3539" t="s">
        <v>80</v>
      </c>
      <c r="F3539">
        <v>2021</v>
      </c>
      <c r="G3539" t="s">
        <v>76</v>
      </c>
      <c r="H3539">
        <v>43</v>
      </c>
      <c r="I3539" t="s">
        <v>272</v>
      </c>
      <c r="J3539" t="s">
        <v>82</v>
      </c>
      <c r="K3539">
        <v>200</v>
      </c>
      <c r="L3539" t="s">
        <v>213</v>
      </c>
      <c r="M3539" t="s">
        <v>133</v>
      </c>
      <c r="N3539">
        <v>77</v>
      </c>
      <c r="O3539">
        <v>82</v>
      </c>
      <c r="P3539">
        <v>86</v>
      </c>
      <c r="Q3539" t="s">
        <v>28</v>
      </c>
      <c r="R3539">
        <v>86</v>
      </c>
      <c r="S3539" t="s">
        <v>29</v>
      </c>
      <c r="T3539" t="s">
        <v>82</v>
      </c>
      <c r="U3539" t="s">
        <v>31</v>
      </c>
      <c r="V3539">
        <v>77</v>
      </c>
      <c r="W3539" t="s">
        <v>32</v>
      </c>
      <c r="X3539" t="s">
        <v>1011</v>
      </c>
      <c r="Y3539" t="s">
        <v>1009</v>
      </c>
      <c r="Z3539" t="s">
        <v>32</v>
      </c>
      <c r="AA3539" t="s">
        <v>965</v>
      </c>
      <c r="AB3539" t="s">
        <v>1000</v>
      </c>
      <c r="AC3539" t="s">
        <v>1466</v>
      </c>
    </row>
    <row r="3540" spans="1:29" x14ac:dyDescent="0.25">
      <c r="A3540">
        <v>10053</v>
      </c>
      <c r="B3540">
        <v>374</v>
      </c>
      <c r="C3540" t="s">
        <v>362</v>
      </c>
      <c r="D3540" t="s">
        <v>23</v>
      </c>
      <c r="E3540" t="s">
        <v>151</v>
      </c>
      <c r="F3540">
        <v>2020</v>
      </c>
      <c r="G3540" t="s">
        <v>76</v>
      </c>
      <c r="H3540">
        <v>55</v>
      </c>
      <c r="I3540" t="s">
        <v>190</v>
      </c>
      <c r="J3540" t="s">
        <v>46</v>
      </c>
      <c r="K3540">
        <v>400</v>
      </c>
      <c r="L3540" t="s">
        <v>123</v>
      </c>
      <c r="M3540" t="s">
        <v>78</v>
      </c>
      <c r="N3540">
        <v>76</v>
      </c>
      <c r="O3540">
        <v>80</v>
      </c>
      <c r="P3540">
        <v>99</v>
      </c>
      <c r="Q3540" t="s">
        <v>28</v>
      </c>
      <c r="R3540">
        <v>99</v>
      </c>
      <c r="S3540" t="s">
        <v>29</v>
      </c>
      <c r="T3540" t="s">
        <v>46</v>
      </c>
      <c r="U3540" t="s">
        <v>83</v>
      </c>
      <c r="V3540">
        <v>76</v>
      </c>
      <c r="W3540" t="s">
        <v>32</v>
      </c>
      <c r="X3540" t="s">
        <v>1011</v>
      </c>
      <c r="Y3540" t="s">
        <v>1009</v>
      </c>
      <c r="Z3540" t="s">
        <v>32</v>
      </c>
      <c r="AA3540" t="s">
        <v>1113</v>
      </c>
      <c r="AB3540" t="s">
        <v>991</v>
      </c>
      <c r="AC3540" t="s">
        <v>1466</v>
      </c>
    </row>
    <row r="3541" spans="1:29" x14ac:dyDescent="0.25">
      <c r="A3541">
        <v>8392</v>
      </c>
      <c r="B3541">
        <v>348</v>
      </c>
      <c r="C3541" t="s">
        <v>592</v>
      </c>
      <c r="D3541" t="s">
        <v>29</v>
      </c>
      <c r="E3541" t="s">
        <v>92</v>
      </c>
      <c r="F3541">
        <v>2021</v>
      </c>
      <c r="G3541" t="s">
        <v>76</v>
      </c>
      <c r="H3541">
        <v>63</v>
      </c>
      <c r="I3541" t="s">
        <v>307</v>
      </c>
      <c r="J3541" t="s">
        <v>72</v>
      </c>
      <c r="K3541">
        <v>400</v>
      </c>
      <c r="L3541" t="s">
        <v>145</v>
      </c>
      <c r="M3541" t="s">
        <v>109</v>
      </c>
      <c r="N3541">
        <v>78</v>
      </c>
      <c r="O3541">
        <v>86</v>
      </c>
      <c r="P3541">
        <v>190</v>
      </c>
      <c r="Q3541" t="s">
        <v>28</v>
      </c>
      <c r="R3541">
        <v>190</v>
      </c>
      <c r="S3541" t="s">
        <v>29</v>
      </c>
      <c r="T3541" t="s">
        <v>72</v>
      </c>
      <c r="U3541" t="s">
        <v>50</v>
      </c>
      <c r="V3541">
        <v>78</v>
      </c>
      <c r="W3541" t="s">
        <v>32</v>
      </c>
      <c r="X3541" t="s">
        <v>1011</v>
      </c>
      <c r="Y3541" t="s">
        <v>1009</v>
      </c>
      <c r="Z3541" t="s">
        <v>32</v>
      </c>
      <c r="AA3541" t="s">
        <v>1128</v>
      </c>
      <c r="AB3541" t="s">
        <v>1000</v>
      </c>
      <c r="AC3541" t="s">
        <v>1466</v>
      </c>
    </row>
    <row r="3542" spans="1:29" x14ac:dyDescent="0.25">
      <c r="A3542">
        <v>8277</v>
      </c>
      <c r="B3542">
        <v>502</v>
      </c>
      <c r="C3542" t="s">
        <v>625</v>
      </c>
      <c r="D3542" t="s">
        <v>115</v>
      </c>
      <c r="E3542" t="s">
        <v>43</v>
      </c>
      <c r="F3542">
        <v>2020</v>
      </c>
      <c r="G3542" t="s">
        <v>76</v>
      </c>
      <c r="H3542">
        <v>33</v>
      </c>
      <c r="I3542" t="s">
        <v>97</v>
      </c>
      <c r="J3542" t="s">
        <v>43</v>
      </c>
      <c r="K3542">
        <v>100</v>
      </c>
      <c r="L3542" t="s">
        <v>204</v>
      </c>
      <c r="M3542" t="s">
        <v>44</v>
      </c>
      <c r="N3542">
        <v>78</v>
      </c>
      <c r="O3542">
        <v>70</v>
      </c>
      <c r="P3542">
        <v>186</v>
      </c>
      <c r="Q3542" t="s">
        <v>28</v>
      </c>
      <c r="R3542">
        <v>186</v>
      </c>
      <c r="S3542" t="s">
        <v>34</v>
      </c>
      <c r="T3542" t="s">
        <v>43</v>
      </c>
      <c r="U3542" t="s">
        <v>77</v>
      </c>
      <c r="V3542">
        <v>78</v>
      </c>
      <c r="W3542" t="s">
        <v>32</v>
      </c>
      <c r="X3542" t="s">
        <v>1011</v>
      </c>
      <c r="Y3542" t="s">
        <v>1009</v>
      </c>
      <c r="Z3542" t="s">
        <v>32</v>
      </c>
      <c r="AA3542" t="s">
        <v>1067</v>
      </c>
      <c r="AB3542" t="s">
        <v>991</v>
      </c>
      <c r="AC3542" t="s">
        <v>1466</v>
      </c>
    </row>
    <row r="3543" spans="1:29" x14ac:dyDescent="0.25">
      <c r="A3543">
        <v>10115</v>
      </c>
      <c r="B3543">
        <v>244</v>
      </c>
      <c r="C3543" t="s">
        <v>402</v>
      </c>
      <c r="D3543" t="s">
        <v>23</v>
      </c>
      <c r="E3543" t="s">
        <v>92</v>
      </c>
      <c r="F3543">
        <v>2024</v>
      </c>
      <c r="G3543" t="s">
        <v>76</v>
      </c>
      <c r="H3543">
        <v>61</v>
      </c>
      <c r="I3543" t="s">
        <v>290</v>
      </c>
      <c r="J3543" t="s">
        <v>72</v>
      </c>
      <c r="K3543">
        <v>300</v>
      </c>
      <c r="L3543" t="s">
        <v>36</v>
      </c>
      <c r="M3543" t="s">
        <v>87</v>
      </c>
      <c r="N3543">
        <v>79</v>
      </c>
      <c r="O3543">
        <v>70</v>
      </c>
      <c r="P3543">
        <v>92</v>
      </c>
      <c r="Q3543" t="s">
        <v>28</v>
      </c>
      <c r="R3543">
        <v>92</v>
      </c>
      <c r="S3543" t="s">
        <v>29</v>
      </c>
      <c r="T3543" t="s">
        <v>72</v>
      </c>
      <c r="U3543" t="s">
        <v>39</v>
      </c>
      <c r="V3543">
        <v>79</v>
      </c>
      <c r="W3543" t="s">
        <v>32</v>
      </c>
      <c r="X3543" t="s">
        <v>1011</v>
      </c>
      <c r="Y3543" t="s">
        <v>1009</v>
      </c>
      <c r="Z3543" t="s">
        <v>32</v>
      </c>
      <c r="AA3543" t="s">
        <v>1039</v>
      </c>
      <c r="AB3543" t="s">
        <v>1002</v>
      </c>
      <c r="AC3543" t="s">
        <v>1466</v>
      </c>
    </row>
    <row r="3544" spans="1:29" x14ac:dyDescent="0.25">
      <c r="A3544">
        <v>8565</v>
      </c>
      <c r="B3544">
        <v>628</v>
      </c>
      <c r="C3544" t="s">
        <v>453</v>
      </c>
      <c r="D3544" t="s">
        <v>23</v>
      </c>
      <c r="E3544" t="s">
        <v>184</v>
      </c>
      <c r="F3544">
        <v>2022</v>
      </c>
      <c r="G3544" t="s">
        <v>76</v>
      </c>
      <c r="H3544">
        <v>24</v>
      </c>
      <c r="I3544" t="s">
        <v>141</v>
      </c>
      <c r="J3544" t="s">
        <v>58</v>
      </c>
      <c r="K3544">
        <v>400</v>
      </c>
      <c r="L3544" t="s">
        <v>142</v>
      </c>
      <c r="M3544" t="s">
        <v>90</v>
      </c>
      <c r="N3544">
        <v>74</v>
      </c>
      <c r="O3544">
        <v>85</v>
      </c>
      <c r="P3544">
        <v>95</v>
      </c>
      <c r="Q3544" t="s">
        <v>28</v>
      </c>
      <c r="R3544">
        <v>95</v>
      </c>
      <c r="S3544" t="s">
        <v>29</v>
      </c>
      <c r="T3544" t="s">
        <v>58</v>
      </c>
      <c r="U3544" t="s">
        <v>31</v>
      </c>
      <c r="V3544">
        <v>74</v>
      </c>
      <c r="W3544" t="s">
        <v>32</v>
      </c>
      <c r="X3544" t="s">
        <v>1011</v>
      </c>
      <c r="Y3544" t="s">
        <v>1009</v>
      </c>
      <c r="Z3544" t="s">
        <v>32</v>
      </c>
      <c r="AA3544" t="s">
        <v>1085</v>
      </c>
      <c r="AB3544" t="s">
        <v>988</v>
      </c>
      <c r="AC3544" t="s">
        <v>1466</v>
      </c>
    </row>
    <row r="3545" spans="1:29" x14ac:dyDescent="0.25">
      <c r="A3545">
        <v>9285</v>
      </c>
      <c r="B3545">
        <v>300</v>
      </c>
      <c r="C3545" t="s">
        <v>430</v>
      </c>
      <c r="D3545" t="s">
        <v>29</v>
      </c>
      <c r="E3545" t="s">
        <v>151</v>
      </c>
      <c r="F3545">
        <v>2023</v>
      </c>
      <c r="G3545" t="s">
        <v>76</v>
      </c>
      <c r="H3545">
        <v>55</v>
      </c>
      <c r="I3545" t="s">
        <v>190</v>
      </c>
      <c r="J3545" t="s">
        <v>46</v>
      </c>
      <c r="K3545">
        <v>400</v>
      </c>
      <c r="L3545" t="s">
        <v>213</v>
      </c>
      <c r="M3545" t="s">
        <v>49</v>
      </c>
      <c r="N3545">
        <v>79</v>
      </c>
      <c r="O3545">
        <v>65</v>
      </c>
      <c r="P3545">
        <v>89</v>
      </c>
      <c r="Q3545" t="s">
        <v>28</v>
      </c>
      <c r="R3545">
        <v>89</v>
      </c>
      <c r="S3545" t="s">
        <v>29</v>
      </c>
      <c r="T3545" t="s">
        <v>46</v>
      </c>
      <c r="U3545" t="s">
        <v>31</v>
      </c>
      <c r="V3545">
        <v>79</v>
      </c>
      <c r="W3545" t="s">
        <v>32</v>
      </c>
      <c r="X3545" t="s">
        <v>1011</v>
      </c>
      <c r="Y3545" t="s">
        <v>1009</v>
      </c>
      <c r="Z3545" t="s">
        <v>32</v>
      </c>
      <c r="AA3545" t="s">
        <v>1119</v>
      </c>
      <c r="AB3545" t="s">
        <v>999</v>
      </c>
      <c r="AC3545" t="s">
        <v>1466</v>
      </c>
    </row>
    <row r="3546" spans="1:29" x14ac:dyDescent="0.25">
      <c r="A3546">
        <v>11440</v>
      </c>
      <c r="B3546">
        <v>168</v>
      </c>
      <c r="C3546" t="s">
        <v>176</v>
      </c>
      <c r="D3546" t="s">
        <v>29</v>
      </c>
      <c r="E3546" t="s">
        <v>151</v>
      </c>
      <c r="F3546">
        <v>2024</v>
      </c>
      <c r="G3546" t="s">
        <v>76</v>
      </c>
      <c r="H3546">
        <v>56</v>
      </c>
      <c r="I3546" t="s">
        <v>225</v>
      </c>
      <c r="J3546" t="s">
        <v>46</v>
      </c>
      <c r="K3546">
        <v>400</v>
      </c>
      <c r="L3546" t="s">
        <v>167</v>
      </c>
      <c r="M3546" t="s">
        <v>78</v>
      </c>
      <c r="N3546">
        <v>72</v>
      </c>
      <c r="O3546">
        <v>62</v>
      </c>
      <c r="P3546">
        <v>81</v>
      </c>
      <c r="Q3546" t="s">
        <v>28</v>
      </c>
      <c r="R3546">
        <v>81</v>
      </c>
      <c r="S3546" t="s">
        <v>29</v>
      </c>
      <c r="T3546" t="s">
        <v>46</v>
      </c>
      <c r="U3546" t="s">
        <v>31</v>
      </c>
      <c r="V3546">
        <v>72</v>
      </c>
      <c r="W3546" t="s">
        <v>32</v>
      </c>
      <c r="X3546" t="s">
        <v>1011</v>
      </c>
      <c r="Y3546" t="s">
        <v>1009</v>
      </c>
      <c r="Z3546" t="s">
        <v>32</v>
      </c>
      <c r="AA3546" t="s">
        <v>949</v>
      </c>
      <c r="AB3546" t="s">
        <v>1002</v>
      </c>
      <c r="AC3546" t="s">
        <v>1466</v>
      </c>
    </row>
    <row r="3547" spans="1:29" x14ac:dyDescent="0.25">
      <c r="A3547">
        <v>9371</v>
      </c>
      <c r="B3547">
        <v>693</v>
      </c>
      <c r="C3547" t="s">
        <v>677</v>
      </c>
      <c r="D3547" t="s">
        <v>34</v>
      </c>
      <c r="E3547" t="s">
        <v>80</v>
      </c>
      <c r="F3547">
        <v>2020</v>
      </c>
      <c r="G3547" t="s">
        <v>76</v>
      </c>
      <c r="H3547">
        <v>33</v>
      </c>
      <c r="I3547" t="s">
        <v>97</v>
      </c>
      <c r="J3547" t="s">
        <v>43</v>
      </c>
      <c r="K3547">
        <v>100</v>
      </c>
      <c r="L3547" t="s">
        <v>77</v>
      </c>
      <c r="M3547" t="s">
        <v>105</v>
      </c>
      <c r="N3547">
        <v>73</v>
      </c>
      <c r="O3547">
        <v>69</v>
      </c>
      <c r="P3547">
        <v>92</v>
      </c>
      <c r="Q3547" t="s">
        <v>28</v>
      </c>
      <c r="R3547">
        <v>92</v>
      </c>
      <c r="S3547" t="s">
        <v>34</v>
      </c>
      <c r="T3547" t="s">
        <v>82</v>
      </c>
      <c r="U3547" t="s">
        <v>77</v>
      </c>
      <c r="V3547">
        <v>73</v>
      </c>
      <c r="W3547" t="s">
        <v>32</v>
      </c>
      <c r="X3547" t="s">
        <v>1011</v>
      </c>
      <c r="Y3547" t="s">
        <v>1009</v>
      </c>
      <c r="Z3547" t="s">
        <v>32</v>
      </c>
      <c r="AA3547" t="s">
        <v>1120</v>
      </c>
      <c r="AB3547" t="s">
        <v>991</v>
      </c>
      <c r="AC3547" t="s">
        <v>1466</v>
      </c>
    </row>
    <row r="3548" spans="1:29" x14ac:dyDescent="0.25">
      <c r="A3548">
        <v>8585</v>
      </c>
      <c r="B3548">
        <v>721</v>
      </c>
      <c r="C3548" t="s">
        <v>220</v>
      </c>
      <c r="D3548" t="s">
        <v>29</v>
      </c>
      <c r="E3548" t="s">
        <v>130</v>
      </c>
      <c r="F3548">
        <v>2022</v>
      </c>
      <c r="G3548" t="s">
        <v>76</v>
      </c>
      <c r="H3548">
        <v>29</v>
      </c>
      <c r="I3548" t="s">
        <v>230</v>
      </c>
      <c r="J3548" t="s">
        <v>30</v>
      </c>
      <c r="K3548">
        <v>300</v>
      </c>
      <c r="L3548" t="s">
        <v>39</v>
      </c>
      <c r="M3548" t="s">
        <v>27</v>
      </c>
      <c r="N3548">
        <v>75</v>
      </c>
      <c r="O3548">
        <v>86</v>
      </c>
      <c r="P3548">
        <v>89</v>
      </c>
      <c r="Q3548" t="s">
        <v>28</v>
      </c>
      <c r="R3548">
        <v>89</v>
      </c>
      <c r="S3548" t="s">
        <v>29</v>
      </c>
      <c r="T3548" t="s">
        <v>30</v>
      </c>
      <c r="U3548" t="s">
        <v>39</v>
      </c>
      <c r="V3548">
        <v>75</v>
      </c>
      <c r="W3548" t="s">
        <v>32</v>
      </c>
      <c r="X3548" t="s">
        <v>1011</v>
      </c>
      <c r="Y3548" t="s">
        <v>1009</v>
      </c>
      <c r="Z3548" t="s">
        <v>32</v>
      </c>
      <c r="AA3548" t="s">
        <v>1277</v>
      </c>
      <c r="AB3548" t="s">
        <v>988</v>
      </c>
      <c r="AC3548" t="s">
        <v>1466</v>
      </c>
    </row>
    <row r="3549" spans="1:29" x14ac:dyDescent="0.25">
      <c r="A3549">
        <v>8043</v>
      </c>
      <c r="B3549">
        <v>542</v>
      </c>
      <c r="C3549" t="s">
        <v>471</v>
      </c>
      <c r="D3549" t="s">
        <v>34</v>
      </c>
      <c r="E3549" t="s">
        <v>120</v>
      </c>
      <c r="F3549">
        <v>2023</v>
      </c>
      <c r="G3549" t="s">
        <v>76</v>
      </c>
      <c r="H3549">
        <v>4</v>
      </c>
      <c r="I3549" t="s">
        <v>119</v>
      </c>
      <c r="J3549" t="s">
        <v>120</v>
      </c>
      <c r="K3549">
        <v>200</v>
      </c>
      <c r="L3549" t="s">
        <v>104</v>
      </c>
      <c r="M3549" t="s">
        <v>121</v>
      </c>
      <c r="N3549">
        <v>76</v>
      </c>
      <c r="O3549">
        <v>74</v>
      </c>
      <c r="P3549">
        <v>92</v>
      </c>
      <c r="Q3549" t="s">
        <v>28</v>
      </c>
      <c r="R3549">
        <v>92</v>
      </c>
      <c r="S3549" t="s">
        <v>34</v>
      </c>
      <c r="T3549" t="s">
        <v>120</v>
      </c>
      <c r="U3549" t="s">
        <v>39</v>
      </c>
      <c r="V3549">
        <v>76</v>
      </c>
      <c r="W3549" t="s">
        <v>32</v>
      </c>
      <c r="X3549" t="s">
        <v>1011</v>
      </c>
      <c r="Y3549" t="s">
        <v>1009</v>
      </c>
      <c r="Z3549" t="s">
        <v>32</v>
      </c>
      <c r="AA3549" t="s">
        <v>1106</v>
      </c>
      <c r="AB3549" t="s">
        <v>999</v>
      </c>
      <c r="AC3549" t="s">
        <v>1466</v>
      </c>
    </row>
    <row r="3550" spans="1:29" x14ac:dyDescent="0.25">
      <c r="A3550">
        <v>7487</v>
      </c>
      <c r="B3550">
        <v>725</v>
      </c>
      <c r="C3550" t="s">
        <v>443</v>
      </c>
      <c r="D3550" t="s">
        <v>29</v>
      </c>
      <c r="E3550" t="s">
        <v>92</v>
      </c>
      <c r="F3550">
        <v>2023</v>
      </c>
      <c r="G3550" t="s">
        <v>76</v>
      </c>
      <c r="H3550">
        <v>60</v>
      </c>
      <c r="I3550" t="s">
        <v>107</v>
      </c>
      <c r="J3550" t="s">
        <v>72</v>
      </c>
      <c r="K3550">
        <v>200</v>
      </c>
      <c r="L3550" t="s">
        <v>123</v>
      </c>
      <c r="M3550" t="s">
        <v>74</v>
      </c>
      <c r="N3550">
        <v>74</v>
      </c>
      <c r="O3550">
        <v>88</v>
      </c>
      <c r="P3550">
        <v>88</v>
      </c>
      <c r="Q3550" t="s">
        <v>28</v>
      </c>
      <c r="R3550">
        <v>88</v>
      </c>
      <c r="S3550" t="s">
        <v>29</v>
      </c>
      <c r="T3550" t="s">
        <v>72</v>
      </c>
      <c r="U3550" t="s">
        <v>83</v>
      </c>
      <c r="V3550">
        <v>74</v>
      </c>
      <c r="W3550" t="s">
        <v>32</v>
      </c>
      <c r="X3550" t="s">
        <v>1011</v>
      </c>
      <c r="Y3550" t="s">
        <v>1009</v>
      </c>
      <c r="Z3550" t="s">
        <v>32</v>
      </c>
      <c r="AA3550" t="s">
        <v>1127</v>
      </c>
      <c r="AB3550" t="s">
        <v>999</v>
      </c>
      <c r="AC3550" t="s">
        <v>1466</v>
      </c>
    </row>
    <row r="3551" spans="1:29" x14ac:dyDescent="0.25">
      <c r="A3551">
        <v>11649</v>
      </c>
      <c r="B3551">
        <v>483</v>
      </c>
      <c r="C3551" t="s">
        <v>693</v>
      </c>
      <c r="D3551" t="s">
        <v>34</v>
      </c>
      <c r="E3551" t="s">
        <v>92</v>
      </c>
      <c r="F3551">
        <v>2023</v>
      </c>
      <c r="G3551" t="s">
        <v>76</v>
      </c>
      <c r="H3551">
        <v>61</v>
      </c>
      <c r="I3551" t="s">
        <v>290</v>
      </c>
      <c r="J3551" t="s">
        <v>72</v>
      </c>
      <c r="K3551">
        <v>300</v>
      </c>
      <c r="L3551" t="s">
        <v>213</v>
      </c>
      <c r="M3551" t="s">
        <v>109</v>
      </c>
      <c r="N3551">
        <v>73</v>
      </c>
      <c r="O3551">
        <v>73</v>
      </c>
      <c r="P3551">
        <v>83</v>
      </c>
      <c r="Q3551" t="s">
        <v>28</v>
      </c>
      <c r="R3551">
        <v>83</v>
      </c>
      <c r="S3551" t="s">
        <v>34</v>
      </c>
      <c r="T3551" t="s">
        <v>72</v>
      </c>
      <c r="U3551" t="s">
        <v>31</v>
      </c>
      <c r="V3551">
        <v>73</v>
      </c>
      <c r="W3551" t="s">
        <v>32</v>
      </c>
      <c r="X3551" t="s">
        <v>1011</v>
      </c>
      <c r="Y3551" t="s">
        <v>1009</v>
      </c>
      <c r="Z3551" t="s">
        <v>32</v>
      </c>
      <c r="AA3551" t="s">
        <v>963</v>
      </c>
      <c r="AB3551" t="s">
        <v>999</v>
      </c>
      <c r="AC3551" t="s">
        <v>1466</v>
      </c>
    </row>
    <row r="3552" spans="1:29" x14ac:dyDescent="0.25">
      <c r="A3552">
        <v>10492</v>
      </c>
      <c r="B3552">
        <v>758</v>
      </c>
      <c r="C3552" t="s">
        <v>373</v>
      </c>
      <c r="D3552" t="s">
        <v>34</v>
      </c>
      <c r="E3552" t="s">
        <v>72</v>
      </c>
      <c r="F3552">
        <v>2021</v>
      </c>
      <c r="G3552" t="s">
        <v>76</v>
      </c>
      <c r="H3552">
        <v>59</v>
      </c>
      <c r="I3552" t="s">
        <v>86</v>
      </c>
      <c r="J3552" t="s">
        <v>72</v>
      </c>
      <c r="K3552">
        <v>200</v>
      </c>
      <c r="L3552" t="s">
        <v>31</v>
      </c>
      <c r="M3552" t="s">
        <v>74</v>
      </c>
      <c r="N3552">
        <v>70</v>
      </c>
      <c r="O3552">
        <v>87</v>
      </c>
      <c r="P3552">
        <v>93</v>
      </c>
      <c r="Q3552" t="s">
        <v>28</v>
      </c>
      <c r="R3552">
        <v>93</v>
      </c>
      <c r="S3552" t="s">
        <v>34</v>
      </c>
      <c r="T3552" t="s">
        <v>72</v>
      </c>
      <c r="U3552" t="s">
        <v>31</v>
      </c>
      <c r="V3552">
        <v>70</v>
      </c>
      <c r="W3552" t="s">
        <v>32</v>
      </c>
      <c r="X3552" t="s">
        <v>1011</v>
      </c>
      <c r="Y3552" t="s">
        <v>1009</v>
      </c>
      <c r="Z3552" t="s">
        <v>32</v>
      </c>
      <c r="AA3552" t="s">
        <v>1050</v>
      </c>
      <c r="AB3552" t="s">
        <v>1000</v>
      </c>
      <c r="AC3552" t="s">
        <v>1466</v>
      </c>
    </row>
    <row r="3553" spans="1:29" x14ac:dyDescent="0.25">
      <c r="A3553">
        <v>11116</v>
      </c>
      <c r="B3553">
        <v>252</v>
      </c>
      <c r="C3553" t="s">
        <v>385</v>
      </c>
      <c r="D3553" t="s">
        <v>23</v>
      </c>
      <c r="E3553" t="s">
        <v>140</v>
      </c>
      <c r="F3553">
        <v>2020</v>
      </c>
      <c r="G3553" t="s">
        <v>76</v>
      </c>
      <c r="H3553">
        <v>19</v>
      </c>
      <c r="I3553" t="s">
        <v>89</v>
      </c>
      <c r="J3553" t="s">
        <v>58</v>
      </c>
      <c r="K3553">
        <v>200</v>
      </c>
      <c r="L3553" t="s">
        <v>138</v>
      </c>
      <c r="M3553" t="s">
        <v>197</v>
      </c>
      <c r="N3553">
        <v>77</v>
      </c>
      <c r="O3553">
        <v>76</v>
      </c>
      <c r="P3553">
        <v>90</v>
      </c>
      <c r="Q3553" t="s">
        <v>28</v>
      </c>
      <c r="R3553">
        <v>90</v>
      </c>
      <c r="S3553" t="s">
        <v>29</v>
      </c>
      <c r="T3553" t="s">
        <v>58</v>
      </c>
      <c r="U3553" t="s">
        <v>77</v>
      </c>
      <c r="V3553">
        <v>77</v>
      </c>
      <c r="W3553" t="s">
        <v>32</v>
      </c>
      <c r="X3553" t="s">
        <v>1011</v>
      </c>
      <c r="Y3553" t="s">
        <v>1009</v>
      </c>
      <c r="Z3553" t="s">
        <v>32</v>
      </c>
      <c r="AA3553" t="s">
        <v>1129</v>
      </c>
      <c r="AB3553" t="s">
        <v>991</v>
      </c>
      <c r="AC3553" t="s">
        <v>1466</v>
      </c>
    </row>
    <row r="3554" spans="1:29" x14ac:dyDescent="0.25">
      <c r="A3554">
        <v>10500</v>
      </c>
      <c r="B3554">
        <v>455</v>
      </c>
      <c r="C3554" t="s">
        <v>760</v>
      </c>
      <c r="D3554" t="s">
        <v>29</v>
      </c>
      <c r="E3554" t="s">
        <v>92</v>
      </c>
      <c r="F3554">
        <v>2021</v>
      </c>
      <c r="G3554" t="s">
        <v>76</v>
      </c>
      <c r="H3554">
        <v>63</v>
      </c>
      <c r="I3554" t="s">
        <v>307</v>
      </c>
      <c r="J3554" t="s">
        <v>72</v>
      </c>
      <c r="K3554">
        <v>400</v>
      </c>
      <c r="L3554" t="s">
        <v>60</v>
      </c>
      <c r="M3554" t="s">
        <v>242</v>
      </c>
      <c r="N3554">
        <v>71</v>
      </c>
      <c r="O3554">
        <v>83</v>
      </c>
      <c r="P3554">
        <v>187</v>
      </c>
      <c r="Q3554" t="s">
        <v>28</v>
      </c>
      <c r="R3554">
        <v>187</v>
      </c>
      <c r="S3554" t="s">
        <v>29</v>
      </c>
      <c r="T3554" t="s">
        <v>72</v>
      </c>
      <c r="U3554" t="s">
        <v>39</v>
      </c>
      <c r="V3554">
        <v>71</v>
      </c>
      <c r="W3554" t="s">
        <v>32</v>
      </c>
      <c r="X3554" t="s">
        <v>1011</v>
      </c>
      <c r="Y3554" t="s">
        <v>1009</v>
      </c>
      <c r="Z3554" t="s">
        <v>32</v>
      </c>
      <c r="AA3554" t="s">
        <v>1121</v>
      </c>
      <c r="AB3554" t="s">
        <v>1000</v>
      </c>
      <c r="AC3554" t="s">
        <v>1466</v>
      </c>
    </row>
    <row r="3555" spans="1:29" x14ac:dyDescent="0.25">
      <c r="A3555">
        <v>11412</v>
      </c>
      <c r="B3555">
        <v>863</v>
      </c>
      <c r="C3555" t="s">
        <v>441</v>
      </c>
      <c r="D3555" t="s">
        <v>23</v>
      </c>
      <c r="E3555" t="s">
        <v>96</v>
      </c>
      <c r="F3555">
        <v>2020</v>
      </c>
      <c r="G3555" t="s">
        <v>76</v>
      </c>
      <c r="H3555">
        <v>40</v>
      </c>
      <c r="I3555" t="s">
        <v>253</v>
      </c>
      <c r="J3555" t="s">
        <v>43</v>
      </c>
      <c r="K3555">
        <v>400</v>
      </c>
      <c r="L3555" t="s">
        <v>100</v>
      </c>
      <c r="M3555" t="s">
        <v>247</v>
      </c>
      <c r="N3555">
        <v>71</v>
      </c>
      <c r="O3555">
        <v>80</v>
      </c>
      <c r="P3555">
        <v>84</v>
      </c>
      <c r="Q3555" t="s">
        <v>28</v>
      </c>
      <c r="R3555">
        <v>84</v>
      </c>
      <c r="S3555" t="s">
        <v>29</v>
      </c>
      <c r="T3555" t="s">
        <v>43</v>
      </c>
      <c r="U3555" t="s">
        <v>83</v>
      </c>
      <c r="V3555">
        <v>71</v>
      </c>
      <c r="W3555" t="s">
        <v>32</v>
      </c>
      <c r="X3555" t="s">
        <v>1011</v>
      </c>
      <c r="Y3555" t="s">
        <v>1009</v>
      </c>
      <c r="Z3555" t="s">
        <v>32</v>
      </c>
      <c r="AA3555" t="s">
        <v>1048</v>
      </c>
      <c r="AB3555" t="s">
        <v>991</v>
      </c>
      <c r="AC3555" t="s">
        <v>1466</v>
      </c>
    </row>
    <row r="3556" spans="1:29" x14ac:dyDescent="0.25">
      <c r="A3556">
        <v>9435</v>
      </c>
      <c r="B3556">
        <v>854</v>
      </c>
      <c r="C3556" t="s">
        <v>765</v>
      </c>
      <c r="D3556" t="s">
        <v>23</v>
      </c>
      <c r="E3556" t="s">
        <v>82</v>
      </c>
      <c r="F3556">
        <v>2021</v>
      </c>
      <c r="G3556" t="s">
        <v>76</v>
      </c>
      <c r="H3556">
        <v>46</v>
      </c>
      <c r="I3556" t="s">
        <v>379</v>
      </c>
      <c r="J3556" t="s">
        <v>82</v>
      </c>
      <c r="K3556">
        <v>300</v>
      </c>
      <c r="L3556" t="s">
        <v>39</v>
      </c>
      <c r="M3556" t="s">
        <v>237</v>
      </c>
      <c r="N3556">
        <v>70</v>
      </c>
      <c r="O3556">
        <v>90</v>
      </c>
      <c r="P3556">
        <v>92</v>
      </c>
      <c r="Q3556" t="s">
        <v>28</v>
      </c>
      <c r="R3556">
        <v>92</v>
      </c>
      <c r="S3556" t="s">
        <v>29</v>
      </c>
      <c r="T3556" t="s">
        <v>82</v>
      </c>
      <c r="U3556" t="s">
        <v>39</v>
      </c>
      <c r="V3556">
        <v>70</v>
      </c>
      <c r="W3556" t="s">
        <v>32</v>
      </c>
      <c r="X3556" t="s">
        <v>1011</v>
      </c>
      <c r="Y3556" t="s">
        <v>1009</v>
      </c>
      <c r="Z3556" t="s">
        <v>32</v>
      </c>
      <c r="AA3556" t="s">
        <v>934</v>
      </c>
      <c r="AB3556" t="s">
        <v>1000</v>
      </c>
      <c r="AC3556" t="s">
        <v>1466</v>
      </c>
    </row>
    <row r="3557" spans="1:29" x14ac:dyDescent="0.25">
      <c r="A3557">
        <v>10516</v>
      </c>
      <c r="B3557">
        <v>867</v>
      </c>
      <c r="C3557" t="s">
        <v>372</v>
      </c>
      <c r="D3557" t="s">
        <v>29</v>
      </c>
      <c r="E3557" t="s">
        <v>118</v>
      </c>
      <c r="F3557">
        <v>2024</v>
      </c>
      <c r="G3557" t="s">
        <v>76</v>
      </c>
      <c r="H3557">
        <v>5</v>
      </c>
      <c r="I3557" t="s">
        <v>216</v>
      </c>
      <c r="J3557" t="s">
        <v>120</v>
      </c>
      <c r="K3557">
        <v>300</v>
      </c>
      <c r="L3557" t="s">
        <v>142</v>
      </c>
      <c r="M3557" t="s">
        <v>188</v>
      </c>
      <c r="N3557">
        <v>77</v>
      </c>
      <c r="O3557">
        <v>82</v>
      </c>
      <c r="P3557">
        <v>85</v>
      </c>
      <c r="Q3557" t="s">
        <v>28</v>
      </c>
      <c r="R3557">
        <v>85</v>
      </c>
      <c r="S3557" t="s">
        <v>29</v>
      </c>
      <c r="T3557" t="s">
        <v>120</v>
      </c>
      <c r="U3557" t="s">
        <v>31</v>
      </c>
      <c r="V3557">
        <v>77</v>
      </c>
      <c r="W3557" t="s">
        <v>32</v>
      </c>
      <c r="X3557" t="s">
        <v>1011</v>
      </c>
      <c r="Y3557" t="s">
        <v>1009</v>
      </c>
      <c r="Z3557" t="s">
        <v>32</v>
      </c>
      <c r="AA3557" t="s">
        <v>965</v>
      </c>
      <c r="AB3557" t="s">
        <v>1002</v>
      </c>
      <c r="AC3557" t="s">
        <v>1466</v>
      </c>
    </row>
    <row r="3558" spans="1:29" x14ac:dyDescent="0.25">
      <c r="A3558">
        <v>10739</v>
      </c>
      <c r="B3558">
        <v>207</v>
      </c>
      <c r="C3558" t="s">
        <v>386</v>
      </c>
      <c r="D3558" t="s">
        <v>29</v>
      </c>
      <c r="E3558" t="s">
        <v>52</v>
      </c>
      <c r="F3558">
        <v>2023</v>
      </c>
      <c r="G3558" t="s">
        <v>76</v>
      </c>
      <c r="H3558">
        <v>56</v>
      </c>
      <c r="I3558" t="s">
        <v>225</v>
      </c>
      <c r="J3558" t="s">
        <v>46</v>
      </c>
      <c r="K3558">
        <v>400</v>
      </c>
      <c r="L3558" t="s">
        <v>108</v>
      </c>
      <c r="M3558" t="s">
        <v>292</v>
      </c>
      <c r="N3558">
        <v>71</v>
      </c>
      <c r="O3558">
        <v>90</v>
      </c>
      <c r="P3558">
        <v>94</v>
      </c>
      <c r="Q3558" t="s">
        <v>28</v>
      </c>
      <c r="R3558">
        <v>94</v>
      </c>
      <c r="S3558" t="s">
        <v>29</v>
      </c>
      <c r="T3558" t="s">
        <v>46</v>
      </c>
      <c r="U3558" t="s">
        <v>83</v>
      </c>
      <c r="V3558">
        <v>71</v>
      </c>
      <c r="W3558" t="s">
        <v>32</v>
      </c>
      <c r="X3558" t="s">
        <v>1011</v>
      </c>
      <c r="Y3558" t="s">
        <v>1009</v>
      </c>
      <c r="Z3558" t="s">
        <v>32</v>
      </c>
      <c r="AA3558" t="s">
        <v>1140</v>
      </c>
      <c r="AB3558" t="s">
        <v>999</v>
      </c>
      <c r="AC3558" t="s">
        <v>1466</v>
      </c>
    </row>
    <row r="3559" spans="1:29" x14ac:dyDescent="0.25">
      <c r="A3559">
        <v>7027</v>
      </c>
      <c r="B3559">
        <v>183</v>
      </c>
      <c r="C3559" t="s">
        <v>317</v>
      </c>
      <c r="D3559" t="s">
        <v>34</v>
      </c>
      <c r="E3559" t="s">
        <v>67</v>
      </c>
      <c r="F3559">
        <v>2023</v>
      </c>
      <c r="G3559" t="s">
        <v>76</v>
      </c>
      <c r="H3559">
        <v>13</v>
      </c>
      <c r="I3559" t="s">
        <v>162</v>
      </c>
      <c r="J3559" t="s">
        <v>67</v>
      </c>
      <c r="K3559">
        <v>300</v>
      </c>
      <c r="L3559" t="s">
        <v>175</v>
      </c>
      <c r="M3559" t="s">
        <v>211</v>
      </c>
      <c r="N3559">
        <v>72</v>
      </c>
      <c r="O3559">
        <v>91</v>
      </c>
      <c r="P3559">
        <v>80</v>
      </c>
      <c r="Q3559" t="s">
        <v>28</v>
      </c>
      <c r="R3559">
        <v>80</v>
      </c>
      <c r="S3559" t="s">
        <v>34</v>
      </c>
      <c r="T3559" t="s">
        <v>67</v>
      </c>
      <c r="U3559" t="s">
        <v>77</v>
      </c>
      <c r="V3559">
        <v>72</v>
      </c>
      <c r="W3559" t="s">
        <v>32</v>
      </c>
      <c r="X3559" t="s">
        <v>1011</v>
      </c>
      <c r="Y3559" t="s">
        <v>1009</v>
      </c>
      <c r="Z3559" t="s">
        <v>32</v>
      </c>
      <c r="AA3559" t="s">
        <v>1127</v>
      </c>
      <c r="AB3559" t="s">
        <v>999</v>
      </c>
      <c r="AC3559" t="s">
        <v>1466</v>
      </c>
    </row>
    <row r="3560" spans="1:29" x14ac:dyDescent="0.25">
      <c r="A3560">
        <v>10926</v>
      </c>
      <c r="B3560">
        <v>524</v>
      </c>
      <c r="C3560" t="s">
        <v>654</v>
      </c>
      <c r="D3560" t="s">
        <v>115</v>
      </c>
      <c r="E3560" t="s">
        <v>154</v>
      </c>
      <c r="F3560">
        <v>2024</v>
      </c>
      <c r="G3560" t="s">
        <v>76</v>
      </c>
      <c r="H3560">
        <v>57</v>
      </c>
      <c r="I3560" t="s">
        <v>208</v>
      </c>
      <c r="J3560" t="s">
        <v>72</v>
      </c>
      <c r="K3560">
        <v>100</v>
      </c>
      <c r="L3560" t="s">
        <v>31</v>
      </c>
      <c r="M3560" t="s">
        <v>158</v>
      </c>
      <c r="N3560">
        <v>79</v>
      </c>
      <c r="O3560">
        <v>70</v>
      </c>
      <c r="P3560">
        <v>85</v>
      </c>
      <c r="Q3560" t="s">
        <v>28</v>
      </c>
      <c r="R3560">
        <v>85</v>
      </c>
      <c r="S3560" t="s">
        <v>34</v>
      </c>
      <c r="T3560" t="s">
        <v>67</v>
      </c>
      <c r="U3560" t="s">
        <v>31</v>
      </c>
      <c r="V3560">
        <v>79</v>
      </c>
      <c r="W3560" t="s">
        <v>32</v>
      </c>
      <c r="X3560" t="s">
        <v>1011</v>
      </c>
      <c r="Y3560" t="s">
        <v>1009</v>
      </c>
      <c r="Z3560" t="s">
        <v>32</v>
      </c>
      <c r="AA3560" t="s">
        <v>1039</v>
      </c>
      <c r="AB3560" t="s">
        <v>1002</v>
      </c>
      <c r="AC3560" t="s">
        <v>1466</v>
      </c>
    </row>
    <row r="3561" spans="1:29" x14ac:dyDescent="0.25">
      <c r="A3561">
        <v>7440</v>
      </c>
      <c r="B3561">
        <v>518</v>
      </c>
      <c r="C3561" t="s">
        <v>431</v>
      </c>
      <c r="D3561" t="s">
        <v>23</v>
      </c>
      <c r="E3561" t="s">
        <v>154</v>
      </c>
      <c r="F3561">
        <v>2023</v>
      </c>
      <c r="G3561" t="s">
        <v>76</v>
      </c>
      <c r="H3561">
        <v>9</v>
      </c>
      <c r="I3561" t="s">
        <v>320</v>
      </c>
      <c r="J3561" t="s">
        <v>67</v>
      </c>
      <c r="K3561">
        <v>100</v>
      </c>
      <c r="L3561" t="s">
        <v>108</v>
      </c>
      <c r="M3561" t="s">
        <v>163</v>
      </c>
      <c r="N3561">
        <v>79</v>
      </c>
      <c r="O3561">
        <v>89</v>
      </c>
      <c r="P3561">
        <v>97</v>
      </c>
      <c r="Q3561" t="s">
        <v>28</v>
      </c>
      <c r="R3561">
        <v>97</v>
      </c>
      <c r="S3561" t="s">
        <v>29</v>
      </c>
      <c r="T3561" t="s">
        <v>67</v>
      </c>
      <c r="U3561" t="s">
        <v>83</v>
      </c>
      <c r="V3561">
        <v>79</v>
      </c>
      <c r="W3561" t="s">
        <v>32</v>
      </c>
      <c r="X3561" t="s">
        <v>1011</v>
      </c>
      <c r="Y3561" t="s">
        <v>1009</v>
      </c>
      <c r="Z3561" t="s">
        <v>32</v>
      </c>
      <c r="AA3561" t="s">
        <v>945</v>
      </c>
      <c r="AB3561" t="s">
        <v>999</v>
      </c>
      <c r="AC3561" t="s">
        <v>1466</v>
      </c>
    </row>
    <row r="3562" spans="1:29" x14ac:dyDescent="0.25">
      <c r="A3562">
        <v>7588</v>
      </c>
      <c r="B3562">
        <v>692</v>
      </c>
      <c r="C3562" t="s">
        <v>563</v>
      </c>
      <c r="D3562" t="s">
        <v>29</v>
      </c>
      <c r="E3562" t="s">
        <v>80</v>
      </c>
      <c r="F3562">
        <v>2021</v>
      </c>
      <c r="G3562" t="s">
        <v>76</v>
      </c>
      <c r="H3562">
        <v>47</v>
      </c>
      <c r="I3562" t="s">
        <v>171</v>
      </c>
      <c r="J3562" t="s">
        <v>82</v>
      </c>
      <c r="K3562">
        <v>400</v>
      </c>
      <c r="L3562" t="s">
        <v>204</v>
      </c>
      <c r="M3562" t="s">
        <v>84</v>
      </c>
      <c r="N3562">
        <v>75</v>
      </c>
      <c r="O3562">
        <v>96</v>
      </c>
      <c r="P3562">
        <v>99</v>
      </c>
      <c r="Q3562" t="s">
        <v>28</v>
      </c>
      <c r="R3562">
        <v>99</v>
      </c>
      <c r="S3562" t="s">
        <v>29</v>
      </c>
      <c r="T3562" t="s">
        <v>82</v>
      </c>
      <c r="U3562" t="s">
        <v>77</v>
      </c>
      <c r="V3562">
        <v>75</v>
      </c>
      <c r="W3562" t="s">
        <v>32</v>
      </c>
      <c r="X3562" t="s">
        <v>1011</v>
      </c>
      <c r="Y3562" t="s">
        <v>1009</v>
      </c>
      <c r="Z3562" t="s">
        <v>32</v>
      </c>
      <c r="AA3562" t="s">
        <v>1056</v>
      </c>
      <c r="AB3562" t="s">
        <v>1000</v>
      </c>
      <c r="AC3562" t="s">
        <v>1466</v>
      </c>
    </row>
    <row r="3563" spans="1:29" x14ac:dyDescent="0.25">
      <c r="A3563">
        <v>9758</v>
      </c>
      <c r="B3563">
        <v>357</v>
      </c>
      <c r="C3563" t="s">
        <v>637</v>
      </c>
      <c r="D3563" t="s">
        <v>34</v>
      </c>
      <c r="E3563" t="s">
        <v>80</v>
      </c>
      <c r="F3563">
        <v>2020</v>
      </c>
      <c r="G3563" t="s">
        <v>76</v>
      </c>
      <c r="H3563">
        <v>21</v>
      </c>
      <c r="I3563" t="s">
        <v>185</v>
      </c>
      <c r="J3563" t="s">
        <v>58</v>
      </c>
      <c r="K3563">
        <v>300</v>
      </c>
      <c r="L3563" t="s">
        <v>83</v>
      </c>
      <c r="M3563" t="s">
        <v>279</v>
      </c>
      <c r="N3563">
        <v>78</v>
      </c>
      <c r="O3563">
        <v>74</v>
      </c>
      <c r="P3563">
        <v>94</v>
      </c>
      <c r="Q3563" t="s">
        <v>28</v>
      </c>
      <c r="R3563">
        <v>94</v>
      </c>
      <c r="S3563" t="s">
        <v>34</v>
      </c>
      <c r="T3563" t="s">
        <v>82</v>
      </c>
      <c r="U3563" t="s">
        <v>83</v>
      </c>
      <c r="V3563">
        <v>78</v>
      </c>
      <c r="W3563" t="s">
        <v>32</v>
      </c>
      <c r="X3563" t="s">
        <v>1011</v>
      </c>
      <c r="Y3563" t="s">
        <v>1009</v>
      </c>
      <c r="Z3563" t="s">
        <v>32</v>
      </c>
      <c r="AA3563" t="s">
        <v>1091</v>
      </c>
      <c r="AB3563" t="s">
        <v>991</v>
      </c>
      <c r="AC3563" t="s">
        <v>1466</v>
      </c>
    </row>
    <row r="3564" spans="1:29" x14ac:dyDescent="0.25">
      <c r="A3564">
        <v>11151</v>
      </c>
      <c r="B3564">
        <v>546</v>
      </c>
      <c r="C3564" t="s">
        <v>717</v>
      </c>
      <c r="D3564" t="s">
        <v>23</v>
      </c>
      <c r="E3564" t="s">
        <v>58</v>
      </c>
      <c r="F3564">
        <v>2020</v>
      </c>
      <c r="G3564" t="s">
        <v>76</v>
      </c>
      <c r="H3564">
        <v>18</v>
      </c>
      <c r="I3564" t="s">
        <v>266</v>
      </c>
      <c r="J3564" t="s">
        <v>58</v>
      </c>
      <c r="K3564">
        <v>100</v>
      </c>
      <c r="L3564" t="s">
        <v>204</v>
      </c>
      <c r="M3564" t="s">
        <v>279</v>
      </c>
      <c r="N3564">
        <v>74</v>
      </c>
      <c r="O3564">
        <v>76</v>
      </c>
      <c r="P3564">
        <v>83</v>
      </c>
      <c r="Q3564" t="s">
        <v>28</v>
      </c>
      <c r="R3564">
        <v>83</v>
      </c>
      <c r="S3564" t="s">
        <v>29</v>
      </c>
      <c r="T3564" t="s">
        <v>58</v>
      </c>
      <c r="U3564" t="s">
        <v>77</v>
      </c>
      <c r="V3564">
        <v>74</v>
      </c>
      <c r="W3564" t="s">
        <v>32</v>
      </c>
      <c r="X3564" t="s">
        <v>1011</v>
      </c>
      <c r="Y3564" t="s">
        <v>1009</v>
      </c>
      <c r="Z3564" t="s">
        <v>32</v>
      </c>
      <c r="AA3564" t="s">
        <v>1067</v>
      </c>
      <c r="AB3564" t="s">
        <v>991</v>
      </c>
      <c r="AC3564" t="s">
        <v>1466</v>
      </c>
    </row>
    <row r="3565" spans="1:29" x14ac:dyDescent="0.25">
      <c r="A3565">
        <v>9572</v>
      </c>
      <c r="B3565">
        <v>377</v>
      </c>
      <c r="C3565" t="s">
        <v>150</v>
      </c>
      <c r="D3565" t="s">
        <v>34</v>
      </c>
      <c r="E3565" t="s">
        <v>46</v>
      </c>
      <c r="F3565">
        <v>2024</v>
      </c>
      <c r="G3565" t="s">
        <v>76</v>
      </c>
      <c r="H3565">
        <v>50</v>
      </c>
      <c r="I3565" t="s">
        <v>152</v>
      </c>
      <c r="J3565" t="s">
        <v>46</v>
      </c>
      <c r="K3565">
        <v>100</v>
      </c>
      <c r="L3565" t="s">
        <v>213</v>
      </c>
      <c r="M3565" t="s">
        <v>177</v>
      </c>
      <c r="N3565">
        <v>75</v>
      </c>
      <c r="O3565">
        <v>75</v>
      </c>
      <c r="P3565">
        <v>81</v>
      </c>
      <c r="Q3565" t="s">
        <v>28</v>
      </c>
      <c r="R3565">
        <v>81</v>
      </c>
      <c r="S3565" t="s">
        <v>34</v>
      </c>
      <c r="T3565" t="s">
        <v>46</v>
      </c>
      <c r="U3565" t="s">
        <v>31</v>
      </c>
      <c r="V3565">
        <v>75</v>
      </c>
      <c r="W3565" t="s">
        <v>32</v>
      </c>
      <c r="X3565" t="s">
        <v>1011</v>
      </c>
      <c r="Y3565" t="s">
        <v>1009</v>
      </c>
      <c r="Z3565" t="s">
        <v>32</v>
      </c>
      <c r="AA3565" t="s">
        <v>958</v>
      </c>
      <c r="AB3565" t="s">
        <v>1002</v>
      </c>
      <c r="AC3565" t="s">
        <v>1466</v>
      </c>
    </row>
    <row r="3566" spans="1:29" x14ac:dyDescent="0.25">
      <c r="A3566">
        <v>11145</v>
      </c>
      <c r="B3566">
        <v>540</v>
      </c>
      <c r="C3566" t="s">
        <v>459</v>
      </c>
      <c r="D3566" t="s">
        <v>29</v>
      </c>
      <c r="E3566" t="s">
        <v>281</v>
      </c>
      <c r="F3566">
        <v>2021</v>
      </c>
      <c r="G3566" t="s">
        <v>76</v>
      </c>
      <c r="H3566">
        <v>6</v>
      </c>
      <c r="I3566" t="s">
        <v>181</v>
      </c>
      <c r="J3566" t="s">
        <v>120</v>
      </c>
      <c r="K3566">
        <v>300</v>
      </c>
      <c r="L3566" t="s">
        <v>167</v>
      </c>
      <c r="M3566" t="s">
        <v>256</v>
      </c>
      <c r="N3566">
        <v>78</v>
      </c>
      <c r="O3566">
        <v>68</v>
      </c>
      <c r="P3566">
        <v>91</v>
      </c>
      <c r="Q3566" t="s">
        <v>28</v>
      </c>
      <c r="R3566">
        <v>91</v>
      </c>
      <c r="S3566" t="s">
        <v>29</v>
      </c>
      <c r="T3566" t="s">
        <v>120</v>
      </c>
      <c r="U3566" t="s">
        <v>31</v>
      </c>
      <c r="V3566">
        <v>78</v>
      </c>
      <c r="W3566" t="s">
        <v>32</v>
      </c>
      <c r="X3566" t="s">
        <v>1011</v>
      </c>
      <c r="Y3566" t="s">
        <v>1009</v>
      </c>
      <c r="Z3566" t="s">
        <v>32</v>
      </c>
      <c r="AA3566" t="s">
        <v>962</v>
      </c>
      <c r="AB3566" t="s">
        <v>1000</v>
      </c>
      <c r="AC3566" t="s">
        <v>1466</v>
      </c>
    </row>
    <row r="3567" spans="1:29" x14ac:dyDescent="0.25">
      <c r="A3567">
        <v>10911</v>
      </c>
      <c r="B3567">
        <v>853</v>
      </c>
      <c r="C3567" t="s">
        <v>315</v>
      </c>
      <c r="D3567" t="s">
        <v>115</v>
      </c>
      <c r="E3567" t="s">
        <v>63</v>
      </c>
      <c r="F3567">
        <v>2024</v>
      </c>
      <c r="G3567" t="s">
        <v>76</v>
      </c>
      <c r="H3567">
        <v>12</v>
      </c>
      <c r="I3567" t="s">
        <v>369</v>
      </c>
      <c r="J3567" t="s">
        <v>67</v>
      </c>
      <c r="K3567">
        <v>200</v>
      </c>
      <c r="L3567" t="s">
        <v>138</v>
      </c>
      <c r="M3567" t="s">
        <v>155</v>
      </c>
      <c r="N3567">
        <v>78</v>
      </c>
      <c r="O3567">
        <v>72</v>
      </c>
      <c r="P3567">
        <v>94</v>
      </c>
      <c r="Q3567" t="s">
        <v>28</v>
      </c>
      <c r="R3567">
        <v>94</v>
      </c>
      <c r="S3567" t="s">
        <v>34</v>
      </c>
      <c r="T3567" t="s">
        <v>67</v>
      </c>
      <c r="U3567" t="s">
        <v>77</v>
      </c>
      <c r="V3567">
        <v>78</v>
      </c>
      <c r="W3567" t="s">
        <v>32</v>
      </c>
      <c r="X3567" t="s">
        <v>1011</v>
      </c>
      <c r="Y3567" t="s">
        <v>1009</v>
      </c>
      <c r="Z3567" t="s">
        <v>32</v>
      </c>
      <c r="AA3567" t="s">
        <v>1084</v>
      </c>
      <c r="AB3567" t="s">
        <v>1002</v>
      </c>
      <c r="AC3567" t="s">
        <v>1466</v>
      </c>
    </row>
    <row r="3568" spans="1:29" x14ac:dyDescent="0.25">
      <c r="A3568">
        <v>7182</v>
      </c>
      <c r="B3568">
        <v>474</v>
      </c>
      <c r="C3568" t="s">
        <v>376</v>
      </c>
      <c r="D3568" t="s">
        <v>29</v>
      </c>
      <c r="E3568" t="s">
        <v>92</v>
      </c>
      <c r="F3568">
        <v>2020</v>
      </c>
      <c r="G3568" t="s">
        <v>76</v>
      </c>
      <c r="H3568">
        <v>63</v>
      </c>
      <c r="I3568" t="s">
        <v>307</v>
      </c>
      <c r="J3568" t="s">
        <v>72</v>
      </c>
      <c r="K3568">
        <v>400</v>
      </c>
      <c r="L3568" t="s">
        <v>142</v>
      </c>
      <c r="M3568" t="s">
        <v>74</v>
      </c>
      <c r="N3568">
        <v>70</v>
      </c>
      <c r="O3568">
        <v>77</v>
      </c>
      <c r="P3568">
        <v>87</v>
      </c>
      <c r="Q3568" t="s">
        <v>28</v>
      </c>
      <c r="R3568">
        <v>87</v>
      </c>
      <c r="S3568" t="s">
        <v>29</v>
      </c>
      <c r="T3568" t="s">
        <v>72</v>
      </c>
      <c r="U3568" t="s">
        <v>31</v>
      </c>
      <c r="V3568">
        <v>70</v>
      </c>
      <c r="W3568" t="s">
        <v>32</v>
      </c>
      <c r="X3568" t="s">
        <v>1011</v>
      </c>
      <c r="Y3568" t="s">
        <v>1009</v>
      </c>
      <c r="Z3568" t="s">
        <v>32</v>
      </c>
      <c r="AA3568" t="s">
        <v>1052</v>
      </c>
      <c r="AB3568" t="s">
        <v>991</v>
      </c>
      <c r="AC3568" t="s">
        <v>1466</v>
      </c>
    </row>
    <row r="3569" spans="1:29" x14ac:dyDescent="0.25">
      <c r="A3569">
        <v>8587</v>
      </c>
      <c r="B3569">
        <v>576</v>
      </c>
      <c r="C3569" t="s">
        <v>437</v>
      </c>
      <c r="D3569" t="s">
        <v>34</v>
      </c>
      <c r="E3569" t="s">
        <v>24</v>
      </c>
      <c r="F3569">
        <v>2021</v>
      </c>
      <c r="G3569" t="s">
        <v>76</v>
      </c>
      <c r="H3569">
        <v>32</v>
      </c>
      <c r="I3569" t="s">
        <v>35</v>
      </c>
      <c r="J3569" t="s">
        <v>30</v>
      </c>
      <c r="K3569">
        <v>400</v>
      </c>
      <c r="L3569" t="s">
        <v>123</v>
      </c>
      <c r="M3569" t="s">
        <v>276</v>
      </c>
      <c r="N3569">
        <v>71</v>
      </c>
      <c r="O3569">
        <v>71</v>
      </c>
      <c r="P3569">
        <v>99</v>
      </c>
      <c r="Q3569" t="s">
        <v>28</v>
      </c>
      <c r="R3569">
        <v>99</v>
      </c>
      <c r="S3569" t="s">
        <v>34</v>
      </c>
      <c r="T3569" t="s">
        <v>30</v>
      </c>
      <c r="U3569" t="s">
        <v>83</v>
      </c>
      <c r="V3569">
        <v>71</v>
      </c>
      <c r="W3569" t="s">
        <v>32</v>
      </c>
      <c r="X3569" t="s">
        <v>1011</v>
      </c>
      <c r="Y3569" t="s">
        <v>1009</v>
      </c>
      <c r="Z3569" t="s">
        <v>32</v>
      </c>
      <c r="AA3569" t="s">
        <v>967</v>
      </c>
      <c r="AB3569" t="s">
        <v>1000</v>
      </c>
      <c r="AC3569" t="s">
        <v>1466</v>
      </c>
    </row>
    <row r="3570" spans="1:29" x14ac:dyDescent="0.25">
      <c r="A3570">
        <v>10363</v>
      </c>
      <c r="B3570">
        <v>383</v>
      </c>
      <c r="C3570" t="s">
        <v>641</v>
      </c>
      <c r="D3570" t="s">
        <v>34</v>
      </c>
      <c r="E3570" t="s">
        <v>82</v>
      </c>
      <c r="F3570">
        <v>2024</v>
      </c>
      <c r="G3570" t="s">
        <v>76</v>
      </c>
      <c r="H3570">
        <v>45</v>
      </c>
      <c r="I3570" t="s">
        <v>111</v>
      </c>
      <c r="J3570" t="s">
        <v>82</v>
      </c>
      <c r="K3570">
        <v>300</v>
      </c>
      <c r="L3570" t="s">
        <v>26</v>
      </c>
      <c r="M3570" t="s">
        <v>84</v>
      </c>
      <c r="O3570">
        <v>85</v>
      </c>
      <c r="P3570">
        <v>84</v>
      </c>
      <c r="Q3570" t="s">
        <v>28</v>
      </c>
      <c r="R3570">
        <v>84</v>
      </c>
      <c r="S3570" t="s">
        <v>34</v>
      </c>
      <c r="T3570" t="s">
        <v>82</v>
      </c>
      <c r="U3570" t="s">
        <v>73</v>
      </c>
      <c r="V3570">
        <v>71.148264984227126</v>
      </c>
      <c r="W3570" t="s">
        <v>32</v>
      </c>
      <c r="X3570" t="s">
        <v>1011</v>
      </c>
      <c r="Y3570" t="s">
        <v>1009</v>
      </c>
      <c r="Z3570" t="s">
        <v>32</v>
      </c>
      <c r="AA3570" t="s">
        <v>1347</v>
      </c>
      <c r="AB3570" t="s">
        <v>1002</v>
      </c>
      <c r="AC3570" t="s">
        <v>1466</v>
      </c>
    </row>
    <row r="3571" spans="1:29" x14ac:dyDescent="0.25">
      <c r="A3571">
        <v>8400</v>
      </c>
      <c r="B3571">
        <v>28</v>
      </c>
      <c r="C3571" t="s">
        <v>744</v>
      </c>
      <c r="D3571" t="s">
        <v>34</v>
      </c>
      <c r="E3571" t="s">
        <v>30</v>
      </c>
      <c r="F3571">
        <v>2024</v>
      </c>
      <c r="G3571" t="s">
        <v>76</v>
      </c>
      <c r="H3571">
        <v>32</v>
      </c>
      <c r="I3571" t="s">
        <v>35</v>
      </c>
      <c r="J3571" t="s">
        <v>30</v>
      </c>
      <c r="K3571">
        <v>400</v>
      </c>
      <c r="L3571" t="s">
        <v>65</v>
      </c>
      <c r="M3571" t="s">
        <v>27</v>
      </c>
      <c r="N3571">
        <v>72</v>
      </c>
      <c r="O3571">
        <v>82</v>
      </c>
      <c r="P3571">
        <v>93</v>
      </c>
      <c r="Q3571" t="s">
        <v>28</v>
      </c>
      <c r="R3571">
        <v>93</v>
      </c>
      <c r="S3571" t="s">
        <v>34</v>
      </c>
      <c r="T3571" t="s">
        <v>30</v>
      </c>
      <c r="U3571" t="s">
        <v>50</v>
      </c>
      <c r="V3571">
        <v>72</v>
      </c>
      <c r="W3571" t="s">
        <v>32</v>
      </c>
      <c r="X3571" t="s">
        <v>1011</v>
      </c>
      <c r="Y3571" t="s">
        <v>1009</v>
      </c>
      <c r="Z3571" t="s">
        <v>32</v>
      </c>
      <c r="AA3571" t="s">
        <v>932</v>
      </c>
      <c r="AB3571" t="s">
        <v>1002</v>
      </c>
      <c r="AC3571" t="s">
        <v>1466</v>
      </c>
    </row>
    <row r="3572" spans="1:29" x14ac:dyDescent="0.25">
      <c r="A3572">
        <v>7717</v>
      </c>
      <c r="B3572">
        <v>86</v>
      </c>
      <c r="C3572" t="s">
        <v>572</v>
      </c>
      <c r="D3572" t="s">
        <v>34</v>
      </c>
      <c r="E3572" t="s">
        <v>72</v>
      </c>
      <c r="F3572">
        <v>2021</v>
      </c>
      <c r="G3572" t="s">
        <v>76</v>
      </c>
      <c r="H3572">
        <v>55</v>
      </c>
      <c r="I3572" t="s">
        <v>190</v>
      </c>
      <c r="J3572" t="s">
        <v>46</v>
      </c>
      <c r="K3572">
        <v>400</v>
      </c>
      <c r="L3572" t="s">
        <v>213</v>
      </c>
      <c r="M3572" t="s">
        <v>78</v>
      </c>
      <c r="N3572">
        <v>72</v>
      </c>
      <c r="O3572">
        <v>72</v>
      </c>
      <c r="P3572">
        <v>172</v>
      </c>
      <c r="Q3572" t="s">
        <v>28</v>
      </c>
      <c r="R3572">
        <v>172</v>
      </c>
      <c r="S3572" t="s">
        <v>34</v>
      </c>
      <c r="T3572" t="s">
        <v>72</v>
      </c>
      <c r="U3572" t="s">
        <v>31</v>
      </c>
      <c r="V3572">
        <v>72</v>
      </c>
      <c r="W3572" t="s">
        <v>32</v>
      </c>
      <c r="X3572" t="s">
        <v>1011</v>
      </c>
      <c r="Y3572" t="s">
        <v>1009</v>
      </c>
      <c r="Z3572" t="s">
        <v>32</v>
      </c>
      <c r="AA3572" t="s">
        <v>936</v>
      </c>
      <c r="AB3572" t="s">
        <v>1000</v>
      </c>
      <c r="AC3572" t="s">
        <v>1466</v>
      </c>
    </row>
    <row r="3573" spans="1:29" x14ac:dyDescent="0.25">
      <c r="A3573">
        <v>11417</v>
      </c>
      <c r="B3573">
        <v>669</v>
      </c>
      <c r="C3573" t="s">
        <v>284</v>
      </c>
      <c r="D3573" t="s">
        <v>34</v>
      </c>
      <c r="E3573" t="s">
        <v>140</v>
      </c>
      <c r="F3573">
        <v>2024</v>
      </c>
      <c r="G3573" t="s">
        <v>76</v>
      </c>
      <c r="H3573">
        <v>24</v>
      </c>
      <c r="I3573" t="s">
        <v>141</v>
      </c>
      <c r="J3573" t="s">
        <v>58</v>
      </c>
      <c r="K3573">
        <v>400</v>
      </c>
      <c r="L3573" t="s">
        <v>145</v>
      </c>
      <c r="M3573" t="s">
        <v>61</v>
      </c>
      <c r="N3573">
        <v>75</v>
      </c>
      <c r="O3573">
        <v>72</v>
      </c>
      <c r="P3573">
        <v>85</v>
      </c>
      <c r="Q3573" t="s">
        <v>28</v>
      </c>
      <c r="R3573">
        <v>85</v>
      </c>
      <c r="S3573" t="s">
        <v>34</v>
      </c>
      <c r="T3573" t="s">
        <v>58</v>
      </c>
      <c r="U3573" t="s">
        <v>50</v>
      </c>
      <c r="V3573">
        <v>75</v>
      </c>
      <c r="W3573" t="s">
        <v>32</v>
      </c>
      <c r="X3573" t="s">
        <v>1011</v>
      </c>
      <c r="Y3573" t="s">
        <v>1009</v>
      </c>
      <c r="Z3573" t="s">
        <v>32</v>
      </c>
      <c r="AA3573" t="s">
        <v>1112</v>
      </c>
      <c r="AB3573" t="s">
        <v>1002</v>
      </c>
      <c r="AC3573" t="s">
        <v>1466</v>
      </c>
    </row>
    <row r="3574" spans="1:29" x14ac:dyDescent="0.25">
      <c r="A3574">
        <v>9351</v>
      </c>
      <c r="B3574">
        <v>30</v>
      </c>
      <c r="C3574" t="s">
        <v>189</v>
      </c>
      <c r="D3574" t="s">
        <v>115</v>
      </c>
      <c r="E3574" t="s">
        <v>24</v>
      </c>
      <c r="F3574">
        <v>2020</v>
      </c>
      <c r="G3574" t="s">
        <v>76</v>
      </c>
      <c r="H3574">
        <v>29</v>
      </c>
      <c r="I3574" t="s">
        <v>230</v>
      </c>
      <c r="J3574" t="s">
        <v>30</v>
      </c>
      <c r="K3574">
        <v>300</v>
      </c>
      <c r="L3574" t="s">
        <v>167</v>
      </c>
      <c r="M3574" t="s">
        <v>37</v>
      </c>
      <c r="N3574">
        <v>76</v>
      </c>
      <c r="O3574">
        <v>69</v>
      </c>
      <c r="P3574">
        <v>87</v>
      </c>
      <c r="Q3574" t="s">
        <v>28</v>
      </c>
      <c r="R3574">
        <v>87</v>
      </c>
      <c r="S3574" t="s">
        <v>34</v>
      </c>
      <c r="T3574" t="s">
        <v>30</v>
      </c>
      <c r="U3574" t="s">
        <v>31</v>
      </c>
      <c r="V3574">
        <v>76</v>
      </c>
      <c r="W3574" t="s">
        <v>32</v>
      </c>
      <c r="X3574" t="s">
        <v>1011</v>
      </c>
      <c r="Y3574" t="s">
        <v>1009</v>
      </c>
      <c r="Z3574" t="s">
        <v>32</v>
      </c>
      <c r="AA3574" t="s">
        <v>1105</v>
      </c>
      <c r="AB3574" t="s">
        <v>991</v>
      </c>
      <c r="AC3574" t="s">
        <v>1466</v>
      </c>
    </row>
    <row r="3575" spans="1:29" x14ac:dyDescent="0.25">
      <c r="A3575">
        <v>11277</v>
      </c>
      <c r="B3575">
        <v>183</v>
      </c>
      <c r="C3575" t="s">
        <v>317</v>
      </c>
      <c r="D3575" t="s">
        <v>34</v>
      </c>
      <c r="E3575" t="s">
        <v>67</v>
      </c>
      <c r="F3575">
        <v>2023</v>
      </c>
      <c r="G3575" t="s">
        <v>76</v>
      </c>
      <c r="H3575">
        <v>41</v>
      </c>
      <c r="I3575" t="s">
        <v>218</v>
      </c>
      <c r="J3575" t="s">
        <v>82</v>
      </c>
      <c r="K3575">
        <v>100</v>
      </c>
      <c r="L3575" t="s">
        <v>138</v>
      </c>
      <c r="M3575" t="s">
        <v>84</v>
      </c>
      <c r="N3575">
        <v>72</v>
      </c>
      <c r="O3575">
        <v>89</v>
      </c>
      <c r="P3575">
        <v>94</v>
      </c>
      <c r="Q3575" t="s">
        <v>28</v>
      </c>
      <c r="R3575">
        <v>94</v>
      </c>
      <c r="S3575" t="s">
        <v>34</v>
      </c>
      <c r="T3575" t="s">
        <v>67</v>
      </c>
      <c r="U3575" t="s">
        <v>77</v>
      </c>
      <c r="V3575">
        <v>72</v>
      </c>
      <c r="W3575" t="s">
        <v>32</v>
      </c>
      <c r="X3575" t="s">
        <v>1011</v>
      </c>
      <c r="Y3575" t="s">
        <v>1009</v>
      </c>
      <c r="Z3575" t="s">
        <v>32</v>
      </c>
      <c r="AA3575" t="s">
        <v>1126</v>
      </c>
      <c r="AB3575" t="s">
        <v>999</v>
      </c>
      <c r="AC3575" t="s">
        <v>1466</v>
      </c>
    </row>
    <row r="3576" spans="1:29" x14ac:dyDescent="0.25">
      <c r="A3576">
        <v>11324</v>
      </c>
      <c r="B3576">
        <v>350</v>
      </c>
      <c r="C3576" t="s">
        <v>311</v>
      </c>
      <c r="D3576" t="s">
        <v>34</v>
      </c>
      <c r="E3576" t="s">
        <v>58</v>
      </c>
      <c r="F3576">
        <v>2023</v>
      </c>
      <c r="G3576" t="s">
        <v>76</v>
      </c>
      <c r="H3576">
        <v>52</v>
      </c>
      <c r="I3576" t="s">
        <v>166</v>
      </c>
      <c r="J3576" t="s">
        <v>46</v>
      </c>
      <c r="K3576">
        <v>200</v>
      </c>
      <c r="L3576" t="s">
        <v>31</v>
      </c>
      <c r="M3576" t="s">
        <v>49</v>
      </c>
      <c r="N3576">
        <v>74</v>
      </c>
      <c r="O3576">
        <v>79</v>
      </c>
      <c r="P3576">
        <v>98</v>
      </c>
      <c r="Q3576" t="s">
        <v>28</v>
      </c>
      <c r="R3576">
        <v>98</v>
      </c>
      <c r="S3576" t="s">
        <v>34</v>
      </c>
      <c r="T3576" t="s">
        <v>58</v>
      </c>
      <c r="U3576" t="s">
        <v>31</v>
      </c>
      <c r="V3576">
        <v>74</v>
      </c>
      <c r="W3576" t="s">
        <v>32</v>
      </c>
      <c r="X3576" t="s">
        <v>1011</v>
      </c>
      <c r="Y3576" t="s">
        <v>1009</v>
      </c>
      <c r="Z3576" t="s">
        <v>32</v>
      </c>
      <c r="AA3576" t="s">
        <v>932</v>
      </c>
      <c r="AB3576" t="s">
        <v>999</v>
      </c>
      <c r="AC3576" t="s">
        <v>1466</v>
      </c>
    </row>
    <row r="3577" spans="1:29" x14ac:dyDescent="0.25">
      <c r="A3577">
        <v>11316</v>
      </c>
      <c r="B3577">
        <v>86</v>
      </c>
      <c r="C3577" t="s">
        <v>572</v>
      </c>
      <c r="D3577" t="s">
        <v>34</v>
      </c>
      <c r="E3577" t="s">
        <v>92</v>
      </c>
      <c r="F3577">
        <v>2021</v>
      </c>
      <c r="G3577" t="s">
        <v>76</v>
      </c>
      <c r="H3577">
        <v>62</v>
      </c>
      <c r="I3577" t="s">
        <v>71</v>
      </c>
      <c r="J3577" t="s">
        <v>72</v>
      </c>
      <c r="K3577">
        <v>300</v>
      </c>
      <c r="L3577" t="s">
        <v>204</v>
      </c>
      <c r="M3577" t="s">
        <v>74</v>
      </c>
      <c r="N3577">
        <v>74</v>
      </c>
      <c r="O3577">
        <v>65</v>
      </c>
      <c r="P3577">
        <v>81</v>
      </c>
      <c r="Q3577" t="s">
        <v>28</v>
      </c>
      <c r="R3577">
        <v>81</v>
      </c>
      <c r="S3577" t="s">
        <v>34</v>
      </c>
      <c r="T3577" t="s">
        <v>72</v>
      </c>
      <c r="U3577" t="s">
        <v>77</v>
      </c>
      <c r="V3577">
        <v>74</v>
      </c>
      <c r="W3577" t="s">
        <v>32</v>
      </c>
      <c r="X3577" t="s">
        <v>1011</v>
      </c>
      <c r="Y3577" t="s">
        <v>1009</v>
      </c>
      <c r="Z3577" t="s">
        <v>32</v>
      </c>
      <c r="AA3577" t="s">
        <v>1231</v>
      </c>
      <c r="AB3577" t="s">
        <v>1000</v>
      </c>
      <c r="AC3577" t="s">
        <v>1466</v>
      </c>
    </row>
    <row r="3578" spans="1:29" x14ac:dyDescent="0.25">
      <c r="A3578">
        <v>7376</v>
      </c>
      <c r="B3578">
        <v>799</v>
      </c>
      <c r="C3578" t="s">
        <v>691</v>
      </c>
      <c r="D3578" t="s">
        <v>34</v>
      </c>
      <c r="E3578" t="s">
        <v>96</v>
      </c>
      <c r="F3578">
        <v>2020</v>
      </c>
      <c r="G3578" t="s">
        <v>76</v>
      </c>
      <c r="H3578">
        <v>35</v>
      </c>
      <c r="I3578" t="s">
        <v>348</v>
      </c>
      <c r="J3578" t="s">
        <v>43</v>
      </c>
      <c r="K3578">
        <v>200</v>
      </c>
      <c r="L3578" t="s">
        <v>123</v>
      </c>
      <c r="M3578" t="s">
        <v>247</v>
      </c>
      <c r="N3578">
        <v>75</v>
      </c>
      <c r="O3578">
        <v>78</v>
      </c>
      <c r="P3578">
        <v>91</v>
      </c>
      <c r="Q3578" t="s">
        <v>28</v>
      </c>
      <c r="R3578">
        <v>91</v>
      </c>
      <c r="S3578" t="s">
        <v>34</v>
      </c>
      <c r="T3578" t="s">
        <v>43</v>
      </c>
      <c r="U3578" t="s">
        <v>83</v>
      </c>
      <c r="V3578">
        <v>75</v>
      </c>
      <c r="W3578" t="s">
        <v>32</v>
      </c>
      <c r="X3578" t="s">
        <v>1011</v>
      </c>
      <c r="Y3578" t="s">
        <v>1009</v>
      </c>
      <c r="Z3578" t="s">
        <v>32</v>
      </c>
      <c r="AA3578" t="s">
        <v>1066</v>
      </c>
      <c r="AB3578" t="s">
        <v>991</v>
      </c>
      <c r="AC3578" t="s">
        <v>1466</v>
      </c>
    </row>
    <row r="3579" spans="1:29" x14ac:dyDescent="0.25">
      <c r="A3579">
        <v>11159</v>
      </c>
      <c r="B3579">
        <v>870</v>
      </c>
      <c r="C3579" t="s">
        <v>409</v>
      </c>
      <c r="D3579" t="s">
        <v>23</v>
      </c>
      <c r="E3579" t="s">
        <v>43</v>
      </c>
      <c r="F3579">
        <v>2022</v>
      </c>
      <c r="G3579" t="s">
        <v>76</v>
      </c>
      <c r="H3579">
        <v>34</v>
      </c>
      <c r="I3579" t="s">
        <v>147</v>
      </c>
      <c r="J3579" t="s">
        <v>43</v>
      </c>
      <c r="K3579">
        <v>100</v>
      </c>
      <c r="L3579" t="s">
        <v>213</v>
      </c>
      <c r="M3579" t="s">
        <v>105</v>
      </c>
      <c r="N3579">
        <v>79</v>
      </c>
      <c r="O3579">
        <v>98</v>
      </c>
      <c r="P3579">
        <v>84</v>
      </c>
      <c r="Q3579" t="s">
        <v>28</v>
      </c>
      <c r="R3579">
        <v>84</v>
      </c>
      <c r="S3579" t="s">
        <v>29</v>
      </c>
      <c r="T3579" t="s">
        <v>43</v>
      </c>
      <c r="U3579" t="s">
        <v>31</v>
      </c>
      <c r="V3579">
        <v>79</v>
      </c>
      <c r="W3579" t="s">
        <v>32</v>
      </c>
      <c r="X3579" t="s">
        <v>1011</v>
      </c>
      <c r="Y3579" t="s">
        <v>1009</v>
      </c>
      <c r="Z3579" t="s">
        <v>32</v>
      </c>
      <c r="AA3579" t="s">
        <v>1075</v>
      </c>
      <c r="AB3579" t="s">
        <v>988</v>
      </c>
      <c r="AC3579" t="s">
        <v>1466</v>
      </c>
    </row>
    <row r="3580" spans="1:29" x14ac:dyDescent="0.25">
      <c r="A3580">
        <v>8794</v>
      </c>
      <c r="B3580">
        <v>742</v>
      </c>
      <c r="C3580" t="s">
        <v>205</v>
      </c>
      <c r="D3580" t="s">
        <v>34</v>
      </c>
      <c r="E3580" t="s">
        <v>120</v>
      </c>
      <c r="F3580">
        <v>2024</v>
      </c>
      <c r="G3580" t="s">
        <v>76</v>
      </c>
      <c r="H3580">
        <v>7</v>
      </c>
      <c r="I3580" t="s">
        <v>249</v>
      </c>
      <c r="J3580" t="s">
        <v>120</v>
      </c>
      <c r="K3580">
        <v>400</v>
      </c>
      <c r="L3580" t="s">
        <v>145</v>
      </c>
      <c r="M3580" t="s">
        <v>121</v>
      </c>
      <c r="N3580">
        <v>74</v>
      </c>
      <c r="O3580">
        <v>86</v>
      </c>
      <c r="P3580">
        <v>82</v>
      </c>
      <c r="Q3580" t="s">
        <v>28</v>
      </c>
      <c r="R3580">
        <v>82</v>
      </c>
      <c r="S3580" t="s">
        <v>34</v>
      </c>
      <c r="T3580" t="s">
        <v>120</v>
      </c>
      <c r="U3580" t="s">
        <v>50</v>
      </c>
      <c r="V3580">
        <v>74</v>
      </c>
      <c r="W3580" t="s">
        <v>32</v>
      </c>
      <c r="X3580" t="s">
        <v>1011</v>
      </c>
      <c r="Y3580" t="s">
        <v>1009</v>
      </c>
      <c r="Z3580" t="s">
        <v>32</v>
      </c>
      <c r="AA3580" t="s">
        <v>1126</v>
      </c>
      <c r="AB3580" t="s">
        <v>1002</v>
      </c>
      <c r="AC3580" t="s">
        <v>1466</v>
      </c>
    </row>
    <row r="3581" spans="1:29" x14ac:dyDescent="0.25">
      <c r="A3581">
        <v>7277</v>
      </c>
      <c r="B3581">
        <v>70</v>
      </c>
      <c r="C3581" t="s">
        <v>387</v>
      </c>
      <c r="D3581" t="s">
        <v>29</v>
      </c>
      <c r="E3581" t="s">
        <v>52</v>
      </c>
      <c r="F3581">
        <v>2024</v>
      </c>
      <c r="G3581" t="s">
        <v>76</v>
      </c>
      <c r="H3581">
        <v>49</v>
      </c>
      <c r="I3581" t="s">
        <v>47</v>
      </c>
      <c r="J3581" t="s">
        <v>46</v>
      </c>
      <c r="K3581">
        <v>100</v>
      </c>
      <c r="L3581" t="s">
        <v>48</v>
      </c>
      <c r="M3581" t="s">
        <v>54</v>
      </c>
      <c r="N3581">
        <v>74</v>
      </c>
      <c r="O3581">
        <v>97</v>
      </c>
      <c r="P3581">
        <v>80</v>
      </c>
      <c r="Q3581" t="s">
        <v>28</v>
      </c>
      <c r="R3581">
        <v>80</v>
      </c>
      <c r="S3581" t="s">
        <v>29</v>
      </c>
      <c r="T3581" t="s">
        <v>46</v>
      </c>
      <c r="U3581" t="s">
        <v>50</v>
      </c>
      <c r="V3581">
        <v>74</v>
      </c>
      <c r="W3581" t="s">
        <v>32</v>
      </c>
      <c r="X3581" t="s">
        <v>1011</v>
      </c>
      <c r="Y3581" t="s">
        <v>1009</v>
      </c>
      <c r="Z3581" t="s">
        <v>32</v>
      </c>
      <c r="AA3581" t="s">
        <v>1015</v>
      </c>
      <c r="AB3581" t="s">
        <v>1002</v>
      </c>
      <c r="AC3581" t="s">
        <v>1466</v>
      </c>
    </row>
    <row r="3582" spans="1:29" x14ac:dyDescent="0.25">
      <c r="A3582">
        <v>11383</v>
      </c>
      <c r="B3582">
        <v>334</v>
      </c>
      <c r="C3582" t="s">
        <v>124</v>
      </c>
      <c r="D3582" t="s">
        <v>29</v>
      </c>
      <c r="E3582" t="s">
        <v>30</v>
      </c>
      <c r="F3582">
        <v>2020</v>
      </c>
      <c r="G3582" t="s">
        <v>76</v>
      </c>
      <c r="H3582">
        <v>31</v>
      </c>
      <c r="I3582" t="s">
        <v>144</v>
      </c>
      <c r="J3582" t="s">
        <v>30</v>
      </c>
      <c r="K3582">
        <v>400</v>
      </c>
      <c r="L3582" t="s">
        <v>60</v>
      </c>
      <c r="M3582" t="s">
        <v>126</v>
      </c>
      <c r="N3582">
        <v>79</v>
      </c>
      <c r="O3582">
        <v>86</v>
      </c>
      <c r="P3582">
        <v>97</v>
      </c>
      <c r="Q3582" t="s">
        <v>28</v>
      </c>
      <c r="R3582">
        <v>97</v>
      </c>
      <c r="S3582" t="s">
        <v>29</v>
      </c>
      <c r="T3582" t="s">
        <v>30</v>
      </c>
      <c r="U3582" t="s">
        <v>39</v>
      </c>
      <c r="V3582">
        <v>79</v>
      </c>
      <c r="W3582" t="s">
        <v>32</v>
      </c>
      <c r="X3582" t="s">
        <v>1011</v>
      </c>
      <c r="Y3582" t="s">
        <v>1009</v>
      </c>
      <c r="Z3582" t="s">
        <v>32</v>
      </c>
      <c r="AA3582" t="s">
        <v>1102</v>
      </c>
      <c r="AB3582" t="s">
        <v>991</v>
      </c>
      <c r="AC3582" t="s">
        <v>1466</v>
      </c>
    </row>
    <row r="3583" spans="1:29" x14ac:dyDescent="0.25">
      <c r="A3583">
        <v>8777</v>
      </c>
      <c r="B3583">
        <v>115</v>
      </c>
      <c r="C3583" t="s">
        <v>827</v>
      </c>
      <c r="D3583" t="s">
        <v>115</v>
      </c>
      <c r="E3583" t="s">
        <v>118</v>
      </c>
      <c r="F3583">
        <v>2024</v>
      </c>
      <c r="G3583" t="s">
        <v>76</v>
      </c>
      <c r="H3583">
        <v>5</v>
      </c>
      <c r="I3583" t="s">
        <v>216</v>
      </c>
      <c r="J3583" t="s">
        <v>120</v>
      </c>
      <c r="K3583">
        <v>300</v>
      </c>
      <c r="L3583" t="s">
        <v>145</v>
      </c>
      <c r="M3583" t="s">
        <v>182</v>
      </c>
      <c r="N3583">
        <v>74</v>
      </c>
      <c r="O3583">
        <v>65</v>
      </c>
      <c r="P3583">
        <v>87</v>
      </c>
      <c r="Q3583" t="s">
        <v>28</v>
      </c>
      <c r="R3583">
        <v>87</v>
      </c>
      <c r="S3583" t="s">
        <v>34</v>
      </c>
      <c r="T3583" t="s">
        <v>120</v>
      </c>
      <c r="U3583" t="s">
        <v>50</v>
      </c>
      <c r="V3583">
        <v>74</v>
      </c>
      <c r="W3583" t="s">
        <v>32</v>
      </c>
      <c r="X3583" t="s">
        <v>1011</v>
      </c>
      <c r="Y3583" t="s">
        <v>1009</v>
      </c>
      <c r="Z3583" t="s">
        <v>32</v>
      </c>
      <c r="AA3583" t="s">
        <v>1231</v>
      </c>
      <c r="AB3583" t="s">
        <v>1002</v>
      </c>
      <c r="AC3583" t="s">
        <v>1466</v>
      </c>
    </row>
    <row r="3584" spans="1:29" x14ac:dyDescent="0.25">
      <c r="A3584">
        <v>9139</v>
      </c>
      <c r="B3584">
        <v>400</v>
      </c>
      <c r="C3584" t="s">
        <v>310</v>
      </c>
      <c r="D3584" t="s">
        <v>115</v>
      </c>
      <c r="E3584" t="s">
        <v>118</v>
      </c>
      <c r="F3584">
        <v>2022</v>
      </c>
      <c r="G3584" t="s">
        <v>76</v>
      </c>
      <c r="H3584">
        <v>3</v>
      </c>
      <c r="I3584" t="s">
        <v>397</v>
      </c>
      <c r="J3584" t="s">
        <v>120</v>
      </c>
      <c r="K3584">
        <v>200</v>
      </c>
      <c r="L3584" t="s">
        <v>60</v>
      </c>
      <c r="M3584" t="s">
        <v>121</v>
      </c>
      <c r="N3584">
        <v>77</v>
      </c>
      <c r="O3584">
        <v>92</v>
      </c>
      <c r="P3584">
        <v>90</v>
      </c>
      <c r="Q3584" t="s">
        <v>28</v>
      </c>
      <c r="R3584">
        <v>90</v>
      </c>
      <c r="S3584" t="s">
        <v>34</v>
      </c>
      <c r="T3584" t="s">
        <v>120</v>
      </c>
      <c r="U3584" t="s">
        <v>39</v>
      </c>
      <c r="V3584">
        <v>77</v>
      </c>
      <c r="W3584" t="s">
        <v>32</v>
      </c>
      <c r="X3584" t="s">
        <v>1011</v>
      </c>
      <c r="Y3584" t="s">
        <v>1009</v>
      </c>
      <c r="Z3584" t="s">
        <v>32</v>
      </c>
      <c r="AA3584" t="s">
        <v>945</v>
      </c>
      <c r="AB3584" t="s">
        <v>988</v>
      </c>
      <c r="AC3584" t="s">
        <v>1466</v>
      </c>
    </row>
    <row r="3585" spans="1:29" x14ac:dyDescent="0.25">
      <c r="A3585">
        <v>7080</v>
      </c>
      <c r="B3585">
        <v>729</v>
      </c>
      <c r="C3585" t="s">
        <v>731</v>
      </c>
      <c r="D3585" t="s">
        <v>23</v>
      </c>
      <c r="E3585" t="s">
        <v>151</v>
      </c>
      <c r="F3585">
        <v>2024</v>
      </c>
      <c r="G3585" t="s">
        <v>76</v>
      </c>
      <c r="H3585">
        <v>56</v>
      </c>
      <c r="I3585" t="s">
        <v>225</v>
      </c>
      <c r="J3585" t="s">
        <v>46</v>
      </c>
      <c r="K3585">
        <v>400</v>
      </c>
      <c r="L3585" t="s">
        <v>36</v>
      </c>
      <c r="M3585" t="s">
        <v>49</v>
      </c>
      <c r="N3585">
        <v>76</v>
      </c>
      <c r="O3585">
        <v>88</v>
      </c>
      <c r="P3585">
        <v>88</v>
      </c>
      <c r="Q3585" t="s">
        <v>28</v>
      </c>
      <c r="R3585">
        <v>88</v>
      </c>
      <c r="S3585" t="s">
        <v>29</v>
      </c>
      <c r="T3585" t="s">
        <v>46</v>
      </c>
      <c r="U3585" t="s">
        <v>39</v>
      </c>
      <c r="V3585">
        <v>76</v>
      </c>
      <c r="W3585" t="s">
        <v>32</v>
      </c>
      <c r="X3585" t="s">
        <v>1011</v>
      </c>
      <c r="Y3585" t="s">
        <v>1009</v>
      </c>
      <c r="Z3585" t="s">
        <v>32</v>
      </c>
      <c r="AA3585" t="s">
        <v>1028</v>
      </c>
      <c r="AB3585" t="s">
        <v>1002</v>
      </c>
      <c r="AC3585" t="s">
        <v>1466</v>
      </c>
    </row>
    <row r="3586" spans="1:29" x14ac:dyDescent="0.25">
      <c r="A3586">
        <v>9200</v>
      </c>
      <c r="B3586">
        <v>124</v>
      </c>
      <c r="C3586" t="s">
        <v>40</v>
      </c>
      <c r="D3586" t="s">
        <v>23</v>
      </c>
      <c r="E3586" t="s">
        <v>96</v>
      </c>
      <c r="F3586">
        <v>2021</v>
      </c>
      <c r="G3586" t="s">
        <v>76</v>
      </c>
      <c r="H3586">
        <v>35</v>
      </c>
      <c r="I3586" t="s">
        <v>348</v>
      </c>
      <c r="J3586" t="s">
        <v>43</v>
      </c>
      <c r="K3586">
        <v>200</v>
      </c>
      <c r="L3586" t="s">
        <v>145</v>
      </c>
      <c r="M3586" t="s">
        <v>247</v>
      </c>
      <c r="N3586">
        <v>73</v>
      </c>
      <c r="O3586">
        <v>79</v>
      </c>
      <c r="P3586">
        <v>90</v>
      </c>
      <c r="Q3586" t="s">
        <v>28</v>
      </c>
      <c r="R3586">
        <v>90</v>
      </c>
      <c r="S3586" t="s">
        <v>29</v>
      </c>
      <c r="T3586" t="s">
        <v>43</v>
      </c>
      <c r="U3586" t="s">
        <v>50</v>
      </c>
      <c r="V3586">
        <v>73</v>
      </c>
      <c r="W3586" t="s">
        <v>32</v>
      </c>
      <c r="X3586" t="s">
        <v>1011</v>
      </c>
      <c r="Y3586" t="s">
        <v>1009</v>
      </c>
      <c r="Z3586" t="s">
        <v>32</v>
      </c>
      <c r="AA3586" t="s">
        <v>1039</v>
      </c>
      <c r="AB3586" t="s">
        <v>1000</v>
      </c>
      <c r="AC3586" t="s">
        <v>1466</v>
      </c>
    </row>
    <row r="3587" spans="1:29" x14ac:dyDescent="0.25">
      <c r="A3587">
        <v>10873</v>
      </c>
      <c r="B3587">
        <v>45</v>
      </c>
      <c r="C3587" t="s">
        <v>817</v>
      </c>
      <c r="D3587" t="s">
        <v>34</v>
      </c>
      <c r="E3587" t="s">
        <v>140</v>
      </c>
      <c r="F3587">
        <v>2020</v>
      </c>
      <c r="G3587" t="s">
        <v>76</v>
      </c>
      <c r="H3587">
        <v>19</v>
      </c>
      <c r="I3587" t="s">
        <v>89</v>
      </c>
      <c r="J3587" t="s">
        <v>58</v>
      </c>
      <c r="K3587">
        <v>200</v>
      </c>
      <c r="L3587" t="s">
        <v>108</v>
      </c>
      <c r="M3587" t="s">
        <v>263</v>
      </c>
      <c r="N3587">
        <v>75</v>
      </c>
      <c r="O3587">
        <v>68</v>
      </c>
      <c r="P3587">
        <v>87</v>
      </c>
      <c r="Q3587" t="s">
        <v>28</v>
      </c>
      <c r="R3587">
        <v>87</v>
      </c>
      <c r="S3587" t="s">
        <v>34</v>
      </c>
      <c r="T3587" t="s">
        <v>58</v>
      </c>
      <c r="U3587" t="s">
        <v>83</v>
      </c>
      <c r="V3587">
        <v>75</v>
      </c>
      <c r="W3587" t="s">
        <v>32</v>
      </c>
      <c r="X3587" t="s">
        <v>1011</v>
      </c>
      <c r="Y3587" t="s">
        <v>1009</v>
      </c>
      <c r="Z3587" t="s">
        <v>32</v>
      </c>
      <c r="AA3587" t="s">
        <v>1142</v>
      </c>
      <c r="AB3587" t="s">
        <v>991</v>
      </c>
      <c r="AC3587" t="s">
        <v>1466</v>
      </c>
    </row>
    <row r="3588" spans="1:29" x14ac:dyDescent="0.25">
      <c r="A3588">
        <v>8186</v>
      </c>
      <c r="B3588">
        <v>473</v>
      </c>
      <c r="C3588" t="s">
        <v>191</v>
      </c>
      <c r="D3588" t="s">
        <v>115</v>
      </c>
      <c r="E3588" t="s">
        <v>41</v>
      </c>
      <c r="F3588">
        <v>2020</v>
      </c>
      <c r="G3588" t="s">
        <v>76</v>
      </c>
      <c r="H3588">
        <v>34</v>
      </c>
      <c r="I3588" t="s">
        <v>147</v>
      </c>
      <c r="J3588" t="s">
        <v>43</v>
      </c>
      <c r="K3588">
        <v>100</v>
      </c>
      <c r="L3588" t="s">
        <v>48</v>
      </c>
      <c r="M3588" t="s">
        <v>247</v>
      </c>
      <c r="O3588">
        <v>82</v>
      </c>
      <c r="P3588">
        <v>94</v>
      </c>
      <c r="Q3588" t="s">
        <v>28</v>
      </c>
      <c r="R3588">
        <v>94</v>
      </c>
      <c r="S3588" t="s">
        <v>34</v>
      </c>
      <c r="T3588" t="s">
        <v>43</v>
      </c>
      <c r="U3588" t="s">
        <v>50</v>
      </c>
      <c r="V3588">
        <v>70.464179104477608</v>
      </c>
      <c r="W3588" t="s">
        <v>32</v>
      </c>
      <c r="X3588" t="s">
        <v>1011</v>
      </c>
      <c r="Y3588" t="s">
        <v>1009</v>
      </c>
      <c r="Z3588" t="s">
        <v>32</v>
      </c>
      <c r="AA3588" t="s">
        <v>1301</v>
      </c>
      <c r="AB3588" t="s">
        <v>991</v>
      </c>
      <c r="AC3588" t="s">
        <v>1466</v>
      </c>
    </row>
    <row r="3589" spans="1:29" x14ac:dyDescent="0.25">
      <c r="A3589">
        <v>10941</v>
      </c>
      <c r="B3589">
        <v>161</v>
      </c>
      <c r="C3589" t="s">
        <v>711</v>
      </c>
      <c r="D3589" t="s">
        <v>34</v>
      </c>
      <c r="E3589" t="s">
        <v>151</v>
      </c>
      <c r="F3589">
        <v>2020</v>
      </c>
      <c r="G3589" t="s">
        <v>76</v>
      </c>
      <c r="H3589">
        <v>56</v>
      </c>
      <c r="I3589" t="s">
        <v>225</v>
      </c>
      <c r="J3589" t="s">
        <v>46</v>
      </c>
      <c r="K3589">
        <v>400</v>
      </c>
      <c r="L3589" t="s">
        <v>26</v>
      </c>
      <c r="M3589" t="s">
        <v>292</v>
      </c>
      <c r="N3589">
        <v>77</v>
      </c>
      <c r="O3589">
        <v>99</v>
      </c>
      <c r="P3589">
        <v>85</v>
      </c>
      <c r="Q3589" t="s">
        <v>28</v>
      </c>
      <c r="R3589">
        <v>85</v>
      </c>
      <c r="S3589" t="s">
        <v>34</v>
      </c>
      <c r="T3589" t="s">
        <v>46</v>
      </c>
      <c r="U3589" t="s">
        <v>73</v>
      </c>
      <c r="V3589">
        <v>77</v>
      </c>
      <c r="W3589" t="s">
        <v>32</v>
      </c>
      <c r="X3589" t="s">
        <v>1011</v>
      </c>
      <c r="Y3589" t="s">
        <v>1009</v>
      </c>
      <c r="Z3589" t="s">
        <v>32</v>
      </c>
      <c r="AA3589" t="s">
        <v>1162</v>
      </c>
      <c r="AB3589" t="s">
        <v>991</v>
      </c>
      <c r="AC3589" t="s">
        <v>1466</v>
      </c>
    </row>
    <row r="3590" spans="1:29" x14ac:dyDescent="0.25">
      <c r="A3590">
        <v>11900</v>
      </c>
      <c r="B3590">
        <v>725</v>
      </c>
      <c r="C3590" t="s">
        <v>443</v>
      </c>
      <c r="D3590" t="s">
        <v>29</v>
      </c>
      <c r="E3590" t="s">
        <v>92</v>
      </c>
      <c r="F3590">
        <v>2023</v>
      </c>
      <c r="G3590" t="s">
        <v>76</v>
      </c>
      <c r="H3590">
        <v>58</v>
      </c>
      <c r="I3590" t="s">
        <v>116</v>
      </c>
      <c r="J3590" t="s">
        <v>72</v>
      </c>
      <c r="K3590">
        <v>100</v>
      </c>
      <c r="L3590" t="s">
        <v>73</v>
      </c>
      <c r="M3590" t="s">
        <v>296</v>
      </c>
      <c r="N3590">
        <v>75</v>
      </c>
      <c r="O3590">
        <v>87</v>
      </c>
      <c r="P3590">
        <v>92</v>
      </c>
      <c r="Q3590" t="s">
        <v>28</v>
      </c>
      <c r="R3590">
        <v>92</v>
      </c>
      <c r="S3590" t="s">
        <v>29</v>
      </c>
      <c r="T3590" t="s">
        <v>72</v>
      </c>
      <c r="U3590" t="s">
        <v>73</v>
      </c>
      <c r="V3590">
        <v>75</v>
      </c>
      <c r="W3590" t="s">
        <v>32</v>
      </c>
      <c r="X3590" t="s">
        <v>1011</v>
      </c>
      <c r="Y3590" t="s">
        <v>1009</v>
      </c>
      <c r="Z3590" t="s">
        <v>32</v>
      </c>
      <c r="AA3590" t="s">
        <v>1149</v>
      </c>
      <c r="AB3590" t="s">
        <v>999</v>
      </c>
      <c r="AC3590" t="s">
        <v>1466</v>
      </c>
    </row>
    <row r="3591" spans="1:29" x14ac:dyDescent="0.25">
      <c r="A3591">
        <v>7227</v>
      </c>
      <c r="B3591">
        <v>746</v>
      </c>
      <c r="C3591" t="s">
        <v>514</v>
      </c>
      <c r="D3591" t="s">
        <v>29</v>
      </c>
      <c r="E3591" t="s">
        <v>118</v>
      </c>
      <c r="F3591">
        <v>2021</v>
      </c>
      <c r="G3591" t="s">
        <v>76</v>
      </c>
      <c r="H3591">
        <v>55</v>
      </c>
      <c r="I3591" t="s">
        <v>190</v>
      </c>
      <c r="J3591" t="s">
        <v>46</v>
      </c>
      <c r="K3591">
        <v>400</v>
      </c>
      <c r="L3591" t="s">
        <v>145</v>
      </c>
      <c r="M3591" t="s">
        <v>78</v>
      </c>
      <c r="N3591">
        <v>73</v>
      </c>
      <c r="O3591">
        <v>64</v>
      </c>
      <c r="P3591">
        <v>94</v>
      </c>
      <c r="Q3591" t="s">
        <v>28</v>
      </c>
      <c r="R3591">
        <v>94</v>
      </c>
      <c r="S3591" t="s">
        <v>29</v>
      </c>
      <c r="T3591" t="s">
        <v>120</v>
      </c>
      <c r="U3591" t="s">
        <v>50</v>
      </c>
      <c r="V3591">
        <v>73</v>
      </c>
      <c r="W3591" t="s">
        <v>32</v>
      </c>
      <c r="X3591" t="s">
        <v>1011</v>
      </c>
      <c r="Y3591" t="s">
        <v>1009</v>
      </c>
      <c r="Z3591" t="s">
        <v>32</v>
      </c>
      <c r="AA3591" t="s">
        <v>1088</v>
      </c>
      <c r="AB3591" t="s">
        <v>1000</v>
      </c>
      <c r="AC3591" t="s">
        <v>1466</v>
      </c>
    </row>
    <row r="3592" spans="1:29" x14ac:dyDescent="0.25">
      <c r="A3592">
        <v>11851</v>
      </c>
      <c r="B3592">
        <v>830</v>
      </c>
      <c r="C3592" t="s">
        <v>696</v>
      </c>
      <c r="D3592" t="s">
        <v>115</v>
      </c>
      <c r="E3592" t="s">
        <v>63</v>
      </c>
      <c r="F3592">
        <v>2022</v>
      </c>
      <c r="G3592" t="s">
        <v>76</v>
      </c>
      <c r="H3592">
        <v>9</v>
      </c>
      <c r="I3592" t="s">
        <v>320</v>
      </c>
      <c r="J3592" t="s">
        <v>67</v>
      </c>
      <c r="K3592">
        <v>100</v>
      </c>
      <c r="L3592" t="s">
        <v>138</v>
      </c>
      <c r="M3592" t="s">
        <v>163</v>
      </c>
      <c r="N3592">
        <v>79</v>
      </c>
      <c r="O3592">
        <v>78</v>
      </c>
      <c r="P3592">
        <v>87</v>
      </c>
      <c r="Q3592" t="s">
        <v>28</v>
      </c>
      <c r="R3592">
        <v>87</v>
      </c>
      <c r="S3592" t="s">
        <v>34</v>
      </c>
      <c r="T3592" t="s">
        <v>67</v>
      </c>
      <c r="U3592" t="s">
        <v>77</v>
      </c>
      <c r="V3592">
        <v>79</v>
      </c>
      <c r="W3592" t="s">
        <v>32</v>
      </c>
      <c r="X3592" t="s">
        <v>1011</v>
      </c>
      <c r="Y3592" t="s">
        <v>1009</v>
      </c>
      <c r="Z3592" t="s">
        <v>32</v>
      </c>
      <c r="AA3592" t="s">
        <v>1140</v>
      </c>
      <c r="AB3592" t="s">
        <v>988</v>
      </c>
      <c r="AC3592" t="s">
        <v>1466</v>
      </c>
    </row>
    <row r="3593" spans="1:29" x14ac:dyDescent="0.25">
      <c r="A3593">
        <v>8831</v>
      </c>
      <c r="B3593">
        <v>202</v>
      </c>
      <c r="C3593" t="s">
        <v>271</v>
      </c>
      <c r="D3593" t="s">
        <v>34</v>
      </c>
      <c r="E3593" t="s">
        <v>72</v>
      </c>
      <c r="F3593">
        <v>2023</v>
      </c>
      <c r="G3593" t="s">
        <v>76</v>
      </c>
      <c r="H3593">
        <v>63</v>
      </c>
      <c r="I3593" t="s">
        <v>307</v>
      </c>
      <c r="J3593" t="s">
        <v>72</v>
      </c>
      <c r="K3593">
        <v>400</v>
      </c>
      <c r="L3593" t="s">
        <v>65</v>
      </c>
      <c r="M3593" t="s">
        <v>87</v>
      </c>
      <c r="N3593">
        <v>78</v>
      </c>
      <c r="O3593">
        <v>79</v>
      </c>
      <c r="P3593">
        <v>93</v>
      </c>
      <c r="Q3593" t="s">
        <v>28</v>
      </c>
      <c r="R3593">
        <v>93</v>
      </c>
      <c r="S3593" t="s">
        <v>34</v>
      </c>
      <c r="T3593" t="s">
        <v>72</v>
      </c>
      <c r="U3593" t="s">
        <v>50</v>
      </c>
      <c r="V3593">
        <v>78</v>
      </c>
      <c r="W3593" t="s">
        <v>32</v>
      </c>
      <c r="X3593" t="s">
        <v>1011</v>
      </c>
      <c r="Y3593" t="s">
        <v>1009</v>
      </c>
      <c r="Z3593" t="s">
        <v>32</v>
      </c>
      <c r="AA3593" t="s">
        <v>1085</v>
      </c>
      <c r="AB3593" t="s">
        <v>999</v>
      </c>
      <c r="AC3593" t="s">
        <v>1466</v>
      </c>
    </row>
    <row r="3594" spans="1:29" x14ac:dyDescent="0.25">
      <c r="A3594">
        <v>7979</v>
      </c>
      <c r="B3594">
        <v>271</v>
      </c>
      <c r="C3594" t="s">
        <v>300</v>
      </c>
      <c r="D3594" t="s">
        <v>34</v>
      </c>
      <c r="E3594" t="s">
        <v>120</v>
      </c>
      <c r="F3594">
        <v>2024</v>
      </c>
      <c r="G3594" t="s">
        <v>76</v>
      </c>
      <c r="H3594">
        <v>22</v>
      </c>
      <c r="I3594" t="s">
        <v>302</v>
      </c>
      <c r="J3594" t="s">
        <v>58</v>
      </c>
      <c r="K3594">
        <v>300</v>
      </c>
      <c r="L3594" t="s">
        <v>73</v>
      </c>
      <c r="M3594" t="s">
        <v>61</v>
      </c>
      <c r="N3594">
        <v>75</v>
      </c>
      <c r="O3594">
        <v>75</v>
      </c>
      <c r="P3594">
        <v>93</v>
      </c>
      <c r="Q3594" t="s">
        <v>28</v>
      </c>
      <c r="R3594">
        <v>93</v>
      </c>
      <c r="S3594" t="s">
        <v>34</v>
      </c>
      <c r="T3594" t="s">
        <v>120</v>
      </c>
      <c r="U3594" t="s">
        <v>73</v>
      </c>
      <c r="V3594">
        <v>75</v>
      </c>
      <c r="W3594" t="s">
        <v>32</v>
      </c>
      <c r="X3594" t="s">
        <v>1011</v>
      </c>
      <c r="Y3594" t="s">
        <v>1009</v>
      </c>
      <c r="Z3594" t="s">
        <v>32</v>
      </c>
      <c r="AA3594" t="s">
        <v>958</v>
      </c>
      <c r="AB3594" t="s">
        <v>1002</v>
      </c>
      <c r="AC3594" t="s">
        <v>1466</v>
      </c>
    </row>
    <row r="3595" spans="1:29" x14ac:dyDescent="0.25">
      <c r="A3595">
        <v>7111</v>
      </c>
      <c r="B3595">
        <v>606</v>
      </c>
      <c r="C3595" t="s">
        <v>587</v>
      </c>
      <c r="D3595" t="s">
        <v>115</v>
      </c>
      <c r="E3595" t="s">
        <v>41</v>
      </c>
      <c r="F3595">
        <v>2023</v>
      </c>
      <c r="G3595" t="s">
        <v>76</v>
      </c>
      <c r="H3595">
        <v>40</v>
      </c>
      <c r="I3595" t="s">
        <v>253</v>
      </c>
      <c r="J3595" t="s">
        <v>43</v>
      </c>
      <c r="K3595">
        <v>400</v>
      </c>
      <c r="L3595" t="s">
        <v>31</v>
      </c>
      <c r="M3595" t="s">
        <v>105</v>
      </c>
      <c r="N3595">
        <v>75</v>
      </c>
      <c r="O3595">
        <v>60</v>
      </c>
      <c r="P3595">
        <v>84</v>
      </c>
      <c r="Q3595" t="s">
        <v>28</v>
      </c>
      <c r="R3595">
        <v>84</v>
      </c>
      <c r="S3595" t="s">
        <v>34</v>
      </c>
      <c r="T3595" t="s">
        <v>43</v>
      </c>
      <c r="U3595" t="s">
        <v>31</v>
      </c>
      <c r="V3595">
        <v>75</v>
      </c>
      <c r="W3595" t="s">
        <v>32</v>
      </c>
      <c r="X3595" t="s">
        <v>1011</v>
      </c>
      <c r="Y3595" t="s">
        <v>1009</v>
      </c>
      <c r="Z3595" t="s">
        <v>32</v>
      </c>
      <c r="AA3595" t="s">
        <v>961</v>
      </c>
      <c r="AB3595" t="s">
        <v>999</v>
      </c>
      <c r="AC3595" t="s">
        <v>1466</v>
      </c>
    </row>
    <row r="3596" spans="1:29" x14ac:dyDescent="0.25">
      <c r="A3596">
        <v>11522</v>
      </c>
      <c r="B3596">
        <v>35</v>
      </c>
      <c r="C3596" t="s">
        <v>153</v>
      </c>
      <c r="D3596" t="s">
        <v>115</v>
      </c>
      <c r="E3596" t="s">
        <v>63</v>
      </c>
      <c r="F3596">
        <v>2023</v>
      </c>
      <c r="G3596" t="s">
        <v>76</v>
      </c>
      <c r="H3596">
        <v>15</v>
      </c>
      <c r="I3596" t="s">
        <v>318</v>
      </c>
      <c r="J3596" t="s">
        <v>67</v>
      </c>
      <c r="K3596">
        <v>400</v>
      </c>
      <c r="L3596" t="s">
        <v>48</v>
      </c>
      <c r="M3596" t="s">
        <v>339</v>
      </c>
      <c r="N3596">
        <v>73</v>
      </c>
      <c r="O3596">
        <v>88</v>
      </c>
      <c r="P3596">
        <v>84</v>
      </c>
      <c r="Q3596" t="s">
        <v>28</v>
      </c>
      <c r="R3596">
        <v>84</v>
      </c>
      <c r="S3596" t="s">
        <v>34</v>
      </c>
      <c r="T3596" t="s">
        <v>67</v>
      </c>
      <c r="U3596" t="s">
        <v>50</v>
      </c>
      <c r="V3596">
        <v>73</v>
      </c>
      <c r="W3596" t="s">
        <v>32</v>
      </c>
      <c r="X3596" t="s">
        <v>1011</v>
      </c>
      <c r="Y3596" t="s">
        <v>1009</v>
      </c>
      <c r="Z3596" t="s">
        <v>32</v>
      </c>
      <c r="AA3596" t="s">
        <v>965</v>
      </c>
      <c r="AB3596" t="s">
        <v>999</v>
      </c>
      <c r="AC3596" t="s">
        <v>1466</v>
      </c>
    </row>
    <row r="3597" spans="1:29" x14ac:dyDescent="0.25">
      <c r="A3597">
        <v>10968</v>
      </c>
      <c r="B3597">
        <v>189</v>
      </c>
      <c r="C3597" t="s">
        <v>305</v>
      </c>
      <c r="D3597" t="s">
        <v>34</v>
      </c>
      <c r="E3597" t="s">
        <v>140</v>
      </c>
      <c r="F3597">
        <v>2023</v>
      </c>
      <c r="G3597" t="s">
        <v>76</v>
      </c>
      <c r="H3597">
        <v>17</v>
      </c>
      <c r="I3597" t="s">
        <v>59</v>
      </c>
      <c r="J3597" t="s">
        <v>58</v>
      </c>
      <c r="K3597">
        <v>100</v>
      </c>
      <c r="L3597" t="s">
        <v>142</v>
      </c>
      <c r="M3597" t="s">
        <v>263</v>
      </c>
      <c r="N3597">
        <v>77</v>
      </c>
      <c r="O3597">
        <v>63</v>
      </c>
      <c r="P3597">
        <v>87</v>
      </c>
      <c r="Q3597" t="s">
        <v>28</v>
      </c>
      <c r="R3597">
        <v>87</v>
      </c>
      <c r="S3597" t="s">
        <v>34</v>
      </c>
      <c r="T3597" t="s">
        <v>58</v>
      </c>
      <c r="U3597" t="s">
        <v>31</v>
      </c>
      <c r="V3597">
        <v>77</v>
      </c>
      <c r="W3597" t="s">
        <v>32</v>
      </c>
      <c r="X3597" t="s">
        <v>1011</v>
      </c>
      <c r="Y3597" t="s">
        <v>1009</v>
      </c>
      <c r="Z3597" t="s">
        <v>32</v>
      </c>
      <c r="AA3597" t="s">
        <v>1120</v>
      </c>
      <c r="AB3597" t="s">
        <v>999</v>
      </c>
      <c r="AC3597" t="s">
        <v>1466</v>
      </c>
    </row>
    <row r="3598" spans="1:29" x14ac:dyDescent="0.25">
      <c r="A3598">
        <v>8620</v>
      </c>
      <c r="B3598">
        <v>671</v>
      </c>
      <c r="C3598" t="s">
        <v>884</v>
      </c>
      <c r="D3598" t="s">
        <v>29</v>
      </c>
      <c r="E3598" t="s">
        <v>24</v>
      </c>
      <c r="F3598">
        <v>2022</v>
      </c>
      <c r="G3598" t="s">
        <v>76</v>
      </c>
      <c r="H3598">
        <v>33</v>
      </c>
      <c r="I3598" t="s">
        <v>97</v>
      </c>
      <c r="J3598" t="s">
        <v>43</v>
      </c>
      <c r="K3598">
        <v>100</v>
      </c>
      <c r="L3598" t="s">
        <v>167</v>
      </c>
      <c r="M3598" t="s">
        <v>105</v>
      </c>
      <c r="N3598">
        <v>74</v>
      </c>
      <c r="O3598">
        <v>88</v>
      </c>
      <c r="P3598">
        <v>99</v>
      </c>
      <c r="Q3598" t="s">
        <v>28</v>
      </c>
      <c r="R3598">
        <v>99</v>
      </c>
      <c r="S3598" t="s">
        <v>29</v>
      </c>
      <c r="T3598" t="s">
        <v>30</v>
      </c>
      <c r="U3598" t="s">
        <v>31</v>
      </c>
      <c r="V3598">
        <v>74</v>
      </c>
      <c r="W3598" t="s">
        <v>32</v>
      </c>
      <c r="X3598" t="s">
        <v>1011</v>
      </c>
      <c r="Y3598" t="s">
        <v>1009</v>
      </c>
      <c r="Z3598" t="s">
        <v>32</v>
      </c>
      <c r="AA3598" t="s">
        <v>1127</v>
      </c>
      <c r="AB3598" t="s">
        <v>988</v>
      </c>
      <c r="AC3598" t="s">
        <v>1466</v>
      </c>
    </row>
    <row r="3599" spans="1:29" x14ac:dyDescent="0.25">
      <c r="A3599">
        <v>10085</v>
      </c>
      <c r="B3599">
        <v>871</v>
      </c>
      <c r="C3599" t="s">
        <v>875</v>
      </c>
      <c r="D3599" t="s">
        <v>29</v>
      </c>
      <c r="E3599" t="s">
        <v>67</v>
      </c>
      <c r="F3599">
        <v>2020</v>
      </c>
      <c r="G3599" t="s">
        <v>76</v>
      </c>
      <c r="H3599">
        <v>9</v>
      </c>
      <c r="I3599" t="s">
        <v>320</v>
      </c>
      <c r="J3599" t="s">
        <v>67</v>
      </c>
      <c r="K3599">
        <v>100</v>
      </c>
      <c r="L3599" t="s">
        <v>60</v>
      </c>
      <c r="M3599" t="s">
        <v>339</v>
      </c>
      <c r="N3599">
        <v>72</v>
      </c>
      <c r="O3599">
        <v>75</v>
      </c>
      <c r="P3599">
        <v>82</v>
      </c>
      <c r="Q3599" t="s">
        <v>28</v>
      </c>
      <c r="R3599">
        <v>82</v>
      </c>
      <c r="S3599" t="s">
        <v>29</v>
      </c>
      <c r="T3599" t="s">
        <v>67</v>
      </c>
      <c r="U3599" t="s">
        <v>39</v>
      </c>
      <c r="V3599">
        <v>72</v>
      </c>
      <c r="W3599" t="s">
        <v>32</v>
      </c>
      <c r="X3599" t="s">
        <v>1011</v>
      </c>
      <c r="Y3599" t="s">
        <v>1009</v>
      </c>
      <c r="Z3599" t="s">
        <v>32</v>
      </c>
      <c r="AA3599" t="s">
        <v>1105</v>
      </c>
      <c r="AB3599" t="s">
        <v>991</v>
      </c>
      <c r="AC3599" t="s">
        <v>1466</v>
      </c>
    </row>
    <row r="3600" spans="1:29" x14ac:dyDescent="0.25">
      <c r="A3600">
        <v>10243</v>
      </c>
      <c r="B3600">
        <v>479</v>
      </c>
      <c r="C3600" t="s">
        <v>425</v>
      </c>
      <c r="D3600" t="s">
        <v>34</v>
      </c>
      <c r="E3600" t="s">
        <v>43</v>
      </c>
      <c r="F3600">
        <v>2021</v>
      </c>
      <c r="G3600" t="s">
        <v>76</v>
      </c>
      <c r="H3600">
        <v>34</v>
      </c>
      <c r="I3600" t="s">
        <v>147</v>
      </c>
      <c r="J3600" t="s">
        <v>43</v>
      </c>
      <c r="K3600">
        <v>100</v>
      </c>
      <c r="L3600" t="s">
        <v>145</v>
      </c>
      <c r="M3600" t="s">
        <v>247</v>
      </c>
      <c r="N3600">
        <v>76</v>
      </c>
      <c r="O3600">
        <v>77</v>
      </c>
      <c r="P3600">
        <v>96</v>
      </c>
      <c r="Q3600" t="s">
        <v>28</v>
      </c>
      <c r="R3600">
        <v>96</v>
      </c>
      <c r="S3600" t="s">
        <v>34</v>
      </c>
      <c r="T3600" t="s">
        <v>43</v>
      </c>
      <c r="U3600" t="s">
        <v>50</v>
      </c>
      <c r="V3600">
        <v>76</v>
      </c>
      <c r="W3600" t="s">
        <v>32</v>
      </c>
      <c r="X3600" t="s">
        <v>1011</v>
      </c>
      <c r="Y3600" t="s">
        <v>1009</v>
      </c>
      <c r="Z3600" t="s">
        <v>32</v>
      </c>
      <c r="AA3600" t="s">
        <v>1091</v>
      </c>
      <c r="AB3600" t="s">
        <v>1000</v>
      </c>
      <c r="AC3600" t="s">
        <v>1466</v>
      </c>
    </row>
    <row r="3601" spans="1:29" x14ac:dyDescent="0.25">
      <c r="A3601">
        <v>9545</v>
      </c>
      <c r="B3601">
        <v>404</v>
      </c>
      <c r="C3601" t="s">
        <v>612</v>
      </c>
      <c r="D3601" t="s">
        <v>34</v>
      </c>
      <c r="E3601" t="s">
        <v>72</v>
      </c>
      <c r="F3601">
        <v>2021</v>
      </c>
      <c r="G3601" t="s">
        <v>76</v>
      </c>
      <c r="H3601">
        <v>57</v>
      </c>
      <c r="I3601" t="s">
        <v>208</v>
      </c>
      <c r="J3601" t="s">
        <v>72</v>
      </c>
      <c r="K3601">
        <v>100</v>
      </c>
      <c r="L3601" t="s">
        <v>104</v>
      </c>
      <c r="M3601" t="s">
        <v>87</v>
      </c>
      <c r="N3601">
        <v>75</v>
      </c>
      <c r="O3601">
        <v>88</v>
      </c>
      <c r="P3601">
        <v>95</v>
      </c>
      <c r="Q3601" t="s">
        <v>28</v>
      </c>
      <c r="R3601">
        <v>95</v>
      </c>
      <c r="S3601" t="s">
        <v>34</v>
      </c>
      <c r="T3601" t="s">
        <v>72</v>
      </c>
      <c r="U3601" t="s">
        <v>39</v>
      </c>
      <c r="V3601">
        <v>75</v>
      </c>
      <c r="W3601" t="s">
        <v>32</v>
      </c>
      <c r="X3601" t="s">
        <v>1011</v>
      </c>
      <c r="Y3601" t="s">
        <v>1009</v>
      </c>
      <c r="Z3601" t="s">
        <v>32</v>
      </c>
      <c r="AA3601" t="s">
        <v>1026</v>
      </c>
      <c r="AB3601" t="s">
        <v>1000</v>
      </c>
      <c r="AC3601" t="s">
        <v>1466</v>
      </c>
    </row>
    <row r="3602" spans="1:29" x14ac:dyDescent="0.25">
      <c r="A3602">
        <v>11351</v>
      </c>
      <c r="B3602">
        <v>823</v>
      </c>
      <c r="C3602" t="s">
        <v>582</v>
      </c>
      <c r="D3602" t="s">
        <v>29</v>
      </c>
      <c r="E3602" t="s">
        <v>154</v>
      </c>
      <c r="F3602">
        <v>2023</v>
      </c>
      <c r="G3602" t="s">
        <v>76</v>
      </c>
      <c r="H3602">
        <v>10</v>
      </c>
      <c r="I3602" t="s">
        <v>346</v>
      </c>
      <c r="J3602" t="s">
        <v>67</v>
      </c>
      <c r="K3602">
        <v>100</v>
      </c>
      <c r="L3602" t="s">
        <v>73</v>
      </c>
      <c r="M3602" t="s">
        <v>155</v>
      </c>
      <c r="N3602">
        <v>77</v>
      </c>
      <c r="O3602">
        <v>98</v>
      </c>
      <c r="P3602">
        <v>85</v>
      </c>
      <c r="Q3602" t="s">
        <v>28</v>
      </c>
      <c r="R3602">
        <v>85</v>
      </c>
      <c r="S3602" t="s">
        <v>29</v>
      </c>
      <c r="T3602" t="s">
        <v>67</v>
      </c>
      <c r="U3602" t="s">
        <v>73</v>
      </c>
      <c r="V3602">
        <v>77</v>
      </c>
      <c r="W3602" t="s">
        <v>32</v>
      </c>
      <c r="X3602" t="s">
        <v>1011</v>
      </c>
      <c r="Y3602" t="s">
        <v>1009</v>
      </c>
      <c r="Z3602" t="s">
        <v>32</v>
      </c>
      <c r="AA3602" t="s">
        <v>1076</v>
      </c>
      <c r="AB3602" t="s">
        <v>999</v>
      </c>
      <c r="AC3602" t="s">
        <v>1466</v>
      </c>
    </row>
    <row r="3603" spans="1:29" x14ac:dyDescent="0.25">
      <c r="A3603">
        <v>7238</v>
      </c>
      <c r="B3603">
        <v>711</v>
      </c>
      <c r="C3603" t="s">
        <v>457</v>
      </c>
      <c r="D3603" t="s">
        <v>115</v>
      </c>
      <c r="E3603" t="s">
        <v>72</v>
      </c>
      <c r="F3603">
        <v>2024</v>
      </c>
      <c r="G3603" t="s">
        <v>76</v>
      </c>
      <c r="H3603">
        <v>62</v>
      </c>
      <c r="I3603" t="s">
        <v>71</v>
      </c>
      <c r="J3603" t="s">
        <v>72</v>
      </c>
      <c r="K3603">
        <v>300</v>
      </c>
      <c r="L3603" t="s">
        <v>77</v>
      </c>
      <c r="M3603" t="s">
        <v>242</v>
      </c>
      <c r="N3603">
        <v>72</v>
      </c>
      <c r="O3603">
        <v>71</v>
      </c>
      <c r="P3603">
        <v>84</v>
      </c>
      <c r="Q3603" t="s">
        <v>28</v>
      </c>
      <c r="R3603">
        <v>84</v>
      </c>
      <c r="S3603" t="s">
        <v>34</v>
      </c>
      <c r="T3603" t="s">
        <v>72</v>
      </c>
      <c r="U3603" t="s">
        <v>77</v>
      </c>
      <c r="V3603">
        <v>72</v>
      </c>
      <c r="W3603" t="s">
        <v>32</v>
      </c>
      <c r="X3603" t="s">
        <v>1011</v>
      </c>
      <c r="Y3603" t="s">
        <v>1009</v>
      </c>
      <c r="Z3603" t="s">
        <v>32</v>
      </c>
      <c r="AA3603" t="s">
        <v>1173</v>
      </c>
      <c r="AB3603" t="s">
        <v>1002</v>
      </c>
      <c r="AC3603" t="s">
        <v>1466</v>
      </c>
    </row>
    <row r="3604" spans="1:29" x14ac:dyDescent="0.25">
      <c r="A3604">
        <v>9786</v>
      </c>
      <c r="B3604">
        <v>312</v>
      </c>
      <c r="C3604" t="s">
        <v>412</v>
      </c>
      <c r="D3604" t="s">
        <v>29</v>
      </c>
      <c r="E3604" t="s">
        <v>80</v>
      </c>
      <c r="F3604">
        <v>2022</v>
      </c>
      <c r="G3604" t="s">
        <v>76</v>
      </c>
      <c r="H3604">
        <v>48</v>
      </c>
      <c r="I3604" t="s">
        <v>149</v>
      </c>
      <c r="J3604" t="s">
        <v>82</v>
      </c>
      <c r="K3604">
        <v>400</v>
      </c>
      <c r="L3604" t="s">
        <v>39</v>
      </c>
      <c r="M3604" t="s">
        <v>160</v>
      </c>
      <c r="N3604">
        <v>70</v>
      </c>
      <c r="O3604">
        <v>44</v>
      </c>
      <c r="P3604">
        <v>82</v>
      </c>
      <c r="Q3604" t="s">
        <v>28</v>
      </c>
      <c r="R3604">
        <v>82</v>
      </c>
      <c r="S3604" t="s">
        <v>29</v>
      </c>
      <c r="T3604" t="s">
        <v>82</v>
      </c>
      <c r="U3604" t="s">
        <v>39</v>
      </c>
      <c r="V3604">
        <v>70</v>
      </c>
      <c r="W3604" t="s">
        <v>32</v>
      </c>
      <c r="X3604" t="s">
        <v>1011</v>
      </c>
      <c r="Y3604" t="s">
        <v>1009</v>
      </c>
      <c r="Z3604" t="s">
        <v>32</v>
      </c>
      <c r="AA3604" t="s">
        <v>1208</v>
      </c>
      <c r="AB3604" t="s">
        <v>988</v>
      </c>
      <c r="AC3604" t="s">
        <v>1466</v>
      </c>
    </row>
    <row r="3605" spans="1:29" x14ac:dyDescent="0.25">
      <c r="A3605">
        <v>8790</v>
      </c>
      <c r="B3605">
        <v>322</v>
      </c>
      <c r="C3605" t="s">
        <v>519</v>
      </c>
      <c r="D3605" t="s">
        <v>23</v>
      </c>
      <c r="E3605" t="s">
        <v>82</v>
      </c>
      <c r="F3605">
        <v>2024</v>
      </c>
      <c r="G3605" t="s">
        <v>76</v>
      </c>
      <c r="H3605">
        <v>45</v>
      </c>
      <c r="I3605" t="s">
        <v>111</v>
      </c>
      <c r="J3605" t="s">
        <v>82</v>
      </c>
      <c r="K3605">
        <v>300</v>
      </c>
      <c r="L3605" t="s">
        <v>175</v>
      </c>
      <c r="M3605" t="s">
        <v>113</v>
      </c>
      <c r="N3605">
        <v>78</v>
      </c>
      <c r="O3605">
        <v>83</v>
      </c>
      <c r="P3605">
        <v>91</v>
      </c>
      <c r="Q3605" t="s">
        <v>28</v>
      </c>
      <c r="R3605">
        <v>91</v>
      </c>
      <c r="S3605" t="s">
        <v>29</v>
      </c>
      <c r="T3605" t="s">
        <v>82</v>
      </c>
      <c r="U3605" t="s">
        <v>77</v>
      </c>
      <c r="V3605">
        <v>78</v>
      </c>
      <c r="W3605" t="s">
        <v>32</v>
      </c>
      <c r="X3605" t="s">
        <v>1011</v>
      </c>
      <c r="Y3605" t="s">
        <v>1009</v>
      </c>
      <c r="Z3605" t="s">
        <v>32</v>
      </c>
      <c r="AA3605" t="s">
        <v>939</v>
      </c>
      <c r="AB3605" t="s">
        <v>1002</v>
      </c>
      <c r="AC3605" t="s">
        <v>1466</v>
      </c>
    </row>
    <row r="3606" spans="1:29" x14ac:dyDescent="0.25">
      <c r="A3606">
        <v>9049</v>
      </c>
      <c r="B3606">
        <v>713</v>
      </c>
      <c r="C3606" t="s">
        <v>33</v>
      </c>
      <c r="D3606" t="s">
        <v>115</v>
      </c>
      <c r="E3606" t="s">
        <v>130</v>
      </c>
      <c r="F3606">
        <v>2020</v>
      </c>
      <c r="G3606" t="s">
        <v>76</v>
      </c>
      <c r="H3606">
        <v>29</v>
      </c>
      <c r="I3606" t="s">
        <v>230</v>
      </c>
      <c r="J3606" t="s">
        <v>30</v>
      </c>
      <c r="K3606">
        <v>300</v>
      </c>
      <c r="L3606" t="s">
        <v>39</v>
      </c>
      <c r="M3606" t="s">
        <v>126</v>
      </c>
      <c r="N3606">
        <v>70</v>
      </c>
      <c r="O3606">
        <v>75</v>
      </c>
      <c r="P3606">
        <v>93</v>
      </c>
      <c r="Q3606" t="s">
        <v>28</v>
      </c>
      <c r="R3606">
        <v>93</v>
      </c>
      <c r="S3606" t="s">
        <v>34</v>
      </c>
      <c r="T3606" t="s">
        <v>30</v>
      </c>
      <c r="U3606" t="s">
        <v>39</v>
      </c>
      <c r="V3606">
        <v>70</v>
      </c>
      <c r="W3606" t="s">
        <v>32</v>
      </c>
      <c r="X3606" t="s">
        <v>1011</v>
      </c>
      <c r="Y3606" t="s">
        <v>1009</v>
      </c>
      <c r="Z3606" t="s">
        <v>32</v>
      </c>
      <c r="AA3606" t="s">
        <v>936</v>
      </c>
      <c r="AB3606" t="s">
        <v>991</v>
      </c>
      <c r="AC3606" t="s">
        <v>1466</v>
      </c>
    </row>
    <row r="3607" spans="1:29" x14ac:dyDescent="0.25">
      <c r="A3607">
        <v>9910</v>
      </c>
      <c r="B3607">
        <v>669</v>
      </c>
      <c r="C3607" t="s">
        <v>284</v>
      </c>
      <c r="D3607" t="s">
        <v>34</v>
      </c>
      <c r="E3607" t="s">
        <v>140</v>
      </c>
      <c r="F3607">
        <v>2024</v>
      </c>
      <c r="G3607" t="s">
        <v>76</v>
      </c>
      <c r="H3607">
        <v>24</v>
      </c>
      <c r="I3607" t="s">
        <v>141</v>
      </c>
      <c r="J3607" t="s">
        <v>58</v>
      </c>
      <c r="K3607">
        <v>400</v>
      </c>
      <c r="L3607" t="s">
        <v>112</v>
      </c>
      <c r="M3607" t="s">
        <v>197</v>
      </c>
      <c r="O3607">
        <v>72</v>
      </c>
      <c r="P3607">
        <v>88</v>
      </c>
      <c r="Q3607" t="s">
        <v>28</v>
      </c>
      <c r="R3607">
        <v>88</v>
      </c>
      <c r="S3607" t="s">
        <v>34</v>
      </c>
      <c r="T3607" t="s">
        <v>58</v>
      </c>
      <c r="U3607" t="s">
        <v>73</v>
      </c>
      <c r="V3607">
        <v>70.436697247706419</v>
      </c>
      <c r="W3607" t="s">
        <v>32</v>
      </c>
      <c r="X3607" t="s">
        <v>1011</v>
      </c>
      <c r="Y3607" t="s">
        <v>1009</v>
      </c>
      <c r="Z3607" t="s">
        <v>32</v>
      </c>
      <c r="AA3607" t="s">
        <v>1045</v>
      </c>
      <c r="AB3607" t="s">
        <v>1002</v>
      </c>
      <c r="AC3607" t="s">
        <v>1466</v>
      </c>
    </row>
    <row r="3608" spans="1:29" x14ac:dyDescent="0.25">
      <c r="A3608">
        <v>7390</v>
      </c>
      <c r="B3608">
        <v>272</v>
      </c>
      <c r="C3608" t="s">
        <v>812</v>
      </c>
      <c r="D3608" t="s">
        <v>115</v>
      </c>
      <c r="E3608" t="s">
        <v>82</v>
      </c>
      <c r="F3608">
        <v>2020</v>
      </c>
      <c r="G3608" t="s">
        <v>76</v>
      </c>
      <c r="H3608">
        <v>43</v>
      </c>
      <c r="I3608" t="s">
        <v>272</v>
      </c>
      <c r="J3608" t="s">
        <v>82</v>
      </c>
      <c r="K3608">
        <v>200</v>
      </c>
      <c r="L3608" t="s">
        <v>213</v>
      </c>
      <c r="M3608" t="s">
        <v>113</v>
      </c>
      <c r="N3608">
        <v>74</v>
      </c>
      <c r="O3608">
        <v>100</v>
      </c>
      <c r="P3608">
        <v>89</v>
      </c>
      <c r="Q3608" t="s">
        <v>28</v>
      </c>
      <c r="R3608">
        <v>89</v>
      </c>
      <c r="S3608" t="s">
        <v>34</v>
      </c>
      <c r="T3608" t="s">
        <v>82</v>
      </c>
      <c r="U3608" t="s">
        <v>31</v>
      </c>
      <c r="V3608">
        <v>74</v>
      </c>
      <c r="W3608" t="s">
        <v>32</v>
      </c>
      <c r="X3608" t="s">
        <v>1011</v>
      </c>
      <c r="Y3608" t="s">
        <v>1009</v>
      </c>
      <c r="Z3608" t="s">
        <v>32</v>
      </c>
      <c r="AA3608" t="s">
        <v>1041</v>
      </c>
      <c r="AB3608" t="s">
        <v>991</v>
      </c>
      <c r="AC3608" t="s">
        <v>1466</v>
      </c>
    </row>
    <row r="3609" spans="1:29" x14ac:dyDescent="0.25">
      <c r="A3609">
        <v>9440</v>
      </c>
      <c r="B3609">
        <v>574</v>
      </c>
      <c r="C3609" t="s">
        <v>383</v>
      </c>
      <c r="D3609" t="s">
        <v>34</v>
      </c>
      <c r="E3609" t="s">
        <v>69</v>
      </c>
      <c r="F3609">
        <v>2023</v>
      </c>
      <c r="G3609" t="s">
        <v>76</v>
      </c>
      <c r="H3609">
        <v>61</v>
      </c>
      <c r="I3609" t="s">
        <v>290</v>
      </c>
      <c r="J3609" t="s">
        <v>72</v>
      </c>
      <c r="K3609">
        <v>300</v>
      </c>
      <c r="L3609" t="s">
        <v>112</v>
      </c>
      <c r="M3609" t="s">
        <v>109</v>
      </c>
      <c r="N3609">
        <v>75</v>
      </c>
      <c r="O3609">
        <v>85</v>
      </c>
      <c r="P3609">
        <v>83</v>
      </c>
      <c r="Q3609" t="s">
        <v>28</v>
      </c>
      <c r="R3609">
        <v>83</v>
      </c>
      <c r="S3609" t="s">
        <v>34</v>
      </c>
      <c r="T3609" t="s">
        <v>72</v>
      </c>
      <c r="U3609" t="s">
        <v>73</v>
      </c>
      <c r="V3609">
        <v>75</v>
      </c>
      <c r="W3609" t="s">
        <v>32</v>
      </c>
      <c r="X3609" t="s">
        <v>1011</v>
      </c>
      <c r="Y3609" t="s">
        <v>1009</v>
      </c>
      <c r="Z3609" t="s">
        <v>32</v>
      </c>
      <c r="AA3609" t="s">
        <v>965</v>
      </c>
      <c r="AB3609" t="s">
        <v>999</v>
      </c>
      <c r="AC3609" t="s">
        <v>1466</v>
      </c>
    </row>
    <row r="3610" spans="1:29" x14ac:dyDescent="0.25">
      <c r="A3610">
        <v>8514</v>
      </c>
      <c r="B3610">
        <v>98</v>
      </c>
      <c r="C3610" t="s">
        <v>306</v>
      </c>
      <c r="D3610" t="s">
        <v>23</v>
      </c>
      <c r="E3610" t="s">
        <v>92</v>
      </c>
      <c r="F3610">
        <v>2022</v>
      </c>
      <c r="G3610" t="s">
        <v>76</v>
      </c>
      <c r="H3610">
        <v>57</v>
      </c>
      <c r="I3610" t="s">
        <v>208</v>
      </c>
      <c r="J3610" t="s">
        <v>72</v>
      </c>
      <c r="K3610">
        <v>100</v>
      </c>
      <c r="L3610" t="s">
        <v>123</v>
      </c>
      <c r="M3610" t="s">
        <v>109</v>
      </c>
      <c r="N3610">
        <v>74</v>
      </c>
      <c r="O3610">
        <v>72</v>
      </c>
      <c r="P3610">
        <v>97</v>
      </c>
      <c r="Q3610" t="s">
        <v>28</v>
      </c>
      <c r="R3610">
        <v>97</v>
      </c>
      <c r="S3610" t="s">
        <v>29</v>
      </c>
      <c r="T3610" t="s">
        <v>72</v>
      </c>
      <c r="U3610" t="s">
        <v>83</v>
      </c>
      <c r="V3610">
        <v>74</v>
      </c>
      <c r="W3610" t="s">
        <v>32</v>
      </c>
      <c r="X3610" t="s">
        <v>1011</v>
      </c>
      <c r="Y3610" t="s">
        <v>1009</v>
      </c>
      <c r="Z3610" t="s">
        <v>32</v>
      </c>
      <c r="AA3610" t="s">
        <v>1105</v>
      </c>
      <c r="AB3610" t="s">
        <v>988</v>
      </c>
      <c r="AC3610" t="s">
        <v>1466</v>
      </c>
    </row>
    <row r="3611" spans="1:29" x14ac:dyDescent="0.25">
      <c r="A3611">
        <v>10837</v>
      </c>
      <c r="B3611">
        <v>508</v>
      </c>
      <c r="C3611" t="s">
        <v>40</v>
      </c>
      <c r="D3611" t="s">
        <v>29</v>
      </c>
      <c r="E3611" t="s">
        <v>46</v>
      </c>
      <c r="F3611">
        <v>2024</v>
      </c>
      <c r="G3611" t="s">
        <v>76</v>
      </c>
      <c r="H3611">
        <v>52</v>
      </c>
      <c r="I3611" t="s">
        <v>166</v>
      </c>
      <c r="J3611" t="s">
        <v>46</v>
      </c>
      <c r="K3611">
        <v>200</v>
      </c>
      <c r="L3611" t="s">
        <v>213</v>
      </c>
      <c r="M3611" t="s">
        <v>78</v>
      </c>
      <c r="N3611">
        <v>72</v>
      </c>
      <c r="O3611">
        <v>65</v>
      </c>
      <c r="P3611">
        <v>87</v>
      </c>
      <c r="Q3611" t="s">
        <v>28</v>
      </c>
      <c r="R3611">
        <v>87</v>
      </c>
      <c r="S3611" t="s">
        <v>29</v>
      </c>
      <c r="T3611" t="s">
        <v>46</v>
      </c>
      <c r="U3611" t="s">
        <v>31</v>
      </c>
      <c r="V3611">
        <v>72</v>
      </c>
      <c r="W3611" t="s">
        <v>32</v>
      </c>
      <c r="X3611" t="s">
        <v>1011</v>
      </c>
      <c r="Y3611" t="s">
        <v>1009</v>
      </c>
      <c r="Z3611" t="s">
        <v>32</v>
      </c>
      <c r="AA3611" t="s">
        <v>1146</v>
      </c>
      <c r="AB3611" t="s">
        <v>1002</v>
      </c>
      <c r="AC3611" t="s">
        <v>1466</v>
      </c>
    </row>
    <row r="3612" spans="1:29" x14ac:dyDescent="0.25">
      <c r="A3612">
        <v>11301</v>
      </c>
      <c r="B3612">
        <v>212</v>
      </c>
      <c r="C3612" t="s">
        <v>170</v>
      </c>
      <c r="D3612" t="s">
        <v>115</v>
      </c>
      <c r="E3612" t="s">
        <v>43</v>
      </c>
      <c r="F3612">
        <v>2024</v>
      </c>
      <c r="G3612" t="s">
        <v>76</v>
      </c>
      <c r="H3612">
        <v>34</v>
      </c>
      <c r="I3612" t="s">
        <v>147</v>
      </c>
      <c r="J3612" t="s">
        <v>43</v>
      </c>
      <c r="K3612">
        <v>100</v>
      </c>
      <c r="L3612" t="s">
        <v>104</v>
      </c>
      <c r="M3612" t="s">
        <v>193</v>
      </c>
      <c r="N3612">
        <v>74</v>
      </c>
      <c r="O3612">
        <v>68</v>
      </c>
      <c r="P3612">
        <v>84</v>
      </c>
      <c r="Q3612" t="s">
        <v>28</v>
      </c>
      <c r="R3612">
        <v>84</v>
      </c>
      <c r="S3612" t="s">
        <v>34</v>
      </c>
      <c r="T3612" t="s">
        <v>43</v>
      </c>
      <c r="U3612" t="s">
        <v>39</v>
      </c>
      <c r="V3612">
        <v>74</v>
      </c>
      <c r="W3612" t="s">
        <v>32</v>
      </c>
      <c r="X3612" t="s">
        <v>1011</v>
      </c>
      <c r="Y3612" t="s">
        <v>1009</v>
      </c>
      <c r="Z3612" t="s">
        <v>32</v>
      </c>
      <c r="AA3612" t="s">
        <v>1173</v>
      </c>
      <c r="AB3612" t="s">
        <v>1002</v>
      </c>
      <c r="AC3612" t="s">
        <v>1466</v>
      </c>
    </row>
    <row r="3613" spans="1:29" x14ac:dyDescent="0.25">
      <c r="A3613">
        <v>9366</v>
      </c>
      <c r="B3613">
        <v>258</v>
      </c>
      <c r="C3613" t="s">
        <v>892</v>
      </c>
      <c r="D3613" t="s">
        <v>115</v>
      </c>
      <c r="E3613" t="s">
        <v>43</v>
      </c>
      <c r="F3613">
        <v>2023</v>
      </c>
      <c r="G3613" t="s">
        <v>76</v>
      </c>
      <c r="H3613">
        <v>40</v>
      </c>
      <c r="I3613" t="s">
        <v>253</v>
      </c>
      <c r="J3613" t="s">
        <v>43</v>
      </c>
      <c r="K3613">
        <v>400</v>
      </c>
      <c r="L3613" t="s">
        <v>31</v>
      </c>
      <c r="M3613" t="s">
        <v>105</v>
      </c>
      <c r="N3613">
        <v>75</v>
      </c>
      <c r="O3613">
        <v>79</v>
      </c>
      <c r="P3613">
        <v>89</v>
      </c>
      <c r="Q3613" t="s">
        <v>28</v>
      </c>
      <c r="R3613">
        <v>89</v>
      </c>
      <c r="S3613" t="s">
        <v>34</v>
      </c>
      <c r="T3613" t="s">
        <v>43</v>
      </c>
      <c r="U3613" t="s">
        <v>31</v>
      </c>
      <c r="V3613">
        <v>75</v>
      </c>
      <c r="W3613" t="s">
        <v>32</v>
      </c>
      <c r="X3613" t="s">
        <v>1011</v>
      </c>
      <c r="Y3613" t="s">
        <v>1009</v>
      </c>
      <c r="Z3613" t="s">
        <v>32</v>
      </c>
      <c r="AA3613" t="s">
        <v>1129</v>
      </c>
      <c r="AB3613" t="s">
        <v>999</v>
      </c>
      <c r="AC3613" t="s">
        <v>1466</v>
      </c>
    </row>
    <row r="3614" spans="1:29" x14ac:dyDescent="0.25">
      <c r="A3614">
        <v>10479</v>
      </c>
      <c r="B3614">
        <v>882</v>
      </c>
      <c r="C3614" t="s">
        <v>880</v>
      </c>
      <c r="D3614" t="s">
        <v>23</v>
      </c>
      <c r="E3614" t="s">
        <v>80</v>
      </c>
      <c r="F3614">
        <v>2021</v>
      </c>
      <c r="G3614" t="s">
        <v>76</v>
      </c>
      <c r="H3614">
        <v>41</v>
      </c>
      <c r="I3614" t="s">
        <v>218</v>
      </c>
      <c r="J3614" t="s">
        <v>82</v>
      </c>
      <c r="K3614">
        <v>100</v>
      </c>
      <c r="L3614" t="s">
        <v>65</v>
      </c>
      <c r="M3614" t="s">
        <v>219</v>
      </c>
      <c r="N3614">
        <v>70</v>
      </c>
      <c r="O3614">
        <v>100</v>
      </c>
      <c r="P3614">
        <v>98</v>
      </c>
      <c r="Q3614" t="s">
        <v>28</v>
      </c>
      <c r="R3614">
        <v>98</v>
      </c>
      <c r="S3614" t="s">
        <v>29</v>
      </c>
      <c r="T3614" t="s">
        <v>82</v>
      </c>
      <c r="U3614" t="s">
        <v>50</v>
      </c>
      <c r="V3614">
        <v>70</v>
      </c>
      <c r="W3614" t="s">
        <v>32</v>
      </c>
      <c r="X3614" t="s">
        <v>1011</v>
      </c>
      <c r="Y3614" t="s">
        <v>1009</v>
      </c>
      <c r="Z3614" t="s">
        <v>32</v>
      </c>
      <c r="AA3614" t="s">
        <v>935</v>
      </c>
      <c r="AB3614" t="s">
        <v>1000</v>
      </c>
      <c r="AC3614" t="s">
        <v>1466</v>
      </c>
    </row>
    <row r="3615" spans="1:29" x14ac:dyDescent="0.25">
      <c r="A3615">
        <v>9445</v>
      </c>
      <c r="B3615">
        <v>2</v>
      </c>
      <c r="C3615" t="s">
        <v>440</v>
      </c>
      <c r="D3615" t="s">
        <v>23</v>
      </c>
      <c r="E3615" t="s">
        <v>67</v>
      </c>
      <c r="F3615">
        <v>2024</v>
      </c>
      <c r="G3615" t="s">
        <v>76</v>
      </c>
      <c r="H3615">
        <v>16</v>
      </c>
      <c r="I3615" t="s">
        <v>201</v>
      </c>
      <c r="J3615" t="s">
        <v>67</v>
      </c>
      <c r="K3615">
        <v>400</v>
      </c>
      <c r="L3615" t="s">
        <v>138</v>
      </c>
      <c r="M3615" t="s">
        <v>155</v>
      </c>
      <c r="N3615">
        <v>77</v>
      </c>
      <c r="O3615">
        <v>89</v>
      </c>
      <c r="P3615">
        <v>91</v>
      </c>
      <c r="Q3615" t="s">
        <v>28</v>
      </c>
      <c r="R3615">
        <v>91</v>
      </c>
      <c r="S3615" t="s">
        <v>29</v>
      </c>
      <c r="T3615" t="s">
        <v>67</v>
      </c>
      <c r="U3615" t="s">
        <v>77</v>
      </c>
      <c r="V3615">
        <v>77</v>
      </c>
      <c r="W3615" t="s">
        <v>32</v>
      </c>
      <c r="X3615" t="s">
        <v>1011</v>
      </c>
      <c r="Y3615" t="s">
        <v>1009</v>
      </c>
      <c r="Z3615" t="s">
        <v>32</v>
      </c>
      <c r="AA3615" t="s">
        <v>1102</v>
      </c>
      <c r="AB3615" t="s">
        <v>1002</v>
      </c>
      <c r="AC3615" t="s">
        <v>1466</v>
      </c>
    </row>
    <row r="3616" spans="1:29" x14ac:dyDescent="0.25">
      <c r="A3616">
        <v>10344</v>
      </c>
      <c r="B3616">
        <v>30</v>
      </c>
      <c r="C3616" t="s">
        <v>189</v>
      </c>
      <c r="D3616" t="s">
        <v>34</v>
      </c>
      <c r="E3616" t="s">
        <v>24</v>
      </c>
      <c r="F3616">
        <v>2020</v>
      </c>
      <c r="G3616" t="s">
        <v>76</v>
      </c>
      <c r="H3616">
        <v>27</v>
      </c>
      <c r="I3616" t="s">
        <v>128</v>
      </c>
      <c r="J3616" t="s">
        <v>30</v>
      </c>
      <c r="K3616">
        <v>200</v>
      </c>
      <c r="L3616" t="s">
        <v>104</v>
      </c>
      <c r="M3616" t="s">
        <v>27</v>
      </c>
      <c r="N3616">
        <v>74</v>
      </c>
      <c r="O3616">
        <v>78</v>
      </c>
      <c r="P3616">
        <v>89</v>
      </c>
      <c r="Q3616" t="s">
        <v>28</v>
      </c>
      <c r="R3616">
        <v>89</v>
      </c>
      <c r="S3616" t="s">
        <v>34</v>
      </c>
      <c r="T3616" t="s">
        <v>30</v>
      </c>
      <c r="U3616" t="s">
        <v>39</v>
      </c>
      <c r="V3616">
        <v>74</v>
      </c>
      <c r="W3616" t="s">
        <v>32</v>
      </c>
      <c r="X3616" t="s">
        <v>1011</v>
      </c>
      <c r="Y3616" t="s">
        <v>1009</v>
      </c>
      <c r="Z3616" t="s">
        <v>32</v>
      </c>
      <c r="AA3616" t="s">
        <v>1084</v>
      </c>
      <c r="AB3616" t="s">
        <v>991</v>
      </c>
      <c r="AC3616" t="s">
        <v>1466</v>
      </c>
    </row>
    <row r="3617" spans="1:29" x14ac:dyDescent="0.25">
      <c r="A3617">
        <v>7044</v>
      </c>
      <c r="B3617">
        <v>494</v>
      </c>
      <c r="C3617" t="s">
        <v>879</v>
      </c>
      <c r="D3617" t="s">
        <v>115</v>
      </c>
      <c r="E3617" t="s">
        <v>80</v>
      </c>
      <c r="F3617">
        <v>2020</v>
      </c>
      <c r="G3617" t="s">
        <v>76</v>
      </c>
      <c r="H3617">
        <v>48</v>
      </c>
      <c r="I3617" t="s">
        <v>149</v>
      </c>
      <c r="J3617" t="s">
        <v>82</v>
      </c>
      <c r="K3617">
        <v>400</v>
      </c>
      <c r="L3617" t="s">
        <v>108</v>
      </c>
      <c r="M3617" t="s">
        <v>160</v>
      </c>
      <c r="O3617">
        <v>76</v>
      </c>
      <c r="P3617">
        <v>91</v>
      </c>
      <c r="Q3617" t="s">
        <v>28</v>
      </c>
      <c r="R3617">
        <v>91</v>
      </c>
      <c r="S3617" t="s">
        <v>34</v>
      </c>
      <c r="T3617" t="s">
        <v>82</v>
      </c>
      <c r="U3617" t="s">
        <v>83</v>
      </c>
      <c r="V3617">
        <v>71.148264984227126</v>
      </c>
      <c r="W3617" t="s">
        <v>32</v>
      </c>
      <c r="X3617" t="s">
        <v>1011</v>
      </c>
      <c r="Y3617" t="s">
        <v>1009</v>
      </c>
      <c r="Z3617" t="s">
        <v>32</v>
      </c>
      <c r="AA3617" t="s">
        <v>1356</v>
      </c>
      <c r="AB3617" t="s">
        <v>991</v>
      </c>
      <c r="AC3617" t="s">
        <v>1466</v>
      </c>
    </row>
    <row r="3618" spans="1:29" x14ac:dyDescent="0.25">
      <c r="A3618">
        <v>7472</v>
      </c>
      <c r="B3618">
        <v>334</v>
      </c>
      <c r="C3618" t="s">
        <v>124</v>
      </c>
      <c r="D3618" t="s">
        <v>29</v>
      </c>
      <c r="E3618" t="s">
        <v>130</v>
      </c>
      <c r="F3618">
        <v>2020</v>
      </c>
      <c r="G3618" t="s">
        <v>76</v>
      </c>
      <c r="H3618">
        <v>25</v>
      </c>
      <c r="I3618" t="s">
        <v>233</v>
      </c>
      <c r="J3618" t="s">
        <v>30</v>
      </c>
      <c r="K3618">
        <v>100</v>
      </c>
      <c r="L3618" t="s">
        <v>48</v>
      </c>
      <c r="M3618" t="s">
        <v>37</v>
      </c>
      <c r="N3618">
        <v>72</v>
      </c>
      <c r="O3618">
        <v>66</v>
      </c>
      <c r="P3618">
        <v>185</v>
      </c>
      <c r="Q3618" t="s">
        <v>28</v>
      </c>
      <c r="R3618">
        <v>185</v>
      </c>
      <c r="S3618" t="s">
        <v>29</v>
      </c>
      <c r="T3618" t="s">
        <v>30</v>
      </c>
      <c r="U3618" t="s">
        <v>50</v>
      </c>
      <c r="V3618">
        <v>72</v>
      </c>
      <c r="W3618" t="s">
        <v>32</v>
      </c>
      <c r="X3618" t="s">
        <v>1011</v>
      </c>
      <c r="Y3618" t="s">
        <v>1009</v>
      </c>
      <c r="Z3618" t="s">
        <v>32</v>
      </c>
      <c r="AA3618" t="s">
        <v>1153</v>
      </c>
      <c r="AB3618" t="s">
        <v>991</v>
      </c>
      <c r="AC3618" t="s">
        <v>1466</v>
      </c>
    </row>
    <row r="3619" spans="1:29" x14ac:dyDescent="0.25">
      <c r="A3619">
        <v>11828</v>
      </c>
      <c r="B3619">
        <v>714</v>
      </c>
      <c r="C3619" t="s">
        <v>611</v>
      </c>
      <c r="D3619" t="s">
        <v>29</v>
      </c>
      <c r="E3619" t="s">
        <v>52</v>
      </c>
      <c r="F3619">
        <v>2022</v>
      </c>
      <c r="G3619" t="s">
        <v>76</v>
      </c>
      <c r="H3619">
        <v>45</v>
      </c>
      <c r="I3619" t="s">
        <v>111</v>
      </c>
      <c r="J3619" t="s">
        <v>82</v>
      </c>
      <c r="K3619">
        <v>300</v>
      </c>
      <c r="L3619" t="s">
        <v>104</v>
      </c>
      <c r="M3619" t="s">
        <v>160</v>
      </c>
      <c r="N3619">
        <v>76</v>
      </c>
      <c r="O3619">
        <v>85</v>
      </c>
      <c r="P3619">
        <v>89</v>
      </c>
      <c r="Q3619" t="s">
        <v>28</v>
      </c>
      <c r="R3619">
        <v>89</v>
      </c>
      <c r="S3619" t="s">
        <v>29</v>
      </c>
      <c r="T3619" t="s">
        <v>46</v>
      </c>
      <c r="U3619" t="s">
        <v>39</v>
      </c>
      <c r="V3619">
        <v>76</v>
      </c>
      <c r="W3619" t="s">
        <v>32</v>
      </c>
      <c r="X3619" t="s">
        <v>1011</v>
      </c>
      <c r="Y3619" t="s">
        <v>1009</v>
      </c>
      <c r="Z3619" t="s">
        <v>32</v>
      </c>
      <c r="AA3619" t="s">
        <v>1127</v>
      </c>
      <c r="AB3619" t="s">
        <v>988</v>
      </c>
      <c r="AC3619" t="s">
        <v>1466</v>
      </c>
    </row>
    <row r="3620" spans="1:29" x14ac:dyDescent="0.25">
      <c r="A3620">
        <v>9110</v>
      </c>
      <c r="B3620">
        <v>77</v>
      </c>
      <c r="C3620" t="s">
        <v>337</v>
      </c>
      <c r="D3620" t="s">
        <v>115</v>
      </c>
      <c r="E3620" t="s">
        <v>92</v>
      </c>
      <c r="F3620">
        <v>2023</v>
      </c>
      <c r="G3620" t="s">
        <v>76</v>
      </c>
      <c r="H3620">
        <v>38</v>
      </c>
      <c r="I3620" t="s">
        <v>103</v>
      </c>
      <c r="J3620" t="s">
        <v>43</v>
      </c>
      <c r="K3620">
        <v>300</v>
      </c>
      <c r="L3620" t="s">
        <v>83</v>
      </c>
      <c r="M3620" t="s">
        <v>105</v>
      </c>
      <c r="N3620">
        <v>74</v>
      </c>
      <c r="O3620">
        <v>77</v>
      </c>
      <c r="P3620">
        <v>90</v>
      </c>
      <c r="Q3620" t="s">
        <v>28</v>
      </c>
      <c r="R3620">
        <v>90</v>
      </c>
      <c r="S3620" t="s">
        <v>34</v>
      </c>
      <c r="T3620" t="s">
        <v>72</v>
      </c>
      <c r="U3620" t="s">
        <v>83</v>
      </c>
      <c r="V3620">
        <v>74</v>
      </c>
      <c r="W3620" t="s">
        <v>32</v>
      </c>
      <c r="X3620" t="s">
        <v>1011</v>
      </c>
      <c r="Y3620" t="s">
        <v>1009</v>
      </c>
      <c r="Z3620" t="s">
        <v>32</v>
      </c>
      <c r="AA3620" t="s">
        <v>1106</v>
      </c>
      <c r="AB3620" t="s">
        <v>999</v>
      </c>
      <c r="AC3620" t="s">
        <v>1466</v>
      </c>
    </row>
    <row r="3621" spans="1:29" x14ac:dyDescent="0.25">
      <c r="A3621">
        <v>11913</v>
      </c>
      <c r="B3621">
        <v>505</v>
      </c>
      <c r="C3621" t="s">
        <v>766</v>
      </c>
      <c r="D3621" t="s">
        <v>29</v>
      </c>
      <c r="E3621" t="s">
        <v>281</v>
      </c>
      <c r="F3621">
        <v>2022</v>
      </c>
      <c r="G3621" t="s">
        <v>76</v>
      </c>
      <c r="H3621">
        <v>8</v>
      </c>
      <c r="I3621" t="s">
        <v>351</v>
      </c>
      <c r="J3621" t="s">
        <v>120</v>
      </c>
      <c r="K3621">
        <v>400</v>
      </c>
      <c r="L3621" t="s">
        <v>100</v>
      </c>
      <c r="M3621" t="s">
        <v>188</v>
      </c>
      <c r="N3621">
        <v>74</v>
      </c>
      <c r="O3621">
        <v>93</v>
      </c>
      <c r="P3621">
        <v>97</v>
      </c>
      <c r="Q3621" t="s">
        <v>28</v>
      </c>
      <c r="R3621">
        <v>97</v>
      </c>
      <c r="S3621" t="s">
        <v>29</v>
      </c>
      <c r="T3621" t="s">
        <v>120</v>
      </c>
      <c r="U3621" t="s">
        <v>83</v>
      </c>
      <c r="V3621">
        <v>74</v>
      </c>
      <c r="W3621" t="s">
        <v>32</v>
      </c>
      <c r="X3621" t="s">
        <v>1011</v>
      </c>
      <c r="Y3621" t="s">
        <v>1009</v>
      </c>
      <c r="Z3621" t="s">
        <v>32</v>
      </c>
      <c r="AA3621" t="s">
        <v>1051</v>
      </c>
      <c r="AB3621" t="s">
        <v>988</v>
      </c>
      <c r="AC3621" t="s">
        <v>1466</v>
      </c>
    </row>
    <row r="3622" spans="1:29" x14ac:dyDescent="0.25">
      <c r="A3622">
        <v>8898</v>
      </c>
      <c r="B3622">
        <v>805</v>
      </c>
      <c r="C3622" t="s">
        <v>401</v>
      </c>
      <c r="D3622" t="s">
        <v>34</v>
      </c>
      <c r="E3622" t="s">
        <v>80</v>
      </c>
      <c r="F3622">
        <v>2023</v>
      </c>
      <c r="G3622" t="s">
        <v>76</v>
      </c>
      <c r="H3622">
        <v>42</v>
      </c>
      <c r="I3622" t="s">
        <v>132</v>
      </c>
      <c r="J3622" t="s">
        <v>82</v>
      </c>
      <c r="K3622">
        <v>100</v>
      </c>
      <c r="L3622" t="s">
        <v>142</v>
      </c>
      <c r="M3622" t="s">
        <v>84</v>
      </c>
      <c r="N3622">
        <v>77</v>
      </c>
      <c r="O3622">
        <v>72</v>
      </c>
      <c r="P3622">
        <v>95</v>
      </c>
      <c r="Q3622" t="s">
        <v>28</v>
      </c>
      <c r="R3622">
        <v>95</v>
      </c>
      <c r="S3622" t="s">
        <v>34</v>
      </c>
      <c r="T3622" t="s">
        <v>82</v>
      </c>
      <c r="U3622" t="s">
        <v>31</v>
      </c>
      <c r="V3622">
        <v>77</v>
      </c>
      <c r="W3622" t="s">
        <v>32</v>
      </c>
      <c r="X3622" t="s">
        <v>1011</v>
      </c>
      <c r="Y3622" t="s">
        <v>1009</v>
      </c>
      <c r="Z3622" t="s">
        <v>32</v>
      </c>
      <c r="AA3622" t="s">
        <v>958</v>
      </c>
      <c r="AB3622" t="s">
        <v>999</v>
      </c>
      <c r="AC3622" t="s">
        <v>1466</v>
      </c>
    </row>
    <row r="3623" spans="1:29" x14ac:dyDescent="0.25">
      <c r="A3623">
        <v>11212</v>
      </c>
      <c r="B3623">
        <v>727</v>
      </c>
      <c r="C3623" t="s">
        <v>252</v>
      </c>
      <c r="D3623" t="s">
        <v>34</v>
      </c>
      <c r="E3623" t="s">
        <v>43</v>
      </c>
      <c r="F3623">
        <v>2021</v>
      </c>
      <c r="G3623" t="s">
        <v>76</v>
      </c>
      <c r="H3623">
        <v>35</v>
      </c>
      <c r="I3623" t="s">
        <v>348</v>
      </c>
      <c r="J3623" t="s">
        <v>43</v>
      </c>
      <c r="K3623">
        <v>200</v>
      </c>
      <c r="L3623" t="s">
        <v>138</v>
      </c>
      <c r="M3623" t="s">
        <v>44</v>
      </c>
      <c r="N3623">
        <v>78</v>
      </c>
      <c r="O3623">
        <v>77</v>
      </c>
      <c r="P3623">
        <v>89</v>
      </c>
      <c r="Q3623" t="s">
        <v>28</v>
      </c>
      <c r="R3623">
        <v>89</v>
      </c>
      <c r="S3623" t="s">
        <v>34</v>
      </c>
      <c r="T3623" t="s">
        <v>43</v>
      </c>
      <c r="U3623" t="s">
        <v>77</v>
      </c>
      <c r="V3623">
        <v>78</v>
      </c>
      <c r="W3623" t="s">
        <v>32</v>
      </c>
      <c r="X3623" t="s">
        <v>1011</v>
      </c>
      <c r="Y3623" t="s">
        <v>1009</v>
      </c>
      <c r="Z3623" t="s">
        <v>32</v>
      </c>
      <c r="AA3623" t="s">
        <v>1113</v>
      </c>
      <c r="AB3623" t="s">
        <v>1000</v>
      </c>
      <c r="AC3623" t="s">
        <v>1466</v>
      </c>
    </row>
    <row r="3624" spans="1:29" x14ac:dyDescent="0.25">
      <c r="A3624">
        <v>8938</v>
      </c>
      <c r="B3624">
        <v>350</v>
      </c>
      <c r="C3624" t="s">
        <v>311</v>
      </c>
      <c r="D3624" t="s">
        <v>34</v>
      </c>
      <c r="E3624" t="s">
        <v>58</v>
      </c>
      <c r="F3624">
        <v>2023</v>
      </c>
      <c r="G3624" t="s">
        <v>76</v>
      </c>
      <c r="H3624">
        <v>19</v>
      </c>
      <c r="I3624" t="s">
        <v>89</v>
      </c>
      <c r="J3624" t="s">
        <v>58</v>
      </c>
      <c r="K3624">
        <v>200</v>
      </c>
      <c r="L3624" t="s">
        <v>175</v>
      </c>
      <c r="M3624" t="s">
        <v>197</v>
      </c>
      <c r="O3624">
        <v>86</v>
      </c>
      <c r="P3624">
        <v>95</v>
      </c>
      <c r="Q3624" t="s">
        <v>28</v>
      </c>
      <c r="R3624">
        <v>95</v>
      </c>
      <c r="S3624" t="s">
        <v>34</v>
      </c>
      <c r="T3624" t="s">
        <v>58</v>
      </c>
      <c r="U3624" t="s">
        <v>77</v>
      </c>
      <c r="V3624">
        <v>70.436697247706419</v>
      </c>
      <c r="W3624" t="s">
        <v>32</v>
      </c>
      <c r="X3624" t="s">
        <v>1011</v>
      </c>
      <c r="Y3624" t="s">
        <v>1009</v>
      </c>
      <c r="Z3624" t="s">
        <v>32</v>
      </c>
      <c r="AA3624" t="s">
        <v>1349</v>
      </c>
      <c r="AB3624" t="s">
        <v>999</v>
      </c>
      <c r="AC3624" t="s">
        <v>1466</v>
      </c>
    </row>
    <row r="3625" spans="1:29" x14ac:dyDescent="0.25">
      <c r="A3625">
        <v>10035</v>
      </c>
      <c r="B3625">
        <v>124</v>
      </c>
      <c r="C3625" t="s">
        <v>40</v>
      </c>
      <c r="D3625" t="s">
        <v>29</v>
      </c>
      <c r="E3625" t="s">
        <v>43</v>
      </c>
      <c r="F3625">
        <v>2021</v>
      </c>
      <c r="G3625" t="s">
        <v>76</v>
      </c>
      <c r="H3625">
        <v>40</v>
      </c>
      <c r="I3625" t="s">
        <v>253</v>
      </c>
      <c r="J3625" t="s">
        <v>43</v>
      </c>
      <c r="K3625">
        <v>400</v>
      </c>
      <c r="L3625" t="s">
        <v>167</v>
      </c>
      <c r="M3625" t="s">
        <v>105</v>
      </c>
      <c r="N3625">
        <v>70</v>
      </c>
      <c r="O3625">
        <v>65</v>
      </c>
      <c r="P3625">
        <v>94</v>
      </c>
      <c r="Q3625" t="s">
        <v>28</v>
      </c>
      <c r="R3625">
        <v>94</v>
      </c>
      <c r="S3625" t="s">
        <v>29</v>
      </c>
      <c r="T3625" t="s">
        <v>43</v>
      </c>
      <c r="U3625" t="s">
        <v>31</v>
      </c>
      <c r="V3625">
        <v>70</v>
      </c>
      <c r="W3625" t="s">
        <v>32</v>
      </c>
      <c r="X3625" t="s">
        <v>1011</v>
      </c>
      <c r="Y3625" t="s">
        <v>1009</v>
      </c>
      <c r="Z3625" t="s">
        <v>32</v>
      </c>
      <c r="AA3625" t="s">
        <v>949</v>
      </c>
      <c r="AB3625" t="s">
        <v>1000</v>
      </c>
      <c r="AC3625" t="s">
        <v>1466</v>
      </c>
    </row>
    <row r="3626" spans="1:29" x14ac:dyDescent="0.25">
      <c r="A3626">
        <v>8553</v>
      </c>
      <c r="B3626">
        <v>194</v>
      </c>
      <c r="C3626" t="s">
        <v>271</v>
      </c>
      <c r="D3626" t="s">
        <v>115</v>
      </c>
      <c r="E3626" t="s">
        <v>80</v>
      </c>
      <c r="F3626">
        <v>2021</v>
      </c>
      <c r="G3626" t="s">
        <v>76</v>
      </c>
      <c r="H3626">
        <v>46</v>
      </c>
      <c r="I3626" t="s">
        <v>379</v>
      </c>
      <c r="J3626" t="s">
        <v>82</v>
      </c>
      <c r="K3626">
        <v>300</v>
      </c>
      <c r="L3626" t="s">
        <v>36</v>
      </c>
      <c r="M3626" t="s">
        <v>133</v>
      </c>
      <c r="O3626">
        <v>83</v>
      </c>
      <c r="P3626">
        <v>80</v>
      </c>
      <c r="Q3626" t="s">
        <v>28</v>
      </c>
      <c r="R3626">
        <v>80</v>
      </c>
      <c r="S3626" t="s">
        <v>34</v>
      </c>
      <c r="T3626" t="s">
        <v>82</v>
      </c>
      <c r="U3626" t="s">
        <v>39</v>
      </c>
      <c r="V3626">
        <v>71.148264984227126</v>
      </c>
      <c r="W3626" t="s">
        <v>32</v>
      </c>
      <c r="X3626" t="s">
        <v>1011</v>
      </c>
      <c r="Y3626" t="s">
        <v>1009</v>
      </c>
      <c r="Z3626" t="s">
        <v>32</v>
      </c>
      <c r="AA3626" t="s">
        <v>1350</v>
      </c>
      <c r="AB3626" t="s">
        <v>1000</v>
      </c>
      <c r="AC3626" t="s">
        <v>1466</v>
      </c>
    </row>
    <row r="3627" spans="1:29" x14ac:dyDescent="0.25">
      <c r="A3627">
        <v>9021</v>
      </c>
      <c r="B3627">
        <v>364</v>
      </c>
      <c r="C3627" t="s">
        <v>652</v>
      </c>
      <c r="D3627" t="s">
        <v>34</v>
      </c>
      <c r="E3627" t="s">
        <v>24</v>
      </c>
      <c r="F3627">
        <v>2021</v>
      </c>
      <c r="G3627" t="s">
        <v>76</v>
      </c>
      <c r="H3627">
        <v>48</v>
      </c>
      <c r="I3627" t="s">
        <v>149</v>
      </c>
      <c r="J3627" t="s">
        <v>82</v>
      </c>
      <c r="K3627">
        <v>400</v>
      </c>
      <c r="L3627" t="s">
        <v>26</v>
      </c>
      <c r="M3627" t="s">
        <v>84</v>
      </c>
      <c r="N3627">
        <v>73</v>
      </c>
      <c r="O3627">
        <v>59</v>
      </c>
      <c r="P3627">
        <v>81</v>
      </c>
      <c r="Q3627" t="s">
        <v>28</v>
      </c>
      <c r="R3627">
        <v>81</v>
      </c>
      <c r="S3627" t="s">
        <v>34</v>
      </c>
      <c r="T3627" t="s">
        <v>30</v>
      </c>
      <c r="U3627" t="s">
        <v>73</v>
      </c>
      <c r="V3627">
        <v>73</v>
      </c>
      <c r="W3627" t="s">
        <v>32</v>
      </c>
      <c r="X3627" t="s">
        <v>1011</v>
      </c>
      <c r="Y3627" t="s">
        <v>1009</v>
      </c>
      <c r="Z3627" t="s">
        <v>32</v>
      </c>
      <c r="AA3627" t="s">
        <v>1107</v>
      </c>
      <c r="AB3627" t="s">
        <v>1000</v>
      </c>
      <c r="AC3627" t="s">
        <v>1466</v>
      </c>
    </row>
    <row r="3628" spans="1:29" x14ac:dyDescent="0.25">
      <c r="A3628">
        <v>7550</v>
      </c>
      <c r="B3628">
        <v>387</v>
      </c>
      <c r="C3628" t="s">
        <v>284</v>
      </c>
      <c r="D3628" t="s">
        <v>34</v>
      </c>
      <c r="E3628" t="s">
        <v>80</v>
      </c>
      <c r="F3628">
        <v>2023</v>
      </c>
      <c r="G3628" t="s">
        <v>76</v>
      </c>
      <c r="H3628">
        <v>46</v>
      </c>
      <c r="I3628" t="s">
        <v>379</v>
      </c>
      <c r="J3628" t="s">
        <v>82</v>
      </c>
      <c r="K3628">
        <v>300</v>
      </c>
      <c r="L3628" t="s">
        <v>39</v>
      </c>
      <c r="M3628" t="s">
        <v>84</v>
      </c>
      <c r="N3628">
        <v>76</v>
      </c>
      <c r="O3628">
        <v>74</v>
      </c>
      <c r="P3628">
        <v>93</v>
      </c>
      <c r="Q3628" t="s">
        <v>28</v>
      </c>
      <c r="R3628">
        <v>93</v>
      </c>
      <c r="S3628" t="s">
        <v>34</v>
      </c>
      <c r="T3628" t="s">
        <v>82</v>
      </c>
      <c r="U3628" t="s">
        <v>39</v>
      </c>
      <c r="V3628">
        <v>76</v>
      </c>
      <c r="W3628" t="s">
        <v>32</v>
      </c>
      <c r="X3628" t="s">
        <v>1011</v>
      </c>
      <c r="Y3628" t="s">
        <v>1009</v>
      </c>
      <c r="Z3628" t="s">
        <v>32</v>
      </c>
      <c r="AA3628" t="s">
        <v>1106</v>
      </c>
      <c r="AB3628" t="s">
        <v>999</v>
      </c>
      <c r="AC3628" t="s">
        <v>1466</v>
      </c>
    </row>
    <row r="3629" spans="1:29" x14ac:dyDescent="0.25">
      <c r="A3629">
        <v>10916</v>
      </c>
      <c r="B3629">
        <v>373</v>
      </c>
      <c r="C3629" t="s">
        <v>390</v>
      </c>
      <c r="D3629" t="s">
        <v>23</v>
      </c>
      <c r="E3629" t="s">
        <v>151</v>
      </c>
      <c r="F3629">
        <v>2022</v>
      </c>
      <c r="G3629" t="s">
        <v>76</v>
      </c>
      <c r="H3629">
        <v>52</v>
      </c>
      <c r="I3629" t="s">
        <v>166</v>
      </c>
      <c r="J3629" t="s">
        <v>46</v>
      </c>
      <c r="K3629">
        <v>200</v>
      </c>
      <c r="L3629" t="s">
        <v>175</v>
      </c>
      <c r="M3629" t="s">
        <v>223</v>
      </c>
      <c r="N3629">
        <v>74</v>
      </c>
      <c r="O3629">
        <v>90</v>
      </c>
      <c r="P3629">
        <v>94</v>
      </c>
      <c r="Q3629" t="s">
        <v>28</v>
      </c>
      <c r="R3629">
        <v>94</v>
      </c>
      <c r="S3629" t="s">
        <v>29</v>
      </c>
      <c r="T3629" t="s">
        <v>46</v>
      </c>
      <c r="U3629" t="s">
        <v>77</v>
      </c>
      <c r="V3629">
        <v>74</v>
      </c>
      <c r="W3629" t="s">
        <v>32</v>
      </c>
      <c r="X3629" t="s">
        <v>1011</v>
      </c>
      <c r="Y3629" t="s">
        <v>1009</v>
      </c>
      <c r="Z3629" t="s">
        <v>32</v>
      </c>
      <c r="AA3629" t="s">
        <v>1049</v>
      </c>
      <c r="AB3629" t="s">
        <v>988</v>
      </c>
      <c r="AC3629" t="s">
        <v>1466</v>
      </c>
    </row>
    <row r="3630" spans="1:29" x14ac:dyDescent="0.25">
      <c r="A3630">
        <v>8402</v>
      </c>
      <c r="B3630">
        <v>409</v>
      </c>
      <c r="C3630" t="s">
        <v>634</v>
      </c>
      <c r="D3630" t="s">
        <v>34</v>
      </c>
      <c r="E3630" t="s">
        <v>118</v>
      </c>
      <c r="F3630">
        <v>2024</v>
      </c>
      <c r="G3630" t="s">
        <v>76</v>
      </c>
      <c r="H3630">
        <v>7</v>
      </c>
      <c r="I3630" t="s">
        <v>249</v>
      </c>
      <c r="J3630" t="s">
        <v>120</v>
      </c>
      <c r="K3630">
        <v>400</v>
      </c>
      <c r="L3630" t="s">
        <v>125</v>
      </c>
      <c r="M3630" t="s">
        <v>221</v>
      </c>
      <c r="N3630">
        <v>78</v>
      </c>
      <c r="O3630">
        <v>68</v>
      </c>
      <c r="P3630">
        <v>80</v>
      </c>
      <c r="Q3630" t="s">
        <v>28</v>
      </c>
      <c r="R3630">
        <v>80</v>
      </c>
      <c r="S3630" t="s">
        <v>34</v>
      </c>
      <c r="T3630" t="s">
        <v>120</v>
      </c>
      <c r="U3630" t="s">
        <v>73</v>
      </c>
      <c r="V3630">
        <v>78</v>
      </c>
      <c r="W3630" t="s">
        <v>32</v>
      </c>
      <c r="X3630" t="s">
        <v>1011</v>
      </c>
      <c r="Y3630" t="s">
        <v>1009</v>
      </c>
      <c r="Z3630" t="s">
        <v>32</v>
      </c>
      <c r="AA3630" t="s">
        <v>962</v>
      </c>
      <c r="AB3630" t="s">
        <v>1002</v>
      </c>
      <c r="AC3630" t="s">
        <v>1466</v>
      </c>
    </row>
    <row r="3631" spans="1:29" x14ac:dyDescent="0.25">
      <c r="A3631">
        <v>11703</v>
      </c>
      <c r="B3631">
        <v>642</v>
      </c>
      <c r="C3631" t="s">
        <v>462</v>
      </c>
      <c r="D3631" t="s">
        <v>23</v>
      </c>
      <c r="E3631" t="s">
        <v>80</v>
      </c>
      <c r="F3631">
        <v>2023</v>
      </c>
      <c r="G3631" t="s">
        <v>76</v>
      </c>
      <c r="H3631">
        <v>44</v>
      </c>
      <c r="I3631" t="s">
        <v>81</v>
      </c>
      <c r="J3631" t="s">
        <v>82</v>
      </c>
      <c r="K3631">
        <v>200</v>
      </c>
      <c r="L3631" t="s">
        <v>39</v>
      </c>
      <c r="M3631" t="s">
        <v>237</v>
      </c>
      <c r="N3631">
        <v>73</v>
      </c>
      <c r="O3631">
        <v>82</v>
      </c>
      <c r="P3631">
        <v>86</v>
      </c>
      <c r="Q3631" t="s">
        <v>28</v>
      </c>
      <c r="R3631">
        <v>86</v>
      </c>
      <c r="S3631" t="s">
        <v>29</v>
      </c>
      <c r="T3631" t="s">
        <v>82</v>
      </c>
      <c r="U3631" t="s">
        <v>39</v>
      </c>
      <c r="V3631">
        <v>73</v>
      </c>
      <c r="W3631" t="s">
        <v>32</v>
      </c>
      <c r="X3631" t="s">
        <v>1011</v>
      </c>
      <c r="Y3631" t="s">
        <v>1009</v>
      </c>
      <c r="Z3631" t="s">
        <v>32</v>
      </c>
      <c r="AA3631" t="s">
        <v>1129</v>
      </c>
      <c r="AB3631" t="s">
        <v>999</v>
      </c>
      <c r="AC3631" t="s">
        <v>1466</v>
      </c>
    </row>
    <row r="3632" spans="1:29" x14ac:dyDescent="0.25">
      <c r="A3632">
        <v>11808</v>
      </c>
      <c r="B3632">
        <v>860</v>
      </c>
      <c r="C3632" t="s">
        <v>627</v>
      </c>
      <c r="D3632" t="s">
        <v>23</v>
      </c>
      <c r="E3632" t="s">
        <v>120</v>
      </c>
      <c r="F3632">
        <v>2022</v>
      </c>
      <c r="G3632" t="s">
        <v>76</v>
      </c>
      <c r="H3632">
        <v>8</v>
      </c>
      <c r="I3632" t="s">
        <v>351</v>
      </c>
      <c r="J3632" t="s">
        <v>120</v>
      </c>
      <c r="K3632">
        <v>400</v>
      </c>
      <c r="L3632" t="s">
        <v>36</v>
      </c>
      <c r="M3632" t="s">
        <v>221</v>
      </c>
      <c r="N3632">
        <v>73</v>
      </c>
      <c r="O3632">
        <v>70</v>
      </c>
      <c r="P3632">
        <v>82</v>
      </c>
      <c r="Q3632" t="s">
        <v>28</v>
      </c>
      <c r="R3632">
        <v>82</v>
      </c>
      <c r="S3632" t="s">
        <v>29</v>
      </c>
      <c r="T3632" t="s">
        <v>120</v>
      </c>
      <c r="U3632" t="s">
        <v>39</v>
      </c>
      <c r="V3632">
        <v>73</v>
      </c>
      <c r="W3632" t="s">
        <v>32</v>
      </c>
      <c r="X3632" t="s">
        <v>1011</v>
      </c>
      <c r="Y3632" t="s">
        <v>1009</v>
      </c>
      <c r="Z3632" t="s">
        <v>32</v>
      </c>
      <c r="AA3632" t="s">
        <v>1150</v>
      </c>
      <c r="AB3632" t="s">
        <v>988</v>
      </c>
      <c r="AC3632" t="s">
        <v>1466</v>
      </c>
    </row>
    <row r="3633" spans="1:29" x14ac:dyDescent="0.25">
      <c r="A3633">
        <v>8139</v>
      </c>
      <c r="B3633">
        <v>866</v>
      </c>
      <c r="C3633" t="s">
        <v>495</v>
      </c>
      <c r="D3633" t="s">
        <v>115</v>
      </c>
      <c r="E3633" t="s">
        <v>140</v>
      </c>
      <c r="F3633">
        <v>2023</v>
      </c>
      <c r="G3633" t="s">
        <v>76</v>
      </c>
      <c r="H3633">
        <v>23</v>
      </c>
      <c r="I3633" t="s">
        <v>239</v>
      </c>
      <c r="J3633" t="s">
        <v>58</v>
      </c>
      <c r="K3633">
        <v>400</v>
      </c>
      <c r="L3633" t="s">
        <v>123</v>
      </c>
      <c r="M3633" t="s">
        <v>90</v>
      </c>
      <c r="N3633">
        <v>71</v>
      </c>
      <c r="O3633">
        <v>87</v>
      </c>
      <c r="P3633">
        <v>88</v>
      </c>
      <c r="Q3633" t="s">
        <v>28</v>
      </c>
      <c r="R3633">
        <v>88</v>
      </c>
      <c r="S3633" t="s">
        <v>34</v>
      </c>
      <c r="T3633" t="s">
        <v>58</v>
      </c>
      <c r="U3633" t="s">
        <v>83</v>
      </c>
      <c r="V3633">
        <v>71</v>
      </c>
      <c r="W3633" t="s">
        <v>32</v>
      </c>
      <c r="X3633" t="s">
        <v>1011</v>
      </c>
      <c r="Y3633" t="s">
        <v>1009</v>
      </c>
      <c r="Z3633" t="s">
        <v>32</v>
      </c>
      <c r="AA3633" t="s">
        <v>1139</v>
      </c>
      <c r="AB3633" t="s">
        <v>999</v>
      </c>
      <c r="AC3633" t="s">
        <v>1466</v>
      </c>
    </row>
    <row r="3634" spans="1:29" x14ac:dyDescent="0.25">
      <c r="A3634">
        <v>7478</v>
      </c>
      <c r="B3634">
        <v>692</v>
      </c>
      <c r="C3634" t="s">
        <v>563</v>
      </c>
      <c r="D3634" t="s">
        <v>23</v>
      </c>
      <c r="E3634" t="s">
        <v>80</v>
      </c>
      <c r="F3634">
        <v>2021</v>
      </c>
      <c r="G3634" t="s">
        <v>76</v>
      </c>
      <c r="H3634">
        <v>43</v>
      </c>
      <c r="I3634" t="s">
        <v>272</v>
      </c>
      <c r="J3634" t="s">
        <v>82</v>
      </c>
      <c r="K3634">
        <v>200</v>
      </c>
      <c r="L3634" t="s">
        <v>60</v>
      </c>
      <c r="M3634" t="s">
        <v>84</v>
      </c>
      <c r="O3634">
        <v>74</v>
      </c>
      <c r="P3634">
        <v>95</v>
      </c>
      <c r="Q3634" t="s">
        <v>28</v>
      </c>
      <c r="R3634">
        <v>95</v>
      </c>
      <c r="S3634" t="s">
        <v>29</v>
      </c>
      <c r="T3634" t="s">
        <v>82</v>
      </c>
      <c r="U3634" t="s">
        <v>39</v>
      </c>
      <c r="V3634">
        <v>71.148264984227126</v>
      </c>
      <c r="W3634" t="s">
        <v>32</v>
      </c>
      <c r="X3634" t="s">
        <v>1011</v>
      </c>
      <c r="Y3634" t="s">
        <v>1009</v>
      </c>
      <c r="Z3634" t="s">
        <v>32</v>
      </c>
      <c r="AA3634" t="s">
        <v>1167</v>
      </c>
      <c r="AB3634" t="s">
        <v>1000</v>
      </c>
      <c r="AC3634" t="s">
        <v>1466</v>
      </c>
    </row>
    <row r="3635" spans="1:29" x14ac:dyDescent="0.25">
      <c r="A3635">
        <v>9360</v>
      </c>
      <c r="B3635">
        <v>95</v>
      </c>
      <c r="C3635" t="s">
        <v>624</v>
      </c>
      <c r="D3635" t="s">
        <v>23</v>
      </c>
      <c r="E3635" t="s">
        <v>151</v>
      </c>
      <c r="F3635">
        <v>2021</v>
      </c>
      <c r="G3635" t="s">
        <v>76</v>
      </c>
      <c r="H3635">
        <v>53</v>
      </c>
      <c r="I3635" t="s">
        <v>53</v>
      </c>
      <c r="J3635" t="s">
        <v>46</v>
      </c>
      <c r="K3635">
        <v>300</v>
      </c>
      <c r="L3635" t="s">
        <v>39</v>
      </c>
      <c r="M3635" t="s">
        <v>223</v>
      </c>
      <c r="N3635">
        <v>70</v>
      </c>
      <c r="O3635">
        <v>84</v>
      </c>
      <c r="P3635">
        <v>80</v>
      </c>
      <c r="Q3635" t="s">
        <v>28</v>
      </c>
      <c r="R3635">
        <v>80</v>
      </c>
      <c r="S3635" t="s">
        <v>29</v>
      </c>
      <c r="T3635" t="s">
        <v>46</v>
      </c>
      <c r="U3635" t="s">
        <v>39</v>
      </c>
      <c r="V3635">
        <v>70</v>
      </c>
      <c r="W3635" t="s">
        <v>32</v>
      </c>
      <c r="X3635" t="s">
        <v>1011</v>
      </c>
      <c r="Y3635" t="s">
        <v>1009</v>
      </c>
      <c r="Z3635" t="s">
        <v>32</v>
      </c>
      <c r="AA3635" t="s">
        <v>1084</v>
      </c>
      <c r="AB3635" t="s">
        <v>1000</v>
      </c>
      <c r="AC3635" t="s">
        <v>1466</v>
      </c>
    </row>
    <row r="3636" spans="1:29" x14ac:dyDescent="0.25">
      <c r="A3636">
        <v>7223</v>
      </c>
      <c r="B3636">
        <v>326</v>
      </c>
      <c r="C3636" t="s">
        <v>445</v>
      </c>
      <c r="D3636" t="s">
        <v>29</v>
      </c>
      <c r="E3636" t="s">
        <v>92</v>
      </c>
      <c r="F3636">
        <v>2024</v>
      </c>
      <c r="G3636" t="s">
        <v>76</v>
      </c>
      <c r="H3636">
        <v>57</v>
      </c>
      <c r="I3636" t="s">
        <v>208</v>
      </c>
      <c r="J3636" t="s">
        <v>72</v>
      </c>
      <c r="K3636">
        <v>100</v>
      </c>
      <c r="L3636" t="s">
        <v>100</v>
      </c>
      <c r="M3636" t="s">
        <v>74</v>
      </c>
      <c r="O3636">
        <v>92</v>
      </c>
      <c r="P3636">
        <v>96</v>
      </c>
      <c r="Q3636" t="s">
        <v>28</v>
      </c>
      <c r="R3636">
        <v>96</v>
      </c>
      <c r="S3636" t="s">
        <v>29</v>
      </c>
      <c r="T3636" t="s">
        <v>72</v>
      </c>
      <c r="U3636" t="s">
        <v>83</v>
      </c>
      <c r="V3636">
        <v>70.002994011976043</v>
      </c>
      <c r="W3636" t="s">
        <v>32</v>
      </c>
      <c r="X3636" t="s">
        <v>1011</v>
      </c>
      <c r="Y3636" t="s">
        <v>1009</v>
      </c>
      <c r="Z3636" t="s">
        <v>32</v>
      </c>
      <c r="AA3636" t="s">
        <v>1352</v>
      </c>
      <c r="AB3636" t="s">
        <v>1002</v>
      </c>
      <c r="AC3636" t="s">
        <v>1466</v>
      </c>
    </row>
    <row r="3637" spans="1:29" x14ac:dyDescent="0.25">
      <c r="A3637">
        <v>8993</v>
      </c>
      <c r="B3637">
        <v>74</v>
      </c>
      <c r="C3637" t="s">
        <v>531</v>
      </c>
      <c r="D3637" t="s">
        <v>23</v>
      </c>
      <c r="E3637" t="s">
        <v>82</v>
      </c>
      <c r="F3637">
        <v>2023</v>
      </c>
      <c r="G3637" t="s">
        <v>76</v>
      </c>
      <c r="H3637">
        <v>42</v>
      </c>
      <c r="I3637" t="s">
        <v>132</v>
      </c>
      <c r="J3637" t="s">
        <v>82</v>
      </c>
      <c r="K3637">
        <v>100</v>
      </c>
      <c r="L3637" t="s">
        <v>108</v>
      </c>
      <c r="M3637" t="s">
        <v>219</v>
      </c>
      <c r="N3637">
        <v>77</v>
      </c>
      <c r="O3637">
        <v>84</v>
      </c>
      <c r="P3637">
        <v>83</v>
      </c>
      <c r="Q3637" t="s">
        <v>28</v>
      </c>
      <c r="R3637">
        <v>83</v>
      </c>
      <c r="S3637" t="s">
        <v>29</v>
      </c>
      <c r="T3637" t="s">
        <v>82</v>
      </c>
      <c r="U3637" t="s">
        <v>83</v>
      </c>
      <c r="V3637">
        <v>77</v>
      </c>
      <c r="W3637" t="s">
        <v>32</v>
      </c>
      <c r="X3637" t="s">
        <v>1011</v>
      </c>
      <c r="Y3637" t="s">
        <v>1009</v>
      </c>
      <c r="Z3637" t="s">
        <v>32</v>
      </c>
      <c r="AA3637" t="s">
        <v>1149</v>
      </c>
      <c r="AB3637" t="s">
        <v>999</v>
      </c>
      <c r="AC3637" t="s">
        <v>1466</v>
      </c>
    </row>
    <row r="3638" spans="1:29" x14ac:dyDescent="0.25">
      <c r="A3638">
        <v>8762</v>
      </c>
      <c r="B3638">
        <v>580</v>
      </c>
      <c r="C3638" t="s">
        <v>251</v>
      </c>
      <c r="D3638" t="s">
        <v>34</v>
      </c>
      <c r="E3638" t="s">
        <v>52</v>
      </c>
      <c r="F3638">
        <v>2021</v>
      </c>
      <c r="G3638" t="s">
        <v>76</v>
      </c>
      <c r="H3638">
        <v>53</v>
      </c>
      <c r="I3638" t="s">
        <v>53</v>
      </c>
      <c r="J3638" t="s">
        <v>46</v>
      </c>
      <c r="K3638">
        <v>300</v>
      </c>
      <c r="L3638" t="s">
        <v>83</v>
      </c>
      <c r="M3638" t="s">
        <v>54</v>
      </c>
      <c r="N3638">
        <v>75</v>
      </c>
      <c r="O3638">
        <v>87</v>
      </c>
      <c r="P3638">
        <v>90</v>
      </c>
      <c r="Q3638" t="s">
        <v>28</v>
      </c>
      <c r="R3638">
        <v>90</v>
      </c>
      <c r="S3638" t="s">
        <v>34</v>
      </c>
      <c r="T3638" t="s">
        <v>46</v>
      </c>
      <c r="U3638" t="s">
        <v>83</v>
      </c>
      <c r="V3638">
        <v>75</v>
      </c>
      <c r="W3638" t="s">
        <v>32</v>
      </c>
      <c r="X3638" t="s">
        <v>1011</v>
      </c>
      <c r="Y3638" t="s">
        <v>1009</v>
      </c>
      <c r="Z3638" t="s">
        <v>32</v>
      </c>
      <c r="AA3638" t="s">
        <v>1149</v>
      </c>
      <c r="AB3638" t="s">
        <v>1000</v>
      </c>
      <c r="AC3638" t="s">
        <v>1466</v>
      </c>
    </row>
    <row r="3639" spans="1:29" x14ac:dyDescent="0.25">
      <c r="A3639">
        <v>11834</v>
      </c>
      <c r="B3639">
        <v>621</v>
      </c>
      <c r="C3639" t="s">
        <v>805</v>
      </c>
      <c r="D3639" t="s">
        <v>115</v>
      </c>
      <c r="E3639" t="s">
        <v>92</v>
      </c>
      <c r="F3639">
        <v>2020</v>
      </c>
      <c r="G3639" t="s">
        <v>76</v>
      </c>
      <c r="H3639">
        <v>61</v>
      </c>
      <c r="I3639" t="s">
        <v>290</v>
      </c>
      <c r="J3639" t="s">
        <v>72</v>
      </c>
      <c r="K3639">
        <v>300</v>
      </c>
      <c r="L3639" t="s">
        <v>104</v>
      </c>
      <c r="M3639" t="s">
        <v>296</v>
      </c>
      <c r="N3639">
        <v>76</v>
      </c>
      <c r="O3639">
        <v>100</v>
      </c>
      <c r="P3639">
        <v>179</v>
      </c>
      <c r="Q3639" t="s">
        <v>28</v>
      </c>
      <c r="R3639">
        <v>179</v>
      </c>
      <c r="S3639" t="s">
        <v>34</v>
      </c>
      <c r="T3639" t="s">
        <v>72</v>
      </c>
      <c r="U3639" t="s">
        <v>39</v>
      </c>
      <c r="V3639">
        <v>76</v>
      </c>
      <c r="W3639" t="s">
        <v>32</v>
      </c>
      <c r="X3639" t="s">
        <v>1011</v>
      </c>
      <c r="Y3639" t="s">
        <v>1009</v>
      </c>
      <c r="Z3639" t="s">
        <v>32</v>
      </c>
      <c r="AA3639" t="s">
        <v>1033</v>
      </c>
      <c r="AB3639" t="s">
        <v>991</v>
      </c>
      <c r="AC3639" t="s">
        <v>1466</v>
      </c>
    </row>
    <row r="3640" spans="1:29" x14ac:dyDescent="0.25">
      <c r="A3640">
        <v>9158</v>
      </c>
      <c r="B3640">
        <v>517</v>
      </c>
      <c r="C3640" t="s">
        <v>917</v>
      </c>
      <c r="D3640" t="s">
        <v>34</v>
      </c>
      <c r="E3640" t="s">
        <v>120</v>
      </c>
      <c r="F3640">
        <v>2022</v>
      </c>
      <c r="G3640" t="s">
        <v>76</v>
      </c>
      <c r="H3640">
        <v>7</v>
      </c>
      <c r="I3640" t="s">
        <v>249</v>
      </c>
      <c r="J3640" t="s">
        <v>120</v>
      </c>
      <c r="K3640">
        <v>400</v>
      </c>
      <c r="L3640" t="s">
        <v>83</v>
      </c>
      <c r="M3640" t="s">
        <v>182</v>
      </c>
      <c r="N3640">
        <v>71</v>
      </c>
      <c r="O3640">
        <v>71</v>
      </c>
      <c r="P3640">
        <v>85</v>
      </c>
      <c r="Q3640" t="s">
        <v>28</v>
      </c>
      <c r="R3640">
        <v>85</v>
      </c>
      <c r="S3640" t="s">
        <v>34</v>
      </c>
      <c r="T3640" t="s">
        <v>120</v>
      </c>
      <c r="U3640" t="s">
        <v>83</v>
      </c>
      <c r="V3640">
        <v>71</v>
      </c>
      <c r="W3640" t="s">
        <v>32</v>
      </c>
      <c r="X3640" t="s">
        <v>1011</v>
      </c>
      <c r="Y3640" t="s">
        <v>1009</v>
      </c>
      <c r="Z3640" t="s">
        <v>32</v>
      </c>
      <c r="AA3640" t="s">
        <v>967</v>
      </c>
      <c r="AB3640" t="s">
        <v>988</v>
      </c>
      <c r="AC3640" t="s">
        <v>1466</v>
      </c>
    </row>
    <row r="3641" spans="1:29" x14ac:dyDescent="0.25">
      <c r="A3641">
        <v>10660</v>
      </c>
      <c r="B3641">
        <v>360</v>
      </c>
      <c r="C3641" t="s">
        <v>464</v>
      </c>
      <c r="D3641" t="s">
        <v>115</v>
      </c>
      <c r="E3641" t="s">
        <v>24</v>
      </c>
      <c r="F3641">
        <v>2020</v>
      </c>
      <c r="G3641" t="s">
        <v>76</v>
      </c>
      <c r="H3641">
        <v>21</v>
      </c>
      <c r="I3641" t="s">
        <v>185</v>
      </c>
      <c r="J3641" t="s">
        <v>58</v>
      </c>
      <c r="K3641">
        <v>300</v>
      </c>
      <c r="L3641" t="s">
        <v>213</v>
      </c>
      <c r="M3641" t="s">
        <v>197</v>
      </c>
      <c r="N3641">
        <v>75</v>
      </c>
      <c r="O3641">
        <v>77</v>
      </c>
      <c r="P3641">
        <v>80</v>
      </c>
      <c r="Q3641" t="s">
        <v>28</v>
      </c>
      <c r="R3641">
        <v>80</v>
      </c>
      <c r="S3641" t="s">
        <v>34</v>
      </c>
      <c r="T3641" t="s">
        <v>30</v>
      </c>
      <c r="U3641" t="s">
        <v>31</v>
      </c>
      <c r="V3641">
        <v>75</v>
      </c>
      <c r="W3641" t="s">
        <v>32</v>
      </c>
      <c r="X3641" t="s">
        <v>1011</v>
      </c>
      <c r="Y3641" t="s">
        <v>1009</v>
      </c>
      <c r="Z3641" t="s">
        <v>32</v>
      </c>
      <c r="AA3641" t="s">
        <v>1121</v>
      </c>
      <c r="AB3641" t="s">
        <v>991</v>
      </c>
      <c r="AC3641" t="s">
        <v>1466</v>
      </c>
    </row>
    <row r="3642" spans="1:29" x14ac:dyDescent="0.25">
      <c r="A3642">
        <v>10348</v>
      </c>
      <c r="B3642">
        <v>475</v>
      </c>
      <c r="C3642" t="s">
        <v>530</v>
      </c>
      <c r="D3642" t="s">
        <v>23</v>
      </c>
      <c r="E3642" t="s">
        <v>82</v>
      </c>
      <c r="F3642">
        <v>2024</v>
      </c>
      <c r="G3642" t="s">
        <v>76</v>
      </c>
      <c r="H3642">
        <v>48</v>
      </c>
      <c r="I3642" t="s">
        <v>149</v>
      </c>
      <c r="J3642" t="s">
        <v>82</v>
      </c>
      <c r="K3642">
        <v>400</v>
      </c>
      <c r="L3642" t="s">
        <v>77</v>
      </c>
      <c r="M3642" t="s">
        <v>84</v>
      </c>
      <c r="N3642">
        <v>76</v>
      </c>
      <c r="O3642">
        <v>92</v>
      </c>
      <c r="P3642">
        <v>96</v>
      </c>
      <c r="Q3642" t="s">
        <v>28</v>
      </c>
      <c r="R3642">
        <v>96</v>
      </c>
      <c r="S3642" t="s">
        <v>29</v>
      </c>
      <c r="T3642" t="s">
        <v>82</v>
      </c>
      <c r="U3642" t="s">
        <v>77</v>
      </c>
      <c r="V3642">
        <v>76</v>
      </c>
      <c r="W3642" t="s">
        <v>32</v>
      </c>
      <c r="X3642" t="s">
        <v>1011</v>
      </c>
      <c r="Y3642" t="s">
        <v>1009</v>
      </c>
      <c r="Z3642" t="s">
        <v>32</v>
      </c>
      <c r="AA3642" t="s">
        <v>1133</v>
      </c>
      <c r="AB3642" t="s">
        <v>1002</v>
      </c>
      <c r="AC3642" t="s">
        <v>1466</v>
      </c>
    </row>
    <row r="3643" spans="1:29" x14ac:dyDescent="0.25">
      <c r="A3643">
        <v>7814</v>
      </c>
      <c r="B3643">
        <v>122</v>
      </c>
      <c r="C3643" t="s">
        <v>293</v>
      </c>
      <c r="D3643" t="s">
        <v>23</v>
      </c>
      <c r="E3643" t="s">
        <v>43</v>
      </c>
      <c r="F3643">
        <v>2020</v>
      </c>
      <c r="G3643" t="s">
        <v>76</v>
      </c>
      <c r="H3643">
        <v>34</v>
      </c>
      <c r="I3643" t="s">
        <v>147</v>
      </c>
      <c r="J3643" t="s">
        <v>43</v>
      </c>
      <c r="K3643">
        <v>100</v>
      </c>
      <c r="L3643" t="s">
        <v>60</v>
      </c>
      <c r="M3643" t="s">
        <v>247</v>
      </c>
      <c r="O3643">
        <v>88</v>
      </c>
      <c r="P3643">
        <v>91</v>
      </c>
      <c r="Q3643" t="s">
        <v>28</v>
      </c>
      <c r="R3643">
        <v>91</v>
      </c>
      <c r="S3643" t="s">
        <v>29</v>
      </c>
      <c r="T3643" t="s">
        <v>43</v>
      </c>
      <c r="U3643" t="s">
        <v>39</v>
      </c>
      <c r="V3643">
        <v>70.464179104477608</v>
      </c>
      <c r="W3643" t="s">
        <v>32</v>
      </c>
      <c r="X3643" t="s">
        <v>1011</v>
      </c>
      <c r="Y3643" t="s">
        <v>1009</v>
      </c>
      <c r="Z3643" t="s">
        <v>32</v>
      </c>
      <c r="AA3643" t="s">
        <v>1357</v>
      </c>
      <c r="AB3643" t="s">
        <v>991</v>
      </c>
      <c r="AC3643" t="s">
        <v>1466</v>
      </c>
    </row>
    <row r="3644" spans="1:29" x14ac:dyDescent="0.25">
      <c r="A3644">
        <v>10711</v>
      </c>
      <c r="B3644">
        <v>688</v>
      </c>
      <c r="C3644" t="s">
        <v>337</v>
      </c>
      <c r="D3644" t="s">
        <v>34</v>
      </c>
      <c r="E3644" t="s">
        <v>52</v>
      </c>
      <c r="F3644">
        <v>2023</v>
      </c>
      <c r="G3644" t="s">
        <v>76</v>
      </c>
      <c r="H3644">
        <v>50</v>
      </c>
      <c r="I3644" t="s">
        <v>152</v>
      </c>
      <c r="J3644" t="s">
        <v>46</v>
      </c>
      <c r="K3644">
        <v>100</v>
      </c>
      <c r="L3644" t="s">
        <v>31</v>
      </c>
      <c r="M3644" t="s">
        <v>223</v>
      </c>
      <c r="N3644">
        <v>72</v>
      </c>
      <c r="O3644">
        <v>88</v>
      </c>
      <c r="P3644">
        <v>86</v>
      </c>
      <c r="Q3644" t="s">
        <v>28</v>
      </c>
      <c r="R3644">
        <v>86</v>
      </c>
      <c r="S3644" t="s">
        <v>34</v>
      </c>
      <c r="T3644" t="s">
        <v>46</v>
      </c>
      <c r="U3644" t="s">
        <v>31</v>
      </c>
      <c r="V3644">
        <v>72</v>
      </c>
      <c r="W3644" t="s">
        <v>32</v>
      </c>
      <c r="X3644" t="s">
        <v>1011</v>
      </c>
      <c r="Y3644" t="s">
        <v>1009</v>
      </c>
      <c r="Z3644" t="s">
        <v>32</v>
      </c>
      <c r="AA3644" t="s">
        <v>1085</v>
      </c>
      <c r="AB3644" t="s">
        <v>999</v>
      </c>
      <c r="AC3644" t="s">
        <v>1466</v>
      </c>
    </row>
    <row r="3645" spans="1:29" x14ac:dyDescent="0.25">
      <c r="A3645">
        <v>10735</v>
      </c>
      <c r="B3645">
        <v>579</v>
      </c>
      <c r="C3645" t="s">
        <v>803</v>
      </c>
      <c r="D3645" t="s">
        <v>34</v>
      </c>
      <c r="E3645" t="s">
        <v>82</v>
      </c>
      <c r="F3645">
        <v>2024</v>
      </c>
      <c r="G3645" t="s">
        <v>76</v>
      </c>
      <c r="H3645">
        <v>20</v>
      </c>
      <c r="I3645" t="s">
        <v>235</v>
      </c>
      <c r="J3645" t="s">
        <v>58</v>
      </c>
      <c r="K3645">
        <v>200</v>
      </c>
      <c r="L3645" t="s">
        <v>138</v>
      </c>
      <c r="M3645" t="s">
        <v>197</v>
      </c>
      <c r="N3645">
        <v>73</v>
      </c>
      <c r="O3645">
        <v>70</v>
      </c>
      <c r="P3645">
        <v>81</v>
      </c>
      <c r="Q3645" t="s">
        <v>28</v>
      </c>
      <c r="R3645">
        <v>81</v>
      </c>
      <c r="S3645" t="s">
        <v>34</v>
      </c>
      <c r="T3645" t="s">
        <v>82</v>
      </c>
      <c r="U3645" t="s">
        <v>77</v>
      </c>
      <c r="V3645">
        <v>73</v>
      </c>
      <c r="W3645" t="s">
        <v>32</v>
      </c>
      <c r="X3645" t="s">
        <v>1011</v>
      </c>
      <c r="Y3645" t="s">
        <v>1009</v>
      </c>
      <c r="Z3645" t="s">
        <v>32</v>
      </c>
      <c r="AA3645" t="s">
        <v>1150</v>
      </c>
      <c r="AB3645" t="s">
        <v>1002</v>
      </c>
      <c r="AC3645" t="s">
        <v>1466</v>
      </c>
    </row>
    <row r="3646" spans="1:29" x14ac:dyDescent="0.25">
      <c r="A3646">
        <v>10714</v>
      </c>
      <c r="B3646">
        <v>596</v>
      </c>
      <c r="C3646" t="s">
        <v>822</v>
      </c>
      <c r="D3646" t="s">
        <v>23</v>
      </c>
      <c r="E3646" t="s">
        <v>63</v>
      </c>
      <c r="F3646">
        <v>2023</v>
      </c>
      <c r="G3646" t="s">
        <v>76</v>
      </c>
      <c r="H3646">
        <v>15</v>
      </c>
      <c r="I3646" t="s">
        <v>318</v>
      </c>
      <c r="J3646" t="s">
        <v>67</v>
      </c>
      <c r="K3646">
        <v>400</v>
      </c>
      <c r="L3646" t="s">
        <v>48</v>
      </c>
      <c r="M3646" t="s">
        <v>155</v>
      </c>
      <c r="N3646">
        <v>74</v>
      </c>
      <c r="O3646">
        <v>90</v>
      </c>
      <c r="P3646">
        <v>92</v>
      </c>
      <c r="Q3646" t="s">
        <v>28</v>
      </c>
      <c r="R3646">
        <v>92</v>
      </c>
      <c r="S3646" t="s">
        <v>29</v>
      </c>
      <c r="T3646" t="s">
        <v>67</v>
      </c>
      <c r="U3646" t="s">
        <v>50</v>
      </c>
      <c r="V3646">
        <v>74</v>
      </c>
      <c r="W3646" t="s">
        <v>32</v>
      </c>
      <c r="X3646" t="s">
        <v>1011</v>
      </c>
      <c r="Y3646" t="s">
        <v>1009</v>
      </c>
      <c r="Z3646" t="s">
        <v>32</v>
      </c>
      <c r="AA3646" t="s">
        <v>1049</v>
      </c>
      <c r="AB3646" t="s">
        <v>999</v>
      </c>
      <c r="AC3646" t="s">
        <v>1466</v>
      </c>
    </row>
    <row r="3647" spans="1:29" x14ac:dyDescent="0.25">
      <c r="A3647">
        <v>8151</v>
      </c>
      <c r="B3647">
        <v>502</v>
      </c>
      <c r="C3647" t="s">
        <v>625</v>
      </c>
      <c r="D3647" t="s">
        <v>34</v>
      </c>
      <c r="E3647" t="s">
        <v>43</v>
      </c>
      <c r="F3647">
        <v>2020</v>
      </c>
      <c r="G3647" t="s">
        <v>76</v>
      </c>
      <c r="H3647">
        <v>39</v>
      </c>
      <c r="I3647" t="s">
        <v>192</v>
      </c>
      <c r="J3647" t="s">
        <v>43</v>
      </c>
      <c r="K3647">
        <v>400</v>
      </c>
      <c r="L3647" t="s">
        <v>100</v>
      </c>
      <c r="M3647" t="s">
        <v>44</v>
      </c>
      <c r="N3647">
        <v>78</v>
      </c>
      <c r="O3647">
        <v>88</v>
      </c>
      <c r="P3647">
        <v>96</v>
      </c>
      <c r="Q3647" t="s">
        <v>28</v>
      </c>
      <c r="R3647">
        <v>96</v>
      </c>
      <c r="S3647" t="s">
        <v>34</v>
      </c>
      <c r="T3647" t="s">
        <v>43</v>
      </c>
      <c r="U3647" t="s">
        <v>83</v>
      </c>
      <c r="V3647">
        <v>78</v>
      </c>
      <c r="W3647" t="s">
        <v>32</v>
      </c>
      <c r="X3647" t="s">
        <v>1011</v>
      </c>
      <c r="Y3647" t="s">
        <v>1009</v>
      </c>
      <c r="Z3647" t="s">
        <v>32</v>
      </c>
      <c r="AA3647" t="s">
        <v>935</v>
      </c>
      <c r="AB3647" t="s">
        <v>991</v>
      </c>
      <c r="AC3647" t="s">
        <v>1466</v>
      </c>
    </row>
    <row r="3648" spans="1:29" x14ac:dyDescent="0.25">
      <c r="A3648">
        <v>7002</v>
      </c>
      <c r="B3648">
        <v>783</v>
      </c>
      <c r="C3648" t="s">
        <v>264</v>
      </c>
      <c r="D3648" t="s">
        <v>29</v>
      </c>
      <c r="E3648" t="s">
        <v>69</v>
      </c>
      <c r="F3648">
        <v>2024</v>
      </c>
      <c r="G3648" t="s">
        <v>76</v>
      </c>
      <c r="H3648">
        <v>35</v>
      </c>
      <c r="I3648" t="s">
        <v>348</v>
      </c>
      <c r="J3648" t="s">
        <v>43</v>
      </c>
      <c r="K3648">
        <v>200</v>
      </c>
      <c r="L3648" t="s">
        <v>167</v>
      </c>
      <c r="M3648" t="s">
        <v>98</v>
      </c>
      <c r="O3648">
        <v>87</v>
      </c>
      <c r="P3648">
        <v>87</v>
      </c>
      <c r="Q3648" t="s">
        <v>28</v>
      </c>
      <c r="R3648">
        <v>87</v>
      </c>
      <c r="S3648" t="s">
        <v>29</v>
      </c>
      <c r="T3648" t="s">
        <v>72</v>
      </c>
      <c r="U3648" t="s">
        <v>31</v>
      </c>
      <c r="V3648">
        <v>70.002994011976043</v>
      </c>
      <c r="W3648" t="s">
        <v>32</v>
      </c>
      <c r="X3648" t="s">
        <v>1011</v>
      </c>
      <c r="Y3648" t="s">
        <v>1009</v>
      </c>
      <c r="Z3648" t="s">
        <v>32</v>
      </c>
      <c r="AA3648" t="s">
        <v>1098</v>
      </c>
      <c r="AB3648" t="s">
        <v>1002</v>
      </c>
      <c r="AC3648" t="s">
        <v>1466</v>
      </c>
    </row>
    <row r="3649" spans="1:29" x14ac:dyDescent="0.25">
      <c r="A3649">
        <v>11409</v>
      </c>
      <c r="B3649">
        <v>579</v>
      </c>
      <c r="C3649" t="s">
        <v>803</v>
      </c>
      <c r="D3649" t="s">
        <v>34</v>
      </c>
      <c r="E3649" t="s">
        <v>82</v>
      </c>
      <c r="F3649">
        <v>2024</v>
      </c>
      <c r="G3649" t="s">
        <v>76</v>
      </c>
      <c r="H3649">
        <v>41</v>
      </c>
      <c r="I3649" t="s">
        <v>218</v>
      </c>
      <c r="J3649" t="s">
        <v>82</v>
      </c>
      <c r="K3649">
        <v>100</v>
      </c>
      <c r="L3649" t="s">
        <v>60</v>
      </c>
      <c r="M3649" t="s">
        <v>84</v>
      </c>
      <c r="N3649">
        <v>70</v>
      </c>
      <c r="O3649">
        <v>83</v>
      </c>
      <c r="P3649">
        <v>95</v>
      </c>
      <c r="Q3649" t="s">
        <v>28</v>
      </c>
      <c r="R3649">
        <v>95</v>
      </c>
      <c r="S3649" t="s">
        <v>34</v>
      </c>
      <c r="T3649" t="s">
        <v>82</v>
      </c>
      <c r="U3649" t="s">
        <v>39</v>
      </c>
      <c r="V3649">
        <v>70</v>
      </c>
      <c r="W3649" t="s">
        <v>32</v>
      </c>
      <c r="X3649" t="s">
        <v>1011</v>
      </c>
      <c r="Y3649" t="s">
        <v>1009</v>
      </c>
      <c r="Z3649" t="s">
        <v>32</v>
      </c>
      <c r="AA3649" t="s">
        <v>1106</v>
      </c>
      <c r="AB3649" t="s">
        <v>1002</v>
      </c>
      <c r="AC3649" t="s">
        <v>1466</v>
      </c>
    </row>
    <row r="3650" spans="1:29" x14ac:dyDescent="0.25">
      <c r="A3650">
        <v>11809</v>
      </c>
      <c r="B3650">
        <v>482</v>
      </c>
      <c r="C3650" t="s">
        <v>922</v>
      </c>
      <c r="D3650" t="s">
        <v>115</v>
      </c>
      <c r="E3650" t="s">
        <v>151</v>
      </c>
      <c r="F3650">
        <v>2024</v>
      </c>
      <c r="G3650" t="s">
        <v>76</v>
      </c>
      <c r="H3650">
        <v>53</v>
      </c>
      <c r="I3650" t="s">
        <v>53</v>
      </c>
      <c r="J3650" t="s">
        <v>46</v>
      </c>
      <c r="K3650">
        <v>300</v>
      </c>
      <c r="L3650" t="s">
        <v>36</v>
      </c>
      <c r="M3650" t="s">
        <v>177</v>
      </c>
      <c r="N3650">
        <v>70</v>
      </c>
      <c r="O3650">
        <v>64</v>
      </c>
      <c r="P3650">
        <v>88</v>
      </c>
      <c r="Q3650" t="s">
        <v>28</v>
      </c>
      <c r="R3650">
        <v>88</v>
      </c>
      <c r="S3650" t="s">
        <v>34</v>
      </c>
      <c r="T3650" t="s">
        <v>46</v>
      </c>
      <c r="U3650" t="s">
        <v>39</v>
      </c>
      <c r="V3650">
        <v>70</v>
      </c>
      <c r="W3650" t="s">
        <v>32</v>
      </c>
      <c r="X3650" t="s">
        <v>1011</v>
      </c>
      <c r="Y3650" t="s">
        <v>1009</v>
      </c>
      <c r="Z3650" t="s">
        <v>32</v>
      </c>
      <c r="AA3650" t="s">
        <v>1138</v>
      </c>
      <c r="AB3650" t="s">
        <v>1002</v>
      </c>
      <c r="AC3650" t="s">
        <v>1466</v>
      </c>
    </row>
    <row r="3651" spans="1:29" x14ac:dyDescent="0.25">
      <c r="A3651">
        <v>11453</v>
      </c>
      <c r="B3651">
        <v>239</v>
      </c>
      <c r="C3651" t="s">
        <v>775</v>
      </c>
      <c r="D3651" t="s">
        <v>29</v>
      </c>
      <c r="E3651" t="s">
        <v>120</v>
      </c>
      <c r="F3651">
        <v>2022</v>
      </c>
      <c r="G3651" t="s">
        <v>76</v>
      </c>
      <c r="H3651">
        <v>4</v>
      </c>
      <c r="I3651" t="s">
        <v>119</v>
      </c>
      <c r="J3651" t="s">
        <v>120</v>
      </c>
      <c r="K3651">
        <v>200</v>
      </c>
      <c r="L3651" t="s">
        <v>77</v>
      </c>
      <c r="M3651" t="s">
        <v>256</v>
      </c>
      <c r="N3651">
        <v>74</v>
      </c>
      <c r="O3651">
        <v>83</v>
      </c>
      <c r="P3651">
        <v>97</v>
      </c>
      <c r="Q3651" t="s">
        <v>28</v>
      </c>
      <c r="R3651">
        <v>97</v>
      </c>
      <c r="S3651" t="s">
        <v>29</v>
      </c>
      <c r="T3651" t="s">
        <v>120</v>
      </c>
      <c r="U3651" t="s">
        <v>77</v>
      </c>
      <c r="V3651">
        <v>74</v>
      </c>
      <c r="W3651" t="s">
        <v>32</v>
      </c>
      <c r="X3651" t="s">
        <v>1011</v>
      </c>
      <c r="Y3651" t="s">
        <v>1009</v>
      </c>
      <c r="Z3651" t="s">
        <v>32</v>
      </c>
      <c r="AA3651" t="s">
        <v>1113</v>
      </c>
      <c r="AB3651" t="s">
        <v>988</v>
      </c>
      <c r="AC3651" t="s">
        <v>1466</v>
      </c>
    </row>
    <row r="3652" spans="1:29" x14ac:dyDescent="0.25">
      <c r="A3652">
        <v>8332</v>
      </c>
      <c r="B3652">
        <v>578</v>
      </c>
      <c r="C3652" t="s">
        <v>490</v>
      </c>
      <c r="D3652" t="s">
        <v>29</v>
      </c>
      <c r="E3652" t="s">
        <v>46</v>
      </c>
      <c r="F3652">
        <v>2021</v>
      </c>
      <c r="G3652" t="s">
        <v>76</v>
      </c>
      <c r="H3652">
        <v>53</v>
      </c>
      <c r="I3652" t="s">
        <v>53</v>
      </c>
      <c r="J3652" t="s">
        <v>46</v>
      </c>
      <c r="K3652">
        <v>300</v>
      </c>
      <c r="L3652" t="s">
        <v>77</v>
      </c>
      <c r="M3652" t="s">
        <v>177</v>
      </c>
      <c r="N3652">
        <v>72</v>
      </c>
      <c r="O3652">
        <v>72</v>
      </c>
      <c r="P3652">
        <v>86</v>
      </c>
      <c r="Q3652" t="s">
        <v>28</v>
      </c>
      <c r="R3652">
        <v>86</v>
      </c>
      <c r="S3652" t="s">
        <v>29</v>
      </c>
      <c r="T3652" t="s">
        <v>46</v>
      </c>
      <c r="U3652" t="s">
        <v>77</v>
      </c>
      <c r="V3652">
        <v>72</v>
      </c>
      <c r="W3652" t="s">
        <v>32</v>
      </c>
      <c r="X3652" t="s">
        <v>1011</v>
      </c>
      <c r="Y3652" t="s">
        <v>1009</v>
      </c>
      <c r="Z3652" t="s">
        <v>32</v>
      </c>
      <c r="AA3652" t="s">
        <v>936</v>
      </c>
      <c r="AB3652" t="s">
        <v>1000</v>
      </c>
      <c r="AC3652" t="s">
        <v>1466</v>
      </c>
    </row>
    <row r="3653" spans="1:29" x14ac:dyDescent="0.25">
      <c r="A3653">
        <v>8932</v>
      </c>
      <c r="B3653">
        <v>128</v>
      </c>
      <c r="C3653" t="s">
        <v>630</v>
      </c>
      <c r="D3653" t="s">
        <v>115</v>
      </c>
      <c r="E3653" t="s">
        <v>24</v>
      </c>
      <c r="F3653">
        <v>2020</v>
      </c>
      <c r="G3653" t="s">
        <v>76</v>
      </c>
      <c r="H3653">
        <v>29</v>
      </c>
      <c r="I3653" t="s">
        <v>230</v>
      </c>
      <c r="J3653" t="s">
        <v>30</v>
      </c>
      <c r="K3653">
        <v>300</v>
      </c>
      <c r="L3653" t="s">
        <v>104</v>
      </c>
      <c r="M3653" t="s">
        <v>276</v>
      </c>
      <c r="N3653">
        <v>77</v>
      </c>
      <c r="O3653">
        <v>86</v>
      </c>
      <c r="P3653">
        <v>80</v>
      </c>
      <c r="Q3653" t="s">
        <v>28</v>
      </c>
      <c r="R3653">
        <v>80</v>
      </c>
      <c r="S3653" t="s">
        <v>34</v>
      </c>
      <c r="T3653" t="s">
        <v>30</v>
      </c>
      <c r="U3653" t="s">
        <v>39</v>
      </c>
      <c r="V3653">
        <v>77</v>
      </c>
      <c r="W3653" t="s">
        <v>32</v>
      </c>
      <c r="X3653" t="s">
        <v>1011</v>
      </c>
      <c r="Y3653" t="s">
        <v>1009</v>
      </c>
      <c r="Z3653" t="s">
        <v>32</v>
      </c>
      <c r="AA3653" t="s">
        <v>1215</v>
      </c>
      <c r="AB3653" t="s">
        <v>991</v>
      </c>
      <c r="AC3653" t="s">
        <v>1466</v>
      </c>
    </row>
    <row r="3654" spans="1:29" x14ac:dyDescent="0.25">
      <c r="A3654">
        <v>7283</v>
      </c>
      <c r="B3654">
        <v>676</v>
      </c>
      <c r="C3654" t="s">
        <v>521</v>
      </c>
      <c r="D3654" t="s">
        <v>34</v>
      </c>
      <c r="E3654" t="s">
        <v>130</v>
      </c>
      <c r="F3654">
        <v>2023</v>
      </c>
      <c r="G3654" t="s">
        <v>76</v>
      </c>
      <c r="H3654">
        <v>39</v>
      </c>
      <c r="I3654" t="s">
        <v>192</v>
      </c>
      <c r="J3654" t="s">
        <v>43</v>
      </c>
      <c r="K3654">
        <v>400</v>
      </c>
      <c r="L3654" t="s">
        <v>142</v>
      </c>
      <c r="M3654" t="s">
        <v>193</v>
      </c>
      <c r="N3654">
        <v>72</v>
      </c>
      <c r="O3654">
        <v>77</v>
      </c>
      <c r="P3654">
        <v>85</v>
      </c>
      <c r="Q3654" t="s">
        <v>28</v>
      </c>
      <c r="R3654">
        <v>85</v>
      </c>
      <c r="S3654" t="s">
        <v>34</v>
      </c>
      <c r="T3654" t="s">
        <v>30</v>
      </c>
      <c r="U3654" t="s">
        <v>31</v>
      </c>
      <c r="V3654">
        <v>72</v>
      </c>
      <c r="W3654" t="s">
        <v>32</v>
      </c>
      <c r="X3654" t="s">
        <v>1011</v>
      </c>
      <c r="Y3654" t="s">
        <v>1009</v>
      </c>
      <c r="Z3654" t="s">
        <v>32</v>
      </c>
      <c r="AA3654" t="s">
        <v>962</v>
      </c>
      <c r="AB3654" t="s">
        <v>999</v>
      </c>
      <c r="AC3654" t="s">
        <v>1466</v>
      </c>
    </row>
    <row r="3655" spans="1:29" x14ac:dyDescent="0.25">
      <c r="A3655">
        <v>8812</v>
      </c>
      <c r="B3655">
        <v>538</v>
      </c>
      <c r="C3655" t="s">
        <v>161</v>
      </c>
      <c r="D3655" t="s">
        <v>23</v>
      </c>
      <c r="E3655" t="s">
        <v>154</v>
      </c>
      <c r="F3655">
        <v>2024</v>
      </c>
      <c r="G3655" t="s">
        <v>76</v>
      </c>
      <c r="H3655">
        <v>14</v>
      </c>
      <c r="I3655" t="s">
        <v>64</v>
      </c>
      <c r="J3655" t="s">
        <v>67</v>
      </c>
      <c r="K3655">
        <v>300</v>
      </c>
      <c r="L3655" t="s">
        <v>36</v>
      </c>
      <c r="M3655" t="s">
        <v>211</v>
      </c>
      <c r="N3655">
        <v>72</v>
      </c>
      <c r="O3655">
        <v>84</v>
      </c>
      <c r="P3655">
        <v>90</v>
      </c>
      <c r="Q3655" t="s">
        <v>28</v>
      </c>
      <c r="R3655">
        <v>90</v>
      </c>
      <c r="S3655" t="s">
        <v>29</v>
      </c>
      <c r="T3655" t="s">
        <v>67</v>
      </c>
      <c r="U3655" t="s">
        <v>39</v>
      </c>
      <c r="V3655">
        <v>72</v>
      </c>
      <c r="W3655" t="s">
        <v>32</v>
      </c>
      <c r="X3655" t="s">
        <v>1011</v>
      </c>
      <c r="Y3655" t="s">
        <v>1009</v>
      </c>
      <c r="Z3655" t="s">
        <v>32</v>
      </c>
      <c r="AA3655" t="s">
        <v>1050</v>
      </c>
      <c r="AB3655" t="s">
        <v>1002</v>
      </c>
      <c r="AC3655" t="s">
        <v>1466</v>
      </c>
    </row>
    <row r="3656" spans="1:29" x14ac:dyDescent="0.25">
      <c r="A3656">
        <v>8973</v>
      </c>
      <c r="B3656">
        <v>215</v>
      </c>
      <c r="C3656" t="s">
        <v>895</v>
      </c>
      <c r="D3656" t="s">
        <v>115</v>
      </c>
      <c r="E3656" t="s">
        <v>118</v>
      </c>
      <c r="F3656">
        <v>2024</v>
      </c>
      <c r="G3656" t="s">
        <v>76</v>
      </c>
      <c r="H3656">
        <v>5</v>
      </c>
      <c r="I3656" t="s">
        <v>216</v>
      </c>
      <c r="J3656" t="s">
        <v>120</v>
      </c>
      <c r="K3656">
        <v>300</v>
      </c>
      <c r="L3656" t="s">
        <v>125</v>
      </c>
      <c r="M3656" t="s">
        <v>188</v>
      </c>
      <c r="N3656">
        <v>75</v>
      </c>
      <c r="O3656">
        <v>85</v>
      </c>
      <c r="P3656">
        <v>200</v>
      </c>
      <c r="Q3656" t="s">
        <v>28</v>
      </c>
      <c r="R3656">
        <v>200</v>
      </c>
      <c r="S3656" t="s">
        <v>34</v>
      </c>
      <c r="T3656" t="s">
        <v>120</v>
      </c>
      <c r="U3656" t="s">
        <v>73</v>
      </c>
      <c r="V3656">
        <v>75</v>
      </c>
      <c r="W3656" t="s">
        <v>32</v>
      </c>
      <c r="X3656" t="s">
        <v>1011</v>
      </c>
      <c r="Y3656" t="s">
        <v>1009</v>
      </c>
      <c r="Z3656" t="s">
        <v>32</v>
      </c>
      <c r="AA3656" t="s">
        <v>965</v>
      </c>
      <c r="AB3656" t="s">
        <v>1002</v>
      </c>
      <c r="AC3656" t="s">
        <v>1466</v>
      </c>
    </row>
    <row r="3657" spans="1:29" x14ac:dyDescent="0.25">
      <c r="A3657">
        <v>9033</v>
      </c>
      <c r="B3657">
        <v>204</v>
      </c>
      <c r="C3657" t="s">
        <v>400</v>
      </c>
      <c r="D3657" t="s">
        <v>29</v>
      </c>
      <c r="E3657" t="s">
        <v>80</v>
      </c>
      <c r="F3657">
        <v>2023</v>
      </c>
      <c r="G3657" t="s">
        <v>76</v>
      </c>
      <c r="H3657">
        <v>42</v>
      </c>
      <c r="I3657" t="s">
        <v>132</v>
      </c>
      <c r="J3657" t="s">
        <v>82</v>
      </c>
      <c r="K3657">
        <v>100</v>
      </c>
      <c r="L3657" t="s">
        <v>204</v>
      </c>
      <c r="M3657" t="s">
        <v>219</v>
      </c>
      <c r="N3657">
        <v>70</v>
      </c>
      <c r="O3657">
        <v>69</v>
      </c>
      <c r="P3657">
        <v>86</v>
      </c>
      <c r="Q3657" t="s">
        <v>28</v>
      </c>
      <c r="R3657">
        <v>86</v>
      </c>
      <c r="S3657" t="s">
        <v>29</v>
      </c>
      <c r="T3657" t="s">
        <v>82</v>
      </c>
      <c r="U3657" t="s">
        <v>77</v>
      </c>
      <c r="V3657">
        <v>70</v>
      </c>
      <c r="W3657" t="s">
        <v>32</v>
      </c>
      <c r="X3657" t="s">
        <v>1011</v>
      </c>
      <c r="Y3657" t="s">
        <v>1009</v>
      </c>
      <c r="Z3657" t="s">
        <v>32</v>
      </c>
      <c r="AA3657" t="s">
        <v>1153</v>
      </c>
      <c r="AB3657" t="s">
        <v>999</v>
      </c>
      <c r="AC3657" t="s">
        <v>1466</v>
      </c>
    </row>
    <row r="3658" spans="1:29" x14ac:dyDescent="0.25">
      <c r="A3658">
        <v>7973</v>
      </c>
      <c r="B3658">
        <v>402</v>
      </c>
      <c r="C3658" t="s">
        <v>481</v>
      </c>
      <c r="D3658" t="s">
        <v>29</v>
      </c>
      <c r="E3658" t="s">
        <v>69</v>
      </c>
      <c r="F3658">
        <v>2024</v>
      </c>
      <c r="G3658" t="s">
        <v>76</v>
      </c>
      <c r="H3658">
        <v>60</v>
      </c>
      <c r="I3658" t="s">
        <v>107</v>
      </c>
      <c r="J3658" t="s">
        <v>72</v>
      </c>
      <c r="K3658">
        <v>200</v>
      </c>
      <c r="L3658" t="s">
        <v>77</v>
      </c>
      <c r="M3658" t="s">
        <v>74</v>
      </c>
      <c r="O3658">
        <v>84</v>
      </c>
      <c r="P3658">
        <v>90</v>
      </c>
      <c r="Q3658" t="s">
        <v>28</v>
      </c>
      <c r="R3658">
        <v>90</v>
      </c>
      <c r="S3658" t="s">
        <v>29</v>
      </c>
      <c r="T3658" t="s">
        <v>72</v>
      </c>
      <c r="U3658" t="s">
        <v>77</v>
      </c>
      <c r="V3658">
        <v>70.002994011976043</v>
      </c>
      <c r="W3658" t="s">
        <v>32</v>
      </c>
      <c r="X3658" t="s">
        <v>1011</v>
      </c>
      <c r="Y3658" t="s">
        <v>1009</v>
      </c>
      <c r="Z3658" t="s">
        <v>32</v>
      </c>
      <c r="AA3658" t="s">
        <v>1297</v>
      </c>
      <c r="AB3658" t="s">
        <v>1002</v>
      </c>
      <c r="AC3658" t="s">
        <v>1466</v>
      </c>
    </row>
    <row r="3659" spans="1:29" x14ac:dyDescent="0.25">
      <c r="A3659">
        <v>8738</v>
      </c>
      <c r="B3659">
        <v>486</v>
      </c>
      <c r="C3659" t="s">
        <v>482</v>
      </c>
      <c r="D3659" t="s">
        <v>29</v>
      </c>
      <c r="E3659" t="s">
        <v>58</v>
      </c>
      <c r="F3659">
        <v>2024</v>
      </c>
      <c r="G3659" t="s">
        <v>76</v>
      </c>
      <c r="H3659">
        <v>23</v>
      </c>
      <c r="I3659" t="s">
        <v>239</v>
      </c>
      <c r="J3659" t="s">
        <v>58</v>
      </c>
      <c r="K3659">
        <v>400</v>
      </c>
      <c r="L3659" t="s">
        <v>204</v>
      </c>
      <c r="M3659" t="s">
        <v>279</v>
      </c>
      <c r="N3659">
        <v>72</v>
      </c>
      <c r="O3659">
        <v>56</v>
      </c>
      <c r="P3659">
        <v>192</v>
      </c>
      <c r="Q3659" t="s">
        <v>28</v>
      </c>
      <c r="R3659">
        <v>192</v>
      </c>
      <c r="S3659" t="s">
        <v>29</v>
      </c>
      <c r="T3659" t="s">
        <v>58</v>
      </c>
      <c r="U3659" t="s">
        <v>77</v>
      </c>
      <c r="V3659">
        <v>72</v>
      </c>
      <c r="W3659" t="s">
        <v>32</v>
      </c>
      <c r="X3659" t="s">
        <v>1011</v>
      </c>
      <c r="Y3659" t="s">
        <v>1009</v>
      </c>
      <c r="Z3659" t="s">
        <v>32</v>
      </c>
      <c r="AA3659" t="s">
        <v>1244</v>
      </c>
      <c r="AB3659" t="s">
        <v>1002</v>
      </c>
      <c r="AC3659" t="s">
        <v>1466</v>
      </c>
    </row>
    <row r="3660" spans="1:29" x14ac:dyDescent="0.25">
      <c r="A3660">
        <v>9198</v>
      </c>
      <c r="B3660">
        <v>524</v>
      </c>
      <c r="C3660" t="s">
        <v>654</v>
      </c>
      <c r="D3660" t="s">
        <v>34</v>
      </c>
      <c r="E3660" t="s">
        <v>67</v>
      </c>
      <c r="F3660">
        <v>2024</v>
      </c>
      <c r="G3660" t="s">
        <v>76</v>
      </c>
      <c r="H3660">
        <v>16</v>
      </c>
      <c r="I3660" t="s">
        <v>201</v>
      </c>
      <c r="J3660" t="s">
        <v>67</v>
      </c>
      <c r="K3660">
        <v>400</v>
      </c>
      <c r="L3660" t="s">
        <v>138</v>
      </c>
      <c r="M3660" t="s">
        <v>66</v>
      </c>
      <c r="N3660">
        <v>71</v>
      </c>
      <c r="O3660">
        <v>64</v>
      </c>
      <c r="P3660">
        <v>83</v>
      </c>
      <c r="Q3660" t="s">
        <v>28</v>
      </c>
      <c r="R3660">
        <v>83</v>
      </c>
      <c r="S3660" t="s">
        <v>34</v>
      </c>
      <c r="T3660" t="s">
        <v>67</v>
      </c>
      <c r="U3660" t="s">
        <v>77</v>
      </c>
      <c r="V3660">
        <v>71</v>
      </c>
      <c r="W3660" t="s">
        <v>32</v>
      </c>
      <c r="X3660" t="s">
        <v>1011</v>
      </c>
      <c r="Y3660" t="s">
        <v>1009</v>
      </c>
      <c r="Z3660" t="s">
        <v>32</v>
      </c>
      <c r="AA3660" t="s">
        <v>1081</v>
      </c>
      <c r="AB3660" t="s">
        <v>1002</v>
      </c>
      <c r="AC3660" t="s">
        <v>1466</v>
      </c>
    </row>
    <row r="3661" spans="1:29" x14ac:dyDescent="0.25">
      <c r="A3661">
        <v>9565</v>
      </c>
      <c r="B3661">
        <v>878</v>
      </c>
      <c r="C3661" t="s">
        <v>607</v>
      </c>
      <c r="D3661" t="s">
        <v>29</v>
      </c>
      <c r="E3661" t="s">
        <v>63</v>
      </c>
      <c r="F3661">
        <v>2020</v>
      </c>
      <c r="G3661" t="s">
        <v>76</v>
      </c>
      <c r="H3661">
        <v>15</v>
      </c>
      <c r="I3661" t="s">
        <v>318</v>
      </c>
      <c r="J3661" t="s">
        <v>67</v>
      </c>
      <c r="K3661">
        <v>400</v>
      </c>
      <c r="L3661" t="s">
        <v>36</v>
      </c>
      <c r="M3661" t="s">
        <v>202</v>
      </c>
      <c r="N3661">
        <v>77</v>
      </c>
      <c r="O3661">
        <v>80</v>
      </c>
      <c r="P3661">
        <v>89</v>
      </c>
      <c r="Q3661" t="s">
        <v>28</v>
      </c>
      <c r="R3661">
        <v>89</v>
      </c>
      <c r="S3661" t="s">
        <v>29</v>
      </c>
      <c r="T3661" t="s">
        <v>67</v>
      </c>
      <c r="U3661" t="s">
        <v>39</v>
      </c>
      <c r="V3661">
        <v>77</v>
      </c>
      <c r="W3661" t="s">
        <v>32</v>
      </c>
      <c r="X3661" t="s">
        <v>1011</v>
      </c>
      <c r="Y3661" t="s">
        <v>1009</v>
      </c>
      <c r="Z3661" t="s">
        <v>32</v>
      </c>
      <c r="AA3661" t="s">
        <v>1068</v>
      </c>
      <c r="AB3661" t="s">
        <v>991</v>
      </c>
      <c r="AC3661" t="s">
        <v>1466</v>
      </c>
    </row>
    <row r="3662" spans="1:29" x14ac:dyDescent="0.25">
      <c r="A3662">
        <v>11598</v>
      </c>
      <c r="B3662">
        <v>621</v>
      </c>
      <c r="C3662" t="s">
        <v>805</v>
      </c>
      <c r="D3662" t="s">
        <v>115</v>
      </c>
      <c r="E3662" t="s">
        <v>72</v>
      </c>
      <c r="F3662">
        <v>2020</v>
      </c>
      <c r="G3662" t="s">
        <v>76</v>
      </c>
      <c r="H3662">
        <v>58</v>
      </c>
      <c r="I3662" t="s">
        <v>116</v>
      </c>
      <c r="J3662" t="s">
        <v>72</v>
      </c>
      <c r="K3662">
        <v>100</v>
      </c>
      <c r="L3662" t="s">
        <v>39</v>
      </c>
      <c r="M3662" t="s">
        <v>242</v>
      </c>
      <c r="O3662">
        <v>64</v>
      </c>
      <c r="P3662">
        <v>85</v>
      </c>
      <c r="Q3662" t="s">
        <v>28</v>
      </c>
      <c r="R3662">
        <v>85</v>
      </c>
      <c r="S3662" t="s">
        <v>34</v>
      </c>
      <c r="T3662" t="s">
        <v>72</v>
      </c>
      <c r="U3662" t="s">
        <v>39</v>
      </c>
      <c r="V3662">
        <v>70.002994011976043</v>
      </c>
      <c r="W3662" t="s">
        <v>32</v>
      </c>
      <c r="X3662" t="s">
        <v>1011</v>
      </c>
      <c r="Y3662" t="s">
        <v>1009</v>
      </c>
      <c r="Z3662" t="s">
        <v>32</v>
      </c>
      <c r="AA3662" t="s">
        <v>1358</v>
      </c>
      <c r="AB3662" t="s">
        <v>991</v>
      </c>
      <c r="AC3662" t="s">
        <v>1466</v>
      </c>
    </row>
    <row r="3663" spans="1:29" x14ac:dyDescent="0.25">
      <c r="A3663">
        <v>8795</v>
      </c>
      <c r="B3663">
        <v>235</v>
      </c>
      <c r="C3663" t="s">
        <v>768</v>
      </c>
      <c r="D3663" t="s">
        <v>29</v>
      </c>
      <c r="E3663" t="s">
        <v>67</v>
      </c>
      <c r="F3663">
        <v>2021</v>
      </c>
      <c r="G3663" t="s">
        <v>76</v>
      </c>
      <c r="H3663">
        <v>13</v>
      </c>
      <c r="I3663" t="s">
        <v>162</v>
      </c>
      <c r="J3663" t="s">
        <v>67</v>
      </c>
      <c r="K3663">
        <v>300</v>
      </c>
      <c r="L3663" t="s">
        <v>142</v>
      </c>
      <c r="M3663" t="s">
        <v>66</v>
      </c>
      <c r="N3663">
        <v>76</v>
      </c>
      <c r="O3663">
        <v>88</v>
      </c>
      <c r="P3663">
        <v>86</v>
      </c>
      <c r="Q3663" t="s">
        <v>28</v>
      </c>
      <c r="R3663">
        <v>86</v>
      </c>
      <c r="S3663" t="s">
        <v>29</v>
      </c>
      <c r="T3663" t="s">
        <v>67</v>
      </c>
      <c r="U3663" t="s">
        <v>31</v>
      </c>
      <c r="V3663">
        <v>76</v>
      </c>
      <c r="W3663" t="s">
        <v>32</v>
      </c>
      <c r="X3663" t="s">
        <v>1011</v>
      </c>
      <c r="Y3663" t="s">
        <v>1009</v>
      </c>
      <c r="Z3663" t="s">
        <v>32</v>
      </c>
      <c r="AA3663" t="s">
        <v>1028</v>
      </c>
      <c r="AB3663" t="s">
        <v>1000</v>
      </c>
      <c r="AC3663" t="s">
        <v>1466</v>
      </c>
    </row>
    <row r="3664" spans="1:29" x14ac:dyDescent="0.25">
      <c r="A3664">
        <v>7647</v>
      </c>
      <c r="B3664">
        <v>751</v>
      </c>
      <c r="C3664" t="s">
        <v>389</v>
      </c>
      <c r="D3664" t="s">
        <v>115</v>
      </c>
      <c r="E3664" t="s">
        <v>67</v>
      </c>
      <c r="F3664">
        <v>2024</v>
      </c>
      <c r="G3664" t="s">
        <v>76</v>
      </c>
      <c r="H3664">
        <v>11</v>
      </c>
      <c r="I3664" t="s">
        <v>210</v>
      </c>
      <c r="J3664" t="s">
        <v>67</v>
      </c>
      <c r="K3664">
        <v>200</v>
      </c>
      <c r="L3664" t="s">
        <v>213</v>
      </c>
      <c r="M3664" t="s">
        <v>163</v>
      </c>
      <c r="N3664">
        <v>78</v>
      </c>
      <c r="O3664">
        <v>78</v>
      </c>
      <c r="P3664">
        <v>93</v>
      </c>
      <c r="Q3664" t="s">
        <v>28</v>
      </c>
      <c r="R3664">
        <v>93</v>
      </c>
      <c r="S3664" t="s">
        <v>34</v>
      </c>
      <c r="T3664" t="s">
        <v>67</v>
      </c>
      <c r="U3664" t="s">
        <v>31</v>
      </c>
      <c r="V3664">
        <v>78</v>
      </c>
      <c r="W3664" t="s">
        <v>32</v>
      </c>
      <c r="X3664" t="s">
        <v>1011</v>
      </c>
      <c r="Y3664" t="s">
        <v>1009</v>
      </c>
      <c r="Z3664" t="s">
        <v>32</v>
      </c>
      <c r="AA3664" t="s">
        <v>934</v>
      </c>
      <c r="AB3664" t="s">
        <v>1002</v>
      </c>
      <c r="AC3664" t="s">
        <v>1466</v>
      </c>
    </row>
    <row r="3665" spans="1:29" x14ac:dyDescent="0.25">
      <c r="A3665">
        <v>8462</v>
      </c>
      <c r="B3665">
        <v>430</v>
      </c>
      <c r="C3665" t="s">
        <v>137</v>
      </c>
      <c r="D3665" t="s">
        <v>29</v>
      </c>
      <c r="E3665" t="s">
        <v>24</v>
      </c>
      <c r="F3665">
        <v>2024</v>
      </c>
      <c r="G3665" t="s">
        <v>76</v>
      </c>
      <c r="H3665">
        <v>29</v>
      </c>
      <c r="I3665" t="s">
        <v>230</v>
      </c>
      <c r="J3665" t="s">
        <v>30</v>
      </c>
      <c r="K3665">
        <v>300</v>
      </c>
      <c r="L3665" t="s">
        <v>26</v>
      </c>
      <c r="M3665" t="s">
        <v>37</v>
      </c>
      <c r="N3665">
        <v>74</v>
      </c>
      <c r="O3665">
        <v>100</v>
      </c>
      <c r="P3665">
        <v>175</v>
      </c>
      <c r="Q3665" t="s">
        <v>28</v>
      </c>
      <c r="R3665">
        <v>175</v>
      </c>
      <c r="S3665" t="s">
        <v>29</v>
      </c>
      <c r="T3665" t="s">
        <v>30</v>
      </c>
      <c r="U3665" t="s">
        <v>73</v>
      </c>
      <c r="V3665">
        <v>74</v>
      </c>
      <c r="W3665" t="s">
        <v>32</v>
      </c>
      <c r="X3665" t="s">
        <v>1011</v>
      </c>
      <c r="Y3665" t="s">
        <v>1009</v>
      </c>
      <c r="Z3665" t="s">
        <v>32</v>
      </c>
      <c r="AA3665" t="s">
        <v>1041</v>
      </c>
      <c r="AB3665" t="s">
        <v>1002</v>
      </c>
      <c r="AC3665" t="s">
        <v>1466</v>
      </c>
    </row>
    <row r="3666" spans="1:29" x14ac:dyDescent="0.25">
      <c r="A3666">
        <v>10834</v>
      </c>
      <c r="B3666">
        <v>41</v>
      </c>
      <c r="C3666" t="s">
        <v>705</v>
      </c>
      <c r="D3666" t="s">
        <v>23</v>
      </c>
      <c r="E3666" t="s">
        <v>120</v>
      </c>
      <c r="F3666">
        <v>2021</v>
      </c>
      <c r="G3666" t="s">
        <v>76</v>
      </c>
      <c r="H3666">
        <v>3</v>
      </c>
      <c r="I3666" t="s">
        <v>397</v>
      </c>
      <c r="J3666" t="s">
        <v>120</v>
      </c>
      <c r="K3666">
        <v>200</v>
      </c>
      <c r="L3666" t="s">
        <v>60</v>
      </c>
      <c r="M3666" t="s">
        <v>121</v>
      </c>
      <c r="N3666">
        <v>75</v>
      </c>
      <c r="O3666">
        <v>77</v>
      </c>
      <c r="P3666">
        <v>85</v>
      </c>
      <c r="Q3666" t="s">
        <v>28</v>
      </c>
      <c r="R3666">
        <v>85</v>
      </c>
      <c r="S3666" t="s">
        <v>29</v>
      </c>
      <c r="T3666" t="s">
        <v>120</v>
      </c>
      <c r="U3666" t="s">
        <v>39</v>
      </c>
      <c r="V3666">
        <v>75</v>
      </c>
      <c r="W3666" t="s">
        <v>32</v>
      </c>
      <c r="X3666" t="s">
        <v>1011</v>
      </c>
      <c r="Y3666" t="s">
        <v>1009</v>
      </c>
      <c r="Z3666" t="s">
        <v>32</v>
      </c>
      <c r="AA3666" t="s">
        <v>1121</v>
      </c>
      <c r="AB3666" t="s">
        <v>1000</v>
      </c>
      <c r="AC3666" t="s">
        <v>1466</v>
      </c>
    </row>
    <row r="3667" spans="1:29" x14ac:dyDescent="0.25">
      <c r="A3667">
        <v>7476</v>
      </c>
      <c r="B3667">
        <v>476</v>
      </c>
      <c r="C3667" t="s">
        <v>832</v>
      </c>
      <c r="D3667" t="s">
        <v>29</v>
      </c>
      <c r="E3667" t="s">
        <v>30</v>
      </c>
      <c r="F3667">
        <v>2020</v>
      </c>
      <c r="G3667" t="s">
        <v>76</v>
      </c>
      <c r="H3667">
        <v>26</v>
      </c>
      <c r="I3667" t="s">
        <v>283</v>
      </c>
      <c r="J3667" t="s">
        <v>30</v>
      </c>
      <c r="K3667">
        <v>100</v>
      </c>
      <c r="L3667" t="s">
        <v>73</v>
      </c>
      <c r="M3667" t="s">
        <v>375</v>
      </c>
      <c r="N3667">
        <v>76</v>
      </c>
      <c r="O3667">
        <v>97</v>
      </c>
      <c r="P3667">
        <v>95</v>
      </c>
      <c r="Q3667" t="s">
        <v>28</v>
      </c>
      <c r="R3667">
        <v>95</v>
      </c>
      <c r="S3667" t="s">
        <v>29</v>
      </c>
      <c r="T3667" t="s">
        <v>30</v>
      </c>
      <c r="U3667" t="s">
        <v>73</v>
      </c>
      <c r="V3667">
        <v>76</v>
      </c>
      <c r="W3667" t="s">
        <v>32</v>
      </c>
      <c r="X3667" t="s">
        <v>1011</v>
      </c>
      <c r="Y3667" t="s">
        <v>1009</v>
      </c>
      <c r="Z3667" t="s">
        <v>32</v>
      </c>
      <c r="AA3667" t="s">
        <v>1041</v>
      </c>
      <c r="AB3667" t="s">
        <v>991</v>
      </c>
      <c r="AC3667" t="s">
        <v>1466</v>
      </c>
    </row>
    <row r="3668" spans="1:29" x14ac:dyDescent="0.25">
      <c r="A3668">
        <v>8098</v>
      </c>
      <c r="B3668">
        <v>870</v>
      </c>
      <c r="C3668" t="s">
        <v>409</v>
      </c>
      <c r="D3668" t="s">
        <v>23</v>
      </c>
      <c r="E3668" t="s">
        <v>43</v>
      </c>
      <c r="F3668">
        <v>2022</v>
      </c>
      <c r="G3668" t="s">
        <v>76</v>
      </c>
      <c r="H3668">
        <v>33</v>
      </c>
      <c r="I3668" t="s">
        <v>97</v>
      </c>
      <c r="J3668" t="s">
        <v>43</v>
      </c>
      <c r="K3668">
        <v>100</v>
      </c>
      <c r="L3668" t="s">
        <v>213</v>
      </c>
      <c r="M3668" t="s">
        <v>44</v>
      </c>
      <c r="N3668">
        <v>79</v>
      </c>
      <c r="O3668">
        <v>82</v>
      </c>
      <c r="P3668">
        <v>94</v>
      </c>
      <c r="Q3668" t="s">
        <v>28</v>
      </c>
      <c r="R3668">
        <v>94</v>
      </c>
      <c r="S3668" t="s">
        <v>29</v>
      </c>
      <c r="T3668" t="s">
        <v>43</v>
      </c>
      <c r="U3668" t="s">
        <v>31</v>
      </c>
      <c r="V3668">
        <v>79</v>
      </c>
      <c r="W3668" t="s">
        <v>32</v>
      </c>
      <c r="X3668" t="s">
        <v>1011</v>
      </c>
      <c r="Y3668" t="s">
        <v>1009</v>
      </c>
      <c r="Z3668" t="s">
        <v>32</v>
      </c>
      <c r="AA3668" t="s">
        <v>1026</v>
      </c>
      <c r="AB3668" t="s">
        <v>988</v>
      </c>
      <c r="AC3668" t="s">
        <v>1466</v>
      </c>
    </row>
    <row r="3669" spans="1:29" x14ac:dyDescent="0.25">
      <c r="A3669">
        <v>11209</v>
      </c>
      <c r="B3669">
        <v>225</v>
      </c>
      <c r="C3669" t="s">
        <v>847</v>
      </c>
      <c r="D3669" t="s">
        <v>29</v>
      </c>
      <c r="E3669" t="s">
        <v>41</v>
      </c>
      <c r="F3669">
        <v>2022</v>
      </c>
      <c r="G3669" t="s">
        <v>76</v>
      </c>
      <c r="H3669">
        <v>37</v>
      </c>
      <c r="I3669" t="s">
        <v>286</v>
      </c>
      <c r="J3669" t="s">
        <v>43</v>
      </c>
      <c r="K3669">
        <v>300</v>
      </c>
      <c r="L3669" t="s">
        <v>108</v>
      </c>
      <c r="M3669" t="s">
        <v>193</v>
      </c>
      <c r="N3669">
        <v>70</v>
      </c>
      <c r="O3669">
        <v>91</v>
      </c>
      <c r="P3669">
        <v>93</v>
      </c>
      <c r="Q3669" t="s">
        <v>28</v>
      </c>
      <c r="R3669">
        <v>93</v>
      </c>
      <c r="S3669" t="s">
        <v>29</v>
      </c>
      <c r="T3669" t="s">
        <v>43</v>
      </c>
      <c r="U3669" t="s">
        <v>83</v>
      </c>
      <c r="V3669">
        <v>70</v>
      </c>
      <c r="W3669" t="s">
        <v>32</v>
      </c>
      <c r="X3669" t="s">
        <v>1011</v>
      </c>
      <c r="Y3669" t="s">
        <v>1009</v>
      </c>
      <c r="Z3669" t="s">
        <v>32</v>
      </c>
      <c r="AA3669" t="s">
        <v>1085</v>
      </c>
      <c r="AB3669" t="s">
        <v>988</v>
      </c>
      <c r="AC3669" t="s">
        <v>1466</v>
      </c>
    </row>
    <row r="3670" spans="1:29" x14ac:dyDescent="0.25">
      <c r="A3670">
        <v>8025</v>
      </c>
      <c r="B3670">
        <v>603</v>
      </c>
      <c r="C3670" t="s">
        <v>556</v>
      </c>
      <c r="D3670" t="s">
        <v>115</v>
      </c>
      <c r="E3670" t="s">
        <v>120</v>
      </c>
      <c r="F3670">
        <v>2023</v>
      </c>
      <c r="G3670" t="s">
        <v>76</v>
      </c>
      <c r="H3670">
        <v>5</v>
      </c>
      <c r="I3670" t="s">
        <v>216</v>
      </c>
      <c r="J3670" t="s">
        <v>120</v>
      </c>
      <c r="K3670">
        <v>300</v>
      </c>
      <c r="L3670" t="s">
        <v>48</v>
      </c>
      <c r="M3670" t="s">
        <v>188</v>
      </c>
      <c r="N3670">
        <v>71</v>
      </c>
      <c r="O3670">
        <v>82</v>
      </c>
      <c r="P3670">
        <v>90</v>
      </c>
      <c r="Q3670" t="s">
        <v>28</v>
      </c>
      <c r="R3670">
        <v>90</v>
      </c>
      <c r="S3670" t="s">
        <v>34</v>
      </c>
      <c r="T3670" t="s">
        <v>120</v>
      </c>
      <c r="U3670" t="s">
        <v>50</v>
      </c>
      <c r="V3670">
        <v>71</v>
      </c>
      <c r="W3670" t="s">
        <v>32</v>
      </c>
      <c r="X3670" t="s">
        <v>1011</v>
      </c>
      <c r="Y3670" t="s">
        <v>1009</v>
      </c>
      <c r="Z3670" t="s">
        <v>32</v>
      </c>
      <c r="AA3670" t="s">
        <v>1039</v>
      </c>
      <c r="AB3670" t="s">
        <v>999</v>
      </c>
      <c r="AC3670" t="s">
        <v>1466</v>
      </c>
    </row>
    <row r="3671" spans="1:29" x14ac:dyDescent="0.25">
      <c r="A3671">
        <v>9350</v>
      </c>
      <c r="B3671">
        <v>319</v>
      </c>
      <c r="C3671" t="s">
        <v>547</v>
      </c>
      <c r="D3671" t="s">
        <v>29</v>
      </c>
      <c r="E3671" t="s">
        <v>92</v>
      </c>
      <c r="F3671">
        <v>2024</v>
      </c>
      <c r="G3671" t="s">
        <v>76</v>
      </c>
      <c r="H3671">
        <v>62</v>
      </c>
      <c r="I3671" t="s">
        <v>71</v>
      </c>
      <c r="J3671" t="s">
        <v>72</v>
      </c>
      <c r="K3671">
        <v>300</v>
      </c>
      <c r="L3671" t="s">
        <v>50</v>
      </c>
      <c r="M3671" t="s">
        <v>158</v>
      </c>
      <c r="N3671">
        <v>73</v>
      </c>
      <c r="O3671">
        <v>79</v>
      </c>
      <c r="P3671">
        <v>99</v>
      </c>
      <c r="Q3671" t="s">
        <v>28</v>
      </c>
      <c r="R3671">
        <v>99</v>
      </c>
      <c r="S3671" t="s">
        <v>29</v>
      </c>
      <c r="T3671" t="s">
        <v>72</v>
      </c>
      <c r="U3671" t="s">
        <v>50</v>
      </c>
      <c r="V3671">
        <v>73</v>
      </c>
      <c r="W3671" t="s">
        <v>32</v>
      </c>
      <c r="X3671" t="s">
        <v>1011</v>
      </c>
      <c r="Y3671" t="s">
        <v>1009</v>
      </c>
      <c r="Z3671" t="s">
        <v>32</v>
      </c>
      <c r="AA3671" t="s">
        <v>1039</v>
      </c>
      <c r="AB3671" t="s">
        <v>1002</v>
      </c>
      <c r="AC3671" t="s">
        <v>1466</v>
      </c>
    </row>
    <row r="3672" spans="1:29" x14ac:dyDescent="0.25">
      <c r="A3672">
        <v>11639</v>
      </c>
      <c r="B3672">
        <v>161</v>
      </c>
      <c r="C3672" t="s">
        <v>711</v>
      </c>
      <c r="D3672" t="s">
        <v>115</v>
      </c>
      <c r="E3672" t="s">
        <v>46</v>
      </c>
      <c r="F3672">
        <v>2020</v>
      </c>
      <c r="G3672" t="s">
        <v>76</v>
      </c>
      <c r="H3672">
        <v>54</v>
      </c>
      <c r="I3672" t="s">
        <v>56</v>
      </c>
      <c r="J3672" t="s">
        <v>46</v>
      </c>
      <c r="K3672">
        <v>300</v>
      </c>
      <c r="L3672" t="s">
        <v>83</v>
      </c>
      <c r="M3672" t="s">
        <v>177</v>
      </c>
      <c r="N3672">
        <v>74</v>
      </c>
      <c r="O3672">
        <v>89</v>
      </c>
      <c r="P3672">
        <v>80</v>
      </c>
      <c r="Q3672" t="s">
        <v>28</v>
      </c>
      <c r="R3672">
        <v>80</v>
      </c>
      <c r="S3672" t="s">
        <v>34</v>
      </c>
      <c r="T3672" t="s">
        <v>46</v>
      </c>
      <c r="U3672" t="s">
        <v>83</v>
      </c>
      <c r="V3672">
        <v>74</v>
      </c>
      <c r="W3672" t="s">
        <v>32</v>
      </c>
      <c r="X3672" t="s">
        <v>1011</v>
      </c>
      <c r="Y3672" t="s">
        <v>1009</v>
      </c>
      <c r="Z3672" t="s">
        <v>32</v>
      </c>
      <c r="AA3672" t="s">
        <v>939</v>
      </c>
      <c r="AB3672" t="s">
        <v>991</v>
      </c>
      <c r="AC3672" t="s">
        <v>1466</v>
      </c>
    </row>
    <row r="3673" spans="1:29" x14ac:dyDescent="0.25">
      <c r="A3673">
        <v>10986</v>
      </c>
      <c r="B3673">
        <v>688</v>
      </c>
      <c r="C3673" t="s">
        <v>337</v>
      </c>
      <c r="D3673" t="s">
        <v>115</v>
      </c>
      <c r="E3673" t="s">
        <v>52</v>
      </c>
      <c r="F3673">
        <v>2023</v>
      </c>
      <c r="G3673" t="s">
        <v>76</v>
      </c>
      <c r="H3673">
        <v>51</v>
      </c>
      <c r="I3673" t="s">
        <v>169</v>
      </c>
      <c r="J3673" t="s">
        <v>46</v>
      </c>
      <c r="K3673">
        <v>200</v>
      </c>
      <c r="L3673" t="s">
        <v>39</v>
      </c>
      <c r="M3673" t="s">
        <v>177</v>
      </c>
      <c r="N3673">
        <v>76</v>
      </c>
      <c r="O3673">
        <v>64</v>
      </c>
      <c r="P3673">
        <v>97</v>
      </c>
      <c r="Q3673" t="s">
        <v>28</v>
      </c>
      <c r="R3673">
        <v>97</v>
      </c>
      <c r="S3673" t="s">
        <v>34</v>
      </c>
      <c r="T3673" t="s">
        <v>46</v>
      </c>
      <c r="U3673" t="s">
        <v>39</v>
      </c>
      <c r="V3673">
        <v>76</v>
      </c>
      <c r="W3673" t="s">
        <v>32</v>
      </c>
      <c r="X3673" t="s">
        <v>1011</v>
      </c>
      <c r="Y3673" t="s">
        <v>1009</v>
      </c>
      <c r="Z3673" t="s">
        <v>32</v>
      </c>
      <c r="AA3673" t="s">
        <v>1116</v>
      </c>
      <c r="AB3673" t="s">
        <v>999</v>
      </c>
      <c r="AC3673" t="s">
        <v>1466</v>
      </c>
    </row>
    <row r="3674" spans="1:29" x14ac:dyDescent="0.25">
      <c r="A3674">
        <v>10906</v>
      </c>
      <c r="B3674">
        <v>573</v>
      </c>
      <c r="C3674" t="s">
        <v>616</v>
      </c>
      <c r="D3674" t="s">
        <v>29</v>
      </c>
      <c r="E3674" t="s">
        <v>80</v>
      </c>
      <c r="F3674">
        <v>2022</v>
      </c>
      <c r="G3674" t="s">
        <v>76</v>
      </c>
      <c r="H3674">
        <v>15</v>
      </c>
      <c r="I3674" t="s">
        <v>318</v>
      </c>
      <c r="J3674" t="s">
        <v>67</v>
      </c>
      <c r="K3674">
        <v>400</v>
      </c>
      <c r="L3674" t="s">
        <v>73</v>
      </c>
      <c r="M3674" t="s">
        <v>163</v>
      </c>
      <c r="N3674">
        <v>73</v>
      </c>
      <c r="O3674">
        <v>85</v>
      </c>
      <c r="P3674">
        <v>92</v>
      </c>
      <c r="Q3674" t="s">
        <v>28</v>
      </c>
      <c r="R3674">
        <v>92</v>
      </c>
      <c r="S3674" t="s">
        <v>29</v>
      </c>
      <c r="T3674" t="s">
        <v>82</v>
      </c>
      <c r="U3674" t="s">
        <v>73</v>
      </c>
      <c r="V3674">
        <v>73</v>
      </c>
      <c r="W3674" t="s">
        <v>32</v>
      </c>
      <c r="X3674" t="s">
        <v>1011</v>
      </c>
      <c r="Y3674" t="s">
        <v>1009</v>
      </c>
      <c r="Z3674" t="s">
        <v>32</v>
      </c>
      <c r="AA3674" t="s">
        <v>1032</v>
      </c>
      <c r="AB3674" t="s">
        <v>988</v>
      </c>
      <c r="AC3674" t="s">
        <v>1466</v>
      </c>
    </row>
    <row r="3675" spans="1:29" x14ac:dyDescent="0.25">
      <c r="A3675">
        <v>11342</v>
      </c>
      <c r="B3675">
        <v>333</v>
      </c>
      <c r="C3675" t="s">
        <v>358</v>
      </c>
      <c r="D3675" t="s">
        <v>29</v>
      </c>
      <c r="E3675" t="s">
        <v>52</v>
      </c>
      <c r="F3675">
        <v>2021</v>
      </c>
      <c r="G3675" t="s">
        <v>76</v>
      </c>
      <c r="H3675">
        <v>59</v>
      </c>
      <c r="I3675" t="s">
        <v>86</v>
      </c>
      <c r="J3675" t="s">
        <v>72</v>
      </c>
      <c r="K3675">
        <v>200</v>
      </c>
      <c r="L3675" t="s">
        <v>77</v>
      </c>
      <c r="M3675" t="s">
        <v>74</v>
      </c>
      <c r="N3675">
        <v>76</v>
      </c>
      <c r="O3675">
        <v>82</v>
      </c>
      <c r="P3675">
        <v>200</v>
      </c>
      <c r="Q3675" t="s">
        <v>28</v>
      </c>
      <c r="R3675">
        <v>200</v>
      </c>
      <c r="S3675" t="s">
        <v>29</v>
      </c>
      <c r="T3675" t="s">
        <v>46</v>
      </c>
      <c r="U3675" t="s">
        <v>77</v>
      </c>
      <c r="V3675">
        <v>76</v>
      </c>
      <c r="W3675" t="s">
        <v>32</v>
      </c>
      <c r="X3675" t="s">
        <v>1011</v>
      </c>
      <c r="Y3675" t="s">
        <v>1009</v>
      </c>
      <c r="Z3675" t="s">
        <v>32</v>
      </c>
      <c r="AA3675" t="s">
        <v>1085</v>
      </c>
      <c r="AB3675" t="s">
        <v>1000</v>
      </c>
      <c r="AC3675" t="s">
        <v>1466</v>
      </c>
    </row>
    <row r="3676" spans="1:29" x14ac:dyDescent="0.25">
      <c r="A3676">
        <v>8557</v>
      </c>
      <c r="B3676">
        <v>26</v>
      </c>
      <c r="C3676" t="s">
        <v>794</v>
      </c>
      <c r="D3676" t="s">
        <v>115</v>
      </c>
      <c r="E3676" t="s">
        <v>69</v>
      </c>
      <c r="F3676">
        <v>2020</v>
      </c>
      <c r="G3676" t="s">
        <v>76</v>
      </c>
      <c r="H3676">
        <v>9</v>
      </c>
      <c r="I3676" t="s">
        <v>320</v>
      </c>
      <c r="J3676" t="s">
        <v>67</v>
      </c>
      <c r="K3676">
        <v>100</v>
      </c>
      <c r="L3676" t="s">
        <v>60</v>
      </c>
      <c r="M3676" t="s">
        <v>339</v>
      </c>
      <c r="N3676">
        <v>73</v>
      </c>
      <c r="O3676">
        <v>68</v>
      </c>
      <c r="P3676">
        <v>93</v>
      </c>
      <c r="Q3676" t="s">
        <v>28</v>
      </c>
      <c r="R3676">
        <v>93</v>
      </c>
      <c r="S3676" t="s">
        <v>34</v>
      </c>
      <c r="T3676" t="s">
        <v>72</v>
      </c>
      <c r="U3676" t="s">
        <v>39</v>
      </c>
      <c r="V3676">
        <v>73</v>
      </c>
      <c r="W3676" t="s">
        <v>32</v>
      </c>
      <c r="X3676" t="s">
        <v>1011</v>
      </c>
      <c r="Y3676" t="s">
        <v>1009</v>
      </c>
      <c r="Z3676" t="s">
        <v>32</v>
      </c>
      <c r="AA3676" t="s">
        <v>967</v>
      </c>
      <c r="AB3676" t="s">
        <v>991</v>
      </c>
      <c r="AC3676" t="s">
        <v>1466</v>
      </c>
    </row>
    <row r="3677" spans="1:29" x14ac:dyDescent="0.25">
      <c r="A3677">
        <v>8811</v>
      </c>
      <c r="B3677">
        <v>819</v>
      </c>
      <c r="C3677" t="s">
        <v>419</v>
      </c>
      <c r="D3677" t="s">
        <v>23</v>
      </c>
      <c r="E3677" t="s">
        <v>72</v>
      </c>
      <c r="F3677">
        <v>2020</v>
      </c>
      <c r="G3677" t="s">
        <v>76</v>
      </c>
      <c r="H3677">
        <v>63</v>
      </c>
      <c r="I3677" t="s">
        <v>307</v>
      </c>
      <c r="J3677" t="s">
        <v>72</v>
      </c>
      <c r="K3677">
        <v>400</v>
      </c>
      <c r="L3677" t="s">
        <v>39</v>
      </c>
      <c r="M3677" t="s">
        <v>242</v>
      </c>
      <c r="N3677">
        <v>74</v>
      </c>
      <c r="O3677">
        <v>76</v>
      </c>
      <c r="P3677">
        <v>80</v>
      </c>
      <c r="Q3677" t="s">
        <v>28</v>
      </c>
      <c r="R3677">
        <v>80</v>
      </c>
      <c r="S3677" t="s">
        <v>29</v>
      </c>
      <c r="T3677" t="s">
        <v>72</v>
      </c>
      <c r="U3677" t="s">
        <v>39</v>
      </c>
      <c r="V3677">
        <v>74</v>
      </c>
      <c r="W3677" t="s">
        <v>32</v>
      </c>
      <c r="X3677" t="s">
        <v>1011</v>
      </c>
      <c r="Y3677" t="s">
        <v>1009</v>
      </c>
      <c r="Z3677" t="s">
        <v>32</v>
      </c>
      <c r="AA3677" t="s">
        <v>1067</v>
      </c>
      <c r="AB3677" t="s">
        <v>991</v>
      </c>
      <c r="AC3677" t="s">
        <v>1466</v>
      </c>
    </row>
    <row r="3678" spans="1:29" x14ac:dyDescent="0.25">
      <c r="A3678">
        <v>9276</v>
      </c>
      <c r="B3678">
        <v>642</v>
      </c>
      <c r="C3678" t="s">
        <v>462</v>
      </c>
      <c r="D3678" t="s">
        <v>23</v>
      </c>
      <c r="E3678" t="s">
        <v>80</v>
      </c>
      <c r="F3678">
        <v>2023</v>
      </c>
      <c r="G3678" t="s">
        <v>76</v>
      </c>
      <c r="H3678">
        <v>42</v>
      </c>
      <c r="I3678" t="s">
        <v>132</v>
      </c>
      <c r="J3678" t="s">
        <v>82</v>
      </c>
      <c r="K3678">
        <v>100</v>
      </c>
      <c r="L3678" t="s">
        <v>112</v>
      </c>
      <c r="M3678" t="s">
        <v>133</v>
      </c>
      <c r="N3678">
        <v>77</v>
      </c>
      <c r="O3678">
        <v>77</v>
      </c>
      <c r="P3678">
        <v>95</v>
      </c>
      <c r="Q3678" t="s">
        <v>28</v>
      </c>
      <c r="R3678">
        <v>95</v>
      </c>
      <c r="S3678" t="s">
        <v>29</v>
      </c>
      <c r="T3678" t="s">
        <v>82</v>
      </c>
      <c r="U3678" t="s">
        <v>73</v>
      </c>
      <c r="V3678">
        <v>77</v>
      </c>
      <c r="W3678" t="s">
        <v>32</v>
      </c>
      <c r="X3678" t="s">
        <v>1011</v>
      </c>
      <c r="Y3678" t="s">
        <v>1009</v>
      </c>
      <c r="Z3678" t="s">
        <v>32</v>
      </c>
      <c r="AA3678" t="s">
        <v>942</v>
      </c>
      <c r="AB3678" t="s">
        <v>999</v>
      </c>
      <c r="AC3678" t="s">
        <v>1466</v>
      </c>
    </row>
    <row r="3679" spans="1:29" x14ac:dyDescent="0.25">
      <c r="A3679">
        <v>7092</v>
      </c>
      <c r="B3679">
        <v>193</v>
      </c>
      <c r="C3679" t="s">
        <v>340</v>
      </c>
      <c r="D3679" t="s">
        <v>115</v>
      </c>
      <c r="E3679" t="s">
        <v>67</v>
      </c>
      <c r="F3679">
        <v>2021</v>
      </c>
      <c r="G3679" t="s">
        <v>76</v>
      </c>
      <c r="H3679">
        <v>14</v>
      </c>
      <c r="I3679" t="s">
        <v>64</v>
      </c>
      <c r="J3679" t="s">
        <v>67</v>
      </c>
      <c r="K3679">
        <v>300</v>
      </c>
      <c r="L3679" t="s">
        <v>142</v>
      </c>
      <c r="M3679" t="s">
        <v>66</v>
      </c>
      <c r="N3679">
        <v>75</v>
      </c>
      <c r="O3679">
        <v>87</v>
      </c>
      <c r="P3679">
        <v>90</v>
      </c>
      <c r="Q3679" t="s">
        <v>28</v>
      </c>
      <c r="R3679">
        <v>90</v>
      </c>
      <c r="S3679" t="s">
        <v>34</v>
      </c>
      <c r="T3679" t="s">
        <v>67</v>
      </c>
      <c r="U3679" t="s">
        <v>31</v>
      </c>
      <c r="V3679">
        <v>75</v>
      </c>
      <c r="W3679" t="s">
        <v>32</v>
      </c>
      <c r="X3679" t="s">
        <v>1011</v>
      </c>
      <c r="Y3679" t="s">
        <v>1009</v>
      </c>
      <c r="Z3679" t="s">
        <v>32</v>
      </c>
      <c r="AA3679" t="s">
        <v>1149</v>
      </c>
      <c r="AB3679" t="s">
        <v>1000</v>
      </c>
      <c r="AC3679" t="s">
        <v>1466</v>
      </c>
    </row>
    <row r="3680" spans="1:29" x14ac:dyDescent="0.25">
      <c r="A3680">
        <v>8571</v>
      </c>
      <c r="B3680">
        <v>398</v>
      </c>
      <c r="C3680" t="s">
        <v>442</v>
      </c>
      <c r="D3680" t="s">
        <v>34</v>
      </c>
      <c r="E3680" t="s">
        <v>67</v>
      </c>
      <c r="F3680">
        <v>2023</v>
      </c>
      <c r="G3680" t="s">
        <v>76</v>
      </c>
      <c r="H3680">
        <v>14</v>
      </c>
      <c r="I3680" t="s">
        <v>64</v>
      </c>
      <c r="J3680" t="s">
        <v>67</v>
      </c>
      <c r="K3680">
        <v>300</v>
      </c>
      <c r="L3680" t="s">
        <v>138</v>
      </c>
      <c r="M3680" t="s">
        <v>163</v>
      </c>
      <c r="N3680">
        <v>73</v>
      </c>
      <c r="O3680">
        <v>85</v>
      </c>
      <c r="P3680">
        <v>96</v>
      </c>
      <c r="Q3680" t="s">
        <v>28</v>
      </c>
      <c r="R3680">
        <v>96</v>
      </c>
      <c r="S3680" t="s">
        <v>34</v>
      </c>
      <c r="T3680" t="s">
        <v>67</v>
      </c>
      <c r="U3680" t="s">
        <v>77</v>
      </c>
      <c r="V3680">
        <v>73</v>
      </c>
      <c r="W3680" t="s">
        <v>32</v>
      </c>
      <c r="X3680" t="s">
        <v>1011</v>
      </c>
      <c r="Y3680" t="s">
        <v>1009</v>
      </c>
      <c r="Z3680" t="s">
        <v>32</v>
      </c>
      <c r="AA3680" t="s">
        <v>1032</v>
      </c>
      <c r="AB3680" t="s">
        <v>999</v>
      </c>
      <c r="AC3680" t="s">
        <v>1466</v>
      </c>
    </row>
    <row r="3681" spans="1:29" x14ac:dyDescent="0.25">
      <c r="A3681">
        <v>10947</v>
      </c>
      <c r="B3681">
        <v>253</v>
      </c>
      <c r="C3681" t="s">
        <v>797</v>
      </c>
      <c r="D3681" t="s">
        <v>115</v>
      </c>
      <c r="E3681" t="s">
        <v>281</v>
      </c>
      <c r="F3681">
        <v>2022</v>
      </c>
      <c r="G3681" t="s">
        <v>76</v>
      </c>
      <c r="H3681">
        <v>2</v>
      </c>
      <c r="I3681" t="s">
        <v>206</v>
      </c>
      <c r="J3681" t="s">
        <v>120</v>
      </c>
      <c r="K3681">
        <v>100</v>
      </c>
      <c r="L3681" t="s">
        <v>50</v>
      </c>
      <c r="M3681" t="s">
        <v>182</v>
      </c>
      <c r="N3681">
        <v>77</v>
      </c>
      <c r="O3681">
        <v>71</v>
      </c>
      <c r="P3681">
        <v>99</v>
      </c>
      <c r="Q3681" t="s">
        <v>28</v>
      </c>
      <c r="R3681">
        <v>99</v>
      </c>
      <c r="S3681" t="s">
        <v>34</v>
      </c>
      <c r="T3681" t="s">
        <v>120</v>
      </c>
      <c r="U3681" t="s">
        <v>50</v>
      </c>
      <c r="V3681">
        <v>77</v>
      </c>
      <c r="W3681" t="s">
        <v>32</v>
      </c>
      <c r="X3681" t="s">
        <v>1011</v>
      </c>
      <c r="Y3681" t="s">
        <v>1009</v>
      </c>
      <c r="Z3681" t="s">
        <v>32</v>
      </c>
      <c r="AA3681" t="s">
        <v>1048</v>
      </c>
      <c r="AB3681" t="s">
        <v>988</v>
      </c>
      <c r="AC3681" t="s">
        <v>1466</v>
      </c>
    </row>
    <row r="3682" spans="1:29" x14ac:dyDescent="0.25">
      <c r="A3682">
        <v>11258</v>
      </c>
      <c r="B3682">
        <v>676</v>
      </c>
      <c r="C3682" t="s">
        <v>521</v>
      </c>
      <c r="D3682" t="s">
        <v>115</v>
      </c>
      <c r="E3682" t="s">
        <v>24</v>
      </c>
      <c r="F3682">
        <v>2023</v>
      </c>
      <c r="G3682" t="s">
        <v>76</v>
      </c>
      <c r="H3682">
        <v>32</v>
      </c>
      <c r="I3682" t="s">
        <v>35</v>
      </c>
      <c r="J3682" t="s">
        <v>30</v>
      </c>
      <c r="K3682">
        <v>400</v>
      </c>
      <c r="L3682" t="s">
        <v>167</v>
      </c>
      <c r="M3682" t="s">
        <v>126</v>
      </c>
      <c r="N3682">
        <v>70</v>
      </c>
      <c r="O3682">
        <v>70</v>
      </c>
      <c r="P3682">
        <v>81</v>
      </c>
      <c r="Q3682" t="s">
        <v>28</v>
      </c>
      <c r="R3682">
        <v>81</v>
      </c>
      <c r="S3682" t="s">
        <v>34</v>
      </c>
      <c r="T3682" t="s">
        <v>30</v>
      </c>
      <c r="U3682" t="s">
        <v>31</v>
      </c>
      <c r="V3682">
        <v>70</v>
      </c>
      <c r="W3682" t="s">
        <v>32</v>
      </c>
      <c r="X3682" t="s">
        <v>1011</v>
      </c>
      <c r="Y3682" t="s">
        <v>1009</v>
      </c>
      <c r="Z3682" t="s">
        <v>32</v>
      </c>
      <c r="AA3682" t="s">
        <v>973</v>
      </c>
      <c r="AB3682" t="s">
        <v>999</v>
      </c>
      <c r="AC3682" t="s">
        <v>1466</v>
      </c>
    </row>
    <row r="3683" spans="1:29" x14ac:dyDescent="0.25">
      <c r="A3683">
        <v>7576</v>
      </c>
      <c r="B3683">
        <v>838</v>
      </c>
      <c r="C3683" t="s">
        <v>299</v>
      </c>
      <c r="D3683" t="s">
        <v>29</v>
      </c>
      <c r="E3683" t="s">
        <v>140</v>
      </c>
      <c r="F3683">
        <v>2022</v>
      </c>
      <c r="G3683" t="s">
        <v>76</v>
      </c>
      <c r="H3683">
        <v>24</v>
      </c>
      <c r="I3683" t="s">
        <v>141</v>
      </c>
      <c r="J3683" t="s">
        <v>58</v>
      </c>
      <c r="K3683">
        <v>400</v>
      </c>
      <c r="L3683" t="s">
        <v>39</v>
      </c>
      <c r="M3683" t="s">
        <v>197</v>
      </c>
      <c r="N3683">
        <v>73</v>
      </c>
      <c r="O3683">
        <v>86</v>
      </c>
      <c r="P3683">
        <v>99</v>
      </c>
      <c r="Q3683" t="s">
        <v>28</v>
      </c>
      <c r="R3683">
        <v>99</v>
      </c>
      <c r="S3683" t="s">
        <v>29</v>
      </c>
      <c r="T3683" t="s">
        <v>58</v>
      </c>
      <c r="U3683" t="s">
        <v>39</v>
      </c>
      <c r="V3683">
        <v>73</v>
      </c>
      <c r="W3683" t="s">
        <v>32</v>
      </c>
      <c r="X3683" t="s">
        <v>1011</v>
      </c>
      <c r="Y3683" t="s">
        <v>1009</v>
      </c>
      <c r="Z3683" t="s">
        <v>32</v>
      </c>
      <c r="AA3683" t="s">
        <v>1068</v>
      </c>
      <c r="AB3683" t="s">
        <v>988</v>
      </c>
      <c r="AC3683" t="s">
        <v>1466</v>
      </c>
    </row>
    <row r="3684" spans="1:29" x14ac:dyDescent="0.25">
      <c r="A3684">
        <v>11182</v>
      </c>
      <c r="B3684">
        <v>826</v>
      </c>
      <c r="C3684" t="s">
        <v>620</v>
      </c>
      <c r="D3684" t="s">
        <v>23</v>
      </c>
      <c r="E3684" t="s">
        <v>43</v>
      </c>
      <c r="F3684">
        <v>2024</v>
      </c>
      <c r="G3684" t="s">
        <v>76</v>
      </c>
      <c r="H3684">
        <v>37</v>
      </c>
      <c r="I3684" t="s">
        <v>286</v>
      </c>
      <c r="J3684" t="s">
        <v>43</v>
      </c>
      <c r="K3684">
        <v>300</v>
      </c>
      <c r="L3684" t="s">
        <v>26</v>
      </c>
      <c r="M3684" t="s">
        <v>44</v>
      </c>
      <c r="N3684">
        <v>79</v>
      </c>
      <c r="O3684">
        <v>80</v>
      </c>
      <c r="P3684">
        <v>83</v>
      </c>
      <c r="Q3684" t="s">
        <v>28</v>
      </c>
      <c r="R3684">
        <v>83</v>
      </c>
      <c r="S3684" t="s">
        <v>29</v>
      </c>
      <c r="T3684" t="s">
        <v>43</v>
      </c>
      <c r="U3684" t="s">
        <v>73</v>
      </c>
      <c r="V3684">
        <v>79</v>
      </c>
      <c r="W3684" t="s">
        <v>32</v>
      </c>
      <c r="X3684" t="s">
        <v>1011</v>
      </c>
      <c r="Y3684" t="s">
        <v>1009</v>
      </c>
      <c r="Z3684" t="s">
        <v>32</v>
      </c>
      <c r="AA3684" t="s">
        <v>1277</v>
      </c>
      <c r="AB3684" t="s">
        <v>1002</v>
      </c>
      <c r="AC3684" t="s">
        <v>1466</v>
      </c>
    </row>
    <row r="3685" spans="1:29" x14ac:dyDescent="0.25">
      <c r="A3685">
        <v>7107</v>
      </c>
      <c r="B3685">
        <v>645</v>
      </c>
      <c r="C3685" t="s">
        <v>472</v>
      </c>
      <c r="D3685" t="s">
        <v>115</v>
      </c>
      <c r="E3685" t="s">
        <v>184</v>
      </c>
      <c r="F3685">
        <v>2020</v>
      </c>
      <c r="G3685" t="s">
        <v>76</v>
      </c>
      <c r="H3685">
        <v>19</v>
      </c>
      <c r="I3685" t="s">
        <v>89</v>
      </c>
      <c r="J3685" t="s">
        <v>58</v>
      </c>
      <c r="K3685">
        <v>200</v>
      </c>
      <c r="L3685" t="s">
        <v>26</v>
      </c>
      <c r="M3685" t="s">
        <v>279</v>
      </c>
      <c r="O3685">
        <v>75</v>
      </c>
      <c r="P3685">
        <v>99</v>
      </c>
      <c r="Q3685" t="s">
        <v>28</v>
      </c>
      <c r="R3685">
        <v>99</v>
      </c>
      <c r="S3685" t="s">
        <v>34</v>
      </c>
      <c r="T3685" t="s">
        <v>58</v>
      </c>
      <c r="U3685" t="s">
        <v>73</v>
      </c>
      <c r="V3685">
        <v>70.436697247706419</v>
      </c>
      <c r="W3685" t="s">
        <v>32</v>
      </c>
      <c r="X3685" t="s">
        <v>1011</v>
      </c>
      <c r="Y3685" t="s">
        <v>1009</v>
      </c>
      <c r="Z3685" t="s">
        <v>32</v>
      </c>
      <c r="AA3685" t="s">
        <v>1359</v>
      </c>
      <c r="AB3685" t="s">
        <v>991</v>
      </c>
      <c r="AC3685" t="s">
        <v>1466</v>
      </c>
    </row>
    <row r="3686" spans="1:29" x14ac:dyDescent="0.25">
      <c r="A3686">
        <v>11141</v>
      </c>
      <c r="B3686">
        <v>886</v>
      </c>
      <c r="C3686" t="s">
        <v>779</v>
      </c>
      <c r="D3686" t="s">
        <v>23</v>
      </c>
      <c r="E3686" t="s">
        <v>118</v>
      </c>
      <c r="F3686">
        <v>2022</v>
      </c>
      <c r="G3686" t="s">
        <v>76</v>
      </c>
      <c r="H3686">
        <v>5</v>
      </c>
      <c r="I3686" t="s">
        <v>216</v>
      </c>
      <c r="J3686" t="s">
        <v>120</v>
      </c>
      <c r="K3686">
        <v>300</v>
      </c>
      <c r="L3686" t="s">
        <v>213</v>
      </c>
      <c r="M3686" t="s">
        <v>121</v>
      </c>
      <c r="N3686">
        <v>77</v>
      </c>
      <c r="O3686">
        <v>79</v>
      </c>
      <c r="P3686">
        <v>83</v>
      </c>
      <c r="Q3686" t="s">
        <v>28</v>
      </c>
      <c r="R3686">
        <v>83</v>
      </c>
      <c r="S3686" t="s">
        <v>29</v>
      </c>
      <c r="T3686" t="s">
        <v>120</v>
      </c>
      <c r="U3686" t="s">
        <v>31</v>
      </c>
      <c r="V3686">
        <v>77</v>
      </c>
      <c r="W3686" t="s">
        <v>32</v>
      </c>
      <c r="X3686" t="s">
        <v>1011</v>
      </c>
      <c r="Y3686" t="s">
        <v>1009</v>
      </c>
      <c r="Z3686" t="s">
        <v>32</v>
      </c>
      <c r="AA3686" t="s">
        <v>1032</v>
      </c>
      <c r="AB3686" t="s">
        <v>988</v>
      </c>
      <c r="AC3686" t="s">
        <v>1466</v>
      </c>
    </row>
    <row r="3687" spans="1:29" x14ac:dyDescent="0.25">
      <c r="A3687">
        <v>9896</v>
      </c>
      <c r="B3687">
        <v>550</v>
      </c>
      <c r="C3687" t="s">
        <v>562</v>
      </c>
      <c r="D3687" t="s">
        <v>34</v>
      </c>
      <c r="E3687" t="s">
        <v>30</v>
      </c>
      <c r="F3687">
        <v>2022</v>
      </c>
      <c r="G3687" t="s">
        <v>76</v>
      </c>
      <c r="H3687">
        <v>29</v>
      </c>
      <c r="I3687" t="s">
        <v>230</v>
      </c>
      <c r="J3687" t="s">
        <v>30</v>
      </c>
      <c r="K3687">
        <v>300</v>
      </c>
      <c r="L3687" t="s">
        <v>104</v>
      </c>
      <c r="M3687" t="s">
        <v>101</v>
      </c>
      <c r="N3687">
        <v>73</v>
      </c>
      <c r="O3687">
        <v>68</v>
      </c>
      <c r="P3687">
        <v>85</v>
      </c>
      <c r="Q3687" t="s">
        <v>28</v>
      </c>
      <c r="R3687">
        <v>85</v>
      </c>
      <c r="S3687" t="s">
        <v>34</v>
      </c>
      <c r="T3687" t="s">
        <v>30</v>
      </c>
      <c r="U3687" t="s">
        <v>39</v>
      </c>
      <c r="V3687">
        <v>73</v>
      </c>
      <c r="W3687" t="s">
        <v>32</v>
      </c>
      <c r="X3687" t="s">
        <v>1011</v>
      </c>
      <c r="Y3687" t="s">
        <v>1009</v>
      </c>
      <c r="Z3687" t="s">
        <v>32</v>
      </c>
      <c r="AA3687" t="s">
        <v>967</v>
      </c>
      <c r="AB3687" t="s">
        <v>988</v>
      </c>
      <c r="AC3687" t="s">
        <v>1466</v>
      </c>
    </row>
    <row r="3688" spans="1:29" x14ac:dyDescent="0.25">
      <c r="A3688">
        <v>11924</v>
      </c>
      <c r="B3688">
        <v>761</v>
      </c>
      <c r="C3688" t="s">
        <v>575</v>
      </c>
      <c r="D3688" t="s">
        <v>23</v>
      </c>
      <c r="E3688" t="s">
        <v>46</v>
      </c>
      <c r="F3688">
        <v>2024</v>
      </c>
      <c r="G3688" t="s">
        <v>76</v>
      </c>
      <c r="H3688">
        <v>49</v>
      </c>
      <c r="I3688" t="s">
        <v>47</v>
      </c>
      <c r="J3688" t="s">
        <v>46</v>
      </c>
      <c r="K3688">
        <v>100</v>
      </c>
      <c r="L3688" t="s">
        <v>39</v>
      </c>
      <c r="M3688" t="s">
        <v>49</v>
      </c>
      <c r="N3688">
        <v>77</v>
      </c>
      <c r="O3688">
        <v>74</v>
      </c>
      <c r="P3688">
        <v>86</v>
      </c>
      <c r="Q3688" t="s">
        <v>28</v>
      </c>
      <c r="R3688">
        <v>86</v>
      </c>
      <c r="S3688" t="s">
        <v>29</v>
      </c>
      <c r="T3688" t="s">
        <v>46</v>
      </c>
      <c r="U3688" t="s">
        <v>39</v>
      </c>
      <c r="V3688">
        <v>77</v>
      </c>
      <c r="W3688" t="s">
        <v>32</v>
      </c>
      <c r="X3688" t="s">
        <v>1011</v>
      </c>
      <c r="Y3688" t="s">
        <v>1009</v>
      </c>
      <c r="Z3688" t="s">
        <v>32</v>
      </c>
      <c r="AA3688" t="s">
        <v>1121</v>
      </c>
      <c r="AB3688" t="s">
        <v>1002</v>
      </c>
      <c r="AC3688" t="s">
        <v>1466</v>
      </c>
    </row>
    <row r="3689" spans="1:29" x14ac:dyDescent="0.25">
      <c r="A3689">
        <v>7785</v>
      </c>
      <c r="B3689">
        <v>189</v>
      </c>
      <c r="C3689" t="s">
        <v>305</v>
      </c>
      <c r="D3689" t="s">
        <v>34</v>
      </c>
      <c r="E3689" t="s">
        <v>140</v>
      </c>
      <c r="F3689">
        <v>2023</v>
      </c>
      <c r="G3689" t="s">
        <v>76</v>
      </c>
      <c r="H3689">
        <v>20</v>
      </c>
      <c r="I3689" t="s">
        <v>235</v>
      </c>
      <c r="J3689" t="s">
        <v>58</v>
      </c>
      <c r="K3689">
        <v>200</v>
      </c>
      <c r="L3689" t="s">
        <v>77</v>
      </c>
      <c r="M3689" t="s">
        <v>279</v>
      </c>
      <c r="N3689">
        <v>72</v>
      </c>
      <c r="O3689">
        <v>94</v>
      </c>
      <c r="P3689">
        <v>90</v>
      </c>
      <c r="Q3689" t="s">
        <v>28</v>
      </c>
      <c r="R3689">
        <v>90</v>
      </c>
      <c r="S3689" t="s">
        <v>34</v>
      </c>
      <c r="T3689" t="s">
        <v>58</v>
      </c>
      <c r="U3689" t="s">
        <v>77</v>
      </c>
      <c r="V3689">
        <v>72</v>
      </c>
      <c r="W3689" t="s">
        <v>32</v>
      </c>
      <c r="X3689" t="s">
        <v>1011</v>
      </c>
      <c r="Y3689" t="s">
        <v>1009</v>
      </c>
      <c r="Z3689" t="s">
        <v>32</v>
      </c>
      <c r="AA3689" t="s">
        <v>1028</v>
      </c>
      <c r="AB3689" t="s">
        <v>999</v>
      </c>
      <c r="AC3689" t="s">
        <v>1466</v>
      </c>
    </row>
    <row r="3690" spans="1:29" x14ac:dyDescent="0.25">
      <c r="A3690">
        <v>10196</v>
      </c>
      <c r="B3690">
        <v>536</v>
      </c>
      <c r="C3690" t="s">
        <v>912</v>
      </c>
      <c r="D3690" t="s">
        <v>23</v>
      </c>
      <c r="E3690" t="s">
        <v>80</v>
      </c>
      <c r="F3690">
        <v>2022</v>
      </c>
      <c r="G3690" t="s">
        <v>76</v>
      </c>
      <c r="H3690">
        <v>44</v>
      </c>
      <c r="I3690" t="s">
        <v>81</v>
      </c>
      <c r="J3690" t="s">
        <v>82</v>
      </c>
      <c r="K3690">
        <v>200</v>
      </c>
      <c r="L3690" t="s">
        <v>73</v>
      </c>
      <c r="M3690" t="s">
        <v>237</v>
      </c>
      <c r="N3690">
        <v>70</v>
      </c>
      <c r="O3690">
        <v>96</v>
      </c>
      <c r="P3690">
        <v>86</v>
      </c>
      <c r="Q3690" t="s">
        <v>28</v>
      </c>
      <c r="R3690">
        <v>86</v>
      </c>
      <c r="S3690" t="s">
        <v>29</v>
      </c>
      <c r="T3690" t="s">
        <v>82</v>
      </c>
      <c r="U3690" t="s">
        <v>73</v>
      </c>
      <c r="V3690">
        <v>70</v>
      </c>
      <c r="W3690" t="s">
        <v>32</v>
      </c>
      <c r="X3690" t="s">
        <v>1011</v>
      </c>
      <c r="Y3690" t="s">
        <v>1009</v>
      </c>
      <c r="Z3690" t="s">
        <v>32</v>
      </c>
      <c r="AA3690" t="s">
        <v>1049</v>
      </c>
      <c r="AB3690" t="s">
        <v>988</v>
      </c>
      <c r="AC3690" t="s">
        <v>1466</v>
      </c>
    </row>
    <row r="3691" spans="1:29" x14ac:dyDescent="0.25">
      <c r="A3691">
        <v>7392</v>
      </c>
      <c r="B3691">
        <v>405</v>
      </c>
      <c r="C3691" t="s">
        <v>737</v>
      </c>
      <c r="D3691" t="s">
        <v>115</v>
      </c>
      <c r="E3691" t="s">
        <v>118</v>
      </c>
      <c r="F3691">
        <v>2020</v>
      </c>
      <c r="G3691" t="s">
        <v>76</v>
      </c>
      <c r="H3691">
        <v>3</v>
      </c>
      <c r="I3691" t="s">
        <v>397</v>
      </c>
      <c r="J3691" t="s">
        <v>120</v>
      </c>
      <c r="K3691">
        <v>200</v>
      </c>
      <c r="L3691" t="s">
        <v>48</v>
      </c>
      <c r="M3691" t="s">
        <v>256</v>
      </c>
      <c r="N3691">
        <v>77</v>
      </c>
      <c r="O3691">
        <v>86</v>
      </c>
      <c r="P3691">
        <v>98</v>
      </c>
      <c r="Q3691" t="s">
        <v>28</v>
      </c>
      <c r="R3691">
        <v>98</v>
      </c>
      <c r="S3691" t="s">
        <v>34</v>
      </c>
      <c r="T3691" t="s">
        <v>120</v>
      </c>
      <c r="U3691" t="s">
        <v>50</v>
      </c>
      <c r="V3691">
        <v>77</v>
      </c>
      <c r="W3691" t="s">
        <v>32</v>
      </c>
      <c r="X3691" t="s">
        <v>1011</v>
      </c>
      <c r="Y3691" t="s">
        <v>1009</v>
      </c>
      <c r="Z3691" t="s">
        <v>32</v>
      </c>
      <c r="AA3691" t="s">
        <v>1215</v>
      </c>
      <c r="AB3691" t="s">
        <v>991</v>
      </c>
      <c r="AC3691" t="s">
        <v>1466</v>
      </c>
    </row>
    <row r="3692" spans="1:29" x14ac:dyDescent="0.25">
      <c r="A3692">
        <v>10849</v>
      </c>
      <c r="B3692">
        <v>715</v>
      </c>
      <c r="C3692" t="s">
        <v>224</v>
      </c>
      <c r="D3692" t="s">
        <v>23</v>
      </c>
      <c r="E3692" t="s">
        <v>80</v>
      </c>
      <c r="F3692">
        <v>2024</v>
      </c>
      <c r="G3692" t="s">
        <v>76</v>
      </c>
      <c r="H3692">
        <v>59</v>
      </c>
      <c r="I3692" t="s">
        <v>86</v>
      </c>
      <c r="J3692" t="s">
        <v>72</v>
      </c>
      <c r="K3692">
        <v>200</v>
      </c>
      <c r="L3692" t="s">
        <v>100</v>
      </c>
      <c r="M3692" t="s">
        <v>109</v>
      </c>
      <c r="N3692">
        <v>78</v>
      </c>
      <c r="O3692">
        <v>87</v>
      </c>
      <c r="P3692">
        <v>82</v>
      </c>
      <c r="Q3692" t="s">
        <v>38</v>
      </c>
      <c r="R3692">
        <v>82</v>
      </c>
      <c r="S3692" t="s">
        <v>29</v>
      </c>
      <c r="T3692" t="s">
        <v>82</v>
      </c>
      <c r="U3692" t="s">
        <v>83</v>
      </c>
      <c r="V3692">
        <v>78</v>
      </c>
      <c r="W3692" t="s">
        <v>32</v>
      </c>
      <c r="X3692" t="s">
        <v>1011</v>
      </c>
      <c r="Y3692" t="s">
        <v>1009</v>
      </c>
      <c r="Z3692" t="s">
        <v>32</v>
      </c>
      <c r="AA3692" t="s">
        <v>1051</v>
      </c>
      <c r="AB3692" t="s">
        <v>1002</v>
      </c>
      <c r="AC3692" t="s">
        <v>1466</v>
      </c>
    </row>
    <row r="3693" spans="1:29" x14ac:dyDescent="0.25">
      <c r="A3693">
        <v>7247</v>
      </c>
      <c r="B3693">
        <v>227</v>
      </c>
      <c r="C3693" t="s">
        <v>236</v>
      </c>
      <c r="D3693" t="s">
        <v>115</v>
      </c>
      <c r="E3693" t="s">
        <v>82</v>
      </c>
      <c r="F3693">
        <v>2020</v>
      </c>
      <c r="G3693" t="s">
        <v>76</v>
      </c>
      <c r="H3693">
        <v>42</v>
      </c>
      <c r="I3693" t="s">
        <v>132</v>
      </c>
      <c r="J3693" t="s">
        <v>82</v>
      </c>
      <c r="K3693">
        <v>100</v>
      </c>
      <c r="L3693" t="s">
        <v>50</v>
      </c>
      <c r="M3693" t="s">
        <v>237</v>
      </c>
      <c r="N3693">
        <v>56</v>
      </c>
      <c r="O3693">
        <v>89</v>
      </c>
      <c r="P3693">
        <v>93</v>
      </c>
      <c r="Q3693" t="s">
        <v>38</v>
      </c>
      <c r="R3693">
        <v>93</v>
      </c>
      <c r="S3693" t="s">
        <v>34</v>
      </c>
      <c r="T3693" t="s">
        <v>82</v>
      </c>
      <c r="U3693" t="s">
        <v>50</v>
      </c>
      <c r="V3693">
        <v>56</v>
      </c>
      <c r="W3693" t="s">
        <v>32</v>
      </c>
      <c r="X3693" t="s">
        <v>1036</v>
      </c>
      <c r="Y3693" t="s">
        <v>1009</v>
      </c>
      <c r="Z3693" t="s">
        <v>32</v>
      </c>
      <c r="AA3693" t="s">
        <v>1146</v>
      </c>
      <c r="AB3693" t="s">
        <v>991</v>
      </c>
      <c r="AC3693" t="s">
        <v>1466</v>
      </c>
    </row>
    <row r="3694" spans="1:29" x14ac:dyDescent="0.25">
      <c r="A3694">
        <v>9511</v>
      </c>
      <c r="B3694">
        <v>130</v>
      </c>
      <c r="C3694" t="s">
        <v>349</v>
      </c>
      <c r="D3694" t="s">
        <v>115</v>
      </c>
      <c r="E3694" t="s">
        <v>151</v>
      </c>
      <c r="F3694">
        <v>2022</v>
      </c>
      <c r="G3694" t="s">
        <v>76</v>
      </c>
      <c r="H3694">
        <v>56</v>
      </c>
      <c r="I3694" t="s">
        <v>225</v>
      </c>
      <c r="J3694" t="s">
        <v>46</v>
      </c>
      <c r="K3694">
        <v>400</v>
      </c>
      <c r="L3694" t="s">
        <v>112</v>
      </c>
      <c r="M3694" t="s">
        <v>49</v>
      </c>
      <c r="N3694">
        <v>69</v>
      </c>
      <c r="O3694">
        <v>74</v>
      </c>
      <c r="P3694">
        <v>83</v>
      </c>
      <c r="Q3694" t="s">
        <v>38</v>
      </c>
      <c r="R3694">
        <v>83</v>
      </c>
      <c r="S3694" t="s">
        <v>34</v>
      </c>
      <c r="T3694" t="s">
        <v>46</v>
      </c>
      <c r="U3694" t="s">
        <v>73</v>
      </c>
      <c r="V3694">
        <v>69</v>
      </c>
      <c r="W3694" t="s">
        <v>32</v>
      </c>
      <c r="X3694" t="s">
        <v>1025</v>
      </c>
      <c r="Y3694" t="s">
        <v>1009</v>
      </c>
      <c r="Z3694" t="s">
        <v>32</v>
      </c>
      <c r="AA3694" t="s">
        <v>967</v>
      </c>
      <c r="AB3694" t="s">
        <v>988</v>
      </c>
      <c r="AC3694" t="s">
        <v>1466</v>
      </c>
    </row>
    <row r="3695" spans="1:29" x14ac:dyDescent="0.25">
      <c r="A3695">
        <v>11799</v>
      </c>
      <c r="B3695">
        <v>508</v>
      </c>
      <c r="C3695" t="s">
        <v>40</v>
      </c>
      <c r="D3695" t="s">
        <v>29</v>
      </c>
      <c r="E3695" t="s">
        <v>52</v>
      </c>
      <c r="F3695">
        <v>2024</v>
      </c>
      <c r="G3695" t="s">
        <v>76</v>
      </c>
      <c r="H3695">
        <v>51</v>
      </c>
      <c r="I3695" t="s">
        <v>169</v>
      </c>
      <c r="J3695" t="s">
        <v>46</v>
      </c>
      <c r="K3695">
        <v>200</v>
      </c>
      <c r="L3695" t="s">
        <v>123</v>
      </c>
      <c r="M3695" t="s">
        <v>49</v>
      </c>
      <c r="N3695">
        <v>67</v>
      </c>
      <c r="O3695">
        <v>58</v>
      </c>
      <c r="P3695">
        <v>85</v>
      </c>
      <c r="Q3695" t="s">
        <v>38</v>
      </c>
      <c r="R3695">
        <v>85</v>
      </c>
      <c r="S3695" t="s">
        <v>29</v>
      </c>
      <c r="T3695" t="s">
        <v>46</v>
      </c>
      <c r="U3695" t="s">
        <v>83</v>
      </c>
      <c r="V3695">
        <v>67</v>
      </c>
      <c r="W3695" t="s">
        <v>32</v>
      </c>
      <c r="X3695" t="s">
        <v>1025</v>
      </c>
      <c r="Y3695" t="s">
        <v>1009</v>
      </c>
      <c r="Z3695" t="s">
        <v>32</v>
      </c>
      <c r="AA3695" t="s">
        <v>1239</v>
      </c>
      <c r="AB3695" t="s">
        <v>1002</v>
      </c>
      <c r="AC3695" t="s">
        <v>1466</v>
      </c>
    </row>
    <row r="3696" spans="1:29" x14ac:dyDescent="0.25">
      <c r="A3696">
        <v>11350</v>
      </c>
      <c r="B3696">
        <v>870</v>
      </c>
      <c r="C3696" t="s">
        <v>409</v>
      </c>
      <c r="D3696" t="s">
        <v>29</v>
      </c>
      <c r="E3696" t="s">
        <v>96</v>
      </c>
      <c r="F3696">
        <v>2022</v>
      </c>
      <c r="G3696" t="s">
        <v>76</v>
      </c>
      <c r="H3696">
        <v>38</v>
      </c>
      <c r="I3696" t="s">
        <v>103</v>
      </c>
      <c r="J3696" t="s">
        <v>43</v>
      </c>
      <c r="K3696">
        <v>300</v>
      </c>
      <c r="L3696" t="s">
        <v>77</v>
      </c>
      <c r="M3696" t="s">
        <v>44</v>
      </c>
      <c r="N3696">
        <v>61</v>
      </c>
      <c r="O3696">
        <v>65</v>
      </c>
      <c r="P3696">
        <v>87</v>
      </c>
      <c r="Q3696" t="s">
        <v>38</v>
      </c>
      <c r="R3696">
        <v>87</v>
      </c>
      <c r="S3696" t="s">
        <v>29</v>
      </c>
      <c r="T3696" t="s">
        <v>43</v>
      </c>
      <c r="U3696" t="s">
        <v>77</v>
      </c>
      <c r="V3696">
        <v>61</v>
      </c>
      <c r="W3696" t="s">
        <v>32</v>
      </c>
      <c r="X3696" t="s">
        <v>1025</v>
      </c>
      <c r="Y3696" t="s">
        <v>1009</v>
      </c>
      <c r="Z3696" t="s">
        <v>32</v>
      </c>
      <c r="AA3696" t="s">
        <v>1243</v>
      </c>
      <c r="AB3696" t="s">
        <v>988</v>
      </c>
      <c r="AC3696" t="s">
        <v>1466</v>
      </c>
    </row>
    <row r="3697" spans="1:29" x14ac:dyDescent="0.25">
      <c r="A3697">
        <v>7139</v>
      </c>
      <c r="B3697">
        <v>790</v>
      </c>
      <c r="C3697" t="s">
        <v>424</v>
      </c>
      <c r="D3697" t="s">
        <v>29</v>
      </c>
      <c r="E3697" t="s">
        <v>118</v>
      </c>
      <c r="F3697">
        <v>2020</v>
      </c>
      <c r="G3697" t="s">
        <v>76</v>
      </c>
      <c r="H3697">
        <v>7</v>
      </c>
      <c r="I3697" t="s">
        <v>249</v>
      </c>
      <c r="J3697" t="s">
        <v>120</v>
      </c>
      <c r="K3697">
        <v>400</v>
      </c>
      <c r="L3697" t="s">
        <v>175</v>
      </c>
      <c r="M3697" t="s">
        <v>188</v>
      </c>
      <c r="N3697">
        <v>90</v>
      </c>
      <c r="O3697">
        <v>95</v>
      </c>
      <c r="P3697">
        <v>191</v>
      </c>
      <c r="Q3697" t="s">
        <v>38</v>
      </c>
      <c r="R3697">
        <v>191</v>
      </c>
      <c r="S3697" t="s">
        <v>29</v>
      </c>
      <c r="T3697" t="s">
        <v>120</v>
      </c>
      <c r="U3697" t="s">
        <v>77</v>
      </c>
      <c r="V3697">
        <v>90</v>
      </c>
      <c r="W3697" t="s">
        <v>32</v>
      </c>
      <c r="X3697" t="s">
        <v>1008</v>
      </c>
      <c r="Y3697" t="s">
        <v>1009</v>
      </c>
      <c r="Z3697" t="s">
        <v>32</v>
      </c>
      <c r="AA3697" t="s">
        <v>954</v>
      </c>
      <c r="AB3697" t="s">
        <v>991</v>
      </c>
      <c r="AC3697" t="s">
        <v>1466</v>
      </c>
    </row>
    <row r="3698" spans="1:29" x14ac:dyDescent="0.25">
      <c r="A3698">
        <v>11907</v>
      </c>
      <c r="B3698">
        <v>642</v>
      </c>
      <c r="C3698" t="s">
        <v>462</v>
      </c>
      <c r="D3698" t="s">
        <v>23</v>
      </c>
      <c r="E3698" t="s">
        <v>82</v>
      </c>
      <c r="F3698">
        <v>2023</v>
      </c>
      <c r="G3698" t="s">
        <v>76</v>
      </c>
      <c r="H3698">
        <v>41</v>
      </c>
      <c r="I3698" t="s">
        <v>218</v>
      </c>
      <c r="J3698" t="s">
        <v>82</v>
      </c>
      <c r="K3698">
        <v>100</v>
      </c>
      <c r="L3698" t="s">
        <v>204</v>
      </c>
      <c r="M3698" t="s">
        <v>84</v>
      </c>
      <c r="N3698">
        <v>78</v>
      </c>
      <c r="O3698">
        <v>62</v>
      </c>
      <c r="P3698">
        <v>82</v>
      </c>
      <c r="Q3698" t="s">
        <v>38</v>
      </c>
      <c r="R3698">
        <v>82</v>
      </c>
      <c r="S3698" t="s">
        <v>29</v>
      </c>
      <c r="T3698" t="s">
        <v>82</v>
      </c>
      <c r="U3698" t="s">
        <v>77</v>
      </c>
      <c r="V3698">
        <v>78</v>
      </c>
      <c r="W3698" t="s">
        <v>32</v>
      </c>
      <c r="X3698" t="s">
        <v>1011</v>
      </c>
      <c r="Y3698" t="s">
        <v>1009</v>
      </c>
      <c r="Z3698" t="s">
        <v>32</v>
      </c>
      <c r="AA3698" t="s">
        <v>1173</v>
      </c>
      <c r="AB3698" t="s">
        <v>999</v>
      </c>
      <c r="AC3698" t="s">
        <v>1466</v>
      </c>
    </row>
    <row r="3699" spans="1:29" x14ac:dyDescent="0.25">
      <c r="A3699">
        <v>7329</v>
      </c>
      <c r="B3699">
        <v>165</v>
      </c>
      <c r="C3699" t="s">
        <v>478</v>
      </c>
      <c r="D3699" t="s">
        <v>29</v>
      </c>
      <c r="E3699" t="s">
        <v>72</v>
      </c>
      <c r="F3699">
        <v>2021</v>
      </c>
      <c r="G3699" t="s">
        <v>76</v>
      </c>
      <c r="H3699">
        <v>41</v>
      </c>
      <c r="I3699" t="s">
        <v>218</v>
      </c>
      <c r="J3699" t="s">
        <v>82</v>
      </c>
      <c r="K3699">
        <v>100</v>
      </c>
      <c r="L3699" t="s">
        <v>48</v>
      </c>
      <c r="M3699" t="s">
        <v>219</v>
      </c>
      <c r="N3699">
        <v>97</v>
      </c>
      <c r="O3699">
        <v>95</v>
      </c>
      <c r="P3699">
        <v>81</v>
      </c>
      <c r="Q3699" t="s">
        <v>38</v>
      </c>
      <c r="R3699">
        <v>81</v>
      </c>
      <c r="S3699" t="s">
        <v>29</v>
      </c>
      <c r="T3699" t="s">
        <v>72</v>
      </c>
      <c r="U3699" t="s">
        <v>50</v>
      </c>
      <c r="V3699">
        <v>97</v>
      </c>
      <c r="W3699" t="s">
        <v>32</v>
      </c>
      <c r="X3699" t="s">
        <v>1008</v>
      </c>
      <c r="Y3699" t="s">
        <v>1009</v>
      </c>
      <c r="Z3699" t="s">
        <v>32</v>
      </c>
      <c r="AA3699" t="s">
        <v>1132</v>
      </c>
      <c r="AB3699" t="s">
        <v>1000</v>
      </c>
      <c r="AC3699" t="s">
        <v>1466</v>
      </c>
    </row>
    <row r="3700" spans="1:29" x14ac:dyDescent="0.25">
      <c r="A3700">
        <v>10122</v>
      </c>
      <c r="B3700">
        <v>774</v>
      </c>
      <c r="C3700" t="s">
        <v>508</v>
      </c>
      <c r="D3700" t="s">
        <v>23</v>
      </c>
      <c r="E3700" t="s">
        <v>120</v>
      </c>
      <c r="F3700">
        <v>2024</v>
      </c>
      <c r="G3700" t="s">
        <v>76</v>
      </c>
      <c r="H3700">
        <v>4</v>
      </c>
      <c r="I3700" t="s">
        <v>119</v>
      </c>
      <c r="J3700" t="s">
        <v>120</v>
      </c>
      <c r="K3700">
        <v>200</v>
      </c>
      <c r="L3700" t="s">
        <v>100</v>
      </c>
      <c r="M3700" t="s">
        <v>136</v>
      </c>
      <c r="N3700">
        <v>52</v>
      </c>
      <c r="O3700">
        <v>61</v>
      </c>
      <c r="P3700">
        <v>84</v>
      </c>
      <c r="Q3700" t="s">
        <v>38</v>
      </c>
      <c r="R3700">
        <v>84</v>
      </c>
      <c r="S3700" t="s">
        <v>29</v>
      </c>
      <c r="T3700" t="s">
        <v>120</v>
      </c>
      <c r="U3700" t="s">
        <v>83</v>
      </c>
      <c r="V3700">
        <v>52</v>
      </c>
      <c r="W3700" t="s">
        <v>32</v>
      </c>
      <c r="X3700" t="s">
        <v>1036</v>
      </c>
      <c r="Y3700" t="s">
        <v>1009</v>
      </c>
      <c r="Z3700" t="s">
        <v>32</v>
      </c>
      <c r="AA3700" t="s">
        <v>1182</v>
      </c>
      <c r="AB3700" t="s">
        <v>1002</v>
      </c>
      <c r="AC3700" t="s">
        <v>1466</v>
      </c>
    </row>
    <row r="3701" spans="1:29" x14ac:dyDescent="0.25">
      <c r="A3701">
        <v>10192</v>
      </c>
      <c r="B3701">
        <v>179</v>
      </c>
      <c r="C3701" t="s">
        <v>549</v>
      </c>
      <c r="D3701" t="s">
        <v>23</v>
      </c>
      <c r="E3701" t="s">
        <v>24</v>
      </c>
      <c r="F3701">
        <v>2021</v>
      </c>
      <c r="G3701" t="s">
        <v>76</v>
      </c>
      <c r="H3701">
        <v>29</v>
      </c>
      <c r="I3701" t="s">
        <v>230</v>
      </c>
      <c r="J3701" t="s">
        <v>30</v>
      </c>
      <c r="K3701">
        <v>300</v>
      </c>
      <c r="L3701" t="s">
        <v>100</v>
      </c>
      <c r="M3701" t="s">
        <v>126</v>
      </c>
      <c r="N3701">
        <v>80</v>
      </c>
      <c r="O3701">
        <v>77</v>
      </c>
      <c r="P3701">
        <v>85</v>
      </c>
      <c r="Q3701" t="s">
        <v>38</v>
      </c>
      <c r="R3701">
        <v>85</v>
      </c>
      <c r="S3701" t="s">
        <v>29</v>
      </c>
      <c r="T3701" t="s">
        <v>30</v>
      </c>
      <c r="U3701" t="s">
        <v>83</v>
      </c>
      <c r="V3701">
        <v>80</v>
      </c>
      <c r="W3701" t="s">
        <v>32</v>
      </c>
      <c r="X3701" t="s">
        <v>1013</v>
      </c>
      <c r="Y3701" t="s">
        <v>1009</v>
      </c>
      <c r="Z3701" t="s">
        <v>32</v>
      </c>
      <c r="AA3701" t="s">
        <v>1126</v>
      </c>
      <c r="AB3701" t="s">
        <v>1000</v>
      </c>
      <c r="AC3701" t="s">
        <v>1466</v>
      </c>
    </row>
    <row r="3702" spans="1:29" x14ac:dyDescent="0.25">
      <c r="A3702">
        <v>8581</v>
      </c>
      <c r="B3702">
        <v>782</v>
      </c>
      <c r="C3702" t="s">
        <v>569</v>
      </c>
      <c r="D3702" t="s">
        <v>115</v>
      </c>
      <c r="E3702" t="s">
        <v>140</v>
      </c>
      <c r="F3702">
        <v>2023</v>
      </c>
      <c r="G3702" t="s">
        <v>76</v>
      </c>
      <c r="H3702">
        <v>17</v>
      </c>
      <c r="I3702" t="s">
        <v>59</v>
      </c>
      <c r="J3702" t="s">
        <v>58</v>
      </c>
      <c r="K3702">
        <v>100</v>
      </c>
      <c r="L3702" t="s">
        <v>26</v>
      </c>
      <c r="M3702" t="s">
        <v>61</v>
      </c>
      <c r="N3702">
        <v>88</v>
      </c>
      <c r="O3702">
        <v>89</v>
      </c>
      <c r="P3702">
        <v>200</v>
      </c>
      <c r="Q3702" t="s">
        <v>38</v>
      </c>
      <c r="R3702">
        <v>200</v>
      </c>
      <c r="S3702" t="s">
        <v>34</v>
      </c>
      <c r="T3702" t="s">
        <v>58</v>
      </c>
      <c r="U3702" t="s">
        <v>73</v>
      </c>
      <c r="V3702">
        <v>88</v>
      </c>
      <c r="W3702" t="s">
        <v>32</v>
      </c>
      <c r="X3702" t="s">
        <v>1013</v>
      </c>
      <c r="Y3702" t="s">
        <v>1009</v>
      </c>
      <c r="Z3702" t="s">
        <v>32</v>
      </c>
      <c r="AA3702" t="s">
        <v>1115</v>
      </c>
      <c r="AB3702" t="s">
        <v>999</v>
      </c>
      <c r="AC3702" t="s">
        <v>1466</v>
      </c>
    </row>
    <row r="3703" spans="1:29" x14ac:dyDescent="0.25">
      <c r="A3703">
        <v>9712</v>
      </c>
      <c r="B3703">
        <v>761</v>
      </c>
      <c r="C3703" t="s">
        <v>575</v>
      </c>
      <c r="D3703" t="s">
        <v>29</v>
      </c>
      <c r="E3703" t="s">
        <v>52</v>
      </c>
      <c r="F3703">
        <v>2024</v>
      </c>
      <c r="G3703" t="s">
        <v>76</v>
      </c>
      <c r="H3703">
        <v>50</v>
      </c>
      <c r="I3703" t="s">
        <v>152</v>
      </c>
      <c r="J3703" t="s">
        <v>46</v>
      </c>
      <c r="K3703">
        <v>100</v>
      </c>
      <c r="L3703" t="s">
        <v>112</v>
      </c>
      <c r="M3703" t="s">
        <v>292</v>
      </c>
      <c r="N3703">
        <v>61</v>
      </c>
      <c r="O3703">
        <v>81</v>
      </c>
      <c r="P3703">
        <v>93</v>
      </c>
      <c r="Q3703" t="s">
        <v>38</v>
      </c>
      <c r="R3703">
        <v>93</v>
      </c>
      <c r="S3703" t="s">
        <v>29</v>
      </c>
      <c r="T3703" t="s">
        <v>46</v>
      </c>
      <c r="U3703" t="s">
        <v>73</v>
      </c>
      <c r="V3703">
        <v>61</v>
      </c>
      <c r="W3703" t="s">
        <v>32</v>
      </c>
      <c r="X3703" t="s">
        <v>1025</v>
      </c>
      <c r="Y3703" t="s">
        <v>1009</v>
      </c>
      <c r="Z3703" t="s">
        <v>32</v>
      </c>
      <c r="AA3703" t="s">
        <v>961</v>
      </c>
      <c r="AB3703" t="s">
        <v>1002</v>
      </c>
      <c r="AC3703" t="s">
        <v>1466</v>
      </c>
    </row>
    <row r="3704" spans="1:29" x14ac:dyDescent="0.25">
      <c r="A3704">
        <v>11143</v>
      </c>
      <c r="B3704">
        <v>145</v>
      </c>
      <c r="C3704" t="s">
        <v>505</v>
      </c>
      <c r="D3704" t="s">
        <v>23</v>
      </c>
      <c r="E3704" t="s">
        <v>281</v>
      </c>
      <c r="F3704">
        <v>2024</v>
      </c>
      <c r="G3704" t="s">
        <v>76</v>
      </c>
      <c r="H3704">
        <v>6</v>
      </c>
      <c r="I3704" t="s">
        <v>181</v>
      </c>
      <c r="J3704" t="s">
        <v>120</v>
      </c>
      <c r="K3704">
        <v>300</v>
      </c>
      <c r="L3704" t="s">
        <v>100</v>
      </c>
      <c r="M3704" t="s">
        <v>136</v>
      </c>
      <c r="N3704">
        <v>99</v>
      </c>
      <c r="O3704">
        <v>88</v>
      </c>
      <c r="P3704">
        <v>97</v>
      </c>
      <c r="Q3704" t="s">
        <v>38</v>
      </c>
      <c r="R3704">
        <v>97</v>
      </c>
      <c r="S3704" t="s">
        <v>29</v>
      </c>
      <c r="T3704" t="s">
        <v>120</v>
      </c>
      <c r="U3704" t="s">
        <v>83</v>
      </c>
      <c r="V3704">
        <v>99</v>
      </c>
      <c r="W3704" t="s">
        <v>32</v>
      </c>
      <c r="X3704" t="s">
        <v>1008</v>
      </c>
      <c r="Y3704" t="s">
        <v>1009</v>
      </c>
      <c r="Z3704" t="s">
        <v>32</v>
      </c>
      <c r="AA3704" t="s">
        <v>1038</v>
      </c>
      <c r="AB3704" t="s">
        <v>1002</v>
      </c>
      <c r="AC3704" t="s">
        <v>1466</v>
      </c>
    </row>
    <row r="3705" spans="1:29" x14ac:dyDescent="0.25">
      <c r="A3705">
        <v>7416</v>
      </c>
      <c r="B3705">
        <v>804</v>
      </c>
      <c r="C3705" t="s">
        <v>289</v>
      </c>
      <c r="D3705" t="s">
        <v>23</v>
      </c>
      <c r="E3705" t="s">
        <v>281</v>
      </c>
      <c r="F3705">
        <v>2024</v>
      </c>
      <c r="G3705" t="s">
        <v>76</v>
      </c>
      <c r="H3705">
        <v>1</v>
      </c>
      <c r="I3705" t="s">
        <v>270</v>
      </c>
      <c r="J3705" t="s">
        <v>120</v>
      </c>
      <c r="K3705">
        <v>100</v>
      </c>
      <c r="L3705" t="s">
        <v>100</v>
      </c>
      <c r="M3705" t="s">
        <v>221</v>
      </c>
      <c r="N3705">
        <v>88</v>
      </c>
      <c r="O3705">
        <v>73</v>
      </c>
      <c r="P3705">
        <v>90</v>
      </c>
      <c r="Q3705" t="s">
        <v>38</v>
      </c>
      <c r="R3705">
        <v>90</v>
      </c>
      <c r="S3705" t="s">
        <v>29</v>
      </c>
      <c r="T3705" t="s">
        <v>120</v>
      </c>
      <c r="U3705" t="s">
        <v>83</v>
      </c>
      <c r="V3705">
        <v>88</v>
      </c>
      <c r="W3705" t="s">
        <v>32</v>
      </c>
      <c r="X3705" t="s">
        <v>1013</v>
      </c>
      <c r="Y3705" t="s">
        <v>1009</v>
      </c>
      <c r="Z3705" t="s">
        <v>32</v>
      </c>
      <c r="AA3705" t="s">
        <v>935</v>
      </c>
      <c r="AB3705" t="s">
        <v>1002</v>
      </c>
      <c r="AC3705" t="s">
        <v>1466</v>
      </c>
    </row>
    <row r="3706" spans="1:29" x14ac:dyDescent="0.25">
      <c r="A3706">
        <v>10029</v>
      </c>
      <c r="B3706">
        <v>346</v>
      </c>
      <c r="C3706" t="s">
        <v>416</v>
      </c>
      <c r="D3706" t="s">
        <v>115</v>
      </c>
      <c r="E3706" t="s">
        <v>118</v>
      </c>
      <c r="F3706">
        <v>2020</v>
      </c>
      <c r="G3706" t="s">
        <v>76</v>
      </c>
      <c r="H3706">
        <v>2</v>
      </c>
      <c r="I3706" t="s">
        <v>206</v>
      </c>
      <c r="J3706" t="s">
        <v>120</v>
      </c>
      <c r="K3706">
        <v>100</v>
      </c>
      <c r="L3706" t="s">
        <v>48</v>
      </c>
      <c r="M3706" t="s">
        <v>121</v>
      </c>
      <c r="N3706">
        <v>69</v>
      </c>
      <c r="O3706">
        <v>64</v>
      </c>
      <c r="P3706">
        <v>83</v>
      </c>
      <c r="Q3706" t="s">
        <v>38</v>
      </c>
      <c r="R3706">
        <v>83</v>
      </c>
      <c r="S3706" t="s">
        <v>34</v>
      </c>
      <c r="T3706" t="s">
        <v>120</v>
      </c>
      <c r="U3706" t="s">
        <v>50</v>
      </c>
      <c r="V3706">
        <v>69</v>
      </c>
      <c r="W3706" t="s">
        <v>32</v>
      </c>
      <c r="X3706" t="s">
        <v>1025</v>
      </c>
      <c r="Y3706" t="s">
        <v>1009</v>
      </c>
      <c r="Z3706" t="s">
        <v>32</v>
      </c>
      <c r="AA3706" t="s">
        <v>947</v>
      </c>
      <c r="AB3706" t="s">
        <v>991</v>
      </c>
      <c r="AC3706" t="s">
        <v>1466</v>
      </c>
    </row>
    <row r="3707" spans="1:29" x14ac:dyDescent="0.25">
      <c r="A3707">
        <v>11081</v>
      </c>
      <c r="B3707">
        <v>285</v>
      </c>
      <c r="C3707" t="s">
        <v>623</v>
      </c>
      <c r="D3707" t="s">
        <v>23</v>
      </c>
      <c r="E3707" t="s">
        <v>46</v>
      </c>
      <c r="F3707">
        <v>2021</v>
      </c>
      <c r="G3707" t="s">
        <v>76</v>
      </c>
      <c r="H3707">
        <v>49</v>
      </c>
      <c r="I3707" t="s">
        <v>47</v>
      </c>
      <c r="J3707" t="s">
        <v>46</v>
      </c>
      <c r="K3707">
        <v>100</v>
      </c>
      <c r="L3707" t="s">
        <v>108</v>
      </c>
      <c r="M3707" t="s">
        <v>78</v>
      </c>
      <c r="N3707">
        <v>68</v>
      </c>
      <c r="O3707">
        <v>89</v>
      </c>
      <c r="P3707">
        <v>96</v>
      </c>
      <c r="Q3707" t="s">
        <v>38</v>
      </c>
      <c r="R3707">
        <v>96</v>
      </c>
      <c r="S3707" t="s">
        <v>29</v>
      </c>
      <c r="T3707" t="s">
        <v>46</v>
      </c>
      <c r="U3707" t="s">
        <v>83</v>
      </c>
      <c r="V3707">
        <v>68</v>
      </c>
      <c r="W3707" t="s">
        <v>32</v>
      </c>
      <c r="X3707" t="s">
        <v>1025</v>
      </c>
      <c r="Y3707" t="s">
        <v>1009</v>
      </c>
      <c r="Z3707" t="s">
        <v>32</v>
      </c>
      <c r="AA3707" t="s">
        <v>1091</v>
      </c>
      <c r="AB3707" t="s">
        <v>1000</v>
      </c>
      <c r="AC3707" t="s">
        <v>1466</v>
      </c>
    </row>
    <row r="3708" spans="1:29" x14ac:dyDescent="0.25">
      <c r="A3708">
        <v>7492</v>
      </c>
      <c r="B3708">
        <v>836</v>
      </c>
      <c r="C3708" t="s">
        <v>638</v>
      </c>
      <c r="D3708" t="s">
        <v>115</v>
      </c>
      <c r="E3708" t="s">
        <v>82</v>
      </c>
      <c r="F3708">
        <v>2023</v>
      </c>
      <c r="G3708" t="s">
        <v>76</v>
      </c>
      <c r="H3708">
        <v>42</v>
      </c>
      <c r="I3708" t="s">
        <v>132</v>
      </c>
      <c r="J3708" t="s">
        <v>82</v>
      </c>
      <c r="K3708">
        <v>100</v>
      </c>
      <c r="L3708" t="s">
        <v>50</v>
      </c>
      <c r="M3708" t="s">
        <v>84</v>
      </c>
      <c r="N3708">
        <v>79</v>
      </c>
      <c r="O3708">
        <v>81</v>
      </c>
      <c r="P3708">
        <v>86</v>
      </c>
      <c r="Q3708" t="s">
        <v>38</v>
      </c>
      <c r="R3708">
        <v>86</v>
      </c>
      <c r="S3708" t="s">
        <v>34</v>
      </c>
      <c r="T3708" t="s">
        <v>82</v>
      </c>
      <c r="U3708" t="s">
        <v>50</v>
      </c>
      <c r="V3708">
        <v>79</v>
      </c>
      <c r="W3708" t="s">
        <v>32</v>
      </c>
      <c r="X3708" t="s">
        <v>1011</v>
      </c>
      <c r="Y3708" t="s">
        <v>1009</v>
      </c>
      <c r="Z3708" t="s">
        <v>32</v>
      </c>
      <c r="AA3708" t="s">
        <v>1149</v>
      </c>
      <c r="AB3708" t="s">
        <v>999</v>
      </c>
      <c r="AC3708" t="s">
        <v>1466</v>
      </c>
    </row>
    <row r="3709" spans="1:29" x14ac:dyDescent="0.25">
      <c r="A3709">
        <v>11275</v>
      </c>
      <c r="B3709">
        <v>449</v>
      </c>
      <c r="C3709" t="s">
        <v>548</v>
      </c>
      <c r="D3709" t="s">
        <v>23</v>
      </c>
      <c r="E3709" t="s">
        <v>58</v>
      </c>
      <c r="F3709">
        <v>2022</v>
      </c>
      <c r="G3709" t="s">
        <v>76</v>
      </c>
      <c r="H3709">
        <v>23</v>
      </c>
      <c r="I3709" t="s">
        <v>239</v>
      </c>
      <c r="J3709" t="s">
        <v>58</v>
      </c>
      <c r="K3709">
        <v>400</v>
      </c>
      <c r="L3709" t="s">
        <v>39</v>
      </c>
      <c r="M3709" t="s">
        <v>90</v>
      </c>
      <c r="N3709">
        <v>83</v>
      </c>
      <c r="O3709">
        <v>85</v>
      </c>
      <c r="P3709">
        <v>90</v>
      </c>
      <c r="Q3709" t="s">
        <v>38</v>
      </c>
      <c r="R3709">
        <v>90</v>
      </c>
      <c r="S3709" t="s">
        <v>29</v>
      </c>
      <c r="T3709" t="s">
        <v>58</v>
      </c>
      <c r="U3709" t="s">
        <v>39</v>
      </c>
      <c r="V3709">
        <v>83</v>
      </c>
      <c r="W3709" t="s">
        <v>32</v>
      </c>
      <c r="X3709" t="s">
        <v>1013</v>
      </c>
      <c r="Y3709" t="s">
        <v>1009</v>
      </c>
      <c r="Z3709" t="s">
        <v>32</v>
      </c>
      <c r="AA3709" t="s">
        <v>1042</v>
      </c>
      <c r="AB3709" t="s">
        <v>988</v>
      </c>
      <c r="AC3709" t="s">
        <v>1466</v>
      </c>
    </row>
    <row r="3710" spans="1:29" x14ac:dyDescent="0.25">
      <c r="A3710">
        <v>7982</v>
      </c>
      <c r="B3710">
        <v>774</v>
      </c>
      <c r="C3710" t="s">
        <v>508</v>
      </c>
      <c r="D3710" t="s">
        <v>29</v>
      </c>
      <c r="E3710" t="s">
        <v>120</v>
      </c>
      <c r="F3710">
        <v>2024</v>
      </c>
      <c r="G3710" t="s">
        <v>76</v>
      </c>
      <c r="H3710">
        <v>2</v>
      </c>
      <c r="I3710" t="s">
        <v>206</v>
      </c>
      <c r="J3710" t="s">
        <v>120</v>
      </c>
      <c r="K3710">
        <v>100</v>
      </c>
      <c r="L3710" t="s">
        <v>100</v>
      </c>
      <c r="M3710" t="s">
        <v>121</v>
      </c>
      <c r="N3710">
        <v>62</v>
      </c>
      <c r="O3710">
        <v>80</v>
      </c>
      <c r="P3710">
        <v>82</v>
      </c>
      <c r="Q3710" t="s">
        <v>38</v>
      </c>
      <c r="R3710">
        <v>82</v>
      </c>
      <c r="S3710" t="s">
        <v>29</v>
      </c>
      <c r="T3710" t="s">
        <v>120</v>
      </c>
      <c r="U3710" t="s">
        <v>83</v>
      </c>
      <c r="V3710">
        <v>62</v>
      </c>
      <c r="W3710" t="s">
        <v>32</v>
      </c>
      <c r="X3710" t="s">
        <v>1025</v>
      </c>
      <c r="Y3710" t="s">
        <v>1009</v>
      </c>
      <c r="Z3710" t="s">
        <v>32</v>
      </c>
      <c r="AA3710" t="s">
        <v>1146</v>
      </c>
      <c r="AB3710" t="s">
        <v>1002</v>
      </c>
      <c r="AC3710" t="s">
        <v>1466</v>
      </c>
    </row>
    <row r="3711" spans="1:29" x14ac:dyDescent="0.25">
      <c r="A3711">
        <v>7049</v>
      </c>
      <c r="B3711">
        <v>585</v>
      </c>
      <c r="C3711" t="s">
        <v>620</v>
      </c>
      <c r="D3711" t="s">
        <v>23</v>
      </c>
      <c r="E3711" t="s">
        <v>63</v>
      </c>
      <c r="F3711">
        <v>2023</v>
      </c>
      <c r="G3711" t="s">
        <v>76</v>
      </c>
      <c r="H3711">
        <v>11</v>
      </c>
      <c r="I3711" t="s">
        <v>210</v>
      </c>
      <c r="J3711" t="s">
        <v>67</v>
      </c>
      <c r="K3711">
        <v>200</v>
      </c>
      <c r="L3711" t="s">
        <v>112</v>
      </c>
      <c r="M3711" t="s">
        <v>211</v>
      </c>
      <c r="N3711">
        <v>58</v>
      </c>
      <c r="O3711">
        <v>79</v>
      </c>
      <c r="P3711">
        <v>88</v>
      </c>
      <c r="Q3711" t="s">
        <v>38</v>
      </c>
      <c r="R3711">
        <v>88</v>
      </c>
      <c r="S3711" t="s">
        <v>29</v>
      </c>
      <c r="T3711" t="s">
        <v>67</v>
      </c>
      <c r="U3711" t="s">
        <v>73</v>
      </c>
      <c r="V3711">
        <v>58</v>
      </c>
      <c r="W3711" t="s">
        <v>32</v>
      </c>
      <c r="X3711" t="s">
        <v>1036</v>
      </c>
      <c r="Y3711" t="s">
        <v>1009</v>
      </c>
      <c r="Z3711" t="s">
        <v>32</v>
      </c>
      <c r="AA3711" t="s">
        <v>1108</v>
      </c>
      <c r="AB3711" t="s">
        <v>999</v>
      </c>
      <c r="AC3711" t="s">
        <v>1466</v>
      </c>
    </row>
    <row r="3712" spans="1:29" x14ac:dyDescent="0.25">
      <c r="A3712">
        <v>8956</v>
      </c>
      <c r="B3712">
        <v>751</v>
      </c>
      <c r="C3712" t="s">
        <v>389</v>
      </c>
      <c r="D3712" t="s">
        <v>115</v>
      </c>
      <c r="E3712" t="s">
        <v>63</v>
      </c>
      <c r="F3712">
        <v>2024</v>
      </c>
      <c r="G3712" t="s">
        <v>76</v>
      </c>
      <c r="H3712">
        <v>15</v>
      </c>
      <c r="I3712" t="s">
        <v>318</v>
      </c>
      <c r="J3712" t="s">
        <v>67</v>
      </c>
      <c r="K3712">
        <v>400</v>
      </c>
      <c r="L3712" t="s">
        <v>77</v>
      </c>
      <c r="M3712" t="s">
        <v>163</v>
      </c>
      <c r="N3712">
        <v>89</v>
      </c>
      <c r="O3712">
        <v>79</v>
      </c>
      <c r="P3712">
        <v>93</v>
      </c>
      <c r="Q3712" t="s">
        <v>38</v>
      </c>
      <c r="R3712">
        <v>93</v>
      </c>
      <c r="S3712" t="s">
        <v>34</v>
      </c>
      <c r="T3712" t="s">
        <v>67</v>
      </c>
      <c r="U3712" t="s">
        <v>77</v>
      </c>
      <c r="V3712">
        <v>89</v>
      </c>
      <c r="W3712" t="s">
        <v>32</v>
      </c>
      <c r="X3712" t="s">
        <v>1013</v>
      </c>
      <c r="Y3712" t="s">
        <v>1009</v>
      </c>
      <c r="Z3712" t="s">
        <v>32</v>
      </c>
      <c r="AA3712" t="s">
        <v>941</v>
      </c>
      <c r="AB3712" t="s">
        <v>1002</v>
      </c>
      <c r="AC3712" t="s">
        <v>1466</v>
      </c>
    </row>
    <row r="3713" spans="1:29" x14ac:dyDescent="0.25">
      <c r="A3713">
        <v>11314</v>
      </c>
      <c r="B3713">
        <v>688</v>
      </c>
      <c r="C3713" t="s">
        <v>337</v>
      </c>
      <c r="D3713" t="s">
        <v>115</v>
      </c>
      <c r="E3713" t="s">
        <v>52</v>
      </c>
      <c r="F3713">
        <v>2023</v>
      </c>
      <c r="G3713" t="s">
        <v>76</v>
      </c>
      <c r="H3713">
        <v>53</v>
      </c>
      <c r="I3713" t="s">
        <v>53</v>
      </c>
      <c r="J3713" t="s">
        <v>46</v>
      </c>
      <c r="K3713">
        <v>300</v>
      </c>
      <c r="L3713" t="s">
        <v>108</v>
      </c>
      <c r="M3713" t="s">
        <v>78</v>
      </c>
      <c r="N3713">
        <v>83</v>
      </c>
      <c r="O3713">
        <v>76</v>
      </c>
      <c r="P3713">
        <v>99</v>
      </c>
      <c r="Q3713" t="s">
        <v>38</v>
      </c>
      <c r="R3713">
        <v>99</v>
      </c>
      <c r="S3713" t="s">
        <v>34</v>
      </c>
      <c r="T3713" t="s">
        <v>46</v>
      </c>
      <c r="U3713" t="s">
        <v>83</v>
      </c>
      <c r="V3713">
        <v>83</v>
      </c>
      <c r="W3713" t="s">
        <v>32</v>
      </c>
      <c r="X3713" t="s">
        <v>1013</v>
      </c>
      <c r="Y3713" t="s">
        <v>1009</v>
      </c>
      <c r="Z3713" t="s">
        <v>32</v>
      </c>
      <c r="AA3713" t="s">
        <v>1026</v>
      </c>
      <c r="AB3713" t="s">
        <v>999</v>
      </c>
      <c r="AC3713" t="s">
        <v>1466</v>
      </c>
    </row>
    <row r="3714" spans="1:29" x14ac:dyDescent="0.25">
      <c r="A3714">
        <v>10130</v>
      </c>
      <c r="B3714">
        <v>794</v>
      </c>
      <c r="C3714" t="s">
        <v>729</v>
      </c>
      <c r="D3714" t="s">
        <v>23</v>
      </c>
      <c r="E3714" t="s">
        <v>41</v>
      </c>
      <c r="F3714">
        <v>2024</v>
      </c>
      <c r="G3714" t="s">
        <v>76</v>
      </c>
      <c r="H3714">
        <v>12</v>
      </c>
      <c r="I3714" t="s">
        <v>369</v>
      </c>
      <c r="J3714" t="s">
        <v>67</v>
      </c>
      <c r="K3714">
        <v>200</v>
      </c>
      <c r="L3714" t="s">
        <v>142</v>
      </c>
      <c r="M3714" t="s">
        <v>211</v>
      </c>
      <c r="N3714">
        <v>100</v>
      </c>
      <c r="O3714">
        <v>91</v>
      </c>
      <c r="P3714">
        <v>85</v>
      </c>
      <c r="Q3714" t="s">
        <v>38</v>
      </c>
      <c r="R3714">
        <v>85</v>
      </c>
      <c r="S3714" t="s">
        <v>29</v>
      </c>
      <c r="T3714" t="s">
        <v>43</v>
      </c>
      <c r="U3714" t="s">
        <v>31</v>
      </c>
      <c r="V3714">
        <v>100</v>
      </c>
      <c r="W3714" t="s">
        <v>32</v>
      </c>
      <c r="X3714" t="s">
        <v>1008</v>
      </c>
      <c r="Y3714" t="s">
        <v>1009</v>
      </c>
      <c r="Z3714" t="s">
        <v>32</v>
      </c>
      <c r="AA3714" t="s">
        <v>1021</v>
      </c>
      <c r="AB3714" t="s">
        <v>1002</v>
      </c>
      <c r="AC3714" t="s">
        <v>1466</v>
      </c>
    </row>
    <row r="3715" spans="1:29" x14ac:dyDescent="0.25">
      <c r="A3715">
        <v>9454</v>
      </c>
      <c r="B3715">
        <v>91</v>
      </c>
      <c r="C3715" t="s">
        <v>170</v>
      </c>
      <c r="D3715" t="s">
        <v>115</v>
      </c>
      <c r="E3715" t="s">
        <v>30</v>
      </c>
      <c r="F3715">
        <v>2023</v>
      </c>
      <c r="G3715" t="s">
        <v>76</v>
      </c>
      <c r="H3715">
        <v>19</v>
      </c>
      <c r="I3715" t="s">
        <v>89</v>
      </c>
      <c r="J3715" t="s">
        <v>58</v>
      </c>
      <c r="K3715">
        <v>200</v>
      </c>
      <c r="L3715" t="s">
        <v>167</v>
      </c>
      <c r="M3715" t="s">
        <v>90</v>
      </c>
      <c r="N3715">
        <v>89</v>
      </c>
      <c r="O3715">
        <v>79</v>
      </c>
      <c r="P3715">
        <v>88</v>
      </c>
      <c r="Q3715" t="s">
        <v>38</v>
      </c>
      <c r="R3715">
        <v>88</v>
      </c>
      <c r="S3715" t="s">
        <v>34</v>
      </c>
      <c r="T3715" t="s">
        <v>30</v>
      </c>
      <c r="U3715" t="s">
        <v>31</v>
      </c>
      <c r="V3715">
        <v>89</v>
      </c>
      <c r="W3715" t="s">
        <v>32</v>
      </c>
      <c r="X3715" t="s">
        <v>1013</v>
      </c>
      <c r="Y3715" t="s">
        <v>1009</v>
      </c>
      <c r="Z3715" t="s">
        <v>32</v>
      </c>
      <c r="AA3715" t="s">
        <v>941</v>
      </c>
      <c r="AB3715" t="s">
        <v>999</v>
      </c>
      <c r="AC3715" t="s">
        <v>1466</v>
      </c>
    </row>
    <row r="3716" spans="1:29" x14ac:dyDescent="0.25">
      <c r="A3716">
        <v>8779</v>
      </c>
      <c r="B3716">
        <v>156</v>
      </c>
      <c r="C3716" t="s">
        <v>556</v>
      </c>
      <c r="D3716" t="s">
        <v>34</v>
      </c>
      <c r="E3716" t="s">
        <v>52</v>
      </c>
      <c r="F3716">
        <v>2021</v>
      </c>
      <c r="G3716" t="s">
        <v>76</v>
      </c>
      <c r="H3716">
        <v>54</v>
      </c>
      <c r="I3716" t="s">
        <v>56</v>
      </c>
      <c r="J3716" t="s">
        <v>46</v>
      </c>
      <c r="K3716">
        <v>300</v>
      </c>
      <c r="L3716" t="s">
        <v>31</v>
      </c>
      <c r="M3716" t="s">
        <v>54</v>
      </c>
      <c r="N3716">
        <v>78</v>
      </c>
      <c r="O3716">
        <v>100</v>
      </c>
      <c r="P3716">
        <v>93</v>
      </c>
      <c r="Q3716" t="s">
        <v>38</v>
      </c>
      <c r="R3716">
        <v>93</v>
      </c>
      <c r="S3716" t="s">
        <v>34</v>
      </c>
      <c r="T3716" t="s">
        <v>46</v>
      </c>
      <c r="U3716" t="s">
        <v>31</v>
      </c>
      <c r="V3716">
        <v>78</v>
      </c>
      <c r="W3716" t="s">
        <v>32</v>
      </c>
      <c r="X3716" t="s">
        <v>1011</v>
      </c>
      <c r="Y3716" t="s">
        <v>1009</v>
      </c>
      <c r="Z3716" t="s">
        <v>32</v>
      </c>
      <c r="AA3716" t="s">
        <v>1012</v>
      </c>
      <c r="AB3716" t="s">
        <v>1000</v>
      </c>
      <c r="AC3716" t="s">
        <v>1466</v>
      </c>
    </row>
    <row r="3717" spans="1:29" x14ac:dyDescent="0.25">
      <c r="A3717">
        <v>11422</v>
      </c>
      <c r="B3717">
        <v>771</v>
      </c>
      <c r="C3717" t="s">
        <v>277</v>
      </c>
      <c r="D3717" t="s">
        <v>23</v>
      </c>
      <c r="E3717" t="s">
        <v>80</v>
      </c>
      <c r="F3717">
        <v>2024</v>
      </c>
      <c r="G3717" t="s">
        <v>76</v>
      </c>
      <c r="H3717">
        <v>45</v>
      </c>
      <c r="I3717" t="s">
        <v>111</v>
      </c>
      <c r="J3717" t="s">
        <v>82</v>
      </c>
      <c r="K3717">
        <v>300</v>
      </c>
      <c r="L3717" t="s">
        <v>104</v>
      </c>
      <c r="M3717" t="s">
        <v>113</v>
      </c>
      <c r="N3717">
        <v>94</v>
      </c>
      <c r="O3717">
        <v>86</v>
      </c>
      <c r="P3717">
        <v>82</v>
      </c>
      <c r="Q3717" t="s">
        <v>38</v>
      </c>
      <c r="R3717">
        <v>82</v>
      </c>
      <c r="S3717" t="s">
        <v>29</v>
      </c>
      <c r="T3717" t="s">
        <v>82</v>
      </c>
      <c r="U3717" t="s">
        <v>39</v>
      </c>
      <c r="V3717">
        <v>94</v>
      </c>
      <c r="W3717" t="s">
        <v>32</v>
      </c>
      <c r="X3717" t="s">
        <v>1008</v>
      </c>
      <c r="Y3717" t="s">
        <v>1009</v>
      </c>
      <c r="Z3717" t="s">
        <v>32</v>
      </c>
      <c r="AA3717" t="s">
        <v>1061</v>
      </c>
      <c r="AB3717" t="s">
        <v>1002</v>
      </c>
      <c r="AC3717" t="s">
        <v>1466</v>
      </c>
    </row>
    <row r="3718" spans="1:29" x14ac:dyDescent="0.25">
      <c r="A3718">
        <v>11138</v>
      </c>
      <c r="B3718">
        <v>765</v>
      </c>
      <c r="C3718" t="s">
        <v>740</v>
      </c>
      <c r="D3718" t="s">
        <v>29</v>
      </c>
      <c r="E3718" t="s">
        <v>69</v>
      </c>
      <c r="F3718">
        <v>2024</v>
      </c>
      <c r="G3718" t="s">
        <v>76</v>
      </c>
      <c r="H3718">
        <v>22</v>
      </c>
      <c r="I3718" t="s">
        <v>302</v>
      </c>
      <c r="J3718" t="s">
        <v>58</v>
      </c>
      <c r="K3718">
        <v>300</v>
      </c>
      <c r="L3718" t="s">
        <v>213</v>
      </c>
      <c r="M3718" t="s">
        <v>61</v>
      </c>
      <c r="N3718">
        <v>100</v>
      </c>
      <c r="O3718">
        <v>100</v>
      </c>
      <c r="P3718">
        <v>87</v>
      </c>
      <c r="Q3718" t="s">
        <v>38</v>
      </c>
      <c r="R3718">
        <v>87</v>
      </c>
      <c r="S3718" t="s">
        <v>29</v>
      </c>
      <c r="T3718" t="s">
        <v>72</v>
      </c>
      <c r="U3718" t="s">
        <v>31</v>
      </c>
      <c r="V3718">
        <v>100</v>
      </c>
      <c r="W3718" t="s">
        <v>32</v>
      </c>
      <c r="X3718" t="s">
        <v>1008</v>
      </c>
      <c r="Y3718" t="s">
        <v>1009</v>
      </c>
      <c r="Z3718" t="s">
        <v>32</v>
      </c>
      <c r="AA3718" t="s">
        <v>931</v>
      </c>
      <c r="AB3718" t="s">
        <v>1002</v>
      </c>
      <c r="AC3718" t="s">
        <v>1466</v>
      </c>
    </row>
    <row r="3719" spans="1:29" x14ac:dyDescent="0.25">
      <c r="A3719">
        <v>11916</v>
      </c>
      <c r="B3719">
        <v>775</v>
      </c>
      <c r="C3719" t="s">
        <v>745</v>
      </c>
      <c r="D3719" t="s">
        <v>34</v>
      </c>
      <c r="E3719" t="s">
        <v>80</v>
      </c>
      <c r="F3719">
        <v>2023</v>
      </c>
      <c r="G3719" t="s">
        <v>76</v>
      </c>
      <c r="H3719">
        <v>42</v>
      </c>
      <c r="I3719" t="s">
        <v>132</v>
      </c>
      <c r="J3719" t="s">
        <v>82</v>
      </c>
      <c r="K3719">
        <v>100</v>
      </c>
      <c r="L3719" t="s">
        <v>125</v>
      </c>
      <c r="M3719" t="s">
        <v>237</v>
      </c>
      <c r="N3719">
        <v>100</v>
      </c>
      <c r="O3719">
        <v>100</v>
      </c>
      <c r="P3719">
        <v>91</v>
      </c>
      <c r="Q3719" t="s">
        <v>38</v>
      </c>
      <c r="R3719">
        <v>91</v>
      </c>
      <c r="S3719" t="s">
        <v>34</v>
      </c>
      <c r="T3719" t="s">
        <v>82</v>
      </c>
      <c r="U3719" t="s">
        <v>73</v>
      </c>
      <c r="V3719">
        <v>100</v>
      </c>
      <c r="W3719" t="s">
        <v>32</v>
      </c>
      <c r="X3719" t="s">
        <v>1008</v>
      </c>
      <c r="Y3719" t="s">
        <v>1009</v>
      </c>
      <c r="Z3719" t="s">
        <v>32</v>
      </c>
      <c r="AA3719" t="s">
        <v>931</v>
      </c>
      <c r="AB3719" t="s">
        <v>999</v>
      </c>
      <c r="AC3719" t="s">
        <v>1466</v>
      </c>
    </row>
    <row r="3720" spans="1:29" x14ac:dyDescent="0.25">
      <c r="A3720">
        <v>7417</v>
      </c>
      <c r="B3720">
        <v>874</v>
      </c>
      <c r="C3720" t="s">
        <v>502</v>
      </c>
      <c r="D3720" t="s">
        <v>115</v>
      </c>
      <c r="E3720" t="s">
        <v>30</v>
      </c>
      <c r="F3720">
        <v>2024</v>
      </c>
      <c r="G3720" t="s">
        <v>76</v>
      </c>
      <c r="H3720">
        <v>26</v>
      </c>
      <c r="I3720" t="s">
        <v>283</v>
      </c>
      <c r="J3720" t="s">
        <v>30</v>
      </c>
      <c r="K3720">
        <v>100</v>
      </c>
      <c r="L3720" t="s">
        <v>73</v>
      </c>
      <c r="M3720" t="s">
        <v>276</v>
      </c>
      <c r="N3720">
        <v>89</v>
      </c>
      <c r="O3720">
        <v>84</v>
      </c>
      <c r="P3720">
        <v>91</v>
      </c>
      <c r="Q3720" t="s">
        <v>38</v>
      </c>
      <c r="R3720">
        <v>91</v>
      </c>
      <c r="S3720" t="s">
        <v>34</v>
      </c>
      <c r="T3720" t="s">
        <v>30</v>
      </c>
      <c r="U3720" t="s">
        <v>73</v>
      </c>
      <c r="V3720">
        <v>89</v>
      </c>
      <c r="W3720" t="s">
        <v>32</v>
      </c>
      <c r="X3720" t="s">
        <v>1013</v>
      </c>
      <c r="Y3720" t="s">
        <v>1009</v>
      </c>
      <c r="Z3720" t="s">
        <v>32</v>
      </c>
      <c r="AA3720" t="s">
        <v>946</v>
      </c>
      <c r="AB3720" t="s">
        <v>1002</v>
      </c>
      <c r="AC3720" t="s">
        <v>1466</v>
      </c>
    </row>
    <row r="3721" spans="1:29" x14ac:dyDescent="0.25">
      <c r="A3721">
        <v>7573</v>
      </c>
      <c r="B3721">
        <v>466</v>
      </c>
      <c r="C3721" t="s">
        <v>758</v>
      </c>
      <c r="D3721" t="s">
        <v>29</v>
      </c>
      <c r="E3721" t="s">
        <v>281</v>
      </c>
      <c r="F3721">
        <v>2022</v>
      </c>
      <c r="G3721" t="s">
        <v>76</v>
      </c>
      <c r="H3721">
        <v>1</v>
      </c>
      <c r="I3721" t="s">
        <v>270</v>
      </c>
      <c r="J3721" t="s">
        <v>120</v>
      </c>
      <c r="K3721">
        <v>100</v>
      </c>
      <c r="L3721" t="s">
        <v>100</v>
      </c>
      <c r="M3721" t="s">
        <v>136</v>
      </c>
      <c r="N3721">
        <v>78</v>
      </c>
      <c r="O3721">
        <v>83</v>
      </c>
      <c r="P3721">
        <v>85</v>
      </c>
      <c r="Q3721" t="s">
        <v>38</v>
      </c>
      <c r="R3721">
        <v>85</v>
      </c>
      <c r="S3721" t="s">
        <v>29</v>
      </c>
      <c r="T3721" t="s">
        <v>120</v>
      </c>
      <c r="U3721" t="s">
        <v>83</v>
      </c>
      <c r="V3721">
        <v>78</v>
      </c>
      <c r="W3721" t="s">
        <v>32</v>
      </c>
      <c r="X3721" t="s">
        <v>1011</v>
      </c>
      <c r="Y3721" t="s">
        <v>1009</v>
      </c>
      <c r="Z3721" t="s">
        <v>32</v>
      </c>
      <c r="AA3721" t="s">
        <v>939</v>
      </c>
      <c r="AB3721" t="s">
        <v>988</v>
      </c>
      <c r="AC3721" t="s">
        <v>1466</v>
      </c>
    </row>
    <row r="3722" spans="1:29" x14ac:dyDescent="0.25">
      <c r="A3722">
        <v>11017</v>
      </c>
      <c r="B3722">
        <v>432</v>
      </c>
      <c r="C3722" t="s">
        <v>68</v>
      </c>
      <c r="D3722" t="s">
        <v>29</v>
      </c>
      <c r="E3722" t="s">
        <v>43</v>
      </c>
      <c r="F3722">
        <v>2023</v>
      </c>
      <c r="G3722" t="s">
        <v>76</v>
      </c>
      <c r="H3722">
        <v>31</v>
      </c>
      <c r="I3722" t="s">
        <v>144</v>
      </c>
      <c r="J3722" t="s">
        <v>30</v>
      </c>
      <c r="K3722">
        <v>400</v>
      </c>
      <c r="L3722" t="s">
        <v>104</v>
      </c>
      <c r="M3722" t="s">
        <v>276</v>
      </c>
      <c r="N3722">
        <v>189</v>
      </c>
      <c r="O3722">
        <v>100</v>
      </c>
      <c r="P3722">
        <v>88</v>
      </c>
      <c r="Q3722" t="s">
        <v>38</v>
      </c>
      <c r="R3722">
        <v>88</v>
      </c>
      <c r="S3722" t="s">
        <v>29</v>
      </c>
      <c r="T3722" t="s">
        <v>43</v>
      </c>
      <c r="U3722" t="s">
        <v>39</v>
      </c>
      <c r="V3722">
        <v>100</v>
      </c>
      <c r="W3722" t="s">
        <v>32</v>
      </c>
      <c r="X3722" t="s">
        <v>1008</v>
      </c>
      <c r="Y3722" t="s">
        <v>1009</v>
      </c>
      <c r="Z3722" t="s">
        <v>32</v>
      </c>
      <c r="AA3722" t="s">
        <v>931</v>
      </c>
      <c r="AB3722" t="s">
        <v>999</v>
      </c>
      <c r="AC3722" t="s">
        <v>1466</v>
      </c>
    </row>
    <row r="3723" spans="1:29" x14ac:dyDescent="0.25">
      <c r="A3723">
        <v>8189</v>
      </c>
      <c r="B3723">
        <v>642</v>
      </c>
      <c r="C3723" t="s">
        <v>462</v>
      </c>
      <c r="D3723" t="s">
        <v>29</v>
      </c>
      <c r="E3723" t="s">
        <v>80</v>
      </c>
      <c r="F3723">
        <v>2023</v>
      </c>
      <c r="G3723" t="s">
        <v>76</v>
      </c>
      <c r="H3723">
        <v>48</v>
      </c>
      <c r="I3723" t="s">
        <v>149</v>
      </c>
      <c r="J3723" t="s">
        <v>82</v>
      </c>
      <c r="K3723">
        <v>400</v>
      </c>
      <c r="L3723" t="s">
        <v>77</v>
      </c>
      <c r="M3723" t="s">
        <v>113</v>
      </c>
      <c r="N3723">
        <v>61</v>
      </c>
      <c r="O3723">
        <v>66</v>
      </c>
      <c r="P3723">
        <v>80</v>
      </c>
      <c r="Q3723" t="s">
        <v>38</v>
      </c>
      <c r="R3723">
        <v>80</v>
      </c>
      <c r="S3723" t="s">
        <v>29</v>
      </c>
      <c r="T3723" t="s">
        <v>82</v>
      </c>
      <c r="U3723" t="s">
        <v>77</v>
      </c>
      <c r="V3723">
        <v>61</v>
      </c>
      <c r="W3723" t="s">
        <v>32</v>
      </c>
      <c r="X3723" t="s">
        <v>1025</v>
      </c>
      <c r="Y3723" t="s">
        <v>1009</v>
      </c>
      <c r="Z3723" t="s">
        <v>32</v>
      </c>
      <c r="AA3723" t="s">
        <v>952</v>
      </c>
      <c r="AB3723" t="s">
        <v>999</v>
      </c>
      <c r="AC3723" t="s">
        <v>1466</v>
      </c>
    </row>
    <row r="3724" spans="1:29" x14ac:dyDescent="0.25">
      <c r="A3724">
        <v>8775</v>
      </c>
      <c r="B3724">
        <v>72</v>
      </c>
      <c r="C3724" t="s">
        <v>537</v>
      </c>
      <c r="D3724" t="s">
        <v>29</v>
      </c>
      <c r="E3724" t="s">
        <v>24</v>
      </c>
      <c r="F3724">
        <v>2022</v>
      </c>
      <c r="G3724" t="s">
        <v>76</v>
      </c>
      <c r="H3724">
        <v>29</v>
      </c>
      <c r="I3724" t="s">
        <v>230</v>
      </c>
      <c r="J3724" t="s">
        <v>30</v>
      </c>
      <c r="K3724">
        <v>300</v>
      </c>
      <c r="L3724" t="s">
        <v>73</v>
      </c>
      <c r="M3724" t="s">
        <v>126</v>
      </c>
      <c r="N3724">
        <v>100</v>
      </c>
      <c r="O3724">
        <v>100</v>
      </c>
      <c r="P3724">
        <v>99</v>
      </c>
      <c r="Q3724" t="s">
        <v>38</v>
      </c>
      <c r="R3724">
        <v>99</v>
      </c>
      <c r="S3724" t="s">
        <v>29</v>
      </c>
      <c r="T3724" t="s">
        <v>30</v>
      </c>
      <c r="U3724" t="s">
        <v>73</v>
      </c>
      <c r="V3724">
        <v>100</v>
      </c>
      <c r="W3724" t="s">
        <v>32</v>
      </c>
      <c r="X3724" t="s">
        <v>1008</v>
      </c>
      <c r="Y3724" t="s">
        <v>1009</v>
      </c>
      <c r="Z3724" t="s">
        <v>32</v>
      </c>
      <c r="AA3724" t="s">
        <v>931</v>
      </c>
      <c r="AB3724" t="s">
        <v>988</v>
      </c>
      <c r="AC3724" t="s">
        <v>1466</v>
      </c>
    </row>
    <row r="3725" spans="1:29" x14ac:dyDescent="0.25">
      <c r="A3725">
        <v>11386</v>
      </c>
      <c r="B3725">
        <v>821</v>
      </c>
      <c r="C3725" t="s">
        <v>391</v>
      </c>
      <c r="D3725" t="s">
        <v>23</v>
      </c>
      <c r="E3725" t="s">
        <v>30</v>
      </c>
      <c r="F3725">
        <v>2024</v>
      </c>
      <c r="G3725" t="s">
        <v>76</v>
      </c>
      <c r="H3725">
        <v>29</v>
      </c>
      <c r="I3725" t="s">
        <v>230</v>
      </c>
      <c r="J3725" t="s">
        <v>30</v>
      </c>
      <c r="K3725">
        <v>300</v>
      </c>
      <c r="L3725" t="s">
        <v>100</v>
      </c>
      <c r="M3725" t="s">
        <v>101</v>
      </c>
      <c r="N3725">
        <v>75</v>
      </c>
      <c r="O3725">
        <v>100</v>
      </c>
      <c r="P3725">
        <v>92</v>
      </c>
      <c r="Q3725" t="s">
        <v>38</v>
      </c>
      <c r="R3725">
        <v>92</v>
      </c>
      <c r="S3725" t="s">
        <v>29</v>
      </c>
      <c r="T3725" t="s">
        <v>30</v>
      </c>
      <c r="U3725" t="s">
        <v>83</v>
      </c>
      <c r="V3725">
        <v>75</v>
      </c>
      <c r="W3725" t="s">
        <v>32</v>
      </c>
      <c r="X3725" t="s">
        <v>1011</v>
      </c>
      <c r="Y3725" t="s">
        <v>1009</v>
      </c>
      <c r="Z3725" t="s">
        <v>32</v>
      </c>
      <c r="AA3725" t="s">
        <v>941</v>
      </c>
      <c r="AB3725" t="s">
        <v>1002</v>
      </c>
      <c r="AC3725" t="s">
        <v>1466</v>
      </c>
    </row>
    <row r="3726" spans="1:29" x14ac:dyDescent="0.25">
      <c r="A3726">
        <v>8181</v>
      </c>
      <c r="B3726">
        <v>145</v>
      </c>
      <c r="C3726" t="s">
        <v>505</v>
      </c>
      <c r="D3726" t="s">
        <v>23</v>
      </c>
      <c r="E3726" t="s">
        <v>120</v>
      </c>
      <c r="F3726">
        <v>2024</v>
      </c>
      <c r="G3726" t="s">
        <v>76</v>
      </c>
      <c r="H3726">
        <v>8</v>
      </c>
      <c r="I3726" t="s">
        <v>351</v>
      </c>
      <c r="J3726" t="s">
        <v>120</v>
      </c>
      <c r="K3726">
        <v>400</v>
      </c>
      <c r="L3726" t="s">
        <v>77</v>
      </c>
      <c r="M3726" t="s">
        <v>221</v>
      </c>
      <c r="N3726">
        <v>91</v>
      </c>
      <c r="O3726">
        <v>90</v>
      </c>
      <c r="P3726">
        <v>90</v>
      </c>
      <c r="Q3726" t="s">
        <v>38</v>
      </c>
      <c r="R3726">
        <v>90</v>
      </c>
      <c r="S3726" t="s">
        <v>29</v>
      </c>
      <c r="T3726" t="s">
        <v>120</v>
      </c>
      <c r="U3726" t="s">
        <v>77</v>
      </c>
      <c r="V3726">
        <v>91</v>
      </c>
      <c r="W3726" t="s">
        <v>32</v>
      </c>
      <c r="X3726" t="s">
        <v>1008</v>
      </c>
      <c r="Y3726" t="s">
        <v>1009</v>
      </c>
      <c r="Z3726" t="s">
        <v>32</v>
      </c>
      <c r="AA3726" t="s">
        <v>1057</v>
      </c>
      <c r="AB3726" t="s">
        <v>1002</v>
      </c>
      <c r="AC3726" t="s">
        <v>1466</v>
      </c>
    </row>
    <row r="3727" spans="1:29" x14ac:dyDescent="0.25">
      <c r="A3727">
        <v>10062</v>
      </c>
      <c r="B3727">
        <v>233</v>
      </c>
      <c r="C3727" t="s">
        <v>749</v>
      </c>
      <c r="D3727" t="s">
        <v>29</v>
      </c>
      <c r="E3727" t="s">
        <v>24</v>
      </c>
      <c r="F3727">
        <v>2022</v>
      </c>
      <c r="G3727" t="s">
        <v>76</v>
      </c>
      <c r="H3727">
        <v>25</v>
      </c>
      <c r="I3727" t="s">
        <v>233</v>
      </c>
      <c r="J3727" t="s">
        <v>30</v>
      </c>
      <c r="K3727">
        <v>100</v>
      </c>
      <c r="L3727" t="s">
        <v>100</v>
      </c>
      <c r="M3727" t="s">
        <v>126</v>
      </c>
      <c r="N3727">
        <v>100</v>
      </c>
      <c r="O3727">
        <v>100</v>
      </c>
      <c r="P3727">
        <v>193</v>
      </c>
      <c r="Q3727" t="s">
        <v>38</v>
      </c>
      <c r="R3727">
        <v>193</v>
      </c>
      <c r="S3727" t="s">
        <v>29</v>
      </c>
      <c r="T3727" t="s">
        <v>30</v>
      </c>
      <c r="U3727" t="s">
        <v>83</v>
      </c>
      <c r="V3727">
        <v>100</v>
      </c>
      <c r="W3727" t="s">
        <v>32</v>
      </c>
      <c r="X3727" t="s">
        <v>1008</v>
      </c>
      <c r="Y3727" t="s">
        <v>1009</v>
      </c>
      <c r="Z3727" t="s">
        <v>32</v>
      </c>
      <c r="AA3727" t="s">
        <v>931</v>
      </c>
      <c r="AB3727" t="s">
        <v>988</v>
      </c>
      <c r="AC3727" t="s">
        <v>1466</v>
      </c>
    </row>
    <row r="3728" spans="1:29" x14ac:dyDescent="0.25">
      <c r="A3728">
        <v>11714</v>
      </c>
      <c r="B3728">
        <v>317</v>
      </c>
      <c r="C3728" t="s">
        <v>798</v>
      </c>
      <c r="D3728" t="s">
        <v>23</v>
      </c>
      <c r="E3728" t="s">
        <v>92</v>
      </c>
      <c r="F3728">
        <v>2022</v>
      </c>
      <c r="G3728" t="s">
        <v>76</v>
      </c>
      <c r="H3728">
        <v>62</v>
      </c>
      <c r="I3728" t="s">
        <v>71</v>
      </c>
      <c r="J3728" t="s">
        <v>72</v>
      </c>
      <c r="K3728">
        <v>300</v>
      </c>
      <c r="L3728" t="s">
        <v>123</v>
      </c>
      <c r="M3728" t="s">
        <v>242</v>
      </c>
      <c r="N3728">
        <v>57</v>
      </c>
      <c r="O3728">
        <v>51</v>
      </c>
      <c r="P3728">
        <v>92</v>
      </c>
      <c r="Q3728" t="s">
        <v>38</v>
      </c>
      <c r="R3728">
        <v>92</v>
      </c>
      <c r="S3728" t="s">
        <v>29</v>
      </c>
      <c r="T3728" t="s">
        <v>72</v>
      </c>
      <c r="U3728" t="s">
        <v>83</v>
      </c>
      <c r="V3728">
        <v>57</v>
      </c>
      <c r="W3728" t="s">
        <v>32</v>
      </c>
      <c r="X3728" t="s">
        <v>1036</v>
      </c>
      <c r="Y3728" t="s">
        <v>1009</v>
      </c>
      <c r="Z3728" t="s">
        <v>32</v>
      </c>
      <c r="AA3728" t="s">
        <v>1226</v>
      </c>
      <c r="AB3728" t="s">
        <v>988</v>
      </c>
      <c r="AC3728" t="s">
        <v>1466</v>
      </c>
    </row>
    <row r="3729" spans="1:29" x14ac:dyDescent="0.25">
      <c r="A3729">
        <v>11899</v>
      </c>
      <c r="B3729">
        <v>155</v>
      </c>
      <c r="C3729" t="s">
        <v>610</v>
      </c>
      <c r="D3729" t="s">
        <v>23</v>
      </c>
      <c r="E3729" t="s">
        <v>46</v>
      </c>
      <c r="F3729">
        <v>2023</v>
      </c>
      <c r="G3729" t="s">
        <v>76</v>
      </c>
      <c r="H3729">
        <v>51</v>
      </c>
      <c r="I3729" t="s">
        <v>169</v>
      </c>
      <c r="J3729" t="s">
        <v>46</v>
      </c>
      <c r="K3729">
        <v>200</v>
      </c>
      <c r="L3729" t="s">
        <v>73</v>
      </c>
      <c r="M3729" t="s">
        <v>223</v>
      </c>
      <c r="N3729">
        <v>99</v>
      </c>
      <c r="O3729">
        <v>90</v>
      </c>
      <c r="P3729">
        <v>88</v>
      </c>
      <c r="Q3729" t="s">
        <v>38</v>
      </c>
      <c r="R3729">
        <v>88</v>
      </c>
      <c r="S3729" t="s">
        <v>29</v>
      </c>
      <c r="T3729" t="s">
        <v>46</v>
      </c>
      <c r="U3729" t="s">
        <v>73</v>
      </c>
      <c r="V3729">
        <v>99</v>
      </c>
      <c r="W3729" t="s">
        <v>32</v>
      </c>
      <c r="X3729" t="s">
        <v>1008</v>
      </c>
      <c r="Y3729" t="s">
        <v>1009</v>
      </c>
      <c r="Z3729" t="s">
        <v>32</v>
      </c>
      <c r="AA3729" t="s">
        <v>1280</v>
      </c>
      <c r="AB3729" t="s">
        <v>999</v>
      </c>
      <c r="AC3729" t="s">
        <v>1466</v>
      </c>
    </row>
    <row r="3730" spans="1:29" x14ac:dyDescent="0.25">
      <c r="A3730">
        <v>7433</v>
      </c>
      <c r="B3730">
        <v>353</v>
      </c>
      <c r="C3730" t="s">
        <v>380</v>
      </c>
      <c r="D3730" t="s">
        <v>115</v>
      </c>
      <c r="E3730" t="s">
        <v>43</v>
      </c>
      <c r="F3730">
        <v>2023</v>
      </c>
      <c r="G3730" t="s">
        <v>76</v>
      </c>
      <c r="H3730">
        <v>37</v>
      </c>
      <c r="I3730" t="s">
        <v>286</v>
      </c>
      <c r="J3730" t="s">
        <v>43</v>
      </c>
      <c r="K3730">
        <v>300</v>
      </c>
      <c r="L3730" t="s">
        <v>60</v>
      </c>
      <c r="M3730" t="s">
        <v>44</v>
      </c>
      <c r="N3730">
        <v>97</v>
      </c>
      <c r="O3730">
        <v>78</v>
      </c>
      <c r="P3730">
        <v>80</v>
      </c>
      <c r="Q3730" t="s">
        <v>38</v>
      </c>
      <c r="R3730">
        <v>80</v>
      </c>
      <c r="S3730" t="s">
        <v>34</v>
      </c>
      <c r="T3730" t="s">
        <v>43</v>
      </c>
      <c r="U3730" t="s">
        <v>39</v>
      </c>
      <c r="V3730">
        <v>97</v>
      </c>
      <c r="W3730" t="s">
        <v>32</v>
      </c>
      <c r="X3730" t="s">
        <v>1008</v>
      </c>
      <c r="Y3730" t="s">
        <v>1009</v>
      </c>
      <c r="Z3730" t="s">
        <v>32</v>
      </c>
      <c r="AA3730" t="s">
        <v>1156</v>
      </c>
      <c r="AB3730" t="s">
        <v>999</v>
      </c>
      <c r="AC3730" t="s">
        <v>1466</v>
      </c>
    </row>
    <row r="3731" spans="1:29" x14ac:dyDescent="0.25">
      <c r="A3731">
        <v>8750</v>
      </c>
      <c r="B3731">
        <v>75</v>
      </c>
      <c r="C3731" t="s">
        <v>484</v>
      </c>
      <c r="D3731" t="s">
        <v>34</v>
      </c>
      <c r="E3731" t="s">
        <v>46</v>
      </c>
      <c r="F3731">
        <v>2021</v>
      </c>
      <c r="G3731" t="s">
        <v>76</v>
      </c>
      <c r="H3731">
        <v>52</v>
      </c>
      <c r="I3731" t="s">
        <v>166</v>
      </c>
      <c r="J3731" t="s">
        <v>46</v>
      </c>
      <c r="K3731">
        <v>200</v>
      </c>
      <c r="L3731" t="s">
        <v>65</v>
      </c>
      <c r="M3731" t="s">
        <v>78</v>
      </c>
      <c r="N3731">
        <v>75</v>
      </c>
      <c r="O3731">
        <v>86</v>
      </c>
      <c r="P3731">
        <v>97</v>
      </c>
      <c r="Q3731" t="s">
        <v>38</v>
      </c>
      <c r="R3731">
        <v>97</v>
      </c>
      <c r="S3731" t="s">
        <v>34</v>
      </c>
      <c r="T3731" t="s">
        <v>46</v>
      </c>
      <c r="U3731" t="s">
        <v>50</v>
      </c>
      <c r="V3731">
        <v>75</v>
      </c>
      <c r="W3731" t="s">
        <v>32</v>
      </c>
      <c r="X3731" t="s">
        <v>1011</v>
      </c>
      <c r="Y3731" t="s">
        <v>1009</v>
      </c>
      <c r="Z3731" t="s">
        <v>32</v>
      </c>
      <c r="AA3731" t="s">
        <v>1277</v>
      </c>
      <c r="AB3731" t="s">
        <v>1000</v>
      </c>
      <c r="AC3731" t="s">
        <v>1466</v>
      </c>
    </row>
    <row r="3732" spans="1:29" x14ac:dyDescent="0.25">
      <c r="A3732">
        <v>9289</v>
      </c>
      <c r="B3732">
        <v>626</v>
      </c>
      <c r="C3732" t="s">
        <v>675</v>
      </c>
      <c r="D3732" t="s">
        <v>29</v>
      </c>
      <c r="E3732" t="s">
        <v>80</v>
      </c>
      <c r="F3732">
        <v>2024</v>
      </c>
      <c r="G3732" t="s">
        <v>76</v>
      </c>
      <c r="H3732">
        <v>41</v>
      </c>
      <c r="I3732" t="s">
        <v>218</v>
      </c>
      <c r="J3732" t="s">
        <v>82</v>
      </c>
      <c r="K3732">
        <v>100</v>
      </c>
      <c r="L3732" t="s">
        <v>204</v>
      </c>
      <c r="M3732" t="s">
        <v>133</v>
      </c>
      <c r="N3732">
        <v>91</v>
      </c>
      <c r="O3732">
        <v>86</v>
      </c>
      <c r="P3732">
        <v>87</v>
      </c>
      <c r="Q3732" t="s">
        <v>38</v>
      </c>
      <c r="R3732">
        <v>87</v>
      </c>
      <c r="S3732" t="s">
        <v>29</v>
      </c>
      <c r="T3732" t="s">
        <v>82</v>
      </c>
      <c r="U3732" t="s">
        <v>77</v>
      </c>
      <c r="V3732">
        <v>91</v>
      </c>
      <c r="W3732" t="s">
        <v>32</v>
      </c>
      <c r="X3732" t="s">
        <v>1008</v>
      </c>
      <c r="Y3732" t="s">
        <v>1009</v>
      </c>
      <c r="Z3732" t="s">
        <v>32</v>
      </c>
      <c r="AA3732" t="s">
        <v>950</v>
      </c>
      <c r="AB3732" t="s">
        <v>1002</v>
      </c>
      <c r="AC3732" t="s">
        <v>1466</v>
      </c>
    </row>
    <row r="3733" spans="1:29" x14ac:dyDescent="0.25">
      <c r="A3733">
        <v>7382</v>
      </c>
      <c r="B3733">
        <v>538</v>
      </c>
      <c r="C3733" t="s">
        <v>161</v>
      </c>
      <c r="D3733" t="s">
        <v>23</v>
      </c>
      <c r="E3733" t="s">
        <v>63</v>
      </c>
      <c r="F3733">
        <v>2024</v>
      </c>
      <c r="G3733" t="s">
        <v>76</v>
      </c>
      <c r="H3733">
        <v>16</v>
      </c>
      <c r="I3733" t="s">
        <v>201</v>
      </c>
      <c r="J3733" t="s">
        <v>67</v>
      </c>
      <c r="K3733">
        <v>400</v>
      </c>
      <c r="L3733" t="s">
        <v>112</v>
      </c>
      <c r="M3733" t="s">
        <v>66</v>
      </c>
      <c r="N3733">
        <v>77</v>
      </c>
      <c r="O3733">
        <v>88</v>
      </c>
      <c r="P3733">
        <v>97</v>
      </c>
      <c r="Q3733" t="s">
        <v>38</v>
      </c>
      <c r="R3733">
        <v>97</v>
      </c>
      <c r="S3733" t="s">
        <v>29</v>
      </c>
      <c r="T3733" t="s">
        <v>67</v>
      </c>
      <c r="U3733" t="s">
        <v>73</v>
      </c>
      <c r="V3733">
        <v>77</v>
      </c>
      <c r="W3733" t="s">
        <v>32</v>
      </c>
      <c r="X3733" t="s">
        <v>1011</v>
      </c>
      <c r="Y3733" t="s">
        <v>1009</v>
      </c>
      <c r="Z3733" t="s">
        <v>32</v>
      </c>
      <c r="AA3733" t="s">
        <v>1040</v>
      </c>
      <c r="AB3733" t="s">
        <v>1002</v>
      </c>
      <c r="AC3733" t="s">
        <v>1466</v>
      </c>
    </row>
    <row r="3734" spans="1:29" x14ac:dyDescent="0.25">
      <c r="A3734">
        <v>8523</v>
      </c>
      <c r="B3734">
        <v>253</v>
      </c>
      <c r="C3734" t="s">
        <v>797</v>
      </c>
      <c r="D3734" t="s">
        <v>115</v>
      </c>
      <c r="E3734" t="s">
        <v>120</v>
      </c>
      <c r="F3734">
        <v>2022</v>
      </c>
      <c r="G3734" t="s">
        <v>76</v>
      </c>
      <c r="H3734">
        <v>4</v>
      </c>
      <c r="I3734" t="s">
        <v>119</v>
      </c>
      <c r="J3734" t="s">
        <v>120</v>
      </c>
      <c r="K3734">
        <v>200</v>
      </c>
      <c r="L3734" t="s">
        <v>167</v>
      </c>
      <c r="M3734" t="s">
        <v>188</v>
      </c>
      <c r="N3734">
        <v>73</v>
      </c>
      <c r="O3734">
        <v>86</v>
      </c>
      <c r="P3734">
        <v>185</v>
      </c>
      <c r="Q3734" t="s">
        <v>38</v>
      </c>
      <c r="R3734">
        <v>185</v>
      </c>
      <c r="S3734" t="s">
        <v>34</v>
      </c>
      <c r="T3734" t="s">
        <v>120</v>
      </c>
      <c r="U3734" t="s">
        <v>31</v>
      </c>
      <c r="V3734">
        <v>73</v>
      </c>
      <c r="W3734" t="s">
        <v>32</v>
      </c>
      <c r="X3734" t="s">
        <v>1011</v>
      </c>
      <c r="Y3734" t="s">
        <v>1009</v>
      </c>
      <c r="Z3734" t="s">
        <v>32</v>
      </c>
      <c r="AA3734" t="s">
        <v>1068</v>
      </c>
      <c r="AB3734" t="s">
        <v>988</v>
      </c>
      <c r="AC3734" t="s">
        <v>1466</v>
      </c>
    </row>
    <row r="3735" spans="1:29" x14ac:dyDescent="0.25">
      <c r="A3735">
        <v>10114</v>
      </c>
      <c r="B3735">
        <v>170</v>
      </c>
      <c r="C3735" t="s">
        <v>560</v>
      </c>
      <c r="D3735" t="s">
        <v>29</v>
      </c>
      <c r="E3735" t="s">
        <v>92</v>
      </c>
      <c r="F3735">
        <v>2022</v>
      </c>
      <c r="G3735" t="s">
        <v>76</v>
      </c>
      <c r="H3735">
        <v>58</v>
      </c>
      <c r="I3735" t="s">
        <v>116</v>
      </c>
      <c r="J3735" t="s">
        <v>72</v>
      </c>
      <c r="K3735">
        <v>100</v>
      </c>
      <c r="L3735" t="s">
        <v>108</v>
      </c>
      <c r="M3735" t="s">
        <v>87</v>
      </c>
      <c r="N3735">
        <v>71</v>
      </c>
      <c r="O3735">
        <v>78</v>
      </c>
      <c r="P3735">
        <v>80</v>
      </c>
      <c r="Q3735" t="s">
        <v>38</v>
      </c>
      <c r="R3735">
        <v>80</v>
      </c>
      <c r="S3735" t="s">
        <v>29</v>
      </c>
      <c r="T3735" t="s">
        <v>72</v>
      </c>
      <c r="U3735" t="s">
        <v>83</v>
      </c>
      <c r="V3735">
        <v>71</v>
      </c>
      <c r="W3735" t="s">
        <v>32</v>
      </c>
      <c r="X3735" t="s">
        <v>1011</v>
      </c>
      <c r="Y3735" t="s">
        <v>1009</v>
      </c>
      <c r="Z3735" t="s">
        <v>32</v>
      </c>
      <c r="AA3735" t="s">
        <v>1112</v>
      </c>
      <c r="AB3735" t="s">
        <v>988</v>
      </c>
      <c r="AC3735" t="s">
        <v>1466</v>
      </c>
    </row>
    <row r="3736" spans="1:29" x14ac:dyDescent="0.25">
      <c r="A3736">
        <v>7327</v>
      </c>
      <c r="B3736">
        <v>243</v>
      </c>
      <c r="C3736" t="s">
        <v>366</v>
      </c>
      <c r="D3736" t="s">
        <v>115</v>
      </c>
      <c r="E3736" t="s">
        <v>67</v>
      </c>
      <c r="F3736">
        <v>2024</v>
      </c>
      <c r="G3736" t="s">
        <v>76</v>
      </c>
      <c r="H3736">
        <v>50</v>
      </c>
      <c r="I3736" t="s">
        <v>152</v>
      </c>
      <c r="J3736" t="s">
        <v>46</v>
      </c>
      <c r="K3736">
        <v>100</v>
      </c>
      <c r="L3736" t="s">
        <v>65</v>
      </c>
      <c r="M3736" t="s">
        <v>49</v>
      </c>
      <c r="N3736">
        <v>67</v>
      </c>
      <c r="O3736">
        <v>83</v>
      </c>
      <c r="P3736">
        <v>87</v>
      </c>
      <c r="Q3736" t="s">
        <v>38</v>
      </c>
      <c r="R3736">
        <v>87</v>
      </c>
      <c r="S3736" t="s">
        <v>34</v>
      </c>
      <c r="T3736" t="s">
        <v>67</v>
      </c>
      <c r="U3736" t="s">
        <v>50</v>
      </c>
      <c r="V3736">
        <v>67</v>
      </c>
      <c r="W3736" t="s">
        <v>32</v>
      </c>
      <c r="X3736" t="s">
        <v>1025</v>
      </c>
      <c r="Y3736" t="s">
        <v>1009</v>
      </c>
      <c r="Z3736" t="s">
        <v>32</v>
      </c>
      <c r="AA3736" t="s">
        <v>1119</v>
      </c>
      <c r="AB3736" t="s">
        <v>1002</v>
      </c>
      <c r="AC3736" t="s">
        <v>1466</v>
      </c>
    </row>
    <row r="3737" spans="1:29" x14ac:dyDescent="0.25">
      <c r="A3737">
        <v>8082</v>
      </c>
      <c r="B3737">
        <v>29</v>
      </c>
      <c r="C3737" t="s">
        <v>243</v>
      </c>
      <c r="D3737" t="s">
        <v>115</v>
      </c>
      <c r="E3737" t="s">
        <v>151</v>
      </c>
      <c r="F3737">
        <v>2022</v>
      </c>
      <c r="G3737" t="s">
        <v>76</v>
      </c>
      <c r="H3737">
        <v>55</v>
      </c>
      <c r="I3737" t="s">
        <v>190</v>
      </c>
      <c r="J3737" t="s">
        <v>46</v>
      </c>
      <c r="K3737">
        <v>400</v>
      </c>
      <c r="L3737" t="s">
        <v>175</v>
      </c>
      <c r="M3737" t="s">
        <v>292</v>
      </c>
      <c r="N3737">
        <v>70</v>
      </c>
      <c r="O3737">
        <v>57</v>
      </c>
      <c r="P3737">
        <v>82</v>
      </c>
      <c r="Q3737" t="s">
        <v>38</v>
      </c>
      <c r="R3737">
        <v>82</v>
      </c>
      <c r="S3737" t="s">
        <v>34</v>
      </c>
      <c r="T3737" t="s">
        <v>46</v>
      </c>
      <c r="U3737" t="s">
        <v>77</v>
      </c>
      <c r="V3737">
        <v>70</v>
      </c>
      <c r="W3737" t="s">
        <v>32</v>
      </c>
      <c r="X3737" t="s">
        <v>1011</v>
      </c>
      <c r="Y3737" t="s">
        <v>1009</v>
      </c>
      <c r="Z3737" t="s">
        <v>32</v>
      </c>
      <c r="AA3737" t="s">
        <v>1143</v>
      </c>
      <c r="AB3737" t="s">
        <v>988</v>
      </c>
      <c r="AC3737" t="s">
        <v>1466</v>
      </c>
    </row>
    <row r="3738" spans="1:29" x14ac:dyDescent="0.25">
      <c r="A3738">
        <v>9218</v>
      </c>
      <c r="B3738">
        <v>272</v>
      </c>
      <c r="C3738" t="s">
        <v>812</v>
      </c>
      <c r="D3738" t="s">
        <v>34</v>
      </c>
      <c r="E3738" t="s">
        <v>82</v>
      </c>
      <c r="F3738">
        <v>2020</v>
      </c>
      <c r="G3738" t="s">
        <v>76</v>
      </c>
      <c r="H3738">
        <v>48</v>
      </c>
      <c r="I3738" t="s">
        <v>149</v>
      </c>
      <c r="J3738" t="s">
        <v>82</v>
      </c>
      <c r="K3738">
        <v>400</v>
      </c>
      <c r="L3738" t="s">
        <v>138</v>
      </c>
      <c r="M3738" t="s">
        <v>160</v>
      </c>
      <c r="N3738">
        <v>54</v>
      </c>
      <c r="O3738">
        <v>86</v>
      </c>
      <c r="P3738">
        <v>81</v>
      </c>
      <c r="Q3738" t="s">
        <v>38</v>
      </c>
      <c r="R3738">
        <v>81</v>
      </c>
      <c r="S3738" t="s">
        <v>34</v>
      </c>
      <c r="T3738" t="s">
        <v>82</v>
      </c>
      <c r="U3738" t="s">
        <v>77</v>
      </c>
      <c r="V3738">
        <v>54</v>
      </c>
      <c r="W3738" t="s">
        <v>32</v>
      </c>
      <c r="X3738" t="s">
        <v>1036</v>
      </c>
      <c r="Y3738" t="s">
        <v>1009</v>
      </c>
      <c r="Z3738" t="s">
        <v>32</v>
      </c>
      <c r="AA3738" t="s">
        <v>1087</v>
      </c>
      <c r="AB3738" t="s">
        <v>991</v>
      </c>
      <c r="AC3738" t="s">
        <v>1466</v>
      </c>
    </row>
    <row r="3739" spans="1:29" x14ac:dyDescent="0.25">
      <c r="A3739">
        <v>8583</v>
      </c>
      <c r="B3739">
        <v>366</v>
      </c>
      <c r="C3739" t="s">
        <v>124</v>
      </c>
      <c r="D3739" t="s">
        <v>29</v>
      </c>
      <c r="E3739" t="s">
        <v>120</v>
      </c>
      <c r="F3739">
        <v>2024</v>
      </c>
      <c r="G3739" t="s">
        <v>76</v>
      </c>
      <c r="H3739">
        <v>3</v>
      </c>
      <c r="I3739" t="s">
        <v>397</v>
      </c>
      <c r="J3739" t="s">
        <v>120</v>
      </c>
      <c r="K3739">
        <v>200</v>
      </c>
      <c r="L3739" t="s">
        <v>108</v>
      </c>
      <c r="M3739" t="s">
        <v>136</v>
      </c>
      <c r="N3739">
        <v>92</v>
      </c>
      <c r="O3739">
        <v>100</v>
      </c>
      <c r="P3739">
        <v>180</v>
      </c>
      <c r="Q3739" t="s">
        <v>38</v>
      </c>
      <c r="R3739">
        <v>180</v>
      </c>
      <c r="S3739" t="s">
        <v>29</v>
      </c>
      <c r="T3739" t="s">
        <v>120</v>
      </c>
      <c r="U3739" t="s">
        <v>83</v>
      </c>
      <c r="V3739">
        <v>92</v>
      </c>
      <c r="W3739" t="s">
        <v>32</v>
      </c>
      <c r="X3739" t="s">
        <v>1008</v>
      </c>
      <c r="Y3739" t="s">
        <v>1009</v>
      </c>
      <c r="Z3739" t="s">
        <v>32</v>
      </c>
      <c r="AA3739" t="s">
        <v>1035</v>
      </c>
      <c r="AB3739" t="s">
        <v>1002</v>
      </c>
      <c r="AC3739" t="s">
        <v>1466</v>
      </c>
    </row>
    <row r="3740" spans="1:29" x14ac:dyDescent="0.25">
      <c r="A3740">
        <v>7670</v>
      </c>
      <c r="B3740">
        <v>488</v>
      </c>
      <c r="C3740" t="s">
        <v>845</v>
      </c>
      <c r="D3740" t="s">
        <v>115</v>
      </c>
      <c r="E3740" t="s">
        <v>58</v>
      </c>
      <c r="F3740">
        <v>2023</v>
      </c>
      <c r="G3740" t="s">
        <v>76</v>
      </c>
      <c r="H3740">
        <v>16</v>
      </c>
      <c r="I3740" t="s">
        <v>201</v>
      </c>
      <c r="J3740" t="s">
        <v>67</v>
      </c>
      <c r="K3740">
        <v>400</v>
      </c>
      <c r="L3740" t="s">
        <v>142</v>
      </c>
      <c r="M3740" t="s">
        <v>202</v>
      </c>
      <c r="N3740">
        <v>56</v>
      </c>
      <c r="O3740">
        <v>81</v>
      </c>
      <c r="P3740">
        <v>81</v>
      </c>
      <c r="Q3740" t="s">
        <v>38</v>
      </c>
      <c r="R3740">
        <v>81</v>
      </c>
      <c r="S3740" t="s">
        <v>34</v>
      </c>
      <c r="T3740" t="s">
        <v>58</v>
      </c>
      <c r="U3740" t="s">
        <v>31</v>
      </c>
      <c r="V3740">
        <v>56</v>
      </c>
      <c r="W3740" t="s">
        <v>32</v>
      </c>
      <c r="X3740" t="s">
        <v>1036</v>
      </c>
      <c r="Y3740" t="s">
        <v>1009</v>
      </c>
      <c r="Z3740" t="s">
        <v>32</v>
      </c>
      <c r="AA3740" t="s">
        <v>969</v>
      </c>
      <c r="AB3740" t="s">
        <v>999</v>
      </c>
      <c r="AC3740" t="s">
        <v>1466</v>
      </c>
    </row>
    <row r="3741" spans="1:29" x14ac:dyDescent="0.25">
      <c r="A3741">
        <v>11632</v>
      </c>
      <c r="B3741">
        <v>573</v>
      </c>
      <c r="C3741" t="s">
        <v>616</v>
      </c>
      <c r="D3741" t="s">
        <v>29</v>
      </c>
      <c r="E3741" t="s">
        <v>80</v>
      </c>
      <c r="F3741">
        <v>2022</v>
      </c>
      <c r="G3741" t="s">
        <v>76</v>
      </c>
      <c r="H3741">
        <v>48</v>
      </c>
      <c r="I3741" t="s">
        <v>149</v>
      </c>
      <c r="J3741" t="s">
        <v>82</v>
      </c>
      <c r="K3741">
        <v>400</v>
      </c>
      <c r="L3741" t="s">
        <v>142</v>
      </c>
      <c r="M3741" t="s">
        <v>113</v>
      </c>
      <c r="N3741">
        <v>65</v>
      </c>
      <c r="O3741">
        <v>68</v>
      </c>
      <c r="P3741">
        <v>90</v>
      </c>
      <c r="Q3741" t="s">
        <v>38</v>
      </c>
      <c r="R3741">
        <v>90</v>
      </c>
      <c r="S3741" t="s">
        <v>29</v>
      </c>
      <c r="T3741" t="s">
        <v>82</v>
      </c>
      <c r="U3741" t="s">
        <v>31</v>
      </c>
      <c r="V3741">
        <v>65</v>
      </c>
      <c r="W3741" t="s">
        <v>32</v>
      </c>
      <c r="X3741" t="s">
        <v>1025</v>
      </c>
      <c r="Y3741" t="s">
        <v>1009</v>
      </c>
      <c r="Z3741" t="s">
        <v>32</v>
      </c>
      <c r="AA3741" t="s">
        <v>1175</v>
      </c>
      <c r="AB3741" t="s">
        <v>988</v>
      </c>
      <c r="AC3741" t="s">
        <v>1466</v>
      </c>
    </row>
    <row r="3742" spans="1:29" x14ac:dyDescent="0.25">
      <c r="A3742">
        <v>9812</v>
      </c>
      <c r="B3742">
        <v>40</v>
      </c>
      <c r="C3742" t="s">
        <v>577</v>
      </c>
      <c r="D3742" t="s">
        <v>115</v>
      </c>
      <c r="E3742" t="s">
        <v>30</v>
      </c>
      <c r="F3742">
        <v>2021</v>
      </c>
      <c r="G3742" t="s">
        <v>76</v>
      </c>
      <c r="H3742">
        <v>27</v>
      </c>
      <c r="I3742" t="s">
        <v>128</v>
      </c>
      <c r="J3742" t="s">
        <v>30</v>
      </c>
      <c r="K3742">
        <v>200</v>
      </c>
      <c r="L3742" t="s">
        <v>83</v>
      </c>
      <c r="M3742" t="s">
        <v>27</v>
      </c>
      <c r="N3742">
        <v>88</v>
      </c>
      <c r="O3742">
        <v>96</v>
      </c>
      <c r="P3742">
        <v>98</v>
      </c>
      <c r="Q3742" t="s">
        <v>38</v>
      </c>
      <c r="R3742">
        <v>98</v>
      </c>
      <c r="S3742" t="s">
        <v>34</v>
      </c>
      <c r="T3742" t="s">
        <v>30</v>
      </c>
      <c r="U3742" t="s">
        <v>83</v>
      </c>
      <c r="V3742">
        <v>88</v>
      </c>
      <c r="W3742" t="s">
        <v>32</v>
      </c>
      <c r="X3742" t="s">
        <v>1013</v>
      </c>
      <c r="Y3742" t="s">
        <v>1009</v>
      </c>
      <c r="Z3742" t="s">
        <v>32</v>
      </c>
      <c r="AA3742" t="s">
        <v>1054</v>
      </c>
      <c r="AB3742" t="s">
        <v>1000</v>
      </c>
      <c r="AC3742" t="s">
        <v>1466</v>
      </c>
    </row>
    <row r="3743" spans="1:29" x14ac:dyDescent="0.25">
      <c r="A3743">
        <v>10123</v>
      </c>
      <c r="B3743">
        <v>404</v>
      </c>
      <c r="C3743" t="s">
        <v>612</v>
      </c>
      <c r="D3743" t="s">
        <v>115</v>
      </c>
      <c r="E3743" t="s">
        <v>92</v>
      </c>
      <c r="F3743">
        <v>2021</v>
      </c>
      <c r="G3743" t="s">
        <v>76</v>
      </c>
      <c r="H3743">
        <v>55</v>
      </c>
      <c r="I3743" t="s">
        <v>190</v>
      </c>
      <c r="J3743" t="s">
        <v>46</v>
      </c>
      <c r="K3743">
        <v>400</v>
      </c>
      <c r="L3743" t="s">
        <v>26</v>
      </c>
      <c r="M3743" t="s">
        <v>54</v>
      </c>
      <c r="N3743">
        <v>81</v>
      </c>
      <c r="O3743">
        <v>81</v>
      </c>
      <c r="P3743">
        <v>81</v>
      </c>
      <c r="Q3743" t="s">
        <v>38</v>
      </c>
      <c r="R3743">
        <v>81</v>
      </c>
      <c r="S3743" t="s">
        <v>34</v>
      </c>
      <c r="T3743" t="s">
        <v>72</v>
      </c>
      <c r="U3743" t="s">
        <v>73</v>
      </c>
      <c r="V3743">
        <v>81</v>
      </c>
      <c r="W3743" t="s">
        <v>32</v>
      </c>
      <c r="X3743" t="s">
        <v>1013</v>
      </c>
      <c r="Y3743" t="s">
        <v>1009</v>
      </c>
      <c r="Z3743" t="s">
        <v>32</v>
      </c>
      <c r="AA3743" t="s">
        <v>937</v>
      </c>
      <c r="AB3743" t="s">
        <v>1000</v>
      </c>
      <c r="AC3743" t="s">
        <v>1466</v>
      </c>
    </row>
    <row r="3744" spans="1:29" x14ac:dyDescent="0.25">
      <c r="A3744">
        <v>10697</v>
      </c>
      <c r="B3744">
        <v>289</v>
      </c>
      <c r="C3744" t="s">
        <v>261</v>
      </c>
      <c r="D3744" t="s">
        <v>23</v>
      </c>
      <c r="E3744" t="s">
        <v>130</v>
      </c>
      <c r="F3744">
        <v>2022</v>
      </c>
      <c r="G3744" t="s">
        <v>76</v>
      </c>
      <c r="H3744">
        <v>25</v>
      </c>
      <c r="I3744" t="s">
        <v>233</v>
      </c>
      <c r="J3744" t="s">
        <v>30</v>
      </c>
      <c r="K3744">
        <v>100</v>
      </c>
      <c r="L3744" t="s">
        <v>142</v>
      </c>
      <c r="M3744" t="s">
        <v>375</v>
      </c>
      <c r="N3744">
        <v>88</v>
      </c>
      <c r="O3744">
        <v>85</v>
      </c>
      <c r="P3744">
        <v>81</v>
      </c>
      <c r="Q3744" t="s">
        <v>38</v>
      </c>
      <c r="R3744">
        <v>81</v>
      </c>
      <c r="S3744" t="s">
        <v>29</v>
      </c>
      <c r="T3744" t="s">
        <v>30</v>
      </c>
      <c r="U3744" t="s">
        <v>31</v>
      </c>
      <c r="V3744">
        <v>88</v>
      </c>
      <c r="W3744" t="s">
        <v>32</v>
      </c>
      <c r="X3744" t="s">
        <v>1013</v>
      </c>
      <c r="Y3744" t="s">
        <v>1009</v>
      </c>
      <c r="Z3744" t="s">
        <v>32</v>
      </c>
      <c r="AA3744" t="s">
        <v>1012</v>
      </c>
      <c r="AB3744" t="s">
        <v>988</v>
      </c>
      <c r="AC3744" t="s">
        <v>1466</v>
      </c>
    </row>
    <row r="3745" spans="1:29" x14ac:dyDescent="0.25">
      <c r="A3745">
        <v>9399</v>
      </c>
      <c r="B3745">
        <v>581</v>
      </c>
      <c r="C3745" t="s">
        <v>703</v>
      </c>
      <c r="D3745" t="s">
        <v>29</v>
      </c>
      <c r="E3745" t="s">
        <v>80</v>
      </c>
      <c r="F3745">
        <v>2021</v>
      </c>
      <c r="G3745" t="s">
        <v>76</v>
      </c>
      <c r="H3745">
        <v>43</v>
      </c>
      <c r="I3745" t="s">
        <v>272</v>
      </c>
      <c r="J3745" t="s">
        <v>82</v>
      </c>
      <c r="K3745">
        <v>200</v>
      </c>
      <c r="L3745" t="s">
        <v>60</v>
      </c>
      <c r="M3745" t="s">
        <v>160</v>
      </c>
      <c r="N3745">
        <v>100</v>
      </c>
      <c r="O3745">
        <v>94</v>
      </c>
      <c r="P3745">
        <v>92</v>
      </c>
      <c r="Q3745" t="s">
        <v>38</v>
      </c>
      <c r="R3745">
        <v>92</v>
      </c>
      <c r="S3745" t="s">
        <v>29</v>
      </c>
      <c r="T3745" t="s">
        <v>82</v>
      </c>
      <c r="U3745" t="s">
        <v>39</v>
      </c>
      <c r="V3745">
        <v>100</v>
      </c>
      <c r="W3745" t="s">
        <v>32</v>
      </c>
      <c r="X3745" t="s">
        <v>1008</v>
      </c>
      <c r="Y3745" t="s">
        <v>1009</v>
      </c>
      <c r="Z3745" t="s">
        <v>32</v>
      </c>
      <c r="AA3745" t="s">
        <v>1010</v>
      </c>
      <c r="AB3745" t="s">
        <v>1000</v>
      </c>
      <c r="AC3745" t="s">
        <v>1466</v>
      </c>
    </row>
    <row r="3746" spans="1:29" x14ac:dyDescent="0.25">
      <c r="A3746">
        <v>9992</v>
      </c>
      <c r="B3746">
        <v>743</v>
      </c>
      <c r="C3746" t="s">
        <v>415</v>
      </c>
      <c r="D3746" t="s">
        <v>34</v>
      </c>
      <c r="E3746" t="s">
        <v>30</v>
      </c>
      <c r="F3746">
        <v>2020</v>
      </c>
      <c r="G3746" t="s">
        <v>76</v>
      </c>
      <c r="H3746">
        <v>29</v>
      </c>
      <c r="I3746" t="s">
        <v>230</v>
      </c>
      <c r="J3746" t="s">
        <v>30</v>
      </c>
      <c r="K3746">
        <v>300</v>
      </c>
      <c r="L3746" t="s">
        <v>213</v>
      </c>
      <c r="M3746" t="s">
        <v>276</v>
      </c>
      <c r="N3746">
        <v>58</v>
      </c>
      <c r="O3746">
        <v>63</v>
      </c>
      <c r="P3746">
        <v>90</v>
      </c>
      <c r="Q3746" t="s">
        <v>38</v>
      </c>
      <c r="R3746">
        <v>90</v>
      </c>
      <c r="S3746" t="s">
        <v>34</v>
      </c>
      <c r="T3746" t="s">
        <v>30</v>
      </c>
      <c r="U3746" t="s">
        <v>31</v>
      </c>
      <c r="V3746">
        <v>58</v>
      </c>
      <c r="W3746" t="s">
        <v>32</v>
      </c>
      <c r="X3746" t="s">
        <v>1036</v>
      </c>
      <c r="Y3746" t="s">
        <v>1009</v>
      </c>
      <c r="Z3746" t="s">
        <v>32</v>
      </c>
      <c r="AA3746" t="s">
        <v>975</v>
      </c>
      <c r="AB3746" t="s">
        <v>991</v>
      </c>
      <c r="AC3746" t="s">
        <v>1466</v>
      </c>
    </row>
    <row r="3747" spans="1:29" x14ac:dyDescent="0.25">
      <c r="A3747">
        <v>8984</v>
      </c>
      <c r="B3747">
        <v>792</v>
      </c>
      <c r="C3747" t="s">
        <v>820</v>
      </c>
      <c r="D3747" t="s">
        <v>23</v>
      </c>
      <c r="E3747" t="s">
        <v>72</v>
      </c>
      <c r="F3747">
        <v>2023</v>
      </c>
      <c r="G3747" t="s">
        <v>76</v>
      </c>
      <c r="H3747">
        <v>58</v>
      </c>
      <c r="I3747" t="s">
        <v>116</v>
      </c>
      <c r="J3747" t="s">
        <v>72</v>
      </c>
      <c r="K3747">
        <v>100</v>
      </c>
      <c r="L3747" t="s">
        <v>73</v>
      </c>
      <c r="M3747" t="s">
        <v>242</v>
      </c>
      <c r="N3747">
        <v>83</v>
      </c>
      <c r="O3747">
        <v>70</v>
      </c>
      <c r="P3747">
        <v>90</v>
      </c>
      <c r="Q3747" t="s">
        <v>38</v>
      </c>
      <c r="R3747">
        <v>90</v>
      </c>
      <c r="S3747" t="s">
        <v>29</v>
      </c>
      <c r="T3747" t="s">
        <v>72</v>
      </c>
      <c r="U3747" t="s">
        <v>73</v>
      </c>
      <c r="V3747">
        <v>83</v>
      </c>
      <c r="W3747" t="s">
        <v>32</v>
      </c>
      <c r="X3747" t="s">
        <v>1013</v>
      </c>
      <c r="Y3747" t="s">
        <v>1009</v>
      </c>
      <c r="Z3747" t="s">
        <v>32</v>
      </c>
      <c r="AA3747" t="s">
        <v>1032</v>
      </c>
      <c r="AB3747" t="s">
        <v>999</v>
      </c>
      <c r="AC3747" t="s">
        <v>1466</v>
      </c>
    </row>
    <row r="3748" spans="1:29" x14ac:dyDescent="0.25">
      <c r="A3748">
        <v>10565</v>
      </c>
      <c r="B3748">
        <v>142</v>
      </c>
      <c r="C3748" t="s">
        <v>295</v>
      </c>
      <c r="D3748" t="s">
        <v>34</v>
      </c>
      <c r="E3748" t="s">
        <v>67</v>
      </c>
      <c r="F3748">
        <v>2023</v>
      </c>
      <c r="G3748" t="s">
        <v>76</v>
      </c>
      <c r="H3748">
        <v>10</v>
      </c>
      <c r="I3748" t="s">
        <v>346</v>
      </c>
      <c r="J3748" t="s">
        <v>67</v>
      </c>
      <c r="K3748">
        <v>100</v>
      </c>
      <c r="L3748" t="s">
        <v>123</v>
      </c>
      <c r="M3748" t="s">
        <v>155</v>
      </c>
      <c r="N3748">
        <v>97</v>
      </c>
      <c r="O3748">
        <v>97</v>
      </c>
      <c r="P3748">
        <v>94</v>
      </c>
      <c r="Q3748" t="s">
        <v>38</v>
      </c>
      <c r="R3748">
        <v>94</v>
      </c>
      <c r="S3748" t="s">
        <v>34</v>
      </c>
      <c r="T3748" t="s">
        <v>67</v>
      </c>
      <c r="U3748" t="s">
        <v>83</v>
      </c>
      <c r="V3748">
        <v>97</v>
      </c>
      <c r="W3748" t="s">
        <v>32</v>
      </c>
      <c r="X3748" t="s">
        <v>1008</v>
      </c>
      <c r="Y3748" t="s">
        <v>1009</v>
      </c>
      <c r="Z3748" t="s">
        <v>32</v>
      </c>
      <c r="AA3748" t="s">
        <v>940</v>
      </c>
      <c r="AB3748" t="s">
        <v>999</v>
      </c>
      <c r="AC3748" t="s">
        <v>1466</v>
      </c>
    </row>
    <row r="3749" spans="1:29" x14ac:dyDescent="0.25">
      <c r="A3749">
        <v>10238</v>
      </c>
      <c r="B3749">
        <v>50</v>
      </c>
      <c r="C3749" t="s">
        <v>22</v>
      </c>
      <c r="D3749" t="s">
        <v>23</v>
      </c>
      <c r="E3749" t="s">
        <v>120</v>
      </c>
      <c r="F3749">
        <v>2023</v>
      </c>
      <c r="G3749" t="s">
        <v>76</v>
      </c>
      <c r="H3749">
        <v>1</v>
      </c>
      <c r="I3749" t="s">
        <v>270</v>
      </c>
      <c r="J3749" t="s">
        <v>120</v>
      </c>
      <c r="K3749">
        <v>100</v>
      </c>
      <c r="L3749" t="s">
        <v>204</v>
      </c>
      <c r="M3749" t="s">
        <v>221</v>
      </c>
      <c r="N3749">
        <v>100</v>
      </c>
      <c r="O3749">
        <v>100</v>
      </c>
      <c r="P3749">
        <v>86</v>
      </c>
      <c r="Q3749" t="s">
        <v>38</v>
      </c>
      <c r="R3749">
        <v>86</v>
      </c>
      <c r="S3749" t="s">
        <v>29</v>
      </c>
      <c r="T3749" t="s">
        <v>120</v>
      </c>
      <c r="U3749" t="s">
        <v>77</v>
      </c>
      <c r="V3749">
        <v>100</v>
      </c>
      <c r="W3749" t="s">
        <v>32</v>
      </c>
      <c r="X3749" t="s">
        <v>1008</v>
      </c>
      <c r="Y3749" t="s">
        <v>1009</v>
      </c>
      <c r="Z3749" t="s">
        <v>32</v>
      </c>
      <c r="AA3749" t="s">
        <v>931</v>
      </c>
      <c r="AB3749" t="s">
        <v>999</v>
      </c>
      <c r="AC3749" t="s">
        <v>1466</v>
      </c>
    </row>
    <row r="3750" spans="1:29" x14ac:dyDescent="0.25">
      <c r="A3750">
        <v>8601</v>
      </c>
      <c r="B3750">
        <v>689</v>
      </c>
      <c r="C3750" t="s">
        <v>191</v>
      </c>
      <c r="D3750" t="s">
        <v>115</v>
      </c>
      <c r="E3750" t="s">
        <v>41</v>
      </c>
      <c r="F3750">
        <v>2023</v>
      </c>
      <c r="G3750" t="s">
        <v>76</v>
      </c>
      <c r="H3750">
        <v>39</v>
      </c>
      <c r="I3750" t="s">
        <v>192</v>
      </c>
      <c r="J3750" t="s">
        <v>43</v>
      </c>
      <c r="K3750">
        <v>400</v>
      </c>
      <c r="L3750" t="s">
        <v>123</v>
      </c>
      <c r="M3750" t="s">
        <v>105</v>
      </c>
      <c r="N3750">
        <v>65</v>
      </c>
      <c r="O3750">
        <v>76</v>
      </c>
      <c r="P3750">
        <v>92</v>
      </c>
      <c r="Q3750" t="s">
        <v>38</v>
      </c>
      <c r="R3750">
        <v>92</v>
      </c>
      <c r="S3750" t="s">
        <v>34</v>
      </c>
      <c r="T3750" t="s">
        <v>43</v>
      </c>
      <c r="U3750" t="s">
        <v>83</v>
      </c>
      <c r="V3750">
        <v>65</v>
      </c>
      <c r="W3750" t="s">
        <v>32</v>
      </c>
      <c r="X3750" t="s">
        <v>1025</v>
      </c>
      <c r="Y3750" t="s">
        <v>1009</v>
      </c>
      <c r="Z3750" t="s">
        <v>32</v>
      </c>
      <c r="AA3750" t="s">
        <v>1088</v>
      </c>
      <c r="AB3750" t="s">
        <v>999</v>
      </c>
      <c r="AC3750" t="s">
        <v>1466</v>
      </c>
    </row>
    <row r="3751" spans="1:29" x14ac:dyDescent="0.25">
      <c r="A3751">
        <v>8433</v>
      </c>
      <c r="B3751">
        <v>451</v>
      </c>
      <c r="C3751" t="s">
        <v>148</v>
      </c>
      <c r="D3751" t="s">
        <v>115</v>
      </c>
      <c r="E3751" t="s">
        <v>80</v>
      </c>
      <c r="F3751">
        <v>2023</v>
      </c>
      <c r="G3751" t="s">
        <v>76</v>
      </c>
      <c r="H3751">
        <v>45</v>
      </c>
      <c r="I3751" t="s">
        <v>111</v>
      </c>
      <c r="J3751" t="s">
        <v>82</v>
      </c>
      <c r="K3751">
        <v>300</v>
      </c>
      <c r="L3751" t="s">
        <v>60</v>
      </c>
      <c r="M3751" t="s">
        <v>219</v>
      </c>
      <c r="N3751">
        <v>71</v>
      </c>
      <c r="O3751">
        <v>75</v>
      </c>
      <c r="P3751">
        <v>82</v>
      </c>
      <c r="Q3751" t="s">
        <v>38</v>
      </c>
      <c r="R3751">
        <v>82</v>
      </c>
      <c r="S3751" t="s">
        <v>34</v>
      </c>
      <c r="T3751" t="s">
        <v>82</v>
      </c>
      <c r="U3751" t="s">
        <v>39</v>
      </c>
      <c r="V3751">
        <v>71</v>
      </c>
      <c r="W3751" t="s">
        <v>32</v>
      </c>
      <c r="X3751" t="s">
        <v>1011</v>
      </c>
      <c r="Y3751" t="s">
        <v>1009</v>
      </c>
      <c r="Z3751" t="s">
        <v>32</v>
      </c>
      <c r="AA3751" t="s">
        <v>1144</v>
      </c>
      <c r="AB3751" t="s">
        <v>999</v>
      </c>
      <c r="AC3751" t="s">
        <v>1466</v>
      </c>
    </row>
    <row r="3752" spans="1:29" x14ac:dyDescent="0.25">
      <c r="A3752">
        <v>10021</v>
      </c>
      <c r="B3752">
        <v>848</v>
      </c>
      <c r="C3752" t="s">
        <v>684</v>
      </c>
      <c r="D3752" t="s">
        <v>115</v>
      </c>
      <c r="E3752" t="s">
        <v>58</v>
      </c>
      <c r="F3752">
        <v>2020</v>
      </c>
      <c r="G3752" t="s">
        <v>76</v>
      </c>
      <c r="H3752">
        <v>17</v>
      </c>
      <c r="I3752" t="s">
        <v>59</v>
      </c>
      <c r="J3752" t="s">
        <v>58</v>
      </c>
      <c r="K3752">
        <v>100</v>
      </c>
      <c r="L3752" t="s">
        <v>112</v>
      </c>
      <c r="M3752" t="s">
        <v>186</v>
      </c>
      <c r="N3752">
        <v>90</v>
      </c>
      <c r="O3752">
        <v>85</v>
      </c>
      <c r="P3752">
        <v>98</v>
      </c>
      <c r="Q3752" t="s">
        <v>38</v>
      </c>
      <c r="R3752">
        <v>98</v>
      </c>
      <c r="S3752" t="s">
        <v>34</v>
      </c>
      <c r="T3752" t="s">
        <v>58</v>
      </c>
      <c r="U3752" t="s">
        <v>73</v>
      </c>
      <c r="V3752">
        <v>90</v>
      </c>
      <c r="W3752" t="s">
        <v>32</v>
      </c>
      <c r="X3752" t="s">
        <v>1008</v>
      </c>
      <c r="Y3752" t="s">
        <v>1009</v>
      </c>
      <c r="Z3752" t="s">
        <v>32</v>
      </c>
      <c r="AA3752" t="s">
        <v>948</v>
      </c>
      <c r="AB3752" t="s">
        <v>991</v>
      </c>
      <c r="AC3752" t="s">
        <v>1466</v>
      </c>
    </row>
    <row r="3753" spans="1:29" x14ac:dyDescent="0.25">
      <c r="A3753">
        <v>10753</v>
      </c>
      <c r="B3753">
        <v>599</v>
      </c>
      <c r="C3753" t="s">
        <v>724</v>
      </c>
      <c r="D3753" t="s">
        <v>115</v>
      </c>
      <c r="E3753" t="s">
        <v>67</v>
      </c>
      <c r="F3753">
        <v>2024</v>
      </c>
      <c r="G3753" t="s">
        <v>76</v>
      </c>
      <c r="H3753">
        <v>13</v>
      </c>
      <c r="I3753" t="s">
        <v>162</v>
      </c>
      <c r="J3753" t="s">
        <v>67</v>
      </c>
      <c r="K3753">
        <v>300</v>
      </c>
      <c r="L3753" t="s">
        <v>83</v>
      </c>
      <c r="M3753" t="s">
        <v>202</v>
      </c>
      <c r="O3753">
        <v>52</v>
      </c>
      <c r="P3753">
        <v>84</v>
      </c>
      <c r="Q3753" t="s">
        <v>38</v>
      </c>
      <c r="R3753">
        <v>84</v>
      </c>
      <c r="S3753" t="s">
        <v>34</v>
      </c>
      <c r="T3753" t="s">
        <v>67</v>
      </c>
      <c r="U3753" t="s">
        <v>83</v>
      </c>
      <c r="V3753">
        <v>69.605691056910572</v>
      </c>
      <c r="W3753" t="s">
        <v>32</v>
      </c>
      <c r="X3753" t="s">
        <v>1025</v>
      </c>
      <c r="Y3753" t="s">
        <v>1009</v>
      </c>
      <c r="Z3753" t="s">
        <v>32</v>
      </c>
      <c r="AA3753" t="s">
        <v>1395</v>
      </c>
      <c r="AB3753" t="s">
        <v>1002</v>
      </c>
      <c r="AC3753" t="s">
        <v>1466</v>
      </c>
    </row>
    <row r="3754" spans="1:29" x14ac:dyDescent="0.25">
      <c r="A3754">
        <v>9869</v>
      </c>
      <c r="B3754">
        <v>599</v>
      </c>
      <c r="C3754" t="s">
        <v>724</v>
      </c>
      <c r="D3754" t="s">
        <v>34</v>
      </c>
      <c r="E3754" t="s">
        <v>154</v>
      </c>
      <c r="F3754">
        <v>2024</v>
      </c>
      <c r="G3754" t="s">
        <v>76</v>
      </c>
      <c r="H3754">
        <v>12</v>
      </c>
      <c r="I3754" t="s">
        <v>369</v>
      </c>
      <c r="J3754" t="s">
        <v>67</v>
      </c>
      <c r="K3754">
        <v>200</v>
      </c>
      <c r="L3754" t="s">
        <v>142</v>
      </c>
      <c r="M3754" t="s">
        <v>211</v>
      </c>
      <c r="N3754">
        <v>50</v>
      </c>
      <c r="O3754">
        <v>52</v>
      </c>
      <c r="P3754">
        <v>83</v>
      </c>
      <c r="Q3754" t="s">
        <v>38</v>
      </c>
      <c r="R3754">
        <v>83</v>
      </c>
      <c r="S3754" t="s">
        <v>34</v>
      </c>
      <c r="T3754" t="s">
        <v>67</v>
      </c>
      <c r="U3754" t="s">
        <v>31</v>
      </c>
      <c r="V3754">
        <v>50</v>
      </c>
      <c r="W3754" t="s">
        <v>32</v>
      </c>
      <c r="X3754" t="s">
        <v>1036</v>
      </c>
      <c r="Y3754" t="s">
        <v>1009</v>
      </c>
      <c r="Z3754" t="s">
        <v>32</v>
      </c>
      <c r="AA3754" t="s">
        <v>1199</v>
      </c>
      <c r="AB3754" t="s">
        <v>1002</v>
      </c>
      <c r="AC3754" t="s">
        <v>1466</v>
      </c>
    </row>
    <row r="3755" spans="1:29" x14ac:dyDescent="0.25">
      <c r="A3755">
        <v>11010</v>
      </c>
      <c r="B3755">
        <v>171</v>
      </c>
      <c r="C3755" t="s">
        <v>449</v>
      </c>
      <c r="D3755" t="s">
        <v>29</v>
      </c>
      <c r="E3755" t="s">
        <v>41</v>
      </c>
      <c r="F3755">
        <v>2023</v>
      </c>
      <c r="G3755" t="s">
        <v>76</v>
      </c>
      <c r="H3755">
        <v>34</v>
      </c>
      <c r="I3755" t="s">
        <v>147</v>
      </c>
      <c r="J3755" t="s">
        <v>43</v>
      </c>
      <c r="K3755">
        <v>100</v>
      </c>
      <c r="L3755" t="s">
        <v>138</v>
      </c>
      <c r="M3755" t="s">
        <v>173</v>
      </c>
      <c r="N3755">
        <v>77</v>
      </c>
      <c r="O3755">
        <v>75</v>
      </c>
      <c r="P3755">
        <v>85</v>
      </c>
      <c r="Q3755" t="s">
        <v>38</v>
      </c>
      <c r="R3755">
        <v>85</v>
      </c>
      <c r="S3755" t="s">
        <v>29</v>
      </c>
      <c r="T3755" t="s">
        <v>43</v>
      </c>
      <c r="U3755" t="s">
        <v>77</v>
      </c>
      <c r="V3755">
        <v>77</v>
      </c>
      <c r="W3755" t="s">
        <v>32</v>
      </c>
      <c r="X3755" t="s">
        <v>1011</v>
      </c>
      <c r="Y3755" t="s">
        <v>1009</v>
      </c>
      <c r="Z3755" t="s">
        <v>32</v>
      </c>
      <c r="AA3755" t="s">
        <v>1066</v>
      </c>
      <c r="AB3755" t="s">
        <v>999</v>
      </c>
      <c r="AC3755" t="s">
        <v>1466</v>
      </c>
    </row>
    <row r="3756" spans="1:29" x14ac:dyDescent="0.25">
      <c r="A3756">
        <v>9203</v>
      </c>
      <c r="B3756">
        <v>591</v>
      </c>
      <c r="C3756" t="s">
        <v>565</v>
      </c>
      <c r="D3756" t="s">
        <v>29</v>
      </c>
      <c r="E3756" t="s">
        <v>69</v>
      </c>
      <c r="F3756">
        <v>2024</v>
      </c>
      <c r="G3756" t="s">
        <v>76</v>
      </c>
      <c r="H3756">
        <v>28</v>
      </c>
      <c r="I3756" t="s">
        <v>329</v>
      </c>
      <c r="J3756" t="s">
        <v>30</v>
      </c>
      <c r="K3756">
        <v>200</v>
      </c>
      <c r="L3756" t="s">
        <v>48</v>
      </c>
      <c r="M3756" t="s">
        <v>276</v>
      </c>
      <c r="N3756">
        <v>86</v>
      </c>
      <c r="O3756">
        <v>83</v>
      </c>
      <c r="P3756">
        <v>92</v>
      </c>
      <c r="Q3756" t="s">
        <v>38</v>
      </c>
      <c r="R3756">
        <v>92</v>
      </c>
      <c r="S3756" t="s">
        <v>29</v>
      </c>
      <c r="T3756" t="s">
        <v>72</v>
      </c>
      <c r="U3756" t="s">
        <v>50</v>
      </c>
      <c r="V3756">
        <v>86</v>
      </c>
      <c r="W3756" t="s">
        <v>32</v>
      </c>
      <c r="X3756" t="s">
        <v>1013</v>
      </c>
      <c r="Y3756" t="s">
        <v>1009</v>
      </c>
      <c r="Z3756" t="s">
        <v>32</v>
      </c>
      <c r="AA3756" t="s">
        <v>1278</v>
      </c>
      <c r="AB3756" t="s">
        <v>1002</v>
      </c>
      <c r="AC3756" t="s">
        <v>1466</v>
      </c>
    </row>
    <row r="3757" spans="1:29" x14ac:dyDescent="0.25">
      <c r="A3757">
        <v>8472</v>
      </c>
      <c r="B3757">
        <v>353</v>
      </c>
      <c r="C3757" t="s">
        <v>380</v>
      </c>
      <c r="D3757" t="s">
        <v>115</v>
      </c>
      <c r="E3757" t="s">
        <v>41</v>
      </c>
      <c r="F3757">
        <v>2023</v>
      </c>
      <c r="G3757" t="s">
        <v>76</v>
      </c>
      <c r="H3757">
        <v>36</v>
      </c>
      <c r="I3757" t="s">
        <v>42</v>
      </c>
      <c r="J3757" t="s">
        <v>43</v>
      </c>
      <c r="K3757">
        <v>200</v>
      </c>
      <c r="L3757" t="s">
        <v>50</v>
      </c>
      <c r="M3757" t="s">
        <v>105</v>
      </c>
      <c r="N3757">
        <v>67</v>
      </c>
      <c r="O3757">
        <v>45</v>
      </c>
      <c r="P3757">
        <v>145</v>
      </c>
      <c r="Q3757" t="s">
        <v>38</v>
      </c>
      <c r="R3757">
        <v>145</v>
      </c>
      <c r="S3757" t="s">
        <v>34</v>
      </c>
      <c r="T3757" t="s">
        <v>43</v>
      </c>
      <c r="U3757" t="s">
        <v>50</v>
      </c>
      <c r="V3757">
        <v>67</v>
      </c>
      <c r="W3757" t="s">
        <v>32</v>
      </c>
      <c r="X3757" t="s">
        <v>1025</v>
      </c>
      <c r="Y3757" t="s">
        <v>1009</v>
      </c>
      <c r="Z3757" t="s">
        <v>32</v>
      </c>
      <c r="AA3757" t="s">
        <v>1282</v>
      </c>
      <c r="AB3757" t="s">
        <v>999</v>
      </c>
      <c r="AC3757" t="s">
        <v>1466</v>
      </c>
    </row>
    <row r="3758" spans="1:29" x14ac:dyDescent="0.25">
      <c r="A3758">
        <v>10766</v>
      </c>
      <c r="B3758">
        <v>142</v>
      </c>
      <c r="C3758" t="s">
        <v>295</v>
      </c>
      <c r="D3758" t="s">
        <v>115</v>
      </c>
      <c r="E3758" t="s">
        <v>63</v>
      </c>
      <c r="F3758">
        <v>2023</v>
      </c>
      <c r="G3758" t="s">
        <v>76</v>
      </c>
      <c r="H3758">
        <v>20</v>
      </c>
      <c r="I3758" t="s">
        <v>235</v>
      </c>
      <c r="J3758" t="s">
        <v>58</v>
      </c>
      <c r="K3758">
        <v>200</v>
      </c>
      <c r="L3758" t="s">
        <v>125</v>
      </c>
      <c r="M3758" t="s">
        <v>186</v>
      </c>
      <c r="N3758">
        <v>94</v>
      </c>
      <c r="O3758">
        <v>100</v>
      </c>
      <c r="P3758">
        <v>96</v>
      </c>
      <c r="Q3758" t="s">
        <v>38</v>
      </c>
      <c r="R3758">
        <v>96</v>
      </c>
      <c r="S3758" t="s">
        <v>34</v>
      </c>
      <c r="T3758" t="s">
        <v>67</v>
      </c>
      <c r="U3758" t="s">
        <v>73</v>
      </c>
      <c r="V3758">
        <v>94</v>
      </c>
      <c r="W3758" t="s">
        <v>32</v>
      </c>
      <c r="X3758" t="s">
        <v>1008</v>
      </c>
      <c r="Y3758" t="s">
        <v>1009</v>
      </c>
      <c r="Z3758" t="s">
        <v>32</v>
      </c>
      <c r="AA3758" t="s">
        <v>1021</v>
      </c>
      <c r="AB3758" t="s">
        <v>999</v>
      </c>
      <c r="AC3758" t="s">
        <v>1466</v>
      </c>
    </row>
    <row r="3759" spans="1:29" x14ac:dyDescent="0.25">
      <c r="A3759">
        <v>9034</v>
      </c>
      <c r="B3759">
        <v>222</v>
      </c>
      <c r="C3759" t="s">
        <v>640</v>
      </c>
      <c r="D3759" t="s">
        <v>29</v>
      </c>
      <c r="E3759" t="s">
        <v>43</v>
      </c>
      <c r="F3759">
        <v>2021</v>
      </c>
      <c r="G3759" t="s">
        <v>76</v>
      </c>
      <c r="H3759">
        <v>38</v>
      </c>
      <c r="I3759" t="s">
        <v>103</v>
      </c>
      <c r="J3759" t="s">
        <v>43</v>
      </c>
      <c r="K3759">
        <v>300</v>
      </c>
      <c r="L3759" t="s">
        <v>26</v>
      </c>
      <c r="M3759" t="s">
        <v>173</v>
      </c>
      <c r="O3759">
        <v>63</v>
      </c>
      <c r="P3759">
        <v>82</v>
      </c>
      <c r="Q3759" t="s">
        <v>38</v>
      </c>
      <c r="R3759">
        <v>82</v>
      </c>
      <c r="S3759" t="s">
        <v>29</v>
      </c>
      <c r="T3759" t="s">
        <v>43</v>
      </c>
      <c r="U3759" t="s">
        <v>73</v>
      </c>
      <c r="V3759">
        <v>70.464179104477608</v>
      </c>
      <c r="W3759" t="s">
        <v>32</v>
      </c>
      <c r="X3759" t="s">
        <v>1011</v>
      </c>
      <c r="Y3759" t="s">
        <v>1009</v>
      </c>
      <c r="Z3759" t="s">
        <v>32</v>
      </c>
      <c r="AA3759" t="s">
        <v>1391</v>
      </c>
      <c r="AB3759" t="s">
        <v>1000</v>
      </c>
      <c r="AC3759" t="s">
        <v>1466</v>
      </c>
    </row>
    <row r="3760" spans="1:29" x14ac:dyDescent="0.25">
      <c r="A3760">
        <v>10198</v>
      </c>
      <c r="B3760">
        <v>263</v>
      </c>
      <c r="C3760" t="s">
        <v>170</v>
      </c>
      <c r="D3760" t="s">
        <v>115</v>
      </c>
      <c r="E3760" t="s">
        <v>52</v>
      </c>
      <c r="F3760">
        <v>2024</v>
      </c>
      <c r="G3760" t="s">
        <v>76</v>
      </c>
      <c r="H3760">
        <v>60</v>
      </c>
      <c r="I3760" t="s">
        <v>107</v>
      </c>
      <c r="J3760" t="s">
        <v>72</v>
      </c>
      <c r="K3760">
        <v>200</v>
      </c>
      <c r="L3760" t="s">
        <v>138</v>
      </c>
      <c r="M3760" t="s">
        <v>296</v>
      </c>
      <c r="N3760">
        <v>67</v>
      </c>
      <c r="O3760">
        <v>64</v>
      </c>
      <c r="P3760">
        <v>91</v>
      </c>
      <c r="Q3760" t="s">
        <v>38</v>
      </c>
      <c r="R3760">
        <v>91</v>
      </c>
      <c r="S3760" t="s">
        <v>34</v>
      </c>
      <c r="T3760" t="s">
        <v>46</v>
      </c>
      <c r="U3760" t="s">
        <v>77</v>
      </c>
      <c r="V3760">
        <v>67</v>
      </c>
      <c r="W3760" t="s">
        <v>32</v>
      </c>
      <c r="X3760" t="s">
        <v>1025</v>
      </c>
      <c r="Y3760" t="s">
        <v>1009</v>
      </c>
      <c r="Z3760" t="s">
        <v>32</v>
      </c>
      <c r="AA3760" t="s">
        <v>1122</v>
      </c>
      <c r="AB3760" t="s">
        <v>1002</v>
      </c>
      <c r="AC3760" t="s">
        <v>1466</v>
      </c>
    </row>
    <row r="3761" spans="1:29" x14ac:dyDescent="0.25">
      <c r="A3761">
        <v>11021</v>
      </c>
      <c r="B3761">
        <v>189</v>
      </c>
      <c r="C3761" t="s">
        <v>305</v>
      </c>
      <c r="D3761" t="s">
        <v>115</v>
      </c>
      <c r="E3761" t="s">
        <v>58</v>
      </c>
      <c r="F3761">
        <v>2023</v>
      </c>
      <c r="G3761" t="s">
        <v>76</v>
      </c>
      <c r="H3761">
        <v>18</v>
      </c>
      <c r="I3761" t="s">
        <v>266</v>
      </c>
      <c r="J3761" t="s">
        <v>58</v>
      </c>
      <c r="K3761">
        <v>100</v>
      </c>
      <c r="L3761" t="s">
        <v>175</v>
      </c>
      <c r="M3761" t="s">
        <v>61</v>
      </c>
      <c r="N3761">
        <v>55</v>
      </c>
      <c r="O3761">
        <v>75</v>
      </c>
      <c r="P3761">
        <v>92</v>
      </c>
      <c r="Q3761" t="s">
        <v>38</v>
      </c>
      <c r="R3761">
        <v>92</v>
      </c>
      <c r="S3761" t="s">
        <v>34</v>
      </c>
      <c r="T3761" t="s">
        <v>58</v>
      </c>
      <c r="U3761" t="s">
        <v>77</v>
      </c>
      <c r="V3761">
        <v>55</v>
      </c>
      <c r="W3761" t="s">
        <v>32</v>
      </c>
      <c r="X3761" t="s">
        <v>1036</v>
      </c>
      <c r="Y3761" t="s">
        <v>1009</v>
      </c>
      <c r="Z3761" t="s">
        <v>32</v>
      </c>
      <c r="AA3761" t="s">
        <v>952</v>
      </c>
      <c r="AB3761" t="s">
        <v>999</v>
      </c>
      <c r="AC3761" t="s">
        <v>1466</v>
      </c>
    </row>
    <row r="3762" spans="1:29" x14ac:dyDescent="0.25">
      <c r="A3762">
        <v>11226</v>
      </c>
      <c r="B3762">
        <v>261</v>
      </c>
      <c r="C3762" t="s">
        <v>751</v>
      </c>
      <c r="D3762" t="s">
        <v>23</v>
      </c>
      <c r="E3762" t="s">
        <v>41</v>
      </c>
      <c r="F3762">
        <v>2023</v>
      </c>
      <c r="G3762" t="s">
        <v>76</v>
      </c>
      <c r="H3762">
        <v>33</v>
      </c>
      <c r="I3762" t="s">
        <v>97</v>
      </c>
      <c r="J3762" t="s">
        <v>43</v>
      </c>
      <c r="K3762">
        <v>100</v>
      </c>
      <c r="L3762" t="s">
        <v>204</v>
      </c>
      <c r="M3762" t="s">
        <v>247</v>
      </c>
      <c r="N3762">
        <v>73</v>
      </c>
      <c r="O3762">
        <v>80</v>
      </c>
      <c r="P3762">
        <v>85</v>
      </c>
      <c r="Q3762" t="s">
        <v>38</v>
      </c>
      <c r="R3762">
        <v>85</v>
      </c>
      <c r="S3762" t="s">
        <v>29</v>
      </c>
      <c r="T3762" t="s">
        <v>43</v>
      </c>
      <c r="U3762" t="s">
        <v>77</v>
      </c>
      <c r="V3762">
        <v>73</v>
      </c>
      <c r="W3762" t="s">
        <v>32</v>
      </c>
      <c r="X3762" t="s">
        <v>1011</v>
      </c>
      <c r="Y3762" t="s">
        <v>1009</v>
      </c>
      <c r="Z3762" t="s">
        <v>32</v>
      </c>
      <c r="AA3762" t="s">
        <v>1121</v>
      </c>
      <c r="AB3762" t="s">
        <v>999</v>
      </c>
      <c r="AC3762" t="s">
        <v>1466</v>
      </c>
    </row>
    <row r="3763" spans="1:29" x14ac:dyDescent="0.25">
      <c r="A3763">
        <v>7036</v>
      </c>
      <c r="B3763">
        <v>533</v>
      </c>
      <c r="C3763" t="s">
        <v>507</v>
      </c>
      <c r="D3763" t="s">
        <v>29</v>
      </c>
      <c r="E3763" t="s">
        <v>46</v>
      </c>
      <c r="F3763">
        <v>2022</v>
      </c>
      <c r="G3763" t="s">
        <v>76</v>
      </c>
      <c r="H3763">
        <v>56</v>
      </c>
      <c r="I3763" t="s">
        <v>225</v>
      </c>
      <c r="J3763" t="s">
        <v>46</v>
      </c>
      <c r="K3763">
        <v>400</v>
      </c>
      <c r="L3763" t="s">
        <v>167</v>
      </c>
      <c r="M3763" t="s">
        <v>292</v>
      </c>
      <c r="N3763">
        <v>89</v>
      </c>
      <c r="O3763">
        <v>62</v>
      </c>
      <c r="P3763">
        <v>86</v>
      </c>
      <c r="Q3763" t="s">
        <v>38</v>
      </c>
      <c r="R3763">
        <v>86</v>
      </c>
      <c r="S3763" t="s">
        <v>29</v>
      </c>
      <c r="T3763" t="s">
        <v>46</v>
      </c>
      <c r="U3763" t="s">
        <v>31</v>
      </c>
      <c r="V3763">
        <v>89</v>
      </c>
      <c r="W3763" t="s">
        <v>32</v>
      </c>
      <c r="X3763" t="s">
        <v>1013</v>
      </c>
      <c r="Y3763" t="s">
        <v>1009</v>
      </c>
      <c r="Z3763" t="s">
        <v>32</v>
      </c>
      <c r="AA3763" t="s">
        <v>1068</v>
      </c>
      <c r="AB3763" t="s">
        <v>988</v>
      </c>
      <c r="AC3763" t="s">
        <v>1466</v>
      </c>
    </row>
    <row r="3764" spans="1:29" x14ac:dyDescent="0.25">
      <c r="A3764">
        <v>11833</v>
      </c>
      <c r="B3764">
        <v>324</v>
      </c>
      <c r="C3764" t="s">
        <v>505</v>
      </c>
      <c r="D3764" t="s">
        <v>23</v>
      </c>
      <c r="E3764" t="s">
        <v>80</v>
      </c>
      <c r="F3764">
        <v>2022</v>
      </c>
      <c r="G3764" t="s">
        <v>76</v>
      </c>
      <c r="H3764">
        <v>45</v>
      </c>
      <c r="I3764" t="s">
        <v>111</v>
      </c>
      <c r="J3764" t="s">
        <v>82</v>
      </c>
      <c r="K3764">
        <v>300</v>
      </c>
      <c r="L3764" t="s">
        <v>39</v>
      </c>
      <c r="M3764" t="s">
        <v>237</v>
      </c>
      <c r="N3764">
        <v>81</v>
      </c>
      <c r="O3764">
        <v>94</v>
      </c>
      <c r="P3764">
        <v>87</v>
      </c>
      <c r="Q3764" t="s">
        <v>38</v>
      </c>
      <c r="R3764">
        <v>87</v>
      </c>
      <c r="S3764" t="s">
        <v>29</v>
      </c>
      <c r="T3764" t="s">
        <v>82</v>
      </c>
      <c r="U3764" t="s">
        <v>39</v>
      </c>
      <c r="V3764">
        <v>81</v>
      </c>
      <c r="W3764" t="s">
        <v>32</v>
      </c>
      <c r="X3764" t="s">
        <v>1013</v>
      </c>
      <c r="Y3764" t="s">
        <v>1009</v>
      </c>
      <c r="Z3764" t="s">
        <v>32</v>
      </c>
      <c r="AA3764" t="s">
        <v>1020</v>
      </c>
      <c r="AB3764" t="s">
        <v>988</v>
      </c>
      <c r="AC3764" t="s">
        <v>1466</v>
      </c>
    </row>
    <row r="3765" spans="1:29" x14ac:dyDescent="0.25">
      <c r="A3765">
        <v>8632</v>
      </c>
      <c r="B3765">
        <v>203</v>
      </c>
      <c r="C3765" t="s">
        <v>402</v>
      </c>
      <c r="D3765" t="s">
        <v>23</v>
      </c>
      <c r="E3765" t="s">
        <v>63</v>
      </c>
      <c r="F3765">
        <v>2020</v>
      </c>
      <c r="G3765" t="s">
        <v>76</v>
      </c>
      <c r="H3765">
        <v>15</v>
      </c>
      <c r="I3765" t="s">
        <v>318</v>
      </c>
      <c r="J3765" t="s">
        <v>67</v>
      </c>
      <c r="K3765">
        <v>400</v>
      </c>
      <c r="L3765" t="s">
        <v>108</v>
      </c>
      <c r="M3765" t="s">
        <v>339</v>
      </c>
      <c r="O3765">
        <v>88</v>
      </c>
      <c r="P3765">
        <v>96</v>
      </c>
      <c r="Q3765" t="s">
        <v>38</v>
      </c>
      <c r="R3765">
        <v>96</v>
      </c>
      <c r="S3765" t="s">
        <v>29</v>
      </c>
      <c r="T3765" t="s">
        <v>67</v>
      </c>
      <c r="U3765" t="s">
        <v>83</v>
      </c>
      <c r="V3765">
        <v>69.605691056910572</v>
      </c>
      <c r="W3765" t="s">
        <v>32</v>
      </c>
      <c r="X3765" t="s">
        <v>1025</v>
      </c>
      <c r="Y3765" t="s">
        <v>1009</v>
      </c>
      <c r="Z3765" t="s">
        <v>32</v>
      </c>
      <c r="AA3765" t="s">
        <v>1392</v>
      </c>
      <c r="AB3765" t="s">
        <v>991</v>
      </c>
      <c r="AC3765" t="s">
        <v>1466</v>
      </c>
    </row>
    <row r="3766" spans="1:29" x14ac:dyDescent="0.25">
      <c r="A3766">
        <v>7129</v>
      </c>
      <c r="B3766">
        <v>302</v>
      </c>
      <c r="C3766" t="s">
        <v>250</v>
      </c>
      <c r="D3766" t="s">
        <v>23</v>
      </c>
      <c r="E3766" t="s">
        <v>184</v>
      </c>
      <c r="F3766">
        <v>2021</v>
      </c>
      <c r="G3766" t="s">
        <v>76</v>
      </c>
      <c r="H3766">
        <v>18</v>
      </c>
      <c r="I3766" t="s">
        <v>266</v>
      </c>
      <c r="J3766" t="s">
        <v>58</v>
      </c>
      <c r="K3766">
        <v>100</v>
      </c>
      <c r="L3766" t="s">
        <v>145</v>
      </c>
      <c r="M3766" t="s">
        <v>61</v>
      </c>
      <c r="N3766">
        <v>55</v>
      </c>
      <c r="O3766">
        <v>65</v>
      </c>
      <c r="P3766">
        <v>87</v>
      </c>
      <c r="Q3766" t="s">
        <v>38</v>
      </c>
      <c r="R3766">
        <v>87</v>
      </c>
      <c r="S3766" t="s">
        <v>29</v>
      </c>
      <c r="T3766" t="s">
        <v>58</v>
      </c>
      <c r="U3766" t="s">
        <v>50</v>
      </c>
      <c r="V3766">
        <v>55</v>
      </c>
      <c r="W3766" t="s">
        <v>32</v>
      </c>
      <c r="X3766" t="s">
        <v>1036</v>
      </c>
      <c r="Y3766" t="s">
        <v>1009</v>
      </c>
      <c r="Z3766" t="s">
        <v>32</v>
      </c>
      <c r="AA3766" t="s">
        <v>960</v>
      </c>
      <c r="AB3766" t="s">
        <v>1000</v>
      </c>
      <c r="AC3766" t="s">
        <v>1466</v>
      </c>
    </row>
    <row r="3767" spans="1:29" x14ac:dyDescent="0.25">
      <c r="A3767">
        <v>10807</v>
      </c>
      <c r="B3767">
        <v>327</v>
      </c>
      <c r="C3767" t="s">
        <v>433</v>
      </c>
      <c r="D3767" t="s">
        <v>34</v>
      </c>
      <c r="E3767" t="s">
        <v>80</v>
      </c>
      <c r="F3767">
        <v>2024</v>
      </c>
      <c r="G3767" t="s">
        <v>76</v>
      </c>
      <c r="H3767">
        <v>48</v>
      </c>
      <c r="I3767" t="s">
        <v>149</v>
      </c>
      <c r="J3767" t="s">
        <v>82</v>
      </c>
      <c r="K3767">
        <v>400</v>
      </c>
      <c r="L3767" t="s">
        <v>39</v>
      </c>
      <c r="M3767" t="s">
        <v>219</v>
      </c>
      <c r="N3767">
        <v>73</v>
      </c>
      <c r="O3767">
        <v>85</v>
      </c>
      <c r="P3767">
        <v>84</v>
      </c>
      <c r="Q3767" t="s">
        <v>38</v>
      </c>
      <c r="R3767">
        <v>84</v>
      </c>
      <c r="S3767" t="s">
        <v>34</v>
      </c>
      <c r="T3767" t="s">
        <v>82</v>
      </c>
      <c r="U3767" t="s">
        <v>39</v>
      </c>
      <c r="V3767">
        <v>73</v>
      </c>
      <c r="W3767" t="s">
        <v>32</v>
      </c>
      <c r="X3767" t="s">
        <v>1011</v>
      </c>
      <c r="Y3767" t="s">
        <v>1009</v>
      </c>
      <c r="Z3767" t="s">
        <v>32</v>
      </c>
      <c r="AA3767" t="s">
        <v>1032</v>
      </c>
      <c r="AB3767" t="s">
        <v>1002</v>
      </c>
      <c r="AC3767" t="s">
        <v>1466</v>
      </c>
    </row>
    <row r="3768" spans="1:29" x14ac:dyDescent="0.25">
      <c r="A3768">
        <v>10784</v>
      </c>
      <c r="B3768">
        <v>326</v>
      </c>
      <c r="C3768" t="s">
        <v>445</v>
      </c>
      <c r="D3768" t="s">
        <v>29</v>
      </c>
      <c r="E3768" t="s">
        <v>69</v>
      </c>
      <c r="F3768">
        <v>2024</v>
      </c>
      <c r="G3768" t="s">
        <v>76</v>
      </c>
      <c r="H3768">
        <v>64</v>
      </c>
      <c r="I3768" t="s">
        <v>93</v>
      </c>
      <c r="J3768" t="s">
        <v>72</v>
      </c>
      <c r="K3768">
        <v>400</v>
      </c>
      <c r="L3768" t="s">
        <v>65</v>
      </c>
      <c r="M3768" t="s">
        <v>109</v>
      </c>
      <c r="N3768">
        <v>60</v>
      </c>
      <c r="O3768">
        <v>68</v>
      </c>
      <c r="P3768">
        <v>96</v>
      </c>
      <c r="Q3768" t="s">
        <v>38</v>
      </c>
      <c r="R3768">
        <v>96</v>
      </c>
      <c r="S3768" t="s">
        <v>29</v>
      </c>
      <c r="T3768" t="s">
        <v>72</v>
      </c>
      <c r="U3768" t="s">
        <v>50</v>
      </c>
      <c r="V3768">
        <v>60</v>
      </c>
      <c r="W3768" t="s">
        <v>32</v>
      </c>
      <c r="X3768" t="s">
        <v>1025</v>
      </c>
      <c r="Y3768" t="s">
        <v>1009</v>
      </c>
      <c r="Z3768" t="s">
        <v>32</v>
      </c>
      <c r="AA3768" t="s">
        <v>1220</v>
      </c>
      <c r="AB3768" t="s">
        <v>1002</v>
      </c>
      <c r="AC3768" t="s">
        <v>1466</v>
      </c>
    </row>
    <row r="3769" spans="1:29" x14ac:dyDescent="0.25">
      <c r="A3769">
        <v>8517</v>
      </c>
      <c r="B3769">
        <v>159</v>
      </c>
      <c r="C3769" t="s">
        <v>666</v>
      </c>
      <c r="D3769" t="s">
        <v>34</v>
      </c>
      <c r="E3769" t="s">
        <v>92</v>
      </c>
      <c r="F3769">
        <v>2020</v>
      </c>
      <c r="G3769" t="s">
        <v>76</v>
      </c>
      <c r="H3769">
        <v>59</v>
      </c>
      <c r="I3769" t="s">
        <v>86</v>
      </c>
      <c r="J3769" t="s">
        <v>72</v>
      </c>
      <c r="K3769">
        <v>200</v>
      </c>
      <c r="L3769" t="s">
        <v>138</v>
      </c>
      <c r="M3769" t="s">
        <v>158</v>
      </c>
      <c r="N3769">
        <v>69</v>
      </c>
      <c r="O3769">
        <v>69</v>
      </c>
      <c r="P3769">
        <v>99</v>
      </c>
      <c r="Q3769" t="s">
        <v>38</v>
      </c>
      <c r="R3769">
        <v>99</v>
      </c>
      <c r="S3769" t="s">
        <v>34</v>
      </c>
      <c r="T3769" t="s">
        <v>72</v>
      </c>
      <c r="U3769" t="s">
        <v>77</v>
      </c>
      <c r="V3769">
        <v>69</v>
      </c>
      <c r="W3769" t="s">
        <v>32</v>
      </c>
      <c r="X3769" t="s">
        <v>1025</v>
      </c>
      <c r="Y3769" t="s">
        <v>1009</v>
      </c>
      <c r="Z3769" t="s">
        <v>32</v>
      </c>
      <c r="AA3769" t="s">
        <v>961</v>
      </c>
      <c r="AB3769" t="s">
        <v>991</v>
      </c>
      <c r="AC3769" t="s">
        <v>1466</v>
      </c>
    </row>
    <row r="3770" spans="1:29" x14ac:dyDescent="0.25">
      <c r="A3770">
        <v>8767</v>
      </c>
      <c r="B3770">
        <v>809</v>
      </c>
      <c r="C3770" t="s">
        <v>323</v>
      </c>
      <c r="D3770" t="s">
        <v>34</v>
      </c>
      <c r="E3770" t="s">
        <v>72</v>
      </c>
      <c r="F3770">
        <v>2020</v>
      </c>
      <c r="G3770" t="s">
        <v>76</v>
      </c>
      <c r="H3770">
        <v>62</v>
      </c>
      <c r="I3770" t="s">
        <v>71</v>
      </c>
      <c r="J3770" t="s">
        <v>72</v>
      </c>
      <c r="K3770">
        <v>300</v>
      </c>
      <c r="L3770" t="s">
        <v>175</v>
      </c>
      <c r="M3770" t="s">
        <v>296</v>
      </c>
      <c r="N3770">
        <v>62</v>
      </c>
      <c r="O3770">
        <v>74</v>
      </c>
      <c r="P3770">
        <v>80</v>
      </c>
      <c r="Q3770" t="s">
        <v>38</v>
      </c>
      <c r="R3770">
        <v>80</v>
      </c>
      <c r="S3770" t="s">
        <v>34</v>
      </c>
      <c r="T3770" t="s">
        <v>72</v>
      </c>
      <c r="U3770" t="s">
        <v>77</v>
      </c>
      <c r="V3770">
        <v>62</v>
      </c>
      <c r="W3770" t="s">
        <v>32</v>
      </c>
      <c r="X3770" t="s">
        <v>1025</v>
      </c>
      <c r="Y3770" t="s">
        <v>1009</v>
      </c>
      <c r="Z3770" t="s">
        <v>32</v>
      </c>
      <c r="AA3770" t="s">
        <v>1087</v>
      </c>
      <c r="AB3770" t="s">
        <v>991</v>
      </c>
      <c r="AC3770" t="s">
        <v>1466</v>
      </c>
    </row>
    <row r="3771" spans="1:29" x14ac:dyDescent="0.25">
      <c r="A3771">
        <v>9738</v>
      </c>
      <c r="B3771">
        <v>872</v>
      </c>
      <c r="C3771" t="s">
        <v>465</v>
      </c>
      <c r="D3771" t="s">
        <v>29</v>
      </c>
      <c r="E3771" t="s">
        <v>30</v>
      </c>
      <c r="F3771">
        <v>2020</v>
      </c>
      <c r="G3771" t="s">
        <v>76</v>
      </c>
      <c r="H3771">
        <v>29</v>
      </c>
      <c r="I3771" t="s">
        <v>230</v>
      </c>
      <c r="J3771" t="s">
        <v>30</v>
      </c>
      <c r="K3771">
        <v>300</v>
      </c>
      <c r="L3771" t="s">
        <v>104</v>
      </c>
      <c r="M3771" t="s">
        <v>101</v>
      </c>
      <c r="N3771">
        <v>85</v>
      </c>
      <c r="O3771">
        <v>56</v>
      </c>
      <c r="P3771">
        <v>84</v>
      </c>
      <c r="Q3771" t="s">
        <v>38</v>
      </c>
      <c r="R3771">
        <v>84</v>
      </c>
      <c r="S3771" t="s">
        <v>29</v>
      </c>
      <c r="T3771" t="s">
        <v>30</v>
      </c>
      <c r="U3771" t="s">
        <v>39</v>
      </c>
      <c r="V3771">
        <v>85</v>
      </c>
      <c r="W3771" t="s">
        <v>32</v>
      </c>
      <c r="X3771" t="s">
        <v>1013</v>
      </c>
      <c r="Y3771" t="s">
        <v>1009</v>
      </c>
      <c r="Z3771" t="s">
        <v>32</v>
      </c>
      <c r="AA3771" t="s">
        <v>1119</v>
      </c>
      <c r="AB3771" t="s">
        <v>991</v>
      </c>
      <c r="AC3771" t="s">
        <v>1466</v>
      </c>
    </row>
    <row r="3772" spans="1:29" x14ac:dyDescent="0.25">
      <c r="A3772">
        <v>8409</v>
      </c>
      <c r="B3772">
        <v>897</v>
      </c>
      <c r="C3772" t="s">
        <v>245</v>
      </c>
      <c r="D3772" t="s">
        <v>23</v>
      </c>
      <c r="E3772" t="s">
        <v>92</v>
      </c>
      <c r="F3772">
        <v>2024</v>
      </c>
      <c r="G3772" t="s">
        <v>76</v>
      </c>
      <c r="H3772">
        <v>61</v>
      </c>
      <c r="I3772" t="s">
        <v>290</v>
      </c>
      <c r="J3772" t="s">
        <v>72</v>
      </c>
      <c r="K3772">
        <v>300</v>
      </c>
      <c r="L3772" t="s">
        <v>77</v>
      </c>
      <c r="M3772" t="s">
        <v>74</v>
      </c>
      <c r="N3772">
        <v>75</v>
      </c>
      <c r="O3772">
        <v>69</v>
      </c>
      <c r="P3772">
        <v>92</v>
      </c>
      <c r="Q3772" t="s">
        <v>38</v>
      </c>
      <c r="R3772">
        <v>92</v>
      </c>
      <c r="S3772" t="s">
        <v>29</v>
      </c>
      <c r="T3772" t="s">
        <v>72</v>
      </c>
      <c r="U3772" t="s">
        <v>77</v>
      </c>
      <c r="V3772">
        <v>75</v>
      </c>
      <c r="W3772" t="s">
        <v>32</v>
      </c>
      <c r="X3772" t="s">
        <v>1011</v>
      </c>
      <c r="Y3772" t="s">
        <v>1009</v>
      </c>
      <c r="Z3772" t="s">
        <v>32</v>
      </c>
      <c r="AA3772" t="s">
        <v>1144</v>
      </c>
      <c r="AB3772" t="s">
        <v>1002</v>
      </c>
      <c r="AC3772" t="s">
        <v>1466</v>
      </c>
    </row>
    <row r="3773" spans="1:29" x14ac:dyDescent="0.25">
      <c r="A3773">
        <v>7838</v>
      </c>
      <c r="B3773">
        <v>853</v>
      </c>
      <c r="C3773" t="s">
        <v>315</v>
      </c>
      <c r="D3773" t="s">
        <v>34</v>
      </c>
      <c r="E3773" t="s">
        <v>67</v>
      </c>
      <c r="F3773">
        <v>2024</v>
      </c>
      <c r="G3773" t="s">
        <v>76</v>
      </c>
      <c r="H3773">
        <v>16</v>
      </c>
      <c r="I3773" t="s">
        <v>201</v>
      </c>
      <c r="J3773" t="s">
        <v>67</v>
      </c>
      <c r="K3773">
        <v>400</v>
      </c>
      <c r="L3773" t="s">
        <v>77</v>
      </c>
      <c r="M3773" t="s">
        <v>211</v>
      </c>
      <c r="N3773">
        <v>78</v>
      </c>
      <c r="O3773">
        <v>79</v>
      </c>
      <c r="P3773">
        <v>85</v>
      </c>
      <c r="Q3773" t="s">
        <v>38</v>
      </c>
      <c r="R3773">
        <v>85</v>
      </c>
      <c r="S3773" t="s">
        <v>34</v>
      </c>
      <c r="T3773" t="s">
        <v>67</v>
      </c>
      <c r="U3773" t="s">
        <v>77</v>
      </c>
      <c r="V3773">
        <v>78</v>
      </c>
      <c r="W3773" t="s">
        <v>32</v>
      </c>
      <c r="X3773" t="s">
        <v>1011</v>
      </c>
      <c r="Y3773" t="s">
        <v>1009</v>
      </c>
      <c r="Z3773" t="s">
        <v>32</v>
      </c>
      <c r="AA3773" t="s">
        <v>1085</v>
      </c>
      <c r="AB3773" t="s">
        <v>1002</v>
      </c>
      <c r="AC3773" t="s">
        <v>1466</v>
      </c>
    </row>
    <row r="3774" spans="1:29" x14ac:dyDescent="0.25">
      <c r="A3774">
        <v>7817</v>
      </c>
      <c r="B3774">
        <v>512</v>
      </c>
      <c r="C3774" t="s">
        <v>285</v>
      </c>
      <c r="D3774" t="s">
        <v>115</v>
      </c>
      <c r="E3774" t="s">
        <v>43</v>
      </c>
      <c r="F3774">
        <v>2023</v>
      </c>
      <c r="G3774" t="s">
        <v>76</v>
      </c>
      <c r="H3774">
        <v>37</v>
      </c>
      <c r="I3774" t="s">
        <v>286</v>
      </c>
      <c r="J3774" t="s">
        <v>43</v>
      </c>
      <c r="K3774">
        <v>300</v>
      </c>
      <c r="L3774" t="s">
        <v>125</v>
      </c>
      <c r="M3774" t="s">
        <v>193</v>
      </c>
      <c r="N3774">
        <v>100</v>
      </c>
      <c r="O3774">
        <v>76</v>
      </c>
      <c r="P3774">
        <v>84</v>
      </c>
      <c r="Q3774" t="s">
        <v>38</v>
      </c>
      <c r="R3774">
        <v>84</v>
      </c>
      <c r="S3774" t="s">
        <v>34</v>
      </c>
      <c r="T3774" t="s">
        <v>43</v>
      </c>
      <c r="U3774" t="s">
        <v>73</v>
      </c>
      <c r="V3774">
        <v>100</v>
      </c>
      <c r="W3774" t="s">
        <v>32</v>
      </c>
      <c r="X3774" t="s">
        <v>1008</v>
      </c>
      <c r="Y3774" t="s">
        <v>1009</v>
      </c>
      <c r="Z3774" t="s">
        <v>32</v>
      </c>
      <c r="AA3774" t="s">
        <v>1037</v>
      </c>
      <c r="AB3774" t="s">
        <v>999</v>
      </c>
      <c r="AC3774" t="s">
        <v>1466</v>
      </c>
    </row>
    <row r="3775" spans="1:29" x14ac:dyDescent="0.25">
      <c r="A3775">
        <v>8238</v>
      </c>
      <c r="B3775">
        <v>791</v>
      </c>
      <c r="C3775" t="s">
        <v>739</v>
      </c>
      <c r="D3775" t="s">
        <v>34</v>
      </c>
      <c r="E3775" t="s">
        <v>82</v>
      </c>
      <c r="F3775">
        <v>2022</v>
      </c>
      <c r="G3775" t="s">
        <v>76</v>
      </c>
      <c r="H3775">
        <v>48</v>
      </c>
      <c r="I3775" t="s">
        <v>149</v>
      </c>
      <c r="J3775" t="s">
        <v>82</v>
      </c>
      <c r="K3775">
        <v>400</v>
      </c>
      <c r="L3775" t="s">
        <v>175</v>
      </c>
      <c r="M3775" t="s">
        <v>219</v>
      </c>
      <c r="N3775">
        <v>69</v>
      </c>
      <c r="O3775">
        <v>71</v>
      </c>
      <c r="P3775">
        <v>93</v>
      </c>
      <c r="Q3775" t="s">
        <v>38</v>
      </c>
      <c r="R3775">
        <v>93</v>
      </c>
      <c r="S3775" t="s">
        <v>34</v>
      </c>
      <c r="T3775" t="s">
        <v>82</v>
      </c>
      <c r="U3775" t="s">
        <v>77</v>
      </c>
      <c r="V3775">
        <v>69</v>
      </c>
      <c r="W3775" t="s">
        <v>32</v>
      </c>
      <c r="X3775" t="s">
        <v>1025</v>
      </c>
      <c r="Y3775" t="s">
        <v>1009</v>
      </c>
      <c r="Z3775" t="s">
        <v>32</v>
      </c>
      <c r="AA3775" t="s">
        <v>1238</v>
      </c>
      <c r="AB3775" t="s">
        <v>988</v>
      </c>
      <c r="AC3775" t="s">
        <v>1466</v>
      </c>
    </row>
    <row r="3776" spans="1:29" x14ac:dyDescent="0.25">
      <c r="A3776">
        <v>7964</v>
      </c>
      <c r="B3776">
        <v>473</v>
      </c>
      <c r="C3776" t="s">
        <v>191</v>
      </c>
      <c r="D3776" t="s">
        <v>34</v>
      </c>
      <c r="E3776" t="s">
        <v>41</v>
      </c>
      <c r="F3776">
        <v>2020</v>
      </c>
      <c r="G3776" t="s">
        <v>76</v>
      </c>
      <c r="H3776">
        <v>15</v>
      </c>
      <c r="I3776" t="s">
        <v>318</v>
      </c>
      <c r="J3776" t="s">
        <v>67</v>
      </c>
      <c r="K3776">
        <v>400</v>
      </c>
      <c r="L3776" t="s">
        <v>125</v>
      </c>
      <c r="M3776" t="s">
        <v>339</v>
      </c>
      <c r="N3776">
        <v>76</v>
      </c>
      <c r="O3776">
        <v>90</v>
      </c>
      <c r="P3776">
        <v>197</v>
      </c>
      <c r="Q3776" t="s">
        <v>38</v>
      </c>
      <c r="R3776">
        <v>197</v>
      </c>
      <c r="S3776" t="s">
        <v>34</v>
      </c>
      <c r="T3776" t="s">
        <v>43</v>
      </c>
      <c r="U3776" t="s">
        <v>73</v>
      </c>
      <c r="V3776">
        <v>76</v>
      </c>
      <c r="W3776" t="s">
        <v>32</v>
      </c>
      <c r="X3776" t="s">
        <v>1011</v>
      </c>
      <c r="Y3776" t="s">
        <v>1009</v>
      </c>
      <c r="Z3776" t="s">
        <v>32</v>
      </c>
      <c r="AA3776" t="s">
        <v>1051</v>
      </c>
      <c r="AB3776" t="s">
        <v>991</v>
      </c>
      <c r="AC3776" t="s">
        <v>1466</v>
      </c>
    </row>
    <row r="3777" spans="1:29" x14ac:dyDescent="0.25">
      <c r="A3777">
        <v>11363</v>
      </c>
      <c r="B3777">
        <v>764</v>
      </c>
      <c r="C3777" t="s">
        <v>615</v>
      </c>
      <c r="D3777" t="s">
        <v>115</v>
      </c>
      <c r="E3777" t="s">
        <v>58</v>
      </c>
      <c r="F3777">
        <v>2024</v>
      </c>
      <c r="G3777" t="s">
        <v>76</v>
      </c>
      <c r="H3777">
        <v>24</v>
      </c>
      <c r="I3777" t="s">
        <v>141</v>
      </c>
      <c r="J3777" t="s">
        <v>58</v>
      </c>
      <c r="K3777">
        <v>400</v>
      </c>
      <c r="L3777" t="s">
        <v>77</v>
      </c>
      <c r="M3777" t="s">
        <v>186</v>
      </c>
      <c r="N3777">
        <v>69</v>
      </c>
      <c r="O3777">
        <v>72</v>
      </c>
      <c r="P3777">
        <v>89</v>
      </c>
      <c r="Q3777" t="s">
        <v>38</v>
      </c>
      <c r="R3777">
        <v>89</v>
      </c>
      <c r="S3777" t="s">
        <v>34</v>
      </c>
      <c r="T3777" t="s">
        <v>58</v>
      </c>
      <c r="U3777" t="s">
        <v>77</v>
      </c>
      <c r="V3777">
        <v>69</v>
      </c>
      <c r="W3777" t="s">
        <v>32</v>
      </c>
      <c r="X3777" t="s">
        <v>1025</v>
      </c>
      <c r="Y3777" t="s">
        <v>1009</v>
      </c>
      <c r="Z3777" t="s">
        <v>32</v>
      </c>
      <c r="AA3777" t="s">
        <v>1086</v>
      </c>
      <c r="AB3777" t="s">
        <v>1002</v>
      </c>
      <c r="AC3777" t="s">
        <v>1466</v>
      </c>
    </row>
    <row r="3778" spans="1:29" x14ac:dyDescent="0.25">
      <c r="A3778">
        <v>10099</v>
      </c>
      <c r="B3778">
        <v>190</v>
      </c>
      <c r="C3778" t="s">
        <v>377</v>
      </c>
      <c r="D3778" t="s">
        <v>34</v>
      </c>
      <c r="E3778" t="s">
        <v>41</v>
      </c>
      <c r="F3778">
        <v>2020</v>
      </c>
      <c r="G3778" t="s">
        <v>76</v>
      </c>
      <c r="H3778">
        <v>40</v>
      </c>
      <c r="I3778" t="s">
        <v>253</v>
      </c>
      <c r="J3778" t="s">
        <v>43</v>
      </c>
      <c r="K3778">
        <v>400</v>
      </c>
      <c r="L3778" t="s">
        <v>108</v>
      </c>
      <c r="M3778" t="s">
        <v>173</v>
      </c>
      <c r="N3778">
        <v>80</v>
      </c>
      <c r="O3778">
        <v>88</v>
      </c>
      <c r="P3778">
        <v>97</v>
      </c>
      <c r="Q3778" t="s">
        <v>38</v>
      </c>
      <c r="R3778">
        <v>97</v>
      </c>
      <c r="S3778" t="s">
        <v>34</v>
      </c>
      <c r="T3778" t="s">
        <v>43</v>
      </c>
      <c r="U3778" t="s">
        <v>83</v>
      </c>
      <c r="V3778">
        <v>80</v>
      </c>
      <c r="W3778" t="s">
        <v>32</v>
      </c>
      <c r="X3778" t="s">
        <v>1013</v>
      </c>
      <c r="Y3778" t="s">
        <v>1009</v>
      </c>
      <c r="Z3778" t="s">
        <v>32</v>
      </c>
      <c r="AA3778" t="s">
        <v>1015</v>
      </c>
      <c r="AB3778" t="s">
        <v>991</v>
      </c>
      <c r="AC3778" t="s">
        <v>1466</v>
      </c>
    </row>
    <row r="3779" spans="1:29" x14ac:dyDescent="0.25">
      <c r="A3779">
        <v>10750</v>
      </c>
      <c r="B3779">
        <v>342</v>
      </c>
      <c r="C3779" t="s">
        <v>267</v>
      </c>
      <c r="D3779" t="s">
        <v>115</v>
      </c>
      <c r="E3779" t="s">
        <v>80</v>
      </c>
      <c r="F3779">
        <v>2021</v>
      </c>
      <c r="G3779" t="s">
        <v>76</v>
      </c>
      <c r="H3779">
        <v>19</v>
      </c>
      <c r="I3779" t="s">
        <v>89</v>
      </c>
      <c r="J3779" t="s">
        <v>58</v>
      </c>
      <c r="K3779">
        <v>200</v>
      </c>
      <c r="L3779" t="s">
        <v>26</v>
      </c>
      <c r="M3779" t="s">
        <v>61</v>
      </c>
      <c r="N3779">
        <v>100</v>
      </c>
      <c r="O3779">
        <v>84</v>
      </c>
      <c r="P3779">
        <v>96</v>
      </c>
      <c r="Q3779" t="s">
        <v>38</v>
      </c>
      <c r="R3779">
        <v>96</v>
      </c>
      <c r="S3779" t="s">
        <v>34</v>
      </c>
      <c r="T3779" t="s">
        <v>82</v>
      </c>
      <c r="U3779" t="s">
        <v>73</v>
      </c>
      <c r="V3779">
        <v>100</v>
      </c>
      <c r="W3779" t="s">
        <v>32</v>
      </c>
      <c r="X3779" t="s">
        <v>1008</v>
      </c>
      <c r="Y3779" t="s">
        <v>1009</v>
      </c>
      <c r="Z3779" t="s">
        <v>32</v>
      </c>
      <c r="AA3779" t="s">
        <v>1279</v>
      </c>
      <c r="AB3779" t="s">
        <v>1000</v>
      </c>
      <c r="AC3779" t="s">
        <v>1466</v>
      </c>
    </row>
    <row r="3780" spans="1:29" x14ac:dyDescent="0.25">
      <c r="A3780">
        <v>8331</v>
      </c>
      <c r="B3780">
        <v>780</v>
      </c>
      <c r="C3780" t="s">
        <v>325</v>
      </c>
      <c r="D3780" t="s">
        <v>115</v>
      </c>
      <c r="E3780" t="s">
        <v>24</v>
      </c>
      <c r="F3780">
        <v>2023</v>
      </c>
      <c r="G3780" t="s">
        <v>76</v>
      </c>
      <c r="H3780">
        <v>29</v>
      </c>
      <c r="I3780" t="s">
        <v>230</v>
      </c>
      <c r="J3780" t="s">
        <v>30</v>
      </c>
      <c r="K3780">
        <v>300</v>
      </c>
      <c r="L3780" t="s">
        <v>31</v>
      </c>
      <c r="M3780" t="s">
        <v>27</v>
      </c>
      <c r="N3780">
        <v>58</v>
      </c>
      <c r="O3780">
        <v>89</v>
      </c>
      <c r="P3780">
        <v>86</v>
      </c>
      <c r="Q3780" t="s">
        <v>38</v>
      </c>
      <c r="R3780">
        <v>86</v>
      </c>
      <c r="S3780" t="s">
        <v>34</v>
      </c>
      <c r="T3780" t="s">
        <v>30</v>
      </c>
      <c r="U3780" t="s">
        <v>31</v>
      </c>
      <c r="V3780">
        <v>58</v>
      </c>
      <c r="W3780" t="s">
        <v>32</v>
      </c>
      <c r="X3780" t="s">
        <v>1036</v>
      </c>
      <c r="Y3780" t="s">
        <v>1009</v>
      </c>
      <c r="Z3780" t="s">
        <v>32</v>
      </c>
      <c r="AA3780" t="s">
        <v>1231</v>
      </c>
      <c r="AB3780" t="s">
        <v>999</v>
      </c>
      <c r="AC3780" t="s">
        <v>1466</v>
      </c>
    </row>
    <row r="3781" spans="1:29" x14ac:dyDescent="0.25">
      <c r="A3781">
        <v>8489</v>
      </c>
      <c r="B3781">
        <v>450</v>
      </c>
      <c r="C3781" t="s">
        <v>531</v>
      </c>
      <c r="D3781" t="s">
        <v>23</v>
      </c>
      <c r="E3781" t="s">
        <v>63</v>
      </c>
      <c r="F3781">
        <v>2020</v>
      </c>
      <c r="G3781" t="s">
        <v>76</v>
      </c>
      <c r="H3781">
        <v>12</v>
      </c>
      <c r="I3781" t="s">
        <v>369</v>
      </c>
      <c r="J3781" t="s">
        <v>67</v>
      </c>
      <c r="K3781">
        <v>200</v>
      </c>
      <c r="L3781" t="s">
        <v>31</v>
      </c>
      <c r="M3781" t="s">
        <v>66</v>
      </c>
      <c r="N3781">
        <v>68</v>
      </c>
      <c r="O3781">
        <v>69</v>
      </c>
      <c r="P3781">
        <v>82</v>
      </c>
      <c r="Q3781" t="s">
        <v>38</v>
      </c>
      <c r="R3781">
        <v>82</v>
      </c>
      <c r="S3781" t="s">
        <v>29</v>
      </c>
      <c r="T3781" t="s">
        <v>67</v>
      </c>
      <c r="U3781" t="s">
        <v>31</v>
      </c>
      <c r="V3781">
        <v>68</v>
      </c>
      <c r="W3781" t="s">
        <v>32</v>
      </c>
      <c r="X3781" t="s">
        <v>1025</v>
      </c>
      <c r="Y3781" t="s">
        <v>1009</v>
      </c>
      <c r="Z3781" t="s">
        <v>32</v>
      </c>
      <c r="AA3781" t="s">
        <v>1147</v>
      </c>
      <c r="AB3781" t="s">
        <v>991</v>
      </c>
      <c r="AC3781" t="s">
        <v>1466</v>
      </c>
    </row>
    <row r="3782" spans="1:29" x14ac:dyDescent="0.25">
      <c r="A3782">
        <v>11690</v>
      </c>
      <c r="B3782">
        <v>658</v>
      </c>
      <c r="C3782" t="s">
        <v>432</v>
      </c>
      <c r="D3782" t="s">
        <v>115</v>
      </c>
      <c r="E3782" t="s">
        <v>80</v>
      </c>
      <c r="F3782">
        <v>2022</v>
      </c>
      <c r="G3782" t="s">
        <v>76</v>
      </c>
      <c r="H3782">
        <v>45</v>
      </c>
      <c r="I3782" t="s">
        <v>111</v>
      </c>
      <c r="J3782" t="s">
        <v>82</v>
      </c>
      <c r="K3782">
        <v>300</v>
      </c>
      <c r="L3782" t="s">
        <v>112</v>
      </c>
      <c r="M3782" t="s">
        <v>84</v>
      </c>
      <c r="N3782">
        <v>72</v>
      </c>
      <c r="O3782">
        <v>88</v>
      </c>
      <c r="P3782">
        <v>200</v>
      </c>
      <c r="Q3782" t="s">
        <v>38</v>
      </c>
      <c r="R3782">
        <v>200</v>
      </c>
      <c r="S3782" t="s">
        <v>34</v>
      </c>
      <c r="T3782" t="s">
        <v>82</v>
      </c>
      <c r="U3782" t="s">
        <v>73</v>
      </c>
      <c r="V3782">
        <v>72</v>
      </c>
      <c r="W3782" t="s">
        <v>32</v>
      </c>
      <c r="X3782" t="s">
        <v>1011</v>
      </c>
      <c r="Y3782" t="s">
        <v>1009</v>
      </c>
      <c r="Z3782" t="s">
        <v>32</v>
      </c>
      <c r="AA3782" t="s">
        <v>1085</v>
      </c>
      <c r="AB3782" t="s">
        <v>988</v>
      </c>
      <c r="AC3782" t="s">
        <v>1466</v>
      </c>
    </row>
    <row r="3783" spans="1:29" x14ac:dyDescent="0.25">
      <c r="A3783">
        <v>7726</v>
      </c>
      <c r="B3783">
        <v>50</v>
      </c>
      <c r="C3783" t="s">
        <v>22</v>
      </c>
      <c r="D3783" t="s">
        <v>23</v>
      </c>
      <c r="E3783" t="s">
        <v>281</v>
      </c>
      <c r="F3783">
        <v>2023</v>
      </c>
      <c r="G3783" t="s">
        <v>76</v>
      </c>
      <c r="H3783">
        <v>7</v>
      </c>
      <c r="I3783" t="s">
        <v>249</v>
      </c>
      <c r="J3783" t="s">
        <v>120</v>
      </c>
      <c r="K3783">
        <v>400</v>
      </c>
      <c r="L3783" t="s">
        <v>100</v>
      </c>
      <c r="M3783" t="s">
        <v>136</v>
      </c>
      <c r="N3783">
        <v>64</v>
      </c>
      <c r="O3783">
        <v>68</v>
      </c>
      <c r="P3783">
        <v>84</v>
      </c>
      <c r="Q3783" t="s">
        <v>38</v>
      </c>
      <c r="R3783">
        <v>84</v>
      </c>
      <c r="S3783" t="s">
        <v>29</v>
      </c>
      <c r="T3783" t="s">
        <v>120</v>
      </c>
      <c r="U3783" t="s">
        <v>83</v>
      </c>
      <c r="V3783">
        <v>64</v>
      </c>
      <c r="W3783" t="s">
        <v>32</v>
      </c>
      <c r="X3783" t="s">
        <v>1025</v>
      </c>
      <c r="Y3783" t="s">
        <v>1009</v>
      </c>
      <c r="Z3783" t="s">
        <v>32</v>
      </c>
      <c r="AA3783" t="s">
        <v>1244</v>
      </c>
      <c r="AB3783" t="s">
        <v>999</v>
      </c>
      <c r="AC3783" t="s">
        <v>1466</v>
      </c>
    </row>
    <row r="3784" spans="1:29" x14ac:dyDescent="0.25">
      <c r="A3784">
        <v>11103</v>
      </c>
      <c r="B3784">
        <v>456</v>
      </c>
      <c r="C3784" t="s">
        <v>868</v>
      </c>
      <c r="D3784" t="s">
        <v>115</v>
      </c>
      <c r="E3784" t="s">
        <v>46</v>
      </c>
      <c r="F3784">
        <v>2020</v>
      </c>
      <c r="G3784" t="s">
        <v>76</v>
      </c>
      <c r="H3784">
        <v>49</v>
      </c>
      <c r="I3784" t="s">
        <v>47</v>
      </c>
      <c r="J3784" t="s">
        <v>46</v>
      </c>
      <c r="K3784">
        <v>100</v>
      </c>
      <c r="L3784" t="s">
        <v>60</v>
      </c>
      <c r="M3784" t="s">
        <v>223</v>
      </c>
      <c r="N3784">
        <v>82</v>
      </c>
      <c r="O3784">
        <v>92</v>
      </c>
      <c r="P3784">
        <v>82</v>
      </c>
      <c r="Q3784" t="s">
        <v>38</v>
      </c>
      <c r="R3784">
        <v>82</v>
      </c>
      <c r="S3784" t="s">
        <v>34</v>
      </c>
      <c r="T3784" t="s">
        <v>46</v>
      </c>
      <c r="U3784" t="s">
        <v>39</v>
      </c>
      <c r="V3784">
        <v>82</v>
      </c>
      <c r="W3784" t="s">
        <v>32</v>
      </c>
      <c r="X3784" t="s">
        <v>1013</v>
      </c>
      <c r="Y3784" t="s">
        <v>1009</v>
      </c>
      <c r="Z3784" t="s">
        <v>32</v>
      </c>
      <c r="AA3784" t="s">
        <v>951</v>
      </c>
      <c r="AB3784" t="s">
        <v>991</v>
      </c>
      <c r="AC3784" t="s">
        <v>1466</v>
      </c>
    </row>
    <row r="3785" spans="1:29" x14ac:dyDescent="0.25">
      <c r="A3785">
        <v>11718</v>
      </c>
      <c r="B3785">
        <v>415</v>
      </c>
      <c r="C3785" t="s">
        <v>750</v>
      </c>
      <c r="D3785" t="s">
        <v>115</v>
      </c>
      <c r="E3785" t="s">
        <v>140</v>
      </c>
      <c r="F3785">
        <v>2020</v>
      </c>
      <c r="G3785" t="s">
        <v>76</v>
      </c>
      <c r="H3785">
        <v>19</v>
      </c>
      <c r="I3785" t="s">
        <v>89</v>
      </c>
      <c r="J3785" t="s">
        <v>58</v>
      </c>
      <c r="K3785">
        <v>200</v>
      </c>
      <c r="L3785" t="s">
        <v>142</v>
      </c>
      <c r="M3785" t="s">
        <v>197</v>
      </c>
      <c r="N3785">
        <v>75</v>
      </c>
      <c r="O3785">
        <v>98</v>
      </c>
      <c r="P3785">
        <v>97</v>
      </c>
      <c r="Q3785" t="s">
        <v>38</v>
      </c>
      <c r="R3785">
        <v>97</v>
      </c>
      <c r="S3785" t="s">
        <v>34</v>
      </c>
      <c r="T3785" t="s">
        <v>58</v>
      </c>
      <c r="U3785" t="s">
        <v>31</v>
      </c>
      <c r="V3785">
        <v>75</v>
      </c>
      <c r="W3785" t="s">
        <v>32</v>
      </c>
      <c r="X3785" t="s">
        <v>1011</v>
      </c>
      <c r="Y3785" t="s">
        <v>1009</v>
      </c>
      <c r="Z3785" t="s">
        <v>32</v>
      </c>
      <c r="AA3785" t="s">
        <v>1154</v>
      </c>
      <c r="AB3785" t="s">
        <v>991</v>
      </c>
      <c r="AC3785" t="s">
        <v>1466</v>
      </c>
    </row>
    <row r="3786" spans="1:29" x14ac:dyDescent="0.25">
      <c r="A3786">
        <v>8408</v>
      </c>
      <c r="B3786">
        <v>668</v>
      </c>
      <c r="C3786" t="s">
        <v>709</v>
      </c>
      <c r="D3786" t="s">
        <v>115</v>
      </c>
      <c r="E3786" t="s">
        <v>52</v>
      </c>
      <c r="F3786">
        <v>2021</v>
      </c>
      <c r="G3786" t="s">
        <v>76</v>
      </c>
      <c r="H3786">
        <v>50</v>
      </c>
      <c r="I3786" t="s">
        <v>152</v>
      </c>
      <c r="J3786" t="s">
        <v>46</v>
      </c>
      <c r="K3786">
        <v>100</v>
      </c>
      <c r="L3786" t="s">
        <v>204</v>
      </c>
      <c r="M3786" t="s">
        <v>78</v>
      </c>
      <c r="N3786">
        <v>62</v>
      </c>
      <c r="O3786">
        <v>55</v>
      </c>
      <c r="P3786">
        <v>80</v>
      </c>
      <c r="Q3786" t="s">
        <v>38</v>
      </c>
      <c r="R3786">
        <v>80</v>
      </c>
      <c r="S3786" t="s">
        <v>34</v>
      </c>
      <c r="T3786" t="s">
        <v>46</v>
      </c>
      <c r="U3786" t="s">
        <v>77</v>
      </c>
      <c r="V3786">
        <v>62</v>
      </c>
      <c r="W3786" t="s">
        <v>32</v>
      </c>
      <c r="X3786" t="s">
        <v>1025</v>
      </c>
      <c r="Y3786" t="s">
        <v>1009</v>
      </c>
      <c r="Z3786" t="s">
        <v>32</v>
      </c>
      <c r="AA3786" t="s">
        <v>1285</v>
      </c>
      <c r="AB3786" t="s">
        <v>1000</v>
      </c>
      <c r="AC3786" t="s">
        <v>1466</v>
      </c>
    </row>
    <row r="3787" spans="1:29" x14ac:dyDescent="0.25">
      <c r="A3787">
        <v>9079</v>
      </c>
      <c r="B3787">
        <v>533</v>
      </c>
      <c r="C3787" t="s">
        <v>507</v>
      </c>
      <c r="D3787" t="s">
        <v>29</v>
      </c>
      <c r="E3787" t="s">
        <v>46</v>
      </c>
      <c r="F3787">
        <v>2022</v>
      </c>
      <c r="G3787" t="s">
        <v>76</v>
      </c>
      <c r="H3787">
        <v>49</v>
      </c>
      <c r="I3787" t="s">
        <v>47</v>
      </c>
      <c r="J3787" t="s">
        <v>46</v>
      </c>
      <c r="K3787">
        <v>100</v>
      </c>
      <c r="L3787" t="s">
        <v>125</v>
      </c>
      <c r="M3787" t="s">
        <v>177</v>
      </c>
      <c r="N3787">
        <v>63</v>
      </c>
      <c r="O3787">
        <v>87</v>
      </c>
      <c r="P3787">
        <v>95</v>
      </c>
      <c r="Q3787" t="s">
        <v>38</v>
      </c>
      <c r="R3787">
        <v>95</v>
      </c>
      <c r="S3787" t="s">
        <v>29</v>
      </c>
      <c r="T3787" t="s">
        <v>46</v>
      </c>
      <c r="U3787" t="s">
        <v>73</v>
      </c>
      <c r="V3787">
        <v>63</v>
      </c>
      <c r="W3787" t="s">
        <v>32</v>
      </c>
      <c r="X3787" t="s">
        <v>1025</v>
      </c>
      <c r="Y3787" t="s">
        <v>1009</v>
      </c>
      <c r="Z3787" t="s">
        <v>32</v>
      </c>
      <c r="AA3787" t="s">
        <v>1144</v>
      </c>
      <c r="AB3787" t="s">
        <v>988</v>
      </c>
      <c r="AC3787" t="s">
        <v>1466</v>
      </c>
    </row>
    <row r="3788" spans="1:29" x14ac:dyDescent="0.25">
      <c r="A3788">
        <v>7458</v>
      </c>
      <c r="B3788">
        <v>464</v>
      </c>
      <c r="C3788" t="s">
        <v>460</v>
      </c>
      <c r="D3788" t="s">
        <v>115</v>
      </c>
      <c r="E3788" t="s">
        <v>69</v>
      </c>
      <c r="F3788">
        <v>2024</v>
      </c>
      <c r="G3788" t="s">
        <v>76</v>
      </c>
      <c r="H3788">
        <v>49</v>
      </c>
      <c r="I3788" t="s">
        <v>47</v>
      </c>
      <c r="J3788" t="s">
        <v>46</v>
      </c>
      <c r="K3788">
        <v>100</v>
      </c>
      <c r="L3788" t="s">
        <v>77</v>
      </c>
      <c r="M3788" t="s">
        <v>292</v>
      </c>
      <c r="N3788">
        <v>68</v>
      </c>
      <c r="O3788">
        <v>80</v>
      </c>
      <c r="P3788">
        <v>82</v>
      </c>
      <c r="Q3788" t="s">
        <v>38</v>
      </c>
      <c r="R3788">
        <v>82</v>
      </c>
      <c r="S3788" t="s">
        <v>34</v>
      </c>
      <c r="T3788" t="s">
        <v>72</v>
      </c>
      <c r="U3788" t="s">
        <v>77</v>
      </c>
      <c r="V3788">
        <v>68</v>
      </c>
      <c r="W3788" t="s">
        <v>32</v>
      </c>
      <c r="X3788" t="s">
        <v>1025</v>
      </c>
      <c r="Y3788" t="s">
        <v>1009</v>
      </c>
      <c r="Z3788" t="s">
        <v>32</v>
      </c>
      <c r="AA3788" t="s">
        <v>1052</v>
      </c>
      <c r="AB3788" t="s">
        <v>1002</v>
      </c>
      <c r="AC3788" t="s">
        <v>1466</v>
      </c>
    </row>
    <row r="3789" spans="1:29" x14ac:dyDescent="0.25">
      <c r="A3789">
        <v>11943</v>
      </c>
      <c r="B3789">
        <v>116</v>
      </c>
      <c r="C3789" t="s">
        <v>841</v>
      </c>
      <c r="D3789" t="s">
        <v>29</v>
      </c>
      <c r="E3789" t="s">
        <v>92</v>
      </c>
      <c r="F3789">
        <v>2024</v>
      </c>
      <c r="G3789" t="s">
        <v>76</v>
      </c>
      <c r="H3789">
        <v>60</v>
      </c>
      <c r="I3789" t="s">
        <v>107</v>
      </c>
      <c r="J3789" t="s">
        <v>72</v>
      </c>
      <c r="K3789">
        <v>200</v>
      </c>
      <c r="L3789" t="s">
        <v>48</v>
      </c>
      <c r="M3789" t="s">
        <v>74</v>
      </c>
      <c r="N3789">
        <v>86</v>
      </c>
      <c r="O3789">
        <v>77</v>
      </c>
      <c r="P3789">
        <v>85</v>
      </c>
      <c r="Q3789" t="s">
        <v>38</v>
      </c>
      <c r="R3789">
        <v>85</v>
      </c>
      <c r="S3789" t="s">
        <v>29</v>
      </c>
      <c r="T3789" t="s">
        <v>72</v>
      </c>
      <c r="U3789" t="s">
        <v>50</v>
      </c>
      <c r="V3789">
        <v>86</v>
      </c>
      <c r="W3789" t="s">
        <v>32</v>
      </c>
      <c r="X3789" t="s">
        <v>1013</v>
      </c>
      <c r="Y3789" t="s">
        <v>1009</v>
      </c>
      <c r="Z3789" t="s">
        <v>32</v>
      </c>
      <c r="AA3789" t="s">
        <v>1133</v>
      </c>
      <c r="AB3789" t="s">
        <v>1002</v>
      </c>
      <c r="AC3789" t="s">
        <v>1466</v>
      </c>
    </row>
    <row r="3790" spans="1:29" x14ac:dyDescent="0.25">
      <c r="A3790">
        <v>11821</v>
      </c>
      <c r="B3790">
        <v>36</v>
      </c>
      <c r="C3790" t="s">
        <v>910</v>
      </c>
      <c r="D3790" t="s">
        <v>29</v>
      </c>
      <c r="E3790" t="s">
        <v>154</v>
      </c>
      <c r="F3790">
        <v>2020</v>
      </c>
      <c r="G3790" t="s">
        <v>76</v>
      </c>
      <c r="H3790">
        <v>11</v>
      </c>
      <c r="I3790" t="s">
        <v>210</v>
      </c>
      <c r="J3790" t="s">
        <v>67</v>
      </c>
      <c r="K3790">
        <v>200</v>
      </c>
      <c r="L3790" t="s">
        <v>175</v>
      </c>
      <c r="M3790" t="s">
        <v>66</v>
      </c>
      <c r="N3790">
        <v>100</v>
      </c>
      <c r="O3790">
        <v>100</v>
      </c>
      <c r="P3790">
        <v>95</v>
      </c>
      <c r="Q3790" t="s">
        <v>38</v>
      </c>
      <c r="R3790">
        <v>95</v>
      </c>
      <c r="S3790" t="s">
        <v>29</v>
      </c>
      <c r="T3790" t="s">
        <v>67</v>
      </c>
      <c r="U3790" t="s">
        <v>77</v>
      </c>
      <c r="V3790">
        <v>100</v>
      </c>
      <c r="W3790" t="s">
        <v>32</v>
      </c>
      <c r="X3790" t="s">
        <v>1008</v>
      </c>
      <c r="Y3790" t="s">
        <v>1009</v>
      </c>
      <c r="Z3790" t="s">
        <v>32</v>
      </c>
      <c r="AA3790" t="s">
        <v>931</v>
      </c>
      <c r="AB3790" t="s">
        <v>991</v>
      </c>
      <c r="AC3790" t="s">
        <v>1466</v>
      </c>
    </row>
    <row r="3791" spans="1:29" x14ac:dyDescent="0.25">
      <c r="A3791">
        <v>7272</v>
      </c>
      <c r="B3791">
        <v>347</v>
      </c>
      <c r="C3791" t="s">
        <v>795</v>
      </c>
      <c r="D3791" t="s">
        <v>34</v>
      </c>
      <c r="E3791" t="s">
        <v>120</v>
      </c>
      <c r="F3791">
        <v>2024</v>
      </c>
      <c r="G3791" t="s">
        <v>76</v>
      </c>
      <c r="H3791">
        <v>7</v>
      </c>
      <c r="I3791" t="s">
        <v>249</v>
      </c>
      <c r="J3791" t="s">
        <v>120</v>
      </c>
      <c r="K3791">
        <v>400</v>
      </c>
      <c r="L3791" t="s">
        <v>167</v>
      </c>
      <c r="M3791" t="s">
        <v>121</v>
      </c>
      <c r="N3791">
        <v>80</v>
      </c>
      <c r="O3791">
        <v>91</v>
      </c>
      <c r="P3791">
        <v>89</v>
      </c>
      <c r="Q3791" t="s">
        <v>38</v>
      </c>
      <c r="R3791">
        <v>89</v>
      </c>
      <c r="S3791" t="s">
        <v>34</v>
      </c>
      <c r="T3791" t="s">
        <v>120</v>
      </c>
      <c r="U3791" t="s">
        <v>31</v>
      </c>
      <c r="V3791">
        <v>80</v>
      </c>
      <c r="W3791" t="s">
        <v>32</v>
      </c>
      <c r="X3791" t="s">
        <v>1013</v>
      </c>
      <c r="Y3791" t="s">
        <v>1009</v>
      </c>
      <c r="Z3791" t="s">
        <v>32</v>
      </c>
      <c r="AA3791" t="s">
        <v>1041</v>
      </c>
      <c r="AB3791" t="s">
        <v>1002</v>
      </c>
      <c r="AC3791" t="s">
        <v>1466</v>
      </c>
    </row>
    <row r="3792" spans="1:29" x14ac:dyDescent="0.25">
      <c r="A3792">
        <v>8835</v>
      </c>
      <c r="B3792">
        <v>495</v>
      </c>
      <c r="C3792" t="s">
        <v>196</v>
      </c>
      <c r="D3792" t="s">
        <v>23</v>
      </c>
      <c r="E3792" t="s">
        <v>154</v>
      </c>
      <c r="F3792">
        <v>2021</v>
      </c>
      <c r="G3792" t="s">
        <v>76</v>
      </c>
      <c r="H3792">
        <v>12</v>
      </c>
      <c r="I3792" t="s">
        <v>369</v>
      </c>
      <c r="J3792" t="s">
        <v>67</v>
      </c>
      <c r="K3792">
        <v>200</v>
      </c>
      <c r="L3792" t="s">
        <v>167</v>
      </c>
      <c r="M3792" t="s">
        <v>66</v>
      </c>
      <c r="N3792">
        <v>148</v>
      </c>
      <c r="O3792">
        <v>74</v>
      </c>
      <c r="P3792">
        <v>97</v>
      </c>
      <c r="Q3792" t="s">
        <v>38</v>
      </c>
      <c r="R3792">
        <v>97</v>
      </c>
      <c r="S3792" t="s">
        <v>29</v>
      </c>
      <c r="T3792" t="s">
        <v>67</v>
      </c>
      <c r="U3792" t="s">
        <v>31</v>
      </c>
      <c r="V3792">
        <v>100</v>
      </c>
      <c r="W3792" t="s">
        <v>32</v>
      </c>
      <c r="X3792" t="s">
        <v>1008</v>
      </c>
      <c r="Y3792" t="s">
        <v>1009</v>
      </c>
      <c r="Z3792" t="s">
        <v>32</v>
      </c>
      <c r="AA3792" t="s">
        <v>1064</v>
      </c>
      <c r="AB3792" t="s">
        <v>1000</v>
      </c>
      <c r="AC3792" t="s">
        <v>1466</v>
      </c>
    </row>
    <row r="3793" spans="1:29" x14ac:dyDescent="0.25">
      <c r="A3793">
        <v>9801</v>
      </c>
      <c r="B3793">
        <v>887</v>
      </c>
      <c r="C3793" t="s">
        <v>864</v>
      </c>
      <c r="D3793" t="s">
        <v>34</v>
      </c>
      <c r="E3793" t="s">
        <v>120</v>
      </c>
      <c r="F3793">
        <v>2022</v>
      </c>
      <c r="G3793" t="s">
        <v>76</v>
      </c>
      <c r="H3793">
        <v>3</v>
      </c>
      <c r="I3793" t="s">
        <v>397</v>
      </c>
      <c r="J3793" t="s">
        <v>120</v>
      </c>
      <c r="K3793">
        <v>200</v>
      </c>
      <c r="L3793" t="s">
        <v>123</v>
      </c>
      <c r="M3793" t="s">
        <v>188</v>
      </c>
      <c r="N3793">
        <v>66</v>
      </c>
      <c r="O3793">
        <v>81</v>
      </c>
      <c r="P3793">
        <v>91</v>
      </c>
      <c r="Q3793" t="s">
        <v>38</v>
      </c>
      <c r="R3793">
        <v>91</v>
      </c>
      <c r="S3793" t="s">
        <v>34</v>
      </c>
      <c r="T3793" t="s">
        <v>120</v>
      </c>
      <c r="U3793" t="s">
        <v>83</v>
      </c>
      <c r="V3793">
        <v>66</v>
      </c>
      <c r="W3793" t="s">
        <v>32</v>
      </c>
      <c r="X3793" t="s">
        <v>1025</v>
      </c>
      <c r="Y3793" t="s">
        <v>1009</v>
      </c>
      <c r="Z3793" t="s">
        <v>32</v>
      </c>
      <c r="AA3793" t="s">
        <v>936</v>
      </c>
      <c r="AB3793" t="s">
        <v>988</v>
      </c>
      <c r="AC3793" t="s">
        <v>1466</v>
      </c>
    </row>
    <row r="3794" spans="1:29" x14ac:dyDescent="0.25">
      <c r="A3794">
        <v>10323</v>
      </c>
      <c r="B3794">
        <v>696</v>
      </c>
      <c r="C3794" t="s">
        <v>719</v>
      </c>
      <c r="D3794" t="s">
        <v>29</v>
      </c>
      <c r="E3794" t="s">
        <v>96</v>
      </c>
      <c r="F3794">
        <v>2021</v>
      </c>
      <c r="G3794" t="s">
        <v>76</v>
      </c>
      <c r="H3794">
        <v>34</v>
      </c>
      <c r="I3794" t="s">
        <v>147</v>
      </c>
      <c r="J3794" t="s">
        <v>43</v>
      </c>
      <c r="K3794">
        <v>100</v>
      </c>
      <c r="L3794" t="s">
        <v>204</v>
      </c>
      <c r="M3794" t="s">
        <v>44</v>
      </c>
      <c r="N3794">
        <v>64</v>
      </c>
      <c r="O3794">
        <v>82</v>
      </c>
      <c r="P3794">
        <v>83</v>
      </c>
      <c r="Q3794" t="s">
        <v>38</v>
      </c>
      <c r="R3794">
        <v>83</v>
      </c>
      <c r="S3794" t="s">
        <v>29</v>
      </c>
      <c r="T3794" t="s">
        <v>43</v>
      </c>
      <c r="U3794" t="s">
        <v>77</v>
      </c>
      <c r="V3794">
        <v>64</v>
      </c>
      <c r="W3794" t="s">
        <v>32</v>
      </c>
      <c r="X3794" t="s">
        <v>1025</v>
      </c>
      <c r="Y3794" t="s">
        <v>1009</v>
      </c>
      <c r="Z3794" t="s">
        <v>32</v>
      </c>
      <c r="AA3794" t="s">
        <v>1116</v>
      </c>
      <c r="AB3794" t="s">
        <v>1000</v>
      </c>
      <c r="AC3794" t="s">
        <v>1466</v>
      </c>
    </row>
    <row r="3795" spans="1:29" x14ac:dyDescent="0.25">
      <c r="A3795">
        <v>7438</v>
      </c>
      <c r="B3795">
        <v>320</v>
      </c>
      <c r="C3795" t="s">
        <v>500</v>
      </c>
      <c r="D3795" t="s">
        <v>34</v>
      </c>
      <c r="E3795" t="s">
        <v>120</v>
      </c>
      <c r="F3795">
        <v>2020</v>
      </c>
      <c r="G3795" t="s">
        <v>76</v>
      </c>
      <c r="H3795">
        <v>3</v>
      </c>
      <c r="I3795" t="s">
        <v>397</v>
      </c>
      <c r="J3795" t="s">
        <v>120</v>
      </c>
      <c r="K3795">
        <v>200</v>
      </c>
      <c r="L3795" t="s">
        <v>26</v>
      </c>
      <c r="M3795" t="s">
        <v>121</v>
      </c>
      <c r="N3795">
        <v>84</v>
      </c>
      <c r="O3795">
        <v>50</v>
      </c>
      <c r="P3795">
        <v>93</v>
      </c>
      <c r="Q3795" t="s">
        <v>38</v>
      </c>
      <c r="R3795">
        <v>93</v>
      </c>
      <c r="S3795" t="s">
        <v>34</v>
      </c>
      <c r="T3795" t="s">
        <v>120</v>
      </c>
      <c r="U3795" t="s">
        <v>73</v>
      </c>
      <c r="V3795">
        <v>84</v>
      </c>
      <c r="W3795" t="s">
        <v>32</v>
      </c>
      <c r="X3795" t="s">
        <v>1013</v>
      </c>
      <c r="Y3795" t="s">
        <v>1009</v>
      </c>
      <c r="Z3795" t="s">
        <v>32</v>
      </c>
      <c r="AA3795" t="s">
        <v>1231</v>
      </c>
      <c r="AB3795" t="s">
        <v>991</v>
      </c>
      <c r="AC3795" t="s">
        <v>1466</v>
      </c>
    </row>
    <row r="3796" spans="1:29" x14ac:dyDescent="0.25">
      <c r="A3796">
        <v>9401</v>
      </c>
      <c r="B3796">
        <v>836</v>
      </c>
      <c r="C3796" t="s">
        <v>638</v>
      </c>
      <c r="D3796" t="s">
        <v>115</v>
      </c>
      <c r="E3796" t="s">
        <v>82</v>
      </c>
      <c r="F3796">
        <v>2023</v>
      </c>
      <c r="G3796" t="s">
        <v>76</v>
      </c>
      <c r="H3796">
        <v>43</v>
      </c>
      <c r="I3796" t="s">
        <v>272</v>
      </c>
      <c r="J3796" t="s">
        <v>82</v>
      </c>
      <c r="K3796">
        <v>200</v>
      </c>
      <c r="L3796" t="s">
        <v>31</v>
      </c>
      <c r="M3796" t="s">
        <v>113</v>
      </c>
      <c r="N3796">
        <v>52</v>
      </c>
      <c r="O3796">
        <v>43</v>
      </c>
      <c r="P3796">
        <v>141</v>
      </c>
      <c r="Q3796" t="s">
        <v>38</v>
      </c>
      <c r="R3796">
        <v>141</v>
      </c>
      <c r="S3796" t="s">
        <v>34</v>
      </c>
      <c r="T3796" t="s">
        <v>82</v>
      </c>
      <c r="U3796" t="s">
        <v>31</v>
      </c>
      <c r="V3796">
        <v>52</v>
      </c>
      <c r="W3796" t="s">
        <v>32</v>
      </c>
      <c r="X3796" t="s">
        <v>1036</v>
      </c>
      <c r="Y3796" t="s">
        <v>1009</v>
      </c>
      <c r="Z3796" t="s">
        <v>32</v>
      </c>
      <c r="AA3796" t="s">
        <v>1284</v>
      </c>
      <c r="AB3796" t="s">
        <v>999</v>
      </c>
      <c r="AC3796" t="s">
        <v>1466</v>
      </c>
    </row>
    <row r="3797" spans="1:29" x14ac:dyDescent="0.25">
      <c r="A3797">
        <v>8175</v>
      </c>
      <c r="B3797">
        <v>228</v>
      </c>
      <c r="C3797" t="s">
        <v>156</v>
      </c>
      <c r="D3797" t="s">
        <v>115</v>
      </c>
      <c r="E3797" t="s">
        <v>92</v>
      </c>
      <c r="F3797">
        <v>2020</v>
      </c>
      <c r="G3797" t="s">
        <v>76</v>
      </c>
      <c r="H3797">
        <v>36</v>
      </c>
      <c r="I3797" t="s">
        <v>42</v>
      </c>
      <c r="J3797" t="s">
        <v>43</v>
      </c>
      <c r="K3797">
        <v>200</v>
      </c>
      <c r="L3797" t="s">
        <v>100</v>
      </c>
      <c r="M3797" t="s">
        <v>98</v>
      </c>
      <c r="N3797">
        <v>92</v>
      </c>
      <c r="O3797">
        <v>83</v>
      </c>
      <c r="P3797">
        <v>80</v>
      </c>
      <c r="Q3797" t="s">
        <v>38</v>
      </c>
      <c r="R3797">
        <v>80</v>
      </c>
      <c r="S3797" t="s">
        <v>34</v>
      </c>
      <c r="T3797" t="s">
        <v>72</v>
      </c>
      <c r="U3797" t="s">
        <v>83</v>
      </c>
      <c r="V3797">
        <v>92</v>
      </c>
      <c r="W3797" t="s">
        <v>32</v>
      </c>
      <c r="X3797" t="s">
        <v>1008</v>
      </c>
      <c r="Y3797" t="s">
        <v>1009</v>
      </c>
      <c r="Z3797" t="s">
        <v>32</v>
      </c>
      <c r="AA3797" t="s">
        <v>1115</v>
      </c>
      <c r="AB3797" t="s">
        <v>991</v>
      </c>
      <c r="AC3797" t="s">
        <v>1466</v>
      </c>
    </row>
    <row r="3798" spans="1:29" x14ac:dyDescent="0.25">
      <c r="A3798">
        <v>11774</v>
      </c>
      <c r="B3798">
        <v>691</v>
      </c>
      <c r="C3798" t="s">
        <v>538</v>
      </c>
      <c r="D3798" t="s">
        <v>115</v>
      </c>
      <c r="E3798" t="s">
        <v>82</v>
      </c>
      <c r="F3798">
        <v>2024</v>
      </c>
      <c r="G3798" t="s">
        <v>76</v>
      </c>
      <c r="H3798">
        <v>48</v>
      </c>
      <c r="I3798" t="s">
        <v>149</v>
      </c>
      <c r="J3798" t="s">
        <v>82</v>
      </c>
      <c r="K3798">
        <v>400</v>
      </c>
      <c r="L3798" t="s">
        <v>104</v>
      </c>
      <c r="M3798" t="s">
        <v>84</v>
      </c>
      <c r="N3798">
        <v>150</v>
      </c>
      <c r="O3798">
        <v>99</v>
      </c>
      <c r="P3798">
        <v>91</v>
      </c>
      <c r="Q3798" t="s">
        <v>38</v>
      </c>
      <c r="R3798">
        <v>91</v>
      </c>
      <c r="S3798" t="s">
        <v>34</v>
      </c>
      <c r="T3798" t="s">
        <v>82</v>
      </c>
      <c r="U3798" t="s">
        <v>39</v>
      </c>
      <c r="V3798">
        <v>100</v>
      </c>
      <c r="W3798" t="s">
        <v>32</v>
      </c>
      <c r="X3798" t="s">
        <v>1008</v>
      </c>
      <c r="Y3798" t="s">
        <v>1009</v>
      </c>
      <c r="Z3798" t="s">
        <v>32</v>
      </c>
      <c r="AA3798" t="s">
        <v>1159</v>
      </c>
      <c r="AB3798" t="s">
        <v>1002</v>
      </c>
      <c r="AC3798" t="s">
        <v>1466</v>
      </c>
    </row>
    <row r="3799" spans="1:29" x14ac:dyDescent="0.25">
      <c r="A3799">
        <v>8483</v>
      </c>
      <c r="B3799">
        <v>546</v>
      </c>
      <c r="C3799" t="s">
        <v>717</v>
      </c>
      <c r="D3799" t="s">
        <v>23</v>
      </c>
      <c r="E3799" t="s">
        <v>140</v>
      </c>
      <c r="F3799">
        <v>2020</v>
      </c>
      <c r="G3799" t="s">
        <v>76</v>
      </c>
      <c r="H3799">
        <v>19</v>
      </c>
      <c r="I3799" t="s">
        <v>89</v>
      </c>
      <c r="J3799" t="s">
        <v>58</v>
      </c>
      <c r="K3799">
        <v>200</v>
      </c>
      <c r="L3799" t="s">
        <v>26</v>
      </c>
      <c r="M3799" t="s">
        <v>90</v>
      </c>
      <c r="O3799">
        <v>83</v>
      </c>
      <c r="P3799">
        <v>85</v>
      </c>
      <c r="Q3799" t="s">
        <v>38</v>
      </c>
      <c r="R3799">
        <v>85</v>
      </c>
      <c r="S3799" t="s">
        <v>29</v>
      </c>
      <c r="T3799" t="s">
        <v>58</v>
      </c>
      <c r="U3799" t="s">
        <v>73</v>
      </c>
      <c r="V3799">
        <v>70.436697247706419</v>
      </c>
      <c r="W3799" t="s">
        <v>32</v>
      </c>
      <c r="X3799" t="s">
        <v>1011</v>
      </c>
      <c r="Y3799" t="s">
        <v>1009</v>
      </c>
      <c r="Z3799" t="s">
        <v>32</v>
      </c>
      <c r="AA3799" t="s">
        <v>1393</v>
      </c>
      <c r="AB3799" t="s">
        <v>991</v>
      </c>
      <c r="AC3799" t="s">
        <v>1466</v>
      </c>
    </row>
    <row r="3800" spans="1:29" x14ac:dyDescent="0.25">
      <c r="A3800">
        <v>10267</v>
      </c>
      <c r="B3800">
        <v>75</v>
      </c>
      <c r="C3800" t="s">
        <v>484</v>
      </c>
      <c r="D3800" t="s">
        <v>115</v>
      </c>
      <c r="E3800" t="s">
        <v>151</v>
      </c>
      <c r="F3800">
        <v>2021</v>
      </c>
      <c r="G3800" t="s">
        <v>76</v>
      </c>
      <c r="H3800">
        <v>53</v>
      </c>
      <c r="I3800" t="s">
        <v>53</v>
      </c>
      <c r="J3800" t="s">
        <v>46</v>
      </c>
      <c r="K3800">
        <v>300</v>
      </c>
      <c r="L3800" t="s">
        <v>167</v>
      </c>
      <c r="M3800" t="s">
        <v>54</v>
      </c>
      <c r="N3800">
        <v>91</v>
      </c>
      <c r="O3800">
        <v>99</v>
      </c>
      <c r="P3800">
        <v>88</v>
      </c>
      <c r="Q3800" t="s">
        <v>38</v>
      </c>
      <c r="R3800">
        <v>88</v>
      </c>
      <c r="S3800" t="s">
        <v>34</v>
      </c>
      <c r="T3800" t="s">
        <v>46</v>
      </c>
      <c r="U3800" t="s">
        <v>31</v>
      </c>
      <c r="V3800">
        <v>91</v>
      </c>
      <c r="W3800" t="s">
        <v>32</v>
      </c>
      <c r="X3800" t="s">
        <v>1008</v>
      </c>
      <c r="Y3800" t="s">
        <v>1009</v>
      </c>
      <c r="Z3800" t="s">
        <v>32</v>
      </c>
      <c r="AA3800" t="s">
        <v>1281</v>
      </c>
      <c r="AB3800" t="s">
        <v>1000</v>
      </c>
      <c r="AC3800" t="s">
        <v>1466</v>
      </c>
    </row>
    <row r="3801" spans="1:29" x14ac:dyDescent="0.25">
      <c r="A3801">
        <v>9011</v>
      </c>
      <c r="B3801">
        <v>822</v>
      </c>
      <c r="C3801" t="s">
        <v>214</v>
      </c>
      <c r="D3801" t="s">
        <v>34</v>
      </c>
      <c r="E3801" t="s">
        <v>80</v>
      </c>
      <c r="F3801">
        <v>2022</v>
      </c>
      <c r="G3801" t="s">
        <v>76</v>
      </c>
      <c r="H3801">
        <v>42</v>
      </c>
      <c r="I3801" t="s">
        <v>132</v>
      </c>
      <c r="J3801" t="s">
        <v>82</v>
      </c>
      <c r="K3801">
        <v>100</v>
      </c>
      <c r="L3801" t="s">
        <v>123</v>
      </c>
      <c r="M3801" t="s">
        <v>237</v>
      </c>
      <c r="N3801">
        <v>64</v>
      </c>
      <c r="O3801">
        <v>57</v>
      </c>
      <c r="P3801">
        <v>91</v>
      </c>
      <c r="Q3801" t="s">
        <v>38</v>
      </c>
      <c r="R3801">
        <v>91</v>
      </c>
      <c r="S3801" t="s">
        <v>34</v>
      </c>
      <c r="T3801" t="s">
        <v>82</v>
      </c>
      <c r="U3801" t="s">
        <v>83</v>
      </c>
      <c r="V3801">
        <v>64</v>
      </c>
      <c r="W3801" t="s">
        <v>32</v>
      </c>
      <c r="X3801" t="s">
        <v>1025</v>
      </c>
      <c r="Y3801" t="s">
        <v>1009</v>
      </c>
      <c r="Z3801" t="s">
        <v>32</v>
      </c>
      <c r="AA3801" t="s">
        <v>1191</v>
      </c>
      <c r="AB3801" t="s">
        <v>988</v>
      </c>
      <c r="AC3801" t="s">
        <v>1466</v>
      </c>
    </row>
    <row r="3802" spans="1:29" x14ac:dyDescent="0.25">
      <c r="A3802">
        <v>7034</v>
      </c>
      <c r="B3802">
        <v>808</v>
      </c>
      <c r="C3802" t="s">
        <v>427</v>
      </c>
      <c r="D3802" t="s">
        <v>115</v>
      </c>
      <c r="E3802" t="s">
        <v>120</v>
      </c>
      <c r="F3802">
        <v>2024</v>
      </c>
      <c r="G3802" t="s">
        <v>76</v>
      </c>
      <c r="H3802">
        <v>37</v>
      </c>
      <c r="I3802" t="s">
        <v>286</v>
      </c>
      <c r="J3802" t="s">
        <v>43</v>
      </c>
      <c r="K3802">
        <v>300</v>
      </c>
      <c r="L3802" t="s">
        <v>60</v>
      </c>
      <c r="M3802" t="s">
        <v>98</v>
      </c>
      <c r="N3802">
        <v>59</v>
      </c>
      <c r="O3802">
        <v>49</v>
      </c>
      <c r="P3802">
        <v>87</v>
      </c>
      <c r="Q3802" t="s">
        <v>38</v>
      </c>
      <c r="R3802">
        <v>87</v>
      </c>
      <c r="S3802" t="s">
        <v>34</v>
      </c>
      <c r="T3802" t="s">
        <v>120</v>
      </c>
      <c r="U3802" t="s">
        <v>39</v>
      </c>
      <c r="V3802">
        <v>59</v>
      </c>
      <c r="W3802" t="s">
        <v>32</v>
      </c>
      <c r="X3802" t="s">
        <v>1036</v>
      </c>
      <c r="Y3802" t="s">
        <v>1009</v>
      </c>
      <c r="Z3802" t="s">
        <v>32</v>
      </c>
      <c r="AA3802" t="s">
        <v>982</v>
      </c>
      <c r="AB3802" t="s">
        <v>1002</v>
      </c>
      <c r="AC3802" t="s">
        <v>1466</v>
      </c>
    </row>
    <row r="3803" spans="1:29" x14ac:dyDescent="0.25">
      <c r="A3803">
        <v>9405</v>
      </c>
      <c r="B3803">
        <v>96</v>
      </c>
      <c r="C3803" t="s">
        <v>528</v>
      </c>
      <c r="D3803" t="s">
        <v>115</v>
      </c>
      <c r="E3803" t="s">
        <v>281</v>
      </c>
      <c r="F3803">
        <v>2023</v>
      </c>
      <c r="G3803" t="s">
        <v>76</v>
      </c>
      <c r="H3803">
        <v>4</v>
      </c>
      <c r="I3803" t="s">
        <v>119</v>
      </c>
      <c r="J3803" t="s">
        <v>120</v>
      </c>
      <c r="K3803">
        <v>200</v>
      </c>
      <c r="L3803" t="s">
        <v>100</v>
      </c>
      <c r="M3803" t="s">
        <v>221</v>
      </c>
      <c r="N3803">
        <v>71</v>
      </c>
      <c r="O3803">
        <v>100</v>
      </c>
      <c r="P3803">
        <v>85</v>
      </c>
      <c r="Q3803" t="s">
        <v>38</v>
      </c>
      <c r="R3803">
        <v>85</v>
      </c>
      <c r="S3803" t="s">
        <v>34</v>
      </c>
      <c r="T3803" t="s">
        <v>120</v>
      </c>
      <c r="U3803" t="s">
        <v>83</v>
      </c>
      <c r="V3803">
        <v>71</v>
      </c>
      <c r="W3803" t="s">
        <v>32</v>
      </c>
      <c r="X3803" t="s">
        <v>1011</v>
      </c>
      <c r="Y3803" t="s">
        <v>1009</v>
      </c>
      <c r="Z3803" t="s">
        <v>32</v>
      </c>
      <c r="AA3803" t="s">
        <v>1125</v>
      </c>
      <c r="AB3803" t="s">
        <v>999</v>
      </c>
      <c r="AC3803" t="s">
        <v>1466</v>
      </c>
    </row>
    <row r="3804" spans="1:29" x14ac:dyDescent="0.25">
      <c r="A3804">
        <v>11442</v>
      </c>
      <c r="B3804">
        <v>589</v>
      </c>
      <c r="C3804" t="s">
        <v>890</v>
      </c>
      <c r="D3804" t="s">
        <v>115</v>
      </c>
      <c r="E3804" t="s">
        <v>154</v>
      </c>
      <c r="F3804">
        <v>2022</v>
      </c>
      <c r="G3804" t="s">
        <v>76</v>
      </c>
      <c r="H3804">
        <v>9</v>
      </c>
      <c r="I3804" t="s">
        <v>320</v>
      </c>
      <c r="J3804" t="s">
        <v>67</v>
      </c>
      <c r="K3804">
        <v>100</v>
      </c>
      <c r="L3804" t="s">
        <v>100</v>
      </c>
      <c r="M3804" t="s">
        <v>66</v>
      </c>
      <c r="N3804">
        <v>74</v>
      </c>
      <c r="O3804">
        <v>92</v>
      </c>
      <c r="P3804">
        <v>94</v>
      </c>
      <c r="Q3804" t="s">
        <v>38</v>
      </c>
      <c r="R3804">
        <v>94</v>
      </c>
      <c r="S3804" t="s">
        <v>34</v>
      </c>
      <c r="T3804" t="s">
        <v>67</v>
      </c>
      <c r="U3804" t="s">
        <v>83</v>
      </c>
      <c r="V3804">
        <v>74</v>
      </c>
      <c r="W3804" t="s">
        <v>32</v>
      </c>
      <c r="X3804" t="s">
        <v>1011</v>
      </c>
      <c r="Y3804" t="s">
        <v>1009</v>
      </c>
      <c r="Z3804" t="s">
        <v>32</v>
      </c>
      <c r="AA3804" t="s">
        <v>1128</v>
      </c>
      <c r="AB3804" t="s">
        <v>988</v>
      </c>
      <c r="AC3804" t="s">
        <v>1466</v>
      </c>
    </row>
    <row r="3805" spans="1:29" x14ac:dyDescent="0.25">
      <c r="A3805">
        <v>9551</v>
      </c>
      <c r="B3805">
        <v>262</v>
      </c>
      <c r="C3805" t="s">
        <v>426</v>
      </c>
      <c r="D3805" t="s">
        <v>23</v>
      </c>
      <c r="E3805" t="s">
        <v>24</v>
      </c>
      <c r="F3805">
        <v>2023</v>
      </c>
      <c r="G3805" t="s">
        <v>76</v>
      </c>
      <c r="H3805">
        <v>31</v>
      </c>
      <c r="I3805" t="s">
        <v>144</v>
      </c>
      <c r="J3805" t="s">
        <v>30</v>
      </c>
      <c r="K3805">
        <v>400</v>
      </c>
      <c r="L3805" t="s">
        <v>167</v>
      </c>
      <c r="M3805" t="s">
        <v>276</v>
      </c>
      <c r="N3805">
        <v>76</v>
      </c>
      <c r="O3805">
        <v>84</v>
      </c>
      <c r="P3805">
        <v>85</v>
      </c>
      <c r="Q3805" t="s">
        <v>38</v>
      </c>
      <c r="R3805">
        <v>85</v>
      </c>
      <c r="S3805" t="s">
        <v>29</v>
      </c>
      <c r="T3805" t="s">
        <v>30</v>
      </c>
      <c r="U3805" t="s">
        <v>31</v>
      </c>
      <c r="V3805">
        <v>76</v>
      </c>
      <c r="W3805" t="s">
        <v>32</v>
      </c>
      <c r="X3805" t="s">
        <v>1011</v>
      </c>
      <c r="Y3805" t="s">
        <v>1009</v>
      </c>
      <c r="Z3805" t="s">
        <v>32</v>
      </c>
      <c r="AA3805" t="s">
        <v>1161</v>
      </c>
      <c r="AB3805" t="s">
        <v>999</v>
      </c>
      <c r="AC3805" t="s">
        <v>1466</v>
      </c>
    </row>
    <row r="3806" spans="1:29" x14ac:dyDescent="0.25">
      <c r="A3806">
        <v>9760</v>
      </c>
      <c r="B3806">
        <v>335</v>
      </c>
      <c r="C3806" t="s">
        <v>51</v>
      </c>
      <c r="D3806" t="s">
        <v>29</v>
      </c>
      <c r="E3806" t="s">
        <v>52</v>
      </c>
      <c r="F3806">
        <v>2024</v>
      </c>
      <c r="G3806" t="s">
        <v>76</v>
      </c>
      <c r="H3806">
        <v>53</v>
      </c>
      <c r="I3806" t="s">
        <v>53</v>
      </c>
      <c r="J3806" t="s">
        <v>46</v>
      </c>
      <c r="K3806">
        <v>300</v>
      </c>
      <c r="L3806" t="s">
        <v>39</v>
      </c>
      <c r="M3806" t="s">
        <v>54</v>
      </c>
      <c r="N3806">
        <v>73</v>
      </c>
      <c r="O3806">
        <v>74</v>
      </c>
      <c r="P3806">
        <v>67</v>
      </c>
      <c r="Q3806" t="s">
        <v>38</v>
      </c>
      <c r="R3806">
        <v>67</v>
      </c>
      <c r="S3806" t="s">
        <v>29</v>
      </c>
      <c r="T3806" t="s">
        <v>46</v>
      </c>
      <c r="U3806" t="s">
        <v>39</v>
      </c>
      <c r="V3806">
        <v>73</v>
      </c>
      <c r="W3806" t="s">
        <v>32</v>
      </c>
      <c r="X3806" t="s">
        <v>1011</v>
      </c>
      <c r="Y3806" t="s">
        <v>1009</v>
      </c>
      <c r="Z3806" t="s">
        <v>32</v>
      </c>
      <c r="AA3806" t="s">
        <v>1119</v>
      </c>
      <c r="AB3806" t="s">
        <v>1002</v>
      </c>
      <c r="AC3806" t="s">
        <v>1467</v>
      </c>
    </row>
    <row r="3807" spans="1:29" x14ac:dyDescent="0.25">
      <c r="A3807">
        <v>7597</v>
      </c>
      <c r="B3807">
        <v>54</v>
      </c>
      <c r="C3807" t="s">
        <v>95</v>
      </c>
      <c r="D3807" t="s">
        <v>34</v>
      </c>
      <c r="E3807" t="s">
        <v>96</v>
      </c>
      <c r="F3807">
        <v>2020</v>
      </c>
      <c r="G3807" t="s">
        <v>76</v>
      </c>
      <c r="H3807">
        <v>33</v>
      </c>
      <c r="I3807" t="s">
        <v>97</v>
      </c>
      <c r="J3807" t="s">
        <v>43</v>
      </c>
      <c r="K3807">
        <v>100</v>
      </c>
      <c r="L3807" t="s">
        <v>31</v>
      </c>
      <c r="M3807" t="s">
        <v>98</v>
      </c>
      <c r="N3807">
        <v>61</v>
      </c>
      <c r="O3807">
        <v>73</v>
      </c>
      <c r="P3807">
        <v>66</v>
      </c>
      <c r="Q3807" t="s">
        <v>38</v>
      </c>
      <c r="R3807">
        <v>66</v>
      </c>
      <c r="S3807" t="s">
        <v>34</v>
      </c>
      <c r="T3807" t="s">
        <v>43</v>
      </c>
      <c r="U3807" t="s">
        <v>31</v>
      </c>
      <c r="V3807">
        <v>61</v>
      </c>
      <c r="W3807" t="s">
        <v>32</v>
      </c>
      <c r="X3807" t="s">
        <v>1025</v>
      </c>
      <c r="Y3807" t="s">
        <v>1009</v>
      </c>
      <c r="Z3807" t="s">
        <v>32</v>
      </c>
      <c r="AA3807" t="s">
        <v>1122</v>
      </c>
      <c r="AB3807" t="s">
        <v>991</v>
      </c>
      <c r="AC3807" t="s">
        <v>1467</v>
      </c>
    </row>
    <row r="3808" spans="1:29" x14ac:dyDescent="0.25">
      <c r="A3808">
        <v>8344</v>
      </c>
      <c r="B3808">
        <v>338</v>
      </c>
      <c r="C3808" t="s">
        <v>159</v>
      </c>
      <c r="D3808" t="s">
        <v>23</v>
      </c>
      <c r="E3808" t="s">
        <v>80</v>
      </c>
      <c r="F3808">
        <v>2022</v>
      </c>
      <c r="G3808" t="s">
        <v>76</v>
      </c>
      <c r="H3808">
        <v>45</v>
      </c>
      <c r="I3808" t="s">
        <v>111</v>
      </c>
      <c r="J3808" t="s">
        <v>82</v>
      </c>
      <c r="K3808">
        <v>300</v>
      </c>
      <c r="L3808" t="s">
        <v>39</v>
      </c>
      <c r="M3808" t="s">
        <v>160</v>
      </c>
      <c r="N3808">
        <v>52</v>
      </c>
      <c r="O3808">
        <v>62</v>
      </c>
      <c r="P3808">
        <v>74</v>
      </c>
      <c r="Q3808" t="s">
        <v>38</v>
      </c>
      <c r="R3808">
        <v>74</v>
      </c>
      <c r="S3808" t="s">
        <v>29</v>
      </c>
      <c r="T3808" t="s">
        <v>82</v>
      </c>
      <c r="U3808" t="s">
        <v>39</v>
      </c>
      <c r="V3808">
        <v>52</v>
      </c>
      <c r="W3808" t="s">
        <v>32</v>
      </c>
      <c r="X3808" t="s">
        <v>1036</v>
      </c>
      <c r="Y3808" t="s">
        <v>1009</v>
      </c>
      <c r="Z3808" t="s">
        <v>32</v>
      </c>
      <c r="AA3808" t="s">
        <v>972</v>
      </c>
      <c r="AB3808" t="s">
        <v>988</v>
      </c>
      <c r="AC3808" t="s">
        <v>1467</v>
      </c>
    </row>
    <row r="3809" spans="1:29" x14ac:dyDescent="0.25">
      <c r="A3809">
        <v>8298</v>
      </c>
      <c r="B3809">
        <v>690</v>
      </c>
      <c r="C3809" t="s">
        <v>238</v>
      </c>
      <c r="D3809" t="s">
        <v>34</v>
      </c>
      <c r="E3809" t="s">
        <v>184</v>
      </c>
      <c r="F3809">
        <v>2023</v>
      </c>
      <c r="G3809" t="s">
        <v>76</v>
      </c>
      <c r="H3809">
        <v>23</v>
      </c>
      <c r="I3809" t="s">
        <v>239</v>
      </c>
      <c r="J3809" t="s">
        <v>58</v>
      </c>
      <c r="K3809">
        <v>400</v>
      </c>
      <c r="L3809" t="s">
        <v>175</v>
      </c>
      <c r="M3809" t="s">
        <v>186</v>
      </c>
      <c r="N3809">
        <v>77</v>
      </c>
      <c r="O3809">
        <v>54</v>
      </c>
      <c r="P3809">
        <v>65</v>
      </c>
      <c r="Q3809" t="s">
        <v>38</v>
      </c>
      <c r="R3809">
        <v>65</v>
      </c>
      <c r="S3809" t="s">
        <v>34</v>
      </c>
      <c r="T3809" t="s">
        <v>58</v>
      </c>
      <c r="U3809" t="s">
        <v>77</v>
      </c>
      <c r="V3809">
        <v>77</v>
      </c>
      <c r="W3809" t="s">
        <v>32</v>
      </c>
      <c r="X3809" t="s">
        <v>1011</v>
      </c>
      <c r="Y3809" t="s">
        <v>1009</v>
      </c>
      <c r="Z3809" t="s">
        <v>32</v>
      </c>
      <c r="AA3809" t="s">
        <v>1110</v>
      </c>
      <c r="AB3809" t="s">
        <v>999</v>
      </c>
      <c r="AC3809" t="s">
        <v>1467</v>
      </c>
    </row>
    <row r="3810" spans="1:29" x14ac:dyDescent="0.25">
      <c r="A3810">
        <v>8253</v>
      </c>
      <c r="B3810">
        <v>342</v>
      </c>
      <c r="C3810" t="s">
        <v>267</v>
      </c>
      <c r="D3810" t="s">
        <v>34</v>
      </c>
      <c r="E3810" t="s">
        <v>80</v>
      </c>
      <c r="F3810">
        <v>2021</v>
      </c>
      <c r="G3810" t="s">
        <v>76</v>
      </c>
      <c r="H3810">
        <v>41</v>
      </c>
      <c r="I3810" t="s">
        <v>218</v>
      </c>
      <c r="J3810" t="s">
        <v>82</v>
      </c>
      <c r="K3810">
        <v>100</v>
      </c>
      <c r="L3810" t="s">
        <v>100</v>
      </c>
      <c r="M3810" t="s">
        <v>133</v>
      </c>
      <c r="N3810">
        <v>57</v>
      </c>
      <c r="O3810">
        <v>79</v>
      </c>
      <c r="P3810">
        <v>79</v>
      </c>
      <c r="Q3810" t="s">
        <v>38</v>
      </c>
      <c r="R3810">
        <v>79</v>
      </c>
      <c r="S3810" t="s">
        <v>34</v>
      </c>
      <c r="T3810" t="s">
        <v>82</v>
      </c>
      <c r="U3810" t="s">
        <v>83</v>
      </c>
      <c r="V3810">
        <v>57</v>
      </c>
      <c r="W3810" t="s">
        <v>32</v>
      </c>
      <c r="X3810" t="s">
        <v>1036</v>
      </c>
      <c r="Y3810" t="s">
        <v>1009</v>
      </c>
      <c r="Z3810" t="s">
        <v>32</v>
      </c>
      <c r="AA3810" t="s">
        <v>1122</v>
      </c>
      <c r="AB3810" t="s">
        <v>1000</v>
      </c>
      <c r="AC3810" t="s">
        <v>1467</v>
      </c>
    </row>
    <row r="3811" spans="1:29" x14ac:dyDescent="0.25">
      <c r="A3811">
        <v>11903</v>
      </c>
      <c r="B3811">
        <v>310</v>
      </c>
      <c r="C3811" t="s">
        <v>321</v>
      </c>
      <c r="D3811" t="s">
        <v>34</v>
      </c>
      <c r="E3811" t="s">
        <v>151</v>
      </c>
      <c r="F3811">
        <v>2022</v>
      </c>
      <c r="G3811" t="s">
        <v>76</v>
      </c>
      <c r="H3811">
        <v>51</v>
      </c>
      <c r="I3811" t="s">
        <v>169</v>
      </c>
      <c r="J3811" t="s">
        <v>46</v>
      </c>
      <c r="K3811">
        <v>200</v>
      </c>
      <c r="L3811" t="s">
        <v>73</v>
      </c>
      <c r="M3811" t="s">
        <v>54</v>
      </c>
      <c r="N3811">
        <v>54</v>
      </c>
      <c r="O3811">
        <v>65</v>
      </c>
      <c r="P3811">
        <v>78</v>
      </c>
      <c r="Q3811" t="s">
        <v>38</v>
      </c>
      <c r="R3811">
        <v>78</v>
      </c>
      <c r="S3811" t="s">
        <v>34</v>
      </c>
      <c r="T3811" t="s">
        <v>46</v>
      </c>
      <c r="U3811" t="s">
        <v>73</v>
      </c>
      <c r="V3811">
        <v>54</v>
      </c>
      <c r="W3811" t="s">
        <v>32</v>
      </c>
      <c r="X3811" t="s">
        <v>1036</v>
      </c>
      <c r="Y3811" t="s">
        <v>1009</v>
      </c>
      <c r="Z3811" t="s">
        <v>32</v>
      </c>
      <c r="AA3811" t="s">
        <v>1213</v>
      </c>
      <c r="AB3811" t="s">
        <v>988</v>
      </c>
      <c r="AC3811" t="s">
        <v>1467</v>
      </c>
    </row>
    <row r="3812" spans="1:29" x14ac:dyDescent="0.25">
      <c r="A3812">
        <v>8548</v>
      </c>
      <c r="B3812">
        <v>780</v>
      </c>
      <c r="C3812" t="s">
        <v>325</v>
      </c>
      <c r="D3812" t="s">
        <v>34</v>
      </c>
      <c r="E3812" t="s">
        <v>24</v>
      </c>
      <c r="F3812">
        <v>2023</v>
      </c>
      <c r="G3812" t="s">
        <v>76</v>
      </c>
      <c r="H3812">
        <v>28</v>
      </c>
      <c r="I3812" t="s">
        <v>329</v>
      </c>
      <c r="J3812" t="s">
        <v>30</v>
      </c>
      <c r="K3812">
        <v>200</v>
      </c>
      <c r="L3812" t="s">
        <v>60</v>
      </c>
      <c r="M3812" t="s">
        <v>27</v>
      </c>
      <c r="N3812">
        <v>84</v>
      </c>
      <c r="O3812">
        <v>85</v>
      </c>
      <c r="P3812">
        <v>63</v>
      </c>
      <c r="Q3812" t="s">
        <v>38</v>
      </c>
      <c r="R3812">
        <v>63</v>
      </c>
      <c r="S3812" t="s">
        <v>34</v>
      </c>
      <c r="T3812" t="s">
        <v>30</v>
      </c>
      <c r="U3812" t="s">
        <v>39</v>
      </c>
      <c r="V3812">
        <v>84</v>
      </c>
      <c r="W3812" t="s">
        <v>32</v>
      </c>
      <c r="X3812" t="s">
        <v>1013</v>
      </c>
      <c r="Y3812" t="s">
        <v>1009</v>
      </c>
      <c r="Z3812" t="s">
        <v>32</v>
      </c>
      <c r="AA3812" t="s">
        <v>1041</v>
      </c>
      <c r="AB3812" t="s">
        <v>999</v>
      </c>
      <c r="AC3812" t="s">
        <v>1467</v>
      </c>
    </row>
    <row r="3813" spans="1:29" x14ac:dyDescent="0.25">
      <c r="A3813">
        <v>7449</v>
      </c>
      <c r="B3813">
        <v>434</v>
      </c>
      <c r="C3813" t="s">
        <v>354</v>
      </c>
      <c r="D3813" t="s">
        <v>29</v>
      </c>
      <c r="E3813" t="s">
        <v>41</v>
      </c>
      <c r="F3813">
        <v>2020</v>
      </c>
      <c r="G3813" t="s">
        <v>76</v>
      </c>
      <c r="H3813">
        <v>63</v>
      </c>
      <c r="I3813" t="s">
        <v>307</v>
      </c>
      <c r="J3813" t="s">
        <v>72</v>
      </c>
      <c r="K3813">
        <v>400</v>
      </c>
      <c r="L3813" t="s">
        <v>65</v>
      </c>
      <c r="M3813" t="s">
        <v>74</v>
      </c>
      <c r="N3813">
        <v>75</v>
      </c>
      <c r="O3813">
        <v>74</v>
      </c>
      <c r="P3813">
        <v>66</v>
      </c>
      <c r="Q3813" t="s">
        <v>38</v>
      </c>
      <c r="R3813">
        <v>66</v>
      </c>
      <c r="S3813" t="s">
        <v>29</v>
      </c>
      <c r="T3813" t="s">
        <v>43</v>
      </c>
      <c r="U3813" t="s">
        <v>50</v>
      </c>
      <c r="V3813">
        <v>75</v>
      </c>
      <c r="W3813" t="s">
        <v>32</v>
      </c>
      <c r="X3813" t="s">
        <v>1011</v>
      </c>
      <c r="Y3813" t="s">
        <v>1009</v>
      </c>
      <c r="Z3813" t="s">
        <v>32</v>
      </c>
      <c r="AA3813" t="s">
        <v>1048</v>
      </c>
      <c r="AB3813" t="s">
        <v>991</v>
      </c>
      <c r="AC3813" t="s">
        <v>1467</v>
      </c>
    </row>
    <row r="3814" spans="1:29" x14ac:dyDescent="0.25">
      <c r="A3814">
        <v>10002</v>
      </c>
      <c r="B3814">
        <v>865</v>
      </c>
      <c r="C3814" t="s">
        <v>363</v>
      </c>
      <c r="D3814" t="s">
        <v>34</v>
      </c>
      <c r="E3814" t="s">
        <v>43</v>
      </c>
      <c r="F3814">
        <v>2024</v>
      </c>
      <c r="G3814" t="s">
        <v>76</v>
      </c>
      <c r="H3814">
        <v>37</v>
      </c>
      <c r="I3814" t="s">
        <v>286</v>
      </c>
      <c r="J3814" t="s">
        <v>43</v>
      </c>
      <c r="K3814">
        <v>300</v>
      </c>
      <c r="L3814" t="s">
        <v>48</v>
      </c>
      <c r="M3814" t="s">
        <v>98</v>
      </c>
      <c r="N3814">
        <v>72</v>
      </c>
      <c r="O3814">
        <v>81</v>
      </c>
      <c r="P3814">
        <v>79</v>
      </c>
      <c r="Q3814" t="s">
        <v>38</v>
      </c>
      <c r="R3814">
        <v>79</v>
      </c>
      <c r="S3814" t="s">
        <v>34</v>
      </c>
      <c r="T3814" t="s">
        <v>43</v>
      </c>
      <c r="U3814" t="s">
        <v>50</v>
      </c>
      <c r="V3814">
        <v>72</v>
      </c>
      <c r="W3814" t="s">
        <v>32</v>
      </c>
      <c r="X3814" t="s">
        <v>1011</v>
      </c>
      <c r="Y3814" t="s">
        <v>1009</v>
      </c>
      <c r="Z3814" t="s">
        <v>32</v>
      </c>
      <c r="AA3814" t="s">
        <v>1084</v>
      </c>
      <c r="AB3814" t="s">
        <v>1002</v>
      </c>
      <c r="AC3814" t="s">
        <v>1467</v>
      </c>
    </row>
    <row r="3815" spans="1:29" x14ac:dyDescent="0.25">
      <c r="A3815">
        <v>9334</v>
      </c>
      <c r="B3815">
        <v>108</v>
      </c>
      <c r="C3815" t="s">
        <v>378</v>
      </c>
      <c r="D3815" t="s">
        <v>115</v>
      </c>
      <c r="E3815" t="s">
        <v>80</v>
      </c>
      <c r="F3815">
        <v>2020</v>
      </c>
      <c r="G3815" t="s">
        <v>76</v>
      </c>
      <c r="H3815">
        <v>46</v>
      </c>
      <c r="I3815" t="s">
        <v>379</v>
      </c>
      <c r="J3815" t="s">
        <v>82</v>
      </c>
      <c r="K3815">
        <v>300</v>
      </c>
      <c r="L3815" t="s">
        <v>167</v>
      </c>
      <c r="M3815" t="s">
        <v>160</v>
      </c>
      <c r="N3815">
        <v>71</v>
      </c>
      <c r="O3815">
        <v>71</v>
      </c>
      <c r="P3815">
        <v>68</v>
      </c>
      <c r="Q3815" t="s">
        <v>38</v>
      </c>
      <c r="R3815">
        <v>68</v>
      </c>
      <c r="S3815" t="s">
        <v>34</v>
      </c>
      <c r="T3815" t="s">
        <v>82</v>
      </c>
      <c r="U3815" t="s">
        <v>31</v>
      </c>
      <c r="V3815">
        <v>71</v>
      </c>
      <c r="W3815" t="s">
        <v>32</v>
      </c>
      <c r="X3815" t="s">
        <v>1011</v>
      </c>
      <c r="Y3815" t="s">
        <v>1009</v>
      </c>
      <c r="Z3815" t="s">
        <v>32</v>
      </c>
      <c r="AA3815" t="s">
        <v>967</v>
      </c>
      <c r="AB3815" t="s">
        <v>991</v>
      </c>
      <c r="AC3815" t="s">
        <v>1467</v>
      </c>
    </row>
    <row r="3816" spans="1:29" x14ac:dyDescent="0.25">
      <c r="A3816">
        <v>7665</v>
      </c>
      <c r="B3816">
        <v>200</v>
      </c>
      <c r="C3816" t="s">
        <v>388</v>
      </c>
      <c r="D3816" t="s">
        <v>115</v>
      </c>
      <c r="E3816" t="s">
        <v>82</v>
      </c>
      <c r="F3816">
        <v>2024</v>
      </c>
      <c r="G3816" t="s">
        <v>76</v>
      </c>
      <c r="H3816">
        <v>41</v>
      </c>
      <c r="I3816" t="s">
        <v>218</v>
      </c>
      <c r="J3816" t="s">
        <v>82</v>
      </c>
      <c r="K3816">
        <v>100</v>
      </c>
      <c r="L3816" t="s">
        <v>50</v>
      </c>
      <c r="M3816" t="s">
        <v>113</v>
      </c>
      <c r="N3816">
        <v>64</v>
      </c>
      <c r="O3816">
        <v>60</v>
      </c>
      <c r="P3816">
        <v>71</v>
      </c>
      <c r="Q3816" t="s">
        <v>38</v>
      </c>
      <c r="R3816">
        <v>71</v>
      </c>
      <c r="S3816" t="s">
        <v>34</v>
      </c>
      <c r="T3816" t="s">
        <v>82</v>
      </c>
      <c r="U3816" t="s">
        <v>50</v>
      </c>
      <c r="V3816">
        <v>64</v>
      </c>
      <c r="W3816" t="s">
        <v>32</v>
      </c>
      <c r="X3816" t="s">
        <v>1025</v>
      </c>
      <c r="Y3816" t="s">
        <v>1009</v>
      </c>
      <c r="Z3816" t="s">
        <v>32</v>
      </c>
      <c r="AA3816" t="s">
        <v>1194</v>
      </c>
      <c r="AB3816" t="s">
        <v>1002</v>
      </c>
      <c r="AC3816" t="s">
        <v>1467</v>
      </c>
    </row>
    <row r="3817" spans="1:29" x14ac:dyDescent="0.25">
      <c r="A3817">
        <v>10808</v>
      </c>
      <c r="B3817">
        <v>204</v>
      </c>
      <c r="C3817" t="s">
        <v>400</v>
      </c>
      <c r="D3817" t="s">
        <v>23</v>
      </c>
      <c r="E3817" t="s">
        <v>80</v>
      </c>
      <c r="F3817">
        <v>2023</v>
      </c>
      <c r="G3817" t="s">
        <v>76</v>
      </c>
      <c r="H3817">
        <v>41</v>
      </c>
      <c r="I3817" t="s">
        <v>218</v>
      </c>
      <c r="J3817" t="s">
        <v>82</v>
      </c>
      <c r="K3817">
        <v>100</v>
      </c>
      <c r="L3817" t="s">
        <v>65</v>
      </c>
      <c r="M3817" t="s">
        <v>133</v>
      </c>
      <c r="N3817">
        <v>64</v>
      </c>
      <c r="O3817">
        <v>70</v>
      </c>
      <c r="P3817">
        <v>70</v>
      </c>
      <c r="Q3817" t="s">
        <v>38</v>
      </c>
      <c r="R3817">
        <v>70</v>
      </c>
      <c r="S3817" t="s">
        <v>29</v>
      </c>
      <c r="T3817" t="s">
        <v>82</v>
      </c>
      <c r="U3817" t="s">
        <v>50</v>
      </c>
      <c r="V3817">
        <v>64</v>
      </c>
      <c r="W3817" t="s">
        <v>32</v>
      </c>
      <c r="X3817" t="s">
        <v>1025</v>
      </c>
      <c r="Y3817" t="s">
        <v>1009</v>
      </c>
      <c r="Z3817" t="s">
        <v>32</v>
      </c>
      <c r="AA3817" t="s">
        <v>1108</v>
      </c>
      <c r="AB3817" t="s">
        <v>999</v>
      </c>
      <c r="AC3817" t="s">
        <v>1467</v>
      </c>
    </row>
    <row r="3818" spans="1:29" x14ac:dyDescent="0.25">
      <c r="A3818">
        <v>9671</v>
      </c>
      <c r="B3818">
        <v>110</v>
      </c>
      <c r="C3818" t="s">
        <v>304</v>
      </c>
      <c r="D3818" t="s">
        <v>29</v>
      </c>
      <c r="E3818" t="s">
        <v>43</v>
      </c>
      <c r="F3818">
        <v>2024</v>
      </c>
      <c r="G3818" t="s">
        <v>76</v>
      </c>
      <c r="H3818">
        <v>34</v>
      </c>
      <c r="I3818" t="s">
        <v>147</v>
      </c>
      <c r="J3818" t="s">
        <v>43</v>
      </c>
      <c r="K3818">
        <v>100</v>
      </c>
      <c r="L3818" t="s">
        <v>77</v>
      </c>
      <c r="M3818" t="s">
        <v>173</v>
      </c>
      <c r="N3818">
        <v>58</v>
      </c>
      <c r="O3818">
        <v>60</v>
      </c>
      <c r="P3818">
        <v>79</v>
      </c>
      <c r="Q3818" t="s">
        <v>38</v>
      </c>
      <c r="R3818">
        <v>79</v>
      </c>
      <c r="S3818" t="s">
        <v>29</v>
      </c>
      <c r="T3818" t="s">
        <v>43</v>
      </c>
      <c r="U3818" t="s">
        <v>77</v>
      </c>
      <c r="V3818">
        <v>58</v>
      </c>
      <c r="W3818" t="s">
        <v>32</v>
      </c>
      <c r="X3818" t="s">
        <v>1036</v>
      </c>
      <c r="Y3818" t="s">
        <v>1009</v>
      </c>
      <c r="Z3818" t="s">
        <v>32</v>
      </c>
      <c r="AA3818" t="s">
        <v>1268</v>
      </c>
      <c r="AB3818" t="s">
        <v>1002</v>
      </c>
      <c r="AC3818" t="s">
        <v>1467</v>
      </c>
    </row>
    <row r="3819" spans="1:29" x14ac:dyDescent="0.25">
      <c r="A3819">
        <v>8047</v>
      </c>
      <c r="B3819">
        <v>486</v>
      </c>
      <c r="C3819" t="s">
        <v>482</v>
      </c>
      <c r="D3819" t="s">
        <v>23</v>
      </c>
      <c r="E3819" t="s">
        <v>140</v>
      </c>
      <c r="F3819">
        <v>2024</v>
      </c>
      <c r="G3819" t="s">
        <v>76</v>
      </c>
      <c r="H3819">
        <v>22</v>
      </c>
      <c r="I3819" t="s">
        <v>302</v>
      </c>
      <c r="J3819" t="s">
        <v>58</v>
      </c>
      <c r="K3819">
        <v>300</v>
      </c>
      <c r="L3819" t="s">
        <v>104</v>
      </c>
      <c r="M3819" t="s">
        <v>279</v>
      </c>
      <c r="N3819">
        <v>67</v>
      </c>
      <c r="O3819">
        <v>91</v>
      </c>
      <c r="P3819">
        <v>62</v>
      </c>
      <c r="Q3819" t="s">
        <v>38</v>
      </c>
      <c r="R3819">
        <v>62</v>
      </c>
      <c r="S3819" t="s">
        <v>29</v>
      </c>
      <c r="T3819" t="s">
        <v>58</v>
      </c>
      <c r="U3819" t="s">
        <v>39</v>
      </c>
      <c r="V3819">
        <v>67</v>
      </c>
      <c r="W3819" t="s">
        <v>32</v>
      </c>
      <c r="X3819" t="s">
        <v>1025</v>
      </c>
      <c r="Y3819" t="s">
        <v>1009</v>
      </c>
      <c r="Z3819" t="s">
        <v>32</v>
      </c>
      <c r="AA3819" t="s">
        <v>1129</v>
      </c>
      <c r="AB3819" t="s">
        <v>1002</v>
      </c>
      <c r="AC3819" t="s">
        <v>1467</v>
      </c>
    </row>
    <row r="3820" spans="1:29" x14ac:dyDescent="0.25">
      <c r="A3820">
        <v>11757</v>
      </c>
      <c r="B3820">
        <v>528</v>
      </c>
      <c r="C3820" t="s">
        <v>459</v>
      </c>
      <c r="D3820" t="s">
        <v>23</v>
      </c>
      <c r="E3820" t="s">
        <v>30</v>
      </c>
      <c r="F3820">
        <v>2023</v>
      </c>
      <c r="G3820" t="s">
        <v>76</v>
      </c>
      <c r="H3820">
        <v>28</v>
      </c>
      <c r="I3820" t="s">
        <v>329</v>
      </c>
      <c r="J3820" t="s">
        <v>30</v>
      </c>
      <c r="K3820">
        <v>200</v>
      </c>
      <c r="L3820" t="s">
        <v>204</v>
      </c>
      <c r="M3820" t="s">
        <v>27</v>
      </c>
      <c r="N3820">
        <v>58</v>
      </c>
      <c r="O3820">
        <v>63</v>
      </c>
      <c r="P3820">
        <v>70</v>
      </c>
      <c r="Q3820" t="s">
        <v>38</v>
      </c>
      <c r="R3820">
        <v>70</v>
      </c>
      <c r="S3820" t="s">
        <v>29</v>
      </c>
      <c r="T3820" t="s">
        <v>30</v>
      </c>
      <c r="U3820" t="s">
        <v>77</v>
      </c>
      <c r="V3820">
        <v>58</v>
      </c>
      <c r="W3820" t="s">
        <v>32</v>
      </c>
      <c r="X3820" t="s">
        <v>1036</v>
      </c>
      <c r="Y3820" t="s">
        <v>1009</v>
      </c>
      <c r="Z3820" t="s">
        <v>32</v>
      </c>
      <c r="AA3820" t="s">
        <v>975</v>
      </c>
      <c r="AB3820" t="s">
        <v>999</v>
      </c>
      <c r="AC3820" t="s">
        <v>1467</v>
      </c>
    </row>
    <row r="3821" spans="1:29" x14ac:dyDescent="0.25">
      <c r="A3821">
        <v>8860</v>
      </c>
      <c r="B3821">
        <v>873</v>
      </c>
      <c r="C3821" t="s">
        <v>583</v>
      </c>
      <c r="D3821" t="s">
        <v>23</v>
      </c>
      <c r="E3821" t="s">
        <v>72</v>
      </c>
      <c r="F3821">
        <v>2024</v>
      </c>
      <c r="G3821" t="s">
        <v>76</v>
      </c>
      <c r="H3821">
        <v>59</v>
      </c>
      <c r="I3821" t="s">
        <v>86</v>
      </c>
      <c r="J3821" t="s">
        <v>72</v>
      </c>
      <c r="K3821">
        <v>200</v>
      </c>
      <c r="L3821" t="s">
        <v>65</v>
      </c>
      <c r="M3821" t="s">
        <v>74</v>
      </c>
      <c r="N3821">
        <v>57</v>
      </c>
      <c r="O3821">
        <v>48</v>
      </c>
      <c r="P3821">
        <v>77</v>
      </c>
      <c r="Q3821" t="s">
        <v>38</v>
      </c>
      <c r="R3821">
        <v>77</v>
      </c>
      <c r="S3821" t="s">
        <v>29</v>
      </c>
      <c r="T3821" t="s">
        <v>72</v>
      </c>
      <c r="U3821" t="s">
        <v>50</v>
      </c>
      <c r="V3821">
        <v>57</v>
      </c>
      <c r="W3821" t="s">
        <v>32</v>
      </c>
      <c r="X3821" t="s">
        <v>1036</v>
      </c>
      <c r="Y3821" t="s">
        <v>1009</v>
      </c>
      <c r="Z3821" t="s">
        <v>32</v>
      </c>
      <c r="AA3821" t="s">
        <v>1185</v>
      </c>
      <c r="AB3821" t="s">
        <v>1002</v>
      </c>
      <c r="AC3821" t="s">
        <v>1467</v>
      </c>
    </row>
    <row r="3822" spans="1:29" x14ac:dyDescent="0.25">
      <c r="A3822">
        <v>7316</v>
      </c>
      <c r="B3822">
        <v>688</v>
      </c>
      <c r="C3822" t="s">
        <v>337</v>
      </c>
      <c r="D3822" t="s">
        <v>115</v>
      </c>
      <c r="E3822" t="s">
        <v>52</v>
      </c>
      <c r="F3822">
        <v>2023</v>
      </c>
      <c r="G3822" t="s">
        <v>76</v>
      </c>
      <c r="H3822">
        <v>50</v>
      </c>
      <c r="I3822" t="s">
        <v>152</v>
      </c>
      <c r="J3822" t="s">
        <v>46</v>
      </c>
      <c r="K3822">
        <v>100</v>
      </c>
      <c r="L3822" t="s">
        <v>204</v>
      </c>
      <c r="M3822" t="s">
        <v>292</v>
      </c>
      <c r="N3822">
        <v>79</v>
      </c>
      <c r="O3822">
        <v>88</v>
      </c>
      <c r="P3822">
        <v>74</v>
      </c>
      <c r="Q3822" t="s">
        <v>38</v>
      </c>
      <c r="R3822">
        <v>74</v>
      </c>
      <c r="S3822" t="s">
        <v>34</v>
      </c>
      <c r="T3822" t="s">
        <v>46</v>
      </c>
      <c r="U3822" t="s">
        <v>77</v>
      </c>
      <c r="V3822">
        <v>79</v>
      </c>
      <c r="W3822" t="s">
        <v>32</v>
      </c>
      <c r="X3822" t="s">
        <v>1011</v>
      </c>
      <c r="Y3822" t="s">
        <v>1009</v>
      </c>
      <c r="Z3822" t="s">
        <v>32</v>
      </c>
      <c r="AA3822" t="s">
        <v>1125</v>
      </c>
      <c r="AB3822" t="s">
        <v>999</v>
      </c>
      <c r="AC3822" t="s">
        <v>1467</v>
      </c>
    </row>
    <row r="3823" spans="1:29" x14ac:dyDescent="0.25">
      <c r="A3823">
        <v>9566</v>
      </c>
      <c r="B3823">
        <v>392</v>
      </c>
      <c r="C3823" t="s">
        <v>710</v>
      </c>
      <c r="D3823" t="s">
        <v>115</v>
      </c>
      <c r="E3823" t="s">
        <v>43</v>
      </c>
      <c r="F3823">
        <v>2023</v>
      </c>
      <c r="G3823" t="s">
        <v>76</v>
      </c>
      <c r="H3823">
        <v>9</v>
      </c>
      <c r="I3823" t="s">
        <v>320</v>
      </c>
      <c r="J3823" t="s">
        <v>67</v>
      </c>
      <c r="K3823">
        <v>100</v>
      </c>
      <c r="L3823" t="s">
        <v>31</v>
      </c>
      <c r="M3823" t="s">
        <v>66</v>
      </c>
      <c r="N3823">
        <v>81</v>
      </c>
      <c r="O3823">
        <v>81</v>
      </c>
      <c r="P3823">
        <v>78</v>
      </c>
      <c r="Q3823" t="s">
        <v>38</v>
      </c>
      <c r="R3823">
        <v>78</v>
      </c>
      <c r="S3823" t="s">
        <v>34</v>
      </c>
      <c r="T3823" t="s">
        <v>43</v>
      </c>
      <c r="U3823" t="s">
        <v>31</v>
      </c>
      <c r="V3823">
        <v>81</v>
      </c>
      <c r="W3823" t="s">
        <v>32</v>
      </c>
      <c r="X3823" t="s">
        <v>1013</v>
      </c>
      <c r="Y3823" t="s">
        <v>1009</v>
      </c>
      <c r="Z3823" t="s">
        <v>32</v>
      </c>
      <c r="AA3823" t="s">
        <v>937</v>
      </c>
      <c r="AB3823" t="s">
        <v>999</v>
      </c>
      <c r="AC3823" t="s">
        <v>1467</v>
      </c>
    </row>
    <row r="3824" spans="1:29" x14ac:dyDescent="0.25">
      <c r="A3824">
        <v>11696</v>
      </c>
      <c r="B3824">
        <v>582</v>
      </c>
      <c r="C3824" t="s">
        <v>714</v>
      </c>
      <c r="D3824" t="s">
        <v>29</v>
      </c>
      <c r="E3824" t="s">
        <v>43</v>
      </c>
      <c r="F3824">
        <v>2022</v>
      </c>
      <c r="G3824" t="s">
        <v>76</v>
      </c>
      <c r="H3824">
        <v>40</v>
      </c>
      <c r="I3824" t="s">
        <v>253</v>
      </c>
      <c r="J3824" t="s">
        <v>43</v>
      </c>
      <c r="K3824">
        <v>400</v>
      </c>
      <c r="L3824" t="s">
        <v>77</v>
      </c>
      <c r="M3824" t="s">
        <v>44</v>
      </c>
      <c r="N3824">
        <v>61</v>
      </c>
      <c r="O3824">
        <v>81</v>
      </c>
      <c r="P3824">
        <v>70</v>
      </c>
      <c r="Q3824" t="s">
        <v>38</v>
      </c>
      <c r="R3824">
        <v>70</v>
      </c>
      <c r="S3824" t="s">
        <v>29</v>
      </c>
      <c r="T3824" t="s">
        <v>43</v>
      </c>
      <c r="U3824" t="s">
        <v>77</v>
      </c>
      <c r="V3824">
        <v>61</v>
      </c>
      <c r="W3824" t="s">
        <v>32</v>
      </c>
      <c r="X3824" t="s">
        <v>1025</v>
      </c>
      <c r="Y3824" t="s">
        <v>1009</v>
      </c>
      <c r="Z3824" t="s">
        <v>32</v>
      </c>
      <c r="AA3824" t="s">
        <v>961</v>
      </c>
      <c r="AB3824" t="s">
        <v>988</v>
      </c>
      <c r="AC3824" t="s">
        <v>1467</v>
      </c>
    </row>
    <row r="3825" spans="1:29" x14ac:dyDescent="0.25">
      <c r="A3825">
        <v>11062</v>
      </c>
      <c r="B3825">
        <v>352</v>
      </c>
      <c r="C3825" t="s">
        <v>432</v>
      </c>
      <c r="D3825" t="s">
        <v>34</v>
      </c>
      <c r="E3825" t="s">
        <v>118</v>
      </c>
      <c r="F3825">
        <v>2020</v>
      </c>
      <c r="G3825" t="s">
        <v>76</v>
      </c>
      <c r="H3825">
        <v>5</v>
      </c>
      <c r="I3825" t="s">
        <v>216</v>
      </c>
      <c r="J3825" t="s">
        <v>120</v>
      </c>
      <c r="K3825">
        <v>300</v>
      </c>
      <c r="L3825" t="s">
        <v>100</v>
      </c>
      <c r="M3825" t="s">
        <v>136</v>
      </c>
      <c r="N3825">
        <v>73</v>
      </c>
      <c r="O3825">
        <v>83</v>
      </c>
      <c r="P3825">
        <v>60</v>
      </c>
      <c r="Q3825" t="s">
        <v>38</v>
      </c>
      <c r="R3825">
        <v>60</v>
      </c>
      <c r="S3825" t="s">
        <v>34</v>
      </c>
      <c r="T3825" t="s">
        <v>120</v>
      </c>
      <c r="U3825" t="s">
        <v>83</v>
      </c>
      <c r="V3825">
        <v>73</v>
      </c>
      <c r="W3825" t="s">
        <v>32</v>
      </c>
      <c r="X3825" t="s">
        <v>1011</v>
      </c>
      <c r="Y3825" t="s">
        <v>1009</v>
      </c>
      <c r="Z3825" t="s">
        <v>32</v>
      </c>
      <c r="AA3825" t="s">
        <v>942</v>
      </c>
      <c r="AB3825" t="s">
        <v>991</v>
      </c>
      <c r="AC3825" t="s">
        <v>1467</v>
      </c>
    </row>
    <row r="3826" spans="1:29" x14ac:dyDescent="0.25">
      <c r="A3826">
        <v>11980</v>
      </c>
      <c r="B3826">
        <v>691</v>
      </c>
      <c r="C3826" t="s">
        <v>538</v>
      </c>
      <c r="D3826" t="s">
        <v>115</v>
      </c>
      <c r="E3826" t="s">
        <v>80</v>
      </c>
      <c r="F3826">
        <v>2024</v>
      </c>
      <c r="G3826" t="s">
        <v>76</v>
      </c>
      <c r="H3826">
        <v>48</v>
      </c>
      <c r="I3826" t="s">
        <v>149</v>
      </c>
      <c r="J3826" t="s">
        <v>82</v>
      </c>
      <c r="K3826">
        <v>400</v>
      </c>
      <c r="L3826" t="s">
        <v>123</v>
      </c>
      <c r="M3826" t="s">
        <v>219</v>
      </c>
      <c r="N3826">
        <v>79</v>
      </c>
      <c r="O3826">
        <v>94</v>
      </c>
      <c r="P3826">
        <v>73</v>
      </c>
      <c r="Q3826" t="s">
        <v>38</v>
      </c>
      <c r="R3826">
        <v>73</v>
      </c>
      <c r="S3826" t="s">
        <v>34</v>
      </c>
      <c r="T3826" t="s">
        <v>82</v>
      </c>
      <c r="U3826" t="s">
        <v>83</v>
      </c>
      <c r="V3826">
        <v>79</v>
      </c>
      <c r="W3826" t="s">
        <v>32</v>
      </c>
      <c r="X3826" t="s">
        <v>1011</v>
      </c>
      <c r="Y3826" t="s">
        <v>1009</v>
      </c>
      <c r="Z3826" t="s">
        <v>32</v>
      </c>
      <c r="AA3826" t="s">
        <v>941</v>
      </c>
      <c r="AB3826" t="s">
        <v>1002</v>
      </c>
      <c r="AC3826" t="s">
        <v>1467</v>
      </c>
    </row>
    <row r="3827" spans="1:29" x14ac:dyDescent="0.25">
      <c r="A3827">
        <v>10320</v>
      </c>
      <c r="B3827">
        <v>480</v>
      </c>
      <c r="C3827" t="s">
        <v>412</v>
      </c>
      <c r="D3827" t="s">
        <v>29</v>
      </c>
      <c r="E3827" t="s">
        <v>24</v>
      </c>
      <c r="F3827">
        <v>2023</v>
      </c>
      <c r="G3827" t="s">
        <v>76</v>
      </c>
      <c r="H3827">
        <v>25</v>
      </c>
      <c r="I3827" t="s">
        <v>233</v>
      </c>
      <c r="J3827" t="s">
        <v>30</v>
      </c>
      <c r="K3827">
        <v>100</v>
      </c>
      <c r="L3827" t="s">
        <v>39</v>
      </c>
      <c r="M3827" t="s">
        <v>101</v>
      </c>
      <c r="N3827">
        <v>62</v>
      </c>
      <c r="O3827">
        <v>62</v>
      </c>
      <c r="P3827">
        <v>75</v>
      </c>
      <c r="Q3827" t="s">
        <v>38</v>
      </c>
      <c r="R3827">
        <v>75</v>
      </c>
      <c r="S3827" t="s">
        <v>29</v>
      </c>
      <c r="T3827" t="s">
        <v>30</v>
      </c>
      <c r="U3827" t="s">
        <v>39</v>
      </c>
      <c r="V3827">
        <v>62</v>
      </c>
      <c r="W3827" t="s">
        <v>32</v>
      </c>
      <c r="X3827" t="s">
        <v>1025</v>
      </c>
      <c r="Y3827" t="s">
        <v>1009</v>
      </c>
      <c r="Z3827" t="s">
        <v>32</v>
      </c>
      <c r="AA3827" t="s">
        <v>971</v>
      </c>
      <c r="AB3827" t="s">
        <v>999</v>
      </c>
      <c r="AC3827" t="s">
        <v>1467</v>
      </c>
    </row>
    <row r="3828" spans="1:29" x14ac:dyDescent="0.25">
      <c r="A3828">
        <v>10272</v>
      </c>
      <c r="B3828">
        <v>261</v>
      </c>
      <c r="C3828" t="s">
        <v>751</v>
      </c>
      <c r="D3828" t="s">
        <v>23</v>
      </c>
      <c r="E3828" t="s">
        <v>43</v>
      </c>
      <c r="F3828">
        <v>2023</v>
      </c>
      <c r="G3828" t="s">
        <v>76</v>
      </c>
      <c r="H3828">
        <v>33</v>
      </c>
      <c r="I3828" t="s">
        <v>97</v>
      </c>
      <c r="J3828" t="s">
        <v>43</v>
      </c>
      <c r="K3828">
        <v>100</v>
      </c>
      <c r="L3828" t="s">
        <v>100</v>
      </c>
      <c r="M3828" t="s">
        <v>44</v>
      </c>
      <c r="N3828">
        <v>63</v>
      </c>
      <c r="O3828">
        <v>85</v>
      </c>
      <c r="P3828">
        <v>70</v>
      </c>
      <c r="Q3828" t="s">
        <v>38</v>
      </c>
      <c r="R3828">
        <v>70</v>
      </c>
      <c r="S3828" t="s">
        <v>29</v>
      </c>
      <c r="T3828" t="s">
        <v>43</v>
      </c>
      <c r="U3828" t="s">
        <v>83</v>
      </c>
      <c r="V3828">
        <v>63</v>
      </c>
      <c r="W3828" t="s">
        <v>32</v>
      </c>
      <c r="X3828" t="s">
        <v>1025</v>
      </c>
      <c r="Y3828" t="s">
        <v>1009</v>
      </c>
      <c r="Z3828" t="s">
        <v>32</v>
      </c>
      <c r="AA3828" t="s">
        <v>1150</v>
      </c>
      <c r="AB3828" t="s">
        <v>999</v>
      </c>
      <c r="AC3828" t="s">
        <v>1467</v>
      </c>
    </row>
    <row r="3829" spans="1:29" x14ac:dyDescent="0.25">
      <c r="A3829">
        <v>10527</v>
      </c>
      <c r="B3829">
        <v>394</v>
      </c>
      <c r="C3829" t="s">
        <v>774</v>
      </c>
      <c r="D3829" t="s">
        <v>34</v>
      </c>
      <c r="E3829" t="s">
        <v>80</v>
      </c>
      <c r="F3829">
        <v>2022</v>
      </c>
      <c r="G3829" t="s">
        <v>76</v>
      </c>
      <c r="H3829">
        <v>43</v>
      </c>
      <c r="I3829" t="s">
        <v>272</v>
      </c>
      <c r="J3829" t="s">
        <v>82</v>
      </c>
      <c r="K3829">
        <v>200</v>
      </c>
      <c r="L3829" t="s">
        <v>36</v>
      </c>
      <c r="M3829" t="s">
        <v>133</v>
      </c>
      <c r="N3829">
        <v>86</v>
      </c>
      <c r="O3829">
        <v>82</v>
      </c>
      <c r="P3829">
        <v>75</v>
      </c>
      <c r="Q3829" t="s">
        <v>38</v>
      </c>
      <c r="R3829">
        <v>75</v>
      </c>
      <c r="S3829" t="s">
        <v>34</v>
      </c>
      <c r="T3829" t="s">
        <v>82</v>
      </c>
      <c r="U3829" t="s">
        <v>39</v>
      </c>
      <c r="V3829">
        <v>86</v>
      </c>
      <c r="W3829" t="s">
        <v>32</v>
      </c>
      <c r="X3829" t="s">
        <v>1013</v>
      </c>
      <c r="Y3829" t="s">
        <v>1009</v>
      </c>
      <c r="Z3829" t="s">
        <v>32</v>
      </c>
      <c r="AA3829" t="s">
        <v>1041</v>
      </c>
      <c r="AB3829" t="s">
        <v>988</v>
      </c>
      <c r="AC3829" t="s">
        <v>1467</v>
      </c>
    </row>
    <row r="3830" spans="1:29" x14ac:dyDescent="0.25">
      <c r="A3830">
        <v>8122</v>
      </c>
      <c r="B3830">
        <v>714</v>
      </c>
      <c r="C3830" t="s">
        <v>611</v>
      </c>
      <c r="D3830" t="s">
        <v>23</v>
      </c>
      <c r="E3830" t="s">
        <v>151</v>
      </c>
      <c r="F3830">
        <v>2022</v>
      </c>
      <c r="G3830" t="s">
        <v>76</v>
      </c>
      <c r="H3830">
        <v>53</v>
      </c>
      <c r="I3830" t="s">
        <v>53</v>
      </c>
      <c r="J3830" t="s">
        <v>46</v>
      </c>
      <c r="K3830">
        <v>300</v>
      </c>
      <c r="L3830" t="s">
        <v>123</v>
      </c>
      <c r="M3830" t="s">
        <v>49</v>
      </c>
      <c r="N3830">
        <v>50</v>
      </c>
      <c r="O3830">
        <v>78</v>
      </c>
      <c r="P3830">
        <v>70</v>
      </c>
      <c r="Q3830" t="s">
        <v>38</v>
      </c>
      <c r="R3830">
        <v>70</v>
      </c>
      <c r="S3830" t="s">
        <v>29</v>
      </c>
      <c r="T3830" t="s">
        <v>46</v>
      </c>
      <c r="U3830" t="s">
        <v>83</v>
      </c>
      <c r="V3830">
        <v>50</v>
      </c>
      <c r="W3830" t="s">
        <v>32</v>
      </c>
      <c r="X3830" t="s">
        <v>1036</v>
      </c>
      <c r="Y3830" t="s">
        <v>1009</v>
      </c>
      <c r="Z3830" t="s">
        <v>32</v>
      </c>
      <c r="AA3830" t="s">
        <v>1191</v>
      </c>
      <c r="AB3830" t="s">
        <v>988</v>
      </c>
      <c r="AC3830" t="s">
        <v>1467</v>
      </c>
    </row>
    <row r="3831" spans="1:29" x14ac:dyDescent="0.25">
      <c r="A3831">
        <v>9041</v>
      </c>
      <c r="B3831">
        <v>271</v>
      </c>
      <c r="C3831" t="s">
        <v>300</v>
      </c>
      <c r="D3831" t="s">
        <v>34</v>
      </c>
      <c r="E3831" t="s">
        <v>281</v>
      </c>
      <c r="F3831">
        <v>2024</v>
      </c>
      <c r="G3831" t="s">
        <v>76</v>
      </c>
      <c r="H3831">
        <v>2</v>
      </c>
      <c r="I3831" t="s">
        <v>206</v>
      </c>
      <c r="J3831" t="s">
        <v>120</v>
      </c>
      <c r="K3831">
        <v>100</v>
      </c>
      <c r="L3831" t="s">
        <v>48</v>
      </c>
      <c r="M3831" t="s">
        <v>256</v>
      </c>
      <c r="N3831">
        <v>78</v>
      </c>
      <c r="O3831">
        <v>80</v>
      </c>
      <c r="P3831">
        <v>77</v>
      </c>
      <c r="Q3831" t="s">
        <v>38</v>
      </c>
      <c r="R3831">
        <v>77</v>
      </c>
      <c r="S3831" t="s">
        <v>34</v>
      </c>
      <c r="T3831" t="s">
        <v>120</v>
      </c>
      <c r="U3831" t="s">
        <v>50</v>
      </c>
      <c r="V3831">
        <v>78</v>
      </c>
      <c r="W3831" t="s">
        <v>32</v>
      </c>
      <c r="X3831" t="s">
        <v>1011</v>
      </c>
      <c r="Y3831" t="s">
        <v>1009</v>
      </c>
      <c r="Z3831" t="s">
        <v>32</v>
      </c>
      <c r="AA3831" t="s">
        <v>1126</v>
      </c>
      <c r="AB3831" t="s">
        <v>1002</v>
      </c>
      <c r="AC3831" t="s">
        <v>1467</v>
      </c>
    </row>
    <row r="3832" spans="1:29" x14ac:dyDescent="0.25">
      <c r="A3832">
        <v>10920</v>
      </c>
      <c r="B3832">
        <v>701</v>
      </c>
      <c r="C3832" t="s">
        <v>788</v>
      </c>
      <c r="D3832" t="s">
        <v>34</v>
      </c>
      <c r="E3832" t="s">
        <v>118</v>
      </c>
      <c r="F3832">
        <v>2020</v>
      </c>
      <c r="G3832" t="s">
        <v>76</v>
      </c>
      <c r="H3832">
        <v>8</v>
      </c>
      <c r="I3832" t="s">
        <v>351</v>
      </c>
      <c r="J3832" t="s">
        <v>120</v>
      </c>
      <c r="K3832">
        <v>400</v>
      </c>
      <c r="L3832" t="s">
        <v>26</v>
      </c>
      <c r="M3832" t="s">
        <v>256</v>
      </c>
      <c r="N3832">
        <v>53</v>
      </c>
      <c r="O3832">
        <v>62</v>
      </c>
      <c r="P3832">
        <v>74</v>
      </c>
      <c r="Q3832" t="s">
        <v>38</v>
      </c>
      <c r="R3832">
        <v>74</v>
      </c>
      <c r="S3832" t="s">
        <v>34</v>
      </c>
      <c r="T3832" t="s">
        <v>120</v>
      </c>
      <c r="U3832" t="s">
        <v>73</v>
      </c>
      <c r="V3832">
        <v>53</v>
      </c>
      <c r="W3832" t="s">
        <v>32</v>
      </c>
      <c r="X3832" t="s">
        <v>1036</v>
      </c>
      <c r="Y3832" t="s">
        <v>1009</v>
      </c>
      <c r="Z3832" t="s">
        <v>32</v>
      </c>
      <c r="AA3832" t="s">
        <v>1187</v>
      </c>
      <c r="AB3832" t="s">
        <v>991</v>
      </c>
      <c r="AC3832" t="s">
        <v>1467</v>
      </c>
    </row>
    <row r="3833" spans="1:29" x14ac:dyDescent="0.25">
      <c r="A3833">
        <v>10939</v>
      </c>
      <c r="B3833">
        <v>725</v>
      </c>
      <c r="C3833" t="s">
        <v>443</v>
      </c>
      <c r="D3833" t="s">
        <v>23</v>
      </c>
      <c r="E3833" t="s">
        <v>72</v>
      </c>
      <c r="F3833">
        <v>2023</v>
      </c>
      <c r="G3833" t="s">
        <v>76</v>
      </c>
      <c r="H3833">
        <v>61</v>
      </c>
      <c r="I3833" t="s">
        <v>290</v>
      </c>
      <c r="J3833" t="s">
        <v>72</v>
      </c>
      <c r="K3833">
        <v>300</v>
      </c>
      <c r="L3833" t="s">
        <v>48</v>
      </c>
      <c r="M3833" t="s">
        <v>296</v>
      </c>
      <c r="N3833">
        <v>82</v>
      </c>
      <c r="O3833">
        <v>81</v>
      </c>
      <c r="P3833">
        <v>74</v>
      </c>
      <c r="Q3833" t="s">
        <v>38</v>
      </c>
      <c r="R3833">
        <v>74</v>
      </c>
      <c r="S3833" t="s">
        <v>29</v>
      </c>
      <c r="T3833" t="s">
        <v>72</v>
      </c>
      <c r="U3833" t="s">
        <v>50</v>
      </c>
      <c r="V3833">
        <v>82</v>
      </c>
      <c r="W3833" t="s">
        <v>32</v>
      </c>
      <c r="X3833" t="s">
        <v>1013</v>
      </c>
      <c r="Y3833" t="s">
        <v>1009</v>
      </c>
      <c r="Z3833" t="s">
        <v>32</v>
      </c>
      <c r="AA3833" t="s">
        <v>1051</v>
      </c>
      <c r="AB3833" t="s">
        <v>999</v>
      </c>
      <c r="AC3833" t="s">
        <v>1467</v>
      </c>
    </row>
    <row r="3834" spans="1:29" x14ac:dyDescent="0.25">
      <c r="A3834">
        <v>11100</v>
      </c>
      <c r="B3834">
        <v>761</v>
      </c>
      <c r="C3834" t="s">
        <v>575</v>
      </c>
      <c r="D3834" t="s">
        <v>23</v>
      </c>
      <c r="E3834" t="s">
        <v>151</v>
      </c>
      <c r="F3834">
        <v>2024</v>
      </c>
      <c r="G3834" t="s">
        <v>76</v>
      </c>
      <c r="H3834">
        <v>58</v>
      </c>
      <c r="I3834" t="s">
        <v>116</v>
      </c>
      <c r="J3834" t="s">
        <v>72</v>
      </c>
      <c r="K3834">
        <v>100</v>
      </c>
      <c r="L3834" t="s">
        <v>112</v>
      </c>
      <c r="M3834" t="s">
        <v>296</v>
      </c>
      <c r="N3834">
        <v>58</v>
      </c>
      <c r="O3834">
        <v>60</v>
      </c>
      <c r="P3834">
        <v>67</v>
      </c>
      <c r="Q3834" t="s">
        <v>38</v>
      </c>
      <c r="R3834">
        <v>67</v>
      </c>
      <c r="S3834" t="s">
        <v>29</v>
      </c>
      <c r="T3834" t="s">
        <v>46</v>
      </c>
      <c r="U3834" t="s">
        <v>73</v>
      </c>
      <c r="V3834">
        <v>58</v>
      </c>
      <c r="W3834" t="s">
        <v>32</v>
      </c>
      <c r="X3834" t="s">
        <v>1036</v>
      </c>
      <c r="Y3834" t="s">
        <v>1009</v>
      </c>
      <c r="Z3834" t="s">
        <v>32</v>
      </c>
      <c r="AA3834" t="s">
        <v>1268</v>
      </c>
      <c r="AB3834" t="s">
        <v>1002</v>
      </c>
      <c r="AC3834" t="s">
        <v>1467</v>
      </c>
    </row>
    <row r="3835" spans="1:29" x14ac:dyDescent="0.25">
      <c r="A3835">
        <v>9917</v>
      </c>
      <c r="B3835">
        <v>188</v>
      </c>
      <c r="C3835" t="s">
        <v>633</v>
      </c>
      <c r="D3835" t="s">
        <v>34</v>
      </c>
      <c r="E3835" t="s">
        <v>72</v>
      </c>
      <c r="F3835">
        <v>2022</v>
      </c>
      <c r="G3835" t="s">
        <v>76</v>
      </c>
      <c r="H3835">
        <v>58</v>
      </c>
      <c r="I3835" t="s">
        <v>116</v>
      </c>
      <c r="J3835" t="s">
        <v>72</v>
      </c>
      <c r="K3835">
        <v>100</v>
      </c>
      <c r="L3835" t="s">
        <v>108</v>
      </c>
      <c r="M3835" t="s">
        <v>158</v>
      </c>
      <c r="N3835">
        <v>62</v>
      </c>
      <c r="O3835">
        <v>84</v>
      </c>
      <c r="P3835">
        <v>73</v>
      </c>
      <c r="Q3835" t="s">
        <v>38</v>
      </c>
      <c r="R3835">
        <v>73</v>
      </c>
      <c r="S3835" t="s">
        <v>34</v>
      </c>
      <c r="T3835" t="s">
        <v>72</v>
      </c>
      <c r="U3835" t="s">
        <v>83</v>
      </c>
      <c r="V3835">
        <v>62</v>
      </c>
      <c r="W3835" t="s">
        <v>32</v>
      </c>
      <c r="X3835" t="s">
        <v>1025</v>
      </c>
      <c r="Y3835" t="s">
        <v>1009</v>
      </c>
      <c r="Z3835" t="s">
        <v>32</v>
      </c>
      <c r="AA3835" t="s">
        <v>1069</v>
      </c>
      <c r="AB3835" t="s">
        <v>988</v>
      </c>
      <c r="AC3835" t="s">
        <v>1467</v>
      </c>
    </row>
    <row r="3836" spans="1:29" x14ac:dyDescent="0.25">
      <c r="A3836">
        <v>7744</v>
      </c>
      <c r="B3836">
        <v>272</v>
      </c>
      <c r="C3836" t="s">
        <v>812</v>
      </c>
      <c r="D3836" t="s">
        <v>115</v>
      </c>
      <c r="E3836" t="s">
        <v>82</v>
      </c>
      <c r="F3836">
        <v>2020</v>
      </c>
      <c r="G3836" t="s">
        <v>76</v>
      </c>
      <c r="H3836">
        <v>47</v>
      </c>
      <c r="I3836" t="s">
        <v>171</v>
      </c>
      <c r="J3836" t="s">
        <v>82</v>
      </c>
      <c r="K3836">
        <v>400</v>
      </c>
      <c r="L3836" t="s">
        <v>108</v>
      </c>
      <c r="M3836" t="s">
        <v>113</v>
      </c>
      <c r="O3836">
        <v>63</v>
      </c>
      <c r="P3836">
        <v>61</v>
      </c>
      <c r="Q3836" t="s">
        <v>38</v>
      </c>
      <c r="R3836">
        <v>61</v>
      </c>
      <c r="S3836" t="s">
        <v>34</v>
      </c>
      <c r="T3836" t="s">
        <v>82</v>
      </c>
      <c r="U3836" t="s">
        <v>83</v>
      </c>
      <c r="V3836">
        <v>71.148264984227126</v>
      </c>
      <c r="W3836" t="s">
        <v>32</v>
      </c>
      <c r="X3836" t="s">
        <v>1011</v>
      </c>
      <c r="Y3836" t="s">
        <v>1009</v>
      </c>
      <c r="Z3836" t="s">
        <v>32</v>
      </c>
      <c r="AA3836" t="s">
        <v>1394</v>
      </c>
      <c r="AB3836" t="s">
        <v>991</v>
      </c>
      <c r="AC3836" t="s">
        <v>1467</v>
      </c>
    </row>
    <row r="3837" spans="1:29" x14ac:dyDescent="0.25">
      <c r="A3837">
        <v>11961</v>
      </c>
      <c r="B3837">
        <v>710</v>
      </c>
      <c r="C3837" t="s">
        <v>816</v>
      </c>
      <c r="D3837" t="s">
        <v>115</v>
      </c>
      <c r="E3837" t="s">
        <v>82</v>
      </c>
      <c r="F3837">
        <v>2022</v>
      </c>
      <c r="G3837" t="s">
        <v>76</v>
      </c>
      <c r="H3837">
        <v>41</v>
      </c>
      <c r="I3837" t="s">
        <v>218</v>
      </c>
      <c r="J3837" t="s">
        <v>82</v>
      </c>
      <c r="K3837">
        <v>100</v>
      </c>
      <c r="L3837" t="s">
        <v>123</v>
      </c>
      <c r="M3837" t="s">
        <v>113</v>
      </c>
      <c r="N3837">
        <v>98</v>
      </c>
      <c r="O3837">
        <v>100</v>
      </c>
      <c r="P3837">
        <v>68</v>
      </c>
      <c r="Q3837" t="s">
        <v>38</v>
      </c>
      <c r="R3837">
        <v>68</v>
      </c>
      <c r="S3837" t="s">
        <v>34</v>
      </c>
      <c r="T3837" t="s">
        <v>82</v>
      </c>
      <c r="U3837" t="s">
        <v>83</v>
      </c>
      <c r="V3837">
        <v>98</v>
      </c>
      <c r="W3837" t="s">
        <v>32</v>
      </c>
      <c r="X3837" t="s">
        <v>1008</v>
      </c>
      <c r="Y3837" t="s">
        <v>1009</v>
      </c>
      <c r="Z3837" t="s">
        <v>32</v>
      </c>
      <c r="AA3837" t="s">
        <v>1034</v>
      </c>
      <c r="AB3837" t="s">
        <v>988</v>
      </c>
      <c r="AC3837" t="s">
        <v>1467</v>
      </c>
    </row>
    <row r="3838" spans="1:29" x14ac:dyDescent="0.25">
      <c r="A3838">
        <v>9632</v>
      </c>
      <c r="B3838">
        <v>486</v>
      </c>
      <c r="C3838" t="s">
        <v>482</v>
      </c>
      <c r="D3838" t="s">
        <v>29</v>
      </c>
      <c r="E3838" t="s">
        <v>58</v>
      </c>
      <c r="F3838">
        <v>2024</v>
      </c>
      <c r="G3838" t="s">
        <v>76</v>
      </c>
      <c r="H3838">
        <v>19</v>
      </c>
      <c r="I3838" t="s">
        <v>89</v>
      </c>
      <c r="J3838" t="s">
        <v>58</v>
      </c>
      <c r="K3838">
        <v>200</v>
      </c>
      <c r="L3838" t="s">
        <v>48</v>
      </c>
      <c r="M3838" t="s">
        <v>90</v>
      </c>
      <c r="O3838">
        <v>72</v>
      </c>
      <c r="P3838">
        <v>69</v>
      </c>
      <c r="Q3838" t="s">
        <v>38</v>
      </c>
      <c r="R3838">
        <v>69</v>
      </c>
      <c r="S3838" t="s">
        <v>29</v>
      </c>
      <c r="T3838" t="s">
        <v>58</v>
      </c>
      <c r="U3838" t="s">
        <v>50</v>
      </c>
      <c r="V3838">
        <v>70.436697247706419</v>
      </c>
      <c r="W3838" t="s">
        <v>32</v>
      </c>
      <c r="X3838" t="s">
        <v>1011</v>
      </c>
      <c r="Y3838" t="s">
        <v>1009</v>
      </c>
      <c r="Z3838" t="s">
        <v>32</v>
      </c>
      <c r="AA3838" t="s">
        <v>1045</v>
      </c>
      <c r="AB3838" t="s">
        <v>1002</v>
      </c>
      <c r="AC3838" t="s">
        <v>1467</v>
      </c>
    </row>
    <row r="3839" spans="1:29" x14ac:dyDescent="0.25">
      <c r="A3839">
        <v>11305</v>
      </c>
      <c r="B3839">
        <v>250</v>
      </c>
      <c r="C3839" t="s">
        <v>571</v>
      </c>
      <c r="D3839" t="s">
        <v>34</v>
      </c>
      <c r="E3839" t="s">
        <v>154</v>
      </c>
      <c r="F3839">
        <v>2023</v>
      </c>
      <c r="G3839" t="s">
        <v>76</v>
      </c>
      <c r="H3839">
        <v>14</v>
      </c>
      <c r="I3839" t="s">
        <v>64</v>
      </c>
      <c r="J3839" t="s">
        <v>67</v>
      </c>
      <c r="K3839">
        <v>300</v>
      </c>
      <c r="L3839" t="s">
        <v>112</v>
      </c>
      <c r="M3839" t="s">
        <v>163</v>
      </c>
      <c r="N3839">
        <v>81</v>
      </c>
      <c r="O3839">
        <v>76</v>
      </c>
      <c r="P3839">
        <v>66</v>
      </c>
      <c r="Q3839" t="s">
        <v>38</v>
      </c>
      <c r="R3839">
        <v>66</v>
      </c>
      <c r="S3839" t="s">
        <v>34</v>
      </c>
      <c r="T3839" t="s">
        <v>67</v>
      </c>
      <c r="U3839" t="s">
        <v>73</v>
      </c>
      <c r="V3839">
        <v>81</v>
      </c>
      <c r="W3839" t="s">
        <v>32</v>
      </c>
      <c r="X3839" t="s">
        <v>1013</v>
      </c>
      <c r="Y3839" t="s">
        <v>1009</v>
      </c>
      <c r="Z3839" t="s">
        <v>32</v>
      </c>
      <c r="AA3839" t="s">
        <v>965</v>
      </c>
      <c r="AB3839" t="s">
        <v>999</v>
      </c>
      <c r="AC3839" t="s">
        <v>1467</v>
      </c>
    </row>
    <row r="3840" spans="1:29" x14ac:dyDescent="0.25">
      <c r="A3840">
        <v>8792</v>
      </c>
      <c r="B3840">
        <v>250</v>
      </c>
      <c r="C3840" t="s">
        <v>571</v>
      </c>
      <c r="D3840" t="s">
        <v>115</v>
      </c>
      <c r="E3840" t="s">
        <v>67</v>
      </c>
      <c r="F3840">
        <v>2023</v>
      </c>
      <c r="G3840" t="s">
        <v>76</v>
      </c>
      <c r="H3840">
        <v>10</v>
      </c>
      <c r="I3840" t="s">
        <v>346</v>
      </c>
      <c r="J3840" t="s">
        <v>67</v>
      </c>
      <c r="K3840">
        <v>100</v>
      </c>
      <c r="L3840" t="s">
        <v>138</v>
      </c>
      <c r="M3840" t="s">
        <v>66</v>
      </c>
      <c r="N3840">
        <v>57</v>
      </c>
      <c r="O3840">
        <v>82</v>
      </c>
      <c r="P3840">
        <v>67</v>
      </c>
      <c r="Q3840" t="s">
        <v>38</v>
      </c>
      <c r="R3840">
        <v>67</v>
      </c>
      <c r="S3840" t="s">
        <v>34</v>
      </c>
      <c r="T3840" t="s">
        <v>67</v>
      </c>
      <c r="U3840" t="s">
        <v>77</v>
      </c>
      <c r="V3840">
        <v>57</v>
      </c>
      <c r="W3840" t="s">
        <v>32</v>
      </c>
      <c r="X3840" t="s">
        <v>1036</v>
      </c>
      <c r="Y3840" t="s">
        <v>1009</v>
      </c>
      <c r="Z3840" t="s">
        <v>32</v>
      </c>
      <c r="AA3840" t="s">
        <v>947</v>
      </c>
      <c r="AB3840" t="s">
        <v>999</v>
      </c>
      <c r="AC3840" t="s">
        <v>1467</v>
      </c>
    </row>
    <row r="3841" spans="1:29" x14ac:dyDescent="0.25">
      <c r="A3841">
        <v>11313</v>
      </c>
      <c r="B3841">
        <v>106</v>
      </c>
      <c r="C3841" t="s">
        <v>481</v>
      </c>
      <c r="D3841" t="s">
        <v>23</v>
      </c>
      <c r="E3841" t="s">
        <v>154</v>
      </c>
      <c r="F3841">
        <v>2022</v>
      </c>
      <c r="G3841" t="s">
        <v>76</v>
      </c>
      <c r="H3841">
        <v>12</v>
      </c>
      <c r="I3841" t="s">
        <v>369</v>
      </c>
      <c r="J3841" t="s">
        <v>67</v>
      </c>
      <c r="K3841">
        <v>200</v>
      </c>
      <c r="L3841" t="s">
        <v>167</v>
      </c>
      <c r="M3841" t="s">
        <v>155</v>
      </c>
      <c r="N3841">
        <v>67</v>
      </c>
      <c r="O3841">
        <v>42</v>
      </c>
      <c r="P3841">
        <v>63</v>
      </c>
      <c r="Q3841" t="s">
        <v>38</v>
      </c>
      <c r="R3841">
        <v>63</v>
      </c>
      <c r="S3841" t="s">
        <v>29</v>
      </c>
      <c r="T3841" t="s">
        <v>67</v>
      </c>
      <c r="U3841" t="s">
        <v>31</v>
      </c>
      <c r="V3841">
        <v>67</v>
      </c>
      <c r="W3841" t="s">
        <v>32</v>
      </c>
      <c r="X3841" t="s">
        <v>1025</v>
      </c>
      <c r="Y3841" t="s">
        <v>1009</v>
      </c>
      <c r="Z3841" t="s">
        <v>32</v>
      </c>
      <c r="AA3841" t="s">
        <v>974</v>
      </c>
      <c r="AB3841" t="s">
        <v>988</v>
      </c>
      <c r="AC3841" t="s">
        <v>1467</v>
      </c>
    </row>
    <row r="3842" spans="1:29" x14ac:dyDescent="0.25">
      <c r="A3842">
        <v>9180</v>
      </c>
      <c r="B3842">
        <v>872</v>
      </c>
      <c r="C3842" t="s">
        <v>465</v>
      </c>
      <c r="D3842" t="s">
        <v>23</v>
      </c>
      <c r="E3842" t="s">
        <v>24</v>
      </c>
      <c r="F3842">
        <v>2020</v>
      </c>
      <c r="G3842" t="s">
        <v>76</v>
      </c>
      <c r="H3842">
        <v>25</v>
      </c>
      <c r="I3842" t="s">
        <v>233</v>
      </c>
      <c r="J3842" t="s">
        <v>30</v>
      </c>
      <c r="K3842">
        <v>100</v>
      </c>
      <c r="L3842" t="s">
        <v>142</v>
      </c>
      <c r="M3842" t="s">
        <v>27</v>
      </c>
      <c r="N3842">
        <v>181</v>
      </c>
      <c r="O3842">
        <v>89</v>
      </c>
      <c r="P3842">
        <v>77</v>
      </c>
      <c r="Q3842" t="s">
        <v>38</v>
      </c>
      <c r="R3842">
        <v>77</v>
      </c>
      <c r="S3842" t="s">
        <v>29</v>
      </c>
      <c r="T3842" t="s">
        <v>30</v>
      </c>
      <c r="U3842" t="s">
        <v>31</v>
      </c>
      <c r="V3842">
        <v>100</v>
      </c>
      <c r="W3842" t="s">
        <v>32</v>
      </c>
      <c r="X3842" t="s">
        <v>1008</v>
      </c>
      <c r="Y3842" t="s">
        <v>1009</v>
      </c>
      <c r="Z3842" t="s">
        <v>32</v>
      </c>
      <c r="AA3842" t="s">
        <v>1100</v>
      </c>
      <c r="AB3842" t="s">
        <v>991</v>
      </c>
      <c r="AC3842" t="s">
        <v>1467</v>
      </c>
    </row>
    <row r="3843" spans="1:29" x14ac:dyDescent="0.25">
      <c r="A3843">
        <v>10022</v>
      </c>
      <c r="B3843">
        <v>34</v>
      </c>
      <c r="C3843" t="s">
        <v>726</v>
      </c>
      <c r="D3843" t="s">
        <v>34</v>
      </c>
      <c r="E3843" t="s">
        <v>92</v>
      </c>
      <c r="F3843">
        <v>2021</v>
      </c>
      <c r="G3843" t="s">
        <v>76</v>
      </c>
      <c r="H3843">
        <v>27</v>
      </c>
      <c r="I3843" t="s">
        <v>128</v>
      </c>
      <c r="J3843" t="s">
        <v>30</v>
      </c>
      <c r="K3843">
        <v>200</v>
      </c>
      <c r="L3843" t="s">
        <v>65</v>
      </c>
      <c r="M3843" t="s">
        <v>37</v>
      </c>
      <c r="N3843">
        <v>76</v>
      </c>
      <c r="O3843">
        <v>70</v>
      </c>
      <c r="P3843">
        <v>75</v>
      </c>
      <c r="Q3843" t="s">
        <v>38</v>
      </c>
      <c r="R3843">
        <v>75</v>
      </c>
      <c r="S3843" t="s">
        <v>34</v>
      </c>
      <c r="T3843" t="s">
        <v>72</v>
      </c>
      <c r="U3843" t="s">
        <v>50</v>
      </c>
      <c r="V3843">
        <v>76</v>
      </c>
      <c r="W3843" t="s">
        <v>32</v>
      </c>
      <c r="X3843" t="s">
        <v>1011</v>
      </c>
      <c r="Y3843" t="s">
        <v>1009</v>
      </c>
      <c r="Z3843" t="s">
        <v>32</v>
      </c>
      <c r="AA3843" t="s">
        <v>1078</v>
      </c>
      <c r="AB3843" t="s">
        <v>1000</v>
      </c>
      <c r="AC3843" t="s">
        <v>1467</v>
      </c>
    </row>
    <row r="3844" spans="1:29" x14ac:dyDescent="0.25">
      <c r="A3844">
        <v>9119</v>
      </c>
      <c r="B3844">
        <v>240</v>
      </c>
      <c r="C3844" t="s">
        <v>671</v>
      </c>
      <c r="D3844" t="s">
        <v>29</v>
      </c>
      <c r="E3844" t="s">
        <v>52</v>
      </c>
      <c r="F3844">
        <v>2023</v>
      </c>
      <c r="G3844" t="s">
        <v>76</v>
      </c>
      <c r="H3844">
        <v>52</v>
      </c>
      <c r="I3844" t="s">
        <v>166</v>
      </c>
      <c r="J3844" t="s">
        <v>46</v>
      </c>
      <c r="K3844">
        <v>200</v>
      </c>
      <c r="L3844" t="s">
        <v>142</v>
      </c>
      <c r="M3844" t="s">
        <v>223</v>
      </c>
      <c r="N3844">
        <v>52</v>
      </c>
      <c r="O3844">
        <v>69</v>
      </c>
      <c r="P3844">
        <v>61</v>
      </c>
      <c r="Q3844" t="s">
        <v>38</v>
      </c>
      <c r="R3844">
        <v>61</v>
      </c>
      <c r="S3844" t="s">
        <v>29</v>
      </c>
      <c r="T3844" t="s">
        <v>46</v>
      </c>
      <c r="U3844" t="s">
        <v>31</v>
      </c>
      <c r="V3844">
        <v>52</v>
      </c>
      <c r="W3844" t="s">
        <v>32</v>
      </c>
      <c r="X3844" t="s">
        <v>1036</v>
      </c>
      <c r="Y3844" t="s">
        <v>1009</v>
      </c>
      <c r="Z3844" t="s">
        <v>32</v>
      </c>
      <c r="AA3844" t="s">
        <v>1268</v>
      </c>
      <c r="AB3844" t="s">
        <v>999</v>
      </c>
      <c r="AC3844" t="s">
        <v>1467</v>
      </c>
    </row>
    <row r="3845" spans="1:29" x14ac:dyDescent="0.25">
      <c r="A3845">
        <v>11815</v>
      </c>
      <c r="B3845">
        <v>28</v>
      </c>
      <c r="C3845" t="s">
        <v>744</v>
      </c>
      <c r="D3845" t="s">
        <v>34</v>
      </c>
      <c r="E3845" t="s">
        <v>30</v>
      </c>
      <c r="F3845">
        <v>2024</v>
      </c>
      <c r="G3845" t="s">
        <v>76</v>
      </c>
      <c r="H3845">
        <v>29</v>
      </c>
      <c r="I3845" t="s">
        <v>230</v>
      </c>
      <c r="J3845" t="s">
        <v>30</v>
      </c>
      <c r="K3845">
        <v>300</v>
      </c>
      <c r="L3845" t="s">
        <v>108</v>
      </c>
      <c r="M3845" t="s">
        <v>101</v>
      </c>
      <c r="N3845">
        <v>61</v>
      </c>
      <c r="O3845">
        <v>78</v>
      </c>
      <c r="P3845">
        <v>70</v>
      </c>
      <c r="Q3845" t="s">
        <v>38</v>
      </c>
      <c r="R3845">
        <v>70</v>
      </c>
      <c r="S3845" t="s">
        <v>34</v>
      </c>
      <c r="T3845" t="s">
        <v>30</v>
      </c>
      <c r="U3845" t="s">
        <v>83</v>
      </c>
      <c r="V3845">
        <v>61</v>
      </c>
      <c r="W3845" t="s">
        <v>32</v>
      </c>
      <c r="X3845" t="s">
        <v>1025</v>
      </c>
      <c r="Y3845" t="s">
        <v>1009</v>
      </c>
      <c r="Z3845" t="s">
        <v>32</v>
      </c>
      <c r="AA3845" t="s">
        <v>1110</v>
      </c>
      <c r="AB3845" t="s">
        <v>1002</v>
      </c>
      <c r="AC3845" t="s">
        <v>1467</v>
      </c>
    </row>
    <row r="3846" spans="1:29" x14ac:dyDescent="0.25">
      <c r="A3846">
        <v>11830</v>
      </c>
      <c r="B3846">
        <v>304</v>
      </c>
      <c r="C3846" t="s">
        <v>670</v>
      </c>
      <c r="D3846" t="s">
        <v>23</v>
      </c>
      <c r="E3846" t="s">
        <v>80</v>
      </c>
      <c r="F3846">
        <v>2024</v>
      </c>
      <c r="G3846" t="s">
        <v>76</v>
      </c>
      <c r="H3846">
        <v>41</v>
      </c>
      <c r="I3846" t="s">
        <v>218</v>
      </c>
      <c r="J3846" t="s">
        <v>82</v>
      </c>
      <c r="K3846">
        <v>100</v>
      </c>
      <c r="L3846" t="s">
        <v>204</v>
      </c>
      <c r="M3846" t="s">
        <v>113</v>
      </c>
      <c r="N3846">
        <v>75</v>
      </c>
      <c r="O3846">
        <v>68</v>
      </c>
      <c r="P3846">
        <v>77</v>
      </c>
      <c r="Q3846" t="s">
        <v>38</v>
      </c>
      <c r="R3846">
        <v>77</v>
      </c>
      <c r="S3846" t="s">
        <v>29</v>
      </c>
      <c r="T3846" t="s">
        <v>82</v>
      </c>
      <c r="U3846" t="s">
        <v>77</v>
      </c>
      <c r="V3846">
        <v>75</v>
      </c>
      <c r="W3846" t="s">
        <v>32</v>
      </c>
      <c r="X3846" t="s">
        <v>1011</v>
      </c>
      <c r="Y3846" t="s">
        <v>1009</v>
      </c>
      <c r="Z3846" t="s">
        <v>32</v>
      </c>
      <c r="AA3846" t="s">
        <v>1142</v>
      </c>
      <c r="AB3846" t="s">
        <v>1002</v>
      </c>
      <c r="AC3846" t="s">
        <v>1467</v>
      </c>
    </row>
    <row r="3847" spans="1:29" x14ac:dyDescent="0.25">
      <c r="A3847">
        <v>8359</v>
      </c>
      <c r="B3847">
        <v>775</v>
      </c>
      <c r="C3847" t="s">
        <v>745</v>
      </c>
      <c r="D3847" t="s">
        <v>34</v>
      </c>
      <c r="E3847" t="s">
        <v>80</v>
      </c>
      <c r="F3847">
        <v>2023</v>
      </c>
      <c r="G3847" t="s">
        <v>76</v>
      </c>
      <c r="H3847">
        <v>63</v>
      </c>
      <c r="I3847" t="s">
        <v>307</v>
      </c>
      <c r="J3847" t="s">
        <v>72</v>
      </c>
      <c r="K3847">
        <v>400</v>
      </c>
      <c r="L3847" t="s">
        <v>83</v>
      </c>
      <c r="M3847" t="s">
        <v>109</v>
      </c>
      <c r="N3847">
        <v>67</v>
      </c>
      <c r="O3847">
        <v>83</v>
      </c>
      <c r="P3847">
        <v>72</v>
      </c>
      <c r="Q3847" t="s">
        <v>38</v>
      </c>
      <c r="R3847">
        <v>72</v>
      </c>
      <c r="S3847" t="s">
        <v>34</v>
      </c>
      <c r="T3847" t="s">
        <v>82</v>
      </c>
      <c r="U3847" t="s">
        <v>83</v>
      </c>
      <c r="V3847">
        <v>67</v>
      </c>
      <c r="W3847" t="s">
        <v>32</v>
      </c>
      <c r="X3847" t="s">
        <v>1025</v>
      </c>
      <c r="Y3847" t="s">
        <v>1009</v>
      </c>
      <c r="Z3847" t="s">
        <v>32</v>
      </c>
      <c r="AA3847" t="s">
        <v>1119</v>
      </c>
      <c r="AB3847" t="s">
        <v>999</v>
      </c>
      <c r="AC3847" t="s">
        <v>1467</v>
      </c>
    </row>
    <row r="3848" spans="1:29" x14ac:dyDescent="0.25">
      <c r="A3848">
        <v>10725</v>
      </c>
      <c r="B3848">
        <v>28</v>
      </c>
      <c r="C3848" t="s">
        <v>744</v>
      </c>
      <c r="D3848" t="s">
        <v>115</v>
      </c>
      <c r="E3848" t="s">
        <v>24</v>
      </c>
      <c r="F3848">
        <v>2024</v>
      </c>
      <c r="G3848" t="s">
        <v>76</v>
      </c>
      <c r="H3848">
        <v>27</v>
      </c>
      <c r="I3848" t="s">
        <v>128</v>
      </c>
      <c r="J3848" t="s">
        <v>30</v>
      </c>
      <c r="K3848">
        <v>200</v>
      </c>
      <c r="L3848" t="s">
        <v>26</v>
      </c>
      <c r="M3848" t="s">
        <v>101</v>
      </c>
      <c r="N3848">
        <v>73</v>
      </c>
      <c r="O3848">
        <v>84</v>
      </c>
      <c r="P3848">
        <v>77</v>
      </c>
      <c r="Q3848" t="s">
        <v>38</v>
      </c>
      <c r="R3848">
        <v>77</v>
      </c>
      <c r="S3848" t="s">
        <v>34</v>
      </c>
      <c r="T3848" t="s">
        <v>30</v>
      </c>
      <c r="U3848" t="s">
        <v>73</v>
      </c>
      <c r="V3848">
        <v>73</v>
      </c>
      <c r="W3848" t="s">
        <v>32</v>
      </c>
      <c r="X3848" t="s">
        <v>1011</v>
      </c>
      <c r="Y3848" t="s">
        <v>1009</v>
      </c>
      <c r="Z3848" t="s">
        <v>32</v>
      </c>
      <c r="AA3848" t="s">
        <v>1139</v>
      </c>
      <c r="AB3848" t="s">
        <v>1002</v>
      </c>
      <c r="AC3848" t="s">
        <v>1467</v>
      </c>
    </row>
    <row r="3849" spans="1:29" x14ac:dyDescent="0.25">
      <c r="A3849">
        <v>8771</v>
      </c>
      <c r="B3849">
        <v>261</v>
      </c>
      <c r="C3849" t="s">
        <v>751</v>
      </c>
      <c r="D3849" t="s">
        <v>23</v>
      </c>
      <c r="E3849" t="s">
        <v>41</v>
      </c>
      <c r="F3849">
        <v>2023</v>
      </c>
      <c r="G3849" t="s">
        <v>76</v>
      </c>
      <c r="H3849">
        <v>59</v>
      </c>
      <c r="I3849" t="s">
        <v>86</v>
      </c>
      <c r="J3849" t="s">
        <v>72</v>
      </c>
      <c r="K3849">
        <v>200</v>
      </c>
      <c r="L3849" t="s">
        <v>36</v>
      </c>
      <c r="M3849" t="s">
        <v>242</v>
      </c>
      <c r="N3849">
        <v>90</v>
      </c>
      <c r="O3849">
        <v>72</v>
      </c>
      <c r="P3849">
        <v>75</v>
      </c>
      <c r="Q3849" t="s">
        <v>38</v>
      </c>
      <c r="R3849">
        <v>75</v>
      </c>
      <c r="S3849" t="s">
        <v>29</v>
      </c>
      <c r="T3849" t="s">
        <v>43</v>
      </c>
      <c r="U3849" t="s">
        <v>39</v>
      </c>
      <c r="V3849">
        <v>90</v>
      </c>
      <c r="W3849" t="s">
        <v>32</v>
      </c>
      <c r="X3849" t="s">
        <v>1008</v>
      </c>
      <c r="Y3849" t="s">
        <v>1009</v>
      </c>
      <c r="Z3849" t="s">
        <v>32</v>
      </c>
      <c r="AA3849" t="s">
        <v>1092</v>
      </c>
      <c r="AB3849" t="s">
        <v>999</v>
      </c>
      <c r="AC3849" t="s">
        <v>1467</v>
      </c>
    </row>
    <row r="3850" spans="1:29" x14ac:dyDescent="0.25">
      <c r="A3850">
        <v>11011</v>
      </c>
      <c r="B3850">
        <v>512</v>
      </c>
      <c r="C3850" t="s">
        <v>285</v>
      </c>
      <c r="D3850" t="s">
        <v>115</v>
      </c>
      <c r="E3850" t="s">
        <v>41</v>
      </c>
      <c r="F3850">
        <v>2023</v>
      </c>
      <c r="G3850" t="s">
        <v>76</v>
      </c>
      <c r="H3850">
        <v>40</v>
      </c>
      <c r="I3850" t="s">
        <v>253</v>
      </c>
      <c r="J3850" t="s">
        <v>43</v>
      </c>
      <c r="K3850">
        <v>400</v>
      </c>
      <c r="L3850" t="s">
        <v>31</v>
      </c>
      <c r="M3850" t="s">
        <v>105</v>
      </c>
      <c r="N3850">
        <v>85</v>
      </c>
      <c r="O3850">
        <v>68</v>
      </c>
      <c r="P3850">
        <v>78</v>
      </c>
      <c r="Q3850" t="s">
        <v>38</v>
      </c>
      <c r="R3850">
        <v>78</v>
      </c>
      <c r="S3850" t="s">
        <v>34</v>
      </c>
      <c r="T3850" t="s">
        <v>43</v>
      </c>
      <c r="U3850" t="s">
        <v>31</v>
      </c>
      <c r="V3850">
        <v>85</v>
      </c>
      <c r="W3850" t="s">
        <v>32</v>
      </c>
      <c r="X3850" t="s">
        <v>1013</v>
      </c>
      <c r="Y3850" t="s">
        <v>1009</v>
      </c>
      <c r="Z3850" t="s">
        <v>32</v>
      </c>
      <c r="AA3850" t="s">
        <v>1068</v>
      </c>
      <c r="AB3850" t="s">
        <v>999</v>
      </c>
      <c r="AC3850" t="s">
        <v>1467</v>
      </c>
    </row>
    <row r="3851" spans="1:29" x14ac:dyDescent="0.25">
      <c r="A3851">
        <v>11874</v>
      </c>
      <c r="B3851">
        <v>352</v>
      </c>
      <c r="C3851" t="s">
        <v>432</v>
      </c>
      <c r="D3851" t="s">
        <v>34</v>
      </c>
      <c r="E3851" t="s">
        <v>118</v>
      </c>
      <c r="F3851">
        <v>2020</v>
      </c>
      <c r="G3851" t="s">
        <v>76</v>
      </c>
      <c r="H3851">
        <v>6</v>
      </c>
      <c r="I3851" t="s">
        <v>181</v>
      </c>
      <c r="J3851" t="s">
        <v>120</v>
      </c>
      <c r="K3851">
        <v>300</v>
      </c>
      <c r="L3851" t="s">
        <v>73</v>
      </c>
      <c r="M3851" t="s">
        <v>182</v>
      </c>
      <c r="N3851">
        <v>72</v>
      </c>
      <c r="O3851">
        <v>65</v>
      </c>
      <c r="P3851">
        <v>68</v>
      </c>
      <c r="Q3851" t="s">
        <v>38</v>
      </c>
      <c r="R3851">
        <v>68</v>
      </c>
      <c r="S3851" t="s">
        <v>34</v>
      </c>
      <c r="T3851" t="s">
        <v>120</v>
      </c>
      <c r="U3851" t="s">
        <v>73</v>
      </c>
      <c r="V3851">
        <v>72</v>
      </c>
      <c r="W3851" t="s">
        <v>32</v>
      </c>
      <c r="X3851" t="s">
        <v>1011</v>
      </c>
      <c r="Y3851" t="s">
        <v>1009</v>
      </c>
      <c r="Z3851" t="s">
        <v>32</v>
      </c>
      <c r="AA3851" t="s">
        <v>1146</v>
      </c>
      <c r="AB3851" t="s">
        <v>991</v>
      </c>
      <c r="AC3851" t="s">
        <v>1467</v>
      </c>
    </row>
    <row r="3852" spans="1:29" x14ac:dyDescent="0.25">
      <c r="A3852">
        <v>10041</v>
      </c>
      <c r="B3852">
        <v>394</v>
      </c>
      <c r="C3852" t="s">
        <v>774</v>
      </c>
      <c r="D3852" t="s">
        <v>34</v>
      </c>
      <c r="E3852" t="s">
        <v>80</v>
      </c>
      <c r="F3852">
        <v>2022</v>
      </c>
      <c r="G3852" t="s">
        <v>76</v>
      </c>
      <c r="H3852">
        <v>47</v>
      </c>
      <c r="I3852" t="s">
        <v>171</v>
      </c>
      <c r="J3852" t="s">
        <v>82</v>
      </c>
      <c r="K3852">
        <v>400</v>
      </c>
      <c r="L3852" t="s">
        <v>100</v>
      </c>
      <c r="M3852" t="s">
        <v>160</v>
      </c>
      <c r="N3852">
        <v>72</v>
      </c>
      <c r="O3852">
        <v>71</v>
      </c>
      <c r="P3852">
        <v>74</v>
      </c>
      <c r="Q3852" t="s">
        <v>38</v>
      </c>
      <c r="R3852">
        <v>74</v>
      </c>
      <c r="S3852" t="s">
        <v>34</v>
      </c>
      <c r="T3852" t="s">
        <v>82</v>
      </c>
      <c r="U3852" t="s">
        <v>83</v>
      </c>
      <c r="V3852">
        <v>72</v>
      </c>
      <c r="W3852" t="s">
        <v>32</v>
      </c>
      <c r="X3852" t="s">
        <v>1011</v>
      </c>
      <c r="Y3852" t="s">
        <v>1009</v>
      </c>
      <c r="Z3852" t="s">
        <v>32</v>
      </c>
      <c r="AA3852" t="s">
        <v>1173</v>
      </c>
      <c r="AB3852" t="s">
        <v>988</v>
      </c>
      <c r="AC3852" t="s">
        <v>1467</v>
      </c>
    </row>
    <row r="3853" spans="1:29" x14ac:dyDescent="0.25">
      <c r="A3853">
        <v>8420</v>
      </c>
      <c r="B3853">
        <v>426</v>
      </c>
      <c r="C3853" t="s">
        <v>326</v>
      </c>
      <c r="D3853" t="s">
        <v>115</v>
      </c>
      <c r="E3853" t="s">
        <v>46</v>
      </c>
      <c r="F3853">
        <v>2022</v>
      </c>
      <c r="G3853" t="s">
        <v>76</v>
      </c>
      <c r="H3853">
        <v>57</v>
      </c>
      <c r="I3853" t="s">
        <v>208</v>
      </c>
      <c r="J3853" t="s">
        <v>72</v>
      </c>
      <c r="K3853">
        <v>100</v>
      </c>
      <c r="L3853" t="s">
        <v>39</v>
      </c>
      <c r="M3853" t="s">
        <v>296</v>
      </c>
      <c r="N3853">
        <v>88</v>
      </c>
      <c r="O3853">
        <v>81</v>
      </c>
      <c r="P3853">
        <v>75</v>
      </c>
      <c r="Q3853" t="s">
        <v>38</v>
      </c>
      <c r="R3853">
        <v>75</v>
      </c>
      <c r="S3853" t="s">
        <v>34</v>
      </c>
      <c r="T3853" t="s">
        <v>46</v>
      </c>
      <c r="U3853" t="s">
        <v>39</v>
      </c>
      <c r="V3853">
        <v>88</v>
      </c>
      <c r="W3853" t="s">
        <v>32</v>
      </c>
      <c r="X3853" t="s">
        <v>1013</v>
      </c>
      <c r="Y3853" t="s">
        <v>1009</v>
      </c>
      <c r="Z3853" t="s">
        <v>32</v>
      </c>
      <c r="AA3853" t="s">
        <v>1047</v>
      </c>
      <c r="AB3853" t="s">
        <v>988</v>
      </c>
      <c r="AC3853" t="s">
        <v>1467</v>
      </c>
    </row>
    <row r="3854" spans="1:29" x14ac:dyDescent="0.25">
      <c r="A3854">
        <v>8226</v>
      </c>
      <c r="B3854">
        <v>413</v>
      </c>
      <c r="C3854" t="s">
        <v>791</v>
      </c>
      <c r="D3854" t="s">
        <v>23</v>
      </c>
      <c r="E3854" t="s">
        <v>96</v>
      </c>
      <c r="F3854">
        <v>2020</v>
      </c>
      <c r="G3854" t="s">
        <v>76</v>
      </c>
      <c r="H3854">
        <v>33</v>
      </c>
      <c r="I3854" t="s">
        <v>97</v>
      </c>
      <c r="J3854" t="s">
        <v>43</v>
      </c>
      <c r="K3854">
        <v>100</v>
      </c>
      <c r="L3854" t="s">
        <v>213</v>
      </c>
      <c r="M3854" t="s">
        <v>247</v>
      </c>
      <c r="N3854">
        <v>51</v>
      </c>
      <c r="O3854">
        <v>58</v>
      </c>
      <c r="P3854">
        <v>68</v>
      </c>
      <c r="Q3854" t="s">
        <v>38</v>
      </c>
      <c r="R3854">
        <v>68</v>
      </c>
      <c r="S3854" t="s">
        <v>29</v>
      </c>
      <c r="T3854" t="s">
        <v>43</v>
      </c>
      <c r="U3854" t="s">
        <v>31</v>
      </c>
      <c r="V3854">
        <v>51</v>
      </c>
      <c r="W3854" t="s">
        <v>32</v>
      </c>
      <c r="X3854" t="s">
        <v>1036</v>
      </c>
      <c r="Y3854" t="s">
        <v>1009</v>
      </c>
      <c r="Z3854" t="s">
        <v>32</v>
      </c>
      <c r="AA3854" t="s">
        <v>1118</v>
      </c>
      <c r="AB3854" t="s">
        <v>991</v>
      </c>
      <c r="AC3854" t="s">
        <v>1467</v>
      </c>
    </row>
    <row r="3855" spans="1:29" x14ac:dyDescent="0.25">
      <c r="A3855">
        <v>10015</v>
      </c>
      <c r="B3855">
        <v>415</v>
      </c>
      <c r="C3855" t="s">
        <v>750</v>
      </c>
      <c r="D3855" t="s">
        <v>34</v>
      </c>
      <c r="E3855" t="s">
        <v>140</v>
      </c>
      <c r="F3855">
        <v>2020</v>
      </c>
      <c r="G3855" t="s">
        <v>76</v>
      </c>
      <c r="H3855">
        <v>17</v>
      </c>
      <c r="I3855" t="s">
        <v>59</v>
      </c>
      <c r="J3855" t="s">
        <v>58</v>
      </c>
      <c r="K3855">
        <v>100</v>
      </c>
      <c r="L3855" t="s">
        <v>26</v>
      </c>
      <c r="M3855" t="s">
        <v>263</v>
      </c>
      <c r="N3855">
        <v>68</v>
      </c>
      <c r="O3855">
        <v>54</v>
      </c>
      <c r="P3855">
        <v>63</v>
      </c>
      <c r="Q3855" t="s">
        <v>38</v>
      </c>
      <c r="R3855">
        <v>63</v>
      </c>
      <c r="S3855" t="s">
        <v>34</v>
      </c>
      <c r="T3855" t="s">
        <v>58</v>
      </c>
      <c r="U3855" t="s">
        <v>73</v>
      </c>
      <c r="V3855">
        <v>68</v>
      </c>
      <c r="W3855" t="s">
        <v>32</v>
      </c>
      <c r="X3855" t="s">
        <v>1025</v>
      </c>
      <c r="Y3855" t="s">
        <v>1009</v>
      </c>
      <c r="Z3855" t="s">
        <v>32</v>
      </c>
      <c r="AA3855" t="s">
        <v>1194</v>
      </c>
      <c r="AB3855" t="s">
        <v>991</v>
      </c>
      <c r="AC3855" t="s">
        <v>1467</v>
      </c>
    </row>
    <row r="3856" spans="1:29" x14ac:dyDescent="0.25">
      <c r="A3856">
        <v>9042</v>
      </c>
      <c r="B3856">
        <v>636</v>
      </c>
      <c r="C3856" t="s">
        <v>751</v>
      </c>
      <c r="D3856" t="s">
        <v>29</v>
      </c>
      <c r="E3856" t="s">
        <v>184</v>
      </c>
      <c r="F3856">
        <v>2023</v>
      </c>
      <c r="G3856" t="s">
        <v>76</v>
      </c>
      <c r="H3856">
        <v>23</v>
      </c>
      <c r="I3856" t="s">
        <v>239</v>
      </c>
      <c r="J3856" t="s">
        <v>58</v>
      </c>
      <c r="K3856">
        <v>400</v>
      </c>
      <c r="L3856" t="s">
        <v>36</v>
      </c>
      <c r="M3856" t="s">
        <v>263</v>
      </c>
      <c r="N3856">
        <v>79</v>
      </c>
      <c r="O3856">
        <v>65</v>
      </c>
      <c r="P3856">
        <v>64</v>
      </c>
      <c r="Q3856" t="s">
        <v>38</v>
      </c>
      <c r="R3856">
        <v>64</v>
      </c>
      <c r="S3856" t="s">
        <v>29</v>
      </c>
      <c r="T3856" t="s">
        <v>58</v>
      </c>
      <c r="U3856" t="s">
        <v>39</v>
      </c>
      <c r="V3856">
        <v>79</v>
      </c>
      <c r="W3856" t="s">
        <v>32</v>
      </c>
      <c r="X3856" t="s">
        <v>1011</v>
      </c>
      <c r="Y3856" t="s">
        <v>1009</v>
      </c>
      <c r="Z3856" t="s">
        <v>32</v>
      </c>
      <c r="AA3856" t="s">
        <v>1119</v>
      </c>
      <c r="AB3856" t="s">
        <v>999</v>
      </c>
      <c r="AC3856" t="s">
        <v>1467</v>
      </c>
    </row>
    <row r="3857" spans="1:29" x14ac:dyDescent="0.25">
      <c r="A3857">
        <v>7103</v>
      </c>
      <c r="B3857">
        <v>685</v>
      </c>
      <c r="C3857" t="s">
        <v>435</v>
      </c>
      <c r="D3857" t="s">
        <v>115</v>
      </c>
      <c r="E3857" t="s">
        <v>118</v>
      </c>
      <c r="F3857">
        <v>2024</v>
      </c>
      <c r="G3857" t="s">
        <v>76</v>
      </c>
      <c r="H3857">
        <v>5</v>
      </c>
      <c r="I3857" t="s">
        <v>216</v>
      </c>
      <c r="J3857" t="s">
        <v>120</v>
      </c>
      <c r="K3857">
        <v>300</v>
      </c>
      <c r="L3857" t="s">
        <v>125</v>
      </c>
      <c r="M3857" t="s">
        <v>221</v>
      </c>
      <c r="N3857">
        <v>77</v>
      </c>
      <c r="O3857">
        <v>83</v>
      </c>
      <c r="P3857">
        <v>64</v>
      </c>
      <c r="Q3857" t="s">
        <v>38</v>
      </c>
      <c r="R3857">
        <v>64</v>
      </c>
      <c r="S3857" t="s">
        <v>34</v>
      </c>
      <c r="T3857" t="s">
        <v>120</v>
      </c>
      <c r="U3857" t="s">
        <v>73</v>
      </c>
      <c r="V3857">
        <v>77</v>
      </c>
      <c r="W3857" t="s">
        <v>32</v>
      </c>
      <c r="X3857" t="s">
        <v>1011</v>
      </c>
      <c r="Y3857" t="s">
        <v>1009</v>
      </c>
      <c r="Z3857" t="s">
        <v>32</v>
      </c>
      <c r="AA3857" t="s">
        <v>1277</v>
      </c>
      <c r="AB3857" t="s">
        <v>1002</v>
      </c>
      <c r="AC3857" t="s">
        <v>1467</v>
      </c>
    </row>
    <row r="3858" spans="1:29" x14ac:dyDescent="0.25">
      <c r="A3858">
        <v>10204</v>
      </c>
      <c r="B3858">
        <v>373</v>
      </c>
      <c r="C3858" t="s">
        <v>390</v>
      </c>
      <c r="D3858" t="s">
        <v>23</v>
      </c>
      <c r="E3858" t="s">
        <v>46</v>
      </c>
      <c r="F3858">
        <v>2022</v>
      </c>
      <c r="G3858" t="s">
        <v>76</v>
      </c>
      <c r="H3858">
        <v>55</v>
      </c>
      <c r="I3858" t="s">
        <v>190</v>
      </c>
      <c r="J3858" t="s">
        <v>46</v>
      </c>
      <c r="K3858">
        <v>400</v>
      </c>
      <c r="L3858" t="s">
        <v>100</v>
      </c>
      <c r="M3858" t="s">
        <v>49</v>
      </c>
      <c r="N3858">
        <v>81</v>
      </c>
      <c r="O3858">
        <v>83</v>
      </c>
      <c r="P3858">
        <v>73</v>
      </c>
      <c r="Q3858" t="s">
        <v>38</v>
      </c>
      <c r="R3858">
        <v>73</v>
      </c>
      <c r="S3858" t="s">
        <v>29</v>
      </c>
      <c r="T3858" t="s">
        <v>46</v>
      </c>
      <c r="U3858" t="s">
        <v>83</v>
      </c>
      <c r="V3858">
        <v>81</v>
      </c>
      <c r="W3858" t="s">
        <v>32</v>
      </c>
      <c r="X3858" t="s">
        <v>1013</v>
      </c>
      <c r="Y3858" t="s">
        <v>1009</v>
      </c>
      <c r="Z3858" t="s">
        <v>32</v>
      </c>
      <c r="AA3858" t="s">
        <v>1102</v>
      </c>
      <c r="AB3858" t="s">
        <v>988</v>
      </c>
      <c r="AC3858" t="s">
        <v>1467</v>
      </c>
    </row>
    <row r="3859" spans="1:29" x14ac:dyDescent="0.25">
      <c r="A3859">
        <v>11991</v>
      </c>
      <c r="B3859">
        <v>739</v>
      </c>
      <c r="C3859" t="s">
        <v>466</v>
      </c>
      <c r="D3859" t="s">
        <v>34</v>
      </c>
      <c r="E3859" t="s">
        <v>92</v>
      </c>
      <c r="F3859">
        <v>2023</v>
      </c>
      <c r="G3859" t="s">
        <v>76</v>
      </c>
      <c r="H3859">
        <v>61</v>
      </c>
      <c r="I3859" t="s">
        <v>290</v>
      </c>
      <c r="J3859" t="s">
        <v>72</v>
      </c>
      <c r="K3859">
        <v>300</v>
      </c>
      <c r="L3859" t="s">
        <v>138</v>
      </c>
      <c r="M3859" t="s">
        <v>242</v>
      </c>
      <c r="N3859">
        <v>60</v>
      </c>
      <c r="O3859">
        <v>44</v>
      </c>
      <c r="P3859">
        <v>67</v>
      </c>
      <c r="Q3859" t="s">
        <v>38</v>
      </c>
      <c r="R3859">
        <v>67</v>
      </c>
      <c r="S3859" t="s">
        <v>34</v>
      </c>
      <c r="T3859" t="s">
        <v>72</v>
      </c>
      <c r="U3859" t="s">
        <v>77</v>
      </c>
      <c r="V3859">
        <v>60</v>
      </c>
      <c r="W3859" t="s">
        <v>32</v>
      </c>
      <c r="X3859" t="s">
        <v>1025</v>
      </c>
      <c r="Y3859" t="s">
        <v>1009</v>
      </c>
      <c r="Z3859" t="s">
        <v>32</v>
      </c>
      <c r="AA3859" t="s">
        <v>1206</v>
      </c>
      <c r="AB3859" t="s">
        <v>999</v>
      </c>
      <c r="AC3859" t="s">
        <v>1467</v>
      </c>
    </row>
    <row r="3860" spans="1:29" x14ac:dyDescent="0.25">
      <c r="A3860">
        <v>9060</v>
      </c>
      <c r="B3860">
        <v>119</v>
      </c>
      <c r="C3860" t="s">
        <v>467</v>
      </c>
      <c r="D3860" t="s">
        <v>115</v>
      </c>
      <c r="E3860" t="s">
        <v>80</v>
      </c>
      <c r="F3860">
        <v>2022</v>
      </c>
      <c r="G3860" t="s">
        <v>76</v>
      </c>
      <c r="H3860">
        <v>41</v>
      </c>
      <c r="I3860" t="s">
        <v>218</v>
      </c>
      <c r="J3860" t="s">
        <v>82</v>
      </c>
      <c r="K3860">
        <v>100</v>
      </c>
      <c r="L3860" t="s">
        <v>48</v>
      </c>
      <c r="M3860" t="s">
        <v>160</v>
      </c>
      <c r="N3860">
        <v>71</v>
      </c>
      <c r="O3860">
        <v>100</v>
      </c>
      <c r="P3860">
        <v>79</v>
      </c>
      <c r="Q3860" t="s">
        <v>38</v>
      </c>
      <c r="R3860">
        <v>79</v>
      </c>
      <c r="S3860" t="s">
        <v>34</v>
      </c>
      <c r="T3860" t="s">
        <v>82</v>
      </c>
      <c r="U3860" t="s">
        <v>50</v>
      </c>
      <c r="V3860">
        <v>71</v>
      </c>
      <c r="W3860" t="s">
        <v>32</v>
      </c>
      <c r="X3860" t="s">
        <v>1011</v>
      </c>
      <c r="Y3860" t="s">
        <v>1009</v>
      </c>
      <c r="Z3860" t="s">
        <v>32</v>
      </c>
      <c r="AA3860" t="s">
        <v>1125</v>
      </c>
      <c r="AB3860" t="s">
        <v>988</v>
      </c>
      <c r="AC3860" t="s">
        <v>1467</v>
      </c>
    </row>
    <row r="3861" spans="1:29" x14ac:dyDescent="0.25">
      <c r="A3861">
        <v>9753</v>
      </c>
      <c r="B3861">
        <v>524</v>
      </c>
      <c r="C3861" t="s">
        <v>654</v>
      </c>
      <c r="D3861" t="s">
        <v>115</v>
      </c>
      <c r="E3861" t="s">
        <v>63</v>
      </c>
      <c r="F3861">
        <v>2024</v>
      </c>
      <c r="G3861" t="s">
        <v>76</v>
      </c>
      <c r="H3861">
        <v>15</v>
      </c>
      <c r="I3861" t="s">
        <v>318</v>
      </c>
      <c r="J3861" t="s">
        <v>67</v>
      </c>
      <c r="K3861">
        <v>400</v>
      </c>
      <c r="L3861" t="s">
        <v>145</v>
      </c>
      <c r="M3861" t="s">
        <v>155</v>
      </c>
      <c r="N3861">
        <v>68</v>
      </c>
      <c r="O3861">
        <v>76</v>
      </c>
      <c r="P3861">
        <v>77</v>
      </c>
      <c r="Q3861" t="s">
        <v>38</v>
      </c>
      <c r="R3861">
        <v>77</v>
      </c>
      <c r="S3861" t="s">
        <v>34</v>
      </c>
      <c r="T3861" t="s">
        <v>67</v>
      </c>
      <c r="U3861" t="s">
        <v>50</v>
      </c>
      <c r="V3861">
        <v>68</v>
      </c>
      <c r="W3861" t="s">
        <v>32</v>
      </c>
      <c r="X3861" t="s">
        <v>1025</v>
      </c>
      <c r="Y3861" t="s">
        <v>1009</v>
      </c>
      <c r="Z3861" t="s">
        <v>32</v>
      </c>
      <c r="AA3861" t="s">
        <v>1116</v>
      </c>
      <c r="AB3861" t="s">
        <v>1002</v>
      </c>
      <c r="AC3861" t="s">
        <v>1467</v>
      </c>
    </row>
    <row r="3862" spans="1:29" x14ac:dyDescent="0.25">
      <c r="A3862">
        <v>8224</v>
      </c>
      <c r="B3862">
        <v>18</v>
      </c>
      <c r="C3862" t="s">
        <v>268</v>
      </c>
      <c r="D3862" t="s">
        <v>23</v>
      </c>
      <c r="E3862" t="s">
        <v>72</v>
      </c>
      <c r="F3862">
        <v>2020</v>
      </c>
      <c r="G3862" t="s">
        <v>76</v>
      </c>
      <c r="H3862">
        <v>62</v>
      </c>
      <c r="I3862" t="s">
        <v>71</v>
      </c>
      <c r="J3862" t="s">
        <v>72</v>
      </c>
      <c r="K3862">
        <v>300</v>
      </c>
      <c r="L3862" t="s">
        <v>213</v>
      </c>
      <c r="M3862" t="s">
        <v>74</v>
      </c>
      <c r="N3862">
        <v>59</v>
      </c>
      <c r="O3862">
        <v>55</v>
      </c>
      <c r="P3862">
        <v>71</v>
      </c>
      <c r="Q3862" t="s">
        <v>38</v>
      </c>
      <c r="R3862">
        <v>71</v>
      </c>
      <c r="S3862" t="s">
        <v>29</v>
      </c>
      <c r="T3862" t="s">
        <v>72</v>
      </c>
      <c r="U3862" t="s">
        <v>31</v>
      </c>
      <c r="V3862">
        <v>59</v>
      </c>
      <c r="W3862" t="s">
        <v>32</v>
      </c>
      <c r="X3862" t="s">
        <v>1036</v>
      </c>
      <c r="Y3862" t="s">
        <v>1009</v>
      </c>
      <c r="Z3862" t="s">
        <v>32</v>
      </c>
      <c r="AA3862" t="s">
        <v>1178</v>
      </c>
      <c r="AB3862" t="s">
        <v>991</v>
      </c>
      <c r="AC3862" t="s">
        <v>1467</v>
      </c>
    </row>
    <row r="3863" spans="1:29" x14ac:dyDescent="0.25">
      <c r="A3863">
        <v>10055</v>
      </c>
      <c r="B3863">
        <v>96</v>
      </c>
      <c r="C3863" t="s">
        <v>528</v>
      </c>
      <c r="D3863" t="s">
        <v>34</v>
      </c>
      <c r="E3863" t="s">
        <v>118</v>
      </c>
      <c r="F3863">
        <v>2023</v>
      </c>
      <c r="G3863" t="s">
        <v>76</v>
      </c>
      <c r="H3863">
        <v>1</v>
      </c>
      <c r="I3863" t="s">
        <v>270</v>
      </c>
      <c r="J3863" t="s">
        <v>120</v>
      </c>
      <c r="K3863">
        <v>100</v>
      </c>
      <c r="L3863" t="s">
        <v>108</v>
      </c>
      <c r="M3863" t="s">
        <v>121</v>
      </c>
      <c r="N3863">
        <v>63</v>
      </c>
      <c r="O3863">
        <v>69</v>
      </c>
      <c r="P3863">
        <v>76</v>
      </c>
      <c r="Q3863" t="s">
        <v>38</v>
      </c>
      <c r="R3863">
        <v>76</v>
      </c>
      <c r="S3863" t="s">
        <v>34</v>
      </c>
      <c r="T3863" t="s">
        <v>120</v>
      </c>
      <c r="U3863" t="s">
        <v>83</v>
      </c>
      <c r="V3863">
        <v>63</v>
      </c>
      <c r="W3863" t="s">
        <v>32</v>
      </c>
      <c r="X3863" t="s">
        <v>1025</v>
      </c>
      <c r="Y3863" t="s">
        <v>1009</v>
      </c>
      <c r="Z3863" t="s">
        <v>32</v>
      </c>
      <c r="AA3863" t="s">
        <v>1225</v>
      </c>
      <c r="AB3863" t="s">
        <v>999</v>
      </c>
      <c r="AC3863" t="s">
        <v>1467</v>
      </c>
    </row>
    <row r="3864" spans="1:29" x14ac:dyDescent="0.25">
      <c r="A3864">
        <v>8817</v>
      </c>
      <c r="B3864">
        <v>221</v>
      </c>
      <c r="C3864" t="s">
        <v>828</v>
      </c>
      <c r="D3864" t="s">
        <v>115</v>
      </c>
      <c r="E3864" t="s">
        <v>43</v>
      </c>
      <c r="F3864">
        <v>2023</v>
      </c>
      <c r="G3864" t="s">
        <v>76</v>
      </c>
      <c r="H3864">
        <v>35</v>
      </c>
      <c r="I3864" t="s">
        <v>348</v>
      </c>
      <c r="J3864" t="s">
        <v>43</v>
      </c>
      <c r="K3864">
        <v>200</v>
      </c>
      <c r="L3864" t="s">
        <v>39</v>
      </c>
      <c r="M3864" t="s">
        <v>98</v>
      </c>
      <c r="N3864">
        <v>59</v>
      </c>
      <c r="O3864">
        <v>81</v>
      </c>
      <c r="P3864">
        <v>78</v>
      </c>
      <c r="Q3864" t="s">
        <v>38</v>
      </c>
      <c r="R3864">
        <v>78</v>
      </c>
      <c r="S3864" t="s">
        <v>34</v>
      </c>
      <c r="T3864" t="s">
        <v>43</v>
      </c>
      <c r="U3864" t="s">
        <v>39</v>
      </c>
      <c r="V3864">
        <v>59</v>
      </c>
      <c r="W3864" t="s">
        <v>32</v>
      </c>
      <c r="X3864" t="s">
        <v>1036</v>
      </c>
      <c r="Y3864" t="s">
        <v>1009</v>
      </c>
      <c r="Z3864" t="s">
        <v>32</v>
      </c>
      <c r="AA3864" t="s">
        <v>1110</v>
      </c>
      <c r="AB3864" t="s">
        <v>999</v>
      </c>
      <c r="AC3864" t="s">
        <v>1467</v>
      </c>
    </row>
    <row r="3865" spans="1:29" x14ac:dyDescent="0.25">
      <c r="A3865">
        <v>7519</v>
      </c>
      <c r="B3865">
        <v>13</v>
      </c>
      <c r="C3865" t="s">
        <v>475</v>
      </c>
      <c r="D3865" t="s">
        <v>29</v>
      </c>
      <c r="E3865" t="s">
        <v>24</v>
      </c>
      <c r="F3865">
        <v>2022</v>
      </c>
      <c r="G3865" t="s">
        <v>76</v>
      </c>
      <c r="H3865">
        <v>26</v>
      </c>
      <c r="I3865" t="s">
        <v>283</v>
      </c>
      <c r="J3865" t="s">
        <v>30</v>
      </c>
      <c r="K3865">
        <v>100</v>
      </c>
      <c r="L3865" t="s">
        <v>142</v>
      </c>
      <c r="M3865" t="s">
        <v>101</v>
      </c>
      <c r="N3865">
        <v>73</v>
      </c>
      <c r="O3865">
        <v>70</v>
      </c>
      <c r="P3865">
        <v>76</v>
      </c>
      <c r="Q3865" t="s">
        <v>38</v>
      </c>
      <c r="R3865">
        <v>76</v>
      </c>
      <c r="S3865" t="s">
        <v>29</v>
      </c>
      <c r="T3865" t="s">
        <v>30</v>
      </c>
      <c r="U3865" t="s">
        <v>31</v>
      </c>
      <c r="V3865">
        <v>73</v>
      </c>
      <c r="W3865" t="s">
        <v>32</v>
      </c>
      <c r="X3865" t="s">
        <v>1011</v>
      </c>
      <c r="Y3865" t="s">
        <v>1009</v>
      </c>
      <c r="Z3865" t="s">
        <v>32</v>
      </c>
      <c r="AA3865" t="s">
        <v>1150</v>
      </c>
      <c r="AB3865" t="s">
        <v>988</v>
      </c>
      <c r="AC3865" t="s">
        <v>1467</v>
      </c>
    </row>
    <row r="3866" spans="1:29" x14ac:dyDescent="0.25">
      <c r="A3866">
        <v>8873</v>
      </c>
      <c r="B3866">
        <v>426</v>
      </c>
      <c r="C3866" t="s">
        <v>326</v>
      </c>
      <c r="D3866" t="s">
        <v>34</v>
      </c>
      <c r="E3866" t="s">
        <v>46</v>
      </c>
      <c r="F3866">
        <v>2022</v>
      </c>
      <c r="G3866" t="s">
        <v>76</v>
      </c>
      <c r="H3866">
        <v>54</v>
      </c>
      <c r="I3866" t="s">
        <v>56</v>
      </c>
      <c r="J3866" t="s">
        <v>46</v>
      </c>
      <c r="K3866">
        <v>300</v>
      </c>
      <c r="L3866" t="s">
        <v>112</v>
      </c>
      <c r="M3866" t="s">
        <v>54</v>
      </c>
      <c r="N3866">
        <v>83</v>
      </c>
      <c r="O3866">
        <v>76</v>
      </c>
      <c r="P3866">
        <v>72</v>
      </c>
      <c r="Q3866" t="s">
        <v>38</v>
      </c>
      <c r="R3866">
        <v>72</v>
      </c>
      <c r="S3866" t="s">
        <v>34</v>
      </c>
      <c r="T3866" t="s">
        <v>46</v>
      </c>
      <c r="U3866" t="s">
        <v>73</v>
      </c>
      <c r="V3866">
        <v>83</v>
      </c>
      <c r="W3866" t="s">
        <v>32</v>
      </c>
      <c r="X3866" t="s">
        <v>1013</v>
      </c>
      <c r="Y3866" t="s">
        <v>1009</v>
      </c>
      <c r="Z3866" t="s">
        <v>32</v>
      </c>
      <c r="AA3866" t="s">
        <v>1026</v>
      </c>
      <c r="AB3866" t="s">
        <v>988</v>
      </c>
      <c r="AC3866" t="s">
        <v>1467</v>
      </c>
    </row>
    <row r="3867" spans="1:29" x14ac:dyDescent="0.25">
      <c r="A3867">
        <v>8468</v>
      </c>
      <c r="B3867">
        <v>356</v>
      </c>
      <c r="C3867" t="s">
        <v>55</v>
      </c>
      <c r="D3867" t="s">
        <v>23</v>
      </c>
      <c r="E3867" t="s">
        <v>24</v>
      </c>
      <c r="F3867">
        <v>2021</v>
      </c>
      <c r="G3867" t="s">
        <v>76</v>
      </c>
      <c r="H3867">
        <v>32</v>
      </c>
      <c r="I3867" t="s">
        <v>35</v>
      </c>
      <c r="J3867" t="s">
        <v>30</v>
      </c>
      <c r="K3867">
        <v>400</v>
      </c>
      <c r="L3867" t="s">
        <v>39</v>
      </c>
      <c r="M3867" t="s">
        <v>375</v>
      </c>
      <c r="N3867">
        <v>55</v>
      </c>
      <c r="O3867">
        <v>58</v>
      </c>
      <c r="P3867">
        <v>73</v>
      </c>
      <c r="Q3867" t="s">
        <v>38</v>
      </c>
      <c r="R3867">
        <v>73</v>
      </c>
      <c r="S3867" t="s">
        <v>29</v>
      </c>
      <c r="T3867" t="s">
        <v>30</v>
      </c>
      <c r="U3867" t="s">
        <v>39</v>
      </c>
      <c r="V3867">
        <v>55</v>
      </c>
      <c r="W3867" t="s">
        <v>32</v>
      </c>
      <c r="X3867" t="s">
        <v>1036</v>
      </c>
      <c r="Y3867" t="s">
        <v>1009</v>
      </c>
      <c r="Z3867" t="s">
        <v>32</v>
      </c>
      <c r="AA3867" t="s">
        <v>1166</v>
      </c>
      <c r="AB3867" t="s">
        <v>1000</v>
      </c>
      <c r="AC3867" t="s">
        <v>1467</v>
      </c>
    </row>
    <row r="3868" spans="1:29" x14ac:dyDescent="0.25">
      <c r="A3868">
        <v>7166</v>
      </c>
      <c r="B3868">
        <v>242</v>
      </c>
      <c r="C3868" t="s">
        <v>865</v>
      </c>
      <c r="D3868" t="s">
        <v>23</v>
      </c>
      <c r="E3868" t="s">
        <v>140</v>
      </c>
      <c r="F3868">
        <v>2020</v>
      </c>
      <c r="G3868" t="s">
        <v>76</v>
      </c>
      <c r="H3868">
        <v>18</v>
      </c>
      <c r="I3868" t="s">
        <v>266</v>
      </c>
      <c r="J3868" t="s">
        <v>58</v>
      </c>
      <c r="K3868">
        <v>100</v>
      </c>
      <c r="L3868" t="s">
        <v>83</v>
      </c>
      <c r="M3868" t="s">
        <v>279</v>
      </c>
      <c r="N3868">
        <v>54</v>
      </c>
      <c r="O3868">
        <v>66</v>
      </c>
      <c r="P3868">
        <v>63</v>
      </c>
      <c r="Q3868" t="s">
        <v>38</v>
      </c>
      <c r="R3868">
        <v>63</v>
      </c>
      <c r="S3868" t="s">
        <v>29</v>
      </c>
      <c r="T3868" t="s">
        <v>58</v>
      </c>
      <c r="U3868" t="s">
        <v>83</v>
      </c>
      <c r="V3868">
        <v>54</v>
      </c>
      <c r="W3868" t="s">
        <v>32</v>
      </c>
      <c r="X3868" t="s">
        <v>1036</v>
      </c>
      <c r="Y3868" t="s">
        <v>1009</v>
      </c>
      <c r="Z3868" t="s">
        <v>32</v>
      </c>
      <c r="AA3868" t="s">
        <v>1268</v>
      </c>
      <c r="AB3868" t="s">
        <v>991</v>
      </c>
      <c r="AC3868" t="s">
        <v>1467</v>
      </c>
    </row>
    <row r="3869" spans="1:29" x14ac:dyDescent="0.25">
      <c r="A3869">
        <v>10180</v>
      </c>
      <c r="B3869">
        <v>258</v>
      </c>
      <c r="C3869" t="s">
        <v>892</v>
      </c>
      <c r="D3869" t="s">
        <v>34</v>
      </c>
      <c r="E3869" t="s">
        <v>96</v>
      </c>
      <c r="F3869">
        <v>2023</v>
      </c>
      <c r="G3869" t="s">
        <v>76</v>
      </c>
      <c r="H3869">
        <v>35</v>
      </c>
      <c r="I3869" t="s">
        <v>348</v>
      </c>
      <c r="J3869" t="s">
        <v>43</v>
      </c>
      <c r="K3869">
        <v>200</v>
      </c>
      <c r="L3869" t="s">
        <v>26</v>
      </c>
      <c r="M3869" t="s">
        <v>44</v>
      </c>
      <c r="N3869">
        <v>50</v>
      </c>
      <c r="O3869">
        <v>92</v>
      </c>
      <c r="P3869">
        <v>64</v>
      </c>
      <c r="Q3869" t="s">
        <v>38</v>
      </c>
      <c r="R3869">
        <v>64</v>
      </c>
      <c r="S3869" t="s">
        <v>34</v>
      </c>
      <c r="T3869" t="s">
        <v>43</v>
      </c>
      <c r="U3869" t="s">
        <v>73</v>
      </c>
      <c r="V3869">
        <v>50</v>
      </c>
      <c r="W3869" t="s">
        <v>32</v>
      </c>
      <c r="X3869" t="s">
        <v>1036</v>
      </c>
      <c r="Y3869" t="s">
        <v>1009</v>
      </c>
      <c r="Z3869" t="s">
        <v>32</v>
      </c>
      <c r="AA3869" t="s">
        <v>1087</v>
      </c>
      <c r="AB3869" t="s">
        <v>999</v>
      </c>
      <c r="AC3869" t="s">
        <v>1467</v>
      </c>
    </row>
    <row r="3870" spans="1:29" x14ac:dyDescent="0.25">
      <c r="A3870">
        <v>11006</v>
      </c>
      <c r="B3870">
        <v>376</v>
      </c>
      <c r="C3870" t="s">
        <v>433</v>
      </c>
      <c r="D3870" t="s">
        <v>115</v>
      </c>
      <c r="E3870" t="s">
        <v>24</v>
      </c>
      <c r="F3870">
        <v>2020</v>
      </c>
      <c r="G3870" t="s">
        <v>76</v>
      </c>
      <c r="H3870">
        <v>32</v>
      </c>
      <c r="I3870" t="s">
        <v>35</v>
      </c>
      <c r="J3870" t="s">
        <v>30</v>
      </c>
      <c r="K3870">
        <v>400</v>
      </c>
      <c r="L3870" t="s">
        <v>138</v>
      </c>
      <c r="M3870" t="s">
        <v>126</v>
      </c>
      <c r="N3870">
        <v>99</v>
      </c>
      <c r="O3870">
        <v>83</v>
      </c>
      <c r="P3870">
        <v>76</v>
      </c>
      <c r="Q3870" t="s">
        <v>38</v>
      </c>
      <c r="R3870">
        <v>76</v>
      </c>
      <c r="S3870" t="s">
        <v>34</v>
      </c>
      <c r="T3870" t="s">
        <v>30</v>
      </c>
      <c r="U3870" t="s">
        <v>77</v>
      </c>
      <c r="V3870">
        <v>99</v>
      </c>
      <c r="W3870" t="s">
        <v>32</v>
      </c>
      <c r="X3870" t="s">
        <v>1008</v>
      </c>
      <c r="Y3870" t="s">
        <v>1009</v>
      </c>
      <c r="Z3870" t="s">
        <v>32</v>
      </c>
      <c r="AA3870" t="s">
        <v>1141</v>
      </c>
      <c r="AB3870" t="s">
        <v>991</v>
      </c>
      <c r="AC3870" t="s">
        <v>1467</v>
      </c>
    </row>
    <row r="3871" spans="1:29" x14ac:dyDescent="0.25">
      <c r="A3871">
        <v>8048</v>
      </c>
      <c r="B3871">
        <v>821</v>
      </c>
      <c r="C3871" t="s">
        <v>391</v>
      </c>
      <c r="D3871" t="s">
        <v>29</v>
      </c>
      <c r="E3871" t="s">
        <v>24</v>
      </c>
      <c r="F3871">
        <v>2024</v>
      </c>
      <c r="G3871" t="s">
        <v>76</v>
      </c>
      <c r="H3871">
        <v>31</v>
      </c>
      <c r="I3871" t="s">
        <v>144</v>
      </c>
      <c r="J3871" t="s">
        <v>30</v>
      </c>
      <c r="K3871">
        <v>400</v>
      </c>
      <c r="L3871" t="s">
        <v>65</v>
      </c>
      <c r="M3871" t="s">
        <v>276</v>
      </c>
      <c r="N3871">
        <v>62</v>
      </c>
      <c r="O3871">
        <v>72</v>
      </c>
      <c r="P3871">
        <v>77</v>
      </c>
      <c r="Q3871" t="s">
        <v>38</v>
      </c>
      <c r="R3871">
        <v>77</v>
      </c>
      <c r="S3871" t="s">
        <v>29</v>
      </c>
      <c r="T3871" t="s">
        <v>30</v>
      </c>
      <c r="U3871" t="s">
        <v>50</v>
      </c>
      <c r="V3871">
        <v>62</v>
      </c>
      <c r="W3871" t="s">
        <v>32</v>
      </c>
      <c r="X3871" t="s">
        <v>1025</v>
      </c>
      <c r="Y3871" t="s">
        <v>1009</v>
      </c>
      <c r="Z3871" t="s">
        <v>32</v>
      </c>
      <c r="AA3871" t="s">
        <v>969</v>
      </c>
      <c r="AB3871" t="s">
        <v>1002</v>
      </c>
      <c r="AC3871" t="s">
        <v>1467</v>
      </c>
    </row>
    <row r="3872" spans="1:29" x14ac:dyDescent="0.25">
      <c r="A3872">
        <v>9333</v>
      </c>
      <c r="B3872">
        <v>279</v>
      </c>
      <c r="C3872" t="s">
        <v>489</v>
      </c>
      <c r="D3872" t="s">
        <v>115</v>
      </c>
      <c r="E3872" t="s">
        <v>41</v>
      </c>
      <c r="F3872">
        <v>2020</v>
      </c>
      <c r="G3872" t="s">
        <v>76</v>
      </c>
      <c r="H3872">
        <v>37</v>
      </c>
      <c r="I3872" t="s">
        <v>286</v>
      </c>
      <c r="J3872" t="s">
        <v>43</v>
      </c>
      <c r="K3872">
        <v>300</v>
      </c>
      <c r="L3872" t="s">
        <v>104</v>
      </c>
      <c r="M3872" t="s">
        <v>98</v>
      </c>
      <c r="N3872">
        <v>80</v>
      </c>
      <c r="O3872">
        <v>92</v>
      </c>
      <c r="P3872">
        <v>78</v>
      </c>
      <c r="Q3872" t="s">
        <v>38</v>
      </c>
      <c r="R3872">
        <v>78</v>
      </c>
      <c r="S3872" t="s">
        <v>34</v>
      </c>
      <c r="T3872" t="s">
        <v>43</v>
      </c>
      <c r="U3872" t="s">
        <v>39</v>
      </c>
      <c r="V3872">
        <v>80</v>
      </c>
      <c r="W3872" t="s">
        <v>32</v>
      </c>
      <c r="X3872" t="s">
        <v>1013</v>
      </c>
      <c r="Y3872" t="s">
        <v>1009</v>
      </c>
      <c r="Z3872" t="s">
        <v>32</v>
      </c>
      <c r="AA3872" t="s">
        <v>1278</v>
      </c>
      <c r="AB3872" t="s">
        <v>991</v>
      </c>
      <c r="AC3872" t="s">
        <v>1467</v>
      </c>
    </row>
    <row r="3873" spans="1:29" x14ac:dyDescent="0.25">
      <c r="A3873">
        <v>9237</v>
      </c>
      <c r="B3873">
        <v>550</v>
      </c>
      <c r="C3873" t="s">
        <v>562</v>
      </c>
      <c r="D3873" t="s">
        <v>34</v>
      </c>
      <c r="E3873" t="s">
        <v>130</v>
      </c>
      <c r="F3873">
        <v>2022</v>
      </c>
      <c r="G3873" t="s">
        <v>76</v>
      </c>
      <c r="H3873">
        <v>27</v>
      </c>
      <c r="I3873" t="s">
        <v>128</v>
      </c>
      <c r="J3873" t="s">
        <v>30</v>
      </c>
      <c r="K3873">
        <v>200</v>
      </c>
      <c r="L3873" t="s">
        <v>77</v>
      </c>
      <c r="M3873" t="s">
        <v>375</v>
      </c>
      <c r="N3873">
        <v>53</v>
      </c>
      <c r="O3873">
        <v>58</v>
      </c>
      <c r="P3873">
        <v>67</v>
      </c>
      <c r="Q3873" t="s">
        <v>38</v>
      </c>
      <c r="R3873">
        <v>67</v>
      </c>
      <c r="S3873" t="s">
        <v>34</v>
      </c>
      <c r="T3873" t="s">
        <v>30</v>
      </c>
      <c r="U3873" t="s">
        <v>77</v>
      </c>
      <c r="V3873">
        <v>53</v>
      </c>
      <c r="W3873" t="s">
        <v>32</v>
      </c>
      <c r="X3873" t="s">
        <v>1036</v>
      </c>
      <c r="Y3873" t="s">
        <v>1009</v>
      </c>
      <c r="Z3873" t="s">
        <v>32</v>
      </c>
      <c r="AA3873" t="s">
        <v>982</v>
      </c>
      <c r="AB3873" t="s">
        <v>988</v>
      </c>
      <c r="AC3873" t="s">
        <v>1467</v>
      </c>
    </row>
    <row r="3874" spans="1:29" x14ac:dyDescent="0.25">
      <c r="A3874">
        <v>10755</v>
      </c>
      <c r="B3874">
        <v>673</v>
      </c>
      <c r="C3874" t="s">
        <v>313</v>
      </c>
      <c r="D3874" t="s">
        <v>23</v>
      </c>
      <c r="E3874" t="s">
        <v>92</v>
      </c>
      <c r="F3874">
        <v>2020</v>
      </c>
      <c r="G3874" t="s">
        <v>76</v>
      </c>
      <c r="H3874">
        <v>57</v>
      </c>
      <c r="I3874" t="s">
        <v>208</v>
      </c>
      <c r="J3874" t="s">
        <v>72</v>
      </c>
      <c r="K3874">
        <v>100</v>
      </c>
      <c r="L3874" t="s">
        <v>167</v>
      </c>
      <c r="M3874" t="s">
        <v>296</v>
      </c>
      <c r="N3874">
        <v>57</v>
      </c>
      <c r="O3874">
        <v>54</v>
      </c>
      <c r="P3874">
        <v>66</v>
      </c>
      <c r="Q3874" t="s">
        <v>38</v>
      </c>
      <c r="R3874">
        <v>66</v>
      </c>
      <c r="S3874" t="s">
        <v>29</v>
      </c>
      <c r="T3874" t="s">
        <v>72</v>
      </c>
      <c r="U3874" t="s">
        <v>31</v>
      </c>
      <c r="V3874">
        <v>57</v>
      </c>
      <c r="W3874" t="s">
        <v>32</v>
      </c>
      <c r="X3874" t="s">
        <v>1036</v>
      </c>
      <c r="Y3874" t="s">
        <v>1009</v>
      </c>
      <c r="Z3874" t="s">
        <v>32</v>
      </c>
      <c r="AA3874" t="s">
        <v>1219</v>
      </c>
      <c r="AB3874" t="s">
        <v>991</v>
      </c>
      <c r="AC3874" t="s">
        <v>1467</v>
      </c>
    </row>
    <row r="3875" spans="1:29" x14ac:dyDescent="0.25">
      <c r="A3875">
        <v>8334</v>
      </c>
      <c r="B3875">
        <v>825</v>
      </c>
      <c r="C3875" t="s">
        <v>526</v>
      </c>
      <c r="D3875" t="s">
        <v>115</v>
      </c>
      <c r="E3875" t="s">
        <v>63</v>
      </c>
      <c r="F3875">
        <v>2021</v>
      </c>
      <c r="G3875" t="s">
        <v>76</v>
      </c>
      <c r="H3875">
        <v>11</v>
      </c>
      <c r="I3875" t="s">
        <v>210</v>
      </c>
      <c r="J3875" t="s">
        <v>67</v>
      </c>
      <c r="K3875">
        <v>200</v>
      </c>
      <c r="L3875" t="s">
        <v>123</v>
      </c>
      <c r="M3875" t="s">
        <v>211</v>
      </c>
      <c r="N3875">
        <v>88</v>
      </c>
      <c r="O3875">
        <v>71</v>
      </c>
      <c r="P3875">
        <v>76</v>
      </c>
      <c r="Q3875" t="s">
        <v>38</v>
      </c>
      <c r="R3875">
        <v>76</v>
      </c>
      <c r="S3875" t="s">
        <v>34</v>
      </c>
      <c r="T3875" t="s">
        <v>67</v>
      </c>
      <c r="U3875" t="s">
        <v>83</v>
      </c>
      <c r="V3875">
        <v>88</v>
      </c>
      <c r="W3875" t="s">
        <v>32</v>
      </c>
      <c r="X3875" t="s">
        <v>1013</v>
      </c>
      <c r="Y3875" t="s">
        <v>1009</v>
      </c>
      <c r="Z3875" t="s">
        <v>32</v>
      </c>
      <c r="AA3875" t="s">
        <v>1128</v>
      </c>
      <c r="AB3875" t="s">
        <v>1000</v>
      </c>
      <c r="AC3875" t="s">
        <v>1467</v>
      </c>
    </row>
    <row r="3876" spans="1:29" x14ac:dyDescent="0.25">
      <c r="A3876">
        <v>7931</v>
      </c>
      <c r="B3876">
        <v>393</v>
      </c>
      <c r="C3876" t="s">
        <v>526</v>
      </c>
      <c r="D3876" t="s">
        <v>115</v>
      </c>
      <c r="E3876" t="s">
        <v>24</v>
      </c>
      <c r="F3876">
        <v>2024</v>
      </c>
      <c r="G3876" t="s">
        <v>76</v>
      </c>
      <c r="H3876">
        <v>30</v>
      </c>
      <c r="I3876" t="s">
        <v>25</v>
      </c>
      <c r="J3876" t="s">
        <v>30</v>
      </c>
      <c r="K3876">
        <v>300</v>
      </c>
      <c r="L3876" t="s">
        <v>204</v>
      </c>
      <c r="M3876" t="s">
        <v>37</v>
      </c>
      <c r="N3876">
        <v>100</v>
      </c>
      <c r="O3876">
        <v>73</v>
      </c>
      <c r="P3876">
        <v>68</v>
      </c>
      <c r="Q3876" t="s">
        <v>38</v>
      </c>
      <c r="R3876">
        <v>68</v>
      </c>
      <c r="S3876" t="s">
        <v>34</v>
      </c>
      <c r="T3876" t="s">
        <v>30</v>
      </c>
      <c r="U3876" t="s">
        <v>77</v>
      </c>
      <c r="V3876">
        <v>100</v>
      </c>
      <c r="W3876" t="s">
        <v>32</v>
      </c>
      <c r="X3876" t="s">
        <v>1008</v>
      </c>
      <c r="Y3876" t="s">
        <v>1009</v>
      </c>
      <c r="Z3876" t="s">
        <v>32</v>
      </c>
      <c r="AA3876" t="s">
        <v>1014</v>
      </c>
      <c r="AB3876" t="s">
        <v>1002</v>
      </c>
      <c r="AC3876" t="s">
        <v>1467</v>
      </c>
    </row>
    <row r="3877" spans="1:29" x14ac:dyDescent="0.25">
      <c r="A3877">
        <v>7748</v>
      </c>
      <c r="B3877">
        <v>442</v>
      </c>
      <c r="C3877" t="s">
        <v>834</v>
      </c>
      <c r="D3877" t="s">
        <v>29</v>
      </c>
      <c r="E3877" t="s">
        <v>43</v>
      </c>
      <c r="F3877">
        <v>2021</v>
      </c>
      <c r="G3877" t="s">
        <v>76</v>
      </c>
      <c r="H3877">
        <v>34</v>
      </c>
      <c r="I3877" t="s">
        <v>147</v>
      </c>
      <c r="J3877" t="s">
        <v>43</v>
      </c>
      <c r="K3877">
        <v>100</v>
      </c>
      <c r="L3877" t="s">
        <v>39</v>
      </c>
      <c r="M3877" t="s">
        <v>44</v>
      </c>
      <c r="N3877">
        <v>81</v>
      </c>
      <c r="O3877">
        <v>73</v>
      </c>
      <c r="P3877">
        <v>72</v>
      </c>
      <c r="Q3877" t="s">
        <v>38</v>
      </c>
      <c r="R3877">
        <v>72</v>
      </c>
      <c r="S3877" t="s">
        <v>29</v>
      </c>
      <c r="T3877" t="s">
        <v>43</v>
      </c>
      <c r="U3877" t="s">
        <v>39</v>
      </c>
      <c r="V3877">
        <v>81</v>
      </c>
      <c r="W3877" t="s">
        <v>32</v>
      </c>
      <c r="X3877" t="s">
        <v>1013</v>
      </c>
      <c r="Y3877" t="s">
        <v>1009</v>
      </c>
      <c r="Z3877" t="s">
        <v>32</v>
      </c>
      <c r="AA3877" t="s">
        <v>1032</v>
      </c>
      <c r="AB3877" t="s">
        <v>1000</v>
      </c>
      <c r="AC3877" t="s">
        <v>1467</v>
      </c>
    </row>
    <row r="3878" spans="1:29" x14ac:dyDescent="0.25">
      <c r="A3878">
        <v>8395</v>
      </c>
      <c r="B3878">
        <v>546</v>
      </c>
      <c r="C3878" t="s">
        <v>717</v>
      </c>
      <c r="D3878" t="s">
        <v>23</v>
      </c>
      <c r="E3878" t="s">
        <v>140</v>
      </c>
      <c r="F3878">
        <v>2020</v>
      </c>
      <c r="G3878" t="s">
        <v>76</v>
      </c>
      <c r="H3878">
        <v>20</v>
      </c>
      <c r="I3878" t="s">
        <v>235</v>
      </c>
      <c r="J3878" t="s">
        <v>58</v>
      </c>
      <c r="K3878">
        <v>200</v>
      </c>
      <c r="L3878" t="s">
        <v>123</v>
      </c>
      <c r="M3878" t="s">
        <v>279</v>
      </c>
      <c r="N3878">
        <v>62</v>
      </c>
      <c r="O3878">
        <v>51</v>
      </c>
      <c r="P3878">
        <v>70</v>
      </c>
      <c r="Q3878" t="s">
        <v>38</v>
      </c>
      <c r="R3878">
        <v>70</v>
      </c>
      <c r="S3878" t="s">
        <v>29</v>
      </c>
      <c r="T3878" t="s">
        <v>58</v>
      </c>
      <c r="U3878" t="s">
        <v>83</v>
      </c>
      <c r="V3878">
        <v>62</v>
      </c>
      <c r="W3878" t="s">
        <v>32</v>
      </c>
      <c r="X3878" t="s">
        <v>1025</v>
      </c>
      <c r="Y3878" t="s">
        <v>1009</v>
      </c>
      <c r="Z3878" t="s">
        <v>32</v>
      </c>
      <c r="AA3878" t="s">
        <v>1195</v>
      </c>
      <c r="AB3878" t="s">
        <v>991</v>
      </c>
      <c r="AC3878" t="s">
        <v>1467</v>
      </c>
    </row>
    <row r="3879" spans="1:29" x14ac:dyDescent="0.25">
      <c r="A3879">
        <v>11905</v>
      </c>
      <c r="B3879">
        <v>223</v>
      </c>
      <c r="C3879" t="s">
        <v>658</v>
      </c>
      <c r="D3879" t="s">
        <v>29</v>
      </c>
      <c r="E3879" t="s">
        <v>96</v>
      </c>
      <c r="F3879">
        <v>2024</v>
      </c>
      <c r="G3879" t="s">
        <v>76</v>
      </c>
      <c r="H3879">
        <v>39</v>
      </c>
      <c r="I3879" t="s">
        <v>192</v>
      </c>
      <c r="J3879" t="s">
        <v>43</v>
      </c>
      <c r="K3879">
        <v>400</v>
      </c>
      <c r="L3879" t="s">
        <v>175</v>
      </c>
      <c r="M3879" t="s">
        <v>44</v>
      </c>
      <c r="N3879">
        <v>61</v>
      </c>
      <c r="O3879">
        <v>76</v>
      </c>
      <c r="P3879">
        <v>69</v>
      </c>
      <c r="Q3879" t="s">
        <v>38</v>
      </c>
      <c r="R3879">
        <v>69</v>
      </c>
      <c r="S3879" t="s">
        <v>29</v>
      </c>
      <c r="T3879" t="s">
        <v>43</v>
      </c>
      <c r="U3879" t="s">
        <v>77</v>
      </c>
      <c r="V3879">
        <v>61</v>
      </c>
      <c r="W3879" t="s">
        <v>32</v>
      </c>
      <c r="X3879" t="s">
        <v>1025</v>
      </c>
      <c r="Y3879" t="s">
        <v>1009</v>
      </c>
      <c r="Z3879" t="s">
        <v>32</v>
      </c>
      <c r="AA3879" t="s">
        <v>947</v>
      </c>
      <c r="AB3879" t="s">
        <v>1002</v>
      </c>
      <c r="AC3879" t="s">
        <v>1467</v>
      </c>
    </row>
    <row r="3880" spans="1:29" x14ac:dyDescent="0.25">
      <c r="A3880">
        <v>9717</v>
      </c>
      <c r="B3880">
        <v>571</v>
      </c>
      <c r="C3880" t="s">
        <v>22</v>
      </c>
      <c r="D3880" t="s">
        <v>23</v>
      </c>
      <c r="E3880" t="s">
        <v>24</v>
      </c>
      <c r="F3880">
        <v>2022</v>
      </c>
      <c r="G3880" t="s">
        <v>76</v>
      </c>
      <c r="H3880">
        <v>27</v>
      </c>
      <c r="I3880" t="s">
        <v>128</v>
      </c>
      <c r="J3880" t="s">
        <v>30</v>
      </c>
      <c r="K3880">
        <v>200</v>
      </c>
      <c r="L3880" t="s">
        <v>100</v>
      </c>
      <c r="M3880" t="s">
        <v>27</v>
      </c>
      <c r="N3880">
        <v>86</v>
      </c>
      <c r="O3880">
        <v>76</v>
      </c>
      <c r="P3880">
        <v>67</v>
      </c>
      <c r="Q3880" t="s">
        <v>38</v>
      </c>
      <c r="R3880">
        <v>67</v>
      </c>
      <c r="S3880" t="s">
        <v>29</v>
      </c>
      <c r="T3880" t="s">
        <v>30</v>
      </c>
      <c r="U3880" t="s">
        <v>83</v>
      </c>
      <c r="V3880">
        <v>86</v>
      </c>
      <c r="W3880" t="s">
        <v>32</v>
      </c>
      <c r="X3880" t="s">
        <v>1013</v>
      </c>
      <c r="Y3880" t="s">
        <v>1009</v>
      </c>
      <c r="Z3880" t="s">
        <v>32</v>
      </c>
      <c r="AA3880" t="s">
        <v>935</v>
      </c>
      <c r="AB3880" t="s">
        <v>988</v>
      </c>
      <c r="AC3880" t="s">
        <v>1467</v>
      </c>
    </row>
    <row r="3881" spans="1:29" x14ac:dyDescent="0.25">
      <c r="A3881">
        <v>8130</v>
      </c>
      <c r="B3881">
        <v>776</v>
      </c>
      <c r="C3881" t="s">
        <v>355</v>
      </c>
      <c r="D3881" t="s">
        <v>29</v>
      </c>
      <c r="E3881" t="s">
        <v>96</v>
      </c>
      <c r="F3881">
        <v>2022</v>
      </c>
      <c r="G3881" t="s">
        <v>76</v>
      </c>
      <c r="H3881">
        <v>35</v>
      </c>
      <c r="I3881" t="s">
        <v>348</v>
      </c>
      <c r="J3881" t="s">
        <v>43</v>
      </c>
      <c r="K3881">
        <v>200</v>
      </c>
      <c r="L3881" t="s">
        <v>77</v>
      </c>
      <c r="M3881" t="s">
        <v>247</v>
      </c>
      <c r="N3881">
        <v>67</v>
      </c>
      <c r="O3881">
        <v>72</v>
      </c>
      <c r="P3881">
        <v>60</v>
      </c>
      <c r="Q3881" t="s">
        <v>38</v>
      </c>
      <c r="R3881">
        <v>60</v>
      </c>
      <c r="S3881" t="s">
        <v>29</v>
      </c>
      <c r="T3881" t="s">
        <v>43</v>
      </c>
      <c r="U3881" t="s">
        <v>77</v>
      </c>
      <c r="V3881">
        <v>67</v>
      </c>
      <c r="W3881" t="s">
        <v>32</v>
      </c>
      <c r="X3881" t="s">
        <v>1025</v>
      </c>
      <c r="Y3881" t="s">
        <v>1009</v>
      </c>
      <c r="Z3881" t="s">
        <v>32</v>
      </c>
      <c r="AA3881" t="s">
        <v>961</v>
      </c>
      <c r="AB3881" t="s">
        <v>988</v>
      </c>
      <c r="AC3881" t="s">
        <v>1467</v>
      </c>
    </row>
    <row r="3882" spans="1:29" x14ac:dyDescent="0.25">
      <c r="A3882">
        <v>8010</v>
      </c>
      <c r="B3882">
        <v>595</v>
      </c>
      <c r="C3882" t="s">
        <v>232</v>
      </c>
      <c r="D3882" t="s">
        <v>23</v>
      </c>
      <c r="E3882" t="s">
        <v>24</v>
      </c>
      <c r="F3882">
        <v>2021</v>
      </c>
      <c r="G3882" t="s">
        <v>76</v>
      </c>
      <c r="H3882">
        <v>27</v>
      </c>
      <c r="I3882" t="s">
        <v>128</v>
      </c>
      <c r="J3882" t="s">
        <v>30</v>
      </c>
      <c r="K3882">
        <v>200</v>
      </c>
      <c r="L3882" t="s">
        <v>104</v>
      </c>
      <c r="M3882" t="s">
        <v>101</v>
      </c>
      <c r="N3882">
        <v>75</v>
      </c>
      <c r="O3882">
        <v>82</v>
      </c>
      <c r="P3882">
        <v>77</v>
      </c>
      <c r="Q3882" t="s">
        <v>38</v>
      </c>
      <c r="R3882">
        <v>77</v>
      </c>
      <c r="S3882" t="s">
        <v>29</v>
      </c>
      <c r="T3882" t="s">
        <v>30</v>
      </c>
      <c r="U3882" t="s">
        <v>39</v>
      </c>
      <c r="V3882">
        <v>75</v>
      </c>
      <c r="W3882" t="s">
        <v>32</v>
      </c>
      <c r="X3882" t="s">
        <v>1011</v>
      </c>
      <c r="Y3882" t="s">
        <v>1009</v>
      </c>
      <c r="Z3882" t="s">
        <v>32</v>
      </c>
      <c r="AA3882" t="s">
        <v>1032</v>
      </c>
      <c r="AB3882" t="s">
        <v>1000</v>
      </c>
      <c r="AC3882" t="s">
        <v>1467</v>
      </c>
    </row>
    <row r="3883" spans="1:29" x14ac:dyDescent="0.25">
      <c r="A3883">
        <v>7605</v>
      </c>
      <c r="B3883">
        <v>286</v>
      </c>
      <c r="C3883" t="s">
        <v>231</v>
      </c>
      <c r="D3883" t="s">
        <v>23</v>
      </c>
      <c r="E3883" t="s">
        <v>46</v>
      </c>
      <c r="F3883">
        <v>2022</v>
      </c>
      <c r="G3883" t="s">
        <v>76</v>
      </c>
      <c r="H3883">
        <v>54</v>
      </c>
      <c r="I3883" t="s">
        <v>56</v>
      </c>
      <c r="J3883" t="s">
        <v>46</v>
      </c>
      <c r="K3883">
        <v>300</v>
      </c>
      <c r="L3883" t="s">
        <v>125</v>
      </c>
      <c r="M3883" t="s">
        <v>49</v>
      </c>
      <c r="N3883">
        <v>82</v>
      </c>
      <c r="O3883">
        <v>87</v>
      </c>
      <c r="P3883">
        <v>68</v>
      </c>
      <c r="Q3883" t="s">
        <v>38</v>
      </c>
      <c r="R3883">
        <v>68</v>
      </c>
      <c r="S3883" t="s">
        <v>29</v>
      </c>
      <c r="T3883" t="s">
        <v>46</v>
      </c>
      <c r="U3883" t="s">
        <v>73</v>
      </c>
      <c r="V3883">
        <v>82</v>
      </c>
      <c r="W3883" t="s">
        <v>32</v>
      </c>
      <c r="X3883" t="s">
        <v>1013</v>
      </c>
      <c r="Y3883" t="s">
        <v>1009</v>
      </c>
      <c r="Z3883" t="s">
        <v>32</v>
      </c>
      <c r="AA3883" t="s">
        <v>956</v>
      </c>
      <c r="AB3883" t="s">
        <v>988</v>
      </c>
      <c r="AC3883" t="s">
        <v>1467</v>
      </c>
    </row>
    <row r="3884" spans="1:29" x14ac:dyDescent="0.25">
      <c r="A3884">
        <v>7308</v>
      </c>
      <c r="B3884">
        <v>702</v>
      </c>
      <c r="C3884" t="s">
        <v>129</v>
      </c>
      <c r="D3884" t="s">
        <v>29</v>
      </c>
      <c r="E3884" t="s">
        <v>24</v>
      </c>
      <c r="F3884">
        <v>2022</v>
      </c>
      <c r="G3884" t="s">
        <v>76</v>
      </c>
      <c r="H3884">
        <v>31</v>
      </c>
      <c r="I3884" t="s">
        <v>144</v>
      </c>
      <c r="J3884" t="s">
        <v>30</v>
      </c>
      <c r="K3884">
        <v>400</v>
      </c>
      <c r="L3884" t="s">
        <v>108</v>
      </c>
      <c r="M3884" t="s">
        <v>375</v>
      </c>
      <c r="N3884">
        <v>100</v>
      </c>
      <c r="O3884">
        <v>83</v>
      </c>
      <c r="P3884">
        <v>73</v>
      </c>
      <c r="Q3884" t="s">
        <v>38</v>
      </c>
      <c r="R3884">
        <v>73</v>
      </c>
      <c r="S3884" t="s">
        <v>29</v>
      </c>
      <c r="T3884" t="s">
        <v>30</v>
      </c>
      <c r="U3884" t="s">
        <v>83</v>
      </c>
      <c r="V3884">
        <v>100</v>
      </c>
      <c r="W3884" t="s">
        <v>32</v>
      </c>
      <c r="X3884" t="s">
        <v>1008</v>
      </c>
      <c r="Y3884" t="s">
        <v>1009</v>
      </c>
      <c r="Z3884" t="s">
        <v>32</v>
      </c>
      <c r="AA3884" t="s">
        <v>1063</v>
      </c>
      <c r="AB3884" t="s">
        <v>988</v>
      </c>
      <c r="AC3884" t="s">
        <v>1467</v>
      </c>
    </row>
    <row r="3885" spans="1:29" x14ac:dyDescent="0.25">
      <c r="A3885">
        <v>9483</v>
      </c>
      <c r="B3885">
        <v>312</v>
      </c>
      <c r="C3885" t="s">
        <v>412</v>
      </c>
      <c r="D3885" t="s">
        <v>29</v>
      </c>
      <c r="E3885" t="s">
        <v>80</v>
      </c>
      <c r="F3885">
        <v>2022</v>
      </c>
      <c r="G3885" t="s">
        <v>76</v>
      </c>
      <c r="H3885">
        <v>41</v>
      </c>
      <c r="I3885" t="s">
        <v>218</v>
      </c>
      <c r="J3885" t="s">
        <v>82</v>
      </c>
      <c r="K3885">
        <v>100</v>
      </c>
      <c r="L3885" t="s">
        <v>204</v>
      </c>
      <c r="M3885" t="s">
        <v>113</v>
      </c>
      <c r="N3885">
        <v>86</v>
      </c>
      <c r="O3885">
        <v>78</v>
      </c>
      <c r="P3885">
        <v>77</v>
      </c>
      <c r="Q3885" t="s">
        <v>38</v>
      </c>
      <c r="R3885">
        <v>77</v>
      </c>
      <c r="S3885" t="s">
        <v>29</v>
      </c>
      <c r="T3885" t="s">
        <v>82</v>
      </c>
      <c r="U3885" t="s">
        <v>77</v>
      </c>
      <c r="V3885">
        <v>86</v>
      </c>
      <c r="W3885" t="s">
        <v>32</v>
      </c>
      <c r="X3885" t="s">
        <v>1013</v>
      </c>
      <c r="Y3885" t="s">
        <v>1009</v>
      </c>
      <c r="Z3885" t="s">
        <v>32</v>
      </c>
      <c r="AA3885" t="s">
        <v>1092</v>
      </c>
      <c r="AB3885" t="s">
        <v>988</v>
      </c>
      <c r="AC3885" t="s">
        <v>1467</v>
      </c>
    </row>
    <row r="3886" spans="1:29" x14ac:dyDescent="0.25">
      <c r="A3886">
        <v>10679</v>
      </c>
      <c r="B3886">
        <v>636</v>
      </c>
      <c r="C3886" t="s">
        <v>751</v>
      </c>
      <c r="D3886" t="s">
        <v>23</v>
      </c>
      <c r="E3886" t="s">
        <v>58</v>
      </c>
      <c r="F3886">
        <v>2023</v>
      </c>
      <c r="G3886" t="s">
        <v>76</v>
      </c>
      <c r="H3886">
        <v>24</v>
      </c>
      <c r="I3886" t="s">
        <v>141</v>
      </c>
      <c r="J3886" t="s">
        <v>58</v>
      </c>
      <c r="K3886">
        <v>400</v>
      </c>
      <c r="L3886" t="s">
        <v>31</v>
      </c>
      <c r="M3886" t="s">
        <v>263</v>
      </c>
      <c r="N3886">
        <v>100</v>
      </c>
      <c r="O3886">
        <v>92</v>
      </c>
      <c r="P3886">
        <v>61</v>
      </c>
      <c r="Q3886" t="s">
        <v>38</v>
      </c>
      <c r="R3886">
        <v>61</v>
      </c>
      <c r="S3886" t="s">
        <v>29</v>
      </c>
      <c r="T3886" t="s">
        <v>58</v>
      </c>
      <c r="U3886" t="s">
        <v>31</v>
      </c>
      <c r="V3886">
        <v>100</v>
      </c>
      <c r="W3886" t="s">
        <v>32</v>
      </c>
      <c r="X3886" t="s">
        <v>1008</v>
      </c>
      <c r="Y3886" t="s">
        <v>1009</v>
      </c>
      <c r="Z3886" t="s">
        <v>32</v>
      </c>
      <c r="AA3886" t="s">
        <v>1097</v>
      </c>
      <c r="AB3886" t="s">
        <v>999</v>
      </c>
      <c r="AC3886" t="s">
        <v>1467</v>
      </c>
    </row>
    <row r="3887" spans="1:29" x14ac:dyDescent="0.25">
      <c r="A3887">
        <v>11421</v>
      </c>
      <c r="B3887">
        <v>888</v>
      </c>
      <c r="C3887" t="s">
        <v>298</v>
      </c>
      <c r="D3887" t="s">
        <v>29</v>
      </c>
      <c r="E3887" t="s">
        <v>43</v>
      </c>
      <c r="F3887">
        <v>2024</v>
      </c>
      <c r="G3887" t="s">
        <v>76</v>
      </c>
      <c r="H3887">
        <v>40</v>
      </c>
      <c r="I3887" t="s">
        <v>253</v>
      </c>
      <c r="J3887" t="s">
        <v>43</v>
      </c>
      <c r="K3887">
        <v>400</v>
      </c>
      <c r="L3887" t="s">
        <v>83</v>
      </c>
      <c r="M3887" t="s">
        <v>247</v>
      </c>
      <c r="N3887">
        <v>73</v>
      </c>
      <c r="O3887">
        <v>95</v>
      </c>
      <c r="P3887">
        <v>64</v>
      </c>
      <c r="Q3887" t="s">
        <v>38</v>
      </c>
      <c r="R3887">
        <v>64</v>
      </c>
      <c r="S3887" t="s">
        <v>29</v>
      </c>
      <c r="T3887" t="s">
        <v>43</v>
      </c>
      <c r="U3887" t="s">
        <v>83</v>
      </c>
      <c r="V3887">
        <v>73</v>
      </c>
      <c r="W3887" t="s">
        <v>32</v>
      </c>
      <c r="X3887" t="s">
        <v>1011</v>
      </c>
      <c r="Y3887" t="s">
        <v>1009</v>
      </c>
      <c r="Z3887" t="s">
        <v>32</v>
      </c>
      <c r="AA3887" t="s">
        <v>1102</v>
      </c>
      <c r="AB3887" t="s">
        <v>1002</v>
      </c>
      <c r="AC3887" t="s">
        <v>1467</v>
      </c>
    </row>
    <row r="3888" spans="1:29" x14ac:dyDescent="0.25">
      <c r="A3888">
        <v>7506</v>
      </c>
      <c r="B3888">
        <v>6</v>
      </c>
      <c r="C3888" t="s">
        <v>503</v>
      </c>
      <c r="D3888" t="s">
        <v>23</v>
      </c>
      <c r="E3888" t="s">
        <v>154</v>
      </c>
      <c r="F3888">
        <v>2020</v>
      </c>
      <c r="G3888" t="s">
        <v>76</v>
      </c>
      <c r="H3888">
        <v>14</v>
      </c>
      <c r="I3888" t="s">
        <v>64</v>
      </c>
      <c r="J3888" t="s">
        <v>67</v>
      </c>
      <c r="K3888">
        <v>300</v>
      </c>
      <c r="L3888" t="s">
        <v>39</v>
      </c>
      <c r="M3888" t="s">
        <v>155</v>
      </c>
      <c r="N3888">
        <v>74</v>
      </c>
      <c r="O3888">
        <v>89</v>
      </c>
      <c r="P3888">
        <v>61</v>
      </c>
      <c r="Q3888" t="s">
        <v>38</v>
      </c>
      <c r="R3888">
        <v>61</v>
      </c>
      <c r="S3888" t="s">
        <v>29</v>
      </c>
      <c r="T3888" t="s">
        <v>67</v>
      </c>
      <c r="U3888" t="s">
        <v>39</v>
      </c>
      <c r="V3888">
        <v>74</v>
      </c>
      <c r="W3888" t="s">
        <v>32</v>
      </c>
      <c r="X3888" t="s">
        <v>1011</v>
      </c>
      <c r="Y3888" t="s">
        <v>1009</v>
      </c>
      <c r="Z3888" t="s">
        <v>32</v>
      </c>
      <c r="AA3888" t="s">
        <v>939</v>
      </c>
      <c r="AB3888" t="s">
        <v>991</v>
      </c>
      <c r="AC3888" t="s">
        <v>1467</v>
      </c>
    </row>
    <row r="3889" spans="1:29" x14ac:dyDescent="0.25">
      <c r="A3889">
        <v>7529</v>
      </c>
      <c r="B3889">
        <v>167</v>
      </c>
      <c r="C3889" t="s">
        <v>312</v>
      </c>
      <c r="D3889" t="s">
        <v>23</v>
      </c>
      <c r="E3889" t="s">
        <v>46</v>
      </c>
      <c r="F3889">
        <v>2024</v>
      </c>
      <c r="G3889" t="s">
        <v>76</v>
      </c>
      <c r="H3889">
        <v>49</v>
      </c>
      <c r="I3889" t="s">
        <v>47</v>
      </c>
      <c r="J3889" t="s">
        <v>46</v>
      </c>
      <c r="K3889">
        <v>100</v>
      </c>
      <c r="L3889" t="s">
        <v>167</v>
      </c>
      <c r="M3889" t="s">
        <v>292</v>
      </c>
      <c r="N3889">
        <v>58</v>
      </c>
      <c r="O3889">
        <v>83</v>
      </c>
      <c r="P3889">
        <v>72</v>
      </c>
      <c r="Q3889" t="s">
        <v>38</v>
      </c>
      <c r="R3889">
        <v>72</v>
      </c>
      <c r="S3889" t="s">
        <v>29</v>
      </c>
      <c r="T3889" t="s">
        <v>46</v>
      </c>
      <c r="U3889" t="s">
        <v>31</v>
      </c>
      <c r="V3889">
        <v>58</v>
      </c>
      <c r="W3889" t="s">
        <v>32</v>
      </c>
      <c r="X3889" t="s">
        <v>1036</v>
      </c>
      <c r="Y3889" t="s">
        <v>1009</v>
      </c>
      <c r="Z3889" t="s">
        <v>32</v>
      </c>
      <c r="AA3889" t="s">
        <v>949</v>
      </c>
      <c r="AB3889" t="s">
        <v>1002</v>
      </c>
      <c r="AC3889" t="s">
        <v>1467</v>
      </c>
    </row>
    <row r="3890" spans="1:29" x14ac:dyDescent="0.25">
      <c r="A3890">
        <v>9303</v>
      </c>
      <c r="B3890">
        <v>413</v>
      </c>
      <c r="C3890" t="s">
        <v>791</v>
      </c>
      <c r="D3890" t="s">
        <v>29</v>
      </c>
      <c r="E3890" t="s">
        <v>43</v>
      </c>
      <c r="F3890">
        <v>2020</v>
      </c>
      <c r="G3890" t="s">
        <v>76</v>
      </c>
      <c r="H3890">
        <v>34</v>
      </c>
      <c r="I3890" t="s">
        <v>147</v>
      </c>
      <c r="J3890" t="s">
        <v>43</v>
      </c>
      <c r="K3890">
        <v>100</v>
      </c>
      <c r="L3890" t="s">
        <v>60</v>
      </c>
      <c r="M3890" t="s">
        <v>173</v>
      </c>
      <c r="N3890">
        <v>84</v>
      </c>
      <c r="O3890">
        <v>64</v>
      </c>
      <c r="P3890">
        <v>69</v>
      </c>
      <c r="Q3890" t="s">
        <v>38</v>
      </c>
      <c r="R3890">
        <v>69</v>
      </c>
      <c r="S3890" t="s">
        <v>29</v>
      </c>
      <c r="T3890" t="s">
        <v>43</v>
      </c>
      <c r="U3890" t="s">
        <v>39</v>
      </c>
      <c r="V3890">
        <v>84</v>
      </c>
      <c r="W3890" t="s">
        <v>32</v>
      </c>
      <c r="X3890" t="s">
        <v>1013</v>
      </c>
      <c r="Y3890" t="s">
        <v>1009</v>
      </c>
      <c r="Z3890" t="s">
        <v>32</v>
      </c>
      <c r="AA3890" t="s">
        <v>932</v>
      </c>
      <c r="AB3890" t="s">
        <v>991</v>
      </c>
      <c r="AC3890" t="s">
        <v>1467</v>
      </c>
    </row>
    <row r="3891" spans="1:29" x14ac:dyDescent="0.25">
      <c r="A3891">
        <v>7160</v>
      </c>
      <c r="B3891">
        <v>103</v>
      </c>
      <c r="C3891" t="s">
        <v>417</v>
      </c>
      <c r="D3891" t="s">
        <v>29</v>
      </c>
      <c r="E3891" t="s">
        <v>80</v>
      </c>
      <c r="F3891">
        <v>2021</v>
      </c>
      <c r="G3891" t="s">
        <v>76</v>
      </c>
      <c r="H3891">
        <v>47</v>
      </c>
      <c r="I3891" t="s">
        <v>171</v>
      </c>
      <c r="J3891" t="s">
        <v>82</v>
      </c>
      <c r="K3891">
        <v>400</v>
      </c>
      <c r="L3891" t="s">
        <v>125</v>
      </c>
      <c r="M3891" t="s">
        <v>113</v>
      </c>
      <c r="N3891">
        <v>83</v>
      </c>
      <c r="O3891">
        <v>74</v>
      </c>
      <c r="P3891">
        <v>72</v>
      </c>
      <c r="Q3891" t="s">
        <v>38</v>
      </c>
      <c r="R3891">
        <v>72</v>
      </c>
      <c r="S3891" t="s">
        <v>29</v>
      </c>
      <c r="T3891" t="s">
        <v>82</v>
      </c>
      <c r="U3891" t="s">
        <v>73</v>
      </c>
      <c r="V3891">
        <v>83</v>
      </c>
      <c r="W3891" t="s">
        <v>32</v>
      </c>
      <c r="X3891" t="s">
        <v>1013</v>
      </c>
      <c r="Y3891" t="s">
        <v>1009</v>
      </c>
      <c r="Z3891" t="s">
        <v>32</v>
      </c>
      <c r="AA3891" t="s">
        <v>1277</v>
      </c>
      <c r="AB3891" t="s">
        <v>1000</v>
      </c>
      <c r="AC3891" t="s">
        <v>1467</v>
      </c>
    </row>
    <row r="3892" spans="1:29" x14ac:dyDescent="0.25">
      <c r="A3892">
        <v>12000</v>
      </c>
      <c r="B3892">
        <v>763</v>
      </c>
      <c r="C3892" t="s">
        <v>649</v>
      </c>
      <c r="D3892" t="s">
        <v>115</v>
      </c>
      <c r="E3892" t="s">
        <v>58</v>
      </c>
      <c r="F3892">
        <v>2021</v>
      </c>
      <c r="G3892" t="s">
        <v>76</v>
      </c>
      <c r="H3892">
        <v>17</v>
      </c>
      <c r="I3892" t="s">
        <v>59</v>
      </c>
      <c r="J3892" t="s">
        <v>58</v>
      </c>
      <c r="K3892">
        <v>100</v>
      </c>
      <c r="L3892" t="s">
        <v>125</v>
      </c>
      <c r="M3892" t="s">
        <v>90</v>
      </c>
      <c r="N3892">
        <v>95</v>
      </c>
      <c r="O3892">
        <v>100</v>
      </c>
      <c r="P3892">
        <v>76</v>
      </c>
      <c r="Q3892" t="s">
        <v>38</v>
      </c>
      <c r="R3892">
        <v>76</v>
      </c>
      <c r="S3892" t="s">
        <v>34</v>
      </c>
      <c r="T3892" t="s">
        <v>58</v>
      </c>
      <c r="U3892" t="s">
        <v>73</v>
      </c>
      <c r="V3892">
        <v>95</v>
      </c>
      <c r="W3892" t="s">
        <v>32</v>
      </c>
      <c r="X3892" t="s">
        <v>1008</v>
      </c>
      <c r="Y3892" t="s">
        <v>1009</v>
      </c>
      <c r="Z3892" t="s">
        <v>32</v>
      </c>
      <c r="AA3892" t="s">
        <v>940</v>
      </c>
      <c r="AB3892" t="s">
        <v>1000</v>
      </c>
      <c r="AC3892" t="s">
        <v>1467</v>
      </c>
    </row>
    <row r="3893" spans="1:29" x14ac:dyDescent="0.25">
      <c r="A3893">
        <v>10487</v>
      </c>
      <c r="B3893">
        <v>567</v>
      </c>
      <c r="C3893" t="s">
        <v>589</v>
      </c>
      <c r="D3893" t="s">
        <v>34</v>
      </c>
      <c r="E3893" t="s">
        <v>80</v>
      </c>
      <c r="F3893">
        <v>2021</v>
      </c>
      <c r="G3893" t="s">
        <v>76</v>
      </c>
      <c r="H3893">
        <v>44</v>
      </c>
      <c r="I3893" t="s">
        <v>81</v>
      </c>
      <c r="J3893" t="s">
        <v>82</v>
      </c>
      <c r="K3893">
        <v>200</v>
      </c>
      <c r="L3893" t="s">
        <v>123</v>
      </c>
      <c r="M3893" t="s">
        <v>113</v>
      </c>
      <c r="N3893">
        <v>61</v>
      </c>
      <c r="O3893">
        <v>94</v>
      </c>
      <c r="P3893">
        <v>77</v>
      </c>
      <c r="Q3893" t="s">
        <v>38</v>
      </c>
      <c r="R3893">
        <v>77</v>
      </c>
      <c r="S3893" t="s">
        <v>34</v>
      </c>
      <c r="T3893" t="s">
        <v>82</v>
      </c>
      <c r="U3893" t="s">
        <v>83</v>
      </c>
      <c r="V3893">
        <v>61</v>
      </c>
      <c r="W3893" t="s">
        <v>32</v>
      </c>
      <c r="X3893" t="s">
        <v>1025</v>
      </c>
      <c r="Y3893" t="s">
        <v>1009</v>
      </c>
      <c r="Z3893" t="s">
        <v>32</v>
      </c>
      <c r="AA3893" t="s">
        <v>1114</v>
      </c>
      <c r="AB3893" t="s">
        <v>1000</v>
      </c>
      <c r="AC3893" t="s">
        <v>1467</v>
      </c>
    </row>
    <row r="3894" spans="1:29" x14ac:dyDescent="0.25">
      <c r="A3894">
        <v>8072</v>
      </c>
      <c r="B3894">
        <v>274</v>
      </c>
      <c r="C3894" t="s">
        <v>830</v>
      </c>
      <c r="D3894" t="s">
        <v>23</v>
      </c>
      <c r="E3894" t="s">
        <v>43</v>
      </c>
      <c r="F3894">
        <v>2020</v>
      </c>
      <c r="G3894" t="s">
        <v>76</v>
      </c>
      <c r="H3894">
        <v>34</v>
      </c>
      <c r="I3894" t="s">
        <v>147</v>
      </c>
      <c r="J3894" t="s">
        <v>43</v>
      </c>
      <c r="K3894">
        <v>100</v>
      </c>
      <c r="L3894" t="s">
        <v>108</v>
      </c>
      <c r="M3894" t="s">
        <v>247</v>
      </c>
      <c r="N3894">
        <v>60</v>
      </c>
      <c r="O3894">
        <v>58</v>
      </c>
      <c r="P3894">
        <v>71</v>
      </c>
      <c r="Q3894" t="s">
        <v>38</v>
      </c>
      <c r="R3894">
        <v>71</v>
      </c>
      <c r="S3894" t="s">
        <v>29</v>
      </c>
      <c r="T3894" t="s">
        <v>43</v>
      </c>
      <c r="U3894" t="s">
        <v>83</v>
      </c>
      <c r="V3894">
        <v>60</v>
      </c>
      <c r="W3894" t="s">
        <v>32</v>
      </c>
      <c r="X3894" t="s">
        <v>1025</v>
      </c>
      <c r="Y3894" t="s">
        <v>1009</v>
      </c>
      <c r="Z3894" t="s">
        <v>32</v>
      </c>
      <c r="AA3894" t="s">
        <v>1285</v>
      </c>
      <c r="AB3894" t="s">
        <v>991</v>
      </c>
      <c r="AC3894" t="s">
        <v>1467</v>
      </c>
    </row>
    <row r="3895" spans="1:29" x14ac:dyDescent="0.25">
      <c r="A3895">
        <v>9936</v>
      </c>
      <c r="B3895">
        <v>602</v>
      </c>
      <c r="C3895" t="s">
        <v>660</v>
      </c>
      <c r="D3895" t="s">
        <v>29</v>
      </c>
      <c r="E3895" t="s">
        <v>52</v>
      </c>
      <c r="F3895">
        <v>2020</v>
      </c>
      <c r="G3895" t="s">
        <v>76</v>
      </c>
      <c r="H3895">
        <v>50</v>
      </c>
      <c r="I3895" t="s">
        <v>152</v>
      </c>
      <c r="J3895" t="s">
        <v>46</v>
      </c>
      <c r="K3895">
        <v>100</v>
      </c>
      <c r="L3895" t="s">
        <v>138</v>
      </c>
      <c r="M3895" t="s">
        <v>54</v>
      </c>
      <c r="N3895">
        <v>68</v>
      </c>
      <c r="O3895">
        <v>73</v>
      </c>
      <c r="P3895">
        <v>77</v>
      </c>
      <c r="Q3895" t="s">
        <v>38</v>
      </c>
      <c r="R3895">
        <v>77</v>
      </c>
      <c r="S3895" t="s">
        <v>29</v>
      </c>
      <c r="T3895" t="s">
        <v>46</v>
      </c>
      <c r="U3895" t="s">
        <v>77</v>
      </c>
      <c r="V3895">
        <v>68</v>
      </c>
      <c r="W3895" t="s">
        <v>32</v>
      </c>
      <c r="X3895" t="s">
        <v>1025</v>
      </c>
      <c r="Y3895" t="s">
        <v>1009</v>
      </c>
      <c r="Z3895" t="s">
        <v>32</v>
      </c>
      <c r="AA3895" t="s">
        <v>973</v>
      </c>
      <c r="AB3895" t="s">
        <v>991</v>
      </c>
      <c r="AC3895" t="s">
        <v>1467</v>
      </c>
    </row>
    <row r="3896" spans="1:29" x14ac:dyDescent="0.25">
      <c r="A3896">
        <v>8157</v>
      </c>
      <c r="B3896">
        <v>331</v>
      </c>
      <c r="C3896" t="s">
        <v>849</v>
      </c>
      <c r="D3896" t="s">
        <v>34</v>
      </c>
      <c r="E3896" t="s">
        <v>92</v>
      </c>
      <c r="F3896">
        <v>2022</v>
      </c>
      <c r="G3896" t="s">
        <v>76</v>
      </c>
      <c r="H3896">
        <v>62</v>
      </c>
      <c r="I3896" t="s">
        <v>71</v>
      </c>
      <c r="J3896" t="s">
        <v>72</v>
      </c>
      <c r="K3896">
        <v>300</v>
      </c>
      <c r="L3896" t="s">
        <v>65</v>
      </c>
      <c r="M3896" t="s">
        <v>158</v>
      </c>
      <c r="N3896">
        <v>90</v>
      </c>
      <c r="O3896">
        <v>73</v>
      </c>
      <c r="P3896">
        <v>74</v>
      </c>
      <c r="Q3896" t="s">
        <v>38</v>
      </c>
      <c r="R3896">
        <v>74</v>
      </c>
      <c r="S3896" t="s">
        <v>34</v>
      </c>
      <c r="T3896" t="s">
        <v>72</v>
      </c>
      <c r="U3896" t="s">
        <v>50</v>
      </c>
      <c r="V3896">
        <v>90</v>
      </c>
      <c r="W3896" t="s">
        <v>32</v>
      </c>
      <c r="X3896" t="s">
        <v>1008</v>
      </c>
      <c r="Y3896" t="s">
        <v>1009</v>
      </c>
      <c r="Z3896" t="s">
        <v>32</v>
      </c>
      <c r="AA3896" t="s">
        <v>1015</v>
      </c>
      <c r="AB3896" t="s">
        <v>988</v>
      </c>
      <c r="AC3896" t="s">
        <v>1467</v>
      </c>
    </row>
    <row r="3897" spans="1:29" x14ac:dyDescent="0.25">
      <c r="A3897">
        <v>8761</v>
      </c>
      <c r="B3897">
        <v>278</v>
      </c>
      <c r="C3897" t="s">
        <v>131</v>
      </c>
      <c r="D3897" t="s">
        <v>115</v>
      </c>
      <c r="E3897" t="s">
        <v>80</v>
      </c>
      <c r="F3897">
        <v>2022</v>
      </c>
      <c r="G3897" t="s">
        <v>76</v>
      </c>
      <c r="H3897">
        <v>30</v>
      </c>
      <c r="I3897" t="s">
        <v>25</v>
      </c>
      <c r="J3897" t="s">
        <v>30</v>
      </c>
      <c r="K3897">
        <v>300</v>
      </c>
      <c r="L3897" t="s">
        <v>108</v>
      </c>
      <c r="M3897" t="s">
        <v>37</v>
      </c>
      <c r="N3897">
        <v>76</v>
      </c>
      <c r="O3897">
        <v>91</v>
      </c>
      <c r="P3897">
        <v>68</v>
      </c>
      <c r="Q3897" t="s">
        <v>38</v>
      </c>
      <c r="R3897">
        <v>68</v>
      </c>
      <c r="S3897" t="s">
        <v>34</v>
      </c>
      <c r="T3897" t="s">
        <v>82</v>
      </c>
      <c r="U3897" t="s">
        <v>83</v>
      </c>
      <c r="V3897">
        <v>76</v>
      </c>
      <c r="W3897" t="s">
        <v>32</v>
      </c>
      <c r="X3897" t="s">
        <v>1011</v>
      </c>
      <c r="Y3897" t="s">
        <v>1009</v>
      </c>
      <c r="Z3897" t="s">
        <v>32</v>
      </c>
      <c r="AA3897" t="s">
        <v>935</v>
      </c>
      <c r="AB3897" t="s">
        <v>988</v>
      </c>
      <c r="AC3897" t="s">
        <v>1467</v>
      </c>
    </row>
    <row r="3898" spans="1:29" x14ac:dyDescent="0.25">
      <c r="A3898">
        <v>7317</v>
      </c>
      <c r="B3898">
        <v>242</v>
      </c>
      <c r="C3898" t="s">
        <v>865</v>
      </c>
      <c r="D3898" t="s">
        <v>29</v>
      </c>
      <c r="E3898" t="s">
        <v>184</v>
      </c>
      <c r="F3898">
        <v>2020</v>
      </c>
      <c r="G3898" t="s">
        <v>76</v>
      </c>
      <c r="H3898">
        <v>18</v>
      </c>
      <c r="I3898" t="s">
        <v>266</v>
      </c>
      <c r="J3898" t="s">
        <v>58</v>
      </c>
      <c r="K3898">
        <v>100</v>
      </c>
      <c r="L3898" t="s">
        <v>204</v>
      </c>
      <c r="M3898" t="s">
        <v>279</v>
      </c>
      <c r="N3898">
        <v>55</v>
      </c>
      <c r="O3898">
        <v>76</v>
      </c>
      <c r="P3898">
        <v>68</v>
      </c>
      <c r="Q3898" t="s">
        <v>38</v>
      </c>
      <c r="R3898">
        <v>68</v>
      </c>
      <c r="S3898" t="s">
        <v>29</v>
      </c>
      <c r="T3898" t="s">
        <v>58</v>
      </c>
      <c r="U3898" t="s">
        <v>77</v>
      </c>
      <c r="V3898">
        <v>55</v>
      </c>
      <c r="W3898" t="s">
        <v>32</v>
      </c>
      <c r="X3898" t="s">
        <v>1036</v>
      </c>
      <c r="Y3898" t="s">
        <v>1009</v>
      </c>
      <c r="Z3898" t="s">
        <v>32</v>
      </c>
      <c r="AA3898" t="s">
        <v>1239</v>
      </c>
      <c r="AB3898" t="s">
        <v>991</v>
      </c>
      <c r="AC3898" t="s">
        <v>1467</v>
      </c>
    </row>
    <row r="3899" spans="1:29" x14ac:dyDescent="0.25">
      <c r="A3899">
        <v>7243</v>
      </c>
      <c r="B3899">
        <v>614</v>
      </c>
      <c r="C3899" t="s">
        <v>422</v>
      </c>
      <c r="D3899" t="s">
        <v>115</v>
      </c>
      <c r="E3899" t="s">
        <v>96</v>
      </c>
      <c r="F3899">
        <v>2020</v>
      </c>
      <c r="G3899" t="s">
        <v>76</v>
      </c>
      <c r="H3899">
        <v>38</v>
      </c>
      <c r="I3899" t="s">
        <v>103</v>
      </c>
      <c r="J3899" t="s">
        <v>43</v>
      </c>
      <c r="K3899">
        <v>300</v>
      </c>
      <c r="L3899" t="s">
        <v>138</v>
      </c>
      <c r="M3899" t="s">
        <v>105</v>
      </c>
      <c r="N3899">
        <v>52</v>
      </c>
      <c r="O3899">
        <v>75</v>
      </c>
      <c r="P3899">
        <v>69</v>
      </c>
      <c r="Q3899" t="s">
        <v>38</v>
      </c>
      <c r="R3899">
        <v>69</v>
      </c>
      <c r="S3899" t="s">
        <v>34</v>
      </c>
      <c r="T3899" t="s">
        <v>43</v>
      </c>
      <c r="U3899" t="s">
        <v>77</v>
      </c>
      <c r="V3899">
        <v>52</v>
      </c>
      <c r="W3899" t="s">
        <v>32</v>
      </c>
      <c r="X3899" t="s">
        <v>1036</v>
      </c>
      <c r="Y3899" t="s">
        <v>1009</v>
      </c>
      <c r="Z3899" t="s">
        <v>32</v>
      </c>
      <c r="AA3899" t="s">
        <v>1191</v>
      </c>
      <c r="AB3899" t="s">
        <v>991</v>
      </c>
      <c r="AC3899" t="s">
        <v>1467</v>
      </c>
    </row>
    <row r="3900" spans="1:29" x14ac:dyDescent="0.25">
      <c r="A3900">
        <v>7500</v>
      </c>
      <c r="B3900">
        <v>67</v>
      </c>
      <c r="C3900" t="s">
        <v>757</v>
      </c>
      <c r="D3900" t="s">
        <v>23</v>
      </c>
      <c r="E3900" t="s">
        <v>154</v>
      </c>
      <c r="F3900">
        <v>2022</v>
      </c>
      <c r="G3900" t="s">
        <v>76</v>
      </c>
      <c r="H3900">
        <v>12</v>
      </c>
      <c r="I3900" t="s">
        <v>369</v>
      </c>
      <c r="J3900" t="s">
        <v>67</v>
      </c>
      <c r="K3900">
        <v>200</v>
      </c>
      <c r="L3900" t="s">
        <v>77</v>
      </c>
      <c r="M3900" t="s">
        <v>211</v>
      </c>
      <c r="N3900">
        <v>59</v>
      </c>
      <c r="O3900">
        <v>72</v>
      </c>
      <c r="P3900">
        <v>68</v>
      </c>
      <c r="Q3900" t="s">
        <v>38</v>
      </c>
      <c r="R3900">
        <v>68</v>
      </c>
      <c r="S3900" t="s">
        <v>29</v>
      </c>
      <c r="T3900" t="s">
        <v>67</v>
      </c>
      <c r="U3900" t="s">
        <v>77</v>
      </c>
      <c r="V3900">
        <v>59</v>
      </c>
      <c r="W3900" t="s">
        <v>32</v>
      </c>
      <c r="X3900" t="s">
        <v>1036</v>
      </c>
      <c r="Y3900" t="s">
        <v>1009</v>
      </c>
      <c r="Z3900" t="s">
        <v>32</v>
      </c>
      <c r="AA3900" t="s">
        <v>1223</v>
      </c>
      <c r="AB3900" t="s">
        <v>988</v>
      </c>
      <c r="AC3900" t="s">
        <v>1467</v>
      </c>
    </row>
    <row r="3901" spans="1:29" x14ac:dyDescent="0.25">
      <c r="A3901">
        <v>9914</v>
      </c>
      <c r="B3901">
        <v>637</v>
      </c>
      <c r="C3901" t="s">
        <v>689</v>
      </c>
      <c r="D3901" t="s">
        <v>115</v>
      </c>
      <c r="E3901" t="s">
        <v>52</v>
      </c>
      <c r="F3901">
        <v>2023</v>
      </c>
      <c r="G3901" t="s">
        <v>76</v>
      </c>
      <c r="H3901">
        <v>53</v>
      </c>
      <c r="I3901" t="s">
        <v>53</v>
      </c>
      <c r="J3901" t="s">
        <v>46</v>
      </c>
      <c r="K3901">
        <v>300</v>
      </c>
      <c r="L3901" t="s">
        <v>175</v>
      </c>
      <c r="M3901" t="s">
        <v>49</v>
      </c>
      <c r="N3901">
        <v>94</v>
      </c>
      <c r="O3901">
        <v>57</v>
      </c>
      <c r="P3901">
        <v>73</v>
      </c>
      <c r="Q3901" t="s">
        <v>38</v>
      </c>
      <c r="R3901">
        <v>73</v>
      </c>
      <c r="S3901" t="s">
        <v>34</v>
      </c>
      <c r="T3901" t="s">
        <v>46</v>
      </c>
      <c r="U3901" t="s">
        <v>77</v>
      </c>
      <c r="V3901">
        <v>94</v>
      </c>
      <c r="W3901" t="s">
        <v>32</v>
      </c>
      <c r="X3901" t="s">
        <v>1008</v>
      </c>
      <c r="Y3901" t="s">
        <v>1009</v>
      </c>
      <c r="Z3901" t="s">
        <v>32</v>
      </c>
      <c r="AA3901" t="s">
        <v>1161</v>
      </c>
      <c r="AB3901" t="s">
        <v>999</v>
      </c>
      <c r="AC3901" t="s">
        <v>1467</v>
      </c>
    </row>
    <row r="3902" spans="1:29" x14ac:dyDescent="0.25">
      <c r="A3902">
        <v>7255</v>
      </c>
      <c r="B3902">
        <v>45</v>
      </c>
      <c r="C3902" t="s">
        <v>817</v>
      </c>
      <c r="D3902" t="s">
        <v>115</v>
      </c>
      <c r="E3902" t="s">
        <v>184</v>
      </c>
      <c r="F3902">
        <v>2020</v>
      </c>
      <c r="G3902" t="s">
        <v>76</v>
      </c>
      <c r="H3902">
        <v>17</v>
      </c>
      <c r="I3902" t="s">
        <v>59</v>
      </c>
      <c r="J3902" t="s">
        <v>58</v>
      </c>
      <c r="K3902">
        <v>100</v>
      </c>
      <c r="L3902" t="s">
        <v>112</v>
      </c>
      <c r="M3902" t="s">
        <v>186</v>
      </c>
      <c r="N3902">
        <v>54</v>
      </c>
      <c r="O3902">
        <v>62</v>
      </c>
      <c r="P3902">
        <v>76</v>
      </c>
      <c r="Q3902" t="s">
        <v>38</v>
      </c>
      <c r="R3902">
        <v>76</v>
      </c>
      <c r="S3902" t="s">
        <v>34</v>
      </c>
      <c r="T3902" t="s">
        <v>58</v>
      </c>
      <c r="U3902" t="s">
        <v>73</v>
      </c>
      <c r="V3902">
        <v>54</v>
      </c>
      <c r="W3902" t="s">
        <v>32</v>
      </c>
      <c r="X3902" t="s">
        <v>1036</v>
      </c>
      <c r="Y3902" t="s">
        <v>1009</v>
      </c>
      <c r="Z3902" t="s">
        <v>32</v>
      </c>
      <c r="AA3902" t="s">
        <v>1137</v>
      </c>
      <c r="AB3902" t="s">
        <v>991</v>
      </c>
      <c r="AC3902" t="s">
        <v>1467</v>
      </c>
    </row>
    <row r="3903" spans="1:29" x14ac:dyDescent="0.25">
      <c r="A3903">
        <v>8892</v>
      </c>
      <c r="B3903">
        <v>674</v>
      </c>
      <c r="C3903" t="s">
        <v>854</v>
      </c>
      <c r="D3903" t="s">
        <v>23</v>
      </c>
      <c r="E3903" t="s">
        <v>281</v>
      </c>
      <c r="F3903">
        <v>2020</v>
      </c>
      <c r="G3903" t="s">
        <v>76</v>
      </c>
      <c r="H3903">
        <v>5</v>
      </c>
      <c r="I3903" t="s">
        <v>216</v>
      </c>
      <c r="J3903" t="s">
        <v>120</v>
      </c>
      <c r="K3903">
        <v>300</v>
      </c>
      <c r="L3903" t="s">
        <v>142</v>
      </c>
      <c r="M3903" t="s">
        <v>188</v>
      </c>
      <c r="N3903">
        <v>54</v>
      </c>
      <c r="O3903">
        <v>76</v>
      </c>
      <c r="P3903">
        <v>67</v>
      </c>
      <c r="Q3903" t="s">
        <v>38</v>
      </c>
      <c r="R3903">
        <v>67</v>
      </c>
      <c r="S3903" t="s">
        <v>29</v>
      </c>
      <c r="T3903" t="s">
        <v>120</v>
      </c>
      <c r="U3903" t="s">
        <v>31</v>
      </c>
      <c r="V3903">
        <v>54</v>
      </c>
      <c r="W3903" t="s">
        <v>32</v>
      </c>
      <c r="X3903" t="s">
        <v>1036</v>
      </c>
      <c r="Y3903" t="s">
        <v>1009</v>
      </c>
      <c r="Z3903" t="s">
        <v>32</v>
      </c>
      <c r="AA3903" t="s">
        <v>1176</v>
      </c>
      <c r="AB3903" t="s">
        <v>991</v>
      </c>
      <c r="AC3903" t="s">
        <v>1467</v>
      </c>
    </row>
    <row r="3904" spans="1:29" x14ac:dyDescent="0.25">
      <c r="A3904">
        <v>7809</v>
      </c>
      <c r="B3904">
        <v>845</v>
      </c>
      <c r="C3904" t="s">
        <v>282</v>
      </c>
      <c r="D3904" t="s">
        <v>29</v>
      </c>
      <c r="E3904" t="s">
        <v>69</v>
      </c>
      <c r="F3904">
        <v>2022</v>
      </c>
      <c r="G3904" t="s">
        <v>76</v>
      </c>
      <c r="H3904">
        <v>61</v>
      </c>
      <c r="I3904" t="s">
        <v>290</v>
      </c>
      <c r="J3904" t="s">
        <v>72</v>
      </c>
      <c r="K3904">
        <v>300</v>
      </c>
      <c r="L3904" t="s">
        <v>39</v>
      </c>
      <c r="M3904" t="s">
        <v>109</v>
      </c>
      <c r="N3904">
        <v>76</v>
      </c>
      <c r="O3904">
        <v>46</v>
      </c>
      <c r="P3904">
        <v>66</v>
      </c>
      <c r="Q3904" t="s">
        <v>38</v>
      </c>
      <c r="R3904">
        <v>66</v>
      </c>
      <c r="S3904" t="s">
        <v>29</v>
      </c>
      <c r="T3904" t="s">
        <v>72</v>
      </c>
      <c r="U3904" t="s">
        <v>39</v>
      </c>
      <c r="V3904">
        <v>76</v>
      </c>
      <c r="W3904" t="s">
        <v>32</v>
      </c>
      <c r="X3904" t="s">
        <v>1011</v>
      </c>
      <c r="Y3904" t="s">
        <v>1009</v>
      </c>
      <c r="Z3904" t="s">
        <v>32</v>
      </c>
      <c r="AA3904" t="s">
        <v>968</v>
      </c>
      <c r="AB3904" t="s">
        <v>988</v>
      </c>
      <c r="AC3904" t="s">
        <v>1467</v>
      </c>
    </row>
    <row r="3905" spans="1:29" x14ac:dyDescent="0.25">
      <c r="A3905">
        <v>7648</v>
      </c>
      <c r="B3905">
        <v>203</v>
      </c>
      <c r="C3905" t="s">
        <v>402</v>
      </c>
      <c r="D3905" t="s">
        <v>23</v>
      </c>
      <c r="E3905" t="s">
        <v>67</v>
      </c>
      <c r="F3905">
        <v>2020</v>
      </c>
      <c r="G3905" t="s">
        <v>76</v>
      </c>
      <c r="H3905">
        <v>10</v>
      </c>
      <c r="I3905" t="s">
        <v>346</v>
      </c>
      <c r="J3905" t="s">
        <v>67</v>
      </c>
      <c r="K3905">
        <v>100</v>
      </c>
      <c r="L3905" t="s">
        <v>36</v>
      </c>
      <c r="M3905" t="s">
        <v>66</v>
      </c>
      <c r="N3905">
        <v>57</v>
      </c>
      <c r="O3905">
        <v>75</v>
      </c>
      <c r="P3905">
        <v>61</v>
      </c>
      <c r="Q3905" t="s">
        <v>38</v>
      </c>
      <c r="R3905">
        <v>61</v>
      </c>
      <c r="S3905" t="s">
        <v>29</v>
      </c>
      <c r="T3905" t="s">
        <v>67</v>
      </c>
      <c r="U3905" t="s">
        <v>39</v>
      </c>
      <c r="V3905">
        <v>57</v>
      </c>
      <c r="W3905" t="s">
        <v>32</v>
      </c>
      <c r="X3905" t="s">
        <v>1036</v>
      </c>
      <c r="Y3905" t="s">
        <v>1009</v>
      </c>
      <c r="Z3905" t="s">
        <v>32</v>
      </c>
      <c r="AA3905" t="s">
        <v>1223</v>
      </c>
      <c r="AB3905" t="s">
        <v>991</v>
      </c>
      <c r="AC3905" t="s">
        <v>1467</v>
      </c>
    </row>
    <row r="3906" spans="1:29" x14ac:dyDescent="0.25">
      <c r="A3906">
        <v>8841</v>
      </c>
      <c r="B3906">
        <v>742</v>
      </c>
      <c r="C3906" t="s">
        <v>205</v>
      </c>
      <c r="D3906" t="s">
        <v>115</v>
      </c>
      <c r="E3906" t="s">
        <v>120</v>
      </c>
      <c r="F3906">
        <v>2024</v>
      </c>
      <c r="G3906" t="s">
        <v>76</v>
      </c>
      <c r="H3906">
        <v>7</v>
      </c>
      <c r="I3906" t="s">
        <v>249</v>
      </c>
      <c r="J3906" t="s">
        <v>120</v>
      </c>
      <c r="K3906">
        <v>400</v>
      </c>
      <c r="L3906" t="s">
        <v>100</v>
      </c>
      <c r="M3906" t="s">
        <v>221</v>
      </c>
      <c r="N3906">
        <v>66</v>
      </c>
      <c r="O3906">
        <v>74</v>
      </c>
      <c r="P3906">
        <v>60</v>
      </c>
      <c r="Q3906" t="s">
        <v>38</v>
      </c>
      <c r="R3906">
        <v>60</v>
      </c>
      <c r="S3906" t="s">
        <v>34</v>
      </c>
      <c r="T3906" t="s">
        <v>120</v>
      </c>
      <c r="U3906" t="s">
        <v>83</v>
      </c>
      <c r="V3906">
        <v>66</v>
      </c>
      <c r="W3906" t="s">
        <v>32</v>
      </c>
      <c r="X3906" t="s">
        <v>1025</v>
      </c>
      <c r="Y3906" t="s">
        <v>1009</v>
      </c>
      <c r="Z3906" t="s">
        <v>32</v>
      </c>
      <c r="AA3906" t="s">
        <v>1146</v>
      </c>
      <c r="AB3906" t="s">
        <v>1002</v>
      </c>
      <c r="AC3906" t="s">
        <v>1467</v>
      </c>
    </row>
    <row r="3907" spans="1:29" x14ac:dyDescent="0.25">
      <c r="A3907">
        <v>10051</v>
      </c>
      <c r="B3907">
        <v>110</v>
      </c>
      <c r="C3907" t="s">
        <v>304</v>
      </c>
      <c r="D3907" t="s">
        <v>23</v>
      </c>
      <c r="E3907" t="s">
        <v>41</v>
      </c>
      <c r="F3907">
        <v>2024</v>
      </c>
      <c r="G3907" t="s">
        <v>76</v>
      </c>
      <c r="H3907">
        <v>34</v>
      </c>
      <c r="I3907" t="s">
        <v>147</v>
      </c>
      <c r="J3907" t="s">
        <v>43</v>
      </c>
      <c r="K3907">
        <v>100</v>
      </c>
      <c r="L3907" t="s">
        <v>108</v>
      </c>
      <c r="M3907" t="s">
        <v>247</v>
      </c>
      <c r="N3907">
        <v>95</v>
      </c>
      <c r="O3907">
        <v>66</v>
      </c>
      <c r="Q3907" t="s">
        <v>38</v>
      </c>
      <c r="S3907" t="s">
        <v>29</v>
      </c>
      <c r="T3907" t="s">
        <v>43</v>
      </c>
      <c r="U3907" t="s">
        <v>83</v>
      </c>
      <c r="V3907">
        <v>95</v>
      </c>
      <c r="W3907" t="s">
        <v>32</v>
      </c>
      <c r="X3907" t="s">
        <v>1008</v>
      </c>
      <c r="Y3907" t="s">
        <v>1009</v>
      </c>
      <c r="Z3907" t="s">
        <v>32</v>
      </c>
      <c r="AA3907" t="s">
        <v>1056</v>
      </c>
      <c r="AB3907" t="s">
        <v>1002</v>
      </c>
      <c r="AC3907" t="s">
        <v>1468</v>
      </c>
    </row>
    <row r="3908" spans="1:29" x14ac:dyDescent="0.25">
      <c r="A3908">
        <v>7434</v>
      </c>
      <c r="B3908">
        <v>718</v>
      </c>
      <c r="C3908" t="s">
        <v>368</v>
      </c>
      <c r="D3908" t="s">
        <v>115</v>
      </c>
      <c r="E3908" t="s">
        <v>63</v>
      </c>
      <c r="F3908">
        <v>2021</v>
      </c>
      <c r="G3908" t="s">
        <v>76</v>
      </c>
      <c r="H3908">
        <v>12</v>
      </c>
      <c r="I3908" t="s">
        <v>369</v>
      </c>
      <c r="J3908" t="s">
        <v>67</v>
      </c>
      <c r="K3908">
        <v>200</v>
      </c>
      <c r="L3908" t="s">
        <v>39</v>
      </c>
      <c r="M3908" t="s">
        <v>211</v>
      </c>
      <c r="N3908">
        <v>66</v>
      </c>
      <c r="O3908">
        <v>82</v>
      </c>
      <c r="P3908">
        <v>55</v>
      </c>
      <c r="Q3908" t="s">
        <v>38</v>
      </c>
      <c r="R3908">
        <v>55</v>
      </c>
      <c r="S3908" t="s">
        <v>34</v>
      </c>
      <c r="T3908" t="s">
        <v>67</v>
      </c>
      <c r="U3908" t="s">
        <v>39</v>
      </c>
      <c r="V3908">
        <v>66</v>
      </c>
      <c r="W3908" t="s">
        <v>32</v>
      </c>
      <c r="X3908" t="s">
        <v>1025</v>
      </c>
      <c r="Y3908" t="s">
        <v>1009</v>
      </c>
      <c r="Z3908" t="s">
        <v>32</v>
      </c>
      <c r="AA3908" t="s">
        <v>1065</v>
      </c>
      <c r="AB3908" t="s">
        <v>1000</v>
      </c>
      <c r="AC3908" t="s">
        <v>1469</v>
      </c>
    </row>
    <row r="3909" spans="1:29" x14ac:dyDescent="0.25">
      <c r="A3909">
        <v>9937</v>
      </c>
      <c r="B3909">
        <v>681</v>
      </c>
      <c r="C3909" t="s">
        <v>259</v>
      </c>
      <c r="D3909" t="s">
        <v>34</v>
      </c>
      <c r="E3909" t="s">
        <v>154</v>
      </c>
      <c r="F3909">
        <v>2022</v>
      </c>
      <c r="G3909" t="s">
        <v>76</v>
      </c>
      <c r="H3909">
        <v>13</v>
      </c>
      <c r="I3909" t="s">
        <v>162</v>
      </c>
      <c r="J3909" t="s">
        <v>67</v>
      </c>
      <c r="K3909">
        <v>300</v>
      </c>
      <c r="L3909" t="s">
        <v>175</v>
      </c>
      <c r="M3909" t="s">
        <v>163</v>
      </c>
      <c r="N3909">
        <v>90</v>
      </c>
      <c r="O3909">
        <v>92</v>
      </c>
      <c r="Q3909" t="s">
        <v>38</v>
      </c>
      <c r="S3909" t="s">
        <v>34</v>
      </c>
      <c r="T3909" t="s">
        <v>67</v>
      </c>
      <c r="U3909" t="s">
        <v>77</v>
      </c>
      <c r="V3909">
        <v>90</v>
      </c>
      <c r="W3909" t="s">
        <v>32</v>
      </c>
      <c r="X3909" t="s">
        <v>1008</v>
      </c>
      <c r="Y3909" t="s">
        <v>1009</v>
      </c>
      <c r="Z3909" t="s">
        <v>32</v>
      </c>
      <c r="AA3909" t="s">
        <v>1061</v>
      </c>
      <c r="AB3909" t="s">
        <v>988</v>
      </c>
      <c r="AC3909" t="s">
        <v>1468</v>
      </c>
    </row>
    <row r="3910" spans="1:29" x14ac:dyDescent="0.25">
      <c r="A3910">
        <v>10458</v>
      </c>
      <c r="B3910">
        <v>773</v>
      </c>
      <c r="C3910" t="s">
        <v>511</v>
      </c>
      <c r="D3910" t="s">
        <v>29</v>
      </c>
      <c r="E3910" t="s">
        <v>41</v>
      </c>
      <c r="F3910">
        <v>2024</v>
      </c>
      <c r="G3910" t="s">
        <v>76</v>
      </c>
      <c r="H3910">
        <v>38</v>
      </c>
      <c r="I3910" t="s">
        <v>103</v>
      </c>
      <c r="J3910" t="s">
        <v>43</v>
      </c>
      <c r="K3910">
        <v>300</v>
      </c>
      <c r="L3910" t="s">
        <v>60</v>
      </c>
      <c r="M3910" t="s">
        <v>193</v>
      </c>
      <c r="N3910">
        <v>57</v>
      </c>
      <c r="O3910">
        <v>83</v>
      </c>
      <c r="Q3910" t="s">
        <v>38</v>
      </c>
      <c r="S3910" t="s">
        <v>29</v>
      </c>
      <c r="T3910" t="s">
        <v>43</v>
      </c>
      <c r="U3910" t="s">
        <v>39</v>
      </c>
      <c r="V3910">
        <v>57</v>
      </c>
      <c r="W3910" t="s">
        <v>32</v>
      </c>
      <c r="X3910" t="s">
        <v>1036</v>
      </c>
      <c r="Y3910" t="s">
        <v>1009</v>
      </c>
      <c r="Z3910" t="s">
        <v>32</v>
      </c>
      <c r="AA3910" t="s">
        <v>1107</v>
      </c>
      <c r="AB3910" t="s">
        <v>1002</v>
      </c>
      <c r="AC3910" t="s">
        <v>1468</v>
      </c>
    </row>
    <row r="3911" spans="1:29" x14ac:dyDescent="0.25">
      <c r="A3911">
        <v>8097</v>
      </c>
      <c r="B3911">
        <v>732</v>
      </c>
      <c r="C3911" t="s">
        <v>203</v>
      </c>
      <c r="D3911" t="s">
        <v>23</v>
      </c>
      <c r="E3911" t="s">
        <v>118</v>
      </c>
      <c r="F3911">
        <v>2024</v>
      </c>
      <c r="G3911" t="s">
        <v>76</v>
      </c>
      <c r="H3911">
        <v>33</v>
      </c>
      <c r="I3911" t="s">
        <v>97</v>
      </c>
      <c r="J3911" t="s">
        <v>43</v>
      </c>
      <c r="K3911">
        <v>100</v>
      </c>
      <c r="L3911" t="s">
        <v>77</v>
      </c>
      <c r="M3911" t="s">
        <v>247</v>
      </c>
      <c r="N3911">
        <v>56</v>
      </c>
      <c r="O3911">
        <v>59</v>
      </c>
      <c r="P3911">
        <v>49</v>
      </c>
      <c r="Q3911" t="s">
        <v>38</v>
      </c>
      <c r="R3911">
        <v>49</v>
      </c>
      <c r="S3911" t="s">
        <v>29</v>
      </c>
      <c r="T3911" t="s">
        <v>120</v>
      </c>
      <c r="U3911" t="s">
        <v>77</v>
      </c>
      <c r="V3911">
        <v>56</v>
      </c>
      <c r="W3911" t="s">
        <v>32</v>
      </c>
      <c r="X3911" t="s">
        <v>1036</v>
      </c>
      <c r="Y3911" t="s">
        <v>1009</v>
      </c>
      <c r="Z3911" t="s">
        <v>32</v>
      </c>
      <c r="AA3911" t="s">
        <v>1137</v>
      </c>
      <c r="AB3911" t="s">
        <v>1002</v>
      </c>
      <c r="AC3911" t="s">
        <v>1469</v>
      </c>
    </row>
    <row r="3912" spans="1:29" x14ac:dyDescent="0.25">
      <c r="A3912">
        <v>7723</v>
      </c>
      <c r="B3912">
        <v>101</v>
      </c>
      <c r="C3912" t="s">
        <v>463</v>
      </c>
      <c r="D3912" t="s">
        <v>34</v>
      </c>
      <c r="E3912" t="s">
        <v>30</v>
      </c>
      <c r="F3912">
        <v>2021</v>
      </c>
      <c r="G3912" t="s">
        <v>76</v>
      </c>
      <c r="H3912">
        <v>28</v>
      </c>
      <c r="I3912" t="s">
        <v>329</v>
      </c>
      <c r="J3912" t="s">
        <v>30</v>
      </c>
      <c r="K3912">
        <v>200</v>
      </c>
      <c r="L3912" t="s">
        <v>26</v>
      </c>
      <c r="M3912" t="s">
        <v>375</v>
      </c>
      <c r="N3912">
        <v>68</v>
      </c>
      <c r="O3912">
        <v>70</v>
      </c>
      <c r="P3912">
        <v>42</v>
      </c>
      <c r="Q3912" t="s">
        <v>38</v>
      </c>
      <c r="R3912">
        <v>42</v>
      </c>
      <c r="S3912" t="s">
        <v>34</v>
      </c>
      <c r="T3912" t="s">
        <v>30</v>
      </c>
      <c r="U3912" t="s">
        <v>73</v>
      </c>
      <c r="V3912">
        <v>68</v>
      </c>
      <c r="W3912" t="s">
        <v>32</v>
      </c>
      <c r="X3912" t="s">
        <v>1025</v>
      </c>
      <c r="Y3912" t="s">
        <v>1009</v>
      </c>
      <c r="Z3912" t="s">
        <v>32</v>
      </c>
      <c r="AA3912" t="s">
        <v>1169</v>
      </c>
      <c r="AB3912" t="s">
        <v>1000</v>
      </c>
      <c r="AC3912" t="s">
        <v>1469</v>
      </c>
    </row>
    <row r="3913" spans="1:29" x14ac:dyDescent="0.25">
      <c r="A3913">
        <v>10758</v>
      </c>
      <c r="B3913">
        <v>741</v>
      </c>
      <c r="C3913" t="s">
        <v>608</v>
      </c>
      <c r="D3913" t="s">
        <v>23</v>
      </c>
      <c r="E3913" t="s">
        <v>24</v>
      </c>
      <c r="F3913">
        <v>2022</v>
      </c>
      <c r="G3913" t="s">
        <v>76</v>
      </c>
      <c r="H3913">
        <v>27</v>
      </c>
      <c r="I3913" t="s">
        <v>128</v>
      </c>
      <c r="J3913" t="s">
        <v>30</v>
      </c>
      <c r="K3913">
        <v>200</v>
      </c>
      <c r="L3913" t="s">
        <v>26</v>
      </c>
      <c r="M3913" t="s">
        <v>37</v>
      </c>
      <c r="N3913">
        <v>73</v>
      </c>
      <c r="O3913">
        <v>62</v>
      </c>
      <c r="P3913">
        <v>51</v>
      </c>
      <c r="Q3913" t="s">
        <v>38</v>
      </c>
      <c r="R3913">
        <v>51</v>
      </c>
      <c r="S3913" t="s">
        <v>29</v>
      </c>
      <c r="T3913" t="s">
        <v>30</v>
      </c>
      <c r="U3913" t="s">
        <v>73</v>
      </c>
      <c r="V3913">
        <v>73</v>
      </c>
      <c r="W3913" t="s">
        <v>32</v>
      </c>
      <c r="X3913" t="s">
        <v>1011</v>
      </c>
      <c r="Y3913" t="s">
        <v>1009</v>
      </c>
      <c r="Z3913" t="s">
        <v>32</v>
      </c>
      <c r="AA3913" t="s">
        <v>1210</v>
      </c>
      <c r="AB3913" t="s">
        <v>988</v>
      </c>
      <c r="AC3913" t="s">
        <v>1469</v>
      </c>
    </row>
    <row r="3914" spans="1:29" x14ac:dyDescent="0.25">
      <c r="A3914">
        <v>8662</v>
      </c>
      <c r="B3914">
        <v>524</v>
      </c>
      <c r="C3914" t="s">
        <v>654</v>
      </c>
      <c r="D3914" t="s">
        <v>115</v>
      </c>
      <c r="E3914" t="s">
        <v>63</v>
      </c>
      <c r="F3914">
        <v>2024</v>
      </c>
      <c r="G3914" t="s">
        <v>76</v>
      </c>
      <c r="H3914">
        <v>11</v>
      </c>
      <c r="I3914" t="s">
        <v>210</v>
      </c>
      <c r="J3914" t="s">
        <v>67</v>
      </c>
      <c r="K3914">
        <v>200</v>
      </c>
      <c r="L3914" t="s">
        <v>112</v>
      </c>
      <c r="M3914" t="s">
        <v>66</v>
      </c>
      <c r="N3914">
        <v>76</v>
      </c>
      <c r="O3914">
        <v>65</v>
      </c>
      <c r="P3914">
        <v>51</v>
      </c>
      <c r="Q3914" t="s">
        <v>38</v>
      </c>
      <c r="R3914">
        <v>51</v>
      </c>
      <c r="S3914" t="s">
        <v>34</v>
      </c>
      <c r="T3914" t="s">
        <v>67</v>
      </c>
      <c r="U3914" t="s">
        <v>73</v>
      </c>
      <c r="V3914">
        <v>76</v>
      </c>
      <c r="W3914" t="s">
        <v>32</v>
      </c>
      <c r="X3914" t="s">
        <v>1011</v>
      </c>
      <c r="Y3914" t="s">
        <v>1009</v>
      </c>
      <c r="Z3914" t="s">
        <v>32</v>
      </c>
      <c r="AA3914" t="s">
        <v>1173</v>
      </c>
      <c r="AB3914" t="s">
        <v>1002</v>
      </c>
      <c r="AC3914" t="s">
        <v>1469</v>
      </c>
    </row>
    <row r="3915" spans="1:29" x14ac:dyDescent="0.25">
      <c r="A3915">
        <v>7745</v>
      </c>
      <c r="B3915">
        <v>659</v>
      </c>
      <c r="C3915" t="s">
        <v>465</v>
      </c>
      <c r="D3915" t="s">
        <v>23</v>
      </c>
      <c r="E3915" t="s">
        <v>118</v>
      </c>
      <c r="F3915">
        <v>2021</v>
      </c>
      <c r="G3915" t="s">
        <v>76</v>
      </c>
      <c r="H3915">
        <v>1</v>
      </c>
      <c r="I3915" t="s">
        <v>270</v>
      </c>
      <c r="J3915" t="s">
        <v>120</v>
      </c>
      <c r="K3915">
        <v>100</v>
      </c>
      <c r="L3915" t="s">
        <v>39</v>
      </c>
      <c r="M3915" t="s">
        <v>188</v>
      </c>
      <c r="N3915">
        <v>78</v>
      </c>
      <c r="O3915">
        <v>99</v>
      </c>
      <c r="Q3915" t="s">
        <v>38</v>
      </c>
      <c r="S3915" t="s">
        <v>29</v>
      </c>
      <c r="T3915" t="s">
        <v>120</v>
      </c>
      <c r="U3915" t="s">
        <v>39</v>
      </c>
      <c r="V3915">
        <v>78</v>
      </c>
      <c r="W3915" t="s">
        <v>32</v>
      </c>
      <c r="X3915" t="s">
        <v>1011</v>
      </c>
      <c r="Y3915" t="s">
        <v>1009</v>
      </c>
      <c r="Z3915" t="s">
        <v>32</v>
      </c>
      <c r="AA3915" t="s">
        <v>1111</v>
      </c>
      <c r="AB3915" t="s">
        <v>1000</v>
      </c>
      <c r="AC3915" t="s">
        <v>1468</v>
      </c>
    </row>
    <row r="3916" spans="1:29" x14ac:dyDescent="0.25">
      <c r="A3916">
        <v>10684</v>
      </c>
      <c r="B3916">
        <v>306</v>
      </c>
      <c r="C3916" t="s">
        <v>378</v>
      </c>
      <c r="D3916" t="s">
        <v>34</v>
      </c>
      <c r="E3916" t="s">
        <v>58</v>
      </c>
      <c r="F3916">
        <v>2024</v>
      </c>
      <c r="G3916" t="s">
        <v>76</v>
      </c>
      <c r="H3916">
        <v>19</v>
      </c>
      <c r="I3916" t="s">
        <v>89</v>
      </c>
      <c r="J3916" t="s">
        <v>58</v>
      </c>
      <c r="K3916">
        <v>200</v>
      </c>
      <c r="L3916" t="s">
        <v>60</v>
      </c>
      <c r="M3916" t="s">
        <v>279</v>
      </c>
      <c r="N3916">
        <v>84</v>
      </c>
      <c r="O3916">
        <v>74</v>
      </c>
      <c r="P3916">
        <v>54</v>
      </c>
      <c r="Q3916" t="s">
        <v>38</v>
      </c>
      <c r="R3916">
        <v>54</v>
      </c>
      <c r="S3916" t="s">
        <v>34</v>
      </c>
      <c r="T3916" t="s">
        <v>58</v>
      </c>
      <c r="U3916" t="s">
        <v>39</v>
      </c>
      <c r="V3916">
        <v>84</v>
      </c>
      <c r="W3916" t="s">
        <v>32</v>
      </c>
      <c r="X3916" t="s">
        <v>1013</v>
      </c>
      <c r="Y3916" t="s">
        <v>1009</v>
      </c>
      <c r="Z3916" t="s">
        <v>32</v>
      </c>
      <c r="AA3916" t="s">
        <v>939</v>
      </c>
      <c r="AB3916" t="s">
        <v>1002</v>
      </c>
      <c r="AC3916" t="s">
        <v>1469</v>
      </c>
    </row>
    <row r="3917" spans="1:29" x14ac:dyDescent="0.25">
      <c r="A3917">
        <v>8105</v>
      </c>
      <c r="B3917">
        <v>521</v>
      </c>
      <c r="C3917" t="s">
        <v>532</v>
      </c>
      <c r="D3917" t="s">
        <v>23</v>
      </c>
      <c r="E3917" t="s">
        <v>130</v>
      </c>
      <c r="F3917">
        <v>2020</v>
      </c>
      <c r="G3917" t="s">
        <v>76</v>
      </c>
      <c r="H3917">
        <v>30</v>
      </c>
      <c r="I3917" t="s">
        <v>25</v>
      </c>
      <c r="J3917" t="s">
        <v>30</v>
      </c>
      <c r="K3917">
        <v>300</v>
      </c>
      <c r="L3917" t="s">
        <v>65</v>
      </c>
      <c r="M3917" t="s">
        <v>126</v>
      </c>
      <c r="N3917">
        <v>50</v>
      </c>
      <c r="O3917">
        <v>75</v>
      </c>
      <c r="P3917">
        <v>50</v>
      </c>
      <c r="Q3917" t="s">
        <v>38</v>
      </c>
      <c r="R3917">
        <v>50</v>
      </c>
      <c r="S3917" t="s">
        <v>29</v>
      </c>
      <c r="T3917" t="s">
        <v>30</v>
      </c>
      <c r="U3917" t="s">
        <v>50</v>
      </c>
      <c r="V3917">
        <v>50</v>
      </c>
      <c r="W3917" t="s">
        <v>32</v>
      </c>
      <c r="X3917" t="s">
        <v>1036</v>
      </c>
      <c r="Y3917" t="s">
        <v>1009</v>
      </c>
      <c r="Z3917" t="s">
        <v>32</v>
      </c>
      <c r="AA3917" t="s">
        <v>975</v>
      </c>
      <c r="AB3917" t="s">
        <v>991</v>
      </c>
      <c r="AC3917" t="s">
        <v>1469</v>
      </c>
    </row>
    <row r="3918" spans="1:29" x14ac:dyDescent="0.25">
      <c r="A3918">
        <v>10870</v>
      </c>
      <c r="B3918">
        <v>72</v>
      </c>
      <c r="C3918" t="s">
        <v>537</v>
      </c>
      <c r="D3918" t="s">
        <v>23</v>
      </c>
      <c r="E3918" t="s">
        <v>130</v>
      </c>
      <c r="F3918">
        <v>2022</v>
      </c>
      <c r="G3918" t="s">
        <v>76</v>
      </c>
      <c r="H3918">
        <v>18</v>
      </c>
      <c r="I3918" t="s">
        <v>266</v>
      </c>
      <c r="J3918" t="s">
        <v>58</v>
      </c>
      <c r="K3918">
        <v>100</v>
      </c>
      <c r="L3918" t="s">
        <v>123</v>
      </c>
      <c r="M3918" t="s">
        <v>279</v>
      </c>
      <c r="N3918">
        <v>80</v>
      </c>
      <c r="O3918">
        <v>91</v>
      </c>
      <c r="P3918">
        <v>54</v>
      </c>
      <c r="Q3918" t="s">
        <v>38</v>
      </c>
      <c r="R3918">
        <v>54</v>
      </c>
      <c r="S3918" t="s">
        <v>29</v>
      </c>
      <c r="T3918" t="s">
        <v>30</v>
      </c>
      <c r="U3918" t="s">
        <v>83</v>
      </c>
      <c r="V3918">
        <v>80</v>
      </c>
      <c r="W3918" t="s">
        <v>32</v>
      </c>
      <c r="X3918" t="s">
        <v>1013</v>
      </c>
      <c r="Y3918" t="s">
        <v>1009</v>
      </c>
      <c r="Z3918" t="s">
        <v>32</v>
      </c>
      <c r="AA3918" t="s">
        <v>1041</v>
      </c>
      <c r="AB3918" t="s">
        <v>988</v>
      </c>
      <c r="AC3918" t="s">
        <v>1469</v>
      </c>
    </row>
    <row r="3919" spans="1:29" x14ac:dyDescent="0.25">
      <c r="A3919">
        <v>11208</v>
      </c>
      <c r="B3919">
        <v>515</v>
      </c>
      <c r="C3919" t="s">
        <v>287</v>
      </c>
      <c r="D3919" t="s">
        <v>29</v>
      </c>
      <c r="E3919" t="s">
        <v>69</v>
      </c>
      <c r="F3919">
        <v>2022</v>
      </c>
      <c r="G3919" t="s">
        <v>76</v>
      </c>
      <c r="H3919">
        <v>63</v>
      </c>
      <c r="I3919" t="s">
        <v>307</v>
      </c>
      <c r="J3919" t="s">
        <v>72</v>
      </c>
      <c r="K3919">
        <v>400</v>
      </c>
      <c r="L3919" t="s">
        <v>123</v>
      </c>
      <c r="M3919" t="s">
        <v>87</v>
      </c>
      <c r="N3919">
        <v>89</v>
      </c>
      <c r="O3919">
        <v>100</v>
      </c>
      <c r="P3919">
        <v>-13</v>
      </c>
      <c r="Q3919" t="s">
        <v>38</v>
      </c>
      <c r="S3919" t="s">
        <v>29</v>
      </c>
      <c r="T3919" t="s">
        <v>72</v>
      </c>
      <c r="U3919" t="s">
        <v>83</v>
      </c>
      <c r="V3919">
        <v>89</v>
      </c>
      <c r="W3919" t="s">
        <v>32</v>
      </c>
      <c r="X3919" t="s">
        <v>1013</v>
      </c>
      <c r="Y3919" t="s">
        <v>1009</v>
      </c>
      <c r="Z3919" t="s">
        <v>32</v>
      </c>
      <c r="AA3919" t="s">
        <v>1030</v>
      </c>
      <c r="AB3919" t="s">
        <v>988</v>
      </c>
      <c r="AC3919" t="s">
        <v>1468</v>
      </c>
    </row>
    <row r="3920" spans="1:29" x14ac:dyDescent="0.25">
      <c r="A3920">
        <v>7706</v>
      </c>
      <c r="B3920">
        <v>552</v>
      </c>
      <c r="C3920" t="s">
        <v>499</v>
      </c>
      <c r="D3920" t="s">
        <v>23</v>
      </c>
      <c r="E3920" t="s">
        <v>130</v>
      </c>
      <c r="F3920">
        <v>2024</v>
      </c>
      <c r="G3920" t="s">
        <v>76</v>
      </c>
      <c r="H3920">
        <v>26</v>
      </c>
      <c r="I3920" t="s">
        <v>283</v>
      </c>
      <c r="J3920" t="s">
        <v>30</v>
      </c>
      <c r="K3920">
        <v>100</v>
      </c>
      <c r="L3920" t="s">
        <v>138</v>
      </c>
      <c r="M3920" t="s">
        <v>126</v>
      </c>
      <c r="N3920">
        <v>75</v>
      </c>
      <c r="O3920">
        <v>70</v>
      </c>
      <c r="P3920">
        <v>54</v>
      </c>
      <c r="Q3920" t="s">
        <v>38</v>
      </c>
      <c r="R3920">
        <v>54</v>
      </c>
      <c r="S3920" t="s">
        <v>29</v>
      </c>
      <c r="T3920" t="s">
        <v>30</v>
      </c>
      <c r="U3920" t="s">
        <v>77</v>
      </c>
      <c r="V3920">
        <v>75</v>
      </c>
      <c r="W3920" t="s">
        <v>32</v>
      </c>
      <c r="X3920" t="s">
        <v>1011</v>
      </c>
      <c r="Y3920" t="s">
        <v>1009</v>
      </c>
      <c r="Z3920" t="s">
        <v>32</v>
      </c>
      <c r="AA3920" t="s">
        <v>963</v>
      </c>
      <c r="AB3920" t="s">
        <v>1002</v>
      </c>
      <c r="AC3920" t="s">
        <v>1469</v>
      </c>
    </row>
    <row r="3921" spans="1:29" x14ac:dyDescent="0.25">
      <c r="A3921">
        <v>9227</v>
      </c>
      <c r="B3921">
        <v>204</v>
      </c>
      <c r="C3921" t="s">
        <v>400</v>
      </c>
      <c r="D3921" t="s">
        <v>29</v>
      </c>
      <c r="E3921" t="s">
        <v>80</v>
      </c>
      <c r="F3921">
        <v>2023</v>
      </c>
      <c r="G3921" t="s">
        <v>76</v>
      </c>
      <c r="H3921">
        <v>44</v>
      </c>
      <c r="I3921" t="s">
        <v>81</v>
      </c>
      <c r="J3921" t="s">
        <v>82</v>
      </c>
      <c r="K3921">
        <v>200</v>
      </c>
      <c r="L3921" t="s">
        <v>104</v>
      </c>
      <c r="M3921" t="s">
        <v>133</v>
      </c>
      <c r="N3921">
        <v>54</v>
      </c>
      <c r="O3921">
        <v>75</v>
      </c>
      <c r="P3921">
        <v>50</v>
      </c>
      <c r="Q3921" t="s">
        <v>38</v>
      </c>
      <c r="R3921">
        <v>50</v>
      </c>
      <c r="S3921" t="s">
        <v>29</v>
      </c>
      <c r="T3921" t="s">
        <v>82</v>
      </c>
      <c r="U3921" t="s">
        <v>39</v>
      </c>
      <c r="V3921">
        <v>54</v>
      </c>
      <c r="W3921" t="s">
        <v>32</v>
      </c>
      <c r="X3921" t="s">
        <v>1036</v>
      </c>
      <c r="Y3921" t="s">
        <v>1009</v>
      </c>
      <c r="Z3921" t="s">
        <v>32</v>
      </c>
      <c r="AA3921" t="s">
        <v>1194</v>
      </c>
      <c r="AB3921" t="s">
        <v>999</v>
      </c>
      <c r="AC3921" t="s">
        <v>1469</v>
      </c>
    </row>
    <row r="3922" spans="1:29" x14ac:dyDescent="0.25">
      <c r="A3922">
        <v>9216</v>
      </c>
      <c r="B3922">
        <v>101</v>
      </c>
      <c r="C3922" t="s">
        <v>463</v>
      </c>
      <c r="D3922" t="s">
        <v>115</v>
      </c>
      <c r="E3922" t="s">
        <v>30</v>
      </c>
      <c r="F3922">
        <v>2021</v>
      </c>
      <c r="G3922" t="s">
        <v>76</v>
      </c>
      <c r="H3922">
        <v>30</v>
      </c>
      <c r="I3922" t="s">
        <v>25</v>
      </c>
      <c r="J3922" t="s">
        <v>30</v>
      </c>
      <c r="K3922">
        <v>300</v>
      </c>
      <c r="L3922" t="s">
        <v>175</v>
      </c>
      <c r="M3922" t="s">
        <v>375</v>
      </c>
      <c r="N3922">
        <v>76</v>
      </c>
      <c r="O3922">
        <v>75</v>
      </c>
      <c r="P3922">
        <v>59</v>
      </c>
      <c r="Q3922" t="s">
        <v>38</v>
      </c>
      <c r="R3922">
        <v>59</v>
      </c>
      <c r="S3922" t="s">
        <v>34</v>
      </c>
      <c r="T3922" t="s">
        <v>30</v>
      </c>
      <c r="U3922" t="s">
        <v>77</v>
      </c>
      <c r="V3922">
        <v>76</v>
      </c>
      <c r="W3922" t="s">
        <v>32</v>
      </c>
      <c r="X3922" t="s">
        <v>1011</v>
      </c>
      <c r="Y3922" t="s">
        <v>1009</v>
      </c>
      <c r="Z3922" t="s">
        <v>32</v>
      </c>
      <c r="AA3922" t="s">
        <v>1084</v>
      </c>
      <c r="AB3922" t="s">
        <v>1000</v>
      </c>
      <c r="AC3922" t="s">
        <v>1469</v>
      </c>
    </row>
    <row r="3923" spans="1:29" x14ac:dyDescent="0.25">
      <c r="A3923">
        <v>8471</v>
      </c>
      <c r="B3923">
        <v>822</v>
      </c>
      <c r="C3923" t="s">
        <v>214</v>
      </c>
      <c r="D3923" t="s">
        <v>34</v>
      </c>
      <c r="E3923" t="s">
        <v>80</v>
      </c>
      <c r="F3923">
        <v>2022</v>
      </c>
      <c r="G3923" t="s">
        <v>76</v>
      </c>
      <c r="H3923">
        <v>48</v>
      </c>
      <c r="I3923" t="s">
        <v>149</v>
      </c>
      <c r="J3923" t="s">
        <v>82</v>
      </c>
      <c r="K3923">
        <v>400</v>
      </c>
      <c r="L3923" t="s">
        <v>123</v>
      </c>
      <c r="M3923" t="s">
        <v>84</v>
      </c>
      <c r="N3923">
        <v>50</v>
      </c>
      <c r="O3923">
        <v>45</v>
      </c>
      <c r="P3923">
        <v>21</v>
      </c>
      <c r="Q3923" t="s">
        <v>38</v>
      </c>
      <c r="R3923">
        <v>21</v>
      </c>
      <c r="S3923" t="s">
        <v>34</v>
      </c>
      <c r="T3923" t="s">
        <v>82</v>
      </c>
      <c r="U3923" t="s">
        <v>83</v>
      </c>
      <c r="V3923">
        <v>50</v>
      </c>
      <c r="W3923" t="s">
        <v>32</v>
      </c>
      <c r="X3923" t="s">
        <v>1036</v>
      </c>
      <c r="Y3923" t="s">
        <v>1009</v>
      </c>
      <c r="Z3923" t="s">
        <v>32</v>
      </c>
      <c r="AA3923" t="s">
        <v>976</v>
      </c>
      <c r="AB3923" t="s">
        <v>988</v>
      </c>
      <c r="AC3923" t="s">
        <v>1469</v>
      </c>
    </row>
    <row r="3924" spans="1:29" x14ac:dyDescent="0.25">
      <c r="A3924">
        <v>10197</v>
      </c>
      <c r="B3924">
        <v>385</v>
      </c>
      <c r="C3924" t="s">
        <v>843</v>
      </c>
      <c r="D3924" t="s">
        <v>34</v>
      </c>
      <c r="E3924" t="s">
        <v>41</v>
      </c>
      <c r="F3924">
        <v>2020</v>
      </c>
      <c r="G3924" t="s">
        <v>76</v>
      </c>
      <c r="H3924">
        <v>40</v>
      </c>
      <c r="I3924" t="s">
        <v>253</v>
      </c>
      <c r="J3924" t="s">
        <v>43</v>
      </c>
      <c r="K3924">
        <v>400</v>
      </c>
      <c r="L3924" t="s">
        <v>123</v>
      </c>
      <c r="M3924" t="s">
        <v>193</v>
      </c>
      <c r="N3924">
        <v>75</v>
      </c>
      <c r="O3924">
        <v>71</v>
      </c>
      <c r="P3924">
        <v>43</v>
      </c>
      <c r="Q3924" t="s">
        <v>38</v>
      </c>
      <c r="R3924">
        <v>43</v>
      </c>
      <c r="S3924" t="s">
        <v>34</v>
      </c>
      <c r="T3924" t="s">
        <v>43</v>
      </c>
      <c r="U3924" t="s">
        <v>83</v>
      </c>
      <c r="V3924">
        <v>75</v>
      </c>
      <c r="W3924" t="s">
        <v>32</v>
      </c>
      <c r="X3924" t="s">
        <v>1011</v>
      </c>
      <c r="Y3924" t="s">
        <v>1009</v>
      </c>
      <c r="Z3924" t="s">
        <v>32</v>
      </c>
      <c r="AA3924" t="s">
        <v>1119</v>
      </c>
      <c r="AB3924" t="s">
        <v>991</v>
      </c>
      <c r="AC3924" t="s">
        <v>1469</v>
      </c>
    </row>
    <row r="3925" spans="1:29" x14ac:dyDescent="0.25">
      <c r="A3925">
        <v>7822</v>
      </c>
      <c r="B3925">
        <v>424</v>
      </c>
      <c r="C3925" t="s">
        <v>244</v>
      </c>
      <c r="D3925" t="s">
        <v>29</v>
      </c>
      <c r="E3925" t="s">
        <v>52</v>
      </c>
      <c r="F3925">
        <v>2020</v>
      </c>
      <c r="G3925" t="s">
        <v>76</v>
      </c>
      <c r="H3925">
        <v>54</v>
      </c>
      <c r="I3925" t="s">
        <v>56</v>
      </c>
      <c r="J3925" t="s">
        <v>46</v>
      </c>
      <c r="K3925">
        <v>300</v>
      </c>
      <c r="L3925" t="s">
        <v>175</v>
      </c>
      <c r="M3925" t="s">
        <v>54</v>
      </c>
      <c r="O3925">
        <v>48</v>
      </c>
      <c r="P3925">
        <v>53</v>
      </c>
      <c r="Q3925" t="s">
        <v>38</v>
      </c>
      <c r="R3925">
        <v>53</v>
      </c>
      <c r="S3925" t="s">
        <v>29</v>
      </c>
      <c r="T3925" t="s">
        <v>46</v>
      </c>
      <c r="U3925" t="s">
        <v>77</v>
      </c>
      <c r="V3925">
        <v>69.250798722044735</v>
      </c>
      <c r="W3925" t="s">
        <v>32</v>
      </c>
      <c r="X3925" t="s">
        <v>1025</v>
      </c>
      <c r="Y3925" t="s">
        <v>1009</v>
      </c>
      <c r="Z3925" t="s">
        <v>32</v>
      </c>
      <c r="AA3925" t="s">
        <v>1389</v>
      </c>
      <c r="AB3925" t="s">
        <v>991</v>
      </c>
      <c r="AC3925" t="s">
        <v>1469</v>
      </c>
    </row>
    <row r="3926" spans="1:29" x14ac:dyDescent="0.25">
      <c r="A3926">
        <v>9461</v>
      </c>
      <c r="B3926">
        <v>199</v>
      </c>
      <c r="C3926" t="s">
        <v>410</v>
      </c>
      <c r="D3926" t="s">
        <v>29</v>
      </c>
      <c r="E3926" t="s">
        <v>140</v>
      </c>
      <c r="F3926">
        <v>2023</v>
      </c>
      <c r="G3926" t="s">
        <v>76</v>
      </c>
      <c r="H3926">
        <v>20</v>
      </c>
      <c r="I3926" t="s">
        <v>235</v>
      </c>
      <c r="J3926" t="s">
        <v>58</v>
      </c>
      <c r="K3926">
        <v>200</v>
      </c>
      <c r="L3926" t="s">
        <v>108</v>
      </c>
      <c r="M3926" t="s">
        <v>61</v>
      </c>
      <c r="N3926">
        <v>69</v>
      </c>
      <c r="O3926">
        <v>52</v>
      </c>
      <c r="P3926">
        <v>44</v>
      </c>
      <c r="Q3926" t="s">
        <v>38</v>
      </c>
      <c r="R3926">
        <v>44</v>
      </c>
      <c r="S3926" t="s">
        <v>29</v>
      </c>
      <c r="T3926" t="s">
        <v>58</v>
      </c>
      <c r="U3926" t="s">
        <v>83</v>
      </c>
      <c r="V3926">
        <v>69</v>
      </c>
      <c r="W3926" t="s">
        <v>32</v>
      </c>
      <c r="X3926" t="s">
        <v>1025</v>
      </c>
      <c r="Y3926" t="s">
        <v>1009</v>
      </c>
      <c r="Z3926" t="s">
        <v>32</v>
      </c>
      <c r="AA3926" t="s">
        <v>1234</v>
      </c>
      <c r="AB3926" t="s">
        <v>999</v>
      </c>
      <c r="AC3926" t="s">
        <v>1469</v>
      </c>
    </row>
    <row r="3927" spans="1:29" x14ac:dyDescent="0.25">
      <c r="A3927">
        <v>10775</v>
      </c>
      <c r="B3927">
        <v>782</v>
      </c>
      <c r="C3927" t="s">
        <v>569</v>
      </c>
      <c r="D3927" t="s">
        <v>115</v>
      </c>
      <c r="E3927" t="s">
        <v>58</v>
      </c>
      <c r="F3927">
        <v>2023</v>
      </c>
      <c r="G3927" t="s">
        <v>76</v>
      </c>
      <c r="H3927">
        <v>28</v>
      </c>
      <c r="I3927" t="s">
        <v>329</v>
      </c>
      <c r="J3927" t="s">
        <v>30</v>
      </c>
      <c r="K3927">
        <v>200</v>
      </c>
      <c r="L3927" t="s">
        <v>112</v>
      </c>
      <c r="M3927" t="s">
        <v>37</v>
      </c>
      <c r="N3927">
        <v>77</v>
      </c>
      <c r="O3927">
        <v>80</v>
      </c>
      <c r="P3927">
        <v>59</v>
      </c>
      <c r="Q3927" t="s">
        <v>38</v>
      </c>
      <c r="R3927">
        <v>59</v>
      </c>
      <c r="S3927" t="s">
        <v>34</v>
      </c>
      <c r="T3927" t="s">
        <v>58</v>
      </c>
      <c r="U3927" t="s">
        <v>73</v>
      </c>
      <c r="V3927">
        <v>77</v>
      </c>
      <c r="W3927" t="s">
        <v>32</v>
      </c>
      <c r="X3927" t="s">
        <v>1011</v>
      </c>
      <c r="Y3927" t="s">
        <v>1009</v>
      </c>
      <c r="Z3927" t="s">
        <v>32</v>
      </c>
      <c r="AA3927" t="s">
        <v>1068</v>
      </c>
      <c r="AB3927" t="s">
        <v>999</v>
      </c>
      <c r="AC3927" t="s">
        <v>1469</v>
      </c>
    </row>
    <row r="3928" spans="1:29" x14ac:dyDescent="0.25">
      <c r="A3928">
        <v>8604</v>
      </c>
      <c r="B3928">
        <v>461</v>
      </c>
      <c r="C3928" t="s">
        <v>814</v>
      </c>
      <c r="D3928" t="s">
        <v>29</v>
      </c>
      <c r="E3928" t="s">
        <v>184</v>
      </c>
      <c r="F3928">
        <v>2022</v>
      </c>
      <c r="G3928" t="s">
        <v>76</v>
      </c>
      <c r="H3928">
        <v>11</v>
      </c>
      <c r="I3928" t="s">
        <v>210</v>
      </c>
      <c r="J3928" t="s">
        <v>67</v>
      </c>
      <c r="K3928">
        <v>200</v>
      </c>
      <c r="L3928" t="s">
        <v>100</v>
      </c>
      <c r="M3928" t="s">
        <v>202</v>
      </c>
      <c r="O3928">
        <v>51</v>
      </c>
      <c r="P3928">
        <v>42</v>
      </c>
      <c r="Q3928" t="s">
        <v>38</v>
      </c>
      <c r="R3928">
        <v>42</v>
      </c>
      <c r="S3928" t="s">
        <v>29</v>
      </c>
      <c r="T3928" t="s">
        <v>58</v>
      </c>
      <c r="U3928" t="s">
        <v>83</v>
      </c>
      <c r="V3928">
        <v>70.436697247706419</v>
      </c>
      <c r="W3928" t="s">
        <v>32</v>
      </c>
      <c r="X3928" t="s">
        <v>1011</v>
      </c>
      <c r="Y3928" t="s">
        <v>1009</v>
      </c>
      <c r="Z3928" t="s">
        <v>32</v>
      </c>
      <c r="AA3928" t="s">
        <v>1258</v>
      </c>
      <c r="AB3928" t="s">
        <v>988</v>
      </c>
      <c r="AC3928" t="s">
        <v>1469</v>
      </c>
    </row>
    <row r="3929" spans="1:29" x14ac:dyDescent="0.25">
      <c r="A3929">
        <v>8136</v>
      </c>
      <c r="B3929">
        <v>553</v>
      </c>
      <c r="C3929" t="s">
        <v>246</v>
      </c>
      <c r="D3929" t="s">
        <v>115</v>
      </c>
      <c r="E3929" t="s">
        <v>92</v>
      </c>
      <c r="F3929">
        <v>2024</v>
      </c>
      <c r="G3929" t="s">
        <v>76</v>
      </c>
      <c r="H3929">
        <v>60</v>
      </c>
      <c r="I3929" t="s">
        <v>107</v>
      </c>
      <c r="J3929" t="s">
        <v>72</v>
      </c>
      <c r="K3929">
        <v>200</v>
      </c>
      <c r="L3929" t="s">
        <v>48</v>
      </c>
      <c r="M3929" t="s">
        <v>109</v>
      </c>
      <c r="N3929">
        <v>77</v>
      </c>
      <c r="O3929">
        <v>41</v>
      </c>
      <c r="P3929">
        <v>55</v>
      </c>
      <c r="Q3929" t="s">
        <v>38</v>
      </c>
      <c r="R3929">
        <v>55</v>
      </c>
      <c r="S3929" t="s">
        <v>34</v>
      </c>
      <c r="T3929" t="s">
        <v>72</v>
      </c>
      <c r="U3929" t="s">
        <v>50</v>
      </c>
      <c r="V3929">
        <v>77</v>
      </c>
      <c r="W3929" t="s">
        <v>32</v>
      </c>
      <c r="X3929" t="s">
        <v>1011</v>
      </c>
      <c r="Y3929" t="s">
        <v>1009</v>
      </c>
      <c r="Z3929" t="s">
        <v>32</v>
      </c>
      <c r="AA3929" t="s">
        <v>1243</v>
      </c>
      <c r="AB3929" t="s">
        <v>1002</v>
      </c>
      <c r="AC3929" t="s">
        <v>1469</v>
      </c>
    </row>
    <row r="3930" spans="1:29" x14ac:dyDescent="0.25">
      <c r="A3930">
        <v>11018</v>
      </c>
      <c r="B3930">
        <v>562</v>
      </c>
      <c r="C3930" t="s">
        <v>498</v>
      </c>
      <c r="D3930" t="s">
        <v>34</v>
      </c>
      <c r="E3930" t="s">
        <v>24</v>
      </c>
      <c r="F3930">
        <v>2021</v>
      </c>
      <c r="G3930" t="s">
        <v>76</v>
      </c>
      <c r="H3930">
        <v>26</v>
      </c>
      <c r="I3930" t="s">
        <v>283</v>
      </c>
      <c r="J3930" t="s">
        <v>30</v>
      </c>
      <c r="K3930">
        <v>100</v>
      </c>
      <c r="L3930" t="s">
        <v>145</v>
      </c>
      <c r="M3930" t="s">
        <v>126</v>
      </c>
      <c r="N3930">
        <v>50</v>
      </c>
      <c r="O3930">
        <v>39</v>
      </c>
      <c r="P3930">
        <v>32</v>
      </c>
      <c r="Q3930" t="s">
        <v>38</v>
      </c>
      <c r="R3930">
        <v>32</v>
      </c>
      <c r="S3930" t="s">
        <v>34</v>
      </c>
      <c r="T3930" t="s">
        <v>30</v>
      </c>
      <c r="U3930" t="s">
        <v>50</v>
      </c>
      <c r="V3930">
        <v>50</v>
      </c>
      <c r="W3930" t="s">
        <v>32</v>
      </c>
      <c r="X3930" t="s">
        <v>1036</v>
      </c>
      <c r="Y3930" t="s">
        <v>1009</v>
      </c>
      <c r="Z3930" t="s">
        <v>32</v>
      </c>
      <c r="AA3930" t="s">
        <v>1094</v>
      </c>
      <c r="AB3930" t="s">
        <v>1000</v>
      </c>
      <c r="AC3930" t="s">
        <v>1469</v>
      </c>
    </row>
    <row r="3931" spans="1:29" x14ac:dyDescent="0.25">
      <c r="A3931">
        <v>11611</v>
      </c>
      <c r="B3931">
        <v>721</v>
      </c>
      <c r="C3931" t="s">
        <v>220</v>
      </c>
      <c r="D3931" t="s">
        <v>23</v>
      </c>
      <c r="E3931" t="s">
        <v>30</v>
      </c>
      <c r="F3931">
        <v>2022</v>
      </c>
      <c r="G3931" t="s">
        <v>76</v>
      </c>
      <c r="H3931">
        <v>31</v>
      </c>
      <c r="I3931" t="s">
        <v>144</v>
      </c>
      <c r="J3931" t="s">
        <v>30</v>
      </c>
      <c r="K3931">
        <v>400</v>
      </c>
      <c r="L3931" t="s">
        <v>73</v>
      </c>
      <c r="M3931" t="s">
        <v>101</v>
      </c>
      <c r="O3931">
        <v>32</v>
      </c>
      <c r="P3931">
        <v>49</v>
      </c>
      <c r="Q3931" t="s">
        <v>38</v>
      </c>
      <c r="R3931">
        <v>49</v>
      </c>
      <c r="S3931" t="s">
        <v>29</v>
      </c>
      <c r="T3931" t="s">
        <v>30</v>
      </c>
      <c r="U3931" t="s">
        <v>73</v>
      </c>
      <c r="V3931">
        <v>69.974777448071222</v>
      </c>
      <c r="W3931" t="s">
        <v>32</v>
      </c>
      <c r="X3931" t="s">
        <v>1025</v>
      </c>
      <c r="Y3931" t="s">
        <v>1009</v>
      </c>
      <c r="Z3931" t="s">
        <v>32</v>
      </c>
      <c r="AA3931" t="s">
        <v>1390</v>
      </c>
      <c r="AB3931" t="s">
        <v>988</v>
      </c>
      <c r="AC3931" t="s">
        <v>1469</v>
      </c>
    </row>
    <row r="3932" spans="1:29" x14ac:dyDescent="0.25">
      <c r="A3932">
        <v>11934</v>
      </c>
      <c r="B3932">
        <v>212</v>
      </c>
      <c r="C3932" t="s">
        <v>170</v>
      </c>
      <c r="D3932" t="s">
        <v>34</v>
      </c>
      <c r="E3932" t="s">
        <v>41</v>
      </c>
      <c r="F3932">
        <v>2024</v>
      </c>
      <c r="G3932" t="s">
        <v>76</v>
      </c>
      <c r="H3932">
        <v>40</v>
      </c>
      <c r="I3932" t="s">
        <v>253</v>
      </c>
      <c r="J3932" t="s">
        <v>43</v>
      </c>
      <c r="K3932">
        <v>400</v>
      </c>
      <c r="L3932" t="s">
        <v>145</v>
      </c>
      <c r="M3932" t="s">
        <v>173</v>
      </c>
      <c r="N3932">
        <v>60</v>
      </c>
      <c r="O3932">
        <v>84</v>
      </c>
      <c r="P3932">
        <v>56</v>
      </c>
      <c r="Q3932" t="s">
        <v>38</v>
      </c>
      <c r="R3932">
        <v>56</v>
      </c>
      <c r="S3932" t="s">
        <v>34</v>
      </c>
      <c r="T3932" t="s">
        <v>43</v>
      </c>
      <c r="U3932" t="s">
        <v>50</v>
      </c>
      <c r="V3932">
        <v>60</v>
      </c>
      <c r="W3932" t="s">
        <v>32</v>
      </c>
      <c r="X3932" t="s">
        <v>1025</v>
      </c>
      <c r="Y3932" t="s">
        <v>1009</v>
      </c>
      <c r="Z3932" t="s">
        <v>32</v>
      </c>
      <c r="AA3932" t="s">
        <v>1153</v>
      </c>
      <c r="AB3932" t="s">
        <v>1002</v>
      </c>
      <c r="AC3932" t="s">
        <v>1469</v>
      </c>
    </row>
    <row r="3933" spans="1:29" x14ac:dyDescent="0.25">
      <c r="A3933">
        <v>7174</v>
      </c>
      <c r="B3933">
        <v>101</v>
      </c>
      <c r="C3933" t="s">
        <v>463</v>
      </c>
      <c r="D3933" t="s">
        <v>115</v>
      </c>
      <c r="E3933" t="s">
        <v>24</v>
      </c>
      <c r="F3933">
        <v>2021</v>
      </c>
      <c r="G3933" t="s">
        <v>76</v>
      </c>
      <c r="H3933">
        <v>31</v>
      </c>
      <c r="I3933" t="s">
        <v>144</v>
      </c>
      <c r="J3933" t="s">
        <v>30</v>
      </c>
      <c r="K3933">
        <v>400</v>
      </c>
      <c r="L3933" t="s">
        <v>65</v>
      </c>
      <c r="M3933" t="s">
        <v>126</v>
      </c>
      <c r="N3933">
        <v>61</v>
      </c>
      <c r="O3933">
        <v>64</v>
      </c>
      <c r="Q3933" t="s">
        <v>38</v>
      </c>
      <c r="S3933" t="s">
        <v>34</v>
      </c>
      <c r="T3933" t="s">
        <v>30</v>
      </c>
      <c r="U3933" t="s">
        <v>50</v>
      </c>
      <c r="V3933">
        <v>61</v>
      </c>
      <c r="W3933" t="s">
        <v>32</v>
      </c>
      <c r="X3933" t="s">
        <v>1025</v>
      </c>
      <c r="Y3933" t="s">
        <v>1009</v>
      </c>
      <c r="Z3933" t="s">
        <v>32</v>
      </c>
      <c r="AA3933" t="s">
        <v>1234</v>
      </c>
      <c r="AB3933" t="s">
        <v>1000</v>
      </c>
      <c r="AC3933" t="s">
        <v>1468</v>
      </c>
    </row>
    <row r="3934" spans="1:29" x14ac:dyDescent="0.25">
      <c r="A3934">
        <v>9066</v>
      </c>
      <c r="B3934">
        <v>17</v>
      </c>
      <c r="C3934" t="s">
        <v>291</v>
      </c>
      <c r="D3934" t="s">
        <v>115</v>
      </c>
      <c r="E3934" t="s">
        <v>151</v>
      </c>
      <c r="F3934">
        <v>2024</v>
      </c>
      <c r="G3934" t="s">
        <v>76</v>
      </c>
      <c r="H3934">
        <v>56</v>
      </c>
      <c r="I3934" t="s">
        <v>225</v>
      </c>
      <c r="J3934" t="s">
        <v>46</v>
      </c>
      <c r="K3934">
        <v>400</v>
      </c>
      <c r="L3934" t="s">
        <v>36</v>
      </c>
      <c r="M3934" t="s">
        <v>177</v>
      </c>
      <c r="N3934">
        <v>82</v>
      </c>
      <c r="O3934">
        <v>65</v>
      </c>
      <c r="Q3934" t="s">
        <v>38</v>
      </c>
      <c r="S3934" t="s">
        <v>34</v>
      </c>
      <c r="T3934" t="s">
        <v>46</v>
      </c>
      <c r="U3934" t="s">
        <v>39</v>
      </c>
      <c r="V3934">
        <v>82</v>
      </c>
      <c r="W3934" t="s">
        <v>32</v>
      </c>
      <c r="X3934" t="s">
        <v>1013</v>
      </c>
      <c r="Y3934" t="s">
        <v>1009</v>
      </c>
      <c r="Z3934" t="s">
        <v>32</v>
      </c>
      <c r="AA3934" t="s">
        <v>1106</v>
      </c>
      <c r="AB3934" t="s">
        <v>1002</v>
      </c>
      <c r="AC3934" t="s">
        <v>1468</v>
      </c>
    </row>
    <row r="3935" spans="1:29" x14ac:dyDescent="0.25">
      <c r="A3935">
        <v>7372</v>
      </c>
      <c r="B3935">
        <v>333</v>
      </c>
      <c r="C3935" t="s">
        <v>358</v>
      </c>
      <c r="D3935" t="s">
        <v>23</v>
      </c>
      <c r="E3935" t="s">
        <v>151</v>
      </c>
      <c r="F3935">
        <v>2021</v>
      </c>
      <c r="G3935" t="s">
        <v>76</v>
      </c>
      <c r="H3935">
        <v>17</v>
      </c>
      <c r="I3935" t="s">
        <v>59</v>
      </c>
      <c r="J3935" t="s">
        <v>58</v>
      </c>
      <c r="K3935">
        <v>100</v>
      </c>
      <c r="L3935" t="s">
        <v>125</v>
      </c>
      <c r="M3935" t="s">
        <v>197</v>
      </c>
      <c r="N3935">
        <v>84</v>
      </c>
      <c r="O3935">
        <v>64</v>
      </c>
      <c r="P3935">
        <v>56</v>
      </c>
      <c r="Q3935" t="s">
        <v>38</v>
      </c>
      <c r="R3935">
        <v>56</v>
      </c>
      <c r="S3935" t="s">
        <v>29</v>
      </c>
      <c r="T3935" t="s">
        <v>46</v>
      </c>
      <c r="U3935" t="s">
        <v>73</v>
      </c>
      <c r="V3935">
        <v>84</v>
      </c>
      <c r="W3935" t="s">
        <v>32</v>
      </c>
      <c r="X3935" t="s">
        <v>1013</v>
      </c>
      <c r="Y3935" t="s">
        <v>1009</v>
      </c>
      <c r="Z3935" t="s">
        <v>32</v>
      </c>
      <c r="AA3935" t="s">
        <v>932</v>
      </c>
      <c r="AB3935" t="s">
        <v>1000</v>
      </c>
      <c r="AC3935" t="s">
        <v>1469</v>
      </c>
    </row>
    <row r="3936" spans="1:29" x14ac:dyDescent="0.25">
      <c r="A3936">
        <v>10624</v>
      </c>
      <c r="B3936">
        <v>851</v>
      </c>
      <c r="C3936" t="s">
        <v>833</v>
      </c>
      <c r="D3936" t="s">
        <v>29</v>
      </c>
      <c r="E3936" t="s">
        <v>30</v>
      </c>
      <c r="F3936">
        <v>2022</v>
      </c>
      <c r="G3936" t="s">
        <v>76</v>
      </c>
      <c r="H3936">
        <v>54</v>
      </c>
      <c r="I3936" t="s">
        <v>56</v>
      </c>
      <c r="J3936" t="s">
        <v>46</v>
      </c>
      <c r="K3936">
        <v>300</v>
      </c>
      <c r="L3936" t="s">
        <v>48</v>
      </c>
      <c r="M3936" t="s">
        <v>49</v>
      </c>
      <c r="N3936">
        <v>67</v>
      </c>
      <c r="O3936">
        <v>72</v>
      </c>
      <c r="P3936">
        <v>36</v>
      </c>
      <c r="Q3936" t="s">
        <v>38</v>
      </c>
      <c r="R3936">
        <v>36</v>
      </c>
      <c r="S3936" t="s">
        <v>29</v>
      </c>
      <c r="T3936" t="s">
        <v>30</v>
      </c>
      <c r="U3936" t="s">
        <v>50</v>
      </c>
      <c r="V3936">
        <v>67</v>
      </c>
      <c r="W3936" t="s">
        <v>32</v>
      </c>
      <c r="X3936" t="s">
        <v>1025</v>
      </c>
      <c r="Y3936" t="s">
        <v>1009</v>
      </c>
      <c r="Z3936" t="s">
        <v>32</v>
      </c>
      <c r="AA3936" t="s">
        <v>961</v>
      </c>
      <c r="AB3936" t="s">
        <v>988</v>
      </c>
      <c r="AC3936" t="s">
        <v>1469</v>
      </c>
    </row>
    <row r="3937" spans="1:29" x14ac:dyDescent="0.25">
      <c r="A3937">
        <v>10614</v>
      </c>
      <c r="B3937">
        <v>108</v>
      </c>
      <c r="C3937" t="s">
        <v>378</v>
      </c>
      <c r="D3937" t="s">
        <v>34</v>
      </c>
      <c r="E3937" t="s">
        <v>82</v>
      </c>
      <c r="F3937">
        <v>2020</v>
      </c>
      <c r="G3937" t="s">
        <v>76</v>
      </c>
      <c r="H3937">
        <v>14</v>
      </c>
      <c r="I3937" t="s">
        <v>64</v>
      </c>
      <c r="J3937" t="s">
        <v>67</v>
      </c>
      <c r="K3937">
        <v>300</v>
      </c>
      <c r="L3937" t="s">
        <v>123</v>
      </c>
      <c r="M3937" t="s">
        <v>339</v>
      </c>
      <c r="N3937">
        <v>78</v>
      </c>
      <c r="O3937">
        <v>66</v>
      </c>
      <c r="P3937">
        <v>45</v>
      </c>
      <c r="Q3937" t="s">
        <v>38</v>
      </c>
      <c r="R3937">
        <v>45</v>
      </c>
      <c r="S3937" t="s">
        <v>34</v>
      </c>
      <c r="T3937" t="s">
        <v>82</v>
      </c>
      <c r="U3937" t="s">
        <v>83</v>
      </c>
      <c r="V3937">
        <v>78</v>
      </c>
      <c r="W3937" t="s">
        <v>32</v>
      </c>
      <c r="X3937" t="s">
        <v>1011</v>
      </c>
      <c r="Y3937" t="s">
        <v>1009</v>
      </c>
      <c r="Z3937" t="s">
        <v>32</v>
      </c>
      <c r="AA3937" t="s">
        <v>1105</v>
      </c>
      <c r="AB3937" t="s">
        <v>991</v>
      </c>
      <c r="AC3937" t="s">
        <v>1469</v>
      </c>
    </row>
    <row r="3938" spans="1:29" x14ac:dyDescent="0.25">
      <c r="A3938">
        <v>11807</v>
      </c>
      <c r="B3938">
        <v>353</v>
      </c>
      <c r="C3938" t="s">
        <v>380</v>
      </c>
      <c r="D3938" t="s">
        <v>34</v>
      </c>
      <c r="E3938" t="s">
        <v>96</v>
      </c>
      <c r="F3938">
        <v>2023</v>
      </c>
      <c r="G3938" t="s">
        <v>76</v>
      </c>
      <c r="H3938">
        <v>35</v>
      </c>
      <c r="I3938" t="s">
        <v>348</v>
      </c>
      <c r="J3938" t="s">
        <v>43</v>
      </c>
      <c r="K3938">
        <v>200</v>
      </c>
      <c r="L3938" t="s">
        <v>48</v>
      </c>
      <c r="M3938" t="s">
        <v>98</v>
      </c>
      <c r="N3938">
        <v>62</v>
      </c>
      <c r="O3938">
        <v>62</v>
      </c>
      <c r="P3938">
        <v>52</v>
      </c>
      <c r="Q3938" t="s">
        <v>38</v>
      </c>
      <c r="R3938">
        <v>52</v>
      </c>
      <c r="S3938" t="s">
        <v>34</v>
      </c>
      <c r="T3938" t="s">
        <v>43</v>
      </c>
      <c r="U3938" t="s">
        <v>50</v>
      </c>
      <c r="V3938">
        <v>62</v>
      </c>
      <c r="W3938" t="s">
        <v>32</v>
      </c>
      <c r="X3938" t="s">
        <v>1025</v>
      </c>
      <c r="Y3938" t="s">
        <v>1009</v>
      </c>
      <c r="Z3938" t="s">
        <v>32</v>
      </c>
      <c r="AA3938" t="s">
        <v>971</v>
      </c>
      <c r="AB3938" t="s">
        <v>999</v>
      </c>
      <c r="AC3938" t="s">
        <v>1469</v>
      </c>
    </row>
    <row r="3939" spans="1:29" x14ac:dyDescent="0.25">
      <c r="A3939">
        <v>8216</v>
      </c>
      <c r="B3939">
        <v>6</v>
      </c>
      <c r="C3939" t="s">
        <v>503</v>
      </c>
      <c r="D3939" t="s">
        <v>23</v>
      </c>
      <c r="E3939" t="s">
        <v>63</v>
      </c>
      <c r="F3939">
        <v>2020</v>
      </c>
      <c r="G3939" t="s">
        <v>76</v>
      </c>
      <c r="H3939">
        <v>14</v>
      </c>
      <c r="I3939" t="s">
        <v>64</v>
      </c>
      <c r="J3939" t="s">
        <v>67</v>
      </c>
      <c r="K3939">
        <v>300</v>
      </c>
      <c r="L3939" t="s">
        <v>123</v>
      </c>
      <c r="M3939" t="s">
        <v>155</v>
      </c>
      <c r="N3939">
        <v>52</v>
      </c>
      <c r="O3939">
        <v>60</v>
      </c>
      <c r="P3939">
        <v>52</v>
      </c>
      <c r="Q3939" t="s">
        <v>38</v>
      </c>
      <c r="R3939">
        <v>52</v>
      </c>
      <c r="S3939" t="s">
        <v>29</v>
      </c>
      <c r="T3939" t="s">
        <v>67</v>
      </c>
      <c r="U3939" t="s">
        <v>83</v>
      </c>
      <c r="V3939">
        <v>52</v>
      </c>
      <c r="W3939" t="s">
        <v>32</v>
      </c>
      <c r="X3939" t="s">
        <v>1036</v>
      </c>
      <c r="Y3939" t="s">
        <v>1009</v>
      </c>
      <c r="Z3939" t="s">
        <v>32</v>
      </c>
      <c r="AA3939" t="s">
        <v>1193</v>
      </c>
      <c r="AB3939" t="s">
        <v>991</v>
      </c>
      <c r="AC3939" t="s">
        <v>1469</v>
      </c>
    </row>
    <row r="3940" spans="1:29" x14ac:dyDescent="0.25">
      <c r="A3940">
        <v>8486</v>
      </c>
      <c r="B3940">
        <v>684</v>
      </c>
      <c r="C3940" t="s">
        <v>309</v>
      </c>
      <c r="D3940" t="s">
        <v>115</v>
      </c>
      <c r="E3940" t="s">
        <v>69</v>
      </c>
      <c r="F3940">
        <v>2023</v>
      </c>
      <c r="G3940" t="s">
        <v>76</v>
      </c>
      <c r="H3940">
        <v>4</v>
      </c>
      <c r="I3940" t="s">
        <v>119</v>
      </c>
      <c r="J3940" t="s">
        <v>120</v>
      </c>
      <c r="K3940">
        <v>200</v>
      </c>
      <c r="L3940" t="s">
        <v>31</v>
      </c>
      <c r="M3940" t="s">
        <v>188</v>
      </c>
      <c r="N3940">
        <v>59</v>
      </c>
      <c r="O3940">
        <v>55</v>
      </c>
      <c r="P3940">
        <v>37</v>
      </c>
      <c r="Q3940" t="s">
        <v>38</v>
      </c>
      <c r="R3940">
        <v>37</v>
      </c>
      <c r="S3940" t="s">
        <v>34</v>
      </c>
      <c r="T3940" t="s">
        <v>72</v>
      </c>
      <c r="U3940" t="s">
        <v>31</v>
      </c>
      <c r="V3940">
        <v>59</v>
      </c>
      <c r="W3940" t="s">
        <v>32</v>
      </c>
      <c r="X3940" t="s">
        <v>1036</v>
      </c>
      <c r="Y3940" t="s">
        <v>1009</v>
      </c>
      <c r="Z3940" t="s">
        <v>32</v>
      </c>
      <c r="AA3940" t="s">
        <v>1178</v>
      </c>
      <c r="AB3940" t="s">
        <v>999</v>
      </c>
      <c r="AC3940" t="s">
        <v>1469</v>
      </c>
    </row>
    <row r="3941" spans="1:29" x14ac:dyDescent="0.25">
      <c r="A3941">
        <v>11361</v>
      </c>
      <c r="B3941">
        <v>42</v>
      </c>
      <c r="C3941" t="s">
        <v>331</v>
      </c>
      <c r="D3941" t="s">
        <v>115</v>
      </c>
      <c r="E3941" t="s">
        <v>96</v>
      </c>
      <c r="F3941">
        <v>2023</v>
      </c>
      <c r="G3941" t="s">
        <v>76</v>
      </c>
      <c r="H3941">
        <v>36</v>
      </c>
      <c r="I3941" t="s">
        <v>42</v>
      </c>
      <c r="J3941" t="s">
        <v>43</v>
      </c>
      <c r="K3941">
        <v>200</v>
      </c>
      <c r="L3941" t="s">
        <v>104</v>
      </c>
      <c r="M3941" t="s">
        <v>44</v>
      </c>
      <c r="N3941">
        <v>57</v>
      </c>
      <c r="O3941">
        <v>75</v>
      </c>
      <c r="P3941">
        <v>52</v>
      </c>
      <c r="Q3941" t="s">
        <v>38</v>
      </c>
      <c r="R3941">
        <v>52</v>
      </c>
      <c r="S3941" t="s">
        <v>34</v>
      </c>
      <c r="T3941" t="s">
        <v>43</v>
      </c>
      <c r="U3941" t="s">
        <v>39</v>
      </c>
      <c r="V3941">
        <v>57</v>
      </c>
      <c r="W3941" t="s">
        <v>32</v>
      </c>
      <c r="X3941" t="s">
        <v>1036</v>
      </c>
      <c r="Y3941" t="s">
        <v>1009</v>
      </c>
      <c r="Z3941" t="s">
        <v>32</v>
      </c>
      <c r="AA3941" t="s">
        <v>1223</v>
      </c>
      <c r="AB3941" t="s">
        <v>999</v>
      </c>
      <c r="AC3941" t="s">
        <v>1469</v>
      </c>
    </row>
    <row r="3942" spans="1:29" x14ac:dyDescent="0.25">
      <c r="A3942">
        <v>10490</v>
      </c>
      <c r="B3942">
        <v>503</v>
      </c>
      <c r="C3942" t="s">
        <v>657</v>
      </c>
      <c r="D3942" t="s">
        <v>34</v>
      </c>
      <c r="E3942" t="s">
        <v>24</v>
      </c>
      <c r="F3942">
        <v>2023</v>
      </c>
      <c r="G3942" t="s">
        <v>76</v>
      </c>
      <c r="H3942">
        <v>31</v>
      </c>
      <c r="I3942" t="s">
        <v>144</v>
      </c>
      <c r="J3942" t="s">
        <v>30</v>
      </c>
      <c r="K3942">
        <v>400</v>
      </c>
      <c r="L3942" t="s">
        <v>204</v>
      </c>
      <c r="M3942" t="s">
        <v>101</v>
      </c>
      <c r="N3942">
        <v>58</v>
      </c>
      <c r="O3942">
        <v>69</v>
      </c>
      <c r="P3942">
        <v>59</v>
      </c>
      <c r="Q3942" t="s">
        <v>38</v>
      </c>
      <c r="R3942">
        <v>59</v>
      </c>
      <c r="S3942" t="s">
        <v>34</v>
      </c>
      <c r="T3942" t="s">
        <v>30</v>
      </c>
      <c r="U3942" t="s">
        <v>77</v>
      </c>
      <c r="V3942">
        <v>58</v>
      </c>
      <c r="W3942" t="s">
        <v>32</v>
      </c>
      <c r="X3942" t="s">
        <v>1036</v>
      </c>
      <c r="Y3942" t="s">
        <v>1009</v>
      </c>
      <c r="Z3942" t="s">
        <v>32</v>
      </c>
      <c r="AA3942" t="s">
        <v>1194</v>
      </c>
      <c r="AB3942" t="s">
        <v>999</v>
      </c>
      <c r="AC3942" t="s">
        <v>1469</v>
      </c>
    </row>
    <row r="3943" spans="1:29" x14ac:dyDescent="0.25">
      <c r="A3943">
        <v>10470</v>
      </c>
      <c r="B3943">
        <v>696</v>
      </c>
      <c r="C3943" t="s">
        <v>719</v>
      </c>
      <c r="D3943" t="s">
        <v>23</v>
      </c>
      <c r="E3943" t="s">
        <v>43</v>
      </c>
      <c r="F3943">
        <v>2021</v>
      </c>
      <c r="G3943" t="s">
        <v>76</v>
      </c>
      <c r="H3943">
        <v>33</v>
      </c>
      <c r="I3943" t="s">
        <v>97</v>
      </c>
      <c r="J3943" t="s">
        <v>43</v>
      </c>
      <c r="K3943">
        <v>100</v>
      </c>
      <c r="L3943" t="s">
        <v>175</v>
      </c>
      <c r="M3943" t="s">
        <v>247</v>
      </c>
      <c r="O3943">
        <v>43</v>
      </c>
      <c r="P3943">
        <v>37</v>
      </c>
      <c r="Q3943" t="s">
        <v>38</v>
      </c>
      <c r="R3943">
        <v>37</v>
      </c>
      <c r="S3943" t="s">
        <v>29</v>
      </c>
      <c r="T3943" t="s">
        <v>43</v>
      </c>
      <c r="U3943" t="s">
        <v>77</v>
      </c>
      <c r="V3943">
        <v>70.464179104477608</v>
      </c>
      <c r="W3943" t="s">
        <v>32</v>
      </c>
      <c r="X3943" t="s">
        <v>1011</v>
      </c>
      <c r="Y3943" t="s">
        <v>1009</v>
      </c>
      <c r="Z3943" t="s">
        <v>32</v>
      </c>
      <c r="AA3943" t="s">
        <v>1396</v>
      </c>
      <c r="AB3943" t="s">
        <v>1000</v>
      </c>
      <c r="AC3943" t="s">
        <v>1469</v>
      </c>
    </row>
    <row r="3944" spans="1:29" x14ac:dyDescent="0.25">
      <c r="A3944">
        <v>7395</v>
      </c>
      <c r="B3944">
        <v>15</v>
      </c>
      <c r="C3944" t="s">
        <v>485</v>
      </c>
      <c r="D3944" t="s">
        <v>23</v>
      </c>
      <c r="E3944" t="s">
        <v>24</v>
      </c>
      <c r="F3944">
        <v>2023</v>
      </c>
      <c r="G3944" t="s">
        <v>76</v>
      </c>
      <c r="H3944">
        <v>25</v>
      </c>
      <c r="I3944" t="s">
        <v>233</v>
      </c>
      <c r="J3944" t="s">
        <v>30</v>
      </c>
      <c r="K3944">
        <v>100</v>
      </c>
      <c r="L3944" t="s">
        <v>167</v>
      </c>
      <c r="M3944" t="s">
        <v>276</v>
      </c>
      <c r="N3944">
        <v>59</v>
      </c>
      <c r="O3944">
        <v>43</v>
      </c>
      <c r="P3944">
        <v>43</v>
      </c>
      <c r="Q3944" t="s">
        <v>38</v>
      </c>
      <c r="R3944">
        <v>43</v>
      </c>
      <c r="S3944" t="s">
        <v>29</v>
      </c>
      <c r="T3944" t="s">
        <v>30</v>
      </c>
      <c r="U3944" t="s">
        <v>31</v>
      </c>
      <c r="V3944">
        <v>59</v>
      </c>
      <c r="W3944" t="s">
        <v>32</v>
      </c>
      <c r="X3944" t="s">
        <v>1036</v>
      </c>
      <c r="Y3944" t="s">
        <v>1009</v>
      </c>
      <c r="Z3944" t="s">
        <v>32</v>
      </c>
      <c r="AA3944" t="s">
        <v>1207</v>
      </c>
      <c r="AB3944" t="s">
        <v>999</v>
      </c>
      <c r="AC3944" t="s">
        <v>1469</v>
      </c>
    </row>
    <row r="3945" spans="1:29" x14ac:dyDescent="0.25">
      <c r="A3945">
        <v>11758</v>
      </c>
      <c r="B3945">
        <v>657</v>
      </c>
      <c r="C3945" t="s">
        <v>331</v>
      </c>
      <c r="D3945" t="s">
        <v>34</v>
      </c>
      <c r="E3945" t="s">
        <v>120</v>
      </c>
      <c r="F3945">
        <v>2020</v>
      </c>
      <c r="G3945" t="s">
        <v>76</v>
      </c>
      <c r="H3945">
        <v>5</v>
      </c>
      <c r="I3945" t="s">
        <v>216</v>
      </c>
      <c r="J3945" t="s">
        <v>120</v>
      </c>
      <c r="K3945">
        <v>300</v>
      </c>
      <c r="L3945" t="s">
        <v>60</v>
      </c>
      <c r="M3945" t="s">
        <v>188</v>
      </c>
      <c r="N3945">
        <v>75</v>
      </c>
      <c r="O3945">
        <v>98</v>
      </c>
      <c r="Q3945" t="s">
        <v>38</v>
      </c>
      <c r="S3945" t="s">
        <v>34</v>
      </c>
      <c r="T3945" t="s">
        <v>120</v>
      </c>
      <c r="U3945" t="s">
        <v>39</v>
      </c>
      <c r="V3945">
        <v>75</v>
      </c>
      <c r="W3945" t="s">
        <v>32</v>
      </c>
      <c r="X3945" t="s">
        <v>1011</v>
      </c>
      <c r="Y3945" t="s">
        <v>1009</v>
      </c>
      <c r="Z3945" t="s">
        <v>32</v>
      </c>
      <c r="AA3945" t="s">
        <v>1154</v>
      </c>
      <c r="AB3945" t="s">
        <v>991</v>
      </c>
      <c r="AC3945" t="s">
        <v>1468</v>
      </c>
    </row>
    <row r="3946" spans="1:29" x14ac:dyDescent="0.25">
      <c r="A3946">
        <v>11467</v>
      </c>
      <c r="B3946">
        <v>879</v>
      </c>
      <c r="C3946" t="s">
        <v>497</v>
      </c>
      <c r="D3946" t="s">
        <v>34</v>
      </c>
      <c r="E3946" t="s">
        <v>24</v>
      </c>
      <c r="F3946">
        <v>2024</v>
      </c>
      <c r="G3946" t="s">
        <v>76</v>
      </c>
      <c r="H3946">
        <v>30</v>
      </c>
      <c r="I3946" t="s">
        <v>25</v>
      </c>
      <c r="J3946" t="s">
        <v>30</v>
      </c>
      <c r="K3946">
        <v>300</v>
      </c>
      <c r="L3946" t="s">
        <v>112</v>
      </c>
      <c r="M3946" t="s">
        <v>375</v>
      </c>
      <c r="N3946">
        <v>50</v>
      </c>
      <c r="O3946">
        <v>41</v>
      </c>
      <c r="P3946">
        <v>58</v>
      </c>
      <c r="Q3946" t="s">
        <v>38</v>
      </c>
      <c r="R3946">
        <v>58</v>
      </c>
      <c r="S3946" t="s">
        <v>34</v>
      </c>
      <c r="T3946" t="s">
        <v>30</v>
      </c>
      <c r="U3946" t="s">
        <v>73</v>
      </c>
      <c r="V3946">
        <v>50</v>
      </c>
      <c r="W3946" t="s">
        <v>32</v>
      </c>
      <c r="X3946" t="s">
        <v>1036</v>
      </c>
      <c r="Y3946" t="s">
        <v>1009</v>
      </c>
      <c r="Z3946" t="s">
        <v>32</v>
      </c>
      <c r="AA3946" t="s">
        <v>1183</v>
      </c>
      <c r="AB3946" t="s">
        <v>1002</v>
      </c>
      <c r="AC3946" t="s">
        <v>1469</v>
      </c>
    </row>
    <row r="3947" spans="1:29" x14ac:dyDescent="0.25">
      <c r="A3947">
        <v>9409</v>
      </c>
      <c r="B3947">
        <v>204</v>
      </c>
      <c r="C3947" t="s">
        <v>400</v>
      </c>
      <c r="D3947" t="s">
        <v>23</v>
      </c>
      <c r="E3947" t="s">
        <v>80</v>
      </c>
      <c r="F3947">
        <v>2023</v>
      </c>
      <c r="G3947" t="s">
        <v>76</v>
      </c>
      <c r="H3947">
        <v>41</v>
      </c>
      <c r="I3947" t="s">
        <v>218</v>
      </c>
      <c r="J3947" t="s">
        <v>82</v>
      </c>
      <c r="K3947">
        <v>100</v>
      </c>
      <c r="L3947" t="s">
        <v>48</v>
      </c>
      <c r="M3947" t="s">
        <v>237</v>
      </c>
      <c r="N3947">
        <v>57</v>
      </c>
      <c r="O3947">
        <v>69</v>
      </c>
      <c r="P3947">
        <v>54</v>
      </c>
      <c r="Q3947" t="s">
        <v>38</v>
      </c>
      <c r="R3947">
        <v>54</v>
      </c>
      <c r="S3947" t="s">
        <v>29</v>
      </c>
      <c r="T3947" t="s">
        <v>82</v>
      </c>
      <c r="U3947" t="s">
        <v>50</v>
      </c>
      <c r="V3947">
        <v>57</v>
      </c>
      <c r="W3947" t="s">
        <v>32</v>
      </c>
      <c r="X3947" t="s">
        <v>1036</v>
      </c>
      <c r="Y3947" t="s">
        <v>1009</v>
      </c>
      <c r="Z3947" t="s">
        <v>32</v>
      </c>
      <c r="AA3947" t="s">
        <v>1151</v>
      </c>
      <c r="AB3947" t="s">
        <v>999</v>
      </c>
      <c r="AC3947" t="s">
        <v>1469</v>
      </c>
    </row>
    <row r="3948" spans="1:29" x14ac:dyDescent="0.25">
      <c r="A3948">
        <v>11193</v>
      </c>
      <c r="B3948">
        <v>287</v>
      </c>
      <c r="C3948" t="s">
        <v>835</v>
      </c>
      <c r="D3948" t="s">
        <v>34</v>
      </c>
      <c r="E3948" t="s">
        <v>151</v>
      </c>
      <c r="F3948">
        <v>2022</v>
      </c>
      <c r="G3948" t="s">
        <v>76</v>
      </c>
      <c r="H3948">
        <v>53</v>
      </c>
      <c r="I3948" t="s">
        <v>53</v>
      </c>
      <c r="J3948" t="s">
        <v>46</v>
      </c>
      <c r="K3948">
        <v>300</v>
      </c>
      <c r="L3948" t="s">
        <v>50</v>
      </c>
      <c r="M3948" t="s">
        <v>78</v>
      </c>
      <c r="N3948">
        <v>70</v>
      </c>
      <c r="O3948">
        <v>56</v>
      </c>
      <c r="P3948">
        <v>44</v>
      </c>
      <c r="Q3948" t="s">
        <v>38</v>
      </c>
      <c r="R3948">
        <v>44</v>
      </c>
      <c r="S3948" t="s">
        <v>34</v>
      </c>
      <c r="T3948" t="s">
        <v>46</v>
      </c>
      <c r="U3948" t="s">
        <v>50</v>
      </c>
      <c r="V3948">
        <v>70</v>
      </c>
      <c r="W3948" t="s">
        <v>32</v>
      </c>
      <c r="X3948" t="s">
        <v>1011</v>
      </c>
      <c r="Y3948" t="s">
        <v>1009</v>
      </c>
      <c r="Z3948" t="s">
        <v>32</v>
      </c>
      <c r="AA3948" t="s">
        <v>1189</v>
      </c>
      <c r="AB3948" t="s">
        <v>988</v>
      </c>
      <c r="AC3948" t="s">
        <v>1469</v>
      </c>
    </row>
    <row r="3949" spans="1:29" x14ac:dyDescent="0.25">
      <c r="A3949">
        <v>8899</v>
      </c>
      <c r="B3949">
        <v>194</v>
      </c>
      <c r="C3949" t="s">
        <v>271</v>
      </c>
      <c r="D3949" t="s">
        <v>34</v>
      </c>
      <c r="E3949" t="s">
        <v>82</v>
      </c>
      <c r="F3949">
        <v>2021</v>
      </c>
      <c r="G3949" t="s">
        <v>76</v>
      </c>
      <c r="H3949">
        <v>45</v>
      </c>
      <c r="I3949" t="s">
        <v>111</v>
      </c>
      <c r="J3949" t="s">
        <v>82</v>
      </c>
      <c r="K3949">
        <v>300</v>
      </c>
      <c r="L3949" t="s">
        <v>125</v>
      </c>
      <c r="M3949" t="s">
        <v>219</v>
      </c>
      <c r="N3949">
        <v>57</v>
      </c>
      <c r="O3949">
        <v>78</v>
      </c>
      <c r="P3949">
        <v>58</v>
      </c>
      <c r="Q3949" t="s">
        <v>38</v>
      </c>
      <c r="R3949">
        <v>58</v>
      </c>
      <c r="S3949" t="s">
        <v>34</v>
      </c>
      <c r="T3949" t="s">
        <v>82</v>
      </c>
      <c r="U3949" t="s">
        <v>73</v>
      </c>
      <c r="V3949">
        <v>57</v>
      </c>
      <c r="W3949" t="s">
        <v>32</v>
      </c>
      <c r="X3949" t="s">
        <v>1036</v>
      </c>
      <c r="Y3949" t="s">
        <v>1009</v>
      </c>
      <c r="Z3949" t="s">
        <v>32</v>
      </c>
      <c r="AA3949" t="s">
        <v>1225</v>
      </c>
      <c r="AB3949" t="s">
        <v>1000</v>
      </c>
      <c r="AC3949" t="s">
        <v>1469</v>
      </c>
    </row>
    <row r="3950" spans="1:29" x14ac:dyDescent="0.25">
      <c r="A3950">
        <v>7104</v>
      </c>
      <c r="B3950">
        <v>548</v>
      </c>
      <c r="C3950" t="s">
        <v>646</v>
      </c>
      <c r="D3950" t="s">
        <v>115</v>
      </c>
      <c r="E3950" t="s">
        <v>72</v>
      </c>
      <c r="F3950">
        <v>2020</v>
      </c>
      <c r="G3950" t="s">
        <v>76</v>
      </c>
      <c r="H3950">
        <v>64</v>
      </c>
      <c r="I3950" t="s">
        <v>93</v>
      </c>
      <c r="J3950" t="s">
        <v>72</v>
      </c>
      <c r="K3950">
        <v>400</v>
      </c>
      <c r="L3950" t="s">
        <v>104</v>
      </c>
      <c r="M3950" t="s">
        <v>158</v>
      </c>
      <c r="N3950">
        <v>62</v>
      </c>
      <c r="O3950">
        <v>55</v>
      </c>
      <c r="P3950">
        <v>45</v>
      </c>
      <c r="Q3950" t="s">
        <v>38</v>
      </c>
      <c r="R3950">
        <v>45</v>
      </c>
      <c r="S3950" t="s">
        <v>34</v>
      </c>
      <c r="T3950" t="s">
        <v>72</v>
      </c>
      <c r="U3950" t="s">
        <v>39</v>
      </c>
      <c r="V3950">
        <v>62</v>
      </c>
      <c r="W3950" t="s">
        <v>32</v>
      </c>
      <c r="X3950" t="s">
        <v>1025</v>
      </c>
      <c r="Y3950" t="s">
        <v>1009</v>
      </c>
      <c r="Z3950" t="s">
        <v>32</v>
      </c>
      <c r="AA3950" t="s">
        <v>1285</v>
      </c>
      <c r="AB3950" t="s">
        <v>991</v>
      </c>
      <c r="AC3950" t="s">
        <v>1469</v>
      </c>
    </row>
    <row r="3951" spans="1:29" x14ac:dyDescent="0.25">
      <c r="A3951">
        <v>7178</v>
      </c>
      <c r="B3951">
        <v>709</v>
      </c>
      <c r="C3951" t="s">
        <v>902</v>
      </c>
      <c r="D3951" t="s">
        <v>115</v>
      </c>
      <c r="E3951" t="s">
        <v>151</v>
      </c>
      <c r="F3951">
        <v>2020</v>
      </c>
      <c r="G3951" t="s">
        <v>76</v>
      </c>
      <c r="H3951">
        <v>53</v>
      </c>
      <c r="I3951" t="s">
        <v>53</v>
      </c>
      <c r="J3951" t="s">
        <v>46</v>
      </c>
      <c r="K3951">
        <v>300</v>
      </c>
      <c r="L3951" t="s">
        <v>26</v>
      </c>
      <c r="M3951" t="s">
        <v>54</v>
      </c>
      <c r="N3951">
        <v>59</v>
      </c>
      <c r="O3951">
        <v>45</v>
      </c>
      <c r="P3951">
        <v>47</v>
      </c>
      <c r="Q3951" t="s">
        <v>38</v>
      </c>
      <c r="R3951">
        <v>47</v>
      </c>
      <c r="S3951" t="s">
        <v>34</v>
      </c>
      <c r="T3951" t="s">
        <v>46</v>
      </c>
      <c r="U3951" t="s">
        <v>73</v>
      </c>
      <c r="V3951">
        <v>59</v>
      </c>
      <c r="W3951" t="s">
        <v>32</v>
      </c>
      <c r="X3951" t="s">
        <v>1036</v>
      </c>
      <c r="Y3951" t="s">
        <v>1009</v>
      </c>
      <c r="Z3951" t="s">
        <v>32</v>
      </c>
      <c r="AA3951" t="s">
        <v>1185</v>
      </c>
      <c r="AB3951" t="s">
        <v>991</v>
      </c>
      <c r="AC3951" t="s">
        <v>1469</v>
      </c>
    </row>
    <row r="3952" spans="1:29" x14ac:dyDescent="0.25">
      <c r="A3952">
        <v>7510</v>
      </c>
      <c r="B3952">
        <v>245</v>
      </c>
      <c r="C3952" t="s">
        <v>650</v>
      </c>
      <c r="D3952" t="s">
        <v>23</v>
      </c>
      <c r="E3952" t="s">
        <v>52</v>
      </c>
      <c r="F3952">
        <v>2023</v>
      </c>
      <c r="G3952" t="s">
        <v>76</v>
      </c>
      <c r="H3952">
        <v>7</v>
      </c>
      <c r="I3952" t="s">
        <v>249</v>
      </c>
      <c r="J3952" t="s">
        <v>120</v>
      </c>
      <c r="K3952">
        <v>400</v>
      </c>
      <c r="L3952" t="s">
        <v>39</v>
      </c>
      <c r="M3952" t="s">
        <v>182</v>
      </c>
      <c r="N3952">
        <v>69</v>
      </c>
      <c r="O3952">
        <v>80</v>
      </c>
      <c r="P3952">
        <v>59</v>
      </c>
      <c r="Q3952" t="s">
        <v>38</v>
      </c>
      <c r="R3952">
        <v>59</v>
      </c>
      <c r="S3952" t="s">
        <v>29</v>
      </c>
      <c r="T3952" t="s">
        <v>46</v>
      </c>
      <c r="U3952" t="s">
        <v>39</v>
      </c>
      <c r="V3952">
        <v>69</v>
      </c>
      <c r="W3952" t="s">
        <v>32</v>
      </c>
      <c r="X3952" t="s">
        <v>1025</v>
      </c>
      <c r="Y3952" t="s">
        <v>1009</v>
      </c>
      <c r="Z3952" t="s">
        <v>32</v>
      </c>
      <c r="AA3952" t="s">
        <v>1119</v>
      </c>
      <c r="AB3952" t="s">
        <v>999</v>
      </c>
      <c r="AC3952" t="s">
        <v>1469</v>
      </c>
    </row>
    <row r="3953" spans="1:29" x14ac:dyDescent="0.25">
      <c r="A3953">
        <v>10428</v>
      </c>
      <c r="B3953">
        <v>536</v>
      </c>
      <c r="C3953" t="s">
        <v>912</v>
      </c>
      <c r="D3953" t="s">
        <v>23</v>
      </c>
      <c r="E3953" t="s">
        <v>80</v>
      </c>
      <c r="F3953">
        <v>2022</v>
      </c>
      <c r="G3953" t="s">
        <v>76</v>
      </c>
      <c r="H3953">
        <v>42</v>
      </c>
      <c r="I3953" t="s">
        <v>132</v>
      </c>
      <c r="J3953" t="s">
        <v>82</v>
      </c>
      <c r="K3953">
        <v>100</v>
      </c>
      <c r="L3953" t="s">
        <v>100</v>
      </c>
      <c r="M3953" t="s">
        <v>84</v>
      </c>
      <c r="N3953">
        <v>59</v>
      </c>
      <c r="O3953">
        <v>51</v>
      </c>
      <c r="P3953">
        <v>46</v>
      </c>
      <c r="Q3953" t="s">
        <v>38</v>
      </c>
      <c r="R3953">
        <v>46</v>
      </c>
      <c r="S3953" t="s">
        <v>29</v>
      </c>
      <c r="T3953" t="s">
        <v>82</v>
      </c>
      <c r="U3953" t="s">
        <v>83</v>
      </c>
      <c r="V3953">
        <v>59</v>
      </c>
      <c r="W3953" t="s">
        <v>32</v>
      </c>
      <c r="X3953" t="s">
        <v>1036</v>
      </c>
      <c r="Y3953" t="s">
        <v>1009</v>
      </c>
      <c r="Z3953" t="s">
        <v>32</v>
      </c>
      <c r="AA3953" t="s">
        <v>1219</v>
      </c>
      <c r="AB3953" t="s">
        <v>988</v>
      </c>
      <c r="AC3953" t="s">
        <v>1469</v>
      </c>
    </row>
    <row r="3954" spans="1:29" x14ac:dyDescent="0.25">
      <c r="A3954">
        <v>10207</v>
      </c>
      <c r="B3954">
        <v>217</v>
      </c>
      <c r="C3954" t="s">
        <v>557</v>
      </c>
      <c r="D3954" t="s">
        <v>29</v>
      </c>
      <c r="E3954" t="s">
        <v>120</v>
      </c>
      <c r="F3954">
        <v>2021</v>
      </c>
      <c r="G3954" t="s">
        <v>76</v>
      </c>
      <c r="H3954">
        <v>7</v>
      </c>
      <c r="I3954" t="s">
        <v>249</v>
      </c>
      <c r="J3954" t="s">
        <v>120</v>
      </c>
      <c r="K3954">
        <v>400</v>
      </c>
      <c r="L3954" t="s">
        <v>77</v>
      </c>
      <c r="M3954" t="s">
        <v>188</v>
      </c>
      <c r="N3954">
        <v>167</v>
      </c>
      <c r="O3954">
        <v>68</v>
      </c>
      <c r="P3954">
        <v>49</v>
      </c>
      <c r="Q3954" t="s">
        <v>38</v>
      </c>
      <c r="R3954">
        <v>49</v>
      </c>
      <c r="S3954" t="s">
        <v>29</v>
      </c>
      <c r="T3954" t="s">
        <v>120</v>
      </c>
      <c r="U3954" t="s">
        <v>77</v>
      </c>
      <c r="V3954">
        <v>100</v>
      </c>
      <c r="W3954" t="s">
        <v>32</v>
      </c>
      <c r="X3954" t="s">
        <v>1008</v>
      </c>
      <c r="Y3954" t="s">
        <v>1009</v>
      </c>
      <c r="Z3954" t="s">
        <v>32</v>
      </c>
      <c r="AA3954" t="s">
        <v>1099</v>
      </c>
      <c r="AB3954" t="s">
        <v>1000</v>
      </c>
      <c r="AC3954" t="s">
        <v>1469</v>
      </c>
    </row>
    <row r="3955" spans="1:29" x14ac:dyDescent="0.25">
      <c r="A3955">
        <v>11289</v>
      </c>
      <c r="B3955">
        <v>824</v>
      </c>
      <c r="C3955" t="s">
        <v>783</v>
      </c>
      <c r="D3955" t="s">
        <v>23</v>
      </c>
      <c r="E3955" t="s">
        <v>80</v>
      </c>
      <c r="F3955">
        <v>2023</v>
      </c>
      <c r="G3955" t="s">
        <v>76</v>
      </c>
      <c r="H3955">
        <v>47</v>
      </c>
      <c r="I3955" t="s">
        <v>171</v>
      </c>
      <c r="J3955" t="s">
        <v>82</v>
      </c>
      <c r="K3955">
        <v>400</v>
      </c>
      <c r="L3955" t="s">
        <v>60</v>
      </c>
      <c r="M3955" t="s">
        <v>84</v>
      </c>
      <c r="N3955">
        <v>72</v>
      </c>
      <c r="O3955">
        <v>64</v>
      </c>
      <c r="P3955">
        <v>57</v>
      </c>
      <c r="Q3955" t="s">
        <v>38</v>
      </c>
      <c r="R3955">
        <v>57</v>
      </c>
      <c r="S3955" t="s">
        <v>29</v>
      </c>
      <c r="T3955" t="s">
        <v>82</v>
      </c>
      <c r="U3955" t="s">
        <v>39</v>
      </c>
      <c r="V3955">
        <v>72</v>
      </c>
      <c r="W3955" t="s">
        <v>32</v>
      </c>
      <c r="X3955" t="s">
        <v>1011</v>
      </c>
      <c r="Y3955" t="s">
        <v>1009</v>
      </c>
      <c r="Z3955" t="s">
        <v>32</v>
      </c>
      <c r="AA3955" t="s">
        <v>1169</v>
      </c>
      <c r="AB3955" t="s">
        <v>999</v>
      </c>
      <c r="AC3955" t="s">
        <v>1469</v>
      </c>
    </row>
    <row r="3956" spans="1:29" x14ac:dyDescent="0.25">
      <c r="A3956">
        <v>9111</v>
      </c>
      <c r="B3956">
        <v>744</v>
      </c>
      <c r="C3956" t="s">
        <v>489</v>
      </c>
      <c r="D3956" t="s">
        <v>115</v>
      </c>
      <c r="E3956" t="s">
        <v>184</v>
      </c>
      <c r="F3956">
        <v>2022</v>
      </c>
      <c r="G3956" t="s">
        <v>76</v>
      </c>
      <c r="H3956">
        <v>42</v>
      </c>
      <c r="I3956" t="s">
        <v>132</v>
      </c>
      <c r="J3956" t="s">
        <v>82</v>
      </c>
      <c r="K3956">
        <v>100</v>
      </c>
      <c r="L3956" t="s">
        <v>213</v>
      </c>
      <c r="M3956" t="s">
        <v>133</v>
      </c>
      <c r="N3956">
        <v>74</v>
      </c>
      <c r="O3956">
        <v>60</v>
      </c>
      <c r="P3956">
        <v>48</v>
      </c>
      <c r="Q3956" t="s">
        <v>38</v>
      </c>
      <c r="R3956">
        <v>48</v>
      </c>
      <c r="S3956" t="s">
        <v>34</v>
      </c>
      <c r="T3956" t="s">
        <v>58</v>
      </c>
      <c r="U3956" t="s">
        <v>31</v>
      </c>
      <c r="V3956">
        <v>74</v>
      </c>
      <c r="W3956" t="s">
        <v>32</v>
      </c>
      <c r="X3956" t="s">
        <v>1011</v>
      </c>
      <c r="Y3956" t="s">
        <v>1009</v>
      </c>
      <c r="Z3956" t="s">
        <v>32</v>
      </c>
      <c r="AA3956" t="s">
        <v>1147</v>
      </c>
      <c r="AB3956" t="s">
        <v>988</v>
      </c>
      <c r="AC3956" t="s">
        <v>1469</v>
      </c>
    </row>
    <row r="3957" spans="1:29" x14ac:dyDescent="0.25">
      <c r="A3957">
        <v>7561</v>
      </c>
      <c r="B3957">
        <v>768</v>
      </c>
      <c r="C3957" t="s">
        <v>660</v>
      </c>
      <c r="D3957" t="s">
        <v>29</v>
      </c>
      <c r="E3957" t="s">
        <v>281</v>
      </c>
      <c r="F3957">
        <v>2024</v>
      </c>
      <c r="G3957" t="s">
        <v>76</v>
      </c>
      <c r="H3957">
        <v>4</v>
      </c>
      <c r="I3957" t="s">
        <v>119</v>
      </c>
      <c r="J3957" t="s">
        <v>120</v>
      </c>
      <c r="K3957">
        <v>200</v>
      </c>
      <c r="L3957" t="s">
        <v>104</v>
      </c>
      <c r="M3957" t="s">
        <v>221</v>
      </c>
      <c r="N3957">
        <v>78</v>
      </c>
      <c r="O3957">
        <v>96</v>
      </c>
      <c r="P3957">
        <v>58</v>
      </c>
      <c r="Q3957" t="s">
        <v>38</v>
      </c>
      <c r="R3957">
        <v>58</v>
      </c>
      <c r="S3957" t="s">
        <v>29</v>
      </c>
      <c r="T3957" t="s">
        <v>120</v>
      </c>
      <c r="U3957" t="s">
        <v>39</v>
      </c>
      <c r="V3957">
        <v>78</v>
      </c>
      <c r="W3957" t="s">
        <v>32</v>
      </c>
      <c r="X3957" t="s">
        <v>1011</v>
      </c>
      <c r="Y3957" t="s">
        <v>1009</v>
      </c>
      <c r="Z3957" t="s">
        <v>32</v>
      </c>
      <c r="AA3957" t="s">
        <v>1047</v>
      </c>
      <c r="AB3957" t="s">
        <v>1002</v>
      </c>
      <c r="AC3957" t="s">
        <v>1469</v>
      </c>
    </row>
    <row r="3958" spans="1:29" x14ac:dyDescent="0.25">
      <c r="A3958">
        <v>10564</v>
      </c>
      <c r="B3958">
        <v>344</v>
      </c>
      <c r="C3958" t="s">
        <v>497</v>
      </c>
      <c r="D3958" t="s">
        <v>115</v>
      </c>
      <c r="E3958" t="s">
        <v>96</v>
      </c>
      <c r="F3958">
        <v>2024</v>
      </c>
      <c r="G3958" t="s">
        <v>76</v>
      </c>
      <c r="H3958">
        <v>3</v>
      </c>
      <c r="I3958" t="s">
        <v>397</v>
      </c>
      <c r="J3958" t="s">
        <v>120</v>
      </c>
      <c r="K3958">
        <v>200</v>
      </c>
      <c r="L3958" t="s">
        <v>100</v>
      </c>
      <c r="M3958" t="s">
        <v>256</v>
      </c>
      <c r="N3958">
        <v>64</v>
      </c>
      <c r="O3958">
        <v>77</v>
      </c>
      <c r="P3958">
        <v>59</v>
      </c>
      <c r="Q3958" t="s">
        <v>38</v>
      </c>
      <c r="R3958">
        <v>59</v>
      </c>
      <c r="S3958" t="s">
        <v>34</v>
      </c>
      <c r="T3958" t="s">
        <v>43</v>
      </c>
      <c r="U3958" t="s">
        <v>83</v>
      </c>
      <c r="V3958">
        <v>64</v>
      </c>
      <c r="W3958" t="s">
        <v>32</v>
      </c>
      <c r="X3958" t="s">
        <v>1025</v>
      </c>
      <c r="Y3958" t="s">
        <v>1009</v>
      </c>
      <c r="Z3958" t="s">
        <v>32</v>
      </c>
      <c r="AA3958" t="s">
        <v>1146</v>
      </c>
      <c r="AB3958" t="s">
        <v>1002</v>
      </c>
      <c r="AC3958" t="s">
        <v>1469</v>
      </c>
    </row>
    <row r="3959" spans="1:29" x14ac:dyDescent="0.25">
      <c r="A3959">
        <v>9071</v>
      </c>
      <c r="B3959">
        <v>339</v>
      </c>
      <c r="C3959" t="s">
        <v>713</v>
      </c>
      <c r="D3959" t="s">
        <v>23</v>
      </c>
      <c r="E3959" t="s">
        <v>96</v>
      </c>
      <c r="F3959">
        <v>2021</v>
      </c>
      <c r="G3959" t="s">
        <v>76</v>
      </c>
      <c r="H3959">
        <v>37</v>
      </c>
      <c r="I3959" t="s">
        <v>286</v>
      </c>
      <c r="J3959" t="s">
        <v>43</v>
      </c>
      <c r="K3959">
        <v>300</v>
      </c>
      <c r="L3959" t="s">
        <v>104</v>
      </c>
      <c r="M3959" t="s">
        <v>247</v>
      </c>
      <c r="N3959">
        <v>81</v>
      </c>
      <c r="O3959">
        <v>78</v>
      </c>
      <c r="P3959">
        <v>31</v>
      </c>
      <c r="Q3959" t="s">
        <v>38</v>
      </c>
      <c r="R3959">
        <v>31</v>
      </c>
      <c r="S3959" t="s">
        <v>29</v>
      </c>
      <c r="T3959" t="s">
        <v>43</v>
      </c>
      <c r="U3959" t="s">
        <v>39</v>
      </c>
      <c r="V3959">
        <v>81</v>
      </c>
      <c r="W3959" t="s">
        <v>32</v>
      </c>
      <c r="X3959" t="s">
        <v>1013</v>
      </c>
      <c r="Y3959" t="s">
        <v>1009</v>
      </c>
      <c r="Z3959" t="s">
        <v>32</v>
      </c>
      <c r="AA3959" t="s">
        <v>1149</v>
      </c>
      <c r="AB3959" t="s">
        <v>1000</v>
      </c>
      <c r="AC3959" t="s">
        <v>1469</v>
      </c>
    </row>
    <row r="3960" spans="1:29" x14ac:dyDescent="0.25">
      <c r="A3960">
        <v>11890</v>
      </c>
      <c r="B3960">
        <v>91</v>
      </c>
      <c r="C3960" t="s">
        <v>170</v>
      </c>
      <c r="D3960" t="s">
        <v>34</v>
      </c>
      <c r="E3960" t="s">
        <v>130</v>
      </c>
      <c r="F3960">
        <v>2023</v>
      </c>
      <c r="G3960" t="s">
        <v>76</v>
      </c>
      <c r="H3960">
        <v>25</v>
      </c>
      <c r="I3960" t="s">
        <v>233</v>
      </c>
      <c r="J3960" t="s">
        <v>30</v>
      </c>
      <c r="K3960">
        <v>100</v>
      </c>
      <c r="L3960" t="s">
        <v>77</v>
      </c>
      <c r="M3960" t="s">
        <v>37</v>
      </c>
      <c r="N3960">
        <v>54</v>
      </c>
      <c r="O3960">
        <v>27</v>
      </c>
      <c r="P3960">
        <v>46</v>
      </c>
      <c r="Q3960" t="s">
        <v>38</v>
      </c>
      <c r="R3960">
        <v>46</v>
      </c>
      <c r="S3960" t="s">
        <v>34</v>
      </c>
      <c r="T3960" t="s">
        <v>30</v>
      </c>
      <c r="U3960" t="s">
        <v>77</v>
      </c>
      <c r="V3960">
        <v>54</v>
      </c>
      <c r="W3960" t="s">
        <v>32</v>
      </c>
      <c r="X3960" t="s">
        <v>1036</v>
      </c>
      <c r="Y3960" t="s">
        <v>1009</v>
      </c>
      <c r="Z3960" t="s">
        <v>32</v>
      </c>
      <c r="AA3960" t="s">
        <v>1180</v>
      </c>
      <c r="AB3960" t="s">
        <v>999</v>
      </c>
      <c r="AC3960" t="s">
        <v>1469</v>
      </c>
    </row>
    <row r="3961" spans="1:29" x14ac:dyDescent="0.25">
      <c r="A3961">
        <v>7085</v>
      </c>
      <c r="B3961">
        <v>631</v>
      </c>
      <c r="C3961" t="s">
        <v>907</v>
      </c>
      <c r="D3961" t="s">
        <v>34</v>
      </c>
      <c r="E3961" t="s">
        <v>72</v>
      </c>
      <c r="F3961">
        <v>2021</v>
      </c>
      <c r="G3961" t="s">
        <v>76</v>
      </c>
      <c r="H3961">
        <v>60</v>
      </c>
      <c r="I3961" t="s">
        <v>107</v>
      </c>
      <c r="J3961" t="s">
        <v>72</v>
      </c>
      <c r="K3961">
        <v>200</v>
      </c>
      <c r="L3961" t="s">
        <v>204</v>
      </c>
      <c r="M3961" t="s">
        <v>296</v>
      </c>
      <c r="N3961">
        <v>53</v>
      </c>
      <c r="O3961">
        <v>66</v>
      </c>
      <c r="P3961">
        <v>59</v>
      </c>
      <c r="Q3961" t="s">
        <v>38</v>
      </c>
      <c r="R3961">
        <v>59</v>
      </c>
      <c r="S3961" t="s">
        <v>34</v>
      </c>
      <c r="T3961" t="s">
        <v>72</v>
      </c>
      <c r="U3961" t="s">
        <v>77</v>
      </c>
      <c r="V3961">
        <v>53</v>
      </c>
      <c r="W3961" t="s">
        <v>32</v>
      </c>
      <c r="X3961" t="s">
        <v>1036</v>
      </c>
      <c r="Y3961" t="s">
        <v>1009</v>
      </c>
      <c r="Z3961" t="s">
        <v>32</v>
      </c>
      <c r="AA3961" t="s">
        <v>1282</v>
      </c>
      <c r="AB3961" t="s">
        <v>1000</v>
      </c>
      <c r="AC3961" t="s">
        <v>1469</v>
      </c>
    </row>
    <row r="3962" spans="1:29" x14ac:dyDescent="0.25">
      <c r="A3962">
        <v>11792</v>
      </c>
      <c r="B3962">
        <v>100</v>
      </c>
      <c r="C3962" t="s">
        <v>524</v>
      </c>
      <c r="D3962" t="s">
        <v>34</v>
      </c>
      <c r="E3962" t="s">
        <v>30</v>
      </c>
      <c r="F3962">
        <v>2020</v>
      </c>
      <c r="G3962" t="s">
        <v>76</v>
      </c>
      <c r="H3962">
        <v>12</v>
      </c>
      <c r="I3962" t="s">
        <v>369</v>
      </c>
      <c r="J3962" t="s">
        <v>67</v>
      </c>
      <c r="K3962">
        <v>200</v>
      </c>
      <c r="L3962" t="s">
        <v>112</v>
      </c>
      <c r="M3962" t="s">
        <v>202</v>
      </c>
      <c r="N3962">
        <v>54</v>
      </c>
      <c r="O3962">
        <v>38</v>
      </c>
      <c r="P3962">
        <v>29</v>
      </c>
      <c r="Q3962" t="s">
        <v>38</v>
      </c>
      <c r="R3962">
        <v>29</v>
      </c>
      <c r="S3962" t="s">
        <v>34</v>
      </c>
      <c r="T3962" t="s">
        <v>30</v>
      </c>
      <c r="U3962" t="s">
        <v>73</v>
      </c>
      <c r="V3962">
        <v>54</v>
      </c>
      <c r="W3962" t="s">
        <v>32</v>
      </c>
      <c r="X3962" t="s">
        <v>1036</v>
      </c>
      <c r="Y3962" t="s">
        <v>1009</v>
      </c>
      <c r="Z3962" t="s">
        <v>32</v>
      </c>
      <c r="AA3962" t="s">
        <v>1177</v>
      </c>
      <c r="AB3962" t="s">
        <v>991</v>
      </c>
      <c r="AC3962" t="s">
        <v>1469</v>
      </c>
    </row>
    <row r="3963" spans="1:29" x14ac:dyDescent="0.25">
      <c r="A3963">
        <v>7291</v>
      </c>
      <c r="B3963">
        <v>664</v>
      </c>
      <c r="C3963" t="s">
        <v>399</v>
      </c>
      <c r="D3963" t="s">
        <v>29</v>
      </c>
      <c r="E3963" t="s">
        <v>58</v>
      </c>
      <c r="F3963">
        <v>2024</v>
      </c>
      <c r="G3963" t="s">
        <v>76</v>
      </c>
      <c r="H3963">
        <v>18</v>
      </c>
      <c r="I3963" t="s">
        <v>266</v>
      </c>
      <c r="J3963" t="s">
        <v>58</v>
      </c>
      <c r="K3963">
        <v>100</v>
      </c>
      <c r="L3963" t="s">
        <v>125</v>
      </c>
      <c r="M3963" t="s">
        <v>61</v>
      </c>
      <c r="N3963">
        <v>60</v>
      </c>
      <c r="O3963">
        <v>23</v>
      </c>
      <c r="P3963">
        <v>17</v>
      </c>
      <c r="Q3963" t="s">
        <v>38</v>
      </c>
      <c r="R3963">
        <v>17</v>
      </c>
      <c r="S3963" t="s">
        <v>29</v>
      </c>
      <c r="T3963" t="s">
        <v>58</v>
      </c>
      <c r="U3963" t="s">
        <v>73</v>
      </c>
      <c r="V3963">
        <v>60</v>
      </c>
      <c r="W3963" t="s">
        <v>32</v>
      </c>
      <c r="X3963" t="s">
        <v>1025</v>
      </c>
      <c r="Y3963" t="s">
        <v>1009</v>
      </c>
      <c r="Z3963" t="s">
        <v>32</v>
      </c>
      <c r="AA3963" t="s">
        <v>1324</v>
      </c>
      <c r="AB3963" t="s">
        <v>1002</v>
      </c>
      <c r="AC3963" t="s">
        <v>1469</v>
      </c>
    </row>
    <row r="3964" spans="1:29" x14ac:dyDescent="0.25">
      <c r="A3964">
        <v>11136</v>
      </c>
      <c r="B3964">
        <v>348</v>
      </c>
      <c r="C3964" t="s">
        <v>592</v>
      </c>
      <c r="D3964" t="s">
        <v>23</v>
      </c>
      <c r="E3964" t="s">
        <v>69</v>
      </c>
      <c r="F3964">
        <v>2021</v>
      </c>
      <c r="G3964" t="s">
        <v>76</v>
      </c>
      <c r="H3964">
        <v>64</v>
      </c>
      <c r="I3964" t="s">
        <v>93</v>
      </c>
      <c r="J3964" t="s">
        <v>72</v>
      </c>
      <c r="K3964">
        <v>400</v>
      </c>
      <c r="L3964" t="s">
        <v>123</v>
      </c>
      <c r="M3964" t="s">
        <v>87</v>
      </c>
      <c r="N3964">
        <v>87</v>
      </c>
      <c r="O3964">
        <v>75</v>
      </c>
      <c r="P3964">
        <v>58</v>
      </c>
      <c r="Q3964" t="s">
        <v>38</v>
      </c>
      <c r="R3964">
        <v>58</v>
      </c>
      <c r="S3964" t="s">
        <v>29</v>
      </c>
      <c r="T3964" t="s">
        <v>72</v>
      </c>
      <c r="U3964" t="s">
        <v>83</v>
      </c>
      <c r="V3964">
        <v>87</v>
      </c>
      <c r="W3964" t="s">
        <v>32</v>
      </c>
      <c r="X3964" t="s">
        <v>1013</v>
      </c>
      <c r="Y3964" t="s">
        <v>1009</v>
      </c>
      <c r="Z3964" t="s">
        <v>32</v>
      </c>
      <c r="AA3964" t="s">
        <v>1077</v>
      </c>
      <c r="AB3964" t="s">
        <v>1000</v>
      </c>
      <c r="AC3964" t="s">
        <v>1469</v>
      </c>
    </row>
    <row r="3965" spans="1:29" x14ac:dyDescent="0.25">
      <c r="A3965">
        <v>11373</v>
      </c>
      <c r="B3965">
        <v>494</v>
      </c>
      <c r="C3965" t="s">
        <v>879</v>
      </c>
      <c r="D3965" t="s">
        <v>115</v>
      </c>
      <c r="E3965" t="s">
        <v>80</v>
      </c>
      <c r="F3965">
        <v>2020</v>
      </c>
      <c r="G3965" t="s">
        <v>76</v>
      </c>
      <c r="H3965">
        <v>41</v>
      </c>
      <c r="I3965" t="s">
        <v>218</v>
      </c>
      <c r="J3965" t="s">
        <v>82</v>
      </c>
      <c r="K3965">
        <v>100</v>
      </c>
      <c r="L3965" t="s">
        <v>48</v>
      </c>
      <c r="M3965" t="s">
        <v>133</v>
      </c>
      <c r="N3965">
        <v>55</v>
      </c>
      <c r="O3965">
        <v>41</v>
      </c>
      <c r="P3965">
        <v>48</v>
      </c>
      <c r="Q3965" t="s">
        <v>38</v>
      </c>
      <c r="R3965">
        <v>48</v>
      </c>
      <c r="S3965" t="s">
        <v>34</v>
      </c>
      <c r="T3965" t="s">
        <v>82</v>
      </c>
      <c r="U3965" t="s">
        <v>50</v>
      </c>
      <c r="V3965">
        <v>55</v>
      </c>
      <c r="W3965" t="s">
        <v>32</v>
      </c>
      <c r="X3965" t="s">
        <v>1036</v>
      </c>
      <c r="Y3965" t="s">
        <v>1009</v>
      </c>
      <c r="Z3965" t="s">
        <v>32</v>
      </c>
      <c r="AA3965" t="s">
        <v>1190</v>
      </c>
      <c r="AB3965" t="s">
        <v>991</v>
      </c>
      <c r="AC3965" t="s">
        <v>1469</v>
      </c>
    </row>
    <row r="3966" spans="1:29" x14ac:dyDescent="0.25">
      <c r="A3966">
        <v>10240</v>
      </c>
      <c r="B3966">
        <v>616</v>
      </c>
      <c r="C3966" t="s">
        <v>62</v>
      </c>
      <c r="D3966" t="s">
        <v>23</v>
      </c>
      <c r="E3966" t="s">
        <v>281</v>
      </c>
      <c r="F3966">
        <v>2020</v>
      </c>
      <c r="G3966" t="s">
        <v>76</v>
      </c>
      <c r="H3966">
        <v>23</v>
      </c>
      <c r="I3966" t="s">
        <v>239</v>
      </c>
      <c r="J3966" t="s">
        <v>58</v>
      </c>
      <c r="K3966">
        <v>400</v>
      </c>
      <c r="L3966" t="s">
        <v>123</v>
      </c>
      <c r="M3966" t="s">
        <v>61</v>
      </c>
      <c r="N3966">
        <v>70</v>
      </c>
      <c r="O3966">
        <v>75</v>
      </c>
      <c r="P3966">
        <v>51</v>
      </c>
      <c r="Q3966" t="s">
        <v>38</v>
      </c>
      <c r="R3966">
        <v>51</v>
      </c>
      <c r="S3966" t="s">
        <v>29</v>
      </c>
      <c r="T3966" t="s">
        <v>120</v>
      </c>
      <c r="U3966" t="s">
        <v>83</v>
      </c>
      <c r="V3966">
        <v>70</v>
      </c>
      <c r="W3966" t="s">
        <v>32</v>
      </c>
      <c r="X3966" t="s">
        <v>1011</v>
      </c>
      <c r="Y3966" t="s">
        <v>1009</v>
      </c>
      <c r="Z3966" t="s">
        <v>32</v>
      </c>
      <c r="AA3966" t="s">
        <v>936</v>
      </c>
      <c r="AB3966" t="s">
        <v>991</v>
      </c>
      <c r="AC3966" t="s">
        <v>1469</v>
      </c>
    </row>
    <row r="3967" spans="1:29" x14ac:dyDescent="0.25">
      <c r="A3967">
        <v>9700</v>
      </c>
      <c r="B3967">
        <v>168</v>
      </c>
      <c r="C3967" t="s">
        <v>176</v>
      </c>
      <c r="D3967" t="s">
        <v>23</v>
      </c>
      <c r="E3967" t="s">
        <v>46</v>
      </c>
      <c r="F3967">
        <v>2024</v>
      </c>
      <c r="G3967" t="s">
        <v>76</v>
      </c>
      <c r="H3967">
        <v>51</v>
      </c>
      <c r="I3967" t="s">
        <v>169</v>
      </c>
      <c r="J3967" t="s">
        <v>46</v>
      </c>
      <c r="K3967">
        <v>200</v>
      </c>
      <c r="L3967" t="s">
        <v>125</v>
      </c>
      <c r="M3967" t="s">
        <v>177</v>
      </c>
      <c r="N3967">
        <v>35</v>
      </c>
      <c r="O3967">
        <v>46</v>
      </c>
      <c r="P3967">
        <v>69</v>
      </c>
      <c r="Q3967" t="s">
        <v>38</v>
      </c>
      <c r="R3967">
        <v>69</v>
      </c>
      <c r="S3967" t="s">
        <v>29</v>
      </c>
      <c r="T3967" t="s">
        <v>46</v>
      </c>
      <c r="U3967" t="s">
        <v>73</v>
      </c>
      <c r="V3967">
        <v>35</v>
      </c>
      <c r="W3967" t="s">
        <v>32</v>
      </c>
      <c r="X3967" t="s">
        <v>115</v>
      </c>
      <c r="Y3967" t="s">
        <v>1044</v>
      </c>
      <c r="Z3967" t="s">
        <v>32</v>
      </c>
      <c r="AA3967" t="s">
        <v>1339</v>
      </c>
      <c r="AB3967" t="s">
        <v>1002</v>
      </c>
      <c r="AC3967" t="s">
        <v>1467</v>
      </c>
    </row>
    <row r="3968" spans="1:29" x14ac:dyDescent="0.25">
      <c r="A3968">
        <v>11221</v>
      </c>
      <c r="B3968">
        <v>189</v>
      </c>
      <c r="C3968" t="s">
        <v>305</v>
      </c>
      <c r="D3968" t="s">
        <v>115</v>
      </c>
      <c r="E3968" t="s">
        <v>140</v>
      </c>
      <c r="F3968">
        <v>2023</v>
      </c>
      <c r="G3968" t="s">
        <v>76</v>
      </c>
      <c r="H3968">
        <v>18</v>
      </c>
      <c r="I3968" t="s">
        <v>266</v>
      </c>
      <c r="J3968" t="s">
        <v>58</v>
      </c>
      <c r="K3968">
        <v>100</v>
      </c>
      <c r="L3968" t="s">
        <v>213</v>
      </c>
      <c r="M3968" t="s">
        <v>90</v>
      </c>
      <c r="N3968">
        <v>48</v>
      </c>
      <c r="O3968">
        <v>52</v>
      </c>
      <c r="P3968">
        <v>64</v>
      </c>
      <c r="Q3968" t="s">
        <v>38</v>
      </c>
      <c r="R3968">
        <v>64</v>
      </c>
      <c r="S3968" t="s">
        <v>34</v>
      </c>
      <c r="T3968" t="s">
        <v>58</v>
      </c>
      <c r="U3968" t="s">
        <v>31</v>
      </c>
      <c r="V3968">
        <v>48</v>
      </c>
      <c r="W3968" t="s">
        <v>32</v>
      </c>
      <c r="X3968" t="s">
        <v>115</v>
      </c>
      <c r="Y3968" t="s">
        <v>1044</v>
      </c>
      <c r="Z3968" t="s">
        <v>32</v>
      </c>
      <c r="AA3968" t="s">
        <v>1273</v>
      </c>
      <c r="AB3968" t="s">
        <v>999</v>
      </c>
      <c r="AC3968" t="s">
        <v>1467</v>
      </c>
    </row>
    <row r="3969" spans="1:29" x14ac:dyDescent="0.25">
      <c r="A3969">
        <v>10664</v>
      </c>
      <c r="B3969">
        <v>40</v>
      </c>
      <c r="C3969" t="s">
        <v>577</v>
      </c>
      <c r="D3969" t="s">
        <v>34</v>
      </c>
      <c r="E3969" t="s">
        <v>30</v>
      </c>
      <c r="F3969">
        <v>2021</v>
      </c>
      <c r="G3969" t="s">
        <v>76</v>
      </c>
      <c r="H3969">
        <v>29</v>
      </c>
      <c r="I3969" t="s">
        <v>230</v>
      </c>
      <c r="J3969" t="s">
        <v>30</v>
      </c>
      <c r="K3969">
        <v>300</v>
      </c>
      <c r="L3969" t="s">
        <v>39</v>
      </c>
      <c r="M3969" t="s">
        <v>375</v>
      </c>
      <c r="N3969">
        <v>17</v>
      </c>
      <c r="O3969">
        <v>6</v>
      </c>
      <c r="P3969">
        <v>75</v>
      </c>
      <c r="Q3969" t="s">
        <v>38</v>
      </c>
      <c r="R3969">
        <v>75</v>
      </c>
      <c r="S3969" t="s">
        <v>34</v>
      </c>
      <c r="T3969" t="s">
        <v>30</v>
      </c>
      <c r="U3969" t="s">
        <v>39</v>
      </c>
      <c r="V3969">
        <v>17</v>
      </c>
      <c r="W3969" t="s">
        <v>32</v>
      </c>
      <c r="X3969" t="s">
        <v>115</v>
      </c>
      <c r="Y3969" t="s">
        <v>1044</v>
      </c>
      <c r="Z3969" t="s">
        <v>32</v>
      </c>
      <c r="AA3969" t="s">
        <v>1397</v>
      </c>
      <c r="AB3969" t="s">
        <v>1000</v>
      </c>
      <c r="AC3969" t="s">
        <v>1467</v>
      </c>
    </row>
    <row r="3970" spans="1:29" x14ac:dyDescent="0.25">
      <c r="A3970">
        <v>7010</v>
      </c>
      <c r="B3970">
        <v>433</v>
      </c>
      <c r="C3970" t="s">
        <v>651</v>
      </c>
      <c r="D3970" t="s">
        <v>115</v>
      </c>
      <c r="E3970" t="s">
        <v>30</v>
      </c>
      <c r="F3970">
        <v>2023</v>
      </c>
      <c r="G3970" t="s">
        <v>76</v>
      </c>
      <c r="H3970">
        <v>25</v>
      </c>
      <c r="I3970" t="s">
        <v>233</v>
      </c>
      <c r="J3970" t="s">
        <v>30</v>
      </c>
      <c r="K3970">
        <v>100</v>
      </c>
      <c r="L3970" t="s">
        <v>104</v>
      </c>
      <c r="M3970" t="s">
        <v>276</v>
      </c>
      <c r="N3970">
        <v>49</v>
      </c>
      <c r="O3970">
        <v>64</v>
      </c>
      <c r="P3970">
        <v>86</v>
      </c>
      <c r="Q3970" t="s">
        <v>38</v>
      </c>
      <c r="R3970">
        <v>86</v>
      </c>
      <c r="S3970" t="s">
        <v>34</v>
      </c>
      <c r="T3970" t="s">
        <v>30</v>
      </c>
      <c r="U3970" t="s">
        <v>39</v>
      </c>
      <c r="V3970">
        <v>49</v>
      </c>
      <c r="W3970" t="s">
        <v>32</v>
      </c>
      <c r="X3970" t="s">
        <v>115</v>
      </c>
      <c r="Y3970" t="s">
        <v>1044</v>
      </c>
      <c r="Z3970" t="s">
        <v>32</v>
      </c>
      <c r="AA3970" t="s">
        <v>982</v>
      </c>
      <c r="AB3970" t="s">
        <v>999</v>
      </c>
      <c r="AC3970" t="s">
        <v>1466</v>
      </c>
    </row>
    <row r="3971" spans="1:29" x14ac:dyDescent="0.25">
      <c r="A3971">
        <v>7260</v>
      </c>
      <c r="B3971">
        <v>289</v>
      </c>
      <c r="C3971" t="s">
        <v>261</v>
      </c>
      <c r="D3971" t="s">
        <v>23</v>
      </c>
      <c r="E3971" t="s">
        <v>130</v>
      </c>
      <c r="F3971">
        <v>2022</v>
      </c>
      <c r="G3971" t="s">
        <v>76</v>
      </c>
      <c r="H3971">
        <v>25</v>
      </c>
      <c r="I3971" t="s">
        <v>233</v>
      </c>
      <c r="J3971" t="s">
        <v>30</v>
      </c>
      <c r="K3971">
        <v>100</v>
      </c>
      <c r="L3971" t="s">
        <v>26</v>
      </c>
      <c r="M3971" t="s">
        <v>276</v>
      </c>
      <c r="N3971">
        <v>34</v>
      </c>
      <c r="O3971">
        <v>58</v>
      </c>
      <c r="P3971">
        <v>77</v>
      </c>
      <c r="Q3971" t="s">
        <v>38</v>
      </c>
      <c r="R3971">
        <v>77</v>
      </c>
      <c r="S3971" t="s">
        <v>29</v>
      </c>
      <c r="T3971" t="s">
        <v>30</v>
      </c>
      <c r="U3971" t="s">
        <v>73</v>
      </c>
      <c r="V3971">
        <v>34</v>
      </c>
      <c r="W3971" t="s">
        <v>32</v>
      </c>
      <c r="X3971" t="s">
        <v>115</v>
      </c>
      <c r="Y3971" t="s">
        <v>1044</v>
      </c>
      <c r="Z3971" t="s">
        <v>32</v>
      </c>
      <c r="AA3971" t="s">
        <v>1327</v>
      </c>
      <c r="AB3971" t="s">
        <v>988</v>
      </c>
      <c r="AC3971" t="s">
        <v>1467</v>
      </c>
    </row>
    <row r="3972" spans="1:29" x14ac:dyDescent="0.25">
      <c r="A3972">
        <v>7591</v>
      </c>
      <c r="B3972">
        <v>562</v>
      </c>
      <c r="C3972" t="s">
        <v>498</v>
      </c>
      <c r="D3972" t="s">
        <v>34</v>
      </c>
      <c r="E3972" t="s">
        <v>24</v>
      </c>
      <c r="F3972">
        <v>2021</v>
      </c>
      <c r="G3972" t="s">
        <v>76</v>
      </c>
      <c r="H3972">
        <v>32</v>
      </c>
      <c r="I3972" t="s">
        <v>35</v>
      </c>
      <c r="J3972" t="s">
        <v>30</v>
      </c>
      <c r="K3972">
        <v>400</v>
      </c>
      <c r="L3972" t="s">
        <v>145</v>
      </c>
      <c r="M3972" t="s">
        <v>126</v>
      </c>
      <c r="N3972">
        <v>38</v>
      </c>
      <c r="O3972">
        <v>44</v>
      </c>
      <c r="P3972">
        <v>81</v>
      </c>
      <c r="Q3972" t="s">
        <v>38</v>
      </c>
      <c r="R3972">
        <v>81</v>
      </c>
      <c r="S3972" t="s">
        <v>34</v>
      </c>
      <c r="T3972" t="s">
        <v>30</v>
      </c>
      <c r="U3972" t="s">
        <v>50</v>
      </c>
      <c r="V3972">
        <v>38</v>
      </c>
      <c r="W3972" t="s">
        <v>32</v>
      </c>
      <c r="X3972" t="s">
        <v>115</v>
      </c>
      <c r="Y3972" t="s">
        <v>1044</v>
      </c>
      <c r="Z3972" t="s">
        <v>32</v>
      </c>
      <c r="AA3972" t="s">
        <v>1265</v>
      </c>
      <c r="AB3972" t="s">
        <v>1000</v>
      </c>
      <c r="AC3972" t="s">
        <v>1466</v>
      </c>
    </row>
    <row r="3973" spans="1:29" x14ac:dyDescent="0.25">
      <c r="A3973">
        <v>11932</v>
      </c>
      <c r="B3973">
        <v>788</v>
      </c>
      <c r="C3973" t="s">
        <v>802</v>
      </c>
      <c r="D3973" t="s">
        <v>115</v>
      </c>
      <c r="E3973" t="s">
        <v>184</v>
      </c>
      <c r="F3973">
        <v>2020</v>
      </c>
      <c r="G3973" t="s">
        <v>76</v>
      </c>
      <c r="H3973">
        <v>23</v>
      </c>
      <c r="I3973" t="s">
        <v>239</v>
      </c>
      <c r="J3973" t="s">
        <v>58</v>
      </c>
      <c r="K3973">
        <v>400</v>
      </c>
      <c r="L3973" t="s">
        <v>142</v>
      </c>
      <c r="M3973" t="s">
        <v>186</v>
      </c>
      <c r="N3973">
        <v>48</v>
      </c>
      <c r="O3973">
        <v>79</v>
      </c>
      <c r="P3973">
        <v>83</v>
      </c>
      <c r="Q3973" t="s">
        <v>38</v>
      </c>
      <c r="R3973">
        <v>83</v>
      </c>
      <c r="S3973" t="s">
        <v>34</v>
      </c>
      <c r="T3973" t="s">
        <v>58</v>
      </c>
      <c r="U3973" t="s">
        <v>31</v>
      </c>
      <c r="V3973">
        <v>48</v>
      </c>
      <c r="W3973" t="s">
        <v>32</v>
      </c>
      <c r="X3973" t="s">
        <v>115</v>
      </c>
      <c r="Y3973" t="s">
        <v>1044</v>
      </c>
      <c r="Z3973" t="s">
        <v>32</v>
      </c>
      <c r="AA3973" t="s">
        <v>1217</v>
      </c>
      <c r="AB3973" t="s">
        <v>991</v>
      </c>
      <c r="AC3973" t="s">
        <v>1466</v>
      </c>
    </row>
    <row r="3974" spans="1:29" x14ac:dyDescent="0.25">
      <c r="A3974">
        <v>8342</v>
      </c>
      <c r="B3974">
        <v>471</v>
      </c>
      <c r="C3974" t="s">
        <v>772</v>
      </c>
      <c r="D3974" t="s">
        <v>34</v>
      </c>
      <c r="E3974" t="s">
        <v>80</v>
      </c>
      <c r="F3974">
        <v>2024</v>
      </c>
      <c r="G3974" t="s">
        <v>76</v>
      </c>
      <c r="H3974">
        <v>41</v>
      </c>
      <c r="I3974" t="s">
        <v>218</v>
      </c>
      <c r="J3974" t="s">
        <v>82</v>
      </c>
      <c r="K3974">
        <v>100</v>
      </c>
      <c r="L3974" t="s">
        <v>60</v>
      </c>
      <c r="M3974" t="s">
        <v>219</v>
      </c>
      <c r="N3974">
        <v>49</v>
      </c>
      <c r="O3974">
        <v>85</v>
      </c>
      <c r="P3974">
        <v>72</v>
      </c>
      <c r="Q3974" t="s">
        <v>38</v>
      </c>
      <c r="R3974">
        <v>72</v>
      </c>
      <c r="S3974" t="s">
        <v>34</v>
      </c>
      <c r="T3974" t="s">
        <v>82</v>
      </c>
      <c r="U3974" t="s">
        <v>39</v>
      </c>
      <c r="V3974">
        <v>49</v>
      </c>
      <c r="W3974" t="s">
        <v>32</v>
      </c>
      <c r="X3974" t="s">
        <v>115</v>
      </c>
      <c r="Y3974" t="s">
        <v>1044</v>
      </c>
      <c r="Z3974" t="s">
        <v>32</v>
      </c>
      <c r="AA3974" t="s">
        <v>1239</v>
      </c>
      <c r="AB3974" t="s">
        <v>1002</v>
      </c>
      <c r="AC3974" t="s">
        <v>1467</v>
      </c>
    </row>
    <row r="3975" spans="1:29" x14ac:dyDescent="0.25">
      <c r="A3975">
        <v>11836</v>
      </c>
      <c r="B3975">
        <v>46</v>
      </c>
      <c r="C3975" t="s">
        <v>518</v>
      </c>
      <c r="D3975" t="s">
        <v>29</v>
      </c>
      <c r="E3975" t="s">
        <v>63</v>
      </c>
      <c r="F3975">
        <v>2021</v>
      </c>
      <c r="G3975" t="s">
        <v>76</v>
      </c>
      <c r="H3975">
        <v>12</v>
      </c>
      <c r="I3975" t="s">
        <v>369</v>
      </c>
      <c r="J3975" t="s">
        <v>67</v>
      </c>
      <c r="K3975">
        <v>200</v>
      </c>
      <c r="L3975" t="s">
        <v>167</v>
      </c>
      <c r="M3975" t="s">
        <v>202</v>
      </c>
      <c r="N3975">
        <v>49</v>
      </c>
      <c r="O3975">
        <v>69</v>
      </c>
      <c r="P3975">
        <v>194</v>
      </c>
      <c r="Q3975" t="s">
        <v>38</v>
      </c>
      <c r="R3975">
        <v>194</v>
      </c>
      <c r="S3975" t="s">
        <v>29</v>
      </c>
      <c r="T3975" t="s">
        <v>67</v>
      </c>
      <c r="U3975" t="s">
        <v>31</v>
      </c>
      <c r="V3975">
        <v>49</v>
      </c>
      <c r="W3975" t="s">
        <v>32</v>
      </c>
      <c r="X3975" t="s">
        <v>115</v>
      </c>
      <c r="Y3975" t="s">
        <v>1044</v>
      </c>
      <c r="Z3975" t="s">
        <v>32</v>
      </c>
      <c r="AA3975" t="s">
        <v>974</v>
      </c>
      <c r="AB3975" t="s">
        <v>1000</v>
      </c>
      <c r="AC3975" t="s">
        <v>1466</v>
      </c>
    </row>
    <row r="3976" spans="1:29" x14ac:dyDescent="0.25">
      <c r="A3976">
        <v>10514</v>
      </c>
      <c r="B3976">
        <v>757</v>
      </c>
      <c r="C3976" t="s">
        <v>353</v>
      </c>
      <c r="D3976" t="s">
        <v>29</v>
      </c>
      <c r="E3976" t="s">
        <v>24</v>
      </c>
      <c r="F3976">
        <v>2023</v>
      </c>
      <c r="G3976" t="s">
        <v>76</v>
      </c>
      <c r="H3976">
        <v>28</v>
      </c>
      <c r="I3976" t="s">
        <v>329</v>
      </c>
      <c r="J3976" t="s">
        <v>30</v>
      </c>
      <c r="K3976">
        <v>200</v>
      </c>
      <c r="L3976" t="s">
        <v>48</v>
      </c>
      <c r="M3976" t="s">
        <v>101</v>
      </c>
      <c r="N3976">
        <v>46</v>
      </c>
      <c r="O3976">
        <v>62</v>
      </c>
      <c r="P3976">
        <v>81</v>
      </c>
      <c r="Q3976" t="s">
        <v>38</v>
      </c>
      <c r="R3976">
        <v>81</v>
      </c>
      <c r="S3976" t="s">
        <v>29</v>
      </c>
      <c r="T3976" t="s">
        <v>30</v>
      </c>
      <c r="U3976" t="s">
        <v>50</v>
      </c>
      <c r="V3976">
        <v>46</v>
      </c>
      <c r="W3976" t="s">
        <v>32</v>
      </c>
      <c r="X3976" t="s">
        <v>115</v>
      </c>
      <c r="Y3976" t="s">
        <v>1044</v>
      </c>
      <c r="Z3976" t="s">
        <v>32</v>
      </c>
      <c r="AA3976" t="s">
        <v>1214</v>
      </c>
      <c r="AB3976" t="s">
        <v>999</v>
      </c>
      <c r="AC3976" t="s">
        <v>1466</v>
      </c>
    </row>
    <row r="3977" spans="1:29" x14ac:dyDescent="0.25">
      <c r="A3977">
        <v>10136</v>
      </c>
      <c r="B3977">
        <v>235</v>
      </c>
      <c r="C3977" t="s">
        <v>768</v>
      </c>
      <c r="D3977" t="s">
        <v>29</v>
      </c>
      <c r="E3977" t="s">
        <v>63</v>
      </c>
      <c r="F3977">
        <v>2021</v>
      </c>
      <c r="G3977" t="s">
        <v>76</v>
      </c>
      <c r="H3977">
        <v>11</v>
      </c>
      <c r="I3977" t="s">
        <v>210</v>
      </c>
      <c r="J3977" t="s">
        <v>67</v>
      </c>
      <c r="K3977">
        <v>200</v>
      </c>
      <c r="L3977" t="s">
        <v>138</v>
      </c>
      <c r="M3977" t="s">
        <v>202</v>
      </c>
      <c r="N3977">
        <v>48</v>
      </c>
      <c r="O3977">
        <v>58</v>
      </c>
      <c r="P3977">
        <v>63</v>
      </c>
      <c r="Q3977" t="s">
        <v>38</v>
      </c>
      <c r="R3977">
        <v>63</v>
      </c>
      <c r="S3977" t="s">
        <v>29</v>
      </c>
      <c r="T3977" t="s">
        <v>67</v>
      </c>
      <c r="U3977" t="s">
        <v>77</v>
      </c>
      <c r="V3977">
        <v>48</v>
      </c>
      <c r="W3977" t="s">
        <v>32</v>
      </c>
      <c r="X3977" t="s">
        <v>115</v>
      </c>
      <c r="Y3977" t="s">
        <v>1044</v>
      </c>
      <c r="Z3977" t="s">
        <v>32</v>
      </c>
      <c r="AA3977" t="s">
        <v>994</v>
      </c>
      <c r="AB3977" t="s">
        <v>1000</v>
      </c>
      <c r="AC3977" t="s">
        <v>1467</v>
      </c>
    </row>
    <row r="3978" spans="1:29" x14ac:dyDescent="0.25">
      <c r="A3978">
        <v>7522</v>
      </c>
      <c r="B3978">
        <v>320</v>
      </c>
      <c r="C3978" t="s">
        <v>500</v>
      </c>
      <c r="D3978" t="s">
        <v>34</v>
      </c>
      <c r="E3978" t="s">
        <v>118</v>
      </c>
      <c r="F3978">
        <v>2020</v>
      </c>
      <c r="G3978" t="s">
        <v>76</v>
      </c>
      <c r="H3978">
        <v>6</v>
      </c>
      <c r="I3978" t="s">
        <v>181</v>
      </c>
      <c r="J3978" t="s">
        <v>120</v>
      </c>
      <c r="K3978">
        <v>300</v>
      </c>
      <c r="L3978" t="s">
        <v>36</v>
      </c>
      <c r="M3978" t="s">
        <v>182</v>
      </c>
      <c r="N3978">
        <v>47</v>
      </c>
      <c r="O3978">
        <v>61</v>
      </c>
      <c r="P3978">
        <v>69</v>
      </c>
      <c r="Q3978" t="s">
        <v>38</v>
      </c>
      <c r="R3978">
        <v>69</v>
      </c>
      <c r="S3978" t="s">
        <v>34</v>
      </c>
      <c r="T3978" t="s">
        <v>120</v>
      </c>
      <c r="U3978" t="s">
        <v>39</v>
      </c>
      <c r="V3978">
        <v>47</v>
      </c>
      <c r="W3978" t="s">
        <v>32</v>
      </c>
      <c r="X3978" t="s">
        <v>115</v>
      </c>
      <c r="Y3978" t="s">
        <v>1044</v>
      </c>
      <c r="Z3978" t="s">
        <v>32</v>
      </c>
      <c r="AA3978" t="s">
        <v>1207</v>
      </c>
      <c r="AB3978" t="s">
        <v>991</v>
      </c>
      <c r="AC3978" t="s">
        <v>1467</v>
      </c>
    </row>
    <row r="3979" spans="1:29" x14ac:dyDescent="0.25">
      <c r="A3979">
        <v>9382</v>
      </c>
      <c r="B3979">
        <v>339</v>
      </c>
      <c r="C3979" t="s">
        <v>713</v>
      </c>
      <c r="D3979" t="s">
        <v>29</v>
      </c>
      <c r="E3979" t="s">
        <v>96</v>
      </c>
      <c r="F3979">
        <v>2021</v>
      </c>
      <c r="G3979" t="s">
        <v>76</v>
      </c>
      <c r="H3979">
        <v>37</v>
      </c>
      <c r="I3979" t="s">
        <v>286</v>
      </c>
      <c r="J3979" t="s">
        <v>43</v>
      </c>
      <c r="K3979">
        <v>300</v>
      </c>
      <c r="L3979" t="s">
        <v>26</v>
      </c>
      <c r="M3979" t="s">
        <v>247</v>
      </c>
      <c r="N3979">
        <v>46</v>
      </c>
      <c r="O3979">
        <v>49</v>
      </c>
      <c r="P3979">
        <v>72</v>
      </c>
      <c r="Q3979" t="s">
        <v>38</v>
      </c>
      <c r="R3979">
        <v>72</v>
      </c>
      <c r="S3979" t="s">
        <v>29</v>
      </c>
      <c r="T3979" t="s">
        <v>43</v>
      </c>
      <c r="U3979" t="s">
        <v>73</v>
      </c>
      <c r="V3979">
        <v>46</v>
      </c>
      <c r="W3979" t="s">
        <v>32</v>
      </c>
      <c r="X3979" t="s">
        <v>115</v>
      </c>
      <c r="Y3979" t="s">
        <v>1044</v>
      </c>
      <c r="Z3979" t="s">
        <v>32</v>
      </c>
      <c r="AA3979" t="s">
        <v>1398</v>
      </c>
      <c r="AB3979" t="s">
        <v>1000</v>
      </c>
      <c r="AC3979" t="s">
        <v>1467</v>
      </c>
    </row>
    <row r="3980" spans="1:29" x14ac:dyDescent="0.25">
      <c r="A3980">
        <v>8883</v>
      </c>
      <c r="B3980">
        <v>308</v>
      </c>
      <c r="C3980" t="s">
        <v>555</v>
      </c>
      <c r="D3980" t="s">
        <v>115</v>
      </c>
      <c r="E3980" t="s">
        <v>41</v>
      </c>
      <c r="F3980">
        <v>2021</v>
      </c>
      <c r="G3980" t="s">
        <v>76</v>
      </c>
      <c r="H3980">
        <v>5</v>
      </c>
      <c r="I3980" t="s">
        <v>216</v>
      </c>
      <c r="J3980" t="s">
        <v>120</v>
      </c>
      <c r="K3980">
        <v>300</v>
      </c>
      <c r="L3980" t="s">
        <v>204</v>
      </c>
      <c r="M3980" t="s">
        <v>136</v>
      </c>
      <c r="N3980">
        <v>23</v>
      </c>
      <c r="O3980">
        <v>65</v>
      </c>
      <c r="P3980">
        <v>66</v>
      </c>
      <c r="Q3980" t="s">
        <v>38</v>
      </c>
      <c r="R3980">
        <v>66</v>
      </c>
      <c r="S3980" t="s">
        <v>34</v>
      </c>
      <c r="T3980" t="s">
        <v>43</v>
      </c>
      <c r="U3980" t="s">
        <v>77</v>
      </c>
      <c r="V3980">
        <v>23</v>
      </c>
      <c r="W3980" t="s">
        <v>32</v>
      </c>
      <c r="X3980" t="s">
        <v>115</v>
      </c>
      <c r="Y3980" t="s">
        <v>1044</v>
      </c>
      <c r="Z3980" t="s">
        <v>32</v>
      </c>
      <c r="AA3980" t="s">
        <v>1202</v>
      </c>
      <c r="AB3980" t="s">
        <v>1000</v>
      </c>
      <c r="AC3980" t="s">
        <v>1467</v>
      </c>
    </row>
    <row r="3981" spans="1:29" x14ac:dyDescent="0.25">
      <c r="A3981">
        <v>9864</v>
      </c>
      <c r="B3981">
        <v>49</v>
      </c>
      <c r="C3981" t="s">
        <v>450</v>
      </c>
      <c r="D3981" t="s">
        <v>34</v>
      </c>
      <c r="E3981" t="s">
        <v>46</v>
      </c>
      <c r="F3981">
        <v>2021</v>
      </c>
      <c r="G3981" t="s">
        <v>76</v>
      </c>
      <c r="H3981">
        <v>51</v>
      </c>
      <c r="I3981" t="s">
        <v>169</v>
      </c>
      <c r="J3981" t="s">
        <v>46</v>
      </c>
      <c r="K3981">
        <v>200</v>
      </c>
      <c r="L3981" t="s">
        <v>145</v>
      </c>
      <c r="M3981" t="s">
        <v>223</v>
      </c>
      <c r="N3981">
        <v>30</v>
      </c>
      <c r="O3981">
        <v>72</v>
      </c>
      <c r="P3981">
        <v>61</v>
      </c>
      <c r="Q3981" t="s">
        <v>38</v>
      </c>
      <c r="R3981">
        <v>61</v>
      </c>
      <c r="S3981" t="s">
        <v>34</v>
      </c>
      <c r="T3981" t="s">
        <v>46</v>
      </c>
      <c r="U3981" t="s">
        <v>50</v>
      </c>
      <c r="V3981">
        <v>30</v>
      </c>
      <c r="W3981" t="s">
        <v>32</v>
      </c>
      <c r="X3981" t="s">
        <v>115</v>
      </c>
      <c r="Y3981" t="s">
        <v>1044</v>
      </c>
      <c r="Z3981" t="s">
        <v>32</v>
      </c>
      <c r="AA3981" t="s">
        <v>1197</v>
      </c>
      <c r="AB3981" t="s">
        <v>1000</v>
      </c>
      <c r="AC3981" t="s">
        <v>1467</v>
      </c>
    </row>
    <row r="3982" spans="1:29" x14ac:dyDescent="0.25">
      <c r="A3982">
        <v>8843</v>
      </c>
      <c r="B3982">
        <v>225</v>
      </c>
      <c r="C3982" t="s">
        <v>847</v>
      </c>
      <c r="D3982" t="s">
        <v>29</v>
      </c>
      <c r="E3982" t="s">
        <v>41</v>
      </c>
      <c r="F3982">
        <v>2022</v>
      </c>
      <c r="G3982" t="s">
        <v>76</v>
      </c>
      <c r="H3982">
        <v>32</v>
      </c>
      <c r="I3982" t="s">
        <v>35</v>
      </c>
      <c r="J3982" t="s">
        <v>30</v>
      </c>
      <c r="K3982">
        <v>400</v>
      </c>
      <c r="L3982" t="s">
        <v>167</v>
      </c>
      <c r="M3982" t="s">
        <v>375</v>
      </c>
      <c r="N3982">
        <v>44</v>
      </c>
      <c r="O3982">
        <v>57</v>
      </c>
      <c r="P3982">
        <v>61</v>
      </c>
      <c r="Q3982" t="s">
        <v>38</v>
      </c>
      <c r="R3982">
        <v>61</v>
      </c>
      <c r="S3982" t="s">
        <v>29</v>
      </c>
      <c r="T3982" t="s">
        <v>43</v>
      </c>
      <c r="U3982" t="s">
        <v>31</v>
      </c>
      <c r="V3982">
        <v>44</v>
      </c>
      <c r="W3982" t="s">
        <v>32</v>
      </c>
      <c r="X3982" t="s">
        <v>115</v>
      </c>
      <c r="Y3982" t="s">
        <v>1044</v>
      </c>
      <c r="Z3982" t="s">
        <v>32</v>
      </c>
      <c r="AA3982" t="s">
        <v>1266</v>
      </c>
      <c r="AB3982" t="s">
        <v>988</v>
      </c>
      <c r="AC3982" t="s">
        <v>1467</v>
      </c>
    </row>
    <row r="3983" spans="1:29" x14ac:dyDescent="0.25">
      <c r="A3983">
        <v>8088</v>
      </c>
      <c r="B3983">
        <v>631</v>
      </c>
      <c r="C3983" t="s">
        <v>907</v>
      </c>
      <c r="D3983" t="s">
        <v>115</v>
      </c>
      <c r="E3983" t="s">
        <v>72</v>
      </c>
      <c r="F3983">
        <v>2021</v>
      </c>
      <c r="G3983" t="s">
        <v>76</v>
      </c>
      <c r="H3983">
        <v>61</v>
      </c>
      <c r="I3983" t="s">
        <v>290</v>
      </c>
      <c r="J3983" t="s">
        <v>72</v>
      </c>
      <c r="K3983">
        <v>300</v>
      </c>
      <c r="L3983" t="s">
        <v>108</v>
      </c>
      <c r="M3983" t="s">
        <v>74</v>
      </c>
      <c r="N3983">
        <v>49</v>
      </c>
      <c r="O3983">
        <v>40</v>
      </c>
      <c r="P3983">
        <v>66</v>
      </c>
      <c r="Q3983" t="s">
        <v>38</v>
      </c>
      <c r="R3983">
        <v>66</v>
      </c>
      <c r="S3983" t="s">
        <v>34</v>
      </c>
      <c r="T3983" t="s">
        <v>72</v>
      </c>
      <c r="U3983" t="s">
        <v>83</v>
      </c>
      <c r="V3983">
        <v>49</v>
      </c>
      <c r="W3983" t="s">
        <v>32</v>
      </c>
      <c r="X3983" t="s">
        <v>115</v>
      </c>
      <c r="Y3983" t="s">
        <v>1044</v>
      </c>
      <c r="Z3983" t="s">
        <v>32</v>
      </c>
      <c r="AA3983" t="s">
        <v>1271</v>
      </c>
      <c r="AB3983" t="s">
        <v>1000</v>
      </c>
      <c r="AC3983" t="s">
        <v>1467</v>
      </c>
    </row>
    <row r="3984" spans="1:29" x14ac:dyDescent="0.25">
      <c r="A3984">
        <v>11347</v>
      </c>
      <c r="B3984">
        <v>718</v>
      </c>
      <c r="C3984" t="s">
        <v>368</v>
      </c>
      <c r="D3984" t="s">
        <v>115</v>
      </c>
      <c r="E3984" t="s">
        <v>154</v>
      </c>
      <c r="F3984">
        <v>2021</v>
      </c>
      <c r="G3984" t="s">
        <v>76</v>
      </c>
      <c r="H3984">
        <v>57</v>
      </c>
      <c r="I3984" t="s">
        <v>208</v>
      </c>
      <c r="J3984" t="s">
        <v>72</v>
      </c>
      <c r="K3984">
        <v>100</v>
      </c>
      <c r="L3984" t="s">
        <v>167</v>
      </c>
      <c r="M3984" t="s">
        <v>74</v>
      </c>
      <c r="N3984">
        <v>39</v>
      </c>
      <c r="O3984">
        <v>53</v>
      </c>
      <c r="P3984">
        <v>71</v>
      </c>
      <c r="Q3984" t="s">
        <v>38</v>
      </c>
      <c r="R3984">
        <v>71</v>
      </c>
      <c r="S3984" t="s">
        <v>34</v>
      </c>
      <c r="T3984" t="s">
        <v>67</v>
      </c>
      <c r="U3984" t="s">
        <v>31</v>
      </c>
      <c r="V3984">
        <v>39</v>
      </c>
      <c r="W3984" t="s">
        <v>32</v>
      </c>
      <c r="X3984" t="s">
        <v>115</v>
      </c>
      <c r="Y3984" t="s">
        <v>1044</v>
      </c>
      <c r="Z3984" t="s">
        <v>32</v>
      </c>
      <c r="AA3984" t="s">
        <v>1188</v>
      </c>
      <c r="AB3984" t="s">
        <v>1000</v>
      </c>
      <c r="AC3984" t="s">
        <v>1467</v>
      </c>
    </row>
    <row r="3985" spans="1:29" x14ac:dyDescent="0.25">
      <c r="A3985">
        <v>9436</v>
      </c>
      <c r="B3985">
        <v>866</v>
      </c>
      <c r="C3985" t="s">
        <v>495</v>
      </c>
      <c r="D3985" t="s">
        <v>115</v>
      </c>
      <c r="E3985" t="s">
        <v>184</v>
      </c>
      <c r="F3985">
        <v>2023</v>
      </c>
      <c r="G3985" t="s">
        <v>76</v>
      </c>
      <c r="H3985">
        <v>19</v>
      </c>
      <c r="I3985" t="s">
        <v>89</v>
      </c>
      <c r="J3985" t="s">
        <v>58</v>
      </c>
      <c r="K3985">
        <v>200</v>
      </c>
      <c r="L3985" t="s">
        <v>145</v>
      </c>
      <c r="M3985" t="s">
        <v>263</v>
      </c>
      <c r="N3985">
        <v>43</v>
      </c>
      <c r="O3985">
        <v>48</v>
      </c>
      <c r="P3985">
        <v>70</v>
      </c>
      <c r="Q3985" t="s">
        <v>38</v>
      </c>
      <c r="R3985">
        <v>70</v>
      </c>
      <c r="S3985" t="s">
        <v>34</v>
      </c>
      <c r="T3985" t="s">
        <v>58</v>
      </c>
      <c r="U3985" t="s">
        <v>50</v>
      </c>
      <c r="V3985">
        <v>43</v>
      </c>
      <c r="W3985" t="s">
        <v>32</v>
      </c>
      <c r="X3985" t="s">
        <v>115</v>
      </c>
      <c r="Y3985" t="s">
        <v>1044</v>
      </c>
      <c r="Z3985" t="s">
        <v>32</v>
      </c>
      <c r="AA3985" t="s">
        <v>995</v>
      </c>
      <c r="AB3985" t="s">
        <v>999</v>
      </c>
      <c r="AC3985" t="s">
        <v>1467</v>
      </c>
    </row>
    <row r="3986" spans="1:29" x14ac:dyDescent="0.25">
      <c r="A3986">
        <v>10331</v>
      </c>
      <c r="B3986">
        <v>304</v>
      </c>
      <c r="C3986" t="s">
        <v>670</v>
      </c>
      <c r="D3986" t="s">
        <v>23</v>
      </c>
      <c r="E3986" t="s">
        <v>82</v>
      </c>
      <c r="F3986">
        <v>2024</v>
      </c>
      <c r="G3986" t="s">
        <v>76</v>
      </c>
      <c r="H3986">
        <v>41</v>
      </c>
      <c r="I3986" t="s">
        <v>218</v>
      </c>
      <c r="J3986" t="s">
        <v>82</v>
      </c>
      <c r="K3986">
        <v>100</v>
      </c>
      <c r="L3986" t="s">
        <v>204</v>
      </c>
      <c r="M3986" t="s">
        <v>160</v>
      </c>
      <c r="N3986">
        <v>48</v>
      </c>
      <c r="O3986">
        <v>77</v>
      </c>
      <c r="P3986">
        <v>69</v>
      </c>
      <c r="Q3986" t="s">
        <v>38</v>
      </c>
      <c r="R3986">
        <v>69</v>
      </c>
      <c r="S3986" t="s">
        <v>29</v>
      </c>
      <c r="T3986" t="s">
        <v>82</v>
      </c>
      <c r="U3986" t="s">
        <v>77</v>
      </c>
      <c r="V3986">
        <v>48</v>
      </c>
      <c r="W3986" t="s">
        <v>32</v>
      </c>
      <c r="X3986" t="s">
        <v>115</v>
      </c>
      <c r="Y3986" t="s">
        <v>1044</v>
      </c>
      <c r="Z3986" t="s">
        <v>32</v>
      </c>
      <c r="AA3986" t="s">
        <v>1208</v>
      </c>
      <c r="AB3986" t="s">
        <v>1002</v>
      </c>
      <c r="AC3986" t="s">
        <v>1467</v>
      </c>
    </row>
    <row r="3987" spans="1:29" x14ac:dyDescent="0.25">
      <c r="A3987">
        <v>8104</v>
      </c>
      <c r="B3987">
        <v>624</v>
      </c>
      <c r="C3987" t="s">
        <v>295</v>
      </c>
      <c r="D3987" t="s">
        <v>115</v>
      </c>
      <c r="E3987" t="s">
        <v>96</v>
      </c>
      <c r="F3987">
        <v>2022</v>
      </c>
      <c r="G3987" t="s">
        <v>76</v>
      </c>
      <c r="H3987">
        <v>38</v>
      </c>
      <c r="I3987" t="s">
        <v>103</v>
      </c>
      <c r="J3987" t="s">
        <v>43</v>
      </c>
      <c r="K3987">
        <v>300</v>
      </c>
      <c r="L3987" t="s">
        <v>204</v>
      </c>
      <c r="M3987" t="s">
        <v>44</v>
      </c>
      <c r="N3987">
        <v>24</v>
      </c>
      <c r="O3987">
        <v>61</v>
      </c>
      <c r="P3987">
        <v>73</v>
      </c>
      <c r="Q3987" t="s">
        <v>38</v>
      </c>
      <c r="R3987">
        <v>73</v>
      </c>
      <c r="S3987" t="s">
        <v>34</v>
      </c>
      <c r="T3987" t="s">
        <v>43</v>
      </c>
      <c r="U3987" t="s">
        <v>77</v>
      </c>
      <c r="V3987">
        <v>24</v>
      </c>
      <c r="W3987" t="s">
        <v>32</v>
      </c>
      <c r="X3987" t="s">
        <v>115</v>
      </c>
      <c r="Y3987" t="s">
        <v>1044</v>
      </c>
      <c r="Z3987" t="s">
        <v>32</v>
      </c>
      <c r="AA3987" t="s">
        <v>1341</v>
      </c>
      <c r="AB3987" t="s">
        <v>988</v>
      </c>
      <c r="AC3987" t="s">
        <v>1467</v>
      </c>
    </row>
    <row r="3988" spans="1:29" x14ac:dyDescent="0.25">
      <c r="A3988">
        <v>8020</v>
      </c>
      <c r="B3988">
        <v>26</v>
      </c>
      <c r="C3988" t="s">
        <v>794</v>
      </c>
      <c r="D3988" t="s">
        <v>115</v>
      </c>
      <c r="E3988" t="s">
        <v>92</v>
      </c>
      <c r="F3988">
        <v>2020</v>
      </c>
      <c r="G3988" t="s">
        <v>76</v>
      </c>
      <c r="H3988">
        <v>64</v>
      </c>
      <c r="I3988" t="s">
        <v>93</v>
      </c>
      <c r="J3988" t="s">
        <v>72</v>
      </c>
      <c r="K3988">
        <v>400</v>
      </c>
      <c r="L3988" t="s">
        <v>125</v>
      </c>
      <c r="M3988" t="s">
        <v>158</v>
      </c>
      <c r="N3988">
        <v>40</v>
      </c>
      <c r="O3988">
        <v>65</v>
      </c>
      <c r="P3988">
        <v>69</v>
      </c>
      <c r="Q3988" t="s">
        <v>38</v>
      </c>
      <c r="R3988">
        <v>69</v>
      </c>
      <c r="S3988" t="s">
        <v>34</v>
      </c>
      <c r="T3988" t="s">
        <v>72</v>
      </c>
      <c r="U3988" t="s">
        <v>73</v>
      </c>
      <c r="V3988">
        <v>40</v>
      </c>
      <c r="W3988" t="s">
        <v>32</v>
      </c>
      <c r="X3988" t="s">
        <v>115</v>
      </c>
      <c r="Y3988" t="s">
        <v>1044</v>
      </c>
      <c r="Z3988" t="s">
        <v>32</v>
      </c>
      <c r="AA3988" t="s">
        <v>955</v>
      </c>
      <c r="AB3988" t="s">
        <v>991</v>
      </c>
      <c r="AC3988" t="s">
        <v>1467</v>
      </c>
    </row>
    <row r="3989" spans="1:29" x14ac:dyDescent="0.25">
      <c r="A3989">
        <v>11657</v>
      </c>
      <c r="B3989">
        <v>426</v>
      </c>
      <c r="C3989" t="s">
        <v>326</v>
      </c>
      <c r="D3989" t="s">
        <v>115</v>
      </c>
      <c r="E3989" t="s">
        <v>46</v>
      </c>
      <c r="F3989">
        <v>2022</v>
      </c>
      <c r="G3989" t="s">
        <v>76</v>
      </c>
      <c r="H3989">
        <v>52</v>
      </c>
      <c r="I3989" t="s">
        <v>166</v>
      </c>
      <c r="J3989" t="s">
        <v>46</v>
      </c>
      <c r="K3989">
        <v>200</v>
      </c>
      <c r="L3989" t="s">
        <v>83</v>
      </c>
      <c r="M3989" t="s">
        <v>49</v>
      </c>
      <c r="N3989">
        <v>45</v>
      </c>
      <c r="O3989">
        <v>55</v>
      </c>
      <c r="P3989">
        <v>91</v>
      </c>
      <c r="Q3989" t="s">
        <v>38</v>
      </c>
      <c r="R3989">
        <v>91</v>
      </c>
      <c r="S3989" t="s">
        <v>34</v>
      </c>
      <c r="T3989" t="s">
        <v>46</v>
      </c>
      <c r="U3989" t="s">
        <v>83</v>
      </c>
      <c r="V3989">
        <v>45</v>
      </c>
      <c r="W3989" t="s">
        <v>32</v>
      </c>
      <c r="X3989" t="s">
        <v>115</v>
      </c>
      <c r="Y3989" t="s">
        <v>1044</v>
      </c>
      <c r="Z3989" t="s">
        <v>32</v>
      </c>
      <c r="AA3989" t="s">
        <v>983</v>
      </c>
      <c r="AB3989" t="s">
        <v>988</v>
      </c>
      <c r="AC3989" t="s">
        <v>1466</v>
      </c>
    </row>
    <row r="3990" spans="1:29" x14ac:dyDescent="0.25">
      <c r="A3990">
        <v>11042</v>
      </c>
      <c r="B3990">
        <v>616</v>
      </c>
      <c r="C3990" t="s">
        <v>62</v>
      </c>
      <c r="D3990" t="s">
        <v>23</v>
      </c>
      <c r="E3990" t="s">
        <v>120</v>
      </c>
      <c r="F3990">
        <v>2020</v>
      </c>
      <c r="G3990" t="s">
        <v>76</v>
      </c>
      <c r="H3990">
        <v>7</v>
      </c>
      <c r="I3990" t="s">
        <v>249</v>
      </c>
      <c r="J3990" t="s">
        <v>120</v>
      </c>
      <c r="K3990">
        <v>400</v>
      </c>
      <c r="L3990" t="s">
        <v>138</v>
      </c>
      <c r="M3990" t="s">
        <v>182</v>
      </c>
      <c r="N3990">
        <v>29</v>
      </c>
      <c r="O3990">
        <v>67</v>
      </c>
      <c r="P3990">
        <v>61</v>
      </c>
      <c r="Q3990" t="s">
        <v>38</v>
      </c>
      <c r="R3990">
        <v>61</v>
      </c>
      <c r="S3990" t="s">
        <v>29</v>
      </c>
      <c r="T3990" t="s">
        <v>120</v>
      </c>
      <c r="U3990" t="s">
        <v>77</v>
      </c>
      <c r="V3990">
        <v>29</v>
      </c>
      <c r="W3990" t="s">
        <v>32</v>
      </c>
      <c r="X3990" t="s">
        <v>115</v>
      </c>
      <c r="Y3990" t="s">
        <v>1044</v>
      </c>
      <c r="Z3990" t="s">
        <v>32</v>
      </c>
      <c r="AA3990" t="s">
        <v>1196</v>
      </c>
      <c r="AB3990" t="s">
        <v>991</v>
      </c>
      <c r="AC3990" t="s">
        <v>1467</v>
      </c>
    </row>
    <row r="3991" spans="1:29" x14ac:dyDescent="0.25">
      <c r="A3991">
        <v>10036</v>
      </c>
      <c r="B3991">
        <v>900</v>
      </c>
      <c r="C3991" t="s">
        <v>786</v>
      </c>
      <c r="D3991" t="s">
        <v>34</v>
      </c>
      <c r="E3991" t="s">
        <v>184</v>
      </c>
      <c r="F3991">
        <v>2023</v>
      </c>
      <c r="G3991" t="s">
        <v>76</v>
      </c>
      <c r="H3991">
        <v>18</v>
      </c>
      <c r="I3991" t="s">
        <v>266</v>
      </c>
      <c r="J3991" t="s">
        <v>58</v>
      </c>
      <c r="K3991">
        <v>100</v>
      </c>
      <c r="L3991" t="s">
        <v>31</v>
      </c>
      <c r="M3991" t="s">
        <v>186</v>
      </c>
      <c r="N3991">
        <v>39</v>
      </c>
      <c r="O3991">
        <v>61</v>
      </c>
      <c r="P3991">
        <v>86</v>
      </c>
      <c r="Q3991" t="s">
        <v>38</v>
      </c>
      <c r="R3991">
        <v>86</v>
      </c>
      <c r="S3991" t="s">
        <v>34</v>
      </c>
      <c r="T3991" t="s">
        <v>58</v>
      </c>
      <c r="U3991" t="s">
        <v>31</v>
      </c>
      <c r="V3991">
        <v>39</v>
      </c>
      <c r="W3991" t="s">
        <v>32</v>
      </c>
      <c r="X3991" t="s">
        <v>115</v>
      </c>
      <c r="Y3991" t="s">
        <v>1044</v>
      </c>
      <c r="Z3991" t="s">
        <v>32</v>
      </c>
      <c r="AA3991" t="s">
        <v>1135</v>
      </c>
      <c r="AB3991" t="s">
        <v>999</v>
      </c>
      <c r="AC3991" t="s">
        <v>1466</v>
      </c>
    </row>
    <row r="3992" spans="1:29" x14ac:dyDescent="0.25">
      <c r="A3992">
        <v>11646</v>
      </c>
      <c r="C3992" t="s">
        <v>413</v>
      </c>
      <c r="D3992" t="s">
        <v>34</v>
      </c>
      <c r="E3992" t="s">
        <v>120</v>
      </c>
      <c r="F3992">
        <v>2024</v>
      </c>
      <c r="G3992" t="s">
        <v>76</v>
      </c>
      <c r="H3992">
        <v>7</v>
      </c>
      <c r="I3992" t="s">
        <v>249</v>
      </c>
      <c r="J3992" t="s">
        <v>120</v>
      </c>
      <c r="K3992">
        <v>400</v>
      </c>
      <c r="L3992" t="s">
        <v>31</v>
      </c>
      <c r="M3992" t="s">
        <v>221</v>
      </c>
      <c r="N3992">
        <v>86</v>
      </c>
      <c r="O3992">
        <v>76</v>
      </c>
      <c r="P3992">
        <v>185</v>
      </c>
      <c r="Q3992" t="s">
        <v>38</v>
      </c>
      <c r="R3992">
        <v>185</v>
      </c>
      <c r="S3992" t="s">
        <v>34</v>
      </c>
      <c r="T3992" t="s">
        <v>120</v>
      </c>
      <c r="U3992" t="s">
        <v>31</v>
      </c>
      <c r="V3992">
        <v>86</v>
      </c>
      <c r="W3992" t="s">
        <v>94</v>
      </c>
      <c r="X3992" t="s">
        <v>1013</v>
      </c>
      <c r="Y3992" t="s">
        <v>1009</v>
      </c>
      <c r="Z3992" t="s">
        <v>32</v>
      </c>
      <c r="AA3992" t="s">
        <v>935</v>
      </c>
      <c r="AB3992" t="s">
        <v>1002</v>
      </c>
      <c r="AC3992" t="s">
        <v>1466</v>
      </c>
    </row>
    <row r="3993" spans="1:29" x14ac:dyDescent="0.25">
      <c r="A3993">
        <v>7636</v>
      </c>
      <c r="C3993" t="s">
        <v>164</v>
      </c>
      <c r="D3993" t="s">
        <v>23</v>
      </c>
      <c r="E3993" t="s">
        <v>82</v>
      </c>
      <c r="F3993">
        <v>2023</v>
      </c>
      <c r="G3993" t="s">
        <v>76</v>
      </c>
      <c r="H3993">
        <v>44</v>
      </c>
      <c r="I3993" t="s">
        <v>81</v>
      </c>
      <c r="J3993" t="s">
        <v>82</v>
      </c>
      <c r="K3993">
        <v>200</v>
      </c>
      <c r="L3993" t="s">
        <v>125</v>
      </c>
      <c r="M3993" t="s">
        <v>237</v>
      </c>
      <c r="N3993">
        <v>44</v>
      </c>
      <c r="O3993">
        <v>62</v>
      </c>
      <c r="P3993">
        <v>64</v>
      </c>
      <c r="Q3993" t="s">
        <v>38</v>
      </c>
      <c r="R3993">
        <v>64</v>
      </c>
      <c r="S3993" t="s">
        <v>29</v>
      </c>
      <c r="T3993" t="s">
        <v>82</v>
      </c>
      <c r="U3993" t="s">
        <v>73</v>
      </c>
      <c r="V3993">
        <v>44</v>
      </c>
      <c r="W3993" t="s">
        <v>94</v>
      </c>
      <c r="X3993" t="s">
        <v>115</v>
      </c>
      <c r="Y3993" t="s">
        <v>1044</v>
      </c>
      <c r="Z3993" t="s">
        <v>32</v>
      </c>
      <c r="AA3993" t="s">
        <v>1221</v>
      </c>
      <c r="AB3993" t="s">
        <v>999</v>
      </c>
      <c r="AC3993" t="s">
        <v>1467</v>
      </c>
    </row>
    <row r="3994" spans="1:29" x14ac:dyDescent="0.25">
      <c r="A3994">
        <v>8380</v>
      </c>
      <c r="C3994" t="s">
        <v>548</v>
      </c>
      <c r="D3994" t="s">
        <v>23</v>
      </c>
      <c r="E3994" t="s">
        <v>184</v>
      </c>
      <c r="F3994">
        <v>2022</v>
      </c>
      <c r="G3994" t="s">
        <v>76</v>
      </c>
      <c r="H3994">
        <v>21</v>
      </c>
      <c r="I3994" t="s">
        <v>185</v>
      </c>
      <c r="J3994" t="s">
        <v>58</v>
      </c>
      <c r="K3994">
        <v>300</v>
      </c>
      <c r="L3994" t="s">
        <v>104</v>
      </c>
      <c r="M3994" t="s">
        <v>279</v>
      </c>
      <c r="N3994">
        <v>85</v>
      </c>
      <c r="O3994">
        <v>70</v>
      </c>
      <c r="P3994">
        <v>65</v>
      </c>
      <c r="Q3994" t="s">
        <v>38</v>
      </c>
      <c r="R3994">
        <v>65</v>
      </c>
      <c r="S3994" t="s">
        <v>29</v>
      </c>
      <c r="T3994" t="s">
        <v>58</v>
      </c>
      <c r="U3994" t="s">
        <v>39</v>
      </c>
      <c r="V3994">
        <v>85</v>
      </c>
      <c r="W3994" t="s">
        <v>94</v>
      </c>
      <c r="X3994" t="s">
        <v>1013</v>
      </c>
      <c r="Y3994" t="s">
        <v>1009</v>
      </c>
      <c r="Z3994" t="s">
        <v>32</v>
      </c>
      <c r="AA3994" t="s">
        <v>965</v>
      </c>
      <c r="AB3994" t="s">
        <v>988</v>
      </c>
      <c r="AC3994" t="s">
        <v>1467</v>
      </c>
    </row>
    <row r="3995" spans="1:29" x14ac:dyDescent="0.25">
      <c r="A3995">
        <v>7995</v>
      </c>
      <c r="C3995" t="s">
        <v>259</v>
      </c>
      <c r="D3995" t="s">
        <v>34</v>
      </c>
      <c r="E3995" t="s">
        <v>63</v>
      </c>
      <c r="F3995">
        <v>2022</v>
      </c>
      <c r="G3995" t="s">
        <v>76</v>
      </c>
      <c r="H3995">
        <v>16</v>
      </c>
      <c r="I3995" t="s">
        <v>201</v>
      </c>
      <c r="J3995" t="s">
        <v>67</v>
      </c>
      <c r="K3995">
        <v>400</v>
      </c>
      <c r="L3995" t="s">
        <v>73</v>
      </c>
      <c r="M3995" t="s">
        <v>163</v>
      </c>
      <c r="N3995">
        <v>94</v>
      </c>
      <c r="O3995">
        <v>88</v>
      </c>
      <c r="P3995">
        <v>71</v>
      </c>
      <c r="Q3995" t="s">
        <v>38</v>
      </c>
      <c r="R3995">
        <v>71</v>
      </c>
      <c r="S3995" t="s">
        <v>34</v>
      </c>
      <c r="T3995" t="s">
        <v>67</v>
      </c>
      <c r="U3995" t="s">
        <v>73</v>
      </c>
      <c r="V3995">
        <v>94</v>
      </c>
      <c r="W3995" t="s">
        <v>94</v>
      </c>
      <c r="X3995" t="s">
        <v>1008</v>
      </c>
      <c r="Y3995" t="s">
        <v>1009</v>
      </c>
      <c r="Z3995" t="s">
        <v>32</v>
      </c>
      <c r="AA3995" t="s">
        <v>1031</v>
      </c>
      <c r="AB3995" t="s">
        <v>988</v>
      </c>
      <c r="AC3995" t="s">
        <v>1467</v>
      </c>
    </row>
    <row r="3996" spans="1:29" x14ac:dyDescent="0.25">
      <c r="A3996">
        <v>9730</v>
      </c>
      <c r="C3996" t="s">
        <v>398</v>
      </c>
      <c r="D3996" t="s">
        <v>29</v>
      </c>
      <c r="E3996" t="s">
        <v>82</v>
      </c>
      <c r="F3996">
        <v>2024</v>
      </c>
      <c r="G3996" t="s">
        <v>76</v>
      </c>
      <c r="H3996">
        <v>46</v>
      </c>
      <c r="I3996" t="s">
        <v>379</v>
      </c>
      <c r="J3996" t="s">
        <v>82</v>
      </c>
      <c r="K3996">
        <v>300</v>
      </c>
      <c r="L3996" t="s">
        <v>77</v>
      </c>
      <c r="M3996" t="s">
        <v>160</v>
      </c>
      <c r="N3996">
        <v>63</v>
      </c>
      <c r="O3996">
        <v>64</v>
      </c>
      <c r="P3996">
        <v>75</v>
      </c>
      <c r="Q3996" t="s">
        <v>38</v>
      </c>
      <c r="R3996">
        <v>75</v>
      </c>
      <c r="S3996" t="s">
        <v>29</v>
      </c>
      <c r="T3996" t="s">
        <v>82</v>
      </c>
      <c r="U3996" t="s">
        <v>77</v>
      </c>
      <c r="V3996">
        <v>63</v>
      </c>
      <c r="W3996" t="s">
        <v>94</v>
      </c>
      <c r="X3996" t="s">
        <v>1025</v>
      </c>
      <c r="Y3996" t="s">
        <v>1009</v>
      </c>
      <c r="Z3996" t="s">
        <v>32</v>
      </c>
      <c r="AA3996" t="s">
        <v>1239</v>
      </c>
      <c r="AB3996" t="s">
        <v>1002</v>
      </c>
      <c r="AC3996" t="s">
        <v>1467</v>
      </c>
    </row>
    <row r="3997" spans="1:29" x14ac:dyDescent="0.25">
      <c r="A3997">
        <v>10135</v>
      </c>
      <c r="C3997" t="s">
        <v>916</v>
      </c>
      <c r="D3997" t="s">
        <v>29</v>
      </c>
      <c r="E3997" t="s">
        <v>92</v>
      </c>
      <c r="F3997">
        <v>2023</v>
      </c>
      <c r="G3997" t="s">
        <v>76</v>
      </c>
      <c r="H3997">
        <v>63</v>
      </c>
      <c r="I3997" t="s">
        <v>307</v>
      </c>
      <c r="J3997" t="s">
        <v>72</v>
      </c>
      <c r="K3997">
        <v>400</v>
      </c>
      <c r="L3997" t="s">
        <v>65</v>
      </c>
      <c r="M3997" t="s">
        <v>109</v>
      </c>
      <c r="N3997">
        <v>84</v>
      </c>
      <c r="O3997">
        <v>74</v>
      </c>
      <c r="P3997">
        <v>79</v>
      </c>
      <c r="Q3997" t="s">
        <v>38</v>
      </c>
      <c r="R3997">
        <v>79</v>
      </c>
      <c r="S3997" t="s">
        <v>29</v>
      </c>
      <c r="T3997" t="s">
        <v>72</v>
      </c>
      <c r="U3997" t="s">
        <v>50</v>
      </c>
      <c r="V3997">
        <v>84</v>
      </c>
      <c r="W3997" t="s">
        <v>94</v>
      </c>
      <c r="X3997" t="s">
        <v>1013</v>
      </c>
      <c r="Y3997" t="s">
        <v>1009</v>
      </c>
      <c r="Z3997" t="s">
        <v>32</v>
      </c>
      <c r="AA3997" t="s">
        <v>939</v>
      </c>
      <c r="AB3997" t="s">
        <v>999</v>
      </c>
      <c r="AC3997" t="s">
        <v>1467</v>
      </c>
    </row>
    <row r="3998" spans="1:29" x14ac:dyDescent="0.25">
      <c r="A3998">
        <v>9513</v>
      </c>
      <c r="B3998">
        <v>173</v>
      </c>
      <c r="C3998" t="s">
        <v>347</v>
      </c>
      <c r="D3998" t="s">
        <v>23</v>
      </c>
      <c r="E3998" t="s">
        <v>41</v>
      </c>
      <c r="F3998">
        <v>2022</v>
      </c>
      <c r="G3998" t="s">
        <v>70</v>
      </c>
      <c r="H3998">
        <v>35</v>
      </c>
      <c r="I3998" t="s">
        <v>348</v>
      </c>
      <c r="J3998" t="s">
        <v>43</v>
      </c>
      <c r="K3998">
        <v>200</v>
      </c>
      <c r="L3998" t="s">
        <v>83</v>
      </c>
      <c r="M3998" t="s">
        <v>247</v>
      </c>
      <c r="N3998">
        <v>82</v>
      </c>
      <c r="O3998">
        <v>64</v>
      </c>
      <c r="P3998">
        <v>96</v>
      </c>
      <c r="Q3998" t="s">
        <v>38</v>
      </c>
      <c r="R3998">
        <v>96</v>
      </c>
      <c r="S3998" t="s">
        <v>29</v>
      </c>
      <c r="T3998" t="s">
        <v>43</v>
      </c>
      <c r="U3998" t="s">
        <v>83</v>
      </c>
      <c r="V3998">
        <v>82</v>
      </c>
      <c r="W3998" t="s">
        <v>32</v>
      </c>
      <c r="X3998" t="s">
        <v>1013</v>
      </c>
      <c r="Y3998" t="s">
        <v>1009</v>
      </c>
      <c r="Z3998" t="s">
        <v>32</v>
      </c>
      <c r="AA3998" t="s">
        <v>1067</v>
      </c>
      <c r="AB3998" t="s">
        <v>988</v>
      </c>
      <c r="AC3998" t="s">
        <v>1466</v>
      </c>
    </row>
    <row r="3999" spans="1:29" x14ac:dyDescent="0.25">
      <c r="A3999">
        <v>11648</v>
      </c>
      <c r="B3999">
        <v>127</v>
      </c>
      <c r="C3999" t="s">
        <v>220</v>
      </c>
      <c r="D3999" t="s">
        <v>29</v>
      </c>
      <c r="E3999" t="s">
        <v>120</v>
      </c>
      <c r="F3999">
        <v>2021</v>
      </c>
      <c r="G3999" t="s">
        <v>70</v>
      </c>
      <c r="H3999">
        <v>7</v>
      </c>
      <c r="I3999" t="s">
        <v>249</v>
      </c>
      <c r="J3999" t="s">
        <v>120</v>
      </c>
      <c r="K3999">
        <v>400</v>
      </c>
      <c r="L3999" t="s">
        <v>145</v>
      </c>
      <c r="M3999" t="s">
        <v>221</v>
      </c>
      <c r="N3999">
        <v>53</v>
      </c>
      <c r="O3999">
        <v>79</v>
      </c>
      <c r="P3999">
        <v>33</v>
      </c>
      <c r="Q3999" t="s">
        <v>38</v>
      </c>
      <c r="R3999">
        <v>33</v>
      </c>
      <c r="S3999" t="s">
        <v>29</v>
      </c>
      <c r="T3999" t="s">
        <v>120</v>
      </c>
      <c r="U3999" t="s">
        <v>50</v>
      </c>
      <c r="V3999">
        <v>53</v>
      </c>
      <c r="W3999" t="s">
        <v>32</v>
      </c>
      <c r="X3999" t="s">
        <v>1036</v>
      </c>
      <c r="Y3999" t="s">
        <v>1009</v>
      </c>
      <c r="Z3999" t="s">
        <v>32</v>
      </c>
      <c r="AA3999" t="s">
        <v>1239</v>
      </c>
      <c r="AB3999" t="s">
        <v>1000</v>
      </c>
      <c r="AC3999" t="s">
        <v>1469</v>
      </c>
    </row>
    <row r="4000" spans="1:29" x14ac:dyDescent="0.25">
      <c r="A4000">
        <v>9615</v>
      </c>
      <c r="B4000">
        <v>399</v>
      </c>
      <c r="C4000" t="s">
        <v>451</v>
      </c>
      <c r="D4000" t="s">
        <v>29</v>
      </c>
      <c r="E4000" t="s">
        <v>80</v>
      </c>
      <c r="F4000">
        <v>2023</v>
      </c>
      <c r="G4000" t="s">
        <v>70</v>
      </c>
      <c r="H4000">
        <v>48</v>
      </c>
      <c r="I4000" t="s">
        <v>149</v>
      </c>
      <c r="J4000" t="s">
        <v>82</v>
      </c>
      <c r="K4000">
        <v>400</v>
      </c>
      <c r="L4000" t="s">
        <v>26</v>
      </c>
      <c r="M4000" t="s">
        <v>113</v>
      </c>
      <c r="N4000">
        <v>93</v>
      </c>
      <c r="O4000">
        <v>62</v>
      </c>
      <c r="P4000">
        <v>97</v>
      </c>
      <c r="Q4000" t="s">
        <v>38</v>
      </c>
      <c r="R4000">
        <v>97</v>
      </c>
      <c r="S4000" t="s">
        <v>29</v>
      </c>
      <c r="T4000" t="s">
        <v>82</v>
      </c>
      <c r="U4000" t="s">
        <v>73</v>
      </c>
      <c r="V4000">
        <v>93</v>
      </c>
      <c r="W4000" t="s">
        <v>32</v>
      </c>
      <c r="X4000" t="s">
        <v>1008</v>
      </c>
      <c r="Y4000" t="s">
        <v>1009</v>
      </c>
      <c r="Z4000" t="s">
        <v>32</v>
      </c>
      <c r="AA4000" t="s">
        <v>1215</v>
      </c>
      <c r="AB4000" t="s">
        <v>999</v>
      </c>
      <c r="AC4000" t="s">
        <v>1466</v>
      </c>
    </row>
    <row r="4001" spans="1:29" x14ac:dyDescent="0.25">
      <c r="A4001">
        <v>8869</v>
      </c>
      <c r="B4001">
        <v>51</v>
      </c>
      <c r="C4001" t="s">
        <v>476</v>
      </c>
      <c r="D4001" t="s">
        <v>34</v>
      </c>
      <c r="E4001" t="s">
        <v>24</v>
      </c>
      <c r="F4001">
        <v>2024</v>
      </c>
      <c r="G4001" t="s">
        <v>70</v>
      </c>
      <c r="H4001">
        <v>29</v>
      </c>
      <c r="I4001" t="s">
        <v>230</v>
      </c>
      <c r="J4001" t="s">
        <v>30</v>
      </c>
      <c r="K4001">
        <v>300</v>
      </c>
      <c r="L4001" t="s">
        <v>213</v>
      </c>
      <c r="M4001" t="s">
        <v>375</v>
      </c>
      <c r="N4001">
        <v>66</v>
      </c>
      <c r="O4001">
        <v>55</v>
      </c>
      <c r="P4001">
        <v>87</v>
      </c>
      <c r="Q4001" t="s">
        <v>38</v>
      </c>
      <c r="R4001">
        <v>87</v>
      </c>
      <c r="S4001" t="s">
        <v>34</v>
      </c>
      <c r="T4001" t="s">
        <v>30</v>
      </c>
      <c r="U4001" t="s">
        <v>31</v>
      </c>
      <c r="V4001">
        <v>66</v>
      </c>
      <c r="W4001" t="s">
        <v>32</v>
      </c>
      <c r="X4001" t="s">
        <v>1025</v>
      </c>
      <c r="Y4001" t="s">
        <v>1009</v>
      </c>
      <c r="Z4001" t="s">
        <v>32</v>
      </c>
      <c r="AA4001" t="s">
        <v>1224</v>
      </c>
      <c r="AB4001" t="s">
        <v>1002</v>
      </c>
      <c r="AC4001" t="s">
        <v>1466</v>
      </c>
    </row>
    <row r="4002" spans="1:29" x14ac:dyDescent="0.25">
      <c r="A4002">
        <v>10791</v>
      </c>
      <c r="B4002">
        <v>68</v>
      </c>
      <c r="C4002" t="s">
        <v>411</v>
      </c>
      <c r="D4002" t="s">
        <v>34</v>
      </c>
      <c r="E4002" t="s">
        <v>80</v>
      </c>
      <c r="F4002">
        <v>2020</v>
      </c>
      <c r="G4002" t="s">
        <v>70</v>
      </c>
      <c r="H4002">
        <v>41</v>
      </c>
      <c r="I4002" t="s">
        <v>218</v>
      </c>
      <c r="J4002" t="s">
        <v>82</v>
      </c>
      <c r="K4002">
        <v>100</v>
      </c>
      <c r="L4002" t="s">
        <v>123</v>
      </c>
      <c r="M4002" t="s">
        <v>219</v>
      </c>
      <c r="O4002">
        <v>26</v>
      </c>
      <c r="P4002">
        <v>98</v>
      </c>
      <c r="Q4002" t="s">
        <v>38</v>
      </c>
      <c r="R4002">
        <v>98</v>
      </c>
      <c r="S4002" t="s">
        <v>34</v>
      </c>
      <c r="T4002" t="s">
        <v>82</v>
      </c>
      <c r="U4002" t="s">
        <v>83</v>
      </c>
      <c r="V4002">
        <v>71.148264984227126</v>
      </c>
      <c r="W4002" t="s">
        <v>32</v>
      </c>
      <c r="X4002" t="s">
        <v>1011</v>
      </c>
      <c r="Y4002" t="s">
        <v>1009</v>
      </c>
      <c r="Z4002" t="s">
        <v>32</v>
      </c>
      <c r="AA4002" t="s">
        <v>1401</v>
      </c>
      <c r="AB4002" t="s">
        <v>991</v>
      </c>
      <c r="AC4002" t="s">
        <v>1466</v>
      </c>
    </row>
    <row r="4003" spans="1:29" x14ac:dyDescent="0.25">
      <c r="A4003">
        <v>10037</v>
      </c>
      <c r="B4003">
        <v>561</v>
      </c>
      <c r="C4003" t="s">
        <v>550</v>
      </c>
      <c r="D4003" t="s">
        <v>29</v>
      </c>
      <c r="E4003" t="s">
        <v>30</v>
      </c>
      <c r="F4003">
        <v>2024</v>
      </c>
      <c r="G4003" t="s">
        <v>70</v>
      </c>
      <c r="H4003">
        <v>30</v>
      </c>
      <c r="I4003" t="s">
        <v>25</v>
      </c>
      <c r="J4003" t="s">
        <v>30</v>
      </c>
      <c r="K4003">
        <v>300</v>
      </c>
      <c r="L4003" t="s">
        <v>145</v>
      </c>
      <c r="M4003" t="s">
        <v>37</v>
      </c>
      <c r="N4003">
        <v>73</v>
      </c>
      <c r="O4003">
        <v>80</v>
      </c>
      <c r="P4003">
        <v>86</v>
      </c>
      <c r="Q4003" t="s">
        <v>38</v>
      </c>
      <c r="R4003">
        <v>86</v>
      </c>
      <c r="S4003" t="s">
        <v>29</v>
      </c>
      <c r="T4003" t="s">
        <v>30</v>
      </c>
      <c r="U4003" t="s">
        <v>50</v>
      </c>
      <c r="V4003">
        <v>73</v>
      </c>
      <c r="W4003" t="s">
        <v>32</v>
      </c>
      <c r="X4003" t="s">
        <v>1011</v>
      </c>
      <c r="Y4003" t="s">
        <v>1009</v>
      </c>
      <c r="Z4003" t="s">
        <v>32</v>
      </c>
      <c r="AA4003" t="s">
        <v>1121</v>
      </c>
      <c r="AB4003" t="s">
        <v>1002</v>
      </c>
      <c r="AC4003" t="s">
        <v>1466</v>
      </c>
    </row>
    <row r="4004" spans="1:29" x14ac:dyDescent="0.25">
      <c r="A4004">
        <v>9100</v>
      </c>
      <c r="B4004">
        <v>569</v>
      </c>
      <c r="C4004" t="s">
        <v>578</v>
      </c>
      <c r="D4004" t="s">
        <v>29</v>
      </c>
      <c r="E4004" t="s">
        <v>46</v>
      </c>
      <c r="F4004">
        <v>2024</v>
      </c>
      <c r="G4004" t="s">
        <v>70</v>
      </c>
      <c r="H4004">
        <v>56</v>
      </c>
      <c r="I4004" t="s">
        <v>225</v>
      </c>
      <c r="J4004" t="s">
        <v>46</v>
      </c>
      <c r="K4004">
        <v>400</v>
      </c>
      <c r="L4004" t="s">
        <v>138</v>
      </c>
      <c r="M4004" t="s">
        <v>78</v>
      </c>
      <c r="N4004">
        <v>85</v>
      </c>
      <c r="O4004">
        <v>95</v>
      </c>
      <c r="P4004">
        <v>93</v>
      </c>
      <c r="Q4004" t="s">
        <v>38</v>
      </c>
      <c r="R4004">
        <v>93</v>
      </c>
      <c r="S4004" t="s">
        <v>29</v>
      </c>
      <c r="T4004" t="s">
        <v>46</v>
      </c>
      <c r="U4004" t="s">
        <v>77</v>
      </c>
      <c r="V4004">
        <v>85</v>
      </c>
      <c r="W4004" t="s">
        <v>32</v>
      </c>
      <c r="X4004" t="s">
        <v>1013</v>
      </c>
      <c r="Y4004" t="s">
        <v>1009</v>
      </c>
      <c r="Z4004" t="s">
        <v>32</v>
      </c>
      <c r="AA4004" t="s">
        <v>950</v>
      </c>
      <c r="AB4004" t="s">
        <v>1002</v>
      </c>
      <c r="AC4004" t="s">
        <v>1466</v>
      </c>
    </row>
    <row r="4005" spans="1:29" x14ac:dyDescent="0.25">
      <c r="A4005">
        <v>10520</v>
      </c>
      <c r="B4005">
        <v>97</v>
      </c>
      <c r="C4005" t="s">
        <v>596</v>
      </c>
      <c r="D4005" t="s">
        <v>115</v>
      </c>
      <c r="E4005" t="s">
        <v>58</v>
      </c>
      <c r="F4005">
        <v>2023</v>
      </c>
      <c r="G4005" t="s">
        <v>70</v>
      </c>
      <c r="H4005">
        <v>18</v>
      </c>
      <c r="I4005" t="s">
        <v>266</v>
      </c>
      <c r="J4005" t="s">
        <v>58</v>
      </c>
      <c r="K4005">
        <v>100</v>
      </c>
      <c r="L4005" t="s">
        <v>83</v>
      </c>
      <c r="M4005" t="s">
        <v>61</v>
      </c>
      <c r="N4005">
        <v>70</v>
      </c>
      <c r="O4005">
        <v>62</v>
      </c>
      <c r="P4005">
        <v>83</v>
      </c>
      <c r="Q4005" t="s">
        <v>38</v>
      </c>
      <c r="R4005">
        <v>83</v>
      </c>
      <c r="S4005" t="s">
        <v>34</v>
      </c>
      <c r="T4005" t="s">
        <v>58</v>
      </c>
      <c r="U4005" t="s">
        <v>83</v>
      </c>
      <c r="V4005">
        <v>70</v>
      </c>
      <c r="W4005" t="s">
        <v>32</v>
      </c>
      <c r="X4005" t="s">
        <v>1011</v>
      </c>
      <c r="Y4005" t="s">
        <v>1009</v>
      </c>
      <c r="Z4005" t="s">
        <v>32</v>
      </c>
      <c r="AA4005" t="s">
        <v>1087</v>
      </c>
      <c r="AB4005" t="s">
        <v>999</v>
      </c>
      <c r="AC4005" t="s">
        <v>1466</v>
      </c>
    </row>
    <row r="4006" spans="1:29" x14ac:dyDescent="0.25">
      <c r="A4006">
        <v>7961</v>
      </c>
      <c r="B4006">
        <v>158</v>
      </c>
      <c r="C4006" t="s">
        <v>326</v>
      </c>
      <c r="D4006" t="s">
        <v>115</v>
      </c>
      <c r="E4006" t="s">
        <v>92</v>
      </c>
      <c r="F4006">
        <v>2020</v>
      </c>
      <c r="G4006" t="s">
        <v>70</v>
      </c>
      <c r="H4006">
        <v>58</v>
      </c>
      <c r="I4006" t="s">
        <v>116</v>
      </c>
      <c r="J4006" t="s">
        <v>72</v>
      </c>
      <c r="K4006">
        <v>100</v>
      </c>
      <c r="L4006" t="s">
        <v>167</v>
      </c>
      <c r="M4006" t="s">
        <v>296</v>
      </c>
      <c r="N4006">
        <v>52</v>
      </c>
      <c r="O4006">
        <v>75</v>
      </c>
      <c r="P4006">
        <v>50</v>
      </c>
      <c r="Q4006" t="s">
        <v>38</v>
      </c>
      <c r="R4006">
        <v>50</v>
      </c>
      <c r="S4006" t="s">
        <v>34</v>
      </c>
      <c r="T4006" t="s">
        <v>72</v>
      </c>
      <c r="U4006" t="s">
        <v>31</v>
      </c>
      <c r="V4006">
        <v>52</v>
      </c>
      <c r="W4006" t="s">
        <v>32</v>
      </c>
      <c r="X4006" t="s">
        <v>1036</v>
      </c>
      <c r="Y4006" t="s">
        <v>1009</v>
      </c>
      <c r="Z4006" t="s">
        <v>32</v>
      </c>
      <c r="AA4006" t="s">
        <v>1191</v>
      </c>
      <c r="AB4006" t="s">
        <v>991</v>
      </c>
      <c r="AC4006" t="s">
        <v>1469</v>
      </c>
    </row>
    <row r="4007" spans="1:29" x14ac:dyDescent="0.25">
      <c r="A4007">
        <v>8443</v>
      </c>
      <c r="B4007">
        <v>163</v>
      </c>
      <c r="C4007" t="s">
        <v>327</v>
      </c>
      <c r="D4007" t="s">
        <v>115</v>
      </c>
      <c r="E4007" t="s">
        <v>118</v>
      </c>
      <c r="F4007">
        <v>2024</v>
      </c>
      <c r="G4007" t="s">
        <v>70</v>
      </c>
      <c r="H4007">
        <v>3</v>
      </c>
      <c r="I4007" t="s">
        <v>397</v>
      </c>
      <c r="J4007" t="s">
        <v>120</v>
      </c>
      <c r="K4007">
        <v>200</v>
      </c>
      <c r="L4007" t="s">
        <v>204</v>
      </c>
      <c r="M4007" t="s">
        <v>256</v>
      </c>
      <c r="N4007">
        <v>53</v>
      </c>
      <c r="O4007">
        <v>96</v>
      </c>
      <c r="P4007">
        <v>80</v>
      </c>
      <c r="Q4007" t="s">
        <v>38</v>
      </c>
      <c r="R4007">
        <v>80</v>
      </c>
      <c r="S4007" t="s">
        <v>34</v>
      </c>
      <c r="T4007" t="s">
        <v>120</v>
      </c>
      <c r="U4007" t="s">
        <v>77</v>
      </c>
      <c r="V4007">
        <v>53</v>
      </c>
      <c r="W4007" t="s">
        <v>32</v>
      </c>
      <c r="X4007" t="s">
        <v>1036</v>
      </c>
      <c r="Y4007" t="s">
        <v>1009</v>
      </c>
      <c r="Z4007" t="s">
        <v>32</v>
      </c>
      <c r="AA4007" t="s">
        <v>1086</v>
      </c>
      <c r="AB4007" t="s">
        <v>1002</v>
      </c>
      <c r="AC4007" t="s">
        <v>1466</v>
      </c>
    </row>
    <row r="4008" spans="1:29" x14ac:dyDescent="0.25">
      <c r="A4008">
        <v>7029</v>
      </c>
      <c r="B4008">
        <v>37</v>
      </c>
      <c r="C4008" t="s">
        <v>721</v>
      </c>
      <c r="D4008" t="s">
        <v>23</v>
      </c>
      <c r="E4008" t="s">
        <v>30</v>
      </c>
      <c r="F4008">
        <v>2021</v>
      </c>
      <c r="G4008" t="s">
        <v>70</v>
      </c>
      <c r="H4008">
        <v>29</v>
      </c>
      <c r="I4008" t="s">
        <v>230</v>
      </c>
      <c r="J4008" t="s">
        <v>30</v>
      </c>
      <c r="K4008">
        <v>300</v>
      </c>
      <c r="L4008" t="s">
        <v>100</v>
      </c>
      <c r="M4008" t="s">
        <v>37</v>
      </c>
      <c r="N4008">
        <v>100</v>
      </c>
      <c r="O4008">
        <v>73</v>
      </c>
      <c r="P4008">
        <v>85</v>
      </c>
      <c r="Q4008" t="s">
        <v>38</v>
      </c>
      <c r="R4008">
        <v>85</v>
      </c>
      <c r="S4008" t="s">
        <v>29</v>
      </c>
      <c r="T4008" t="s">
        <v>30</v>
      </c>
      <c r="U4008" t="s">
        <v>83</v>
      </c>
      <c r="V4008">
        <v>100</v>
      </c>
      <c r="W4008" t="s">
        <v>32</v>
      </c>
      <c r="X4008" t="s">
        <v>1008</v>
      </c>
      <c r="Y4008" t="s">
        <v>1009</v>
      </c>
      <c r="Z4008" t="s">
        <v>32</v>
      </c>
      <c r="AA4008" t="s">
        <v>1014</v>
      </c>
      <c r="AB4008" t="s">
        <v>1000</v>
      </c>
      <c r="AC4008" t="s">
        <v>1466</v>
      </c>
    </row>
    <row r="4009" spans="1:29" x14ac:dyDescent="0.25">
      <c r="A4009">
        <v>11104</v>
      </c>
      <c r="B4009">
        <v>568</v>
      </c>
      <c r="C4009" t="s">
        <v>513</v>
      </c>
      <c r="D4009" t="s">
        <v>115</v>
      </c>
      <c r="E4009" t="s">
        <v>43</v>
      </c>
      <c r="F4009">
        <v>2021</v>
      </c>
      <c r="G4009" t="s">
        <v>70</v>
      </c>
      <c r="H4009">
        <v>63</v>
      </c>
      <c r="I4009" t="s">
        <v>307</v>
      </c>
      <c r="J4009" t="s">
        <v>72</v>
      </c>
      <c r="K4009">
        <v>400</v>
      </c>
      <c r="L4009" t="s">
        <v>83</v>
      </c>
      <c r="M4009" t="s">
        <v>158</v>
      </c>
      <c r="N4009">
        <v>80</v>
      </c>
      <c r="O4009">
        <v>100</v>
      </c>
      <c r="P4009">
        <v>99</v>
      </c>
      <c r="Q4009" t="s">
        <v>38</v>
      </c>
      <c r="R4009">
        <v>99</v>
      </c>
      <c r="S4009" t="s">
        <v>34</v>
      </c>
      <c r="T4009" t="s">
        <v>43</v>
      </c>
      <c r="U4009" t="s">
        <v>83</v>
      </c>
      <c r="V4009">
        <v>80</v>
      </c>
      <c r="W4009" t="s">
        <v>32</v>
      </c>
      <c r="X4009" t="s">
        <v>1013</v>
      </c>
      <c r="Y4009" t="s">
        <v>1009</v>
      </c>
      <c r="Z4009" t="s">
        <v>32</v>
      </c>
      <c r="AA4009" t="s">
        <v>948</v>
      </c>
      <c r="AB4009" t="s">
        <v>1000</v>
      </c>
      <c r="AC4009" t="s">
        <v>1466</v>
      </c>
    </row>
    <row r="4010" spans="1:29" x14ac:dyDescent="0.25">
      <c r="A4010">
        <v>11418</v>
      </c>
      <c r="B4010">
        <v>662</v>
      </c>
      <c r="C4010" t="s">
        <v>520</v>
      </c>
      <c r="D4010" t="s">
        <v>29</v>
      </c>
      <c r="E4010" t="s">
        <v>52</v>
      </c>
      <c r="F4010">
        <v>2021</v>
      </c>
      <c r="G4010" t="s">
        <v>70</v>
      </c>
      <c r="H4010">
        <v>56</v>
      </c>
      <c r="I4010" t="s">
        <v>225</v>
      </c>
      <c r="J4010" t="s">
        <v>46</v>
      </c>
      <c r="K4010">
        <v>400</v>
      </c>
      <c r="L4010" t="s">
        <v>167</v>
      </c>
      <c r="M4010" t="s">
        <v>292</v>
      </c>
      <c r="N4010">
        <v>174</v>
      </c>
      <c r="O4010">
        <v>64</v>
      </c>
      <c r="P4010">
        <v>96</v>
      </c>
      <c r="Q4010" t="s">
        <v>38</v>
      </c>
      <c r="R4010">
        <v>96</v>
      </c>
      <c r="S4010" t="s">
        <v>29</v>
      </c>
      <c r="T4010" t="s">
        <v>46</v>
      </c>
      <c r="U4010" t="s">
        <v>31</v>
      </c>
      <c r="V4010">
        <v>100</v>
      </c>
      <c r="W4010" t="s">
        <v>32</v>
      </c>
      <c r="X4010" t="s">
        <v>1008</v>
      </c>
      <c r="Y4010" t="s">
        <v>1009</v>
      </c>
      <c r="Z4010" t="s">
        <v>32</v>
      </c>
      <c r="AA4010" t="s">
        <v>1033</v>
      </c>
      <c r="AB4010" t="s">
        <v>1000</v>
      </c>
      <c r="AC4010" t="s">
        <v>1466</v>
      </c>
    </row>
    <row r="4011" spans="1:29" x14ac:dyDescent="0.25">
      <c r="A4011">
        <v>11853</v>
      </c>
      <c r="B4011">
        <v>421</v>
      </c>
      <c r="C4011" t="s">
        <v>428</v>
      </c>
      <c r="D4011" t="s">
        <v>115</v>
      </c>
      <c r="E4011" t="s">
        <v>80</v>
      </c>
      <c r="F4011">
        <v>2020</v>
      </c>
      <c r="G4011" t="s">
        <v>70</v>
      </c>
      <c r="H4011">
        <v>44</v>
      </c>
      <c r="I4011" t="s">
        <v>81</v>
      </c>
      <c r="J4011" t="s">
        <v>82</v>
      </c>
      <c r="K4011">
        <v>200</v>
      </c>
      <c r="L4011" t="s">
        <v>50</v>
      </c>
      <c r="M4011" t="s">
        <v>160</v>
      </c>
      <c r="N4011">
        <v>61</v>
      </c>
      <c r="O4011">
        <v>95</v>
      </c>
      <c r="P4011">
        <v>83</v>
      </c>
      <c r="Q4011" t="s">
        <v>38</v>
      </c>
      <c r="R4011">
        <v>83</v>
      </c>
      <c r="S4011" t="s">
        <v>34</v>
      </c>
      <c r="T4011" t="s">
        <v>82</v>
      </c>
      <c r="U4011" t="s">
        <v>50</v>
      </c>
      <c r="V4011">
        <v>61</v>
      </c>
      <c r="W4011" t="s">
        <v>32</v>
      </c>
      <c r="X4011" t="s">
        <v>1025</v>
      </c>
      <c r="Y4011" t="s">
        <v>1009</v>
      </c>
      <c r="Z4011" t="s">
        <v>32</v>
      </c>
      <c r="AA4011" t="s">
        <v>1048</v>
      </c>
      <c r="AB4011" t="s">
        <v>991</v>
      </c>
      <c r="AC4011" t="s">
        <v>1466</v>
      </c>
    </row>
    <row r="4012" spans="1:29" x14ac:dyDescent="0.25">
      <c r="A4012">
        <v>9904</v>
      </c>
      <c r="B4012">
        <v>220</v>
      </c>
      <c r="C4012" t="s">
        <v>604</v>
      </c>
      <c r="D4012" t="s">
        <v>23</v>
      </c>
      <c r="E4012" t="s">
        <v>67</v>
      </c>
      <c r="F4012">
        <v>2020</v>
      </c>
      <c r="G4012" t="s">
        <v>70</v>
      </c>
      <c r="H4012">
        <v>16</v>
      </c>
      <c r="I4012" t="s">
        <v>201</v>
      </c>
      <c r="J4012" t="s">
        <v>67</v>
      </c>
      <c r="K4012">
        <v>400</v>
      </c>
      <c r="L4012" t="s">
        <v>73</v>
      </c>
      <c r="M4012" t="s">
        <v>66</v>
      </c>
      <c r="N4012">
        <v>66</v>
      </c>
      <c r="O4012">
        <v>78</v>
      </c>
      <c r="P4012">
        <v>87</v>
      </c>
      <c r="Q4012" t="s">
        <v>38</v>
      </c>
      <c r="R4012">
        <v>87</v>
      </c>
      <c r="S4012" t="s">
        <v>29</v>
      </c>
      <c r="T4012" t="s">
        <v>67</v>
      </c>
      <c r="U4012" t="s">
        <v>73</v>
      </c>
      <c r="V4012">
        <v>66</v>
      </c>
      <c r="W4012" t="s">
        <v>32</v>
      </c>
      <c r="X4012" t="s">
        <v>1025</v>
      </c>
      <c r="Y4012" t="s">
        <v>1009</v>
      </c>
      <c r="Z4012" t="s">
        <v>32</v>
      </c>
      <c r="AA4012" t="s">
        <v>1069</v>
      </c>
      <c r="AB4012" t="s">
        <v>991</v>
      </c>
      <c r="AC4012" t="s">
        <v>1466</v>
      </c>
    </row>
    <row r="4013" spans="1:29" x14ac:dyDescent="0.25">
      <c r="A4013">
        <v>10515</v>
      </c>
      <c r="B4013">
        <v>25</v>
      </c>
      <c r="C4013" t="s">
        <v>172</v>
      </c>
      <c r="D4013" t="s">
        <v>29</v>
      </c>
      <c r="E4013" t="s">
        <v>96</v>
      </c>
      <c r="F4013">
        <v>2021</v>
      </c>
      <c r="G4013" t="s">
        <v>70</v>
      </c>
      <c r="H4013">
        <v>27</v>
      </c>
      <c r="I4013" t="s">
        <v>128</v>
      </c>
      <c r="J4013" t="s">
        <v>30</v>
      </c>
      <c r="K4013">
        <v>200</v>
      </c>
      <c r="L4013" t="s">
        <v>100</v>
      </c>
      <c r="M4013" t="s">
        <v>37</v>
      </c>
      <c r="N4013">
        <v>83</v>
      </c>
      <c r="O4013">
        <v>100</v>
      </c>
      <c r="P4013">
        <v>87</v>
      </c>
      <c r="Q4013" t="s">
        <v>38</v>
      </c>
      <c r="R4013">
        <v>87</v>
      </c>
      <c r="S4013" t="s">
        <v>29</v>
      </c>
      <c r="T4013" t="s">
        <v>43</v>
      </c>
      <c r="U4013" t="s">
        <v>83</v>
      </c>
      <c r="V4013">
        <v>83</v>
      </c>
      <c r="W4013" t="s">
        <v>32</v>
      </c>
      <c r="X4013" t="s">
        <v>1013</v>
      </c>
      <c r="Y4013" t="s">
        <v>1009</v>
      </c>
      <c r="Z4013" t="s">
        <v>32</v>
      </c>
      <c r="AA4013" t="s">
        <v>1023</v>
      </c>
      <c r="AB4013" t="s">
        <v>1000</v>
      </c>
      <c r="AC4013" t="s">
        <v>1466</v>
      </c>
    </row>
    <row r="4014" spans="1:29" x14ac:dyDescent="0.25">
      <c r="A4014">
        <v>11237</v>
      </c>
      <c r="B4014">
        <v>88</v>
      </c>
      <c r="C4014" t="s">
        <v>102</v>
      </c>
      <c r="D4014" t="s">
        <v>29</v>
      </c>
      <c r="E4014" t="s">
        <v>41</v>
      </c>
      <c r="F4014">
        <v>2021</v>
      </c>
      <c r="G4014" t="s">
        <v>70</v>
      </c>
      <c r="H4014">
        <v>46</v>
      </c>
      <c r="I4014" t="s">
        <v>379</v>
      </c>
      <c r="J4014" t="s">
        <v>82</v>
      </c>
      <c r="K4014">
        <v>300</v>
      </c>
      <c r="L4014" t="s">
        <v>175</v>
      </c>
      <c r="M4014" t="s">
        <v>84</v>
      </c>
      <c r="N4014">
        <v>89</v>
      </c>
      <c r="O4014">
        <v>80</v>
      </c>
      <c r="P4014">
        <v>190</v>
      </c>
      <c r="Q4014" t="s">
        <v>38</v>
      </c>
      <c r="R4014">
        <v>190</v>
      </c>
      <c r="S4014" t="s">
        <v>29</v>
      </c>
      <c r="T4014" t="s">
        <v>43</v>
      </c>
      <c r="U4014" t="s">
        <v>77</v>
      </c>
      <c r="V4014">
        <v>89</v>
      </c>
      <c r="W4014" t="s">
        <v>32</v>
      </c>
      <c r="X4014" t="s">
        <v>1013</v>
      </c>
      <c r="Y4014" t="s">
        <v>1009</v>
      </c>
      <c r="Z4014" t="s">
        <v>32</v>
      </c>
      <c r="AA4014" t="s">
        <v>1076</v>
      </c>
      <c r="AB4014" t="s">
        <v>1000</v>
      </c>
      <c r="AC4014" t="s">
        <v>1466</v>
      </c>
    </row>
    <row r="4015" spans="1:29" x14ac:dyDescent="0.25">
      <c r="A4015">
        <v>9146</v>
      </c>
      <c r="B4015">
        <v>378</v>
      </c>
      <c r="C4015" t="s">
        <v>449</v>
      </c>
      <c r="D4015" t="s">
        <v>23</v>
      </c>
      <c r="E4015" t="s">
        <v>140</v>
      </c>
      <c r="F4015">
        <v>2022</v>
      </c>
      <c r="G4015" t="s">
        <v>70</v>
      </c>
      <c r="H4015">
        <v>21</v>
      </c>
      <c r="I4015" t="s">
        <v>185</v>
      </c>
      <c r="J4015" t="s">
        <v>58</v>
      </c>
      <c r="K4015">
        <v>300</v>
      </c>
      <c r="L4015" t="s">
        <v>77</v>
      </c>
      <c r="M4015" t="s">
        <v>186</v>
      </c>
      <c r="N4015">
        <v>65</v>
      </c>
      <c r="O4015">
        <v>61</v>
      </c>
      <c r="P4015">
        <v>-14</v>
      </c>
      <c r="Q4015" t="s">
        <v>38</v>
      </c>
      <c r="S4015" t="s">
        <v>29</v>
      </c>
      <c r="T4015" t="s">
        <v>58</v>
      </c>
      <c r="U4015" t="s">
        <v>77</v>
      </c>
      <c r="V4015">
        <v>65</v>
      </c>
      <c r="W4015" t="s">
        <v>32</v>
      </c>
      <c r="X4015" t="s">
        <v>1025</v>
      </c>
      <c r="Y4015" t="s">
        <v>1009</v>
      </c>
      <c r="Z4015" t="s">
        <v>32</v>
      </c>
      <c r="AA4015" t="s">
        <v>1239</v>
      </c>
      <c r="AB4015" t="s">
        <v>988</v>
      </c>
      <c r="AC4015" t="s">
        <v>1468</v>
      </c>
    </row>
    <row r="4016" spans="1:29" x14ac:dyDescent="0.25">
      <c r="A4016">
        <v>11894</v>
      </c>
      <c r="B4016">
        <v>9</v>
      </c>
      <c r="C4016" t="s">
        <v>693</v>
      </c>
      <c r="D4016" t="s">
        <v>115</v>
      </c>
      <c r="E4016" t="s">
        <v>30</v>
      </c>
      <c r="F4016">
        <v>2020</v>
      </c>
      <c r="G4016" t="s">
        <v>70</v>
      </c>
      <c r="H4016">
        <v>26</v>
      </c>
      <c r="I4016" t="s">
        <v>283</v>
      </c>
      <c r="J4016" t="s">
        <v>30</v>
      </c>
      <c r="K4016">
        <v>100</v>
      </c>
      <c r="L4016" t="s">
        <v>167</v>
      </c>
      <c r="M4016" t="s">
        <v>27</v>
      </c>
      <c r="N4016">
        <v>80</v>
      </c>
      <c r="O4016">
        <v>72</v>
      </c>
      <c r="P4016">
        <v>91</v>
      </c>
      <c r="Q4016" t="s">
        <v>38</v>
      </c>
      <c r="R4016">
        <v>91</v>
      </c>
      <c r="S4016" t="s">
        <v>34</v>
      </c>
      <c r="T4016" t="s">
        <v>30</v>
      </c>
      <c r="U4016" t="s">
        <v>31</v>
      </c>
      <c r="V4016">
        <v>80</v>
      </c>
      <c r="W4016" t="s">
        <v>32</v>
      </c>
      <c r="X4016" t="s">
        <v>1013</v>
      </c>
      <c r="Y4016" t="s">
        <v>1009</v>
      </c>
      <c r="Z4016" t="s">
        <v>32</v>
      </c>
      <c r="AA4016" t="s">
        <v>1050</v>
      </c>
      <c r="AB4016" t="s">
        <v>991</v>
      </c>
      <c r="AC4016" t="s">
        <v>1466</v>
      </c>
    </row>
    <row r="4017" spans="1:29" x14ac:dyDescent="0.25">
      <c r="A4017">
        <v>9883</v>
      </c>
      <c r="B4017">
        <v>246</v>
      </c>
      <c r="C4017" t="s">
        <v>639</v>
      </c>
      <c r="D4017" t="s">
        <v>115</v>
      </c>
      <c r="E4017" t="s">
        <v>154</v>
      </c>
      <c r="F4017">
        <v>2022</v>
      </c>
      <c r="G4017" t="s">
        <v>70</v>
      </c>
      <c r="H4017">
        <v>11</v>
      </c>
      <c r="I4017" t="s">
        <v>210</v>
      </c>
      <c r="J4017" t="s">
        <v>67</v>
      </c>
      <c r="K4017">
        <v>200</v>
      </c>
      <c r="L4017" t="s">
        <v>112</v>
      </c>
      <c r="M4017" t="s">
        <v>66</v>
      </c>
      <c r="N4017">
        <v>67</v>
      </c>
      <c r="O4017">
        <v>71</v>
      </c>
      <c r="P4017">
        <v>94</v>
      </c>
      <c r="Q4017" t="s">
        <v>38</v>
      </c>
      <c r="R4017">
        <v>94</v>
      </c>
      <c r="S4017" t="s">
        <v>34</v>
      </c>
      <c r="T4017" t="s">
        <v>67</v>
      </c>
      <c r="U4017" t="s">
        <v>73</v>
      </c>
      <c r="V4017">
        <v>67</v>
      </c>
      <c r="W4017" t="s">
        <v>32</v>
      </c>
      <c r="X4017" t="s">
        <v>1025</v>
      </c>
      <c r="Y4017" t="s">
        <v>1009</v>
      </c>
      <c r="Z4017" t="s">
        <v>32</v>
      </c>
      <c r="AA4017" t="s">
        <v>1210</v>
      </c>
      <c r="AB4017" t="s">
        <v>988</v>
      </c>
      <c r="AC4017" t="s">
        <v>1466</v>
      </c>
    </row>
    <row r="4018" spans="1:29" x14ac:dyDescent="0.25">
      <c r="A4018">
        <v>11655</v>
      </c>
      <c r="B4018">
        <v>303</v>
      </c>
      <c r="C4018" t="s">
        <v>665</v>
      </c>
      <c r="D4018" t="s">
        <v>34</v>
      </c>
      <c r="E4018" t="s">
        <v>58</v>
      </c>
      <c r="F4018">
        <v>2022</v>
      </c>
      <c r="G4018" t="s">
        <v>70</v>
      </c>
      <c r="H4018">
        <v>22</v>
      </c>
      <c r="I4018" t="s">
        <v>302</v>
      </c>
      <c r="J4018" t="s">
        <v>58</v>
      </c>
      <c r="K4018">
        <v>300</v>
      </c>
      <c r="L4018" t="s">
        <v>123</v>
      </c>
      <c r="M4018" t="s">
        <v>186</v>
      </c>
      <c r="N4018">
        <v>89</v>
      </c>
      <c r="O4018">
        <v>74</v>
      </c>
      <c r="P4018">
        <v>96</v>
      </c>
      <c r="Q4018" t="s">
        <v>38</v>
      </c>
      <c r="R4018">
        <v>96</v>
      </c>
      <c r="S4018" t="s">
        <v>34</v>
      </c>
      <c r="T4018" t="s">
        <v>58</v>
      </c>
      <c r="U4018" t="s">
        <v>83</v>
      </c>
      <c r="V4018">
        <v>89</v>
      </c>
      <c r="W4018" t="s">
        <v>32</v>
      </c>
      <c r="X4018" t="s">
        <v>1013</v>
      </c>
      <c r="Y4018" t="s">
        <v>1009</v>
      </c>
      <c r="Z4018" t="s">
        <v>32</v>
      </c>
      <c r="AA4018" t="s">
        <v>945</v>
      </c>
      <c r="AB4018" t="s">
        <v>988</v>
      </c>
      <c r="AC4018" t="s">
        <v>1466</v>
      </c>
    </row>
    <row r="4019" spans="1:29" x14ac:dyDescent="0.25">
      <c r="A4019">
        <v>7705</v>
      </c>
      <c r="B4019">
        <v>570</v>
      </c>
      <c r="C4019" t="s">
        <v>33</v>
      </c>
      <c r="D4019" t="s">
        <v>115</v>
      </c>
      <c r="E4019" t="s">
        <v>130</v>
      </c>
      <c r="F4019">
        <v>2024</v>
      </c>
      <c r="G4019" t="s">
        <v>70</v>
      </c>
      <c r="H4019">
        <v>32</v>
      </c>
      <c r="I4019" t="s">
        <v>35</v>
      </c>
      <c r="J4019" t="s">
        <v>30</v>
      </c>
      <c r="K4019">
        <v>400</v>
      </c>
      <c r="L4019" t="s">
        <v>39</v>
      </c>
      <c r="M4019" t="s">
        <v>27</v>
      </c>
      <c r="N4019">
        <v>81</v>
      </c>
      <c r="O4019">
        <v>86</v>
      </c>
      <c r="P4019">
        <v>58</v>
      </c>
      <c r="Q4019" t="s">
        <v>38</v>
      </c>
      <c r="R4019">
        <v>58</v>
      </c>
      <c r="S4019" t="s">
        <v>34</v>
      </c>
      <c r="T4019" t="s">
        <v>30</v>
      </c>
      <c r="U4019" t="s">
        <v>39</v>
      </c>
      <c r="V4019">
        <v>81</v>
      </c>
      <c r="W4019" t="s">
        <v>32</v>
      </c>
      <c r="X4019" t="s">
        <v>1013</v>
      </c>
      <c r="Y4019" t="s">
        <v>1009</v>
      </c>
      <c r="Z4019" t="s">
        <v>32</v>
      </c>
      <c r="AA4019" t="s">
        <v>945</v>
      </c>
      <c r="AB4019" t="s">
        <v>1002</v>
      </c>
      <c r="AC4019" t="s">
        <v>1469</v>
      </c>
    </row>
    <row r="4020" spans="1:29" x14ac:dyDescent="0.25">
      <c r="A4020">
        <v>7025</v>
      </c>
      <c r="B4020">
        <v>38</v>
      </c>
      <c r="C4020" t="s">
        <v>549</v>
      </c>
      <c r="D4020" t="s">
        <v>23</v>
      </c>
      <c r="E4020" t="s">
        <v>43</v>
      </c>
      <c r="F4020">
        <v>2023</v>
      </c>
      <c r="G4020" t="s">
        <v>70</v>
      </c>
      <c r="H4020">
        <v>33</v>
      </c>
      <c r="I4020" t="s">
        <v>97</v>
      </c>
      <c r="J4020" t="s">
        <v>43</v>
      </c>
      <c r="K4020">
        <v>100</v>
      </c>
      <c r="L4020" t="s">
        <v>104</v>
      </c>
      <c r="M4020" t="s">
        <v>193</v>
      </c>
      <c r="N4020">
        <v>77</v>
      </c>
      <c r="O4020">
        <v>79</v>
      </c>
      <c r="P4020">
        <v>80</v>
      </c>
      <c r="Q4020" t="s">
        <v>38</v>
      </c>
      <c r="R4020">
        <v>80</v>
      </c>
      <c r="S4020" t="s">
        <v>29</v>
      </c>
      <c r="T4020" t="s">
        <v>43</v>
      </c>
      <c r="U4020" t="s">
        <v>39</v>
      </c>
      <c r="V4020">
        <v>77</v>
      </c>
      <c r="W4020" t="s">
        <v>32</v>
      </c>
      <c r="X4020" t="s">
        <v>1011</v>
      </c>
      <c r="Y4020" t="s">
        <v>1009</v>
      </c>
      <c r="Z4020" t="s">
        <v>32</v>
      </c>
      <c r="AA4020" t="s">
        <v>1032</v>
      </c>
      <c r="AB4020" t="s">
        <v>999</v>
      </c>
      <c r="AC4020" t="s">
        <v>1466</v>
      </c>
    </row>
    <row r="4021" spans="1:29" x14ac:dyDescent="0.25">
      <c r="A4021">
        <v>10056</v>
      </c>
      <c r="B4021">
        <v>431</v>
      </c>
      <c r="C4021" t="s">
        <v>612</v>
      </c>
      <c r="D4021" t="s">
        <v>115</v>
      </c>
      <c r="E4021" t="s">
        <v>43</v>
      </c>
      <c r="F4021">
        <v>2022</v>
      </c>
      <c r="G4021" t="s">
        <v>70</v>
      </c>
      <c r="H4021">
        <v>35</v>
      </c>
      <c r="I4021" t="s">
        <v>348</v>
      </c>
      <c r="J4021" t="s">
        <v>43</v>
      </c>
      <c r="K4021">
        <v>200</v>
      </c>
      <c r="L4021" t="s">
        <v>104</v>
      </c>
      <c r="M4021" t="s">
        <v>98</v>
      </c>
      <c r="N4021">
        <v>76</v>
      </c>
      <c r="O4021">
        <v>92</v>
      </c>
      <c r="P4021">
        <v>95</v>
      </c>
      <c r="Q4021" t="s">
        <v>38</v>
      </c>
      <c r="R4021">
        <v>95</v>
      </c>
      <c r="S4021" t="s">
        <v>34</v>
      </c>
      <c r="T4021" t="s">
        <v>43</v>
      </c>
      <c r="U4021" t="s">
        <v>39</v>
      </c>
      <c r="V4021">
        <v>76</v>
      </c>
      <c r="W4021" t="s">
        <v>32</v>
      </c>
      <c r="X4021" t="s">
        <v>1011</v>
      </c>
      <c r="Y4021" t="s">
        <v>1009</v>
      </c>
      <c r="Z4021" t="s">
        <v>32</v>
      </c>
      <c r="AA4021" t="s">
        <v>1133</v>
      </c>
      <c r="AB4021" t="s">
        <v>988</v>
      </c>
      <c r="AC4021" t="s">
        <v>1466</v>
      </c>
    </row>
    <row r="4022" spans="1:29" x14ac:dyDescent="0.25">
      <c r="A4022">
        <v>8894</v>
      </c>
      <c r="B4022">
        <v>556</v>
      </c>
      <c r="C4022" t="s">
        <v>551</v>
      </c>
      <c r="D4022" t="s">
        <v>115</v>
      </c>
      <c r="E4022" t="s">
        <v>130</v>
      </c>
      <c r="F4022">
        <v>2021</v>
      </c>
      <c r="G4022" t="s">
        <v>70</v>
      </c>
      <c r="H4022">
        <v>26</v>
      </c>
      <c r="I4022" t="s">
        <v>283</v>
      </c>
      <c r="J4022" t="s">
        <v>30</v>
      </c>
      <c r="K4022">
        <v>100</v>
      </c>
      <c r="L4022" t="s">
        <v>213</v>
      </c>
      <c r="M4022" t="s">
        <v>27</v>
      </c>
      <c r="N4022">
        <v>78</v>
      </c>
      <c r="O4022">
        <v>58</v>
      </c>
      <c r="P4022">
        <v>49</v>
      </c>
      <c r="Q4022" t="s">
        <v>38</v>
      </c>
      <c r="R4022">
        <v>49</v>
      </c>
      <c r="S4022" t="s">
        <v>34</v>
      </c>
      <c r="T4022" t="s">
        <v>30</v>
      </c>
      <c r="U4022" t="s">
        <v>31</v>
      </c>
      <c r="V4022">
        <v>78</v>
      </c>
      <c r="W4022" t="s">
        <v>32</v>
      </c>
      <c r="X4022" t="s">
        <v>1011</v>
      </c>
      <c r="Y4022" t="s">
        <v>1009</v>
      </c>
      <c r="Z4022" t="s">
        <v>32</v>
      </c>
      <c r="AA4022" t="s">
        <v>973</v>
      </c>
      <c r="AB4022" t="s">
        <v>1000</v>
      </c>
      <c r="AC4022" t="s">
        <v>1469</v>
      </c>
    </row>
    <row r="4023" spans="1:29" x14ac:dyDescent="0.25">
      <c r="A4023">
        <v>10709</v>
      </c>
      <c r="B4023">
        <v>601</v>
      </c>
      <c r="C4023" t="s">
        <v>856</v>
      </c>
      <c r="D4023" t="s">
        <v>34</v>
      </c>
      <c r="E4023" t="s">
        <v>92</v>
      </c>
      <c r="F4023">
        <v>2020</v>
      </c>
      <c r="G4023" t="s">
        <v>70</v>
      </c>
      <c r="H4023">
        <v>57</v>
      </c>
      <c r="I4023" t="s">
        <v>208</v>
      </c>
      <c r="J4023" t="s">
        <v>72</v>
      </c>
      <c r="K4023">
        <v>100</v>
      </c>
      <c r="L4023" t="s">
        <v>104</v>
      </c>
      <c r="M4023" t="s">
        <v>87</v>
      </c>
      <c r="N4023">
        <v>83</v>
      </c>
      <c r="O4023">
        <v>68</v>
      </c>
      <c r="P4023">
        <v>185</v>
      </c>
      <c r="Q4023" t="s">
        <v>38</v>
      </c>
      <c r="R4023">
        <v>185</v>
      </c>
      <c r="S4023" t="s">
        <v>34</v>
      </c>
      <c r="T4023" t="s">
        <v>72</v>
      </c>
      <c r="U4023" t="s">
        <v>39</v>
      </c>
      <c r="V4023">
        <v>83</v>
      </c>
      <c r="W4023" t="s">
        <v>32</v>
      </c>
      <c r="X4023" t="s">
        <v>1013</v>
      </c>
      <c r="Y4023" t="s">
        <v>1009</v>
      </c>
      <c r="Z4023" t="s">
        <v>32</v>
      </c>
      <c r="AA4023" t="s">
        <v>942</v>
      </c>
      <c r="AB4023" t="s">
        <v>991</v>
      </c>
      <c r="AC4023" t="s">
        <v>1466</v>
      </c>
    </row>
    <row r="4024" spans="1:29" x14ac:dyDescent="0.25">
      <c r="A4024">
        <v>10682</v>
      </c>
      <c r="B4024">
        <v>787</v>
      </c>
      <c r="C4024" t="s">
        <v>581</v>
      </c>
      <c r="D4024" t="s">
        <v>34</v>
      </c>
      <c r="E4024" t="s">
        <v>96</v>
      </c>
      <c r="F4024">
        <v>2021</v>
      </c>
      <c r="G4024" t="s">
        <v>70</v>
      </c>
      <c r="H4024">
        <v>37</v>
      </c>
      <c r="I4024" t="s">
        <v>286</v>
      </c>
      <c r="J4024" t="s">
        <v>43</v>
      </c>
      <c r="K4024">
        <v>300</v>
      </c>
      <c r="L4024" t="s">
        <v>60</v>
      </c>
      <c r="M4024" t="s">
        <v>173</v>
      </c>
      <c r="N4024">
        <v>92</v>
      </c>
      <c r="O4024">
        <v>73</v>
      </c>
      <c r="P4024">
        <v>80</v>
      </c>
      <c r="Q4024" t="s">
        <v>38</v>
      </c>
      <c r="R4024">
        <v>80</v>
      </c>
      <c r="S4024" t="s">
        <v>34</v>
      </c>
      <c r="T4024" t="s">
        <v>43</v>
      </c>
      <c r="U4024" t="s">
        <v>39</v>
      </c>
      <c r="V4024">
        <v>92</v>
      </c>
      <c r="W4024" t="s">
        <v>32</v>
      </c>
      <c r="X4024" t="s">
        <v>1008</v>
      </c>
      <c r="Y4024" t="s">
        <v>1009</v>
      </c>
      <c r="Z4024" t="s">
        <v>32</v>
      </c>
      <c r="AA4024" t="s">
        <v>1041</v>
      </c>
      <c r="AB4024" t="s">
        <v>1000</v>
      </c>
      <c r="AC4024" t="s">
        <v>1466</v>
      </c>
    </row>
    <row r="4025" spans="1:29" x14ac:dyDescent="0.25">
      <c r="A4025">
        <v>10678</v>
      </c>
      <c r="B4025">
        <v>600</v>
      </c>
      <c r="C4025" t="s">
        <v>252</v>
      </c>
      <c r="D4025" t="s">
        <v>115</v>
      </c>
      <c r="E4025" t="s">
        <v>82</v>
      </c>
      <c r="F4025">
        <v>2023</v>
      </c>
      <c r="G4025" t="s">
        <v>70</v>
      </c>
      <c r="H4025">
        <v>43</v>
      </c>
      <c r="I4025" t="s">
        <v>272</v>
      </c>
      <c r="J4025" t="s">
        <v>82</v>
      </c>
      <c r="K4025">
        <v>200</v>
      </c>
      <c r="L4025" t="s">
        <v>31</v>
      </c>
      <c r="M4025" t="s">
        <v>133</v>
      </c>
      <c r="N4025">
        <v>82</v>
      </c>
      <c r="O4025">
        <v>75</v>
      </c>
      <c r="P4025">
        <v>84</v>
      </c>
      <c r="Q4025" t="s">
        <v>38</v>
      </c>
      <c r="R4025">
        <v>84</v>
      </c>
      <c r="S4025" t="s">
        <v>34</v>
      </c>
      <c r="T4025" t="s">
        <v>82</v>
      </c>
      <c r="U4025" t="s">
        <v>31</v>
      </c>
      <c r="V4025">
        <v>82</v>
      </c>
      <c r="W4025" t="s">
        <v>32</v>
      </c>
      <c r="X4025" t="s">
        <v>1013</v>
      </c>
      <c r="Y4025" t="s">
        <v>1009</v>
      </c>
      <c r="Z4025" t="s">
        <v>32</v>
      </c>
      <c r="AA4025" t="s">
        <v>1161</v>
      </c>
      <c r="AB4025" t="s">
        <v>999</v>
      </c>
      <c r="AC4025" t="s">
        <v>1466</v>
      </c>
    </row>
    <row r="4026" spans="1:29" x14ac:dyDescent="0.25">
      <c r="A4026">
        <v>8980</v>
      </c>
      <c r="B4026">
        <v>569</v>
      </c>
      <c r="C4026" t="s">
        <v>578</v>
      </c>
      <c r="D4026" t="s">
        <v>29</v>
      </c>
      <c r="E4026" t="s">
        <v>52</v>
      </c>
      <c r="F4026">
        <v>2024</v>
      </c>
      <c r="G4026" t="s">
        <v>70</v>
      </c>
      <c r="H4026">
        <v>43</v>
      </c>
      <c r="I4026" t="s">
        <v>272</v>
      </c>
      <c r="J4026" t="s">
        <v>82</v>
      </c>
      <c r="K4026">
        <v>200</v>
      </c>
      <c r="L4026" t="s">
        <v>167</v>
      </c>
      <c r="M4026" t="s">
        <v>237</v>
      </c>
      <c r="N4026">
        <v>60</v>
      </c>
      <c r="O4026">
        <v>63</v>
      </c>
      <c r="P4026">
        <v>82</v>
      </c>
      <c r="Q4026" t="s">
        <v>38</v>
      </c>
      <c r="R4026">
        <v>82</v>
      </c>
      <c r="S4026" t="s">
        <v>29</v>
      </c>
      <c r="T4026" t="s">
        <v>46</v>
      </c>
      <c r="U4026" t="s">
        <v>31</v>
      </c>
      <c r="V4026">
        <v>60</v>
      </c>
      <c r="W4026" t="s">
        <v>32</v>
      </c>
      <c r="X4026" t="s">
        <v>1025</v>
      </c>
      <c r="Y4026" t="s">
        <v>1009</v>
      </c>
      <c r="Z4026" t="s">
        <v>32</v>
      </c>
      <c r="AA4026" t="s">
        <v>1191</v>
      </c>
      <c r="AB4026" t="s">
        <v>1002</v>
      </c>
      <c r="AC4026" t="s">
        <v>1466</v>
      </c>
    </row>
    <row r="4027" spans="1:29" x14ac:dyDescent="0.25">
      <c r="A4027">
        <v>9886</v>
      </c>
      <c r="B4027">
        <v>837</v>
      </c>
      <c r="C4027" t="s">
        <v>601</v>
      </c>
      <c r="D4027" t="s">
        <v>115</v>
      </c>
      <c r="E4027" t="s">
        <v>80</v>
      </c>
      <c r="F4027">
        <v>2023</v>
      </c>
      <c r="G4027" t="s">
        <v>70</v>
      </c>
      <c r="H4027">
        <v>47</v>
      </c>
      <c r="I4027" t="s">
        <v>171</v>
      </c>
      <c r="J4027" t="s">
        <v>82</v>
      </c>
      <c r="K4027">
        <v>400</v>
      </c>
      <c r="L4027" t="s">
        <v>73</v>
      </c>
      <c r="M4027" t="s">
        <v>133</v>
      </c>
      <c r="N4027">
        <v>73</v>
      </c>
      <c r="O4027">
        <v>68</v>
      </c>
      <c r="P4027">
        <v>84</v>
      </c>
      <c r="Q4027" t="s">
        <v>38</v>
      </c>
      <c r="R4027">
        <v>84</v>
      </c>
      <c r="S4027" t="s">
        <v>34</v>
      </c>
      <c r="T4027" t="s">
        <v>82</v>
      </c>
      <c r="U4027" t="s">
        <v>73</v>
      </c>
      <c r="V4027">
        <v>73</v>
      </c>
      <c r="W4027" t="s">
        <v>32</v>
      </c>
      <c r="X4027" t="s">
        <v>1011</v>
      </c>
      <c r="Y4027" t="s">
        <v>1009</v>
      </c>
      <c r="Z4027" t="s">
        <v>32</v>
      </c>
      <c r="AA4027" t="s">
        <v>967</v>
      </c>
      <c r="AB4027" t="s">
        <v>999</v>
      </c>
      <c r="AC4027" t="s">
        <v>1466</v>
      </c>
    </row>
    <row r="4028" spans="1:29" x14ac:dyDescent="0.25">
      <c r="A4028">
        <v>7993</v>
      </c>
      <c r="B4028">
        <v>812</v>
      </c>
      <c r="C4028" t="s">
        <v>429</v>
      </c>
      <c r="D4028" t="s">
        <v>23</v>
      </c>
      <c r="E4028" t="s">
        <v>82</v>
      </c>
      <c r="F4028">
        <v>2022</v>
      </c>
      <c r="G4028" t="s">
        <v>70</v>
      </c>
      <c r="H4028">
        <v>42</v>
      </c>
      <c r="I4028" t="s">
        <v>132</v>
      </c>
      <c r="J4028" t="s">
        <v>82</v>
      </c>
      <c r="K4028">
        <v>100</v>
      </c>
      <c r="L4028" t="s">
        <v>50</v>
      </c>
      <c r="M4028" t="s">
        <v>133</v>
      </c>
      <c r="N4028">
        <v>100</v>
      </c>
      <c r="O4028">
        <v>100</v>
      </c>
      <c r="P4028">
        <v>93</v>
      </c>
      <c r="Q4028" t="s">
        <v>38</v>
      </c>
      <c r="R4028">
        <v>93</v>
      </c>
      <c r="S4028" t="s">
        <v>29</v>
      </c>
      <c r="T4028" t="s">
        <v>82</v>
      </c>
      <c r="U4028" t="s">
        <v>50</v>
      </c>
      <c r="V4028">
        <v>100</v>
      </c>
      <c r="W4028" t="s">
        <v>32</v>
      </c>
      <c r="X4028" t="s">
        <v>1008</v>
      </c>
      <c r="Y4028" t="s">
        <v>1009</v>
      </c>
      <c r="Z4028" t="s">
        <v>32</v>
      </c>
      <c r="AA4028" t="s">
        <v>931</v>
      </c>
      <c r="AB4028" t="s">
        <v>988</v>
      </c>
      <c r="AC4028" t="s">
        <v>1466</v>
      </c>
    </row>
    <row r="4029" spans="1:29" x14ac:dyDescent="0.25">
      <c r="A4029">
        <v>7491</v>
      </c>
      <c r="B4029">
        <v>898</v>
      </c>
      <c r="C4029" t="s">
        <v>871</v>
      </c>
      <c r="D4029" t="s">
        <v>29</v>
      </c>
      <c r="E4029" t="s">
        <v>151</v>
      </c>
      <c r="F4029">
        <v>2021</v>
      </c>
      <c r="G4029" t="s">
        <v>70</v>
      </c>
      <c r="H4029">
        <v>50</v>
      </c>
      <c r="I4029" t="s">
        <v>152</v>
      </c>
      <c r="J4029" t="s">
        <v>46</v>
      </c>
      <c r="K4029">
        <v>100</v>
      </c>
      <c r="L4029" t="s">
        <v>112</v>
      </c>
      <c r="M4029" t="s">
        <v>223</v>
      </c>
      <c r="N4029">
        <v>72</v>
      </c>
      <c r="O4029">
        <v>79</v>
      </c>
      <c r="P4029">
        <v>88</v>
      </c>
      <c r="Q4029" t="s">
        <v>38</v>
      </c>
      <c r="R4029">
        <v>88</v>
      </c>
      <c r="S4029" t="s">
        <v>29</v>
      </c>
      <c r="T4029" t="s">
        <v>46</v>
      </c>
      <c r="U4029" t="s">
        <v>73</v>
      </c>
      <c r="V4029">
        <v>72</v>
      </c>
      <c r="W4029" t="s">
        <v>32</v>
      </c>
      <c r="X4029" t="s">
        <v>1011</v>
      </c>
      <c r="Y4029" t="s">
        <v>1009</v>
      </c>
      <c r="Z4029" t="s">
        <v>32</v>
      </c>
      <c r="AA4029" t="s">
        <v>1067</v>
      </c>
      <c r="AB4029" t="s">
        <v>1000</v>
      </c>
      <c r="AC4029" t="s">
        <v>1466</v>
      </c>
    </row>
    <row r="4030" spans="1:29" x14ac:dyDescent="0.25">
      <c r="A4030">
        <v>8854</v>
      </c>
      <c r="B4030">
        <v>717</v>
      </c>
      <c r="C4030" t="s">
        <v>194</v>
      </c>
      <c r="D4030" t="s">
        <v>34</v>
      </c>
      <c r="E4030" t="s">
        <v>281</v>
      </c>
      <c r="F4030">
        <v>2020</v>
      </c>
      <c r="G4030" t="s">
        <v>70</v>
      </c>
      <c r="H4030">
        <v>2</v>
      </c>
      <c r="I4030" t="s">
        <v>206</v>
      </c>
      <c r="J4030" t="s">
        <v>120</v>
      </c>
      <c r="K4030">
        <v>100</v>
      </c>
      <c r="L4030" t="s">
        <v>213</v>
      </c>
      <c r="M4030" t="s">
        <v>121</v>
      </c>
      <c r="N4030">
        <v>71</v>
      </c>
      <c r="O4030">
        <v>94</v>
      </c>
      <c r="P4030">
        <v>50</v>
      </c>
      <c r="Q4030" t="s">
        <v>38</v>
      </c>
      <c r="R4030">
        <v>50</v>
      </c>
      <c r="S4030" t="s">
        <v>34</v>
      </c>
      <c r="T4030" t="s">
        <v>120</v>
      </c>
      <c r="U4030" t="s">
        <v>31</v>
      </c>
      <c r="V4030">
        <v>71</v>
      </c>
      <c r="W4030" t="s">
        <v>32</v>
      </c>
      <c r="X4030" t="s">
        <v>1011</v>
      </c>
      <c r="Y4030" t="s">
        <v>1009</v>
      </c>
      <c r="Z4030" t="s">
        <v>32</v>
      </c>
      <c r="AA4030" t="s">
        <v>1026</v>
      </c>
      <c r="AB4030" t="s">
        <v>991</v>
      </c>
      <c r="AC4030" t="s">
        <v>1469</v>
      </c>
    </row>
    <row r="4031" spans="1:29" x14ac:dyDescent="0.25">
      <c r="A4031">
        <v>7398</v>
      </c>
      <c r="B4031">
        <v>152</v>
      </c>
      <c r="C4031" t="s">
        <v>558</v>
      </c>
      <c r="D4031" t="s">
        <v>29</v>
      </c>
      <c r="E4031" t="s">
        <v>140</v>
      </c>
      <c r="F4031">
        <v>2020</v>
      </c>
      <c r="G4031" t="s">
        <v>70</v>
      </c>
      <c r="H4031">
        <v>17</v>
      </c>
      <c r="I4031" t="s">
        <v>59</v>
      </c>
      <c r="J4031" t="s">
        <v>58</v>
      </c>
      <c r="K4031">
        <v>100</v>
      </c>
      <c r="L4031" t="s">
        <v>31</v>
      </c>
      <c r="M4031" t="s">
        <v>186</v>
      </c>
      <c r="N4031">
        <v>58</v>
      </c>
      <c r="O4031">
        <v>51</v>
      </c>
      <c r="P4031">
        <v>23</v>
      </c>
      <c r="Q4031" t="s">
        <v>38</v>
      </c>
      <c r="R4031">
        <v>23</v>
      </c>
      <c r="S4031" t="s">
        <v>29</v>
      </c>
      <c r="T4031" t="s">
        <v>58</v>
      </c>
      <c r="U4031" t="s">
        <v>31</v>
      </c>
      <c r="V4031">
        <v>58</v>
      </c>
      <c r="W4031" t="s">
        <v>32</v>
      </c>
      <c r="X4031" t="s">
        <v>1036</v>
      </c>
      <c r="Y4031" t="s">
        <v>1009</v>
      </c>
      <c r="Z4031" t="s">
        <v>32</v>
      </c>
      <c r="AA4031" t="s">
        <v>1193</v>
      </c>
      <c r="AB4031" t="s">
        <v>991</v>
      </c>
      <c r="AC4031" t="s">
        <v>1469</v>
      </c>
    </row>
    <row r="4032" spans="1:29" x14ac:dyDescent="0.25">
      <c r="A4032">
        <v>9224</v>
      </c>
      <c r="B4032">
        <v>856</v>
      </c>
      <c r="C4032" t="s">
        <v>595</v>
      </c>
      <c r="D4032" t="s">
        <v>29</v>
      </c>
      <c r="E4032" t="s">
        <v>30</v>
      </c>
      <c r="F4032">
        <v>2020</v>
      </c>
      <c r="G4032" t="s">
        <v>70</v>
      </c>
      <c r="H4032">
        <v>27</v>
      </c>
      <c r="I4032" t="s">
        <v>128</v>
      </c>
      <c r="J4032" t="s">
        <v>30</v>
      </c>
      <c r="K4032">
        <v>200</v>
      </c>
      <c r="L4032" t="s">
        <v>36</v>
      </c>
      <c r="M4032" t="s">
        <v>276</v>
      </c>
      <c r="N4032">
        <v>43</v>
      </c>
      <c r="O4032">
        <v>49</v>
      </c>
      <c r="P4032">
        <v>96</v>
      </c>
      <c r="Q4032" t="s">
        <v>38</v>
      </c>
      <c r="R4032">
        <v>96</v>
      </c>
      <c r="S4032" t="s">
        <v>29</v>
      </c>
      <c r="T4032" t="s">
        <v>30</v>
      </c>
      <c r="U4032" t="s">
        <v>39</v>
      </c>
      <c r="V4032">
        <v>43</v>
      </c>
      <c r="W4032" t="s">
        <v>32</v>
      </c>
      <c r="X4032" t="s">
        <v>115</v>
      </c>
      <c r="Y4032" t="s">
        <v>1044</v>
      </c>
      <c r="Z4032" t="s">
        <v>32</v>
      </c>
      <c r="AA4032" t="s">
        <v>1271</v>
      </c>
      <c r="AB4032" t="s">
        <v>991</v>
      </c>
      <c r="AC4032" t="s">
        <v>1466</v>
      </c>
    </row>
    <row r="4033" spans="1:29" x14ac:dyDescent="0.25">
      <c r="A4033">
        <v>11469</v>
      </c>
      <c r="B4033">
        <v>135</v>
      </c>
      <c r="C4033" t="s">
        <v>598</v>
      </c>
      <c r="D4033" t="s">
        <v>34</v>
      </c>
      <c r="E4033" t="s">
        <v>30</v>
      </c>
      <c r="F4033">
        <v>2023</v>
      </c>
      <c r="G4033" t="s">
        <v>70</v>
      </c>
      <c r="H4033">
        <v>53</v>
      </c>
      <c r="I4033" t="s">
        <v>53</v>
      </c>
      <c r="J4033" t="s">
        <v>46</v>
      </c>
      <c r="K4033">
        <v>300</v>
      </c>
      <c r="L4033" t="s">
        <v>125</v>
      </c>
      <c r="M4033" t="s">
        <v>54</v>
      </c>
      <c r="N4033">
        <v>100</v>
      </c>
      <c r="O4033">
        <v>65</v>
      </c>
      <c r="P4033">
        <v>83</v>
      </c>
      <c r="Q4033" t="s">
        <v>38</v>
      </c>
      <c r="R4033">
        <v>83</v>
      </c>
      <c r="S4033" t="s">
        <v>34</v>
      </c>
      <c r="T4033" t="s">
        <v>30</v>
      </c>
      <c r="U4033" t="s">
        <v>73</v>
      </c>
      <c r="V4033">
        <v>100</v>
      </c>
      <c r="W4033" t="s">
        <v>32</v>
      </c>
      <c r="X4033" t="s">
        <v>1008</v>
      </c>
      <c r="Y4033" t="s">
        <v>1009</v>
      </c>
      <c r="Z4033" t="s">
        <v>32</v>
      </c>
      <c r="AA4033" t="s">
        <v>951</v>
      </c>
      <c r="AB4033" t="s">
        <v>999</v>
      </c>
      <c r="AC4033" t="s">
        <v>1466</v>
      </c>
    </row>
    <row r="4034" spans="1:29" x14ac:dyDescent="0.25">
      <c r="A4034">
        <v>8660</v>
      </c>
      <c r="B4034">
        <v>662</v>
      </c>
      <c r="C4034" t="s">
        <v>520</v>
      </c>
      <c r="D4034" t="s">
        <v>23</v>
      </c>
      <c r="E4034" t="s">
        <v>46</v>
      </c>
      <c r="F4034">
        <v>2021</v>
      </c>
      <c r="G4034" t="s">
        <v>70</v>
      </c>
      <c r="H4034">
        <v>51</v>
      </c>
      <c r="I4034" t="s">
        <v>169</v>
      </c>
      <c r="J4034" t="s">
        <v>46</v>
      </c>
      <c r="K4034">
        <v>200</v>
      </c>
      <c r="L4034" t="s">
        <v>39</v>
      </c>
      <c r="M4034" t="s">
        <v>177</v>
      </c>
      <c r="N4034">
        <v>59</v>
      </c>
      <c r="O4034">
        <v>76</v>
      </c>
      <c r="P4034">
        <v>85</v>
      </c>
      <c r="Q4034" t="s">
        <v>38</v>
      </c>
      <c r="R4034">
        <v>85</v>
      </c>
      <c r="S4034" t="s">
        <v>29</v>
      </c>
      <c r="T4034" t="s">
        <v>46</v>
      </c>
      <c r="U4034" t="s">
        <v>39</v>
      </c>
      <c r="V4034">
        <v>59</v>
      </c>
      <c r="W4034" t="s">
        <v>32</v>
      </c>
      <c r="X4034" t="s">
        <v>1036</v>
      </c>
      <c r="Y4034" t="s">
        <v>1009</v>
      </c>
      <c r="Z4034" t="s">
        <v>32</v>
      </c>
      <c r="AA4034" t="s">
        <v>1122</v>
      </c>
      <c r="AB4034" t="s">
        <v>1000</v>
      </c>
      <c r="AC4034" t="s">
        <v>1466</v>
      </c>
    </row>
    <row r="4035" spans="1:29" x14ac:dyDescent="0.25">
      <c r="A4035">
        <v>8076</v>
      </c>
      <c r="B4035">
        <v>666</v>
      </c>
      <c r="C4035" t="s">
        <v>553</v>
      </c>
      <c r="D4035" t="s">
        <v>23</v>
      </c>
      <c r="E4035" t="s">
        <v>96</v>
      </c>
      <c r="F4035">
        <v>2022</v>
      </c>
      <c r="G4035" t="s">
        <v>70</v>
      </c>
      <c r="H4035">
        <v>34</v>
      </c>
      <c r="I4035" t="s">
        <v>147</v>
      </c>
      <c r="J4035" t="s">
        <v>43</v>
      </c>
      <c r="K4035">
        <v>100</v>
      </c>
      <c r="L4035" t="s">
        <v>145</v>
      </c>
      <c r="M4035" t="s">
        <v>247</v>
      </c>
      <c r="N4035">
        <v>47</v>
      </c>
      <c r="O4035">
        <v>58</v>
      </c>
      <c r="P4035">
        <v>84</v>
      </c>
      <c r="Q4035" t="s">
        <v>38</v>
      </c>
      <c r="R4035">
        <v>84</v>
      </c>
      <c r="S4035" t="s">
        <v>29</v>
      </c>
      <c r="T4035" t="s">
        <v>43</v>
      </c>
      <c r="U4035" t="s">
        <v>50</v>
      </c>
      <c r="V4035">
        <v>47</v>
      </c>
      <c r="W4035" t="s">
        <v>32</v>
      </c>
      <c r="X4035" t="s">
        <v>115</v>
      </c>
      <c r="Y4035" t="s">
        <v>1044</v>
      </c>
      <c r="Z4035" t="s">
        <v>32</v>
      </c>
      <c r="AA4035" t="s">
        <v>1289</v>
      </c>
      <c r="AB4035" t="s">
        <v>988</v>
      </c>
      <c r="AC4035" t="s">
        <v>1466</v>
      </c>
    </row>
    <row r="4036" spans="1:29" x14ac:dyDescent="0.25">
      <c r="A4036">
        <v>10644</v>
      </c>
      <c r="B4036">
        <v>180</v>
      </c>
      <c r="C4036" t="s">
        <v>479</v>
      </c>
      <c r="D4036" t="s">
        <v>34</v>
      </c>
      <c r="E4036" t="s">
        <v>96</v>
      </c>
      <c r="F4036">
        <v>2021</v>
      </c>
      <c r="G4036" t="s">
        <v>70</v>
      </c>
      <c r="H4036">
        <v>40</v>
      </c>
      <c r="I4036" t="s">
        <v>253</v>
      </c>
      <c r="J4036" t="s">
        <v>43</v>
      </c>
      <c r="K4036">
        <v>400</v>
      </c>
      <c r="L4036" t="s">
        <v>108</v>
      </c>
      <c r="M4036" t="s">
        <v>193</v>
      </c>
      <c r="N4036">
        <v>58</v>
      </c>
      <c r="O4036">
        <v>73</v>
      </c>
      <c r="P4036">
        <v>85</v>
      </c>
      <c r="Q4036" t="s">
        <v>38</v>
      </c>
      <c r="R4036">
        <v>85</v>
      </c>
      <c r="S4036" t="s">
        <v>34</v>
      </c>
      <c r="T4036" t="s">
        <v>43</v>
      </c>
      <c r="U4036" t="s">
        <v>83</v>
      </c>
      <c r="V4036">
        <v>58</v>
      </c>
      <c r="W4036" t="s">
        <v>32</v>
      </c>
      <c r="X4036" t="s">
        <v>1036</v>
      </c>
      <c r="Y4036" t="s">
        <v>1009</v>
      </c>
      <c r="Z4036" t="s">
        <v>32</v>
      </c>
      <c r="AA4036" t="s">
        <v>968</v>
      </c>
      <c r="AB4036" t="s">
        <v>1000</v>
      </c>
      <c r="AC4036" t="s">
        <v>1466</v>
      </c>
    </row>
    <row r="4037" spans="1:29" x14ac:dyDescent="0.25">
      <c r="A4037">
        <v>8904</v>
      </c>
      <c r="B4037">
        <v>601</v>
      </c>
      <c r="C4037" t="s">
        <v>856</v>
      </c>
      <c r="D4037" t="s">
        <v>34</v>
      </c>
      <c r="E4037" t="s">
        <v>72</v>
      </c>
      <c r="F4037">
        <v>2020</v>
      </c>
      <c r="G4037" t="s">
        <v>70</v>
      </c>
      <c r="H4037">
        <v>58</v>
      </c>
      <c r="I4037" t="s">
        <v>116</v>
      </c>
      <c r="J4037" t="s">
        <v>72</v>
      </c>
      <c r="K4037">
        <v>100</v>
      </c>
      <c r="L4037" t="s">
        <v>31</v>
      </c>
      <c r="M4037" t="s">
        <v>74</v>
      </c>
      <c r="N4037">
        <v>53</v>
      </c>
      <c r="O4037">
        <v>77</v>
      </c>
      <c r="P4037">
        <v>51</v>
      </c>
      <c r="Q4037" t="s">
        <v>38</v>
      </c>
      <c r="R4037">
        <v>51</v>
      </c>
      <c r="S4037" t="s">
        <v>34</v>
      </c>
      <c r="T4037" t="s">
        <v>72</v>
      </c>
      <c r="U4037" t="s">
        <v>31</v>
      </c>
      <c r="V4037">
        <v>53</v>
      </c>
      <c r="W4037" t="s">
        <v>32</v>
      </c>
      <c r="X4037" t="s">
        <v>1036</v>
      </c>
      <c r="Y4037" t="s">
        <v>1009</v>
      </c>
      <c r="Z4037" t="s">
        <v>32</v>
      </c>
      <c r="AA4037" t="s">
        <v>1243</v>
      </c>
      <c r="AB4037" t="s">
        <v>991</v>
      </c>
      <c r="AC4037" t="s">
        <v>1469</v>
      </c>
    </row>
    <row r="4038" spans="1:29" x14ac:dyDescent="0.25">
      <c r="A4038">
        <v>10329</v>
      </c>
      <c r="B4038">
        <v>163</v>
      </c>
      <c r="C4038" t="s">
        <v>327</v>
      </c>
      <c r="D4038" t="s">
        <v>115</v>
      </c>
      <c r="E4038" t="s">
        <v>281</v>
      </c>
      <c r="F4038">
        <v>2024</v>
      </c>
      <c r="G4038" t="s">
        <v>70</v>
      </c>
      <c r="H4038">
        <v>6</v>
      </c>
      <c r="I4038" t="s">
        <v>181</v>
      </c>
      <c r="J4038" t="s">
        <v>120</v>
      </c>
      <c r="K4038">
        <v>300</v>
      </c>
      <c r="L4038" t="s">
        <v>39</v>
      </c>
      <c r="M4038" t="s">
        <v>136</v>
      </c>
      <c r="N4038">
        <v>66</v>
      </c>
      <c r="O4038">
        <v>91</v>
      </c>
      <c r="P4038">
        <v>94</v>
      </c>
      <c r="Q4038" t="s">
        <v>38</v>
      </c>
      <c r="R4038">
        <v>94</v>
      </c>
      <c r="S4038" t="s">
        <v>34</v>
      </c>
      <c r="T4038" t="s">
        <v>120</v>
      </c>
      <c r="U4038" t="s">
        <v>39</v>
      </c>
      <c r="V4038">
        <v>66</v>
      </c>
      <c r="W4038" t="s">
        <v>32</v>
      </c>
      <c r="X4038" t="s">
        <v>1025</v>
      </c>
      <c r="Y4038" t="s">
        <v>1009</v>
      </c>
      <c r="Z4038" t="s">
        <v>32</v>
      </c>
      <c r="AA4038" t="s">
        <v>932</v>
      </c>
      <c r="AB4038" t="s">
        <v>1002</v>
      </c>
      <c r="AC4038" t="s">
        <v>1466</v>
      </c>
    </row>
    <row r="4039" spans="1:29" x14ac:dyDescent="0.25">
      <c r="A4039">
        <v>9539</v>
      </c>
      <c r="B4039">
        <v>224</v>
      </c>
      <c r="C4039" t="s">
        <v>885</v>
      </c>
      <c r="D4039" t="s">
        <v>115</v>
      </c>
      <c r="E4039" t="s">
        <v>151</v>
      </c>
      <c r="F4039">
        <v>2024</v>
      </c>
      <c r="G4039" t="s">
        <v>70</v>
      </c>
      <c r="H4039">
        <v>49</v>
      </c>
      <c r="I4039" t="s">
        <v>47</v>
      </c>
      <c r="J4039" t="s">
        <v>46</v>
      </c>
      <c r="K4039">
        <v>100</v>
      </c>
      <c r="L4039" t="s">
        <v>167</v>
      </c>
      <c r="M4039" t="s">
        <v>177</v>
      </c>
      <c r="N4039">
        <v>46</v>
      </c>
      <c r="O4039">
        <v>68</v>
      </c>
      <c r="P4039">
        <v>88</v>
      </c>
      <c r="Q4039" t="s">
        <v>38</v>
      </c>
      <c r="R4039">
        <v>88</v>
      </c>
      <c r="S4039" t="s">
        <v>34</v>
      </c>
      <c r="T4039" t="s">
        <v>46</v>
      </c>
      <c r="U4039" t="s">
        <v>31</v>
      </c>
      <c r="V4039">
        <v>46</v>
      </c>
      <c r="W4039" t="s">
        <v>32</v>
      </c>
      <c r="X4039" t="s">
        <v>115</v>
      </c>
      <c r="Y4039" t="s">
        <v>1044</v>
      </c>
      <c r="Z4039" t="s">
        <v>32</v>
      </c>
      <c r="AA4039" t="s">
        <v>1201</v>
      </c>
      <c r="AB4039" t="s">
        <v>1002</v>
      </c>
      <c r="AC4039" t="s">
        <v>1466</v>
      </c>
    </row>
    <row r="4040" spans="1:29" x14ac:dyDescent="0.25">
      <c r="A4040">
        <v>7466</v>
      </c>
      <c r="B4040">
        <v>185</v>
      </c>
      <c r="C4040" t="s">
        <v>324</v>
      </c>
      <c r="D4040" t="s">
        <v>23</v>
      </c>
      <c r="E4040" t="s">
        <v>82</v>
      </c>
      <c r="F4040">
        <v>2024</v>
      </c>
      <c r="G4040" t="s">
        <v>70</v>
      </c>
      <c r="H4040">
        <v>36</v>
      </c>
      <c r="I4040" t="s">
        <v>42</v>
      </c>
      <c r="J4040" t="s">
        <v>43</v>
      </c>
      <c r="K4040">
        <v>200</v>
      </c>
      <c r="L4040" t="s">
        <v>31</v>
      </c>
      <c r="M4040" t="s">
        <v>173</v>
      </c>
      <c r="N4040">
        <v>77</v>
      </c>
      <c r="O4040">
        <v>80</v>
      </c>
      <c r="P4040">
        <v>51</v>
      </c>
      <c r="Q4040" t="s">
        <v>38</v>
      </c>
      <c r="R4040">
        <v>51</v>
      </c>
      <c r="S4040" t="s">
        <v>29</v>
      </c>
      <c r="T4040" t="s">
        <v>82</v>
      </c>
      <c r="U4040" t="s">
        <v>31</v>
      </c>
      <c r="V4040">
        <v>77</v>
      </c>
      <c r="W4040" t="s">
        <v>32</v>
      </c>
      <c r="X4040" t="s">
        <v>1011</v>
      </c>
      <c r="Y4040" t="s">
        <v>1009</v>
      </c>
      <c r="Z4040" t="s">
        <v>32</v>
      </c>
      <c r="AA4040" t="s">
        <v>1068</v>
      </c>
      <c r="AB4040" t="s">
        <v>1002</v>
      </c>
      <c r="AC4040" t="s">
        <v>1469</v>
      </c>
    </row>
    <row r="4041" spans="1:29" x14ac:dyDescent="0.25">
      <c r="A4041">
        <v>9145</v>
      </c>
      <c r="B4041">
        <v>537</v>
      </c>
      <c r="C4041" t="s">
        <v>847</v>
      </c>
      <c r="D4041" t="s">
        <v>23</v>
      </c>
      <c r="E4041" t="s">
        <v>67</v>
      </c>
      <c r="F4041">
        <v>2021</v>
      </c>
      <c r="G4041" t="s">
        <v>70</v>
      </c>
      <c r="H4041">
        <v>11</v>
      </c>
      <c r="I4041" t="s">
        <v>210</v>
      </c>
      <c r="J4041" t="s">
        <v>67</v>
      </c>
      <c r="K4041">
        <v>200</v>
      </c>
      <c r="L4041" t="s">
        <v>138</v>
      </c>
      <c r="M4041" t="s">
        <v>202</v>
      </c>
      <c r="N4041">
        <v>58</v>
      </c>
      <c r="O4041">
        <v>52</v>
      </c>
      <c r="P4041">
        <v>86</v>
      </c>
      <c r="Q4041" t="s">
        <v>38</v>
      </c>
      <c r="R4041">
        <v>86</v>
      </c>
      <c r="S4041" t="s">
        <v>29</v>
      </c>
      <c r="T4041" t="s">
        <v>67</v>
      </c>
      <c r="U4041" t="s">
        <v>77</v>
      </c>
      <c r="V4041">
        <v>58</v>
      </c>
      <c r="W4041" t="s">
        <v>32</v>
      </c>
      <c r="X4041" t="s">
        <v>1036</v>
      </c>
      <c r="Y4041" t="s">
        <v>1009</v>
      </c>
      <c r="Z4041" t="s">
        <v>32</v>
      </c>
      <c r="AA4041" t="s">
        <v>1182</v>
      </c>
      <c r="AB4041" t="s">
        <v>1000</v>
      </c>
      <c r="AC4041" t="s">
        <v>1466</v>
      </c>
    </row>
    <row r="4042" spans="1:29" x14ac:dyDescent="0.25">
      <c r="A4042">
        <v>11323</v>
      </c>
      <c r="B4042">
        <v>69</v>
      </c>
      <c r="C4042" t="s">
        <v>241</v>
      </c>
      <c r="D4042" t="s">
        <v>34</v>
      </c>
      <c r="E4042" t="s">
        <v>96</v>
      </c>
      <c r="F4042">
        <v>2020</v>
      </c>
      <c r="G4042" t="s">
        <v>70</v>
      </c>
      <c r="H4042">
        <v>39</v>
      </c>
      <c r="I4042" t="s">
        <v>192</v>
      </c>
      <c r="J4042" t="s">
        <v>43</v>
      </c>
      <c r="K4042">
        <v>400</v>
      </c>
      <c r="L4042" t="s">
        <v>213</v>
      </c>
      <c r="M4042" t="s">
        <v>193</v>
      </c>
      <c r="N4042">
        <v>49</v>
      </c>
      <c r="O4042">
        <v>87</v>
      </c>
      <c r="P4042">
        <v>97</v>
      </c>
      <c r="Q4042" t="s">
        <v>38</v>
      </c>
      <c r="R4042">
        <v>97</v>
      </c>
      <c r="S4042" t="s">
        <v>34</v>
      </c>
      <c r="T4042" t="s">
        <v>43</v>
      </c>
      <c r="U4042" t="s">
        <v>31</v>
      </c>
      <c r="V4042">
        <v>49</v>
      </c>
      <c r="W4042" t="s">
        <v>32</v>
      </c>
      <c r="X4042" t="s">
        <v>115</v>
      </c>
      <c r="Y4042" t="s">
        <v>1044</v>
      </c>
      <c r="Z4042" t="s">
        <v>32</v>
      </c>
      <c r="AA4042" t="s">
        <v>1223</v>
      </c>
      <c r="AB4042" t="s">
        <v>991</v>
      </c>
      <c r="AC4042" t="s">
        <v>1466</v>
      </c>
    </row>
    <row r="4043" spans="1:29" x14ac:dyDescent="0.25">
      <c r="A4043">
        <v>10914</v>
      </c>
      <c r="B4043">
        <v>472</v>
      </c>
      <c r="C4043" t="s">
        <v>582</v>
      </c>
      <c r="D4043" t="s">
        <v>29</v>
      </c>
      <c r="E4043" t="s">
        <v>130</v>
      </c>
      <c r="F4043">
        <v>2023</v>
      </c>
      <c r="G4043" t="s">
        <v>70</v>
      </c>
      <c r="H4043">
        <v>27</v>
      </c>
      <c r="I4043" t="s">
        <v>128</v>
      </c>
      <c r="J4043" t="s">
        <v>30</v>
      </c>
      <c r="K4043">
        <v>200</v>
      </c>
      <c r="L4043" t="s">
        <v>65</v>
      </c>
      <c r="M4043" t="s">
        <v>101</v>
      </c>
      <c r="N4043">
        <v>82</v>
      </c>
      <c r="O4043">
        <v>81</v>
      </c>
      <c r="P4043">
        <v>88</v>
      </c>
      <c r="Q4043" t="s">
        <v>38</v>
      </c>
      <c r="R4043">
        <v>88</v>
      </c>
      <c r="S4043" t="s">
        <v>29</v>
      </c>
      <c r="T4043" t="s">
        <v>30</v>
      </c>
      <c r="U4043" t="s">
        <v>50</v>
      </c>
      <c r="V4043">
        <v>82</v>
      </c>
      <c r="W4043" t="s">
        <v>32</v>
      </c>
      <c r="X4043" t="s">
        <v>1013</v>
      </c>
      <c r="Y4043" t="s">
        <v>1009</v>
      </c>
      <c r="Z4043" t="s">
        <v>32</v>
      </c>
      <c r="AA4043" t="s">
        <v>1051</v>
      </c>
      <c r="AB4043" t="s">
        <v>999</v>
      </c>
      <c r="AC4043" t="s">
        <v>1466</v>
      </c>
    </row>
    <row r="4044" spans="1:29" x14ac:dyDescent="0.25">
      <c r="A4044">
        <v>8455</v>
      </c>
      <c r="B4044">
        <v>842</v>
      </c>
      <c r="C4044" t="s">
        <v>284</v>
      </c>
      <c r="D4044" t="s">
        <v>115</v>
      </c>
      <c r="E4044" t="s">
        <v>46</v>
      </c>
      <c r="F4044">
        <v>2021</v>
      </c>
      <c r="G4044" t="s">
        <v>70</v>
      </c>
      <c r="H4044">
        <v>56</v>
      </c>
      <c r="I4044" t="s">
        <v>225</v>
      </c>
      <c r="J4044" t="s">
        <v>46</v>
      </c>
      <c r="K4044">
        <v>400</v>
      </c>
      <c r="L4044" t="s">
        <v>26</v>
      </c>
      <c r="M4044" t="s">
        <v>54</v>
      </c>
      <c r="N4044">
        <v>59</v>
      </c>
      <c r="O4044">
        <v>50</v>
      </c>
      <c r="Q4044" t="s">
        <v>38</v>
      </c>
      <c r="S4044" t="s">
        <v>34</v>
      </c>
      <c r="T4044" t="s">
        <v>46</v>
      </c>
      <c r="U4044" t="s">
        <v>73</v>
      </c>
      <c r="V4044">
        <v>59</v>
      </c>
      <c r="W4044" t="s">
        <v>32</v>
      </c>
      <c r="X4044" t="s">
        <v>1036</v>
      </c>
      <c r="Y4044" t="s">
        <v>1009</v>
      </c>
      <c r="Z4044" t="s">
        <v>32</v>
      </c>
      <c r="AA4044" t="s">
        <v>1179</v>
      </c>
      <c r="AB4044" t="s">
        <v>1000</v>
      </c>
      <c r="AC4044" t="s">
        <v>1468</v>
      </c>
    </row>
    <row r="4045" spans="1:29" x14ac:dyDescent="0.25">
      <c r="A4045">
        <v>9113</v>
      </c>
      <c r="B4045">
        <v>55</v>
      </c>
      <c r="C4045" t="s">
        <v>600</v>
      </c>
      <c r="D4045" t="s">
        <v>34</v>
      </c>
      <c r="E4045" t="s">
        <v>43</v>
      </c>
      <c r="F4045">
        <v>2024</v>
      </c>
      <c r="G4045" t="s">
        <v>70</v>
      </c>
      <c r="H4045">
        <v>36</v>
      </c>
      <c r="I4045" t="s">
        <v>42</v>
      </c>
      <c r="J4045" t="s">
        <v>43</v>
      </c>
      <c r="K4045">
        <v>200</v>
      </c>
      <c r="L4045" t="s">
        <v>108</v>
      </c>
      <c r="M4045" t="s">
        <v>193</v>
      </c>
      <c r="N4045">
        <v>62</v>
      </c>
      <c r="O4045">
        <v>45</v>
      </c>
      <c r="P4045">
        <v>-15</v>
      </c>
      <c r="Q4045" t="s">
        <v>38</v>
      </c>
      <c r="S4045" t="s">
        <v>34</v>
      </c>
      <c r="T4045" t="s">
        <v>43</v>
      </c>
      <c r="U4045" t="s">
        <v>83</v>
      </c>
      <c r="V4045">
        <v>62</v>
      </c>
      <c r="W4045" t="s">
        <v>32</v>
      </c>
      <c r="X4045" t="s">
        <v>1025</v>
      </c>
      <c r="Y4045" t="s">
        <v>1009</v>
      </c>
      <c r="Z4045" t="s">
        <v>32</v>
      </c>
      <c r="AA4045" t="s">
        <v>1193</v>
      </c>
      <c r="AB4045" t="s">
        <v>1002</v>
      </c>
      <c r="AC4045" t="s">
        <v>1468</v>
      </c>
    </row>
    <row r="4046" spans="1:29" x14ac:dyDescent="0.25">
      <c r="A4046">
        <v>8323</v>
      </c>
      <c r="B4046">
        <v>734</v>
      </c>
      <c r="C4046" t="s">
        <v>487</v>
      </c>
      <c r="D4046" t="s">
        <v>34</v>
      </c>
      <c r="E4046" t="s">
        <v>58</v>
      </c>
      <c r="F4046">
        <v>2021</v>
      </c>
      <c r="G4046" t="s">
        <v>70</v>
      </c>
      <c r="H4046">
        <v>17</v>
      </c>
      <c r="I4046" t="s">
        <v>59</v>
      </c>
      <c r="J4046" t="s">
        <v>58</v>
      </c>
      <c r="K4046">
        <v>100</v>
      </c>
      <c r="L4046" t="s">
        <v>50</v>
      </c>
      <c r="M4046" t="s">
        <v>90</v>
      </c>
      <c r="N4046">
        <v>71</v>
      </c>
      <c r="O4046">
        <v>81</v>
      </c>
      <c r="Q4046" t="s">
        <v>38</v>
      </c>
      <c r="S4046" t="s">
        <v>34</v>
      </c>
      <c r="T4046" t="s">
        <v>58</v>
      </c>
      <c r="U4046" t="s">
        <v>50</v>
      </c>
      <c r="V4046">
        <v>71</v>
      </c>
      <c r="W4046" t="s">
        <v>32</v>
      </c>
      <c r="X4046" t="s">
        <v>1011</v>
      </c>
      <c r="Y4046" t="s">
        <v>1009</v>
      </c>
      <c r="Z4046" t="s">
        <v>32</v>
      </c>
      <c r="AA4046" t="s">
        <v>958</v>
      </c>
      <c r="AB4046" t="s">
        <v>1000</v>
      </c>
      <c r="AC4046" t="s">
        <v>1468</v>
      </c>
    </row>
    <row r="4047" spans="1:29" x14ac:dyDescent="0.25">
      <c r="A4047">
        <v>11753</v>
      </c>
      <c r="B4047">
        <v>535</v>
      </c>
      <c r="C4047" t="s">
        <v>533</v>
      </c>
      <c r="D4047" t="s">
        <v>34</v>
      </c>
      <c r="E4047" t="s">
        <v>130</v>
      </c>
      <c r="F4047">
        <v>2022</v>
      </c>
      <c r="G4047" t="s">
        <v>70</v>
      </c>
      <c r="H4047">
        <v>27</v>
      </c>
      <c r="I4047" t="s">
        <v>128</v>
      </c>
      <c r="J4047" t="s">
        <v>30</v>
      </c>
      <c r="K4047">
        <v>200</v>
      </c>
      <c r="L4047" t="s">
        <v>142</v>
      </c>
      <c r="M4047" t="s">
        <v>101</v>
      </c>
      <c r="N4047">
        <v>84</v>
      </c>
      <c r="O4047">
        <v>71</v>
      </c>
      <c r="P4047">
        <v>88</v>
      </c>
      <c r="Q4047" t="s">
        <v>38</v>
      </c>
      <c r="R4047">
        <v>88</v>
      </c>
      <c r="S4047" t="s">
        <v>34</v>
      </c>
      <c r="T4047" t="s">
        <v>30</v>
      </c>
      <c r="U4047" t="s">
        <v>31</v>
      </c>
      <c r="V4047">
        <v>84</v>
      </c>
      <c r="W4047" t="s">
        <v>32</v>
      </c>
      <c r="X4047" t="s">
        <v>1013</v>
      </c>
      <c r="Y4047" t="s">
        <v>1009</v>
      </c>
      <c r="Z4047" t="s">
        <v>32</v>
      </c>
      <c r="AA4047" t="s">
        <v>1126</v>
      </c>
      <c r="AB4047" t="s">
        <v>988</v>
      </c>
      <c r="AC4047" t="s">
        <v>1466</v>
      </c>
    </row>
    <row r="4048" spans="1:29" x14ac:dyDescent="0.25">
      <c r="A4048">
        <v>10185</v>
      </c>
      <c r="B4048">
        <v>173</v>
      </c>
      <c r="C4048" t="s">
        <v>347</v>
      </c>
      <c r="D4048" t="s">
        <v>29</v>
      </c>
      <c r="E4048" t="s">
        <v>96</v>
      </c>
      <c r="F4048">
        <v>2022</v>
      </c>
      <c r="G4048" t="s">
        <v>70</v>
      </c>
      <c r="H4048">
        <v>38</v>
      </c>
      <c r="I4048" t="s">
        <v>103</v>
      </c>
      <c r="J4048" t="s">
        <v>43</v>
      </c>
      <c r="K4048">
        <v>300</v>
      </c>
      <c r="L4048" t="s">
        <v>100</v>
      </c>
      <c r="M4048" t="s">
        <v>98</v>
      </c>
      <c r="N4048">
        <v>50</v>
      </c>
      <c r="O4048">
        <v>86</v>
      </c>
      <c r="P4048">
        <v>82</v>
      </c>
      <c r="Q4048" t="s">
        <v>38</v>
      </c>
      <c r="R4048">
        <v>82</v>
      </c>
      <c r="S4048" t="s">
        <v>29</v>
      </c>
      <c r="T4048" t="s">
        <v>43</v>
      </c>
      <c r="U4048" t="s">
        <v>83</v>
      </c>
      <c r="V4048">
        <v>50</v>
      </c>
      <c r="W4048" t="s">
        <v>32</v>
      </c>
      <c r="X4048" t="s">
        <v>1036</v>
      </c>
      <c r="Y4048" t="s">
        <v>1009</v>
      </c>
      <c r="Z4048" t="s">
        <v>32</v>
      </c>
      <c r="AA4048" t="s">
        <v>1189</v>
      </c>
      <c r="AB4048" t="s">
        <v>988</v>
      </c>
      <c r="AC4048" t="s">
        <v>1466</v>
      </c>
    </row>
    <row r="4049" spans="1:29" x14ac:dyDescent="0.25">
      <c r="A4049">
        <v>9301</v>
      </c>
      <c r="B4049">
        <v>429</v>
      </c>
      <c r="C4049" t="s">
        <v>360</v>
      </c>
      <c r="D4049" t="s">
        <v>23</v>
      </c>
      <c r="E4049" t="s">
        <v>82</v>
      </c>
      <c r="F4049">
        <v>2023</v>
      </c>
      <c r="G4049" t="s">
        <v>70</v>
      </c>
      <c r="H4049">
        <v>48</v>
      </c>
      <c r="I4049" t="s">
        <v>149</v>
      </c>
      <c r="J4049" t="s">
        <v>82</v>
      </c>
      <c r="K4049">
        <v>400</v>
      </c>
      <c r="L4049" t="s">
        <v>26</v>
      </c>
      <c r="M4049" t="s">
        <v>219</v>
      </c>
      <c r="N4049">
        <v>89</v>
      </c>
      <c r="O4049">
        <v>95</v>
      </c>
      <c r="P4049">
        <v>200</v>
      </c>
      <c r="Q4049" t="s">
        <v>38</v>
      </c>
      <c r="R4049">
        <v>200</v>
      </c>
      <c r="S4049" t="s">
        <v>29</v>
      </c>
      <c r="T4049" t="s">
        <v>82</v>
      </c>
      <c r="U4049" t="s">
        <v>73</v>
      </c>
      <c r="V4049">
        <v>89</v>
      </c>
      <c r="W4049" t="s">
        <v>32</v>
      </c>
      <c r="X4049" t="s">
        <v>1013</v>
      </c>
      <c r="Y4049" t="s">
        <v>1009</v>
      </c>
      <c r="Z4049" t="s">
        <v>32</v>
      </c>
      <c r="AA4049" t="s">
        <v>1145</v>
      </c>
      <c r="AB4049" t="s">
        <v>999</v>
      </c>
      <c r="AC4049" t="s">
        <v>1466</v>
      </c>
    </row>
    <row r="4050" spans="1:29" x14ac:dyDescent="0.25">
      <c r="A4050">
        <v>7678</v>
      </c>
      <c r="B4050">
        <v>868</v>
      </c>
      <c r="C4050" t="s">
        <v>324</v>
      </c>
      <c r="D4050" t="s">
        <v>29</v>
      </c>
      <c r="E4050" t="s">
        <v>82</v>
      </c>
      <c r="F4050">
        <v>2024</v>
      </c>
      <c r="G4050" t="s">
        <v>70</v>
      </c>
      <c r="H4050">
        <v>47</v>
      </c>
      <c r="I4050" t="s">
        <v>171</v>
      </c>
      <c r="J4050" t="s">
        <v>82</v>
      </c>
      <c r="K4050">
        <v>400</v>
      </c>
      <c r="L4050" t="s">
        <v>123</v>
      </c>
      <c r="M4050" t="s">
        <v>84</v>
      </c>
      <c r="N4050">
        <v>83</v>
      </c>
      <c r="O4050">
        <v>61</v>
      </c>
      <c r="P4050">
        <v>97</v>
      </c>
      <c r="Q4050" t="s">
        <v>38</v>
      </c>
      <c r="R4050">
        <v>97</v>
      </c>
      <c r="S4050" t="s">
        <v>29</v>
      </c>
      <c r="T4050" t="s">
        <v>82</v>
      </c>
      <c r="U4050" t="s">
        <v>83</v>
      </c>
      <c r="V4050">
        <v>83</v>
      </c>
      <c r="W4050" t="s">
        <v>32</v>
      </c>
      <c r="X4050" t="s">
        <v>1013</v>
      </c>
      <c r="Y4050" t="s">
        <v>1009</v>
      </c>
      <c r="Z4050" t="s">
        <v>32</v>
      </c>
      <c r="AA4050" t="s">
        <v>1114</v>
      </c>
      <c r="AB4050" t="s">
        <v>1002</v>
      </c>
      <c r="AC4050" t="s">
        <v>1466</v>
      </c>
    </row>
    <row r="4051" spans="1:29" x14ac:dyDescent="0.25">
      <c r="A4051">
        <v>11219</v>
      </c>
      <c r="B4051">
        <v>543</v>
      </c>
      <c r="C4051" t="s">
        <v>863</v>
      </c>
      <c r="D4051" t="s">
        <v>115</v>
      </c>
      <c r="E4051" t="s">
        <v>154</v>
      </c>
      <c r="F4051">
        <v>2023</v>
      </c>
      <c r="G4051" t="s">
        <v>70</v>
      </c>
      <c r="H4051">
        <v>12</v>
      </c>
      <c r="I4051" t="s">
        <v>369</v>
      </c>
      <c r="J4051" t="s">
        <v>67</v>
      </c>
      <c r="K4051">
        <v>200</v>
      </c>
      <c r="L4051" t="s">
        <v>73</v>
      </c>
      <c r="M4051" t="s">
        <v>202</v>
      </c>
      <c r="N4051">
        <v>55</v>
      </c>
      <c r="O4051">
        <v>21</v>
      </c>
      <c r="P4051">
        <v>44</v>
      </c>
      <c r="Q4051" t="s">
        <v>38</v>
      </c>
      <c r="R4051">
        <v>44</v>
      </c>
      <c r="S4051" t="s">
        <v>34</v>
      </c>
      <c r="T4051" t="s">
        <v>67</v>
      </c>
      <c r="U4051" t="s">
        <v>73</v>
      </c>
      <c r="V4051">
        <v>55</v>
      </c>
      <c r="W4051" t="s">
        <v>32</v>
      </c>
      <c r="X4051" t="s">
        <v>1036</v>
      </c>
      <c r="Y4051" t="s">
        <v>1009</v>
      </c>
      <c r="Z4051" t="s">
        <v>32</v>
      </c>
      <c r="AA4051" t="s">
        <v>1181</v>
      </c>
      <c r="AB4051" t="s">
        <v>999</v>
      </c>
      <c r="AC4051" t="s">
        <v>1469</v>
      </c>
    </row>
    <row r="4052" spans="1:29" x14ac:dyDescent="0.25">
      <c r="A4052">
        <v>8308</v>
      </c>
      <c r="B4052">
        <v>231</v>
      </c>
      <c r="C4052" t="s">
        <v>687</v>
      </c>
      <c r="D4052" t="s">
        <v>115</v>
      </c>
      <c r="E4052" t="s">
        <v>52</v>
      </c>
      <c r="F4052">
        <v>2024</v>
      </c>
      <c r="G4052" t="s">
        <v>70</v>
      </c>
      <c r="H4052">
        <v>64</v>
      </c>
      <c r="I4052" t="s">
        <v>93</v>
      </c>
      <c r="J4052" t="s">
        <v>72</v>
      </c>
      <c r="K4052">
        <v>400</v>
      </c>
      <c r="L4052" t="s">
        <v>83</v>
      </c>
      <c r="M4052" t="s">
        <v>158</v>
      </c>
      <c r="N4052">
        <v>90</v>
      </c>
      <c r="O4052">
        <v>100</v>
      </c>
      <c r="P4052">
        <v>96</v>
      </c>
      <c r="Q4052" t="s">
        <v>38</v>
      </c>
      <c r="R4052">
        <v>96</v>
      </c>
      <c r="S4052" t="s">
        <v>34</v>
      </c>
      <c r="T4052" t="s">
        <v>46</v>
      </c>
      <c r="U4052" t="s">
        <v>83</v>
      </c>
      <c r="V4052">
        <v>90</v>
      </c>
      <c r="W4052" t="s">
        <v>32</v>
      </c>
      <c r="X4052" t="s">
        <v>1008</v>
      </c>
      <c r="Y4052" t="s">
        <v>1009</v>
      </c>
      <c r="Z4052" t="s">
        <v>32</v>
      </c>
      <c r="AA4052" t="s">
        <v>943</v>
      </c>
      <c r="AB4052" t="s">
        <v>1002</v>
      </c>
      <c r="AC4052" t="s">
        <v>1466</v>
      </c>
    </row>
    <row r="4053" spans="1:29" x14ac:dyDescent="0.25">
      <c r="A4053">
        <v>11878</v>
      </c>
      <c r="B4053">
        <v>354</v>
      </c>
      <c r="C4053" t="s">
        <v>810</v>
      </c>
      <c r="D4053" t="s">
        <v>115</v>
      </c>
      <c r="E4053" t="s">
        <v>69</v>
      </c>
      <c r="F4053">
        <v>2022</v>
      </c>
      <c r="G4053" t="s">
        <v>70</v>
      </c>
      <c r="H4053">
        <v>41</v>
      </c>
      <c r="I4053" t="s">
        <v>218</v>
      </c>
      <c r="J4053" t="s">
        <v>82</v>
      </c>
      <c r="K4053">
        <v>100</v>
      </c>
      <c r="L4053" t="s">
        <v>77</v>
      </c>
      <c r="M4053" t="s">
        <v>113</v>
      </c>
      <c r="N4053">
        <v>58</v>
      </c>
      <c r="O4053">
        <v>61</v>
      </c>
      <c r="P4053">
        <v>55</v>
      </c>
      <c r="Q4053" t="s">
        <v>38</v>
      </c>
      <c r="R4053">
        <v>55</v>
      </c>
      <c r="S4053" t="s">
        <v>34</v>
      </c>
      <c r="T4053" t="s">
        <v>72</v>
      </c>
      <c r="U4053" t="s">
        <v>77</v>
      </c>
      <c r="V4053">
        <v>58</v>
      </c>
      <c r="W4053" t="s">
        <v>32</v>
      </c>
      <c r="X4053" t="s">
        <v>1036</v>
      </c>
      <c r="Y4053" t="s">
        <v>1009</v>
      </c>
      <c r="Z4053" t="s">
        <v>32</v>
      </c>
      <c r="AA4053" t="s">
        <v>1285</v>
      </c>
      <c r="AB4053" t="s">
        <v>988</v>
      </c>
      <c r="AC4053" t="s">
        <v>1469</v>
      </c>
    </row>
    <row r="4054" spans="1:29" x14ac:dyDescent="0.25">
      <c r="A4054">
        <v>8711</v>
      </c>
      <c r="B4054">
        <v>857</v>
      </c>
      <c r="C4054" t="s">
        <v>287</v>
      </c>
      <c r="D4054" t="s">
        <v>29</v>
      </c>
      <c r="E4054" t="s">
        <v>96</v>
      </c>
      <c r="F4054">
        <v>2024</v>
      </c>
      <c r="G4054" t="s">
        <v>70</v>
      </c>
      <c r="H4054">
        <v>39</v>
      </c>
      <c r="I4054" t="s">
        <v>192</v>
      </c>
      <c r="J4054" t="s">
        <v>43</v>
      </c>
      <c r="K4054">
        <v>400</v>
      </c>
      <c r="L4054" t="s">
        <v>138</v>
      </c>
      <c r="M4054" t="s">
        <v>44</v>
      </c>
      <c r="N4054">
        <v>53</v>
      </c>
      <c r="O4054">
        <v>84</v>
      </c>
      <c r="P4054">
        <v>57</v>
      </c>
      <c r="Q4054" t="s">
        <v>38</v>
      </c>
      <c r="R4054">
        <v>57</v>
      </c>
      <c r="S4054" t="s">
        <v>29</v>
      </c>
      <c r="T4054" t="s">
        <v>43</v>
      </c>
      <c r="U4054" t="s">
        <v>77</v>
      </c>
      <c r="V4054">
        <v>53</v>
      </c>
      <c r="W4054" t="s">
        <v>32</v>
      </c>
      <c r="X4054" t="s">
        <v>1036</v>
      </c>
      <c r="Y4054" t="s">
        <v>1009</v>
      </c>
      <c r="Z4054" t="s">
        <v>32</v>
      </c>
      <c r="AA4054" t="s">
        <v>1225</v>
      </c>
      <c r="AB4054" t="s">
        <v>1002</v>
      </c>
      <c r="AC4054" t="s">
        <v>1469</v>
      </c>
    </row>
    <row r="4055" spans="1:29" x14ac:dyDescent="0.25">
      <c r="A4055">
        <v>11285</v>
      </c>
      <c r="B4055">
        <v>318</v>
      </c>
      <c r="C4055" t="s">
        <v>880</v>
      </c>
      <c r="D4055" t="s">
        <v>23</v>
      </c>
      <c r="E4055" t="s">
        <v>72</v>
      </c>
      <c r="F4055">
        <v>2021</v>
      </c>
      <c r="G4055" t="s">
        <v>70</v>
      </c>
      <c r="H4055">
        <v>30</v>
      </c>
      <c r="I4055" t="s">
        <v>25</v>
      </c>
      <c r="J4055" t="s">
        <v>30</v>
      </c>
      <c r="K4055">
        <v>300</v>
      </c>
      <c r="L4055" t="s">
        <v>50</v>
      </c>
      <c r="M4055" t="s">
        <v>375</v>
      </c>
      <c r="N4055">
        <v>77</v>
      </c>
      <c r="O4055">
        <v>89</v>
      </c>
      <c r="P4055">
        <v>-2</v>
      </c>
      <c r="Q4055" t="s">
        <v>38</v>
      </c>
      <c r="S4055" t="s">
        <v>29</v>
      </c>
      <c r="T4055" t="s">
        <v>72</v>
      </c>
      <c r="U4055" t="s">
        <v>50</v>
      </c>
      <c r="V4055">
        <v>77</v>
      </c>
      <c r="W4055" t="s">
        <v>32</v>
      </c>
      <c r="X4055" t="s">
        <v>1011</v>
      </c>
      <c r="Y4055" t="s">
        <v>1009</v>
      </c>
      <c r="Z4055" t="s">
        <v>32</v>
      </c>
      <c r="AA4055" t="s">
        <v>1102</v>
      </c>
      <c r="AB4055" t="s">
        <v>1000</v>
      </c>
      <c r="AC4055" t="s">
        <v>1468</v>
      </c>
    </row>
    <row r="4056" spans="1:29" x14ac:dyDescent="0.25">
      <c r="A4056">
        <v>8968</v>
      </c>
      <c r="B4056">
        <v>555</v>
      </c>
      <c r="C4056" t="s">
        <v>187</v>
      </c>
      <c r="D4056" t="s">
        <v>29</v>
      </c>
      <c r="E4056" t="s">
        <v>281</v>
      </c>
      <c r="F4056">
        <v>2022</v>
      </c>
      <c r="G4056" t="s">
        <v>70</v>
      </c>
      <c r="H4056">
        <v>1</v>
      </c>
      <c r="I4056" t="s">
        <v>270</v>
      </c>
      <c r="J4056" t="s">
        <v>120</v>
      </c>
      <c r="K4056">
        <v>100</v>
      </c>
      <c r="L4056" t="s">
        <v>167</v>
      </c>
      <c r="M4056" t="s">
        <v>188</v>
      </c>
      <c r="N4056">
        <v>61</v>
      </c>
      <c r="O4056">
        <v>72</v>
      </c>
      <c r="P4056">
        <v>91</v>
      </c>
      <c r="Q4056" t="s">
        <v>38</v>
      </c>
      <c r="R4056">
        <v>91</v>
      </c>
      <c r="S4056" t="s">
        <v>29</v>
      </c>
      <c r="T4056" t="s">
        <v>120</v>
      </c>
      <c r="U4056" t="s">
        <v>31</v>
      </c>
      <c r="V4056">
        <v>61</v>
      </c>
      <c r="W4056" t="s">
        <v>32</v>
      </c>
      <c r="X4056" t="s">
        <v>1025</v>
      </c>
      <c r="Y4056" t="s">
        <v>1009</v>
      </c>
      <c r="Z4056" t="s">
        <v>32</v>
      </c>
      <c r="AA4056" t="s">
        <v>1225</v>
      </c>
      <c r="AB4056" t="s">
        <v>988</v>
      </c>
      <c r="AC4056" t="s">
        <v>1466</v>
      </c>
    </row>
    <row r="4057" spans="1:29" x14ac:dyDescent="0.25">
      <c r="A4057">
        <v>10138</v>
      </c>
      <c r="B4057">
        <v>723</v>
      </c>
      <c r="C4057" t="s">
        <v>324</v>
      </c>
      <c r="D4057" t="s">
        <v>29</v>
      </c>
      <c r="E4057" t="s">
        <v>154</v>
      </c>
      <c r="F4057">
        <v>2024</v>
      </c>
      <c r="G4057" t="s">
        <v>70</v>
      </c>
      <c r="H4057">
        <v>14</v>
      </c>
      <c r="I4057" t="s">
        <v>64</v>
      </c>
      <c r="J4057" t="s">
        <v>67</v>
      </c>
      <c r="K4057">
        <v>300</v>
      </c>
      <c r="L4057" t="s">
        <v>167</v>
      </c>
      <c r="M4057" t="s">
        <v>202</v>
      </c>
      <c r="N4057">
        <v>79</v>
      </c>
      <c r="O4057">
        <v>75</v>
      </c>
      <c r="P4057">
        <v>51</v>
      </c>
      <c r="Q4057" t="s">
        <v>38</v>
      </c>
      <c r="R4057">
        <v>51</v>
      </c>
      <c r="S4057" t="s">
        <v>29</v>
      </c>
      <c r="T4057" t="s">
        <v>67</v>
      </c>
      <c r="U4057" t="s">
        <v>31</v>
      </c>
      <c r="V4057">
        <v>79</v>
      </c>
      <c r="W4057" t="s">
        <v>32</v>
      </c>
      <c r="X4057" t="s">
        <v>1011</v>
      </c>
      <c r="Y4057" t="s">
        <v>1009</v>
      </c>
      <c r="Z4057" t="s">
        <v>32</v>
      </c>
      <c r="AA4057" t="s">
        <v>1139</v>
      </c>
      <c r="AB4057" t="s">
        <v>1002</v>
      </c>
      <c r="AC4057" t="s">
        <v>1469</v>
      </c>
    </row>
    <row r="4058" spans="1:29" x14ac:dyDescent="0.25">
      <c r="A4058">
        <v>11146</v>
      </c>
      <c r="B4058">
        <v>501</v>
      </c>
      <c r="C4058" t="s">
        <v>619</v>
      </c>
      <c r="D4058" t="s">
        <v>23</v>
      </c>
      <c r="E4058" t="s">
        <v>41</v>
      </c>
      <c r="F4058">
        <v>2020</v>
      </c>
      <c r="G4058" t="s">
        <v>70</v>
      </c>
      <c r="H4058">
        <v>38</v>
      </c>
      <c r="I4058" t="s">
        <v>103</v>
      </c>
      <c r="J4058" t="s">
        <v>43</v>
      </c>
      <c r="K4058">
        <v>300</v>
      </c>
      <c r="L4058" t="s">
        <v>36</v>
      </c>
      <c r="M4058" t="s">
        <v>105</v>
      </c>
      <c r="N4058">
        <v>77</v>
      </c>
      <c r="O4058">
        <v>71</v>
      </c>
      <c r="P4058">
        <v>94</v>
      </c>
      <c r="Q4058" t="s">
        <v>38</v>
      </c>
      <c r="R4058">
        <v>94</v>
      </c>
      <c r="S4058" t="s">
        <v>29</v>
      </c>
      <c r="T4058" t="s">
        <v>43</v>
      </c>
      <c r="U4058" t="s">
        <v>39</v>
      </c>
      <c r="V4058">
        <v>77</v>
      </c>
      <c r="W4058" t="s">
        <v>32</v>
      </c>
      <c r="X4058" t="s">
        <v>1011</v>
      </c>
      <c r="Y4058" t="s">
        <v>1009</v>
      </c>
      <c r="Z4058" t="s">
        <v>32</v>
      </c>
      <c r="AA4058" t="s">
        <v>1048</v>
      </c>
      <c r="AB4058" t="s">
        <v>991</v>
      </c>
      <c r="AC4058" t="s">
        <v>1466</v>
      </c>
    </row>
    <row r="4059" spans="1:29" x14ac:dyDescent="0.25">
      <c r="A4059">
        <v>11769</v>
      </c>
      <c r="B4059">
        <v>336</v>
      </c>
      <c r="C4059" t="s">
        <v>278</v>
      </c>
      <c r="D4059" t="s">
        <v>115</v>
      </c>
      <c r="E4059" t="s">
        <v>140</v>
      </c>
      <c r="F4059">
        <v>2024</v>
      </c>
      <c r="G4059" t="s">
        <v>70</v>
      </c>
      <c r="H4059">
        <v>12</v>
      </c>
      <c r="I4059" t="s">
        <v>369</v>
      </c>
      <c r="J4059" t="s">
        <v>67</v>
      </c>
      <c r="K4059">
        <v>200</v>
      </c>
      <c r="L4059" t="s">
        <v>36</v>
      </c>
      <c r="M4059" t="s">
        <v>155</v>
      </c>
      <c r="N4059">
        <v>76</v>
      </c>
      <c r="O4059">
        <v>74</v>
      </c>
      <c r="P4059">
        <v>90</v>
      </c>
      <c r="Q4059" t="s">
        <v>38</v>
      </c>
      <c r="R4059">
        <v>90</v>
      </c>
      <c r="S4059" t="s">
        <v>34</v>
      </c>
      <c r="T4059" t="s">
        <v>58</v>
      </c>
      <c r="U4059" t="s">
        <v>39</v>
      </c>
      <c r="V4059">
        <v>76</v>
      </c>
      <c r="W4059" t="s">
        <v>32</v>
      </c>
      <c r="X4059" t="s">
        <v>1011</v>
      </c>
      <c r="Y4059" t="s">
        <v>1009</v>
      </c>
      <c r="Z4059" t="s">
        <v>32</v>
      </c>
      <c r="AA4059" t="s">
        <v>1106</v>
      </c>
      <c r="AB4059" t="s">
        <v>1002</v>
      </c>
      <c r="AC4059" t="s">
        <v>1466</v>
      </c>
    </row>
    <row r="4060" spans="1:29" x14ac:dyDescent="0.25">
      <c r="A4060">
        <v>8296</v>
      </c>
      <c r="B4060">
        <v>572</v>
      </c>
      <c r="C4060" t="s">
        <v>725</v>
      </c>
      <c r="D4060" t="s">
        <v>29</v>
      </c>
      <c r="E4060" t="s">
        <v>80</v>
      </c>
      <c r="F4060">
        <v>2023</v>
      </c>
      <c r="G4060" t="s">
        <v>70</v>
      </c>
      <c r="H4060">
        <v>46</v>
      </c>
      <c r="I4060" t="s">
        <v>379</v>
      </c>
      <c r="J4060" t="s">
        <v>82</v>
      </c>
      <c r="K4060">
        <v>300</v>
      </c>
      <c r="L4060" t="s">
        <v>83</v>
      </c>
      <c r="M4060" t="s">
        <v>84</v>
      </c>
      <c r="N4060">
        <v>67</v>
      </c>
      <c r="O4060">
        <v>76</v>
      </c>
      <c r="P4060">
        <v>88</v>
      </c>
      <c r="Q4060" t="s">
        <v>38</v>
      </c>
      <c r="R4060">
        <v>88</v>
      </c>
      <c r="S4060" t="s">
        <v>29</v>
      </c>
      <c r="T4060" t="s">
        <v>82</v>
      </c>
      <c r="U4060" t="s">
        <v>83</v>
      </c>
      <c r="V4060">
        <v>67</v>
      </c>
      <c r="W4060" t="s">
        <v>32</v>
      </c>
      <c r="X4060" t="s">
        <v>1025</v>
      </c>
      <c r="Y4060" t="s">
        <v>1009</v>
      </c>
      <c r="Z4060" t="s">
        <v>32</v>
      </c>
      <c r="AA4060" t="s">
        <v>1241</v>
      </c>
      <c r="AB4060" t="s">
        <v>999</v>
      </c>
      <c r="AC4060" t="s">
        <v>1466</v>
      </c>
    </row>
    <row r="4061" spans="1:29" x14ac:dyDescent="0.25">
      <c r="A4061">
        <v>8595</v>
      </c>
      <c r="B4061">
        <v>507</v>
      </c>
      <c r="C4061" t="s">
        <v>584</v>
      </c>
      <c r="D4061" t="s">
        <v>23</v>
      </c>
      <c r="E4061" t="s">
        <v>281</v>
      </c>
      <c r="F4061">
        <v>2024</v>
      </c>
      <c r="G4061" t="s">
        <v>70</v>
      </c>
      <c r="H4061">
        <v>7</v>
      </c>
      <c r="I4061" t="s">
        <v>249</v>
      </c>
      <c r="J4061" t="s">
        <v>120</v>
      </c>
      <c r="K4061">
        <v>400</v>
      </c>
      <c r="L4061" t="s">
        <v>123</v>
      </c>
      <c r="M4061" t="s">
        <v>136</v>
      </c>
      <c r="N4061">
        <v>76</v>
      </c>
      <c r="O4061">
        <v>89</v>
      </c>
      <c r="P4061">
        <v>86</v>
      </c>
      <c r="Q4061" t="s">
        <v>38</v>
      </c>
      <c r="R4061">
        <v>86</v>
      </c>
      <c r="S4061" t="s">
        <v>29</v>
      </c>
      <c r="T4061" t="s">
        <v>120</v>
      </c>
      <c r="U4061" t="s">
        <v>83</v>
      </c>
      <c r="V4061">
        <v>76</v>
      </c>
      <c r="W4061" t="s">
        <v>32</v>
      </c>
      <c r="X4061" t="s">
        <v>1011</v>
      </c>
      <c r="Y4061" t="s">
        <v>1009</v>
      </c>
      <c r="Z4061" t="s">
        <v>32</v>
      </c>
      <c r="AA4061" t="s">
        <v>1128</v>
      </c>
      <c r="AB4061" t="s">
        <v>1002</v>
      </c>
      <c r="AC4061" t="s">
        <v>1466</v>
      </c>
    </row>
    <row r="4062" spans="1:29" x14ac:dyDescent="0.25">
      <c r="A4062">
        <v>9340</v>
      </c>
      <c r="B4062">
        <v>740</v>
      </c>
      <c r="C4062" t="s">
        <v>716</v>
      </c>
      <c r="D4062" t="s">
        <v>23</v>
      </c>
      <c r="E4062" t="s">
        <v>184</v>
      </c>
      <c r="F4062">
        <v>2024</v>
      </c>
      <c r="G4062" t="s">
        <v>70</v>
      </c>
      <c r="H4062">
        <v>19</v>
      </c>
      <c r="I4062" t="s">
        <v>89</v>
      </c>
      <c r="J4062" t="s">
        <v>58</v>
      </c>
      <c r="K4062">
        <v>200</v>
      </c>
      <c r="L4062" t="s">
        <v>77</v>
      </c>
      <c r="M4062" t="s">
        <v>186</v>
      </c>
      <c r="N4062">
        <v>88</v>
      </c>
      <c r="O4062">
        <v>80</v>
      </c>
      <c r="P4062">
        <v>94</v>
      </c>
      <c r="Q4062" t="s">
        <v>38</v>
      </c>
      <c r="R4062">
        <v>94</v>
      </c>
      <c r="S4062" t="s">
        <v>29</v>
      </c>
      <c r="T4062" t="s">
        <v>58</v>
      </c>
      <c r="U4062" t="s">
        <v>77</v>
      </c>
      <c r="V4062">
        <v>88</v>
      </c>
      <c r="W4062" t="s">
        <v>32</v>
      </c>
      <c r="X4062" t="s">
        <v>1013</v>
      </c>
      <c r="Y4062" t="s">
        <v>1009</v>
      </c>
      <c r="Z4062" t="s">
        <v>32</v>
      </c>
      <c r="AA4062" t="s">
        <v>1278</v>
      </c>
      <c r="AB4062" t="s">
        <v>1002</v>
      </c>
      <c r="AC4062" t="s">
        <v>1466</v>
      </c>
    </row>
    <row r="4063" spans="1:29" x14ac:dyDescent="0.25">
      <c r="A4063">
        <v>7536</v>
      </c>
      <c r="B4063">
        <v>568</v>
      </c>
      <c r="C4063" t="s">
        <v>513</v>
      </c>
      <c r="D4063" t="s">
        <v>115</v>
      </c>
      <c r="E4063" t="s">
        <v>96</v>
      </c>
      <c r="F4063">
        <v>2021</v>
      </c>
      <c r="G4063" t="s">
        <v>70</v>
      </c>
      <c r="H4063">
        <v>36</v>
      </c>
      <c r="I4063" t="s">
        <v>42</v>
      </c>
      <c r="J4063" t="s">
        <v>43</v>
      </c>
      <c r="K4063">
        <v>200</v>
      </c>
      <c r="L4063" t="s">
        <v>142</v>
      </c>
      <c r="M4063" t="s">
        <v>247</v>
      </c>
      <c r="N4063">
        <v>73</v>
      </c>
      <c r="O4063">
        <v>79</v>
      </c>
      <c r="Q4063" t="s">
        <v>38</v>
      </c>
      <c r="S4063" t="s">
        <v>34</v>
      </c>
      <c r="T4063" t="s">
        <v>43</v>
      </c>
      <c r="U4063" t="s">
        <v>31</v>
      </c>
      <c r="V4063">
        <v>73</v>
      </c>
      <c r="W4063" t="s">
        <v>32</v>
      </c>
      <c r="X4063" t="s">
        <v>1011</v>
      </c>
      <c r="Y4063" t="s">
        <v>1009</v>
      </c>
      <c r="Z4063" t="s">
        <v>32</v>
      </c>
      <c r="AA4063" t="s">
        <v>1039</v>
      </c>
      <c r="AB4063" t="s">
        <v>1000</v>
      </c>
      <c r="AC4063" t="s">
        <v>1468</v>
      </c>
    </row>
    <row r="4064" spans="1:29" x14ac:dyDescent="0.25">
      <c r="A4064">
        <v>11331</v>
      </c>
      <c r="B4064">
        <v>27</v>
      </c>
      <c r="C4064" t="s">
        <v>496</v>
      </c>
      <c r="D4064" t="s">
        <v>34</v>
      </c>
      <c r="E4064" t="s">
        <v>69</v>
      </c>
      <c r="F4064">
        <v>2024</v>
      </c>
      <c r="G4064" t="s">
        <v>70</v>
      </c>
      <c r="H4064">
        <v>11</v>
      </c>
      <c r="I4064" t="s">
        <v>210</v>
      </c>
      <c r="J4064" t="s">
        <v>67</v>
      </c>
      <c r="K4064">
        <v>200</v>
      </c>
      <c r="L4064" t="s">
        <v>112</v>
      </c>
      <c r="M4064" t="s">
        <v>163</v>
      </c>
      <c r="N4064">
        <v>82</v>
      </c>
      <c r="O4064">
        <v>65</v>
      </c>
      <c r="P4064">
        <v>98</v>
      </c>
      <c r="Q4064" t="s">
        <v>38</v>
      </c>
      <c r="R4064">
        <v>98</v>
      </c>
      <c r="S4064" t="s">
        <v>34</v>
      </c>
      <c r="T4064" t="s">
        <v>72</v>
      </c>
      <c r="U4064" t="s">
        <v>73</v>
      </c>
      <c r="V4064">
        <v>82</v>
      </c>
      <c r="W4064" t="s">
        <v>32</v>
      </c>
      <c r="X4064" t="s">
        <v>1013</v>
      </c>
      <c r="Y4064" t="s">
        <v>1009</v>
      </c>
      <c r="Z4064" t="s">
        <v>32</v>
      </c>
      <c r="AA4064" t="s">
        <v>1106</v>
      </c>
      <c r="AB4064" t="s">
        <v>1002</v>
      </c>
      <c r="AC4064" t="s">
        <v>1466</v>
      </c>
    </row>
    <row r="4065" spans="1:29" x14ac:dyDescent="0.25">
      <c r="A4065">
        <v>9413</v>
      </c>
      <c r="B4065">
        <v>14</v>
      </c>
      <c r="C4065" t="s">
        <v>855</v>
      </c>
      <c r="D4065" t="s">
        <v>34</v>
      </c>
      <c r="E4065" t="s">
        <v>80</v>
      </c>
      <c r="F4065">
        <v>2023</v>
      </c>
      <c r="G4065" t="s">
        <v>70</v>
      </c>
      <c r="H4065">
        <v>51</v>
      </c>
      <c r="I4065" t="s">
        <v>169</v>
      </c>
      <c r="J4065" t="s">
        <v>46</v>
      </c>
      <c r="K4065">
        <v>200</v>
      </c>
      <c r="L4065" t="s">
        <v>83</v>
      </c>
      <c r="M4065" t="s">
        <v>177</v>
      </c>
      <c r="N4065">
        <v>77</v>
      </c>
      <c r="O4065">
        <v>90</v>
      </c>
      <c r="P4065">
        <v>94</v>
      </c>
      <c r="Q4065" t="s">
        <v>38</v>
      </c>
      <c r="R4065">
        <v>94</v>
      </c>
      <c r="S4065" t="s">
        <v>34</v>
      </c>
      <c r="T4065" t="s">
        <v>82</v>
      </c>
      <c r="U4065" t="s">
        <v>83</v>
      </c>
      <c r="V4065">
        <v>77</v>
      </c>
      <c r="W4065" t="s">
        <v>32</v>
      </c>
      <c r="X4065" t="s">
        <v>1011</v>
      </c>
      <c r="Y4065" t="s">
        <v>1009</v>
      </c>
      <c r="Z4065" t="s">
        <v>32</v>
      </c>
      <c r="AA4065" t="s">
        <v>1077</v>
      </c>
      <c r="AB4065" t="s">
        <v>999</v>
      </c>
      <c r="AC4065" t="s">
        <v>1466</v>
      </c>
    </row>
    <row r="4066" spans="1:29" x14ac:dyDescent="0.25">
      <c r="A4066">
        <v>7048</v>
      </c>
      <c r="B4066">
        <v>32</v>
      </c>
      <c r="C4066" t="s">
        <v>573</v>
      </c>
      <c r="D4066" t="s">
        <v>115</v>
      </c>
      <c r="E4066" t="s">
        <v>118</v>
      </c>
      <c r="F4066">
        <v>2022</v>
      </c>
      <c r="G4066" t="s">
        <v>70</v>
      </c>
      <c r="H4066">
        <v>7</v>
      </c>
      <c r="I4066" t="s">
        <v>249</v>
      </c>
      <c r="J4066" t="s">
        <v>120</v>
      </c>
      <c r="K4066">
        <v>400</v>
      </c>
      <c r="L4066" t="s">
        <v>39</v>
      </c>
      <c r="M4066" t="s">
        <v>256</v>
      </c>
      <c r="N4066">
        <v>39</v>
      </c>
      <c r="O4066">
        <v>57</v>
      </c>
      <c r="P4066">
        <v>80</v>
      </c>
      <c r="Q4066" t="s">
        <v>38</v>
      </c>
      <c r="R4066">
        <v>80</v>
      </c>
      <c r="S4066" t="s">
        <v>34</v>
      </c>
      <c r="T4066" t="s">
        <v>120</v>
      </c>
      <c r="U4066" t="s">
        <v>39</v>
      </c>
      <c r="V4066">
        <v>39</v>
      </c>
      <c r="W4066" t="s">
        <v>32</v>
      </c>
      <c r="X4066" t="s">
        <v>115</v>
      </c>
      <c r="Y4066" t="s">
        <v>1044</v>
      </c>
      <c r="Z4066" t="s">
        <v>32</v>
      </c>
      <c r="AA4066" t="s">
        <v>1340</v>
      </c>
      <c r="AB4066" t="s">
        <v>988</v>
      </c>
      <c r="AC4066" t="s">
        <v>1466</v>
      </c>
    </row>
    <row r="4067" spans="1:29" x14ac:dyDescent="0.25">
      <c r="A4067">
        <v>8093</v>
      </c>
      <c r="B4067">
        <v>66</v>
      </c>
      <c r="C4067" t="s">
        <v>148</v>
      </c>
      <c r="D4067" t="s">
        <v>34</v>
      </c>
      <c r="E4067" t="s">
        <v>130</v>
      </c>
      <c r="F4067">
        <v>2021</v>
      </c>
      <c r="G4067" t="s">
        <v>70</v>
      </c>
      <c r="H4067">
        <v>29</v>
      </c>
      <c r="I4067" t="s">
        <v>230</v>
      </c>
      <c r="J4067" t="s">
        <v>30</v>
      </c>
      <c r="K4067">
        <v>300</v>
      </c>
      <c r="L4067" t="s">
        <v>123</v>
      </c>
      <c r="M4067" t="s">
        <v>37</v>
      </c>
      <c r="N4067">
        <v>62</v>
      </c>
      <c r="O4067">
        <v>47</v>
      </c>
      <c r="P4067">
        <v>161</v>
      </c>
      <c r="Q4067" t="s">
        <v>38</v>
      </c>
      <c r="R4067">
        <v>161</v>
      </c>
      <c r="S4067" t="s">
        <v>34</v>
      </c>
      <c r="T4067" t="s">
        <v>30</v>
      </c>
      <c r="U4067" t="s">
        <v>83</v>
      </c>
      <c r="V4067">
        <v>62</v>
      </c>
      <c r="W4067" t="s">
        <v>32</v>
      </c>
      <c r="X4067" t="s">
        <v>1025</v>
      </c>
      <c r="Y4067" t="s">
        <v>1009</v>
      </c>
      <c r="Z4067" t="s">
        <v>32</v>
      </c>
      <c r="AA4067" t="s">
        <v>972</v>
      </c>
      <c r="AB4067" t="s">
        <v>1000</v>
      </c>
      <c r="AC4067" t="s">
        <v>1466</v>
      </c>
    </row>
    <row r="4068" spans="1:29" x14ac:dyDescent="0.25">
      <c r="A4068">
        <v>8807</v>
      </c>
      <c r="B4068">
        <v>481</v>
      </c>
      <c r="C4068" t="s">
        <v>168</v>
      </c>
      <c r="D4068" t="s">
        <v>34</v>
      </c>
      <c r="E4068" t="s">
        <v>46</v>
      </c>
      <c r="F4068">
        <v>2023</v>
      </c>
      <c r="G4068" t="s">
        <v>70</v>
      </c>
      <c r="H4068">
        <v>51</v>
      </c>
      <c r="I4068" t="s">
        <v>169</v>
      </c>
      <c r="J4068" t="s">
        <v>46</v>
      </c>
      <c r="K4068">
        <v>200</v>
      </c>
      <c r="L4068" t="s">
        <v>39</v>
      </c>
      <c r="M4068" t="s">
        <v>54</v>
      </c>
      <c r="N4068">
        <v>56</v>
      </c>
      <c r="O4068">
        <v>74</v>
      </c>
      <c r="P4068">
        <v>79</v>
      </c>
      <c r="Q4068" t="s">
        <v>38</v>
      </c>
      <c r="R4068">
        <v>79</v>
      </c>
      <c r="S4068" t="s">
        <v>34</v>
      </c>
      <c r="T4068" t="s">
        <v>46</v>
      </c>
      <c r="U4068" t="s">
        <v>39</v>
      </c>
      <c r="V4068">
        <v>56</v>
      </c>
      <c r="W4068" t="s">
        <v>32</v>
      </c>
      <c r="X4068" t="s">
        <v>1036</v>
      </c>
      <c r="Y4068" t="s">
        <v>1009</v>
      </c>
      <c r="Z4068" t="s">
        <v>32</v>
      </c>
      <c r="AA4068" t="s">
        <v>1220</v>
      </c>
      <c r="AB4068" t="s">
        <v>999</v>
      </c>
      <c r="AC4068" t="s">
        <v>1467</v>
      </c>
    </row>
    <row r="4069" spans="1:29" x14ac:dyDescent="0.25">
      <c r="A4069">
        <v>9882</v>
      </c>
      <c r="B4069">
        <v>403</v>
      </c>
      <c r="C4069" t="s">
        <v>257</v>
      </c>
      <c r="D4069" t="s">
        <v>115</v>
      </c>
      <c r="E4069" t="s">
        <v>92</v>
      </c>
      <c r="F4069">
        <v>2023</v>
      </c>
      <c r="G4069" t="s">
        <v>70</v>
      </c>
      <c r="H4069">
        <v>6</v>
      </c>
      <c r="I4069" t="s">
        <v>181</v>
      </c>
      <c r="J4069" t="s">
        <v>120</v>
      </c>
      <c r="K4069">
        <v>300</v>
      </c>
      <c r="L4069" t="s">
        <v>167</v>
      </c>
      <c r="M4069" t="s">
        <v>256</v>
      </c>
      <c r="N4069">
        <v>61</v>
      </c>
      <c r="O4069">
        <v>65</v>
      </c>
      <c r="P4069">
        <v>73</v>
      </c>
      <c r="Q4069" t="s">
        <v>38</v>
      </c>
      <c r="R4069">
        <v>73</v>
      </c>
      <c r="S4069" t="s">
        <v>34</v>
      </c>
      <c r="T4069" t="s">
        <v>72</v>
      </c>
      <c r="U4069" t="s">
        <v>31</v>
      </c>
      <c r="V4069">
        <v>61</v>
      </c>
      <c r="W4069" t="s">
        <v>32</v>
      </c>
      <c r="X4069" t="s">
        <v>1025</v>
      </c>
      <c r="Y4069" t="s">
        <v>1009</v>
      </c>
      <c r="Z4069" t="s">
        <v>32</v>
      </c>
      <c r="AA4069" t="s">
        <v>1243</v>
      </c>
      <c r="AB4069" t="s">
        <v>999</v>
      </c>
      <c r="AC4069" t="s">
        <v>1467</v>
      </c>
    </row>
    <row r="4070" spans="1:29" x14ac:dyDescent="0.25">
      <c r="A4070">
        <v>9353</v>
      </c>
      <c r="B4070">
        <v>802</v>
      </c>
      <c r="C4070" t="s">
        <v>258</v>
      </c>
      <c r="D4070" t="s">
        <v>23</v>
      </c>
      <c r="E4070" t="s">
        <v>41</v>
      </c>
      <c r="F4070">
        <v>2021</v>
      </c>
      <c r="G4070" t="s">
        <v>70</v>
      </c>
      <c r="H4070">
        <v>39</v>
      </c>
      <c r="I4070" t="s">
        <v>192</v>
      </c>
      <c r="J4070" t="s">
        <v>43</v>
      </c>
      <c r="K4070">
        <v>400</v>
      </c>
      <c r="L4070" t="s">
        <v>142</v>
      </c>
      <c r="M4070" t="s">
        <v>98</v>
      </c>
      <c r="N4070">
        <v>80</v>
      </c>
      <c r="O4070">
        <v>68</v>
      </c>
      <c r="P4070">
        <v>60</v>
      </c>
      <c r="Q4070" t="s">
        <v>38</v>
      </c>
      <c r="R4070">
        <v>60</v>
      </c>
      <c r="S4070" t="s">
        <v>29</v>
      </c>
      <c r="T4070" t="s">
        <v>43</v>
      </c>
      <c r="U4070" t="s">
        <v>31</v>
      </c>
      <c r="V4070">
        <v>80</v>
      </c>
      <c r="W4070" t="s">
        <v>32</v>
      </c>
      <c r="X4070" t="s">
        <v>1013</v>
      </c>
      <c r="Y4070" t="s">
        <v>1009</v>
      </c>
      <c r="Z4070" t="s">
        <v>32</v>
      </c>
      <c r="AA4070" t="s">
        <v>1106</v>
      </c>
      <c r="AB4070" t="s">
        <v>1000</v>
      </c>
      <c r="AC4070" t="s">
        <v>1467</v>
      </c>
    </row>
    <row r="4071" spans="1:29" x14ac:dyDescent="0.25">
      <c r="A4071">
        <v>9765</v>
      </c>
      <c r="B4071">
        <v>570</v>
      </c>
      <c r="C4071" t="s">
        <v>33</v>
      </c>
      <c r="D4071" t="s">
        <v>115</v>
      </c>
      <c r="E4071" t="s">
        <v>24</v>
      </c>
      <c r="F4071">
        <v>2024</v>
      </c>
      <c r="G4071" t="s">
        <v>70</v>
      </c>
      <c r="H4071">
        <v>27</v>
      </c>
      <c r="I4071" t="s">
        <v>128</v>
      </c>
      <c r="J4071" t="s">
        <v>30</v>
      </c>
      <c r="K4071">
        <v>200</v>
      </c>
      <c r="L4071" t="s">
        <v>39</v>
      </c>
      <c r="M4071" t="s">
        <v>101</v>
      </c>
      <c r="N4071">
        <v>49</v>
      </c>
      <c r="O4071">
        <v>56</v>
      </c>
      <c r="P4071">
        <v>79</v>
      </c>
      <c r="Q4071" t="s">
        <v>38</v>
      </c>
      <c r="R4071">
        <v>79</v>
      </c>
      <c r="S4071" t="s">
        <v>34</v>
      </c>
      <c r="T4071" t="s">
        <v>30</v>
      </c>
      <c r="U4071" t="s">
        <v>39</v>
      </c>
      <c r="V4071">
        <v>49</v>
      </c>
      <c r="W4071" t="s">
        <v>32</v>
      </c>
      <c r="X4071" t="s">
        <v>115</v>
      </c>
      <c r="Y4071" t="s">
        <v>1044</v>
      </c>
      <c r="Z4071" t="s">
        <v>32</v>
      </c>
      <c r="AA4071" t="s">
        <v>1262</v>
      </c>
      <c r="AB4071" t="s">
        <v>1002</v>
      </c>
      <c r="AC4071" t="s">
        <v>1467</v>
      </c>
    </row>
    <row r="4072" spans="1:29" x14ac:dyDescent="0.25">
      <c r="A4072">
        <v>10144</v>
      </c>
      <c r="B4072">
        <v>839</v>
      </c>
      <c r="C4072" t="s">
        <v>525</v>
      </c>
      <c r="D4072" t="s">
        <v>115</v>
      </c>
      <c r="E4072" t="s">
        <v>72</v>
      </c>
      <c r="F4072">
        <v>2022</v>
      </c>
      <c r="G4072" t="s">
        <v>70</v>
      </c>
      <c r="H4072">
        <v>62</v>
      </c>
      <c r="I4072" t="s">
        <v>71</v>
      </c>
      <c r="J4072" t="s">
        <v>72</v>
      </c>
      <c r="K4072">
        <v>300</v>
      </c>
      <c r="L4072" t="s">
        <v>39</v>
      </c>
      <c r="M4072" t="s">
        <v>74</v>
      </c>
      <c r="N4072">
        <v>54</v>
      </c>
      <c r="O4072">
        <v>87</v>
      </c>
      <c r="P4072">
        <v>68</v>
      </c>
      <c r="Q4072" t="s">
        <v>38</v>
      </c>
      <c r="R4072">
        <v>68</v>
      </c>
      <c r="S4072" t="s">
        <v>34</v>
      </c>
      <c r="T4072" t="s">
        <v>72</v>
      </c>
      <c r="U4072" t="s">
        <v>39</v>
      </c>
      <c r="V4072">
        <v>54</v>
      </c>
      <c r="W4072" t="s">
        <v>32</v>
      </c>
      <c r="X4072" t="s">
        <v>1036</v>
      </c>
      <c r="Y4072" t="s">
        <v>1009</v>
      </c>
      <c r="Z4072" t="s">
        <v>32</v>
      </c>
      <c r="AA4072" t="s">
        <v>1229</v>
      </c>
      <c r="AB4072" t="s">
        <v>988</v>
      </c>
      <c r="AC4072" t="s">
        <v>1467</v>
      </c>
    </row>
    <row r="4073" spans="1:29" x14ac:dyDescent="0.25">
      <c r="A4073">
        <v>11838</v>
      </c>
      <c r="B4073">
        <v>172</v>
      </c>
      <c r="C4073" t="s">
        <v>544</v>
      </c>
      <c r="D4073" t="s">
        <v>29</v>
      </c>
      <c r="E4073" t="s">
        <v>46</v>
      </c>
      <c r="F4073">
        <v>2023</v>
      </c>
      <c r="G4073" t="s">
        <v>70</v>
      </c>
      <c r="H4073">
        <v>51</v>
      </c>
      <c r="I4073" t="s">
        <v>169</v>
      </c>
      <c r="J4073" t="s">
        <v>46</v>
      </c>
      <c r="K4073">
        <v>200</v>
      </c>
      <c r="L4073" t="s">
        <v>167</v>
      </c>
      <c r="M4073" t="s">
        <v>49</v>
      </c>
      <c r="N4073">
        <v>69</v>
      </c>
      <c r="O4073">
        <v>68</v>
      </c>
      <c r="P4073">
        <v>71</v>
      </c>
      <c r="Q4073" t="s">
        <v>38</v>
      </c>
      <c r="R4073">
        <v>71</v>
      </c>
      <c r="S4073" t="s">
        <v>29</v>
      </c>
      <c r="T4073" t="s">
        <v>46</v>
      </c>
      <c r="U4073" t="s">
        <v>31</v>
      </c>
      <c r="V4073">
        <v>69</v>
      </c>
      <c r="W4073" t="s">
        <v>32</v>
      </c>
      <c r="X4073" t="s">
        <v>1025</v>
      </c>
      <c r="Y4073" t="s">
        <v>1009</v>
      </c>
      <c r="Z4073" t="s">
        <v>32</v>
      </c>
      <c r="AA4073" t="s">
        <v>1210</v>
      </c>
      <c r="AB4073" t="s">
        <v>999</v>
      </c>
      <c r="AC4073" t="s">
        <v>1467</v>
      </c>
    </row>
    <row r="4074" spans="1:29" x14ac:dyDescent="0.25">
      <c r="A4074">
        <v>11839</v>
      </c>
      <c r="B4074">
        <v>391</v>
      </c>
      <c r="C4074" t="s">
        <v>591</v>
      </c>
      <c r="D4074" t="s">
        <v>29</v>
      </c>
      <c r="E4074" t="s">
        <v>92</v>
      </c>
      <c r="F4074">
        <v>2022</v>
      </c>
      <c r="G4074" t="s">
        <v>70</v>
      </c>
      <c r="H4074">
        <v>61</v>
      </c>
      <c r="I4074" t="s">
        <v>290</v>
      </c>
      <c r="J4074" t="s">
        <v>72</v>
      </c>
      <c r="K4074">
        <v>300</v>
      </c>
      <c r="L4074" t="s">
        <v>65</v>
      </c>
      <c r="M4074" t="s">
        <v>296</v>
      </c>
      <c r="N4074">
        <v>27</v>
      </c>
      <c r="O4074">
        <v>65</v>
      </c>
      <c r="P4074">
        <v>65</v>
      </c>
      <c r="Q4074" t="s">
        <v>38</v>
      </c>
      <c r="R4074">
        <v>65</v>
      </c>
      <c r="S4074" t="s">
        <v>29</v>
      </c>
      <c r="T4074" t="s">
        <v>72</v>
      </c>
      <c r="U4074" t="s">
        <v>50</v>
      </c>
      <c r="V4074">
        <v>27</v>
      </c>
      <c r="W4074" t="s">
        <v>32</v>
      </c>
      <c r="X4074" t="s">
        <v>115</v>
      </c>
      <c r="Y4074" t="s">
        <v>1044</v>
      </c>
      <c r="Z4074" t="s">
        <v>32</v>
      </c>
      <c r="AA4074" t="s">
        <v>1325</v>
      </c>
      <c r="AB4074" t="s">
        <v>988</v>
      </c>
      <c r="AC4074" t="s">
        <v>1467</v>
      </c>
    </row>
    <row r="4075" spans="1:29" x14ac:dyDescent="0.25">
      <c r="A4075">
        <v>10599</v>
      </c>
      <c r="B4075">
        <v>230</v>
      </c>
      <c r="C4075" t="s">
        <v>490</v>
      </c>
      <c r="D4075" t="s">
        <v>23</v>
      </c>
      <c r="E4075" t="s">
        <v>69</v>
      </c>
      <c r="F4075">
        <v>2022</v>
      </c>
      <c r="G4075" t="s">
        <v>70</v>
      </c>
      <c r="H4075">
        <v>58</v>
      </c>
      <c r="I4075" t="s">
        <v>116</v>
      </c>
      <c r="J4075" t="s">
        <v>72</v>
      </c>
      <c r="K4075">
        <v>100</v>
      </c>
      <c r="L4075" t="s">
        <v>145</v>
      </c>
      <c r="M4075" t="s">
        <v>109</v>
      </c>
      <c r="N4075">
        <v>63</v>
      </c>
      <c r="O4075">
        <v>69</v>
      </c>
      <c r="P4075">
        <v>63</v>
      </c>
      <c r="Q4075" t="s">
        <v>38</v>
      </c>
      <c r="R4075">
        <v>63</v>
      </c>
      <c r="S4075" t="s">
        <v>29</v>
      </c>
      <c r="T4075" t="s">
        <v>72</v>
      </c>
      <c r="U4075" t="s">
        <v>50</v>
      </c>
      <c r="V4075">
        <v>63</v>
      </c>
      <c r="W4075" t="s">
        <v>32</v>
      </c>
      <c r="X4075" t="s">
        <v>1025</v>
      </c>
      <c r="Y4075" t="s">
        <v>1009</v>
      </c>
      <c r="Z4075" t="s">
        <v>32</v>
      </c>
      <c r="AA4075" t="s">
        <v>1225</v>
      </c>
      <c r="AB4075" t="s">
        <v>988</v>
      </c>
      <c r="AC4075" t="s">
        <v>1467</v>
      </c>
    </row>
    <row r="4076" spans="1:29" x14ac:dyDescent="0.25">
      <c r="A4076">
        <v>9462</v>
      </c>
      <c r="B4076">
        <v>555</v>
      </c>
      <c r="C4076" t="s">
        <v>187</v>
      </c>
      <c r="D4076" t="s">
        <v>29</v>
      </c>
      <c r="E4076" t="s">
        <v>118</v>
      </c>
      <c r="F4076">
        <v>2022</v>
      </c>
      <c r="G4076" t="s">
        <v>70</v>
      </c>
      <c r="H4076">
        <v>5</v>
      </c>
      <c r="I4076" t="s">
        <v>216</v>
      </c>
      <c r="J4076" t="s">
        <v>120</v>
      </c>
      <c r="K4076">
        <v>300</v>
      </c>
      <c r="L4076" t="s">
        <v>123</v>
      </c>
      <c r="M4076" t="s">
        <v>136</v>
      </c>
      <c r="N4076">
        <v>60</v>
      </c>
      <c r="O4076">
        <v>71</v>
      </c>
      <c r="P4076">
        <v>77</v>
      </c>
      <c r="Q4076" t="s">
        <v>38</v>
      </c>
      <c r="R4076">
        <v>77</v>
      </c>
      <c r="S4076" t="s">
        <v>29</v>
      </c>
      <c r="T4076" t="s">
        <v>120</v>
      </c>
      <c r="U4076" t="s">
        <v>83</v>
      </c>
      <c r="V4076">
        <v>60</v>
      </c>
      <c r="W4076" t="s">
        <v>32</v>
      </c>
      <c r="X4076" t="s">
        <v>1025</v>
      </c>
      <c r="Y4076" t="s">
        <v>1009</v>
      </c>
      <c r="Z4076" t="s">
        <v>32</v>
      </c>
      <c r="AA4076" t="s">
        <v>1189</v>
      </c>
      <c r="AB4076" t="s">
        <v>988</v>
      </c>
      <c r="AC4076" t="s">
        <v>1467</v>
      </c>
    </row>
    <row r="4077" spans="1:29" x14ac:dyDescent="0.25">
      <c r="A4077">
        <v>8061</v>
      </c>
      <c r="B4077">
        <v>57</v>
      </c>
      <c r="C4077" t="s">
        <v>596</v>
      </c>
      <c r="D4077" t="s">
        <v>34</v>
      </c>
      <c r="E4077" t="s">
        <v>96</v>
      </c>
      <c r="F4077">
        <v>2020</v>
      </c>
      <c r="G4077" t="s">
        <v>70</v>
      </c>
      <c r="H4077">
        <v>36</v>
      </c>
      <c r="I4077" t="s">
        <v>42</v>
      </c>
      <c r="J4077" t="s">
        <v>43</v>
      </c>
      <c r="K4077">
        <v>200</v>
      </c>
      <c r="L4077" t="s">
        <v>39</v>
      </c>
      <c r="M4077" t="s">
        <v>44</v>
      </c>
      <c r="N4077">
        <v>53</v>
      </c>
      <c r="O4077">
        <v>41</v>
      </c>
      <c r="P4077">
        <v>62</v>
      </c>
      <c r="Q4077" t="s">
        <v>38</v>
      </c>
      <c r="R4077">
        <v>62</v>
      </c>
      <c r="S4077" t="s">
        <v>34</v>
      </c>
      <c r="T4077" t="s">
        <v>43</v>
      </c>
      <c r="U4077" t="s">
        <v>39</v>
      </c>
      <c r="V4077">
        <v>53</v>
      </c>
      <c r="W4077" t="s">
        <v>32</v>
      </c>
      <c r="X4077" t="s">
        <v>1036</v>
      </c>
      <c r="Y4077" t="s">
        <v>1009</v>
      </c>
      <c r="Z4077" t="s">
        <v>32</v>
      </c>
      <c r="AA4077" t="s">
        <v>1209</v>
      </c>
      <c r="AB4077" t="s">
        <v>991</v>
      </c>
      <c r="AC4077" t="s">
        <v>1467</v>
      </c>
    </row>
    <row r="4078" spans="1:29" x14ac:dyDescent="0.25">
      <c r="A4078">
        <v>9054</v>
      </c>
      <c r="B4078">
        <v>209</v>
      </c>
      <c r="C4078" t="s">
        <v>522</v>
      </c>
      <c r="D4078" t="s">
        <v>23</v>
      </c>
      <c r="E4078" t="s">
        <v>63</v>
      </c>
      <c r="F4078">
        <v>2023</v>
      </c>
      <c r="G4078" t="s">
        <v>70</v>
      </c>
      <c r="H4078">
        <v>15</v>
      </c>
      <c r="I4078" t="s">
        <v>318</v>
      </c>
      <c r="J4078" t="s">
        <v>67</v>
      </c>
      <c r="K4078">
        <v>400</v>
      </c>
      <c r="L4078" t="s">
        <v>125</v>
      </c>
      <c r="M4078" t="s">
        <v>211</v>
      </c>
      <c r="N4078">
        <v>46</v>
      </c>
      <c r="O4078">
        <v>58</v>
      </c>
      <c r="P4078">
        <v>71</v>
      </c>
      <c r="Q4078" t="s">
        <v>38</v>
      </c>
      <c r="R4078">
        <v>71</v>
      </c>
      <c r="S4078" t="s">
        <v>29</v>
      </c>
      <c r="T4078" t="s">
        <v>67</v>
      </c>
      <c r="U4078" t="s">
        <v>73</v>
      </c>
      <c r="V4078">
        <v>46</v>
      </c>
      <c r="W4078" t="s">
        <v>32</v>
      </c>
      <c r="X4078" t="s">
        <v>115</v>
      </c>
      <c r="Y4078" t="s">
        <v>1044</v>
      </c>
      <c r="Z4078" t="s">
        <v>32</v>
      </c>
      <c r="AA4078" t="s">
        <v>1199</v>
      </c>
      <c r="AB4078" t="s">
        <v>999</v>
      </c>
      <c r="AC4078" t="s">
        <v>1467</v>
      </c>
    </row>
    <row r="4079" spans="1:29" x14ac:dyDescent="0.25">
      <c r="A4079">
        <v>11744</v>
      </c>
      <c r="B4079">
        <v>375</v>
      </c>
      <c r="C4079" t="s">
        <v>692</v>
      </c>
      <c r="D4079" t="s">
        <v>34</v>
      </c>
      <c r="E4079" t="s">
        <v>80</v>
      </c>
      <c r="F4079">
        <v>2020</v>
      </c>
      <c r="G4079" t="s">
        <v>70</v>
      </c>
      <c r="H4079">
        <v>46</v>
      </c>
      <c r="I4079" t="s">
        <v>379</v>
      </c>
      <c r="J4079" t="s">
        <v>82</v>
      </c>
      <c r="K4079">
        <v>300</v>
      </c>
      <c r="L4079" t="s">
        <v>204</v>
      </c>
      <c r="M4079" t="s">
        <v>113</v>
      </c>
      <c r="N4079">
        <v>65</v>
      </c>
      <c r="O4079">
        <v>90</v>
      </c>
      <c r="P4079">
        <v>71</v>
      </c>
      <c r="Q4079" t="s">
        <v>38</v>
      </c>
      <c r="R4079">
        <v>71</v>
      </c>
      <c r="S4079" t="s">
        <v>34</v>
      </c>
      <c r="T4079" t="s">
        <v>82</v>
      </c>
      <c r="U4079" t="s">
        <v>77</v>
      </c>
      <c r="V4079">
        <v>65</v>
      </c>
      <c r="W4079" t="s">
        <v>32</v>
      </c>
      <c r="X4079" t="s">
        <v>1025</v>
      </c>
      <c r="Y4079" t="s">
        <v>1009</v>
      </c>
      <c r="Z4079" t="s">
        <v>32</v>
      </c>
      <c r="AA4079" t="s">
        <v>958</v>
      </c>
      <c r="AB4079" t="s">
        <v>991</v>
      </c>
      <c r="AC4079" t="s">
        <v>1467</v>
      </c>
    </row>
    <row r="4080" spans="1:29" x14ac:dyDescent="0.25">
      <c r="A4080">
        <v>8702</v>
      </c>
      <c r="B4080">
        <v>382</v>
      </c>
      <c r="C4080" t="s">
        <v>682</v>
      </c>
      <c r="D4080" t="s">
        <v>23</v>
      </c>
      <c r="E4080" t="s">
        <v>130</v>
      </c>
      <c r="F4080">
        <v>2020</v>
      </c>
      <c r="G4080" t="s">
        <v>70</v>
      </c>
      <c r="H4080">
        <v>30</v>
      </c>
      <c r="I4080" t="s">
        <v>25</v>
      </c>
      <c r="J4080" t="s">
        <v>30</v>
      </c>
      <c r="K4080">
        <v>300</v>
      </c>
      <c r="L4080" t="s">
        <v>142</v>
      </c>
      <c r="M4080" t="s">
        <v>37</v>
      </c>
      <c r="N4080">
        <v>55</v>
      </c>
      <c r="O4080">
        <v>52</v>
      </c>
      <c r="P4080">
        <v>77</v>
      </c>
      <c r="Q4080" t="s">
        <v>38</v>
      </c>
      <c r="R4080">
        <v>77</v>
      </c>
      <c r="S4080" t="s">
        <v>29</v>
      </c>
      <c r="T4080" t="s">
        <v>30</v>
      </c>
      <c r="U4080" t="s">
        <v>31</v>
      </c>
      <c r="V4080">
        <v>55</v>
      </c>
      <c r="W4080" t="s">
        <v>32</v>
      </c>
      <c r="X4080" t="s">
        <v>1036</v>
      </c>
      <c r="Y4080" t="s">
        <v>1009</v>
      </c>
      <c r="Z4080" t="s">
        <v>32</v>
      </c>
      <c r="AA4080" t="s">
        <v>1118</v>
      </c>
      <c r="AB4080" t="s">
        <v>991</v>
      </c>
      <c r="AC4080" t="s">
        <v>1467</v>
      </c>
    </row>
    <row r="4081" spans="1:29" x14ac:dyDescent="0.25">
      <c r="A4081">
        <v>11419</v>
      </c>
      <c r="B4081">
        <v>265</v>
      </c>
      <c r="C4081" t="s">
        <v>445</v>
      </c>
      <c r="D4081" t="s">
        <v>29</v>
      </c>
      <c r="E4081" t="s">
        <v>58</v>
      </c>
      <c r="F4081">
        <v>2021</v>
      </c>
      <c r="G4081" t="s">
        <v>70</v>
      </c>
      <c r="H4081">
        <v>21</v>
      </c>
      <c r="I4081" t="s">
        <v>185</v>
      </c>
      <c r="J4081" t="s">
        <v>58</v>
      </c>
      <c r="K4081">
        <v>300</v>
      </c>
      <c r="L4081" t="s">
        <v>77</v>
      </c>
      <c r="M4081" t="s">
        <v>197</v>
      </c>
      <c r="N4081">
        <v>82</v>
      </c>
      <c r="O4081">
        <v>97</v>
      </c>
      <c r="P4081">
        <v>76</v>
      </c>
      <c r="Q4081" t="s">
        <v>38</v>
      </c>
      <c r="R4081">
        <v>76</v>
      </c>
      <c r="S4081" t="s">
        <v>29</v>
      </c>
      <c r="T4081" t="s">
        <v>58</v>
      </c>
      <c r="U4081" t="s">
        <v>77</v>
      </c>
      <c r="V4081">
        <v>82</v>
      </c>
      <c r="W4081" t="s">
        <v>32</v>
      </c>
      <c r="X4081" t="s">
        <v>1013</v>
      </c>
      <c r="Y4081" t="s">
        <v>1009</v>
      </c>
      <c r="Z4081" t="s">
        <v>32</v>
      </c>
      <c r="AA4081" t="s">
        <v>948</v>
      </c>
      <c r="AB4081" t="s">
        <v>1000</v>
      </c>
      <c r="AC4081" t="s">
        <v>1467</v>
      </c>
    </row>
    <row r="4082" spans="1:29" x14ac:dyDescent="0.25">
      <c r="A4082">
        <v>9721</v>
      </c>
      <c r="B4082">
        <v>454</v>
      </c>
      <c r="C4082" t="s">
        <v>756</v>
      </c>
      <c r="D4082" t="s">
        <v>29</v>
      </c>
      <c r="E4082" t="s">
        <v>24</v>
      </c>
      <c r="F4082">
        <v>2024</v>
      </c>
      <c r="G4082" t="s">
        <v>70</v>
      </c>
      <c r="H4082">
        <v>3</v>
      </c>
      <c r="I4082" t="s">
        <v>397</v>
      </c>
      <c r="J4082" t="s">
        <v>120</v>
      </c>
      <c r="K4082">
        <v>200</v>
      </c>
      <c r="L4082" t="s">
        <v>36</v>
      </c>
      <c r="M4082" t="s">
        <v>182</v>
      </c>
      <c r="N4082">
        <v>48</v>
      </c>
      <c r="O4082">
        <v>57</v>
      </c>
      <c r="P4082">
        <v>70</v>
      </c>
      <c r="Q4082" t="s">
        <v>38</v>
      </c>
      <c r="R4082">
        <v>70</v>
      </c>
      <c r="S4082" t="s">
        <v>29</v>
      </c>
      <c r="T4082" t="s">
        <v>30</v>
      </c>
      <c r="U4082" t="s">
        <v>39</v>
      </c>
      <c r="V4082">
        <v>48</v>
      </c>
      <c r="W4082" t="s">
        <v>32</v>
      </c>
      <c r="X4082" t="s">
        <v>115</v>
      </c>
      <c r="Y4082" t="s">
        <v>1044</v>
      </c>
      <c r="Z4082" t="s">
        <v>32</v>
      </c>
      <c r="AA4082" t="s">
        <v>1203</v>
      </c>
      <c r="AB4082" t="s">
        <v>1002</v>
      </c>
      <c r="AC4082" t="s">
        <v>1467</v>
      </c>
    </row>
    <row r="4083" spans="1:29" x14ac:dyDescent="0.25">
      <c r="A4083">
        <v>8431</v>
      </c>
      <c r="B4083">
        <v>493</v>
      </c>
      <c r="C4083" t="s">
        <v>584</v>
      </c>
      <c r="D4083" t="s">
        <v>29</v>
      </c>
      <c r="E4083" t="s">
        <v>140</v>
      </c>
      <c r="F4083">
        <v>2024</v>
      </c>
      <c r="G4083" t="s">
        <v>70</v>
      </c>
      <c r="H4083">
        <v>22</v>
      </c>
      <c r="I4083" t="s">
        <v>302</v>
      </c>
      <c r="J4083" t="s">
        <v>58</v>
      </c>
      <c r="K4083">
        <v>300</v>
      </c>
      <c r="L4083" t="s">
        <v>204</v>
      </c>
      <c r="M4083" t="s">
        <v>197</v>
      </c>
      <c r="N4083">
        <v>84</v>
      </c>
      <c r="O4083">
        <v>60</v>
      </c>
      <c r="P4083">
        <v>64</v>
      </c>
      <c r="Q4083" t="s">
        <v>38</v>
      </c>
      <c r="R4083">
        <v>64</v>
      </c>
      <c r="S4083" t="s">
        <v>29</v>
      </c>
      <c r="T4083" t="s">
        <v>58</v>
      </c>
      <c r="U4083" t="s">
        <v>77</v>
      </c>
      <c r="V4083">
        <v>84</v>
      </c>
      <c r="W4083" t="s">
        <v>32</v>
      </c>
      <c r="X4083" t="s">
        <v>1013</v>
      </c>
      <c r="Y4083" t="s">
        <v>1009</v>
      </c>
      <c r="Z4083" t="s">
        <v>32</v>
      </c>
      <c r="AA4083" t="s">
        <v>1089</v>
      </c>
      <c r="AB4083" t="s">
        <v>1002</v>
      </c>
      <c r="AC4083" t="s">
        <v>1467</v>
      </c>
    </row>
    <row r="4084" spans="1:29" x14ac:dyDescent="0.25">
      <c r="A4084">
        <v>9288</v>
      </c>
      <c r="B4084">
        <v>706</v>
      </c>
      <c r="C4084" t="s">
        <v>498</v>
      </c>
      <c r="D4084" t="s">
        <v>115</v>
      </c>
      <c r="E4084" t="s">
        <v>92</v>
      </c>
      <c r="F4084">
        <v>2021</v>
      </c>
      <c r="G4084" t="s">
        <v>70</v>
      </c>
      <c r="H4084">
        <v>38</v>
      </c>
      <c r="I4084" t="s">
        <v>103</v>
      </c>
      <c r="J4084" t="s">
        <v>43</v>
      </c>
      <c r="K4084">
        <v>300</v>
      </c>
      <c r="L4084" t="s">
        <v>104</v>
      </c>
      <c r="M4084" t="s">
        <v>44</v>
      </c>
      <c r="N4084">
        <v>67</v>
      </c>
      <c r="O4084">
        <v>73</v>
      </c>
      <c r="P4084">
        <v>75</v>
      </c>
      <c r="Q4084" t="s">
        <v>38</v>
      </c>
      <c r="R4084">
        <v>75</v>
      </c>
      <c r="S4084" t="s">
        <v>34</v>
      </c>
      <c r="T4084" t="s">
        <v>72</v>
      </c>
      <c r="U4084" t="s">
        <v>39</v>
      </c>
      <c r="V4084">
        <v>67</v>
      </c>
      <c r="W4084" t="s">
        <v>32</v>
      </c>
      <c r="X4084" t="s">
        <v>1025</v>
      </c>
      <c r="Y4084" t="s">
        <v>1009</v>
      </c>
      <c r="Z4084" t="s">
        <v>32</v>
      </c>
      <c r="AA4084" t="s">
        <v>1088</v>
      </c>
      <c r="AB4084" t="s">
        <v>1000</v>
      </c>
      <c r="AC4084" t="s">
        <v>1467</v>
      </c>
    </row>
    <row r="4085" spans="1:29" x14ac:dyDescent="0.25">
      <c r="A4085">
        <v>9677</v>
      </c>
      <c r="B4085">
        <v>556</v>
      </c>
      <c r="C4085" t="s">
        <v>551</v>
      </c>
      <c r="D4085" t="s">
        <v>115</v>
      </c>
      <c r="E4085" t="s">
        <v>24</v>
      </c>
      <c r="F4085">
        <v>2021</v>
      </c>
      <c r="G4085" t="s">
        <v>70</v>
      </c>
      <c r="H4085">
        <v>25</v>
      </c>
      <c r="I4085" t="s">
        <v>233</v>
      </c>
      <c r="J4085" t="s">
        <v>30</v>
      </c>
      <c r="K4085">
        <v>100</v>
      </c>
      <c r="L4085" t="s">
        <v>83</v>
      </c>
      <c r="M4085" t="s">
        <v>126</v>
      </c>
      <c r="O4085">
        <v>84</v>
      </c>
      <c r="P4085">
        <v>75</v>
      </c>
      <c r="Q4085" t="s">
        <v>38</v>
      </c>
      <c r="R4085">
        <v>75</v>
      </c>
      <c r="S4085" t="s">
        <v>34</v>
      </c>
      <c r="T4085" t="s">
        <v>30</v>
      </c>
      <c r="U4085" t="s">
        <v>83</v>
      </c>
      <c r="V4085">
        <v>69.974777448071222</v>
      </c>
      <c r="W4085" t="s">
        <v>32</v>
      </c>
      <c r="X4085" t="s">
        <v>1025</v>
      </c>
      <c r="Y4085" t="s">
        <v>1009</v>
      </c>
      <c r="Z4085" t="s">
        <v>32</v>
      </c>
      <c r="AA4085" t="s">
        <v>1402</v>
      </c>
      <c r="AB4085" t="s">
        <v>1000</v>
      </c>
      <c r="AC4085" t="s">
        <v>1467</v>
      </c>
    </row>
    <row r="4086" spans="1:29" x14ac:dyDescent="0.25">
      <c r="A4086">
        <v>8353</v>
      </c>
      <c r="B4086">
        <v>499</v>
      </c>
      <c r="C4086" t="s">
        <v>91</v>
      </c>
      <c r="D4086" t="s">
        <v>34</v>
      </c>
      <c r="E4086" t="s">
        <v>72</v>
      </c>
      <c r="F4086">
        <v>2021</v>
      </c>
      <c r="G4086" t="s">
        <v>70</v>
      </c>
      <c r="H4086">
        <v>57</v>
      </c>
      <c r="I4086" t="s">
        <v>208</v>
      </c>
      <c r="J4086" t="s">
        <v>72</v>
      </c>
      <c r="K4086">
        <v>100</v>
      </c>
      <c r="L4086" t="s">
        <v>50</v>
      </c>
      <c r="M4086" t="s">
        <v>242</v>
      </c>
      <c r="N4086">
        <v>80</v>
      </c>
      <c r="O4086">
        <v>66</v>
      </c>
      <c r="P4086">
        <v>69</v>
      </c>
      <c r="Q4086" t="s">
        <v>38</v>
      </c>
      <c r="R4086">
        <v>69</v>
      </c>
      <c r="S4086" t="s">
        <v>34</v>
      </c>
      <c r="T4086" t="s">
        <v>72</v>
      </c>
      <c r="U4086" t="s">
        <v>50</v>
      </c>
      <c r="V4086">
        <v>80</v>
      </c>
      <c r="W4086" t="s">
        <v>32</v>
      </c>
      <c r="X4086" t="s">
        <v>1013</v>
      </c>
      <c r="Y4086" t="s">
        <v>1009</v>
      </c>
      <c r="Z4086" t="s">
        <v>32</v>
      </c>
      <c r="AA4086" t="s">
        <v>1089</v>
      </c>
      <c r="AB4086" t="s">
        <v>1000</v>
      </c>
      <c r="AC4086" t="s">
        <v>1467</v>
      </c>
    </row>
    <row r="4087" spans="1:29" x14ac:dyDescent="0.25">
      <c r="A4087">
        <v>10010</v>
      </c>
      <c r="B4087">
        <v>410</v>
      </c>
      <c r="C4087" t="s">
        <v>806</v>
      </c>
      <c r="D4087" t="s">
        <v>34</v>
      </c>
      <c r="E4087" t="s">
        <v>151</v>
      </c>
      <c r="F4087">
        <v>2021</v>
      </c>
      <c r="G4087" t="s">
        <v>70</v>
      </c>
      <c r="H4087">
        <v>53</v>
      </c>
      <c r="I4087" t="s">
        <v>53</v>
      </c>
      <c r="J4087" t="s">
        <v>46</v>
      </c>
      <c r="K4087">
        <v>300</v>
      </c>
      <c r="L4087" t="s">
        <v>175</v>
      </c>
      <c r="M4087" t="s">
        <v>177</v>
      </c>
      <c r="N4087">
        <v>38</v>
      </c>
      <c r="O4087">
        <v>88</v>
      </c>
      <c r="P4087">
        <v>60</v>
      </c>
      <c r="Q4087" t="s">
        <v>38</v>
      </c>
      <c r="R4087">
        <v>60</v>
      </c>
      <c r="S4087" t="s">
        <v>34</v>
      </c>
      <c r="T4087" t="s">
        <v>46</v>
      </c>
      <c r="U4087" t="s">
        <v>77</v>
      </c>
      <c r="V4087">
        <v>38</v>
      </c>
      <c r="W4087" t="s">
        <v>32</v>
      </c>
      <c r="X4087" t="s">
        <v>115</v>
      </c>
      <c r="Y4087" t="s">
        <v>1044</v>
      </c>
      <c r="Z4087" t="s">
        <v>32</v>
      </c>
      <c r="AA4087" t="s">
        <v>979</v>
      </c>
      <c r="AB4087" t="s">
        <v>1000</v>
      </c>
      <c r="AC4087" t="s">
        <v>1467</v>
      </c>
    </row>
    <row r="4088" spans="1:29" x14ac:dyDescent="0.25">
      <c r="A4088">
        <v>10262</v>
      </c>
      <c r="B4088">
        <v>131</v>
      </c>
      <c r="C4088" t="s">
        <v>679</v>
      </c>
      <c r="D4088" t="s">
        <v>29</v>
      </c>
      <c r="E4088" t="s">
        <v>24</v>
      </c>
      <c r="F4088">
        <v>2021</v>
      </c>
      <c r="G4088" t="s">
        <v>70</v>
      </c>
      <c r="H4088">
        <v>25</v>
      </c>
      <c r="I4088" t="s">
        <v>233</v>
      </c>
      <c r="J4088" t="s">
        <v>30</v>
      </c>
      <c r="K4088">
        <v>100</v>
      </c>
      <c r="L4088" t="s">
        <v>65</v>
      </c>
      <c r="M4088" t="s">
        <v>375</v>
      </c>
      <c r="N4088">
        <v>68</v>
      </c>
      <c r="O4088">
        <v>66</v>
      </c>
      <c r="P4088">
        <v>66</v>
      </c>
      <c r="Q4088" t="s">
        <v>38</v>
      </c>
      <c r="R4088">
        <v>66</v>
      </c>
      <c r="S4088" t="s">
        <v>29</v>
      </c>
      <c r="T4088" t="s">
        <v>30</v>
      </c>
      <c r="U4088" t="s">
        <v>50</v>
      </c>
      <c r="V4088">
        <v>68</v>
      </c>
      <c r="W4088" t="s">
        <v>32</v>
      </c>
      <c r="X4088" t="s">
        <v>1025</v>
      </c>
      <c r="Y4088" t="s">
        <v>1009</v>
      </c>
      <c r="Z4088" t="s">
        <v>32</v>
      </c>
      <c r="AA4088" t="s">
        <v>1229</v>
      </c>
      <c r="AB4088" t="s">
        <v>1000</v>
      </c>
      <c r="AC4088" t="s">
        <v>1467</v>
      </c>
    </row>
    <row r="4089" spans="1:29" x14ac:dyDescent="0.25">
      <c r="A4089">
        <v>8211</v>
      </c>
      <c r="B4089">
        <v>861</v>
      </c>
      <c r="C4089" t="s">
        <v>570</v>
      </c>
      <c r="D4089" t="s">
        <v>34</v>
      </c>
      <c r="E4089" t="s">
        <v>184</v>
      </c>
      <c r="F4089">
        <v>2023</v>
      </c>
      <c r="G4089" t="s">
        <v>70</v>
      </c>
      <c r="H4089">
        <v>24</v>
      </c>
      <c r="I4089" t="s">
        <v>141</v>
      </c>
      <c r="J4089" t="s">
        <v>58</v>
      </c>
      <c r="K4089">
        <v>400</v>
      </c>
      <c r="L4089" t="s">
        <v>204</v>
      </c>
      <c r="M4089" t="s">
        <v>90</v>
      </c>
      <c r="N4089">
        <v>58</v>
      </c>
      <c r="O4089">
        <v>69</v>
      </c>
      <c r="P4089">
        <v>65</v>
      </c>
      <c r="Q4089" t="s">
        <v>38</v>
      </c>
      <c r="R4089">
        <v>65</v>
      </c>
      <c r="S4089" t="s">
        <v>34</v>
      </c>
      <c r="T4089" t="s">
        <v>58</v>
      </c>
      <c r="U4089" t="s">
        <v>77</v>
      </c>
      <c r="V4089">
        <v>58</v>
      </c>
      <c r="W4089" t="s">
        <v>32</v>
      </c>
      <c r="X4089" t="s">
        <v>1036</v>
      </c>
      <c r="Y4089" t="s">
        <v>1009</v>
      </c>
      <c r="Z4089" t="s">
        <v>32</v>
      </c>
      <c r="AA4089" t="s">
        <v>1194</v>
      </c>
      <c r="AB4089" t="s">
        <v>999</v>
      </c>
      <c r="AC4089" t="s">
        <v>1467</v>
      </c>
    </row>
    <row r="4090" spans="1:29" x14ac:dyDescent="0.25">
      <c r="A4090">
        <v>9701</v>
      </c>
      <c r="B4090">
        <v>60</v>
      </c>
      <c r="C4090" t="s">
        <v>504</v>
      </c>
      <c r="D4090" t="s">
        <v>34</v>
      </c>
      <c r="E4090" t="s">
        <v>184</v>
      </c>
      <c r="F4090">
        <v>2023</v>
      </c>
      <c r="G4090" t="s">
        <v>70</v>
      </c>
      <c r="H4090">
        <v>23</v>
      </c>
      <c r="I4090" t="s">
        <v>239</v>
      </c>
      <c r="J4090" t="s">
        <v>58</v>
      </c>
      <c r="K4090">
        <v>400</v>
      </c>
      <c r="L4090" t="s">
        <v>204</v>
      </c>
      <c r="M4090" t="s">
        <v>263</v>
      </c>
      <c r="N4090">
        <v>67</v>
      </c>
      <c r="O4090">
        <v>69</v>
      </c>
      <c r="P4090">
        <v>72</v>
      </c>
      <c r="Q4090" t="s">
        <v>38</v>
      </c>
      <c r="R4090">
        <v>72</v>
      </c>
      <c r="S4090" t="s">
        <v>34</v>
      </c>
      <c r="T4090" t="s">
        <v>58</v>
      </c>
      <c r="U4090" t="s">
        <v>77</v>
      </c>
      <c r="V4090">
        <v>67</v>
      </c>
      <c r="W4090" t="s">
        <v>32</v>
      </c>
      <c r="X4090" t="s">
        <v>1025</v>
      </c>
      <c r="Y4090" t="s">
        <v>1009</v>
      </c>
      <c r="Z4090" t="s">
        <v>32</v>
      </c>
      <c r="AA4090" t="s">
        <v>1110</v>
      </c>
      <c r="AB4090" t="s">
        <v>999</v>
      </c>
      <c r="AC4090" t="s">
        <v>1467</v>
      </c>
    </row>
    <row r="4091" spans="1:29" x14ac:dyDescent="0.25">
      <c r="A4091">
        <v>9851</v>
      </c>
      <c r="B4091">
        <v>469</v>
      </c>
      <c r="C4091" t="s">
        <v>165</v>
      </c>
      <c r="D4091" t="s">
        <v>23</v>
      </c>
      <c r="E4091" t="s">
        <v>96</v>
      </c>
      <c r="F4091">
        <v>2020</v>
      </c>
      <c r="G4091" t="s">
        <v>70</v>
      </c>
      <c r="H4091">
        <v>40</v>
      </c>
      <c r="I4091" t="s">
        <v>253</v>
      </c>
      <c r="J4091" t="s">
        <v>43</v>
      </c>
      <c r="K4091">
        <v>400</v>
      </c>
      <c r="L4091" t="s">
        <v>104</v>
      </c>
      <c r="M4091" t="s">
        <v>173</v>
      </c>
      <c r="N4091">
        <v>59</v>
      </c>
      <c r="O4091">
        <v>66</v>
      </c>
      <c r="P4091">
        <v>61</v>
      </c>
      <c r="Q4091" t="s">
        <v>38</v>
      </c>
      <c r="R4091">
        <v>61</v>
      </c>
      <c r="S4091" t="s">
        <v>29</v>
      </c>
      <c r="T4091" t="s">
        <v>43</v>
      </c>
      <c r="U4091" t="s">
        <v>39</v>
      </c>
      <c r="V4091">
        <v>59</v>
      </c>
      <c r="W4091" t="s">
        <v>32</v>
      </c>
      <c r="X4091" t="s">
        <v>1036</v>
      </c>
      <c r="Y4091" t="s">
        <v>1009</v>
      </c>
      <c r="Z4091" t="s">
        <v>32</v>
      </c>
      <c r="AA4091" t="s">
        <v>1151</v>
      </c>
      <c r="AB4091" t="s">
        <v>991</v>
      </c>
      <c r="AC4091" t="s">
        <v>1467</v>
      </c>
    </row>
    <row r="4092" spans="1:29" x14ac:dyDescent="0.25">
      <c r="A4092">
        <v>11454</v>
      </c>
      <c r="B4092">
        <v>186</v>
      </c>
      <c r="C4092" t="s">
        <v>542</v>
      </c>
      <c r="D4092" t="s">
        <v>29</v>
      </c>
      <c r="E4092" t="s">
        <v>43</v>
      </c>
      <c r="F4092">
        <v>2023</v>
      </c>
      <c r="G4092" t="s">
        <v>70</v>
      </c>
      <c r="H4092">
        <v>55</v>
      </c>
      <c r="I4092" t="s">
        <v>190</v>
      </c>
      <c r="J4092" t="s">
        <v>46</v>
      </c>
      <c r="K4092">
        <v>400</v>
      </c>
      <c r="L4092" t="s">
        <v>125</v>
      </c>
      <c r="M4092" t="s">
        <v>177</v>
      </c>
      <c r="N4092">
        <v>69</v>
      </c>
      <c r="O4092">
        <v>73</v>
      </c>
      <c r="P4092">
        <v>78</v>
      </c>
      <c r="Q4092" t="s">
        <v>38</v>
      </c>
      <c r="R4092">
        <v>78</v>
      </c>
      <c r="S4092" t="s">
        <v>29</v>
      </c>
      <c r="T4092" t="s">
        <v>43</v>
      </c>
      <c r="U4092" t="s">
        <v>73</v>
      </c>
      <c r="V4092">
        <v>69</v>
      </c>
      <c r="W4092" t="s">
        <v>32</v>
      </c>
      <c r="X4092" t="s">
        <v>1025</v>
      </c>
      <c r="Y4092" t="s">
        <v>1009</v>
      </c>
      <c r="Z4092" t="s">
        <v>32</v>
      </c>
      <c r="AA4092" t="s">
        <v>1241</v>
      </c>
      <c r="AB4092" t="s">
        <v>999</v>
      </c>
      <c r="AC4092" t="s">
        <v>1467</v>
      </c>
    </row>
    <row r="4093" spans="1:29" x14ac:dyDescent="0.25">
      <c r="A4093">
        <v>11055</v>
      </c>
      <c r="B4093">
        <v>197</v>
      </c>
      <c r="C4093" t="s">
        <v>370</v>
      </c>
      <c r="D4093" t="s">
        <v>29</v>
      </c>
      <c r="E4093" t="s">
        <v>41</v>
      </c>
      <c r="F4093">
        <v>2021</v>
      </c>
      <c r="G4093" t="s">
        <v>70</v>
      </c>
      <c r="H4093">
        <v>33</v>
      </c>
      <c r="I4093" t="s">
        <v>97</v>
      </c>
      <c r="J4093" t="s">
        <v>43</v>
      </c>
      <c r="K4093">
        <v>100</v>
      </c>
      <c r="L4093" t="s">
        <v>167</v>
      </c>
      <c r="M4093" t="s">
        <v>44</v>
      </c>
      <c r="N4093">
        <v>36</v>
      </c>
      <c r="O4093">
        <v>45</v>
      </c>
      <c r="P4093">
        <v>66</v>
      </c>
      <c r="Q4093" t="s">
        <v>38</v>
      </c>
      <c r="R4093">
        <v>66</v>
      </c>
      <c r="S4093" t="s">
        <v>29</v>
      </c>
      <c r="T4093" t="s">
        <v>43</v>
      </c>
      <c r="U4093" t="s">
        <v>31</v>
      </c>
      <c r="V4093">
        <v>36</v>
      </c>
      <c r="W4093" t="s">
        <v>32</v>
      </c>
      <c r="X4093" t="s">
        <v>115</v>
      </c>
      <c r="Y4093" t="s">
        <v>1044</v>
      </c>
      <c r="Z4093" t="s">
        <v>32</v>
      </c>
      <c r="AA4093" t="s">
        <v>1263</v>
      </c>
      <c r="AB4093" t="s">
        <v>1000</v>
      </c>
      <c r="AC4093" t="s">
        <v>1467</v>
      </c>
    </row>
    <row r="4094" spans="1:29" x14ac:dyDescent="0.25">
      <c r="A4094">
        <v>8470</v>
      </c>
      <c r="B4094">
        <v>186</v>
      </c>
      <c r="C4094" t="s">
        <v>542</v>
      </c>
      <c r="D4094" t="s">
        <v>23</v>
      </c>
      <c r="E4094" t="s">
        <v>43</v>
      </c>
      <c r="F4094">
        <v>2023</v>
      </c>
      <c r="G4094" t="s">
        <v>70</v>
      </c>
      <c r="H4094">
        <v>38</v>
      </c>
      <c r="I4094" t="s">
        <v>103</v>
      </c>
      <c r="J4094" t="s">
        <v>43</v>
      </c>
      <c r="K4094">
        <v>300</v>
      </c>
      <c r="L4094" t="s">
        <v>83</v>
      </c>
      <c r="M4094" t="s">
        <v>247</v>
      </c>
      <c r="N4094">
        <v>50</v>
      </c>
      <c r="O4094">
        <v>42</v>
      </c>
      <c r="P4094">
        <v>60</v>
      </c>
      <c r="Q4094" t="s">
        <v>38</v>
      </c>
      <c r="R4094">
        <v>60</v>
      </c>
      <c r="S4094" t="s">
        <v>29</v>
      </c>
      <c r="T4094" t="s">
        <v>43</v>
      </c>
      <c r="U4094" t="s">
        <v>83</v>
      </c>
      <c r="V4094">
        <v>50</v>
      </c>
      <c r="W4094" t="s">
        <v>32</v>
      </c>
      <c r="X4094" t="s">
        <v>1036</v>
      </c>
      <c r="Y4094" t="s">
        <v>1009</v>
      </c>
      <c r="Z4094" t="s">
        <v>32</v>
      </c>
      <c r="AA4094" t="s">
        <v>1197</v>
      </c>
      <c r="AB4094" t="s">
        <v>999</v>
      </c>
      <c r="AC4094" t="s">
        <v>1467</v>
      </c>
    </row>
    <row r="4095" spans="1:29" x14ac:dyDescent="0.25">
      <c r="A4095">
        <v>7462</v>
      </c>
      <c r="B4095">
        <v>687</v>
      </c>
      <c r="C4095" t="s">
        <v>541</v>
      </c>
      <c r="D4095" t="s">
        <v>34</v>
      </c>
      <c r="E4095" t="s">
        <v>184</v>
      </c>
      <c r="F4095">
        <v>2021</v>
      </c>
      <c r="G4095" t="s">
        <v>70</v>
      </c>
      <c r="H4095">
        <v>36</v>
      </c>
      <c r="I4095" t="s">
        <v>42</v>
      </c>
      <c r="J4095" t="s">
        <v>43</v>
      </c>
      <c r="K4095">
        <v>200</v>
      </c>
      <c r="L4095" t="s">
        <v>125</v>
      </c>
      <c r="M4095" t="s">
        <v>193</v>
      </c>
      <c r="N4095">
        <v>60</v>
      </c>
      <c r="O4095">
        <v>90</v>
      </c>
      <c r="P4095">
        <v>69</v>
      </c>
      <c r="Q4095" t="s">
        <v>38</v>
      </c>
      <c r="R4095">
        <v>69</v>
      </c>
      <c r="S4095" t="s">
        <v>34</v>
      </c>
      <c r="T4095" t="s">
        <v>58</v>
      </c>
      <c r="U4095" t="s">
        <v>73</v>
      </c>
      <c r="V4095">
        <v>60</v>
      </c>
      <c r="W4095" t="s">
        <v>32</v>
      </c>
      <c r="X4095" t="s">
        <v>1025</v>
      </c>
      <c r="Y4095" t="s">
        <v>1009</v>
      </c>
      <c r="Z4095" t="s">
        <v>32</v>
      </c>
      <c r="AA4095" t="s">
        <v>936</v>
      </c>
      <c r="AB4095" t="s">
        <v>1000</v>
      </c>
      <c r="AC4095" t="s">
        <v>1467</v>
      </c>
    </row>
    <row r="4096" spans="1:29" x14ac:dyDescent="0.25">
      <c r="A4096">
        <v>7903</v>
      </c>
      <c r="B4096">
        <v>425</v>
      </c>
      <c r="C4096" t="s">
        <v>685</v>
      </c>
      <c r="D4096" t="s">
        <v>29</v>
      </c>
      <c r="E4096" t="s">
        <v>154</v>
      </c>
      <c r="F4096">
        <v>2022</v>
      </c>
      <c r="G4096" t="s">
        <v>70</v>
      </c>
      <c r="H4096">
        <v>9</v>
      </c>
      <c r="I4096" t="s">
        <v>320</v>
      </c>
      <c r="J4096" t="s">
        <v>67</v>
      </c>
      <c r="K4096">
        <v>100</v>
      </c>
      <c r="L4096" t="s">
        <v>108</v>
      </c>
      <c r="M4096" t="s">
        <v>339</v>
      </c>
      <c r="N4096">
        <v>44</v>
      </c>
      <c r="O4096">
        <v>55</v>
      </c>
      <c r="P4096">
        <v>61</v>
      </c>
      <c r="Q4096" t="s">
        <v>38</v>
      </c>
      <c r="R4096">
        <v>61</v>
      </c>
      <c r="S4096" t="s">
        <v>29</v>
      </c>
      <c r="T4096" t="s">
        <v>67</v>
      </c>
      <c r="U4096" t="s">
        <v>83</v>
      </c>
      <c r="V4096">
        <v>44</v>
      </c>
      <c r="W4096" t="s">
        <v>32</v>
      </c>
      <c r="X4096" t="s">
        <v>115</v>
      </c>
      <c r="Y4096" t="s">
        <v>1044</v>
      </c>
      <c r="Z4096" t="s">
        <v>32</v>
      </c>
      <c r="AA4096" t="s">
        <v>1284</v>
      </c>
      <c r="AB4096" t="s">
        <v>988</v>
      </c>
      <c r="AC4096" t="s">
        <v>1467</v>
      </c>
    </row>
    <row r="4097" spans="1:29" x14ac:dyDescent="0.25">
      <c r="A4097">
        <v>11737</v>
      </c>
      <c r="B4097">
        <v>230</v>
      </c>
      <c r="C4097" t="s">
        <v>490</v>
      </c>
      <c r="D4097" t="s">
        <v>29</v>
      </c>
      <c r="E4097" t="s">
        <v>69</v>
      </c>
      <c r="F4097">
        <v>2022</v>
      </c>
      <c r="G4097" t="s">
        <v>70</v>
      </c>
      <c r="H4097">
        <v>58</v>
      </c>
      <c r="I4097" t="s">
        <v>116</v>
      </c>
      <c r="J4097" t="s">
        <v>72</v>
      </c>
      <c r="K4097">
        <v>100</v>
      </c>
      <c r="L4097" t="s">
        <v>167</v>
      </c>
      <c r="M4097" t="s">
        <v>296</v>
      </c>
      <c r="N4097">
        <v>178</v>
      </c>
      <c r="O4097">
        <v>67</v>
      </c>
      <c r="P4097">
        <v>79</v>
      </c>
      <c r="Q4097" t="s">
        <v>38</v>
      </c>
      <c r="R4097">
        <v>79</v>
      </c>
      <c r="S4097" t="s">
        <v>29</v>
      </c>
      <c r="T4097" t="s">
        <v>72</v>
      </c>
      <c r="U4097" t="s">
        <v>31</v>
      </c>
      <c r="V4097">
        <v>100</v>
      </c>
      <c r="W4097" t="s">
        <v>32</v>
      </c>
      <c r="X4097" t="s">
        <v>1008</v>
      </c>
      <c r="Y4097" t="s">
        <v>1009</v>
      </c>
      <c r="Z4097" t="s">
        <v>32</v>
      </c>
      <c r="AA4097" t="s">
        <v>1012</v>
      </c>
      <c r="AB4097" t="s">
        <v>988</v>
      </c>
      <c r="AC4097" t="s">
        <v>1467</v>
      </c>
    </row>
    <row r="4098" spans="1:29" x14ac:dyDescent="0.25">
      <c r="A4098">
        <v>7058</v>
      </c>
      <c r="B4098">
        <v>704</v>
      </c>
      <c r="C4098" t="s">
        <v>829</v>
      </c>
      <c r="D4098" t="s">
        <v>115</v>
      </c>
      <c r="E4098" t="s">
        <v>58</v>
      </c>
      <c r="F4098">
        <v>2024</v>
      </c>
      <c r="G4098" t="s">
        <v>70</v>
      </c>
      <c r="H4098">
        <v>18</v>
      </c>
      <c r="I4098" t="s">
        <v>266</v>
      </c>
      <c r="J4098" t="s">
        <v>58</v>
      </c>
      <c r="K4098">
        <v>100</v>
      </c>
      <c r="L4098" t="s">
        <v>145</v>
      </c>
      <c r="M4098" t="s">
        <v>263</v>
      </c>
      <c r="N4098">
        <v>67</v>
      </c>
      <c r="O4098">
        <v>56</v>
      </c>
      <c r="P4098">
        <v>72</v>
      </c>
      <c r="Q4098" t="s">
        <v>38</v>
      </c>
      <c r="R4098">
        <v>72</v>
      </c>
      <c r="S4098" t="s">
        <v>34</v>
      </c>
      <c r="T4098" t="s">
        <v>58</v>
      </c>
      <c r="U4098" t="s">
        <v>50</v>
      </c>
      <c r="V4098">
        <v>67</v>
      </c>
      <c r="W4098" t="s">
        <v>32</v>
      </c>
      <c r="X4098" t="s">
        <v>1025</v>
      </c>
      <c r="Y4098" t="s">
        <v>1009</v>
      </c>
      <c r="Z4098" t="s">
        <v>32</v>
      </c>
      <c r="AA4098" t="s">
        <v>1243</v>
      </c>
      <c r="AB4098" t="s">
        <v>1002</v>
      </c>
      <c r="AC4098" t="s">
        <v>1467</v>
      </c>
    </row>
    <row r="4099" spans="1:29" x14ac:dyDescent="0.25">
      <c r="A4099">
        <v>8009</v>
      </c>
      <c r="B4099">
        <v>786</v>
      </c>
      <c r="C4099" t="s">
        <v>403</v>
      </c>
      <c r="D4099" t="s">
        <v>115</v>
      </c>
      <c r="E4099" t="s">
        <v>69</v>
      </c>
      <c r="F4099">
        <v>2020</v>
      </c>
      <c r="G4099" t="s">
        <v>70</v>
      </c>
      <c r="H4099">
        <v>59</v>
      </c>
      <c r="I4099" t="s">
        <v>86</v>
      </c>
      <c r="J4099" t="s">
        <v>72</v>
      </c>
      <c r="K4099">
        <v>200</v>
      </c>
      <c r="L4099" t="s">
        <v>83</v>
      </c>
      <c r="M4099" t="s">
        <v>242</v>
      </c>
      <c r="N4099">
        <v>18</v>
      </c>
      <c r="O4099">
        <v>49</v>
      </c>
      <c r="P4099">
        <v>77</v>
      </c>
      <c r="Q4099" t="s">
        <v>38</v>
      </c>
      <c r="R4099">
        <v>77</v>
      </c>
      <c r="S4099" t="s">
        <v>34</v>
      </c>
      <c r="T4099" t="s">
        <v>72</v>
      </c>
      <c r="U4099" t="s">
        <v>83</v>
      </c>
      <c r="V4099">
        <v>18</v>
      </c>
      <c r="W4099" t="s">
        <v>32</v>
      </c>
      <c r="X4099" t="s">
        <v>115</v>
      </c>
      <c r="Y4099" t="s">
        <v>1044</v>
      </c>
      <c r="Z4099" t="s">
        <v>32</v>
      </c>
      <c r="AA4099" t="s">
        <v>1399</v>
      </c>
      <c r="AB4099" t="s">
        <v>991</v>
      </c>
      <c r="AC4099" t="s">
        <v>1467</v>
      </c>
    </row>
    <row r="4100" spans="1:29" x14ac:dyDescent="0.25">
      <c r="A4100">
        <v>7218</v>
      </c>
      <c r="B4100">
        <v>453</v>
      </c>
      <c r="C4100" t="s">
        <v>747</v>
      </c>
      <c r="D4100" t="s">
        <v>23</v>
      </c>
      <c r="E4100" t="s">
        <v>281</v>
      </c>
      <c r="F4100">
        <v>2020</v>
      </c>
      <c r="G4100" t="s">
        <v>70</v>
      </c>
      <c r="H4100">
        <v>2</v>
      </c>
      <c r="I4100" t="s">
        <v>206</v>
      </c>
      <c r="J4100" t="s">
        <v>120</v>
      </c>
      <c r="K4100">
        <v>100</v>
      </c>
      <c r="L4100" t="s">
        <v>48</v>
      </c>
      <c r="M4100" t="s">
        <v>256</v>
      </c>
      <c r="N4100">
        <v>100</v>
      </c>
      <c r="O4100">
        <v>83</v>
      </c>
      <c r="P4100">
        <v>77</v>
      </c>
      <c r="Q4100" t="s">
        <v>38</v>
      </c>
      <c r="R4100">
        <v>77</v>
      </c>
      <c r="S4100" t="s">
        <v>29</v>
      </c>
      <c r="T4100" t="s">
        <v>120</v>
      </c>
      <c r="U4100" t="s">
        <v>50</v>
      </c>
      <c r="V4100">
        <v>100</v>
      </c>
      <c r="W4100" t="s">
        <v>32</v>
      </c>
      <c r="X4100" t="s">
        <v>1008</v>
      </c>
      <c r="Y4100" t="s">
        <v>1009</v>
      </c>
      <c r="Z4100" t="s">
        <v>32</v>
      </c>
      <c r="AA4100" t="s">
        <v>1063</v>
      </c>
      <c r="AB4100" t="s">
        <v>991</v>
      </c>
      <c r="AC4100" t="s">
        <v>1467</v>
      </c>
    </row>
    <row r="4101" spans="1:29" x14ac:dyDescent="0.25">
      <c r="A4101">
        <v>10866</v>
      </c>
      <c r="B4101">
        <v>857</v>
      </c>
      <c r="C4101" t="s">
        <v>287</v>
      </c>
      <c r="D4101" t="s">
        <v>29</v>
      </c>
      <c r="E4101" t="s">
        <v>41</v>
      </c>
      <c r="F4101">
        <v>2024</v>
      </c>
      <c r="G4101" t="s">
        <v>70</v>
      </c>
      <c r="H4101">
        <v>37</v>
      </c>
      <c r="I4101" t="s">
        <v>286</v>
      </c>
      <c r="J4101" t="s">
        <v>43</v>
      </c>
      <c r="K4101">
        <v>300</v>
      </c>
      <c r="L4101" t="s">
        <v>36</v>
      </c>
      <c r="M4101" t="s">
        <v>247</v>
      </c>
      <c r="N4101">
        <v>56</v>
      </c>
      <c r="O4101">
        <v>57</v>
      </c>
      <c r="P4101">
        <v>65</v>
      </c>
      <c r="Q4101" t="s">
        <v>38</v>
      </c>
      <c r="R4101">
        <v>65</v>
      </c>
      <c r="S4101" t="s">
        <v>29</v>
      </c>
      <c r="T4101" t="s">
        <v>43</v>
      </c>
      <c r="U4101" t="s">
        <v>39</v>
      </c>
      <c r="V4101">
        <v>56</v>
      </c>
      <c r="W4101" t="s">
        <v>32</v>
      </c>
      <c r="X4101" t="s">
        <v>1036</v>
      </c>
      <c r="Y4101" t="s">
        <v>1009</v>
      </c>
      <c r="Z4101" t="s">
        <v>32</v>
      </c>
      <c r="AA4101" t="s">
        <v>1211</v>
      </c>
      <c r="AB4101" t="s">
        <v>1002</v>
      </c>
      <c r="AC4101" t="s">
        <v>1467</v>
      </c>
    </row>
    <row r="4102" spans="1:29" x14ac:dyDescent="0.25">
      <c r="A4102">
        <v>11302</v>
      </c>
      <c r="B4102">
        <v>858</v>
      </c>
      <c r="C4102" t="s">
        <v>594</v>
      </c>
      <c r="D4102" t="s">
        <v>115</v>
      </c>
      <c r="E4102" t="s">
        <v>72</v>
      </c>
      <c r="F4102">
        <v>2024</v>
      </c>
      <c r="G4102" t="s">
        <v>70</v>
      </c>
      <c r="H4102">
        <v>55</v>
      </c>
      <c r="I4102" t="s">
        <v>190</v>
      </c>
      <c r="J4102" t="s">
        <v>46</v>
      </c>
      <c r="K4102">
        <v>400</v>
      </c>
      <c r="L4102" t="s">
        <v>123</v>
      </c>
      <c r="M4102" t="s">
        <v>223</v>
      </c>
      <c r="N4102">
        <v>48</v>
      </c>
      <c r="O4102">
        <v>71</v>
      </c>
      <c r="P4102">
        <v>72</v>
      </c>
      <c r="Q4102" t="s">
        <v>38</v>
      </c>
      <c r="R4102">
        <v>72</v>
      </c>
      <c r="S4102" t="s">
        <v>34</v>
      </c>
      <c r="T4102" t="s">
        <v>72</v>
      </c>
      <c r="U4102" t="s">
        <v>83</v>
      </c>
      <c r="V4102">
        <v>48</v>
      </c>
      <c r="W4102" t="s">
        <v>32</v>
      </c>
      <c r="X4102" t="s">
        <v>115</v>
      </c>
      <c r="Y4102" t="s">
        <v>1044</v>
      </c>
      <c r="Z4102" t="s">
        <v>32</v>
      </c>
      <c r="AA4102" t="s">
        <v>1137</v>
      </c>
      <c r="AB4102" t="s">
        <v>1002</v>
      </c>
      <c r="AC4102" t="s">
        <v>1467</v>
      </c>
    </row>
    <row r="4103" spans="1:29" x14ac:dyDescent="0.25">
      <c r="A4103">
        <v>11915</v>
      </c>
      <c r="B4103">
        <v>881</v>
      </c>
      <c r="C4103" t="s">
        <v>773</v>
      </c>
      <c r="D4103" t="s">
        <v>34</v>
      </c>
      <c r="E4103" t="s">
        <v>52</v>
      </c>
      <c r="F4103">
        <v>2020</v>
      </c>
      <c r="G4103" t="s">
        <v>70</v>
      </c>
      <c r="H4103">
        <v>51</v>
      </c>
      <c r="I4103" t="s">
        <v>169</v>
      </c>
      <c r="J4103" t="s">
        <v>46</v>
      </c>
      <c r="K4103">
        <v>200</v>
      </c>
      <c r="L4103" t="s">
        <v>112</v>
      </c>
      <c r="M4103" t="s">
        <v>54</v>
      </c>
      <c r="N4103">
        <v>48</v>
      </c>
      <c r="O4103">
        <v>41</v>
      </c>
      <c r="P4103">
        <v>67</v>
      </c>
      <c r="Q4103" t="s">
        <v>38</v>
      </c>
      <c r="R4103">
        <v>67</v>
      </c>
      <c r="S4103" t="s">
        <v>34</v>
      </c>
      <c r="T4103" t="s">
        <v>46</v>
      </c>
      <c r="U4103" t="s">
        <v>73</v>
      </c>
      <c r="V4103">
        <v>48</v>
      </c>
      <c r="W4103" t="s">
        <v>32</v>
      </c>
      <c r="X4103" t="s">
        <v>115</v>
      </c>
      <c r="Y4103" t="s">
        <v>1044</v>
      </c>
      <c r="Z4103" t="s">
        <v>32</v>
      </c>
      <c r="AA4103" t="s">
        <v>1324</v>
      </c>
      <c r="AB4103" t="s">
        <v>991</v>
      </c>
      <c r="AC4103" t="s">
        <v>1467</v>
      </c>
    </row>
    <row r="4104" spans="1:29" x14ac:dyDescent="0.25">
      <c r="A4104">
        <v>7537</v>
      </c>
      <c r="B4104">
        <v>104</v>
      </c>
      <c r="C4104" t="s">
        <v>492</v>
      </c>
      <c r="D4104" t="s">
        <v>34</v>
      </c>
      <c r="E4104" t="s">
        <v>184</v>
      </c>
      <c r="F4104">
        <v>2022</v>
      </c>
      <c r="G4104" t="s">
        <v>70</v>
      </c>
      <c r="H4104">
        <v>19</v>
      </c>
      <c r="I4104" t="s">
        <v>89</v>
      </c>
      <c r="J4104" t="s">
        <v>58</v>
      </c>
      <c r="K4104">
        <v>200</v>
      </c>
      <c r="L4104" t="s">
        <v>138</v>
      </c>
      <c r="M4104" t="s">
        <v>90</v>
      </c>
      <c r="N4104">
        <v>84</v>
      </c>
      <c r="O4104">
        <v>55</v>
      </c>
      <c r="P4104">
        <v>64</v>
      </c>
      <c r="Q4104" t="s">
        <v>38</v>
      </c>
      <c r="R4104">
        <v>64</v>
      </c>
      <c r="S4104" t="s">
        <v>34</v>
      </c>
      <c r="T4104" t="s">
        <v>58</v>
      </c>
      <c r="U4104" t="s">
        <v>77</v>
      </c>
      <c r="V4104">
        <v>84</v>
      </c>
      <c r="W4104" t="s">
        <v>32</v>
      </c>
      <c r="X4104" t="s">
        <v>1013</v>
      </c>
      <c r="Y4104" t="s">
        <v>1009</v>
      </c>
      <c r="Z4104" t="s">
        <v>32</v>
      </c>
      <c r="AA4104" t="s">
        <v>1065</v>
      </c>
      <c r="AB4104" t="s">
        <v>988</v>
      </c>
      <c r="AC4104" t="s">
        <v>1467</v>
      </c>
    </row>
    <row r="4105" spans="1:29" x14ac:dyDescent="0.25">
      <c r="A4105">
        <v>9604</v>
      </c>
      <c r="B4105">
        <v>622</v>
      </c>
      <c r="C4105" t="s">
        <v>757</v>
      </c>
      <c r="D4105" t="s">
        <v>23</v>
      </c>
      <c r="E4105" t="s">
        <v>41</v>
      </c>
      <c r="F4105">
        <v>2022</v>
      </c>
      <c r="G4105" t="s">
        <v>70</v>
      </c>
      <c r="H4105">
        <v>34</v>
      </c>
      <c r="I4105" t="s">
        <v>147</v>
      </c>
      <c r="J4105" t="s">
        <v>43</v>
      </c>
      <c r="K4105">
        <v>100</v>
      </c>
      <c r="L4105" t="s">
        <v>213</v>
      </c>
      <c r="M4105" t="s">
        <v>44</v>
      </c>
      <c r="N4105">
        <v>47</v>
      </c>
      <c r="O4105">
        <v>58</v>
      </c>
      <c r="P4105">
        <v>61</v>
      </c>
      <c r="Q4105" t="s">
        <v>38</v>
      </c>
      <c r="R4105">
        <v>61</v>
      </c>
      <c r="S4105" t="s">
        <v>29</v>
      </c>
      <c r="T4105" t="s">
        <v>43</v>
      </c>
      <c r="U4105" t="s">
        <v>31</v>
      </c>
      <c r="V4105">
        <v>47</v>
      </c>
      <c r="W4105" t="s">
        <v>32</v>
      </c>
      <c r="X4105" t="s">
        <v>115</v>
      </c>
      <c r="Y4105" t="s">
        <v>1044</v>
      </c>
      <c r="Z4105" t="s">
        <v>32</v>
      </c>
      <c r="AA4105" t="s">
        <v>1289</v>
      </c>
      <c r="AB4105" t="s">
        <v>988</v>
      </c>
      <c r="AC4105" t="s">
        <v>1467</v>
      </c>
    </row>
    <row r="4106" spans="1:29" x14ac:dyDescent="0.25">
      <c r="A4106">
        <v>11139</v>
      </c>
      <c r="B4106">
        <v>493</v>
      </c>
      <c r="C4106" t="s">
        <v>584</v>
      </c>
      <c r="D4106" t="s">
        <v>23</v>
      </c>
      <c r="E4106" t="s">
        <v>140</v>
      </c>
      <c r="F4106">
        <v>2024</v>
      </c>
      <c r="G4106" t="s">
        <v>70</v>
      </c>
      <c r="H4106">
        <v>22</v>
      </c>
      <c r="I4106" t="s">
        <v>302</v>
      </c>
      <c r="J4106" t="s">
        <v>58</v>
      </c>
      <c r="K4106">
        <v>300</v>
      </c>
      <c r="L4106" t="s">
        <v>104</v>
      </c>
      <c r="M4106" t="s">
        <v>186</v>
      </c>
      <c r="N4106">
        <v>48</v>
      </c>
      <c r="O4106">
        <v>55</v>
      </c>
      <c r="P4106">
        <v>62</v>
      </c>
      <c r="Q4106" t="s">
        <v>38</v>
      </c>
      <c r="R4106">
        <v>62</v>
      </c>
      <c r="S4106" t="s">
        <v>29</v>
      </c>
      <c r="T4106" t="s">
        <v>58</v>
      </c>
      <c r="U4106" t="s">
        <v>39</v>
      </c>
      <c r="V4106">
        <v>48</v>
      </c>
      <c r="W4106" t="s">
        <v>32</v>
      </c>
      <c r="X4106" t="s">
        <v>115</v>
      </c>
      <c r="Y4106" t="s">
        <v>1044</v>
      </c>
      <c r="Z4106" t="s">
        <v>32</v>
      </c>
      <c r="AA4106" t="s">
        <v>1199</v>
      </c>
      <c r="AB4106" t="s">
        <v>1002</v>
      </c>
      <c r="AC4106" t="s">
        <v>1467</v>
      </c>
    </row>
    <row r="4107" spans="1:29" x14ac:dyDescent="0.25">
      <c r="A4107">
        <v>10106</v>
      </c>
      <c r="B4107">
        <v>397</v>
      </c>
      <c r="C4107" t="s">
        <v>297</v>
      </c>
      <c r="D4107" t="s">
        <v>115</v>
      </c>
      <c r="E4107" t="s">
        <v>82</v>
      </c>
      <c r="F4107">
        <v>2022</v>
      </c>
      <c r="G4107" t="s">
        <v>70</v>
      </c>
      <c r="H4107">
        <v>41</v>
      </c>
      <c r="I4107" t="s">
        <v>218</v>
      </c>
      <c r="J4107" t="s">
        <v>82</v>
      </c>
      <c r="K4107">
        <v>100</v>
      </c>
      <c r="L4107" t="s">
        <v>39</v>
      </c>
      <c r="M4107" t="s">
        <v>84</v>
      </c>
      <c r="N4107">
        <v>37</v>
      </c>
      <c r="O4107">
        <v>48</v>
      </c>
      <c r="P4107">
        <v>78</v>
      </c>
      <c r="Q4107" t="s">
        <v>38</v>
      </c>
      <c r="R4107">
        <v>78</v>
      </c>
      <c r="S4107" t="s">
        <v>34</v>
      </c>
      <c r="T4107" t="s">
        <v>82</v>
      </c>
      <c r="U4107" t="s">
        <v>39</v>
      </c>
      <c r="V4107">
        <v>37</v>
      </c>
      <c r="W4107" t="s">
        <v>32</v>
      </c>
      <c r="X4107" t="s">
        <v>115</v>
      </c>
      <c r="Y4107" t="s">
        <v>1044</v>
      </c>
      <c r="Z4107" t="s">
        <v>32</v>
      </c>
      <c r="AA4107" t="s">
        <v>1181</v>
      </c>
      <c r="AB4107" t="s">
        <v>988</v>
      </c>
      <c r="AC4107" t="s">
        <v>1467</v>
      </c>
    </row>
    <row r="4108" spans="1:29" x14ac:dyDescent="0.25">
      <c r="A4108">
        <v>11910</v>
      </c>
      <c r="B4108">
        <v>813</v>
      </c>
      <c r="C4108" t="s">
        <v>629</v>
      </c>
      <c r="D4108" t="s">
        <v>23</v>
      </c>
      <c r="E4108" t="s">
        <v>80</v>
      </c>
      <c r="F4108">
        <v>2023</v>
      </c>
      <c r="G4108" t="s">
        <v>70</v>
      </c>
      <c r="H4108">
        <v>45</v>
      </c>
      <c r="I4108" t="s">
        <v>111</v>
      </c>
      <c r="J4108" t="s">
        <v>82</v>
      </c>
      <c r="K4108">
        <v>300</v>
      </c>
      <c r="L4108" t="s">
        <v>83</v>
      </c>
      <c r="M4108" t="s">
        <v>133</v>
      </c>
      <c r="N4108">
        <v>73</v>
      </c>
      <c r="O4108">
        <v>74</v>
      </c>
      <c r="P4108">
        <v>73</v>
      </c>
      <c r="Q4108" t="s">
        <v>38</v>
      </c>
      <c r="R4108">
        <v>73</v>
      </c>
      <c r="S4108" t="s">
        <v>29</v>
      </c>
      <c r="T4108" t="s">
        <v>82</v>
      </c>
      <c r="U4108" t="s">
        <v>83</v>
      </c>
      <c r="V4108">
        <v>73</v>
      </c>
      <c r="W4108" t="s">
        <v>32</v>
      </c>
      <c r="X4108" t="s">
        <v>1011</v>
      </c>
      <c r="Y4108" t="s">
        <v>1009</v>
      </c>
      <c r="Z4108" t="s">
        <v>32</v>
      </c>
      <c r="AA4108" t="s">
        <v>1119</v>
      </c>
      <c r="AB4108" t="s">
        <v>999</v>
      </c>
      <c r="AC4108" t="s">
        <v>1467</v>
      </c>
    </row>
    <row r="4109" spans="1:29" x14ac:dyDescent="0.25">
      <c r="A4109">
        <v>10688</v>
      </c>
      <c r="B4109">
        <v>229</v>
      </c>
      <c r="C4109" t="s">
        <v>415</v>
      </c>
      <c r="D4109" t="s">
        <v>115</v>
      </c>
      <c r="E4109" t="s">
        <v>151</v>
      </c>
      <c r="F4109">
        <v>2022</v>
      </c>
      <c r="G4109" t="s">
        <v>70</v>
      </c>
      <c r="H4109">
        <v>50</v>
      </c>
      <c r="I4109" t="s">
        <v>152</v>
      </c>
      <c r="J4109" t="s">
        <v>46</v>
      </c>
      <c r="K4109">
        <v>100</v>
      </c>
      <c r="L4109" t="s">
        <v>60</v>
      </c>
      <c r="M4109" t="s">
        <v>177</v>
      </c>
      <c r="N4109">
        <v>59</v>
      </c>
      <c r="O4109">
        <v>88</v>
      </c>
      <c r="P4109">
        <v>79</v>
      </c>
      <c r="Q4109" t="s">
        <v>38</v>
      </c>
      <c r="R4109">
        <v>79</v>
      </c>
      <c r="S4109" t="s">
        <v>34</v>
      </c>
      <c r="T4109" t="s">
        <v>46</v>
      </c>
      <c r="U4109" t="s">
        <v>39</v>
      </c>
      <c r="V4109">
        <v>59</v>
      </c>
      <c r="W4109" t="s">
        <v>32</v>
      </c>
      <c r="X4109" t="s">
        <v>1036</v>
      </c>
      <c r="Y4109" t="s">
        <v>1009</v>
      </c>
      <c r="Z4109" t="s">
        <v>32</v>
      </c>
      <c r="AA4109" t="s">
        <v>1241</v>
      </c>
      <c r="AB4109" t="s">
        <v>988</v>
      </c>
      <c r="AC4109" t="s">
        <v>1467</v>
      </c>
    </row>
    <row r="4110" spans="1:29" x14ac:dyDescent="0.25">
      <c r="A4110">
        <v>11518</v>
      </c>
      <c r="B4110">
        <v>378</v>
      </c>
      <c r="C4110" t="s">
        <v>449</v>
      </c>
      <c r="D4110" t="s">
        <v>29</v>
      </c>
      <c r="E4110" t="s">
        <v>140</v>
      </c>
      <c r="F4110">
        <v>2022</v>
      </c>
      <c r="G4110" t="s">
        <v>70</v>
      </c>
      <c r="H4110">
        <v>17</v>
      </c>
      <c r="I4110" t="s">
        <v>59</v>
      </c>
      <c r="J4110" t="s">
        <v>58</v>
      </c>
      <c r="K4110">
        <v>100</v>
      </c>
      <c r="L4110" t="s">
        <v>26</v>
      </c>
      <c r="M4110" t="s">
        <v>263</v>
      </c>
      <c r="N4110">
        <v>69</v>
      </c>
      <c r="O4110">
        <v>89</v>
      </c>
      <c r="P4110">
        <v>76</v>
      </c>
      <c r="Q4110" t="s">
        <v>38</v>
      </c>
      <c r="R4110">
        <v>76</v>
      </c>
      <c r="S4110" t="s">
        <v>29</v>
      </c>
      <c r="T4110" t="s">
        <v>58</v>
      </c>
      <c r="U4110" t="s">
        <v>73</v>
      </c>
      <c r="V4110">
        <v>69</v>
      </c>
      <c r="W4110" t="s">
        <v>32</v>
      </c>
      <c r="X4110" t="s">
        <v>1025</v>
      </c>
      <c r="Y4110" t="s">
        <v>1009</v>
      </c>
      <c r="Z4110" t="s">
        <v>32</v>
      </c>
      <c r="AA4110" t="s">
        <v>942</v>
      </c>
      <c r="AB4110" t="s">
        <v>988</v>
      </c>
      <c r="AC4110" t="s">
        <v>1467</v>
      </c>
    </row>
    <row r="4111" spans="1:29" x14ac:dyDescent="0.25">
      <c r="A4111">
        <v>11606</v>
      </c>
      <c r="B4111">
        <v>144</v>
      </c>
      <c r="C4111" t="s">
        <v>491</v>
      </c>
      <c r="D4111" t="s">
        <v>29</v>
      </c>
      <c r="E4111" t="s">
        <v>120</v>
      </c>
      <c r="F4111">
        <v>2023</v>
      </c>
      <c r="G4111" t="s">
        <v>70</v>
      </c>
      <c r="H4111">
        <v>3</v>
      </c>
      <c r="I4111" t="s">
        <v>397</v>
      </c>
      <c r="J4111" t="s">
        <v>120</v>
      </c>
      <c r="K4111">
        <v>200</v>
      </c>
      <c r="L4111" t="s">
        <v>50</v>
      </c>
      <c r="M4111" t="s">
        <v>256</v>
      </c>
      <c r="N4111">
        <v>57</v>
      </c>
      <c r="O4111">
        <v>77</v>
      </c>
      <c r="P4111">
        <v>63</v>
      </c>
      <c r="Q4111" t="s">
        <v>38</v>
      </c>
      <c r="R4111">
        <v>63</v>
      </c>
      <c r="S4111" t="s">
        <v>29</v>
      </c>
      <c r="T4111" t="s">
        <v>120</v>
      </c>
      <c r="U4111" t="s">
        <v>50</v>
      </c>
      <c r="V4111">
        <v>57</v>
      </c>
      <c r="W4111" t="s">
        <v>32</v>
      </c>
      <c r="X4111" t="s">
        <v>1036</v>
      </c>
      <c r="Y4111" t="s">
        <v>1009</v>
      </c>
      <c r="Z4111" t="s">
        <v>32</v>
      </c>
      <c r="AA4111" t="s">
        <v>964</v>
      </c>
      <c r="AB4111" t="s">
        <v>999</v>
      </c>
      <c r="AC4111" t="s">
        <v>1467</v>
      </c>
    </row>
    <row r="4112" spans="1:29" x14ac:dyDescent="0.25">
      <c r="A4112">
        <v>7897</v>
      </c>
      <c r="B4112">
        <v>558</v>
      </c>
      <c r="C4112" t="s">
        <v>207</v>
      </c>
      <c r="D4112" t="s">
        <v>115</v>
      </c>
      <c r="E4112" t="s">
        <v>58</v>
      </c>
      <c r="F4112">
        <v>2021</v>
      </c>
      <c r="G4112" t="s">
        <v>70</v>
      </c>
      <c r="H4112">
        <v>24</v>
      </c>
      <c r="I4112" t="s">
        <v>141</v>
      </c>
      <c r="J4112" t="s">
        <v>58</v>
      </c>
      <c r="K4112">
        <v>400</v>
      </c>
      <c r="L4112" t="s">
        <v>104</v>
      </c>
      <c r="M4112" t="s">
        <v>279</v>
      </c>
      <c r="N4112">
        <v>55</v>
      </c>
      <c r="O4112">
        <v>69</v>
      </c>
      <c r="P4112">
        <v>67</v>
      </c>
      <c r="Q4112" t="s">
        <v>38</v>
      </c>
      <c r="R4112">
        <v>67</v>
      </c>
      <c r="S4112" t="s">
        <v>34</v>
      </c>
      <c r="T4112" t="s">
        <v>58</v>
      </c>
      <c r="U4112" t="s">
        <v>39</v>
      </c>
      <c r="V4112">
        <v>55</v>
      </c>
      <c r="W4112" t="s">
        <v>32</v>
      </c>
      <c r="X4112" t="s">
        <v>1036</v>
      </c>
      <c r="Y4112" t="s">
        <v>1009</v>
      </c>
      <c r="Z4112" t="s">
        <v>32</v>
      </c>
      <c r="AA4112" t="s">
        <v>1152</v>
      </c>
      <c r="AB4112" t="s">
        <v>1000</v>
      </c>
      <c r="AC4112" t="s">
        <v>1467</v>
      </c>
    </row>
    <row r="4113" spans="1:29" x14ac:dyDescent="0.25">
      <c r="A4113">
        <v>8615</v>
      </c>
      <c r="B4113">
        <v>82</v>
      </c>
      <c r="C4113" t="s">
        <v>367</v>
      </c>
      <c r="D4113" t="s">
        <v>23</v>
      </c>
      <c r="E4113" t="s">
        <v>154</v>
      </c>
      <c r="F4113">
        <v>2023</v>
      </c>
      <c r="G4113" t="s">
        <v>70</v>
      </c>
      <c r="H4113">
        <v>12</v>
      </c>
      <c r="I4113" t="s">
        <v>369</v>
      </c>
      <c r="J4113" t="s">
        <v>67</v>
      </c>
      <c r="K4113">
        <v>200</v>
      </c>
      <c r="L4113" t="s">
        <v>167</v>
      </c>
      <c r="M4113" t="s">
        <v>163</v>
      </c>
      <c r="N4113">
        <v>64</v>
      </c>
      <c r="O4113">
        <v>50</v>
      </c>
      <c r="P4113">
        <v>64</v>
      </c>
      <c r="Q4113" t="s">
        <v>38</v>
      </c>
      <c r="R4113">
        <v>64</v>
      </c>
      <c r="S4113" t="s">
        <v>29</v>
      </c>
      <c r="T4113" t="s">
        <v>67</v>
      </c>
      <c r="U4113" t="s">
        <v>31</v>
      </c>
      <c r="V4113">
        <v>64</v>
      </c>
      <c r="W4113" t="s">
        <v>32</v>
      </c>
      <c r="X4113" t="s">
        <v>1025</v>
      </c>
      <c r="Y4113" t="s">
        <v>1009</v>
      </c>
      <c r="Z4113" t="s">
        <v>32</v>
      </c>
      <c r="AA4113" t="s">
        <v>1213</v>
      </c>
      <c r="AB4113" t="s">
        <v>999</v>
      </c>
      <c r="AC4113" t="s">
        <v>1467</v>
      </c>
    </row>
    <row r="4114" spans="1:29" x14ac:dyDescent="0.25">
      <c r="A4114">
        <v>7900</v>
      </c>
      <c r="B4114">
        <v>813</v>
      </c>
      <c r="C4114" t="s">
        <v>629</v>
      </c>
      <c r="D4114" t="s">
        <v>29</v>
      </c>
      <c r="E4114" t="s">
        <v>82</v>
      </c>
      <c r="F4114">
        <v>2023</v>
      </c>
      <c r="G4114" t="s">
        <v>70</v>
      </c>
      <c r="H4114">
        <v>53</v>
      </c>
      <c r="I4114" t="s">
        <v>53</v>
      </c>
      <c r="J4114" t="s">
        <v>46</v>
      </c>
      <c r="K4114">
        <v>300</v>
      </c>
      <c r="L4114" t="s">
        <v>175</v>
      </c>
      <c r="M4114" t="s">
        <v>78</v>
      </c>
      <c r="N4114">
        <v>67</v>
      </c>
      <c r="O4114">
        <v>63</v>
      </c>
      <c r="P4114">
        <v>61</v>
      </c>
      <c r="Q4114" t="s">
        <v>38</v>
      </c>
      <c r="R4114">
        <v>61</v>
      </c>
      <c r="S4114" t="s">
        <v>29</v>
      </c>
      <c r="T4114" t="s">
        <v>82</v>
      </c>
      <c r="U4114" t="s">
        <v>77</v>
      </c>
      <c r="V4114">
        <v>67</v>
      </c>
      <c r="W4114" t="s">
        <v>32</v>
      </c>
      <c r="X4114" t="s">
        <v>1025</v>
      </c>
      <c r="Y4114" t="s">
        <v>1009</v>
      </c>
      <c r="Z4114" t="s">
        <v>32</v>
      </c>
      <c r="AA4114" t="s">
        <v>1225</v>
      </c>
      <c r="AB4114" t="s">
        <v>999</v>
      </c>
      <c r="AC4114" t="s">
        <v>1467</v>
      </c>
    </row>
    <row r="4115" spans="1:29" x14ac:dyDescent="0.25">
      <c r="A4115">
        <v>8961</v>
      </c>
      <c r="B4115">
        <v>79</v>
      </c>
      <c r="C4115" t="s">
        <v>850</v>
      </c>
      <c r="D4115" t="s">
        <v>115</v>
      </c>
      <c r="E4115" t="s">
        <v>24</v>
      </c>
      <c r="F4115">
        <v>2022</v>
      </c>
      <c r="G4115" t="s">
        <v>70</v>
      </c>
      <c r="H4115">
        <v>27</v>
      </c>
      <c r="I4115" t="s">
        <v>128</v>
      </c>
      <c r="J4115" t="s">
        <v>30</v>
      </c>
      <c r="K4115">
        <v>200</v>
      </c>
      <c r="L4115" t="s">
        <v>65</v>
      </c>
      <c r="M4115" t="s">
        <v>126</v>
      </c>
      <c r="N4115">
        <v>63</v>
      </c>
      <c r="O4115">
        <v>80</v>
      </c>
      <c r="P4115">
        <v>73</v>
      </c>
      <c r="Q4115" t="s">
        <v>38</v>
      </c>
      <c r="R4115">
        <v>73</v>
      </c>
      <c r="S4115" t="s">
        <v>34</v>
      </c>
      <c r="T4115" t="s">
        <v>30</v>
      </c>
      <c r="U4115" t="s">
        <v>50</v>
      </c>
      <c r="V4115">
        <v>63</v>
      </c>
      <c r="W4115" t="s">
        <v>32</v>
      </c>
      <c r="X4115" t="s">
        <v>1025</v>
      </c>
      <c r="Y4115" t="s">
        <v>1009</v>
      </c>
      <c r="Z4115" t="s">
        <v>32</v>
      </c>
      <c r="AA4115" t="s">
        <v>1238</v>
      </c>
      <c r="AB4115" t="s">
        <v>988</v>
      </c>
      <c r="AC4115" t="s">
        <v>1467</v>
      </c>
    </row>
    <row r="4116" spans="1:29" x14ac:dyDescent="0.25">
      <c r="A4116">
        <v>8826</v>
      </c>
      <c r="B4116">
        <v>534</v>
      </c>
      <c r="C4116" t="s">
        <v>724</v>
      </c>
      <c r="D4116" t="s">
        <v>34</v>
      </c>
      <c r="E4116" t="s">
        <v>184</v>
      </c>
      <c r="F4116">
        <v>2023</v>
      </c>
      <c r="G4116" t="s">
        <v>70</v>
      </c>
      <c r="H4116">
        <v>24</v>
      </c>
      <c r="I4116" t="s">
        <v>141</v>
      </c>
      <c r="J4116" t="s">
        <v>58</v>
      </c>
      <c r="K4116">
        <v>400</v>
      </c>
      <c r="L4116" t="s">
        <v>108</v>
      </c>
      <c r="M4116" t="s">
        <v>90</v>
      </c>
      <c r="N4116">
        <v>53</v>
      </c>
      <c r="O4116">
        <v>60</v>
      </c>
      <c r="P4116">
        <v>75</v>
      </c>
      <c r="Q4116" t="s">
        <v>38</v>
      </c>
      <c r="R4116">
        <v>75</v>
      </c>
      <c r="S4116" t="s">
        <v>34</v>
      </c>
      <c r="T4116" t="s">
        <v>58</v>
      </c>
      <c r="U4116" t="s">
        <v>83</v>
      </c>
      <c r="V4116">
        <v>53</v>
      </c>
      <c r="W4116" t="s">
        <v>32</v>
      </c>
      <c r="X4116" t="s">
        <v>1036</v>
      </c>
      <c r="Y4116" t="s">
        <v>1009</v>
      </c>
      <c r="Z4116" t="s">
        <v>32</v>
      </c>
      <c r="AA4116" t="s">
        <v>1219</v>
      </c>
      <c r="AB4116" t="s">
        <v>999</v>
      </c>
      <c r="AC4116" t="s">
        <v>1467</v>
      </c>
    </row>
    <row r="4117" spans="1:29" x14ac:dyDescent="0.25">
      <c r="A4117">
        <v>11022</v>
      </c>
      <c r="B4117">
        <v>852</v>
      </c>
      <c r="C4117" t="s">
        <v>189</v>
      </c>
      <c r="D4117" t="s">
        <v>115</v>
      </c>
      <c r="E4117" t="s">
        <v>151</v>
      </c>
      <c r="F4117">
        <v>2023</v>
      </c>
      <c r="G4117" t="s">
        <v>70</v>
      </c>
      <c r="H4117">
        <v>56</v>
      </c>
      <c r="I4117" t="s">
        <v>225</v>
      </c>
      <c r="J4117" t="s">
        <v>46</v>
      </c>
      <c r="K4117">
        <v>400</v>
      </c>
      <c r="L4117" t="s">
        <v>213</v>
      </c>
      <c r="M4117" t="s">
        <v>292</v>
      </c>
      <c r="N4117">
        <v>73</v>
      </c>
      <c r="O4117">
        <v>63</v>
      </c>
      <c r="P4117">
        <v>71</v>
      </c>
      <c r="Q4117" t="s">
        <v>38</v>
      </c>
      <c r="R4117">
        <v>71</v>
      </c>
      <c r="S4117" t="s">
        <v>34</v>
      </c>
      <c r="T4117" t="s">
        <v>46</v>
      </c>
      <c r="U4117" t="s">
        <v>31</v>
      </c>
      <c r="V4117">
        <v>73</v>
      </c>
      <c r="W4117" t="s">
        <v>32</v>
      </c>
      <c r="X4117" t="s">
        <v>1011</v>
      </c>
      <c r="Y4117" t="s">
        <v>1009</v>
      </c>
      <c r="Z4117" t="s">
        <v>32</v>
      </c>
      <c r="AA4117" t="s">
        <v>961</v>
      </c>
      <c r="AB4117" t="s">
        <v>999</v>
      </c>
      <c r="AC4117" t="s">
        <v>1467</v>
      </c>
    </row>
    <row r="4118" spans="1:29" x14ac:dyDescent="0.25">
      <c r="A4118">
        <v>9385</v>
      </c>
      <c r="B4118">
        <v>354</v>
      </c>
      <c r="C4118" t="s">
        <v>810</v>
      </c>
      <c r="D4118" t="s">
        <v>34</v>
      </c>
      <c r="E4118" t="s">
        <v>69</v>
      </c>
      <c r="F4118">
        <v>2022</v>
      </c>
      <c r="G4118" t="s">
        <v>70</v>
      </c>
      <c r="H4118">
        <v>36</v>
      </c>
      <c r="I4118" t="s">
        <v>42</v>
      </c>
      <c r="J4118" t="s">
        <v>43</v>
      </c>
      <c r="K4118">
        <v>200</v>
      </c>
      <c r="L4118" t="s">
        <v>83</v>
      </c>
      <c r="M4118" t="s">
        <v>105</v>
      </c>
      <c r="N4118">
        <v>70</v>
      </c>
      <c r="O4118">
        <v>50</v>
      </c>
      <c r="P4118">
        <v>63</v>
      </c>
      <c r="Q4118" t="s">
        <v>38</v>
      </c>
      <c r="R4118">
        <v>63</v>
      </c>
      <c r="S4118" t="s">
        <v>34</v>
      </c>
      <c r="T4118" t="s">
        <v>72</v>
      </c>
      <c r="U4118" t="s">
        <v>83</v>
      </c>
      <c r="V4118">
        <v>70</v>
      </c>
      <c r="W4118" t="s">
        <v>32</v>
      </c>
      <c r="X4118" t="s">
        <v>1011</v>
      </c>
      <c r="Y4118" t="s">
        <v>1009</v>
      </c>
      <c r="Z4118" t="s">
        <v>32</v>
      </c>
      <c r="AA4118" t="s">
        <v>971</v>
      </c>
      <c r="AB4118" t="s">
        <v>988</v>
      </c>
      <c r="AC4118" t="s">
        <v>1467</v>
      </c>
    </row>
    <row r="4119" spans="1:29" x14ac:dyDescent="0.25">
      <c r="A4119">
        <v>7580</v>
      </c>
      <c r="B4119">
        <v>94</v>
      </c>
      <c r="C4119" t="s">
        <v>566</v>
      </c>
      <c r="D4119" t="s">
        <v>34</v>
      </c>
      <c r="E4119" t="s">
        <v>69</v>
      </c>
      <c r="F4119">
        <v>2021</v>
      </c>
      <c r="G4119" t="s">
        <v>70</v>
      </c>
      <c r="H4119">
        <v>64</v>
      </c>
      <c r="I4119" t="s">
        <v>93</v>
      </c>
      <c r="J4119" t="s">
        <v>72</v>
      </c>
      <c r="K4119">
        <v>400</v>
      </c>
      <c r="L4119" t="s">
        <v>175</v>
      </c>
      <c r="M4119" t="s">
        <v>87</v>
      </c>
      <c r="N4119">
        <v>75</v>
      </c>
      <c r="O4119">
        <v>82</v>
      </c>
      <c r="P4119">
        <v>76</v>
      </c>
      <c r="Q4119" t="s">
        <v>38</v>
      </c>
      <c r="R4119">
        <v>76</v>
      </c>
      <c r="S4119" t="s">
        <v>34</v>
      </c>
      <c r="T4119" t="s">
        <v>72</v>
      </c>
      <c r="U4119" t="s">
        <v>77</v>
      </c>
      <c r="V4119">
        <v>75</v>
      </c>
      <c r="W4119" t="s">
        <v>32</v>
      </c>
      <c r="X4119" t="s">
        <v>1011</v>
      </c>
      <c r="Y4119" t="s">
        <v>1009</v>
      </c>
      <c r="Z4119" t="s">
        <v>32</v>
      </c>
      <c r="AA4119" t="s">
        <v>1032</v>
      </c>
      <c r="AB4119" t="s">
        <v>1000</v>
      </c>
      <c r="AC4119" t="s">
        <v>1467</v>
      </c>
    </row>
    <row r="4120" spans="1:29" x14ac:dyDescent="0.25">
      <c r="A4120">
        <v>9234</v>
      </c>
      <c r="B4120">
        <v>33</v>
      </c>
      <c r="C4120" t="s">
        <v>488</v>
      </c>
      <c r="D4120" t="s">
        <v>23</v>
      </c>
      <c r="E4120" t="s">
        <v>30</v>
      </c>
      <c r="F4120">
        <v>2024</v>
      </c>
      <c r="G4120" t="s">
        <v>70</v>
      </c>
      <c r="H4120">
        <v>30</v>
      </c>
      <c r="I4120" t="s">
        <v>25</v>
      </c>
      <c r="J4120" t="s">
        <v>30</v>
      </c>
      <c r="K4120">
        <v>300</v>
      </c>
      <c r="L4120" t="s">
        <v>204</v>
      </c>
      <c r="M4120" t="s">
        <v>276</v>
      </c>
      <c r="N4120">
        <v>58</v>
      </c>
      <c r="O4120">
        <v>81</v>
      </c>
      <c r="P4120">
        <v>79</v>
      </c>
      <c r="Q4120" t="s">
        <v>38</v>
      </c>
      <c r="R4120">
        <v>79</v>
      </c>
      <c r="S4120" t="s">
        <v>29</v>
      </c>
      <c r="T4120" t="s">
        <v>30</v>
      </c>
      <c r="U4120" t="s">
        <v>77</v>
      </c>
      <c r="V4120">
        <v>58</v>
      </c>
      <c r="W4120" t="s">
        <v>32</v>
      </c>
      <c r="X4120" t="s">
        <v>1036</v>
      </c>
      <c r="Y4120" t="s">
        <v>1009</v>
      </c>
      <c r="Z4120" t="s">
        <v>32</v>
      </c>
      <c r="AA4120" t="s">
        <v>1229</v>
      </c>
      <c r="AB4120" t="s">
        <v>1002</v>
      </c>
      <c r="AC4120" t="s">
        <v>1467</v>
      </c>
    </row>
    <row r="4121" spans="1:29" x14ac:dyDescent="0.25">
      <c r="A4121">
        <v>10096</v>
      </c>
      <c r="B4121">
        <v>890</v>
      </c>
      <c r="C4121" t="s">
        <v>914</v>
      </c>
      <c r="D4121" t="s">
        <v>23</v>
      </c>
      <c r="E4121" t="s">
        <v>30</v>
      </c>
      <c r="F4121">
        <v>2021</v>
      </c>
      <c r="G4121" t="s">
        <v>70</v>
      </c>
      <c r="H4121">
        <v>32</v>
      </c>
      <c r="I4121" t="s">
        <v>35</v>
      </c>
      <c r="J4121" t="s">
        <v>30</v>
      </c>
      <c r="K4121">
        <v>400</v>
      </c>
      <c r="L4121" t="s">
        <v>31</v>
      </c>
      <c r="M4121" t="s">
        <v>27</v>
      </c>
      <c r="N4121">
        <v>97</v>
      </c>
      <c r="O4121">
        <v>67</v>
      </c>
      <c r="P4121">
        <v>73</v>
      </c>
      <c r="Q4121" t="s">
        <v>38</v>
      </c>
      <c r="R4121">
        <v>73</v>
      </c>
      <c r="S4121" t="s">
        <v>29</v>
      </c>
      <c r="T4121" t="s">
        <v>30</v>
      </c>
      <c r="U4121" t="s">
        <v>31</v>
      </c>
      <c r="V4121">
        <v>97</v>
      </c>
      <c r="W4121" t="s">
        <v>32</v>
      </c>
      <c r="X4121" t="s">
        <v>1008</v>
      </c>
      <c r="Y4121" t="s">
        <v>1009</v>
      </c>
      <c r="Z4121" t="s">
        <v>32</v>
      </c>
      <c r="AA4121" t="s">
        <v>941</v>
      </c>
      <c r="AB4121" t="s">
        <v>1000</v>
      </c>
      <c r="AC4121" t="s">
        <v>1467</v>
      </c>
    </row>
    <row r="4122" spans="1:29" x14ac:dyDescent="0.25">
      <c r="A4122">
        <v>8642</v>
      </c>
      <c r="B4122">
        <v>569</v>
      </c>
      <c r="C4122" t="s">
        <v>578</v>
      </c>
      <c r="D4122" t="s">
        <v>23</v>
      </c>
      <c r="E4122" t="s">
        <v>52</v>
      </c>
      <c r="F4122">
        <v>2024</v>
      </c>
      <c r="G4122" t="s">
        <v>70</v>
      </c>
      <c r="H4122">
        <v>54</v>
      </c>
      <c r="I4122" t="s">
        <v>56</v>
      </c>
      <c r="J4122" t="s">
        <v>46</v>
      </c>
      <c r="K4122">
        <v>300</v>
      </c>
      <c r="L4122" t="s">
        <v>213</v>
      </c>
      <c r="M4122" t="s">
        <v>78</v>
      </c>
      <c r="N4122">
        <v>78</v>
      </c>
      <c r="O4122">
        <v>89</v>
      </c>
      <c r="P4122">
        <v>76</v>
      </c>
      <c r="Q4122" t="s">
        <v>38</v>
      </c>
      <c r="R4122">
        <v>76</v>
      </c>
      <c r="S4122" t="s">
        <v>29</v>
      </c>
      <c r="T4122" t="s">
        <v>46</v>
      </c>
      <c r="U4122" t="s">
        <v>31</v>
      </c>
      <c r="V4122">
        <v>78</v>
      </c>
      <c r="W4122" t="s">
        <v>32</v>
      </c>
      <c r="X4122" t="s">
        <v>1011</v>
      </c>
      <c r="Y4122" t="s">
        <v>1009</v>
      </c>
      <c r="Z4122" t="s">
        <v>32</v>
      </c>
      <c r="AA4122" t="s">
        <v>1133</v>
      </c>
      <c r="AB4122" t="s">
        <v>1002</v>
      </c>
      <c r="AC4122" t="s">
        <v>1467</v>
      </c>
    </row>
    <row r="4123" spans="1:29" x14ac:dyDescent="0.25">
      <c r="A4123">
        <v>11952</v>
      </c>
      <c r="B4123">
        <v>807</v>
      </c>
      <c r="C4123" t="s">
        <v>365</v>
      </c>
      <c r="D4123" t="s">
        <v>115</v>
      </c>
      <c r="E4123" t="s">
        <v>30</v>
      </c>
      <c r="F4123">
        <v>2024</v>
      </c>
      <c r="G4123" t="s">
        <v>70</v>
      </c>
      <c r="H4123">
        <v>25</v>
      </c>
      <c r="I4123" t="s">
        <v>233</v>
      </c>
      <c r="J4123" t="s">
        <v>30</v>
      </c>
      <c r="K4123">
        <v>100</v>
      </c>
      <c r="L4123" t="s">
        <v>125</v>
      </c>
      <c r="M4123" t="s">
        <v>126</v>
      </c>
      <c r="N4123">
        <v>79</v>
      </c>
      <c r="O4123">
        <v>90</v>
      </c>
      <c r="P4123">
        <v>79</v>
      </c>
      <c r="Q4123" t="s">
        <v>38</v>
      </c>
      <c r="R4123">
        <v>79</v>
      </c>
      <c r="S4123" t="s">
        <v>34</v>
      </c>
      <c r="T4123" t="s">
        <v>30</v>
      </c>
      <c r="U4123" t="s">
        <v>73</v>
      </c>
      <c r="V4123">
        <v>79</v>
      </c>
      <c r="W4123" t="s">
        <v>32</v>
      </c>
      <c r="X4123" t="s">
        <v>1011</v>
      </c>
      <c r="Y4123" t="s">
        <v>1009</v>
      </c>
      <c r="Z4123" t="s">
        <v>32</v>
      </c>
      <c r="AA4123" t="s">
        <v>1056</v>
      </c>
      <c r="AB4123" t="s">
        <v>1002</v>
      </c>
      <c r="AC4123" t="s">
        <v>1467</v>
      </c>
    </row>
    <row r="4124" spans="1:29" x14ac:dyDescent="0.25">
      <c r="A4124">
        <v>7997</v>
      </c>
      <c r="B4124">
        <v>501</v>
      </c>
      <c r="C4124" t="s">
        <v>619</v>
      </c>
      <c r="D4124" t="s">
        <v>23</v>
      </c>
      <c r="E4124" t="s">
        <v>43</v>
      </c>
      <c r="F4124">
        <v>2020</v>
      </c>
      <c r="G4124" t="s">
        <v>70</v>
      </c>
      <c r="H4124">
        <v>39</v>
      </c>
      <c r="I4124" t="s">
        <v>192</v>
      </c>
      <c r="J4124" t="s">
        <v>43</v>
      </c>
      <c r="K4124">
        <v>400</v>
      </c>
      <c r="L4124" t="s">
        <v>77</v>
      </c>
      <c r="M4124" t="s">
        <v>105</v>
      </c>
      <c r="N4124">
        <v>48</v>
      </c>
      <c r="O4124">
        <v>84</v>
      </c>
      <c r="P4124">
        <v>75</v>
      </c>
      <c r="Q4124" t="s">
        <v>38</v>
      </c>
      <c r="R4124">
        <v>75</v>
      </c>
      <c r="S4124" t="s">
        <v>29</v>
      </c>
      <c r="T4124" t="s">
        <v>43</v>
      </c>
      <c r="U4124" t="s">
        <v>77</v>
      </c>
      <c r="V4124">
        <v>48</v>
      </c>
      <c r="W4124" t="s">
        <v>32</v>
      </c>
      <c r="X4124" t="s">
        <v>115</v>
      </c>
      <c r="Y4124" t="s">
        <v>1044</v>
      </c>
      <c r="Z4124" t="s">
        <v>32</v>
      </c>
      <c r="AA4124" t="s">
        <v>1194</v>
      </c>
      <c r="AB4124" t="s">
        <v>991</v>
      </c>
      <c r="AC4124" t="s">
        <v>1467</v>
      </c>
    </row>
    <row r="4125" spans="1:29" x14ac:dyDescent="0.25">
      <c r="A4125">
        <v>10829</v>
      </c>
      <c r="B4125">
        <v>259</v>
      </c>
      <c r="C4125" t="s">
        <v>754</v>
      </c>
      <c r="D4125" t="s">
        <v>29</v>
      </c>
      <c r="E4125" t="s">
        <v>140</v>
      </c>
      <c r="F4125">
        <v>2022</v>
      </c>
      <c r="G4125" t="s">
        <v>70</v>
      </c>
      <c r="H4125">
        <v>23</v>
      </c>
      <c r="I4125" t="s">
        <v>239</v>
      </c>
      <c r="J4125" t="s">
        <v>58</v>
      </c>
      <c r="K4125">
        <v>400</v>
      </c>
      <c r="L4125" t="s">
        <v>65</v>
      </c>
      <c r="M4125" t="s">
        <v>61</v>
      </c>
      <c r="N4125">
        <v>78</v>
      </c>
      <c r="O4125">
        <v>90</v>
      </c>
      <c r="P4125">
        <v>73</v>
      </c>
      <c r="Q4125" t="s">
        <v>38</v>
      </c>
      <c r="R4125">
        <v>73</v>
      </c>
      <c r="S4125" t="s">
        <v>29</v>
      </c>
      <c r="T4125" t="s">
        <v>58</v>
      </c>
      <c r="U4125" t="s">
        <v>50</v>
      </c>
      <c r="V4125">
        <v>78</v>
      </c>
      <c r="W4125" t="s">
        <v>32</v>
      </c>
      <c r="X4125" t="s">
        <v>1011</v>
      </c>
      <c r="Y4125" t="s">
        <v>1009</v>
      </c>
      <c r="Z4125" t="s">
        <v>32</v>
      </c>
      <c r="AA4125" t="s">
        <v>1092</v>
      </c>
      <c r="AB4125" t="s">
        <v>988</v>
      </c>
      <c r="AC4125" t="s">
        <v>1467</v>
      </c>
    </row>
    <row r="4126" spans="1:29" x14ac:dyDescent="0.25">
      <c r="A4126">
        <v>9474</v>
      </c>
      <c r="B4126">
        <v>1</v>
      </c>
      <c r="C4126" t="s">
        <v>576</v>
      </c>
      <c r="D4126" t="s">
        <v>115</v>
      </c>
      <c r="E4126" t="s">
        <v>24</v>
      </c>
      <c r="F4126">
        <v>2021</v>
      </c>
      <c r="G4126" t="s">
        <v>70</v>
      </c>
      <c r="H4126">
        <v>18</v>
      </c>
      <c r="I4126" t="s">
        <v>266</v>
      </c>
      <c r="J4126" t="s">
        <v>58</v>
      </c>
      <c r="K4126">
        <v>100</v>
      </c>
      <c r="L4126" t="s">
        <v>50</v>
      </c>
      <c r="M4126" t="s">
        <v>197</v>
      </c>
      <c r="N4126">
        <v>61</v>
      </c>
      <c r="O4126">
        <v>68</v>
      </c>
      <c r="P4126">
        <v>62</v>
      </c>
      <c r="Q4126" t="s">
        <v>38</v>
      </c>
      <c r="R4126">
        <v>62</v>
      </c>
      <c r="S4126" t="s">
        <v>34</v>
      </c>
      <c r="T4126" t="s">
        <v>30</v>
      </c>
      <c r="U4126" t="s">
        <v>50</v>
      </c>
      <c r="V4126">
        <v>61</v>
      </c>
      <c r="W4126" t="s">
        <v>32</v>
      </c>
      <c r="X4126" t="s">
        <v>1025</v>
      </c>
      <c r="Y4126" t="s">
        <v>1009</v>
      </c>
      <c r="Z4126" t="s">
        <v>32</v>
      </c>
      <c r="AA4126" t="s">
        <v>1259</v>
      </c>
      <c r="AB4126" t="s">
        <v>1000</v>
      </c>
      <c r="AC4126" t="s">
        <v>1467</v>
      </c>
    </row>
    <row r="4127" spans="1:29" x14ac:dyDescent="0.25">
      <c r="A4127">
        <v>7630</v>
      </c>
      <c r="B4127">
        <v>481</v>
      </c>
      <c r="C4127" t="s">
        <v>168</v>
      </c>
      <c r="D4127" t="s">
        <v>115</v>
      </c>
      <c r="E4127" t="s">
        <v>52</v>
      </c>
      <c r="F4127">
        <v>2023</v>
      </c>
      <c r="G4127" t="s">
        <v>70</v>
      </c>
      <c r="H4127">
        <v>52</v>
      </c>
      <c r="I4127" t="s">
        <v>166</v>
      </c>
      <c r="J4127" t="s">
        <v>46</v>
      </c>
      <c r="K4127">
        <v>200</v>
      </c>
      <c r="L4127" t="s">
        <v>73</v>
      </c>
      <c r="M4127" t="s">
        <v>49</v>
      </c>
      <c r="N4127">
        <v>44</v>
      </c>
      <c r="O4127">
        <v>73</v>
      </c>
      <c r="P4127">
        <v>68</v>
      </c>
      <c r="Q4127" t="s">
        <v>38</v>
      </c>
      <c r="R4127">
        <v>68</v>
      </c>
      <c r="S4127" t="s">
        <v>34</v>
      </c>
      <c r="T4127" t="s">
        <v>46</v>
      </c>
      <c r="U4127" t="s">
        <v>73</v>
      </c>
      <c r="V4127">
        <v>44</v>
      </c>
      <c r="W4127" t="s">
        <v>32</v>
      </c>
      <c r="X4127" t="s">
        <v>115</v>
      </c>
      <c r="Y4127" t="s">
        <v>1044</v>
      </c>
      <c r="Z4127" t="s">
        <v>32</v>
      </c>
      <c r="AA4127" t="s">
        <v>1182</v>
      </c>
      <c r="AB4127" t="s">
        <v>999</v>
      </c>
      <c r="AC4127" t="s">
        <v>1467</v>
      </c>
    </row>
    <row r="4128" spans="1:29" x14ac:dyDescent="0.25">
      <c r="A4128">
        <v>9039</v>
      </c>
      <c r="B4128">
        <v>425</v>
      </c>
      <c r="C4128" t="s">
        <v>685</v>
      </c>
      <c r="D4128" t="s">
        <v>29</v>
      </c>
      <c r="E4128" t="s">
        <v>67</v>
      </c>
      <c r="F4128">
        <v>2022</v>
      </c>
      <c r="G4128" t="s">
        <v>70</v>
      </c>
      <c r="H4128">
        <v>11</v>
      </c>
      <c r="I4128" t="s">
        <v>210</v>
      </c>
      <c r="J4128" t="s">
        <v>67</v>
      </c>
      <c r="K4128">
        <v>200</v>
      </c>
      <c r="L4128" t="s">
        <v>36</v>
      </c>
      <c r="M4128" t="s">
        <v>211</v>
      </c>
      <c r="N4128">
        <v>44</v>
      </c>
      <c r="O4128">
        <v>76</v>
      </c>
      <c r="P4128">
        <v>66</v>
      </c>
      <c r="Q4128" t="s">
        <v>38</v>
      </c>
      <c r="R4128">
        <v>66</v>
      </c>
      <c r="S4128" t="s">
        <v>29</v>
      </c>
      <c r="T4128" t="s">
        <v>67</v>
      </c>
      <c r="U4128" t="s">
        <v>39</v>
      </c>
      <c r="V4128">
        <v>44</v>
      </c>
      <c r="W4128" t="s">
        <v>32</v>
      </c>
      <c r="X4128" t="s">
        <v>115</v>
      </c>
      <c r="Y4128" t="s">
        <v>1044</v>
      </c>
      <c r="Z4128" t="s">
        <v>32</v>
      </c>
      <c r="AA4128" t="s">
        <v>1131</v>
      </c>
      <c r="AB4128" t="s">
        <v>988</v>
      </c>
      <c r="AC4128" t="s">
        <v>1467</v>
      </c>
    </row>
    <row r="4129" spans="1:29" x14ac:dyDescent="0.25">
      <c r="A4129">
        <v>7539</v>
      </c>
      <c r="B4129">
        <v>829</v>
      </c>
      <c r="C4129" t="s">
        <v>839</v>
      </c>
      <c r="D4129" t="s">
        <v>29</v>
      </c>
      <c r="E4129" t="s">
        <v>69</v>
      </c>
      <c r="F4129">
        <v>2024</v>
      </c>
      <c r="G4129" t="s">
        <v>70</v>
      </c>
      <c r="H4129">
        <v>59</v>
      </c>
      <c r="I4129" t="s">
        <v>86</v>
      </c>
      <c r="J4129" t="s">
        <v>72</v>
      </c>
      <c r="K4129">
        <v>200</v>
      </c>
      <c r="L4129" t="s">
        <v>60</v>
      </c>
      <c r="M4129" t="s">
        <v>242</v>
      </c>
      <c r="N4129">
        <v>73</v>
      </c>
      <c r="O4129">
        <v>62</v>
      </c>
      <c r="P4129">
        <v>71</v>
      </c>
      <c r="Q4129" t="s">
        <v>38</v>
      </c>
      <c r="R4129">
        <v>71</v>
      </c>
      <c r="S4129" t="s">
        <v>29</v>
      </c>
      <c r="T4129" t="s">
        <v>72</v>
      </c>
      <c r="U4129" t="s">
        <v>39</v>
      </c>
      <c r="V4129">
        <v>73</v>
      </c>
      <c r="W4129" t="s">
        <v>32</v>
      </c>
      <c r="X4129" t="s">
        <v>1011</v>
      </c>
      <c r="Y4129" t="s">
        <v>1009</v>
      </c>
      <c r="Z4129" t="s">
        <v>32</v>
      </c>
      <c r="AA4129" t="s">
        <v>1210</v>
      </c>
      <c r="AB4129" t="s">
        <v>1002</v>
      </c>
      <c r="AC4129" t="s">
        <v>1467</v>
      </c>
    </row>
    <row r="4130" spans="1:29" x14ac:dyDescent="0.25">
      <c r="A4130">
        <v>9208</v>
      </c>
      <c r="B4130">
        <v>661</v>
      </c>
      <c r="C4130" t="s">
        <v>505</v>
      </c>
      <c r="D4130" t="s">
        <v>29</v>
      </c>
      <c r="E4130" t="s">
        <v>46</v>
      </c>
      <c r="F4130">
        <v>2023</v>
      </c>
      <c r="G4130" t="s">
        <v>70</v>
      </c>
      <c r="H4130">
        <v>56</v>
      </c>
      <c r="I4130" t="s">
        <v>225</v>
      </c>
      <c r="J4130" t="s">
        <v>46</v>
      </c>
      <c r="K4130">
        <v>400</v>
      </c>
      <c r="L4130" t="s">
        <v>31</v>
      </c>
      <c r="M4130" t="s">
        <v>54</v>
      </c>
      <c r="N4130">
        <v>62</v>
      </c>
      <c r="O4130">
        <v>78</v>
      </c>
      <c r="P4130">
        <v>78</v>
      </c>
      <c r="Q4130" t="s">
        <v>38</v>
      </c>
      <c r="R4130">
        <v>78</v>
      </c>
      <c r="S4130" t="s">
        <v>29</v>
      </c>
      <c r="T4130" t="s">
        <v>46</v>
      </c>
      <c r="U4130" t="s">
        <v>31</v>
      </c>
      <c r="V4130">
        <v>62</v>
      </c>
      <c r="W4130" t="s">
        <v>32</v>
      </c>
      <c r="X4130" t="s">
        <v>1025</v>
      </c>
      <c r="Y4130" t="s">
        <v>1009</v>
      </c>
      <c r="Z4130" t="s">
        <v>32</v>
      </c>
      <c r="AA4130" t="s">
        <v>1147</v>
      </c>
      <c r="AB4130" t="s">
        <v>999</v>
      </c>
      <c r="AC4130" t="s">
        <v>1467</v>
      </c>
    </row>
    <row r="4131" spans="1:29" x14ac:dyDescent="0.25">
      <c r="A4131">
        <v>10584</v>
      </c>
      <c r="B4131">
        <v>68</v>
      </c>
      <c r="C4131" t="s">
        <v>411</v>
      </c>
      <c r="D4131" t="s">
        <v>34</v>
      </c>
      <c r="E4131" t="s">
        <v>80</v>
      </c>
      <c r="F4131">
        <v>2020</v>
      </c>
      <c r="G4131" t="s">
        <v>70</v>
      </c>
      <c r="H4131">
        <v>47</v>
      </c>
      <c r="I4131" t="s">
        <v>171</v>
      </c>
      <c r="J4131" t="s">
        <v>82</v>
      </c>
      <c r="K4131">
        <v>400</v>
      </c>
      <c r="L4131" t="s">
        <v>123</v>
      </c>
      <c r="M4131" t="s">
        <v>113</v>
      </c>
      <c r="N4131">
        <v>37</v>
      </c>
      <c r="O4131">
        <v>46</v>
      </c>
      <c r="P4131">
        <v>76</v>
      </c>
      <c r="Q4131" t="s">
        <v>38</v>
      </c>
      <c r="R4131">
        <v>76</v>
      </c>
      <c r="S4131" t="s">
        <v>34</v>
      </c>
      <c r="T4131" t="s">
        <v>82</v>
      </c>
      <c r="U4131" t="s">
        <v>83</v>
      </c>
      <c r="V4131">
        <v>37</v>
      </c>
      <c r="W4131" t="s">
        <v>32</v>
      </c>
      <c r="X4131" t="s">
        <v>115</v>
      </c>
      <c r="Y4131" t="s">
        <v>1044</v>
      </c>
      <c r="Z4131" t="s">
        <v>32</v>
      </c>
      <c r="AA4131" t="s">
        <v>1400</v>
      </c>
      <c r="AB4131" t="s">
        <v>991</v>
      </c>
      <c r="AC4131" t="s">
        <v>1467</v>
      </c>
    </row>
    <row r="4132" spans="1:29" x14ac:dyDescent="0.25">
      <c r="A4132">
        <v>7868</v>
      </c>
      <c r="B4132">
        <v>163</v>
      </c>
      <c r="C4132" t="s">
        <v>327</v>
      </c>
      <c r="D4132" t="s">
        <v>34</v>
      </c>
      <c r="E4132" t="s">
        <v>281</v>
      </c>
      <c r="F4132">
        <v>2024</v>
      </c>
      <c r="G4132" t="s">
        <v>70</v>
      </c>
      <c r="H4132">
        <v>2</v>
      </c>
      <c r="I4132" t="s">
        <v>206</v>
      </c>
      <c r="J4132" t="s">
        <v>120</v>
      </c>
      <c r="K4132">
        <v>100</v>
      </c>
      <c r="L4132" t="s">
        <v>48</v>
      </c>
      <c r="M4132" t="s">
        <v>136</v>
      </c>
      <c r="N4132">
        <v>60</v>
      </c>
      <c r="O4132">
        <v>67</v>
      </c>
      <c r="P4132">
        <v>71</v>
      </c>
      <c r="Q4132" t="s">
        <v>38</v>
      </c>
      <c r="R4132">
        <v>71</v>
      </c>
      <c r="S4132" t="s">
        <v>34</v>
      </c>
      <c r="T4132" t="s">
        <v>120</v>
      </c>
      <c r="U4132" t="s">
        <v>50</v>
      </c>
      <c r="V4132">
        <v>60</v>
      </c>
      <c r="W4132" t="s">
        <v>32</v>
      </c>
      <c r="X4132" t="s">
        <v>1025</v>
      </c>
      <c r="Y4132" t="s">
        <v>1009</v>
      </c>
      <c r="Z4132" t="s">
        <v>32</v>
      </c>
      <c r="AA4132" t="s">
        <v>1176</v>
      </c>
      <c r="AB4132" t="s">
        <v>1002</v>
      </c>
      <c r="AC4132" t="s">
        <v>1467</v>
      </c>
    </row>
    <row r="4133" spans="1:29" x14ac:dyDescent="0.25">
      <c r="A4133">
        <v>9508</v>
      </c>
      <c r="B4133">
        <v>237</v>
      </c>
      <c r="C4133" t="s">
        <v>715</v>
      </c>
      <c r="D4133" t="s">
        <v>34</v>
      </c>
      <c r="E4133" t="s">
        <v>58</v>
      </c>
      <c r="F4133">
        <v>2023</v>
      </c>
      <c r="G4133" t="s">
        <v>70</v>
      </c>
      <c r="H4133">
        <v>31</v>
      </c>
      <c r="I4133" t="s">
        <v>144</v>
      </c>
      <c r="J4133" t="s">
        <v>30</v>
      </c>
      <c r="K4133">
        <v>400</v>
      </c>
      <c r="L4133" t="s">
        <v>175</v>
      </c>
      <c r="M4133" t="s">
        <v>375</v>
      </c>
      <c r="N4133">
        <v>43</v>
      </c>
      <c r="O4133">
        <v>57</v>
      </c>
      <c r="P4133">
        <v>68</v>
      </c>
      <c r="Q4133" t="s">
        <v>38</v>
      </c>
      <c r="R4133">
        <v>68</v>
      </c>
      <c r="S4133" t="s">
        <v>34</v>
      </c>
      <c r="T4133" t="s">
        <v>58</v>
      </c>
      <c r="U4133" t="s">
        <v>77</v>
      </c>
      <c r="V4133">
        <v>43</v>
      </c>
      <c r="W4133" t="s">
        <v>32</v>
      </c>
      <c r="X4133" t="s">
        <v>115</v>
      </c>
      <c r="Y4133" t="s">
        <v>1044</v>
      </c>
      <c r="Z4133" t="s">
        <v>32</v>
      </c>
      <c r="AA4133" t="s">
        <v>1186</v>
      </c>
      <c r="AB4133" t="s">
        <v>999</v>
      </c>
      <c r="AC4133" t="s">
        <v>1467</v>
      </c>
    </row>
    <row r="4134" spans="1:29" x14ac:dyDescent="0.25">
      <c r="A4134">
        <v>11183</v>
      </c>
      <c r="B4134">
        <v>852</v>
      </c>
      <c r="C4134" t="s">
        <v>189</v>
      </c>
      <c r="D4134" t="s">
        <v>115</v>
      </c>
      <c r="E4134" t="s">
        <v>151</v>
      </c>
      <c r="F4134">
        <v>2023</v>
      </c>
      <c r="G4134" t="s">
        <v>70</v>
      </c>
      <c r="H4134">
        <v>49</v>
      </c>
      <c r="I4134" t="s">
        <v>47</v>
      </c>
      <c r="J4134" t="s">
        <v>46</v>
      </c>
      <c r="K4134">
        <v>100</v>
      </c>
      <c r="L4134" t="s">
        <v>83</v>
      </c>
      <c r="M4134" t="s">
        <v>292</v>
      </c>
      <c r="N4134">
        <v>58</v>
      </c>
      <c r="O4134">
        <v>73</v>
      </c>
      <c r="P4134">
        <v>78</v>
      </c>
      <c r="Q4134" t="s">
        <v>38</v>
      </c>
      <c r="R4134">
        <v>78</v>
      </c>
      <c r="S4134" t="s">
        <v>34</v>
      </c>
      <c r="T4134" t="s">
        <v>46</v>
      </c>
      <c r="U4134" t="s">
        <v>83</v>
      </c>
      <c r="V4134">
        <v>58</v>
      </c>
      <c r="W4134" t="s">
        <v>32</v>
      </c>
      <c r="X4134" t="s">
        <v>1036</v>
      </c>
      <c r="Y4134" t="s">
        <v>1009</v>
      </c>
      <c r="Z4134" t="s">
        <v>32</v>
      </c>
      <c r="AA4134" t="s">
        <v>968</v>
      </c>
      <c r="AB4134" t="s">
        <v>999</v>
      </c>
      <c r="AC4134" t="s">
        <v>1467</v>
      </c>
    </row>
    <row r="4135" spans="1:29" x14ac:dyDescent="0.25">
      <c r="A4135">
        <v>7089</v>
      </c>
      <c r="B4135">
        <v>1</v>
      </c>
      <c r="C4135" t="s">
        <v>576</v>
      </c>
      <c r="D4135" t="s">
        <v>34</v>
      </c>
      <c r="E4135" t="s">
        <v>130</v>
      </c>
      <c r="F4135">
        <v>2021</v>
      </c>
      <c r="G4135" t="s">
        <v>70</v>
      </c>
      <c r="H4135">
        <v>30</v>
      </c>
      <c r="I4135" t="s">
        <v>25</v>
      </c>
      <c r="J4135" t="s">
        <v>30</v>
      </c>
      <c r="K4135">
        <v>300</v>
      </c>
      <c r="L4135" t="s">
        <v>100</v>
      </c>
      <c r="M4135" t="s">
        <v>27</v>
      </c>
      <c r="N4135">
        <v>80</v>
      </c>
      <c r="O4135">
        <v>87</v>
      </c>
      <c r="P4135">
        <v>77</v>
      </c>
      <c r="Q4135" t="s">
        <v>38</v>
      </c>
      <c r="R4135">
        <v>77</v>
      </c>
      <c r="S4135" t="s">
        <v>34</v>
      </c>
      <c r="T4135" t="s">
        <v>30</v>
      </c>
      <c r="U4135" t="s">
        <v>83</v>
      </c>
      <c r="V4135">
        <v>80</v>
      </c>
      <c r="W4135" t="s">
        <v>32</v>
      </c>
      <c r="X4135" t="s">
        <v>1013</v>
      </c>
      <c r="Y4135" t="s">
        <v>1009</v>
      </c>
      <c r="Z4135" t="s">
        <v>32</v>
      </c>
      <c r="AA4135" t="s">
        <v>1092</v>
      </c>
      <c r="AB4135" t="s">
        <v>1000</v>
      </c>
      <c r="AC4135" t="s">
        <v>1467</v>
      </c>
    </row>
    <row r="4136" spans="1:29" x14ac:dyDescent="0.25">
      <c r="A4136">
        <v>10079</v>
      </c>
      <c r="B4136">
        <v>380</v>
      </c>
      <c r="C4136" t="s">
        <v>229</v>
      </c>
      <c r="D4136" t="s">
        <v>115</v>
      </c>
      <c r="E4136" t="s">
        <v>130</v>
      </c>
      <c r="F4136">
        <v>2021</v>
      </c>
      <c r="G4136" t="s">
        <v>70</v>
      </c>
      <c r="H4136">
        <v>29</v>
      </c>
      <c r="I4136" t="s">
        <v>230</v>
      </c>
      <c r="J4136" t="s">
        <v>30</v>
      </c>
      <c r="K4136">
        <v>300</v>
      </c>
      <c r="L4136" t="s">
        <v>83</v>
      </c>
      <c r="M4136" t="s">
        <v>27</v>
      </c>
      <c r="N4136">
        <v>41</v>
      </c>
      <c r="O4136">
        <v>58</v>
      </c>
      <c r="P4136">
        <v>78</v>
      </c>
      <c r="Q4136" t="s">
        <v>38</v>
      </c>
      <c r="R4136">
        <v>78</v>
      </c>
      <c r="S4136" t="s">
        <v>34</v>
      </c>
      <c r="T4136" t="s">
        <v>30</v>
      </c>
      <c r="U4136" t="s">
        <v>83</v>
      </c>
      <c r="V4136">
        <v>41</v>
      </c>
      <c r="W4136" t="s">
        <v>32</v>
      </c>
      <c r="X4136" t="s">
        <v>115</v>
      </c>
      <c r="Y4136" t="s">
        <v>1044</v>
      </c>
      <c r="Z4136" t="s">
        <v>32</v>
      </c>
      <c r="AA4136" t="s">
        <v>1135</v>
      </c>
      <c r="AB4136" t="s">
        <v>1000</v>
      </c>
      <c r="AC4136" t="s">
        <v>1467</v>
      </c>
    </row>
    <row r="4137" spans="1:29" x14ac:dyDescent="0.25">
      <c r="A4137">
        <v>11295</v>
      </c>
      <c r="B4137">
        <v>111</v>
      </c>
      <c r="C4137" t="s">
        <v>442</v>
      </c>
      <c r="D4137" t="s">
        <v>115</v>
      </c>
      <c r="E4137" t="s">
        <v>52</v>
      </c>
      <c r="F4137">
        <v>2024</v>
      </c>
      <c r="G4137" t="s">
        <v>70</v>
      </c>
      <c r="H4137">
        <v>51</v>
      </c>
      <c r="I4137" t="s">
        <v>169</v>
      </c>
      <c r="J4137" t="s">
        <v>46</v>
      </c>
      <c r="K4137">
        <v>200</v>
      </c>
      <c r="L4137" t="s">
        <v>39</v>
      </c>
      <c r="M4137" t="s">
        <v>177</v>
      </c>
      <c r="N4137">
        <v>36</v>
      </c>
      <c r="O4137">
        <v>83</v>
      </c>
      <c r="P4137">
        <v>71</v>
      </c>
      <c r="Q4137" t="s">
        <v>38</v>
      </c>
      <c r="R4137">
        <v>71</v>
      </c>
      <c r="S4137" t="s">
        <v>34</v>
      </c>
      <c r="T4137" t="s">
        <v>46</v>
      </c>
      <c r="U4137" t="s">
        <v>39</v>
      </c>
      <c r="V4137">
        <v>36</v>
      </c>
      <c r="W4137" t="s">
        <v>32</v>
      </c>
      <c r="X4137" t="s">
        <v>115</v>
      </c>
      <c r="Y4137" t="s">
        <v>1044</v>
      </c>
      <c r="Z4137" t="s">
        <v>32</v>
      </c>
      <c r="AA4137" t="s">
        <v>1201</v>
      </c>
      <c r="AB4137" t="s">
        <v>1002</v>
      </c>
      <c r="AC4137" t="s">
        <v>1467</v>
      </c>
    </row>
    <row r="4138" spans="1:29" x14ac:dyDescent="0.25">
      <c r="A4138">
        <v>10825</v>
      </c>
      <c r="B4138">
        <v>358</v>
      </c>
      <c r="C4138" t="s">
        <v>196</v>
      </c>
      <c r="D4138" t="s">
        <v>29</v>
      </c>
      <c r="E4138" t="s">
        <v>80</v>
      </c>
      <c r="F4138">
        <v>2021</v>
      </c>
      <c r="G4138" t="s">
        <v>70</v>
      </c>
      <c r="H4138">
        <v>44</v>
      </c>
      <c r="I4138" t="s">
        <v>81</v>
      </c>
      <c r="J4138" t="s">
        <v>82</v>
      </c>
      <c r="K4138">
        <v>200</v>
      </c>
      <c r="L4138" t="s">
        <v>83</v>
      </c>
      <c r="M4138" t="s">
        <v>219</v>
      </c>
      <c r="N4138">
        <v>61</v>
      </c>
      <c r="O4138">
        <v>42</v>
      </c>
      <c r="P4138">
        <v>73</v>
      </c>
      <c r="Q4138" t="s">
        <v>38</v>
      </c>
      <c r="R4138">
        <v>73</v>
      </c>
      <c r="S4138" t="s">
        <v>29</v>
      </c>
      <c r="T4138" t="s">
        <v>82</v>
      </c>
      <c r="U4138" t="s">
        <v>83</v>
      </c>
      <c r="V4138">
        <v>61</v>
      </c>
      <c r="W4138" t="s">
        <v>32</v>
      </c>
      <c r="X4138" t="s">
        <v>1025</v>
      </c>
      <c r="Y4138" t="s">
        <v>1009</v>
      </c>
      <c r="Z4138" t="s">
        <v>32</v>
      </c>
      <c r="AA4138" t="s">
        <v>1185</v>
      </c>
      <c r="AB4138" t="s">
        <v>1000</v>
      </c>
      <c r="AC4138" t="s">
        <v>1467</v>
      </c>
    </row>
    <row r="4139" spans="1:29" x14ac:dyDescent="0.25">
      <c r="A4139">
        <v>11659</v>
      </c>
      <c r="B4139">
        <v>137</v>
      </c>
      <c r="C4139" t="s">
        <v>738</v>
      </c>
      <c r="D4139" t="s">
        <v>115</v>
      </c>
      <c r="E4139" t="s">
        <v>96</v>
      </c>
      <c r="F4139">
        <v>2023</v>
      </c>
      <c r="G4139" t="s">
        <v>70</v>
      </c>
      <c r="H4139">
        <v>33</v>
      </c>
      <c r="I4139" t="s">
        <v>97</v>
      </c>
      <c r="J4139" t="s">
        <v>43</v>
      </c>
      <c r="K4139">
        <v>100</v>
      </c>
      <c r="L4139" t="s">
        <v>39</v>
      </c>
      <c r="M4139" t="s">
        <v>105</v>
      </c>
      <c r="N4139">
        <v>69</v>
      </c>
      <c r="O4139">
        <v>64</v>
      </c>
      <c r="P4139">
        <v>73</v>
      </c>
      <c r="Q4139" t="s">
        <v>38</v>
      </c>
      <c r="R4139">
        <v>73</v>
      </c>
      <c r="S4139" t="s">
        <v>34</v>
      </c>
      <c r="T4139" t="s">
        <v>43</v>
      </c>
      <c r="U4139" t="s">
        <v>39</v>
      </c>
      <c r="V4139">
        <v>69</v>
      </c>
      <c r="W4139" t="s">
        <v>32</v>
      </c>
      <c r="X4139" t="s">
        <v>1025</v>
      </c>
      <c r="Y4139" t="s">
        <v>1009</v>
      </c>
      <c r="Z4139" t="s">
        <v>32</v>
      </c>
      <c r="AA4139" t="s">
        <v>947</v>
      </c>
      <c r="AB4139" t="s">
        <v>999</v>
      </c>
      <c r="AC4139" t="s">
        <v>1467</v>
      </c>
    </row>
    <row r="4140" spans="1:29" x14ac:dyDescent="0.25">
      <c r="A4140">
        <v>7332</v>
      </c>
      <c r="B4140">
        <v>519</v>
      </c>
      <c r="C4140" t="s">
        <v>234</v>
      </c>
      <c r="D4140" t="s">
        <v>29</v>
      </c>
      <c r="E4140" t="s">
        <v>140</v>
      </c>
      <c r="F4140">
        <v>2022</v>
      </c>
      <c r="G4140" t="s">
        <v>70</v>
      </c>
      <c r="H4140">
        <v>23</v>
      </c>
      <c r="I4140" t="s">
        <v>239</v>
      </c>
      <c r="J4140" t="s">
        <v>58</v>
      </c>
      <c r="K4140">
        <v>400</v>
      </c>
      <c r="L4140" t="s">
        <v>138</v>
      </c>
      <c r="M4140" t="s">
        <v>279</v>
      </c>
      <c r="N4140">
        <v>47</v>
      </c>
      <c r="O4140">
        <v>66</v>
      </c>
      <c r="P4140">
        <v>78</v>
      </c>
      <c r="Q4140" t="s">
        <v>38</v>
      </c>
      <c r="R4140">
        <v>78</v>
      </c>
      <c r="S4140" t="s">
        <v>29</v>
      </c>
      <c r="T4140" t="s">
        <v>58</v>
      </c>
      <c r="U4140" t="s">
        <v>77</v>
      </c>
      <c r="V4140">
        <v>47</v>
      </c>
      <c r="W4140" t="s">
        <v>32</v>
      </c>
      <c r="X4140" t="s">
        <v>115</v>
      </c>
      <c r="Y4140" t="s">
        <v>1044</v>
      </c>
      <c r="Z4140" t="s">
        <v>32</v>
      </c>
      <c r="AA4140" t="s">
        <v>1226</v>
      </c>
      <c r="AB4140" t="s">
        <v>988</v>
      </c>
      <c r="AC4140" t="s">
        <v>1467</v>
      </c>
    </row>
    <row r="4141" spans="1:29" x14ac:dyDescent="0.25">
      <c r="A4141">
        <v>7083</v>
      </c>
      <c r="B4141">
        <v>63</v>
      </c>
      <c r="C4141" t="s">
        <v>407</v>
      </c>
      <c r="D4141" t="s">
        <v>34</v>
      </c>
      <c r="E4141" t="s">
        <v>184</v>
      </c>
      <c r="F4141">
        <v>2023</v>
      </c>
      <c r="G4141" t="s">
        <v>70</v>
      </c>
      <c r="H4141">
        <v>19</v>
      </c>
      <c r="I4141" t="s">
        <v>89</v>
      </c>
      <c r="J4141" t="s">
        <v>58</v>
      </c>
      <c r="K4141">
        <v>200</v>
      </c>
      <c r="L4141" t="s">
        <v>138</v>
      </c>
      <c r="M4141" t="s">
        <v>279</v>
      </c>
      <c r="N4141">
        <v>86</v>
      </c>
      <c r="O4141">
        <v>84</v>
      </c>
      <c r="P4141">
        <v>75</v>
      </c>
      <c r="Q4141" t="s">
        <v>38</v>
      </c>
      <c r="R4141">
        <v>75</v>
      </c>
      <c r="S4141" t="s">
        <v>34</v>
      </c>
      <c r="T4141" t="s">
        <v>58</v>
      </c>
      <c r="U4141" t="s">
        <v>77</v>
      </c>
      <c r="V4141">
        <v>86</v>
      </c>
      <c r="W4141" t="s">
        <v>32</v>
      </c>
      <c r="X4141" t="s">
        <v>1013</v>
      </c>
      <c r="Y4141" t="s">
        <v>1009</v>
      </c>
      <c r="Z4141" t="s">
        <v>32</v>
      </c>
      <c r="AA4141" t="s">
        <v>1047</v>
      </c>
      <c r="AB4141" t="s">
        <v>999</v>
      </c>
      <c r="AC4141" t="s">
        <v>1467</v>
      </c>
    </row>
    <row r="4142" spans="1:29" x14ac:dyDescent="0.25">
      <c r="A4142">
        <v>10451</v>
      </c>
      <c r="B4142">
        <v>829</v>
      </c>
      <c r="C4142" t="s">
        <v>839</v>
      </c>
      <c r="D4142" t="s">
        <v>29</v>
      </c>
      <c r="E4142" t="s">
        <v>69</v>
      </c>
      <c r="F4142">
        <v>2024</v>
      </c>
      <c r="G4142" t="s">
        <v>70</v>
      </c>
      <c r="H4142">
        <v>30</v>
      </c>
      <c r="I4142" t="s">
        <v>25</v>
      </c>
      <c r="J4142" t="s">
        <v>30</v>
      </c>
      <c r="K4142">
        <v>300</v>
      </c>
      <c r="L4142" t="s">
        <v>108</v>
      </c>
      <c r="M4142" t="s">
        <v>27</v>
      </c>
      <c r="N4142">
        <v>50</v>
      </c>
      <c r="O4142">
        <v>100</v>
      </c>
      <c r="P4142">
        <v>74</v>
      </c>
      <c r="Q4142" t="s">
        <v>38</v>
      </c>
      <c r="R4142">
        <v>74</v>
      </c>
      <c r="S4142" t="s">
        <v>29</v>
      </c>
      <c r="T4142" t="s">
        <v>72</v>
      </c>
      <c r="U4142" t="s">
        <v>83</v>
      </c>
      <c r="V4142">
        <v>50</v>
      </c>
      <c r="W4142" t="s">
        <v>32</v>
      </c>
      <c r="X4142" t="s">
        <v>1036</v>
      </c>
      <c r="Y4142" t="s">
        <v>1009</v>
      </c>
      <c r="Z4142" t="s">
        <v>32</v>
      </c>
      <c r="AA4142" t="s">
        <v>973</v>
      </c>
      <c r="AB4142" t="s">
        <v>1002</v>
      </c>
      <c r="AC4142" t="s">
        <v>1467</v>
      </c>
    </row>
    <row r="4143" spans="1:29" x14ac:dyDescent="0.25">
      <c r="A4143">
        <v>10924</v>
      </c>
      <c r="B4143">
        <v>737</v>
      </c>
      <c r="C4143" t="s">
        <v>655</v>
      </c>
      <c r="D4143" t="s">
        <v>115</v>
      </c>
      <c r="E4143" t="s">
        <v>120</v>
      </c>
      <c r="F4143">
        <v>2022</v>
      </c>
      <c r="G4143" t="s">
        <v>70</v>
      </c>
      <c r="H4143">
        <v>3</v>
      </c>
      <c r="I4143" t="s">
        <v>397</v>
      </c>
      <c r="J4143" t="s">
        <v>120</v>
      </c>
      <c r="K4143">
        <v>200</v>
      </c>
      <c r="L4143" t="s">
        <v>108</v>
      </c>
      <c r="M4143" t="s">
        <v>188</v>
      </c>
      <c r="N4143">
        <v>73</v>
      </c>
      <c r="O4143">
        <v>68</v>
      </c>
      <c r="P4143">
        <v>73</v>
      </c>
      <c r="Q4143" t="s">
        <v>38</v>
      </c>
      <c r="R4143">
        <v>73</v>
      </c>
      <c r="S4143" t="s">
        <v>34</v>
      </c>
      <c r="T4143" t="s">
        <v>120</v>
      </c>
      <c r="U4143" t="s">
        <v>83</v>
      </c>
      <c r="V4143">
        <v>73</v>
      </c>
      <c r="W4143" t="s">
        <v>32</v>
      </c>
      <c r="X4143" t="s">
        <v>1011</v>
      </c>
      <c r="Y4143" t="s">
        <v>1009</v>
      </c>
      <c r="Z4143" t="s">
        <v>32</v>
      </c>
      <c r="AA4143" t="s">
        <v>967</v>
      </c>
      <c r="AB4143" t="s">
        <v>988</v>
      </c>
      <c r="AC4143" t="s">
        <v>1467</v>
      </c>
    </row>
    <row r="4144" spans="1:29" x14ac:dyDescent="0.25">
      <c r="A4144">
        <v>9825</v>
      </c>
      <c r="B4144">
        <v>313</v>
      </c>
      <c r="C4144" t="s">
        <v>514</v>
      </c>
      <c r="D4144" t="s">
        <v>29</v>
      </c>
      <c r="E4144" t="s">
        <v>154</v>
      </c>
      <c r="F4144">
        <v>2022</v>
      </c>
      <c r="G4144" t="s">
        <v>70</v>
      </c>
      <c r="H4144">
        <v>14</v>
      </c>
      <c r="I4144" t="s">
        <v>64</v>
      </c>
      <c r="J4144" t="s">
        <v>67</v>
      </c>
      <c r="K4144">
        <v>300</v>
      </c>
      <c r="L4144" t="s">
        <v>77</v>
      </c>
      <c r="M4144" t="s">
        <v>339</v>
      </c>
      <c r="N4144">
        <v>52</v>
      </c>
      <c r="O4144">
        <v>59</v>
      </c>
      <c r="P4144">
        <v>61</v>
      </c>
      <c r="Q4144" t="s">
        <v>38</v>
      </c>
      <c r="R4144">
        <v>61</v>
      </c>
      <c r="S4144" t="s">
        <v>29</v>
      </c>
      <c r="T4144" t="s">
        <v>67</v>
      </c>
      <c r="U4144" t="s">
        <v>77</v>
      </c>
      <c r="V4144">
        <v>52</v>
      </c>
      <c r="W4144" t="s">
        <v>32</v>
      </c>
      <c r="X4144" t="s">
        <v>1036</v>
      </c>
      <c r="Y4144" t="s">
        <v>1009</v>
      </c>
      <c r="Z4144" t="s">
        <v>32</v>
      </c>
      <c r="AA4144" t="s">
        <v>1201</v>
      </c>
      <c r="AB4144" t="s">
        <v>988</v>
      </c>
      <c r="AC4144" t="s">
        <v>1467</v>
      </c>
    </row>
    <row r="4145" spans="1:29" x14ac:dyDescent="0.25">
      <c r="A4145">
        <v>7367</v>
      </c>
      <c r="B4145">
        <v>79</v>
      </c>
      <c r="C4145" t="s">
        <v>850</v>
      </c>
      <c r="D4145" t="s">
        <v>34</v>
      </c>
      <c r="E4145" t="s">
        <v>130</v>
      </c>
      <c r="F4145">
        <v>2022</v>
      </c>
      <c r="G4145" t="s">
        <v>70</v>
      </c>
      <c r="H4145">
        <v>32</v>
      </c>
      <c r="I4145" t="s">
        <v>35</v>
      </c>
      <c r="J4145" t="s">
        <v>30</v>
      </c>
      <c r="K4145">
        <v>400</v>
      </c>
      <c r="L4145" t="s">
        <v>112</v>
      </c>
      <c r="M4145" t="s">
        <v>276</v>
      </c>
      <c r="O4145">
        <v>82</v>
      </c>
      <c r="P4145">
        <v>77</v>
      </c>
      <c r="Q4145" t="s">
        <v>38</v>
      </c>
      <c r="R4145">
        <v>77</v>
      </c>
      <c r="S4145" t="s">
        <v>34</v>
      </c>
      <c r="T4145" t="s">
        <v>30</v>
      </c>
      <c r="U4145" t="s">
        <v>73</v>
      </c>
      <c r="V4145">
        <v>69.974777448071222</v>
      </c>
      <c r="W4145" t="s">
        <v>32</v>
      </c>
      <c r="X4145" t="s">
        <v>1025</v>
      </c>
      <c r="Y4145" t="s">
        <v>1009</v>
      </c>
      <c r="Z4145" t="s">
        <v>32</v>
      </c>
      <c r="AA4145" t="s">
        <v>1247</v>
      </c>
      <c r="AB4145" t="s">
        <v>988</v>
      </c>
      <c r="AC4145" t="s">
        <v>1467</v>
      </c>
    </row>
    <row r="4146" spans="1:29" x14ac:dyDescent="0.25">
      <c r="A4146">
        <v>7920</v>
      </c>
      <c r="B4146">
        <v>462</v>
      </c>
      <c r="C4146" t="s">
        <v>456</v>
      </c>
      <c r="D4146" t="s">
        <v>115</v>
      </c>
      <c r="E4146" t="s">
        <v>80</v>
      </c>
      <c r="F4146">
        <v>2020</v>
      </c>
      <c r="G4146" t="s">
        <v>70</v>
      </c>
      <c r="H4146">
        <v>43</v>
      </c>
      <c r="I4146" t="s">
        <v>272</v>
      </c>
      <c r="J4146" t="s">
        <v>82</v>
      </c>
      <c r="K4146">
        <v>200</v>
      </c>
      <c r="L4146" t="s">
        <v>26</v>
      </c>
      <c r="M4146" t="s">
        <v>84</v>
      </c>
      <c r="N4146">
        <v>69</v>
      </c>
      <c r="O4146">
        <v>88</v>
      </c>
      <c r="P4146">
        <v>79</v>
      </c>
      <c r="Q4146" t="s">
        <v>38</v>
      </c>
      <c r="R4146">
        <v>79</v>
      </c>
      <c r="S4146" t="s">
        <v>34</v>
      </c>
      <c r="T4146" t="s">
        <v>82</v>
      </c>
      <c r="U4146" t="s">
        <v>73</v>
      </c>
      <c r="V4146">
        <v>69</v>
      </c>
      <c r="W4146" t="s">
        <v>32</v>
      </c>
      <c r="X4146" t="s">
        <v>1025</v>
      </c>
      <c r="Y4146" t="s">
        <v>1009</v>
      </c>
      <c r="Z4146" t="s">
        <v>32</v>
      </c>
      <c r="AA4146" t="s">
        <v>1129</v>
      </c>
      <c r="AB4146" t="s">
        <v>991</v>
      </c>
      <c r="AC4146" t="s">
        <v>1467</v>
      </c>
    </row>
    <row r="4147" spans="1:29" x14ac:dyDescent="0.25">
      <c r="A4147">
        <v>11678</v>
      </c>
      <c r="C4147" t="s">
        <v>386</v>
      </c>
      <c r="D4147" t="s">
        <v>23</v>
      </c>
      <c r="E4147" t="s">
        <v>46</v>
      </c>
      <c r="F4147">
        <v>2023</v>
      </c>
      <c r="G4147" t="s">
        <v>929</v>
      </c>
      <c r="H4147">
        <v>55</v>
      </c>
      <c r="I4147" t="s">
        <v>190</v>
      </c>
      <c r="J4147" t="s">
        <v>46</v>
      </c>
      <c r="K4147">
        <v>400</v>
      </c>
      <c r="L4147" t="s">
        <v>73</v>
      </c>
      <c r="M4147" t="s">
        <v>49</v>
      </c>
      <c r="N4147">
        <v>63</v>
      </c>
      <c r="O4147">
        <v>63</v>
      </c>
      <c r="P4147">
        <v>75</v>
      </c>
      <c r="Q4147" t="s">
        <v>38</v>
      </c>
      <c r="R4147">
        <v>75</v>
      </c>
      <c r="S4147" t="s">
        <v>29</v>
      </c>
      <c r="T4147" t="s">
        <v>46</v>
      </c>
      <c r="U4147" t="s">
        <v>73</v>
      </c>
      <c r="V4147">
        <v>63</v>
      </c>
      <c r="W4147" t="s">
        <v>94</v>
      </c>
      <c r="X4147" t="s">
        <v>1025</v>
      </c>
      <c r="Y4147" t="s">
        <v>1009</v>
      </c>
      <c r="Z4147" t="s">
        <v>32</v>
      </c>
      <c r="AA4147" t="s">
        <v>952</v>
      </c>
      <c r="AB4147" t="s">
        <v>999</v>
      </c>
      <c r="AC4147" t="s">
        <v>1467</v>
      </c>
    </row>
    <row r="4148" spans="1:29" x14ac:dyDescent="0.25">
      <c r="A4148">
        <v>10244</v>
      </c>
      <c r="C4148" t="s">
        <v>354</v>
      </c>
      <c r="D4148" t="s">
        <v>23</v>
      </c>
      <c r="E4148" t="s">
        <v>43</v>
      </c>
      <c r="F4148">
        <v>2020</v>
      </c>
      <c r="G4148" t="s">
        <v>929</v>
      </c>
      <c r="H4148">
        <v>15</v>
      </c>
      <c r="I4148" t="s">
        <v>318</v>
      </c>
      <c r="J4148" t="s">
        <v>67</v>
      </c>
      <c r="K4148">
        <v>400</v>
      </c>
      <c r="L4148" t="s">
        <v>36</v>
      </c>
      <c r="M4148" t="s">
        <v>202</v>
      </c>
      <c r="N4148">
        <v>69</v>
      </c>
      <c r="O4148">
        <v>83</v>
      </c>
      <c r="P4148">
        <v>88</v>
      </c>
      <c r="Q4148" t="s">
        <v>38</v>
      </c>
      <c r="R4148">
        <v>88</v>
      </c>
      <c r="S4148" t="s">
        <v>29</v>
      </c>
      <c r="T4148" t="s">
        <v>43</v>
      </c>
      <c r="U4148" t="s">
        <v>39</v>
      </c>
      <c r="V4148">
        <v>69</v>
      </c>
      <c r="W4148" t="s">
        <v>94</v>
      </c>
      <c r="X4148" t="s">
        <v>1025</v>
      </c>
      <c r="Y4148" t="s">
        <v>1009</v>
      </c>
      <c r="Z4148" t="s">
        <v>32</v>
      </c>
      <c r="AA4148" t="s">
        <v>1048</v>
      </c>
      <c r="AB4148" t="s">
        <v>991</v>
      </c>
      <c r="AC4148" t="s">
        <v>1466</v>
      </c>
    </row>
    <row r="4149" spans="1:29" x14ac:dyDescent="0.25">
      <c r="A4149">
        <v>10088</v>
      </c>
      <c r="B4149">
        <v>659</v>
      </c>
      <c r="C4149" t="s">
        <v>465</v>
      </c>
      <c r="D4149" t="s">
        <v>29</v>
      </c>
      <c r="E4149" t="s">
        <v>120</v>
      </c>
      <c r="F4149">
        <v>2021</v>
      </c>
      <c r="G4149" t="s">
        <v>929</v>
      </c>
      <c r="H4149">
        <v>2</v>
      </c>
      <c r="I4149" t="s">
        <v>206</v>
      </c>
      <c r="J4149" t="s">
        <v>120</v>
      </c>
      <c r="K4149">
        <v>100</v>
      </c>
      <c r="L4149" t="s">
        <v>112</v>
      </c>
      <c r="M4149" t="s">
        <v>121</v>
      </c>
      <c r="N4149">
        <v>43</v>
      </c>
      <c r="O4149">
        <v>58</v>
      </c>
      <c r="P4149">
        <v>65</v>
      </c>
      <c r="Q4149" t="s">
        <v>38</v>
      </c>
      <c r="R4149">
        <v>65</v>
      </c>
      <c r="S4149" t="s">
        <v>29</v>
      </c>
      <c r="T4149" t="s">
        <v>120</v>
      </c>
      <c r="U4149" t="s">
        <v>73</v>
      </c>
      <c r="V4149">
        <v>43</v>
      </c>
      <c r="W4149" t="s">
        <v>32</v>
      </c>
      <c r="X4149" t="s">
        <v>115</v>
      </c>
      <c r="Y4149" t="s">
        <v>1044</v>
      </c>
      <c r="Z4149" t="s">
        <v>32</v>
      </c>
      <c r="AA4149" t="s">
        <v>983</v>
      </c>
      <c r="AB4149" t="s">
        <v>1000</v>
      </c>
      <c r="AC4149" t="s">
        <v>1467</v>
      </c>
    </row>
    <row r="4150" spans="1:29" x14ac:dyDescent="0.25">
      <c r="A4150">
        <v>7379</v>
      </c>
      <c r="B4150">
        <v>398</v>
      </c>
      <c r="C4150" t="s">
        <v>442</v>
      </c>
      <c r="D4150" t="s">
        <v>34</v>
      </c>
      <c r="E4150" t="s">
        <v>154</v>
      </c>
      <c r="F4150">
        <v>2023</v>
      </c>
      <c r="G4150" t="s">
        <v>929</v>
      </c>
      <c r="H4150">
        <v>15</v>
      </c>
      <c r="I4150" t="s">
        <v>318</v>
      </c>
      <c r="J4150" t="s">
        <v>67</v>
      </c>
      <c r="K4150">
        <v>400</v>
      </c>
      <c r="L4150" t="s">
        <v>145</v>
      </c>
      <c r="M4150" t="s">
        <v>155</v>
      </c>
      <c r="N4150">
        <v>36</v>
      </c>
      <c r="O4150">
        <v>63</v>
      </c>
      <c r="P4150">
        <v>67</v>
      </c>
      <c r="Q4150" t="s">
        <v>38</v>
      </c>
      <c r="R4150">
        <v>67</v>
      </c>
      <c r="S4150" t="s">
        <v>34</v>
      </c>
      <c r="T4150" t="s">
        <v>67</v>
      </c>
      <c r="U4150" t="s">
        <v>50</v>
      </c>
      <c r="V4150">
        <v>36</v>
      </c>
      <c r="W4150" t="s">
        <v>32</v>
      </c>
      <c r="X4150" t="s">
        <v>115</v>
      </c>
      <c r="Y4150" t="s">
        <v>1044</v>
      </c>
      <c r="Z4150" t="s">
        <v>32</v>
      </c>
      <c r="AA4150" t="s">
        <v>1197</v>
      </c>
      <c r="AB4150" t="s">
        <v>999</v>
      </c>
      <c r="AC4150" t="s">
        <v>1467</v>
      </c>
    </row>
    <row r="4151" spans="1:29" x14ac:dyDescent="0.25">
      <c r="A4151">
        <v>10211</v>
      </c>
      <c r="B4151">
        <v>337</v>
      </c>
      <c r="C4151" t="s">
        <v>699</v>
      </c>
      <c r="D4151" t="s">
        <v>29</v>
      </c>
      <c r="E4151" t="s">
        <v>46</v>
      </c>
      <c r="F4151">
        <v>2022</v>
      </c>
      <c r="G4151" t="s">
        <v>929</v>
      </c>
      <c r="H4151">
        <v>54</v>
      </c>
      <c r="I4151" t="s">
        <v>56</v>
      </c>
      <c r="J4151" t="s">
        <v>46</v>
      </c>
      <c r="K4151">
        <v>300</v>
      </c>
      <c r="L4151" t="s">
        <v>60</v>
      </c>
      <c r="M4151" t="s">
        <v>78</v>
      </c>
      <c r="N4151">
        <v>43</v>
      </c>
      <c r="O4151">
        <v>65</v>
      </c>
      <c r="P4151">
        <v>64</v>
      </c>
      <c r="Q4151" t="s">
        <v>38</v>
      </c>
      <c r="R4151">
        <v>64</v>
      </c>
      <c r="S4151" t="s">
        <v>29</v>
      </c>
      <c r="T4151" t="s">
        <v>46</v>
      </c>
      <c r="U4151" t="s">
        <v>39</v>
      </c>
      <c r="V4151">
        <v>43</v>
      </c>
      <c r="W4151" t="s">
        <v>32</v>
      </c>
      <c r="X4151" t="s">
        <v>115</v>
      </c>
      <c r="Y4151" t="s">
        <v>1044</v>
      </c>
      <c r="Z4151" t="s">
        <v>32</v>
      </c>
      <c r="AA4151" t="s">
        <v>1262</v>
      </c>
      <c r="AB4151" t="s">
        <v>988</v>
      </c>
      <c r="AC4151" t="s">
        <v>1467</v>
      </c>
    </row>
    <row r="4152" spans="1:29" x14ac:dyDescent="0.25">
      <c r="A4152">
        <v>7805</v>
      </c>
      <c r="B4152">
        <v>10</v>
      </c>
      <c r="C4152" t="s">
        <v>606</v>
      </c>
      <c r="D4152" t="s">
        <v>23</v>
      </c>
      <c r="E4152" t="s">
        <v>24</v>
      </c>
      <c r="F4152">
        <v>2020</v>
      </c>
      <c r="G4152" t="s">
        <v>929</v>
      </c>
      <c r="H4152">
        <v>14</v>
      </c>
      <c r="I4152" t="s">
        <v>64</v>
      </c>
      <c r="J4152" t="s">
        <v>67</v>
      </c>
      <c r="K4152">
        <v>300</v>
      </c>
      <c r="L4152" t="s">
        <v>204</v>
      </c>
      <c r="M4152" t="s">
        <v>211</v>
      </c>
      <c r="N4152">
        <v>38</v>
      </c>
      <c r="O4152">
        <v>42</v>
      </c>
      <c r="P4152">
        <v>65</v>
      </c>
      <c r="Q4152" t="s">
        <v>38</v>
      </c>
      <c r="R4152">
        <v>65</v>
      </c>
      <c r="S4152" t="s">
        <v>29</v>
      </c>
      <c r="T4152" t="s">
        <v>30</v>
      </c>
      <c r="U4152" t="s">
        <v>77</v>
      </c>
      <c r="V4152">
        <v>38</v>
      </c>
      <c r="W4152" t="s">
        <v>32</v>
      </c>
      <c r="X4152" t="s">
        <v>115</v>
      </c>
      <c r="Y4152" t="s">
        <v>1044</v>
      </c>
      <c r="Z4152" t="s">
        <v>32</v>
      </c>
      <c r="AA4152" t="s">
        <v>1263</v>
      </c>
      <c r="AB4152" t="s">
        <v>991</v>
      </c>
      <c r="AC4152" t="s">
        <v>1467</v>
      </c>
    </row>
    <row r="4153" spans="1:29" x14ac:dyDescent="0.25">
      <c r="A4153">
        <v>7452</v>
      </c>
      <c r="B4153">
        <v>34</v>
      </c>
      <c r="C4153" t="s">
        <v>726</v>
      </c>
      <c r="D4153" t="s">
        <v>34</v>
      </c>
      <c r="E4153" t="s">
        <v>72</v>
      </c>
      <c r="F4153">
        <v>2021</v>
      </c>
      <c r="G4153" t="s">
        <v>929</v>
      </c>
      <c r="H4153">
        <v>62</v>
      </c>
      <c r="I4153" t="s">
        <v>71</v>
      </c>
      <c r="J4153" t="s">
        <v>72</v>
      </c>
      <c r="K4153">
        <v>300</v>
      </c>
      <c r="L4153" t="s">
        <v>36</v>
      </c>
      <c r="M4153" t="s">
        <v>109</v>
      </c>
      <c r="N4153">
        <v>23</v>
      </c>
      <c r="O4153">
        <v>50</v>
      </c>
      <c r="P4153">
        <v>60</v>
      </c>
      <c r="Q4153" t="s">
        <v>38</v>
      </c>
      <c r="R4153">
        <v>60</v>
      </c>
      <c r="S4153" t="s">
        <v>34</v>
      </c>
      <c r="T4153" t="s">
        <v>72</v>
      </c>
      <c r="U4153" t="s">
        <v>39</v>
      </c>
      <c r="V4153">
        <v>23</v>
      </c>
      <c r="W4153" t="s">
        <v>32</v>
      </c>
      <c r="X4153" t="s">
        <v>115</v>
      </c>
      <c r="Y4153" t="s">
        <v>1044</v>
      </c>
      <c r="Z4153" t="s">
        <v>32</v>
      </c>
      <c r="AA4153" t="s">
        <v>1410</v>
      </c>
      <c r="AB4153" t="s">
        <v>1000</v>
      </c>
      <c r="AC4153" t="s">
        <v>1467</v>
      </c>
    </row>
    <row r="4154" spans="1:29" x14ac:dyDescent="0.25">
      <c r="A4154">
        <v>10347</v>
      </c>
      <c r="B4154">
        <v>402</v>
      </c>
      <c r="C4154" t="s">
        <v>481</v>
      </c>
      <c r="D4154" t="s">
        <v>23</v>
      </c>
      <c r="E4154" t="s">
        <v>69</v>
      </c>
      <c r="F4154">
        <v>2024</v>
      </c>
      <c r="G4154" t="s">
        <v>929</v>
      </c>
      <c r="H4154">
        <v>63</v>
      </c>
      <c r="I4154" t="s">
        <v>307</v>
      </c>
      <c r="J4154" t="s">
        <v>72</v>
      </c>
      <c r="K4154">
        <v>400</v>
      </c>
      <c r="L4154" t="s">
        <v>167</v>
      </c>
      <c r="M4154" t="s">
        <v>109</v>
      </c>
      <c r="N4154">
        <v>48</v>
      </c>
      <c r="O4154">
        <v>49</v>
      </c>
      <c r="P4154">
        <v>81</v>
      </c>
      <c r="Q4154" t="s">
        <v>38</v>
      </c>
      <c r="R4154">
        <v>81</v>
      </c>
      <c r="S4154" t="s">
        <v>29</v>
      </c>
      <c r="T4154" t="s">
        <v>72</v>
      </c>
      <c r="U4154" t="s">
        <v>31</v>
      </c>
      <c r="V4154">
        <v>48</v>
      </c>
      <c r="W4154" t="s">
        <v>32</v>
      </c>
      <c r="X4154" t="s">
        <v>115</v>
      </c>
      <c r="Y4154" t="s">
        <v>1044</v>
      </c>
      <c r="Z4154" t="s">
        <v>32</v>
      </c>
      <c r="AA4154" t="s">
        <v>1284</v>
      </c>
      <c r="AB4154" t="s">
        <v>1002</v>
      </c>
      <c r="AC4154" t="s">
        <v>1466</v>
      </c>
    </row>
    <row r="4155" spans="1:29" x14ac:dyDescent="0.25">
      <c r="A4155">
        <v>10747</v>
      </c>
      <c r="B4155">
        <v>164</v>
      </c>
      <c r="C4155" t="s">
        <v>764</v>
      </c>
      <c r="D4155" t="s">
        <v>34</v>
      </c>
      <c r="E4155" t="s">
        <v>30</v>
      </c>
      <c r="F4155">
        <v>2020</v>
      </c>
      <c r="G4155" t="s">
        <v>929</v>
      </c>
      <c r="H4155">
        <v>29</v>
      </c>
      <c r="I4155" t="s">
        <v>230</v>
      </c>
      <c r="J4155" t="s">
        <v>30</v>
      </c>
      <c r="K4155">
        <v>300</v>
      </c>
      <c r="L4155" t="s">
        <v>100</v>
      </c>
      <c r="M4155" t="s">
        <v>276</v>
      </c>
      <c r="N4155">
        <v>45</v>
      </c>
      <c r="O4155">
        <v>61</v>
      </c>
      <c r="P4155">
        <v>70</v>
      </c>
      <c r="Q4155" t="s">
        <v>38</v>
      </c>
      <c r="R4155">
        <v>70</v>
      </c>
      <c r="S4155" t="s">
        <v>34</v>
      </c>
      <c r="T4155" t="s">
        <v>30</v>
      </c>
      <c r="U4155" t="s">
        <v>83</v>
      </c>
      <c r="V4155">
        <v>45</v>
      </c>
      <c r="W4155" t="s">
        <v>32</v>
      </c>
      <c r="X4155" t="s">
        <v>115</v>
      </c>
      <c r="Y4155" t="s">
        <v>1044</v>
      </c>
      <c r="Z4155" t="s">
        <v>32</v>
      </c>
      <c r="AA4155" t="s">
        <v>1289</v>
      </c>
      <c r="AB4155" t="s">
        <v>991</v>
      </c>
      <c r="AC4155" t="s">
        <v>1467</v>
      </c>
    </row>
    <row r="4156" spans="1:29" x14ac:dyDescent="0.25">
      <c r="A4156">
        <v>11885</v>
      </c>
      <c r="B4156">
        <v>794</v>
      </c>
      <c r="C4156" t="s">
        <v>729</v>
      </c>
      <c r="D4156" t="s">
        <v>23</v>
      </c>
      <c r="E4156" t="s">
        <v>41</v>
      </c>
      <c r="F4156">
        <v>2024</v>
      </c>
      <c r="G4156" t="s">
        <v>929</v>
      </c>
      <c r="H4156">
        <v>37</v>
      </c>
      <c r="I4156" t="s">
        <v>286</v>
      </c>
      <c r="J4156" t="s">
        <v>43</v>
      </c>
      <c r="K4156">
        <v>300</v>
      </c>
      <c r="L4156" t="s">
        <v>167</v>
      </c>
      <c r="M4156" t="s">
        <v>247</v>
      </c>
      <c r="N4156">
        <v>49</v>
      </c>
      <c r="O4156">
        <v>60</v>
      </c>
      <c r="P4156">
        <v>94</v>
      </c>
      <c r="Q4156" t="s">
        <v>38</v>
      </c>
      <c r="R4156">
        <v>94</v>
      </c>
      <c r="S4156" t="s">
        <v>29</v>
      </c>
      <c r="T4156" t="s">
        <v>43</v>
      </c>
      <c r="U4156" t="s">
        <v>31</v>
      </c>
      <c r="V4156">
        <v>49</v>
      </c>
      <c r="W4156" t="s">
        <v>32</v>
      </c>
      <c r="X4156" t="s">
        <v>115</v>
      </c>
      <c r="Y4156" t="s">
        <v>1044</v>
      </c>
      <c r="Z4156" t="s">
        <v>32</v>
      </c>
      <c r="AA4156" t="s">
        <v>1185</v>
      </c>
      <c r="AB4156" t="s">
        <v>1002</v>
      </c>
      <c r="AC4156" t="s">
        <v>1466</v>
      </c>
    </row>
    <row r="4157" spans="1:29" x14ac:dyDescent="0.25">
      <c r="A4157">
        <v>11156</v>
      </c>
      <c r="B4157">
        <v>105</v>
      </c>
      <c r="C4157" t="s">
        <v>55</v>
      </c>
      <c r="D4157" t="s">
        <v>29</v>
      </c>
      <c r="E4157" t="s">
        <v>46</v>
      </c>
      <c r="F4157">
        <v>2023</v>
      </c>
      <c r="G4157" t="s">
        <v>929</v>
      </c>
      <c r="H4157">
        <v>54</v>
      </c>
      <c r="I4157" t="s">
        <v>56</v>
      </c>
      <c r="J4157" t="s">
        <v>46</v>
      </c>
      <c r="K4157">
        <v>300</v>
      </c>
      <c r="L4157" t="s">
        <v>50</v>
      </c>
      <c r="M4157" t="s">
        <v>54</v>
      </c>
      <c r="O4157">
        <v>79</v>
      </c>
      <c r="P4157">
        <v>65</v>
      </c>
      <c r="Q4157" t="s">
        <v>38</v>
      </c>
      <c r="R4157">
        <v>65</v>
      </c>
      <c r="S4157" t="s">
        <v>29</v>
      </c>
      <c r="T4157" t="s">
        <v>46</v>
      </c>
      <c r="U4157" t="s">
        <v>50</v>
      </c>
      <c r="V4157">
        <v>69.250798722044735</v>
      </c>
      <c r="W4157" t="s">
        <v>32</v>
      </c>
      <c r="X4157" t="s">
        <v>1025</v>
      </c>
      <c r="Y4157" t="s">
        <v>1009</v>
      </c>
      <c r="Z4157" t="s">
        <v>32</v>
      </c>
      <c r="AA4157" t="s">
        <v>1403</v>
      </c>
      <c r="AB4157" t="s">
        <v>999</v>
      </c>
      <c r="AC4157" t="s">
        <v>1467</v>
      </c>
    </row>
    <row r="4158" spans="1:29" x14ac:dyDescent="0.25">
      <c r="A4158">
        <v>11085</v>
      </c>
      <c r="B4158">
        <v>35</v>
      </c>
      <c r="C4158" t="s">
        <v>153</v>
      </c>
      <c r="D4158" t="s">
        <v>34</v>
      </c>
      <c r="E4158" t="s">
        <v>154</v>
      </c>
      <c r="F4158">
        <v>2023</v>
      </c>
      <c r="G4158" t="s">
        <v>929</v>
      </c>
      <c r="H4158">
        <v>14</v>
      </c>
      <c r="I4158" t="s">
        <v>64</v>
      </c>
      <c r="J4158" t="s">
        <v>67</v>
      </c>
      <c r="K4158">
        <v>300</v>
      </c>
      <c r="L4158" t="s">
        <v>77</v>
      </c>
      <c r="M4158" t="s">
        <v>155</v>
      </c>
      <c r="N4158">
        <v>68</v>
      </c>
      <c r="O4158">
        <v>76</v>
      </c>
      <c r="P4158">
        <v>70</v>
      </c>
      <c r="Q4158" t="s">
        <v>38</v>
      </c>
      <c r="R4158">
        <v>70</v>
      </c>
      <c r="S4158" t="s">
        <v>34</v>
      </c>
      <c r="T4158" t="s">
        <v>67</v>
      </c>
      <c r="U4158" t="s">
        <v>77</v>
      </c>
      <c r="V4158">
        <v>68</v>
      </c>
      <c r="W4158" t="s">
        <v>32</v>
      </c>
      <c r="X4158" t="s">
        <v>1025</v>
      </c>
      <c r="Y4158" t="s">
        <v>1009</v>
      </c>
      <c r="Z4158" t="s">
        <v>32</v>
      </c>
      <c r="AA4158" t="s">
        <v>1116</v>
      </c>
      <c r="AB4158" t="s">
        <v>999</v>
      </c>
      <c r="AC4158" t="s">
        <v>1467</v>
      </c>
    </row>
    <row r="4159" spans="1:29" x14ac:dyDescent="0.25">
      <c r="A4159">
        <v>9479</v>
      </c>
      <c r="B4159">
        <v>855</v>
      </c>
      <c r="C4159" t="s">
        <v>200</v>
      </c>
      <c r="D4159" t="s">
        <v>29</v>
      </c>
      <c r="E4159" t="s">
        <v>67</v>
      </c>
      <c r="F4159">
        <v>2022</v>
      </c>
      <c r="G4159" t="s">
        <v>929</v>
      </c>
      <c r="H4159">
        <v>16</v>
      </c>
      <c r="I4159" t="s">
        <v>201</v>
      </c>
      <c r="J4159" t="s">
        <v>67</v>
      </c>
      <c r="K4159">
        <v>400</v>
      </c>
      <c r="L4159" t="s">
        <v>142</v>
      </c>
      <c r="M4159" t="s">
        <v>202</v>
      </c>
      <c r="N4159">
        <v>68</v>
      </c>
      <c r="O4159">
        <v>70</v>
      </c>
      <c r="P4159">
        <v>73</v>
      </c>
      <c r="Q4159" t="s">
        <v>38</v>
      </c>
      <c r="R4159">
        <v>73</v>
      </c>
      <c r="S4159" t="s">
        <v>29</v>
      </c>
      <c r="T4159" t="s">
        <v>67</v>
      </c>
      <c r="U4159" t="s">
        <v>31</v>
      </c>
      <c r="V4159">
        <v>68</v>
      </c>
      <c r="W4159" t="s">
        <v>32</v>
      </c>
      <c r="X4159" t="s">
        <v>1025</v>
      </c>
      <c r="Y4159" t="s">
        <v>1009</v>
      </c>
      <c r="Z4159" t="s">
        <v>32</v>
      </c>
      <c r="AA4159" t="s">
        <v>1169</v>
      </c>
      <c r="AB4159" t="s">
        <v>988</v>
      </c>
      <c r="AC4159" t="s">
        <v>1467</v>
      </c>
    </row>
    <row r="4160" spans="1:29" x14ac:dyDescent="0.25">
      <c r="A4160">
        <v>9806</v>
      </c>
      <c r="B4160">
        <v>302</v>
      </c>
      <c r="C4160" t="s">
        <v>250</v>
      </c>
      <c r="D4160" t="s">
        <v>23</v>
      </c>
      <c r="E4160" t="s">
        <v>140</v>
      </c>
      <c r="F4160">
        <v>2021</v>
      </c>
      <c r="G4160" t="s">
        <v>929</v>
      </c>
      <c r="H4160">
        <v>17</v>
      </c>
      <c r="I4160" t="s">
        <v>59</v>
      </c>
      <c r="J4160" t="s">
        <v>58</v>
      </c>
      <c r="K4160">
        <v>100</v>
      </c>
      <c r="L4160" t="s">
        <v>145</v>
      </c>
      <c r="M4160" t="s">
        <v>279</v>
      </c>
      <c r="N4160">
        <v>52</v>
      </c>
      <c r="O4160">
        <v>60</v>
      </c>
      <c r="P4160">
        <v>41</v>
      </c>
      <c r="Q4160" t="s">
        <v>38</v>
      </c>
      <c r="R4160">
        <v>41</v>
      </c>
      <c r="S4160" t="s">
        <v>29</v>
      </c>
      <c r="T4160" t="s">
        <v>58</v>
      </c>
      <c r="U4160" t="s">
        <v>50</v>
      </c>
      <c r="V4160">
        <v>52</v>
      </c>
      <c r="W4160" t="s">
        <v>32</v>
      </c>
      <c r="X4160" t="s">
        <v>1036</v>
      </c>
      <c r="Y4160" t="s">
        <v>1009</v>
      </c>
      <c r="Z4160" t="s">
        <v>32</v>
      </c>
      <c r="AA4160" t="s">
        <v>1193</v>
      </c>
      <c r="AB4160" t="s">
        <v>1000</v>
      </c>
      <c r="AC4160" t="s">
        <v>1469</v>
      </c>
    </row>
    <row r="4161" spans="1:29" x14ac:dyDescent="0.25">
      <c r="A4161">
        <v>8445</v>
      </c>
      <c r="B4161">
        <v>208</v>
      </c>
      <c r="C4161" t="s">
        <v>436</v>
      </c>
      <c r="D4161" t="s">
        <v>29</v>
      </c>
      <c r="E4161" t="s">
        <v>80</v>
      </c>
      <c r="F4161">
        <v>2021</v>
      </c>
      <c r="G4161" t="s">
        <v>929</v>
      </c>
      <c r="H4161">
        <v>47</v>
      </c>
      <c r="I4161" t="s">
        <v>171</v>
      </c>
      <c r="J4161" t="s">
        <v>82</v>
      </c>
      <c r="K4161">
        <v>400</v>
      </c>
      <c r="L4161" t="s">
        <v>145</v>
      </c>
      <c r="M4161" t="s">
        <v>84</v>
      </c>
      <c r="N4161">
        <v>72</v>
      </c>
      <c r="O4161">
        <v>82</v>
      </c>
      <c r="P4161">
        <v>97</v>
      </c>
      <c r="Q4161" t="s">
        <v>38</v>
      </c>
      <c r="R4161">
        <v>97</v>
      </c>
      <c r="S4161" t="s">
        <v>29</v>
      </c>
      <c r="T4161" t="s">
        <v>82</v>
      </c>
      <c r="U4161" t="s">
        <v>50</v>
      </c>
      <c r="V4161">
        <v>72</v>
      </c>
      <c r="W4161" t="s">
        <v>32</v>
      </c>
      <c r="X4161" t="s">
        <v>1011</v>
      </c>
      <c r="Y4161" t="s">
        <v>1009</v>
      </c>
      <c r="Z4161" t="s">
        <v>32</v>
      </c>
      <c r="AA4161" t="s">
        <v>932</v>
      </c>
      <c r="AB4161" t="s">
        <v>1000</v>
      </c>
      <c r="AC4161" t="s">
        <v>1466</v>
      </c>
    </row>
    <row r="4162" spans="1:29" x14ac:dyDescent="0.25">
      <c r="A4162">
        <v>8016</v>
      </c>
      <c r="B4162">
        <v>576</v>
      </c>
      <c r="C4162" t="s">
        <v>437</v>
      </c>
      <c r="D4162" t="s">
        <v>34</v>
      </c>
      <c r="E4162" t="s">
        <v>30</v>
      </c>
      <c r="F4162">
        <v>2021</v>
      </c>
      <c r="G4162" t="s">
        <v>929</v>
      </c>
      <c r="H4162">
        <v>32</v>
      </c>
      <c r="I4162" t="s">
        <v>35</v>
      </c>
      <c r="J4162" t="s">
        <v>30</v>
      </c>
      <c r="K4162">
        <v>400</v>
      </c>
      <c r="L4162" t="s">
        <v>142</v>
      </c>
      <c r="M4162" t="s">
        <v>126</v>
      </c>
      <c r="N4162">
        <v>84</v>
      </c>
      <c r="O4162">
        <v>76</v>
      </c>
      <c r="P4162">
        <v>96</v>
      </c>
      <c r="Q4162" t="s">
        <v>38</v>
      </c>
      <c r="R4162">
        <v>96</v>
      </c>
      <c r="S4162" t="s">
        <v>34</v>
      </c>
      <c r="T4162" t="s">
        <v>30</v>
      </c>
      <c r="U4162" t="s">
        <v>31</v>
      </c>
      <c r="V4162">
        <v>84</v>
      </c>
      <c r="W4162" t="s">
        <v>32</v>
      </c>
      <c r="X4162" t="s">
        <v>1013</v>
      </c>
      <c r="Y4162" t="s">
        <v>1009</v>
      </c>
      <c r="Z4162" t="s">
        <v>32</v>
      </c>
      <c r="AA4162" t="s">
        <v>1028</v>
      </c>
      <c r="AB4162" t="s">
        <v>1000</v>
      </c>
      <c r="AC4162" t="s">
        <v>1466</v>
      </c>
    </row>
    <row r="4163" spans="1:29" x14ac:dyDescent="0.25">
      <c r="A4163">
        <v>10097</v>
      </c>
      <c r="B4163">
        <v>83</v>
      </c>
      <c r="C4163" t="s">
        <v>455</v>
      </c>
      <c r="D4163" t="s">
        <v>34</v>
      </c>
      <c r="E4163" t="s">
        <v>72</v>
      </c>
      <c r="F4163">
        <v>2020</v>
      </c>
      <c r="G4163" t="s">
        <v>929</v>
      </c>
      <c r="H4163">
        <v>60</v>
      </c>
      <c r="I4163" t="s">
        <v>107</v>
      </c>
      <c r="J4163" t="s">
        <v>72</v>
      </c>
      <c r="K4163">
        <v>200</v>
      </c>
      <c r="L4163" t="s">
        <v>26</v>
      </c>
      <c r="M4163" t="s">
        <v>158</v>
      </c>
      <c r="N4163">
        <v>63</v>
      </c>
      <c r="O4163">
        <v>65</v>
      </c>
      <c r="P4163">
        <v>52</v>
      </c>
      <c r="Q4163" t="s">
        <v>38</v>
      </c>
      <c r="R4163">
        <v>52</v>
      </c>
      <c r="S4163" t="s">
        <v>34</v>
      </c>
      <c r="T4163" t="s">
        <v>72</v>
      </c>
      <c r="U4163" t="s">
        <v>73</v>
      </c>
      <c r="V4163">
        <v>63</v>
      </c>
      <c r="W4163" t="s">
        <v>32</v>
      </c>
      <c r="X4163" t="s">
        <v>1025</v>
      </c>
      <c r="Y4163" t="s">
        <v>1009</v>
      </c>
      <c r="Z4163" t="s">
        <v>32</v>
      </c>
      <c r="AA4163" t="s">
        <v>1259</v>
      </c>
      <c r="AB4163" t="s">
        <v>991</v>
      </c>
      <c r="AC4163" t="s">
        <v>1469</v>
      </c>
    </row>
    <row r="4164" spans="1:29" x14ac:dyDescent="0.25">
      <c r="A4164">
        <v>9600</v>
      </c>
      <c r="B4164">
        <v>2</v>
      </c>
      <c r="C4164" t="s">
        <v>440</v>
      </c>
      <c r="D4164" t="s">
        <v>23</v>
      </c>
      <c r="E4164" t="s">
        <v>67</v>
      </c>
      <c r="F4164">
        <v>2024</v>
      </c>
      <c r="G4164" t="s">
        <v>929</v>
      </c>
      <c r="H4164">
        <v>16</v>
      </c>
      <c r="I4164" t="s">
        <v>201</v>
      </c>
      <c r="J4164" t="s">
        <v>67</v>
      </c>
      <c r="K4164">
        <v>400</v>
      </c>
      <c r="L4164" t="s">
        <v>77</v>
      </c>
      <c r="M4164" t="s">
        <v>202</v>
      </c>
      <c r="N4164">
        <v>80</v>
      </c>
      <c r="O4164">
        <v>65</v>
      </c>
      <c r="P4164">
        <v>44</v>
      </c>
      <c r="Q4164" t="s">
        <v>38</v>
      </c>
      <c r="R4164">
        <v>44</v>
      </c>
      <c r="S4164" t="s">
        <v>29</v>
      </c>
      <c r="T4164" t="s">
        <v>67</v>
      </c>
      <c r="U4164" t="s">
        <v>77</v>
      </c>
      <c r="V4164">
        <v>80</v>
      </c>
      <c r="W4164" t="s">
        <v>32</v>
      </c>
      <c r="X4164" t="s">
        <v>1013</v>
      </c>
      <c r="Y4164" t="s">
        <v>1009</v>
      </c>
      <c r="Z4164" t="s">
        <v>32</v>
      </c>
      <c r="AA4164" t="s">
        <v>962</v>
      </c>
      <c r="AB4164" t="s">
        <v>1002</v>
      </c>
      <c r="AC4164" t="s">
        <v>1469</v>
      </c>
    </row>
    <row r="4165" spans="1:29" x14ac:dyDescent="0.25">
      <c r="A4165">
        <v>9887</v>
      </c>
      <c r="B4165">
        <v>639</v>
      </c>
      <c r="C4165" t="s">
        <v>143</v>
      </c>
      <c r="D4165" t="s">
        <v>23</v>
      </c>
      <c r="E4165" t="s">
        <v>130</v>
      </c>
      <c r="F4165">
        <v>2020</v>
      </c>
      <c r="G4165" t="s">
        <v>929</v>
      </c>
      <c r="H4165">
        <v>60</v>
      </c>
      <c r="I4165" t="s">
        <v>107</v>
      </c>
      <c r="J4165" t="s">
        <v>72</v>
      </c>
      <c r="K4165">
        <v>200</v>
      </c>
      <c r="L4165" t="s">
        <v>138</v>
      </c>
      <c r="M4165" t="s">
        <v>87</v>
      </c>
      <c r="N4165">
        <v>88</v>
      </c>
      <c r="O4165">
        <v>80</v>
      </c>
      <c r="P4165">
        <v>60</v>
      </c>
      <c r="Q4165" t="s">
        <v>38</v>
      </c>
      <c r="R4165">
        <v>60</v>
      </c>
      <c r="S4165" t="s">
        <v>29</v>
      </c>
      <c r="T4165" t="s">
        <v>30</v>
      </c>
      <c r="U4165" t="s">
        <v>77</v>
      </c>
      <c r="V4165">
        <v>88</v>
      </c>
      <c r="W4165" t="s">
        <v>32</v>
      </c>
      <c r="X4165" t="s">
        <v>1013</v>
      </c>
      <c r="Y4165" t="s">
        <v>1009</v>
      </c>
      <c r="Z4165" t="s">
        <v>32</v>
      </c>
      <c r="AA4165" t="s">
        <v>1278</v>
      </c>
      <c r="AB4165" t="s">
        <v>991</v>
      </c>
      <c r="AC4165" t="s">
        <v>1467</v>
      </c>
    </row>
    <row r="4166" spans="1:29" x14ac:dyDescent="0.25">
      <c r="A4166">
        <v>7673</v>
      </c>
      <c r="B4166">
        <v>735</v>
      </c>
      <c r="C4166" t="s">
        <v>509</v>
      </c>
      <c r="D4166" t="s">
        <v>115</v>
      </c>
      <c r="E4166" t="s">
        <v>80</v>
      </c>
      <c r="F4166">
        <v>2023</v>
      </c>
      <c r="G4166" t="s">
        <v>929</v>
      </c>
      <c r="H4166">
        <v>47</v>
      </c>
      <c r="I4166" t="s">
        <v>171</v>
      </c>
      <c r="J4166" t="s">
        <v>82</v>
      </c>
      <c r="K4166">
        <v>400</v>
      </c>
      <c r="L4166" t="s">
        <v>138</v>
      </c>
      <c r="M4166" t="s">
        <v>219</v>
      </c>
      <c r="N4166">
        <v>88</v>
      </c>
      <c r="O4166">
        <v>76</v>
      </c>
      <c r="P4166">
        <v>87</v>
      </c>
      <c r="Q4166" t="s">
        <v>38</v>
      </c>
      <c r="R4166">
        <v>87</v>
      </c>
      <c r="S4166" t="s">
        <v>34</v>
      </c>
      <c r="T4166" t="s">
        <v>82</v>
      </c>
      <c r="U4166" t="s">
        <v>77</v>
      </c>
      <c r="V4166">
        <v>88</v>
      </c>
      <c r="W4166" t="s">
        <v>32</v>
      </c>
      <c r="X4166" t="s">
        <v>1013</v>
      </c>
      <c r="Y4166" t="s">
        <v>1009</v>
      </c>
      <c r="Z4166" t="s">
        <v>32</v>
      </c>
      <c r="AA4166" t="s">
        <v>1015</v>
      </c>
      <c r="AB4166" t="s">
        <v>999</v>
      </c>
      <c r="AC4166" t="s">
        <v>1466</v>
      </c>
    </row>
    <row r="4167" spans="1:29" x14ac:dyDescent="0.25">
      <c r="A4167">
        <v>8290</v>
      </c>
      <c r="B4167">
        <v>284</v>
      </c>
      <c r="C4167" t="s">
        <v>212</v>
      </c>
      <c r="D4167" t="s">
        <v>29</v>
      </c>
      <c r="E4167" t="s">
        <v>63</v>
      </c>
      <c r="F4167">
        <v>2020</v>
      </c>
      <c r="G4167" t="s">
        <v>929</v>
      </c>
      <c r="H4167">
        <v>9</v>
      </c>
      <c r="I4167" t="s">
        <v>320</v>
      </c>
      <c r="J4167" t="s">
        <v>67</v>
      </c>
      <c r="K4167">
        <v>100</v>
      </c>
      <c r="L4167" t="s">
        <v>48</v>
      </c>
      <c r="M4167" t="s">
        <v>211</v>
      </c>
      <c r="O4167">
        <v>75</v>
      </c>
      <c r="P4167">
        <v>65</v>
      </c>
      <c r="Q4167" t="s">
        <v>38</v>
      </c>
      <c r="R4167">
        <v>65</v>
      </c>
      <c r="S4167" t="s">
        <v>29</v>
      </c>
      <c r="T4167" t="s">
        <v>67</v>
      </c>
      <c r="U4167" t="s">
        <v>50</v>
      </c>
      <c r="V4167">
        <v>69.605691056910572</v>
      </c>
      <c r="W4167" t="s">
        <v>32</v>
      </c>
      <c r="X4167" t="s">
        <v>1025</v>
      </c>
      <c r="Y4167" t="s">
        <v>1009</v>
      </c>
      <c r="Z4167" t="s">
        <v>32</v>
      </c>
      <c r="AA4167" t="s">
        <v>1404</v>
      </c>
      <c r="AB4167" t="s">
        <v>991</v>
      </c>
      <c r="AC4167" t="s">
        <v>1467</v>
      </c>
    </row>
    <row r="4168" spans="1:29" x14ac:dyDescent="0.25">
      <c r="A4168">
        <v>9091</v>
      </c>
      <c r="B4168">
        <v>77</v>
      </c>
      <c r="C4168" t="s">
        <v>337</v>
      </c>
      <c r="D4168" t="s">
        <v>34</v>
      </c>
      <c r="E4168" t="s">
        <v>72</v>
      </c>
      <c r="F4168">
        <v>2023</v>
      </c>
      <c r="G4168" t="s">
        <v>929</v>
      </c>
      <c r="H4168">
        <v>60</v>
      </c>
      <c r="I4168" t="s">
        <v>107</v>
      </c>
      <c r="J4168" t="s">
        <v>72</v>
      </c>
      <c r="K4168">
        <v>200</v>
      </c>
      <c r="L4168" t="s">
        <v>108</v>
      </c>
      <c r="M4168" t="s">
        <v>242</v>
      </c>
      <c r="N4168">
        <v>82</v>
      </c>
      <c r="O4168">
        <v>71</v>
      </c>
      <c r="P4168">
        <v>83</v>
      </c>
      <c r="Q4168" t="s">
        <v>38</v>
      </c>
      <c r="R4168">
        <v>83</v>
      </c>
      <c r="S4168" t="s">
        <v>34</v>
      </c>
      <c r="T4168" t="s">
        <v>72</v>
      </c>
      <c r="U4168" t="s">
        <v>83</v>
      </c>
      <c r="V4168">
        <v>82</v>
      </c>
      <c r="W4168" t="s">
        <v>32</v>
      </c>
      <c r="X4168" t="s">
        <v>1013</v>
      </c>
      <c r="Y4168" t="s">
        <v>1009</v>
      </c>
      <c r="Z4168" t="s">
        <v>32</v>
      </c>
      <c r="AA4168" t="s">
        <v>1113</v>
      </c>
      <c r="AB4168" t="s">
        <v>999</v>
      </c>
      <c r="AC4168" t="s">
        <v>1466</v>
      </c>
    </row>
    <row r="4169" spans="1:29" x14ac:dyDescent="0.25">
      <c r="A4169">
        <v>11889</v>
      </c>
      <c r="B4169">
        <v>814</v>
      </c>
      <c r="C4169" t="s">
        <v>420</v>
      </c>
      <c r="D4169" t="s">
        <v>29</v>
      </c>
      <c r="E4169" t="s">
        <v>30</v>
      </c>
      <c r="F4169">
        <v>2020</v>
      </c>
      <c r="G4169" t="s">
        <v>929</v>
      </c>
      <c r="H4169">
        <v>29</v>
      </c>
      <c r="I4169" t="s">
        <v>230</v>
      </c>
      <c r="J4169" t="s">
        <v>30</v>
      </c>
      <c r="K4169">
        <v>300</v>
      </c>
      <c r="L4169" t="s">
        <v>142</v>
      </c>
      <c r="M4169" t="s">
        <v>27</v>
      </c>
      <c r="O4169">
        <v>63</v>
      </c>
      <c r="P4169">
        <v>58</v>
      </c>
      <c r="Q4169" t="s">
        <v>38</v>
      </c>
      <c r="R4169">
        <v>58</v>
      </c>
      <c r="S4169" t="s">
        <v>29</v>
      </c>
      <c r="T4169" t="s">
        <v>30</v>
      </c>
      <c r="U4169" t="s">
        <v>31</v>
      </c>
      <c r="V4169">
        <v>69.974777448071222</v>
      </c>
      <c r="W4169" t="s">
        <v>32</v>
      </c>
      <c r="X4169" t="s">
        <v>1025</v>
      </c>
      <c r="Y4169" t="s">
        <v>1009</v>
      </c>
      <c r="Z4169" t="s">
        <v>32</v>
      </c>
      <c r="AA4169" t="s">
        <v>1405</v>
      </c>
      <c r="AB4169" t="s">
        <v>991</v>
      </c>
      <c r="AC4169" t="s">
        <v>1469</v>
      </c>
    </row>
    <row r="4170" spans="1:29" x14ac:dyDescent="0.25">
      <c r="A4170">
        <v>10423</v>
      </c>
      <c r="B4170">
        <v>816</v>
      </c>
      <c r="C4170" t="s">
        <v>536</v>
      </c>
      <c r="D4170" t="s">
        <v>115</v>
      </c>
      <c r="E4170" t="s">
        <v>120</v>
      </c>
      <c r="F4170">
        <v>2021</v>
      </c>
      <c r="G4170" t="s">
        <v>929</v>
      </c>
      <c r="H4170">
        <v>4</v>
      </c>
      <c r="I4170" t="s">
        <v>119</v>
      </c>
      <c r="J4170" t="s">
        <v>120</v>
      </c>
      <c r="K4170">
        <v>200</v>
      </c>
      <c r="L4170" t="s">
        <v>60</v>
      </c>
      <c r="M4170" t="s">
        <v>121</v>
      </c>
      <c r="N4170">
        <v>69</v>
      </c>
      <c r="O4170">
        <v>84</v>
      </c>
      <c r="P4170">
        <v>59</v>
      </c>
      <c r="Q4170" t="s">
        <v>38</v>
      </c>
      <c r="R4170">
        <v>59</v>
      </c>
      <c r="S4170" t="s">
        <v>34</v>
      </c>
      <c r="T4170" t="s">
        <v>120</v>
      </c>
      <c r="U4170" t="s">
        <v>39</v>
      </c>
      <c r="V4170">
        <v>69</v>
      </c>
      <c r="W4170" t="s">
        <v>32</v>
      </c>
      <c r="X4170" t="s">
        <v>1025</v>
      </c>
      <c r="Y4170" t="s">
        <v>1009</v>
      </c>
      <c r="Z4170" t="s">
        <v>32</v>
      </c>
      <c r="AA4170" t="s">
        <v>958</v>
      </c>
      <c r="AB4170" t="s">
        <v>1000</v>
      </c>
      <c r="AC4170" t="s">
        <v>1469</v>
      </c>
    </row>
    <row r="4171" spans="1:29" x14ac:dyDescent="0.25">
      <c r="A4171">
        <v>9056</v>
      </c>
      <c r="B4171">
        <v>764</v>
      </c>
      <c r="C4171" t="s">
        <v>615</v>
      </c>
      <c r="D4171" t="s">
        <v>34</v>
      </c>
      <c r="E4171" t="s">
        <v>140</v>
      </c>
      <c r="F4171">
        <v>2024</v>
      </c>
      <c r="G4171" t="s">
        <v>929</v>
      </c>
      <c r="H4171">
        <v>19</v>
      </c>
      <c r="I4171" t="s">
        <v>89</v>
      </c>
      <c r="J4171" t="s">
        <v>58</v>
      </c>
      <c r="K4171">
        <v>200</v>
      </c>
      <c r="L4171" t="s">
        <v>83</v>
      </c>
      <c r="M4171" t="s">
        <v>197</v>
      </c>
      <c r="N4171">
        <v>56</v>
      </c>
      <c r="O4171">
        <v>55</v>
      </c>
      <c r="P4171">
        <v>61</v>
      </c>
      <c r="Q4171" t="s">
        <v>38</v>
      </c>
      <c r="R4171">
        <v>61</v>
      </c>
      <c r="S4171" t="s">
        <v>34</v>
      </c>
      <c r="T4171" t="s">
        <v>58</v>
      </c>
      <c r="U4171" t="s">
        <v>83</v>
      </c>
      <c r="V4171">
        <v>56</v>
      </c>
      <c r="W4171" t="s">
        <v>32</v>
      </c>
      <c r="X4171" t="s">
        <v>1036</v>
      </c>
      <c r="Y4171" t="s">
        <v>1009</v>
      </c>
      <c r="Z4171" t="s">
        <v>32</v>
      </c>
      <c r="AA4171" t="s">
        <v>1182</v>
      </c>
      <c r="AB4171" t="s">
        <v>1002</v>
      </c>
      <c r="AC4171" t="s">
        <v>1467</v>
      </c>
    </row>
    <row r="4172" spans="1:29" x14ac:dyDescent="0.25">
      <c r="A4172">
        <v>7742</v>
      </c>
      <c r="B4172">
        <v>383</v>
      </c>
      <c r="C4172" t="s">
        <v>641</v>
      </c>
      <c r="D4172" t="s">
        <v>34</v>
      </c>
      <c r="E4172" t="s">
        <v>80</v>
      </c>
      <c r="F4172">
        <v>2024</v>
      </c>
      <c r="G4172" t="s">
        <v>929</v>
      </c>
      <c r="H4172">
        <v>44</v>
      </c>
      <c r="I4172" t="s">
        <v>81</v>
      </c>
      <c r="J4172" t="s">
        <v>82</v>
      </c>
      <c r="K4172">
        <v>200</v>
      </c>
      <c r="L4172" t="s">
        <v>142</v>
      </c>
      <c r="M4172" t="s">
        <v>219</v>
      </c>
      <c r="N4172">
        <v>85</v>
      </c>
      <c r="O4172">
        <v>96</v>
      </c>
      <c r="P4172">
        <v>89</v>
      </c>
      <c r="Q4172" t="s">
        <v>38</v>
      </c>
      <c r="R4172">
        <v>89</v>
      </c>
      <c r="S4172" t="s">
        <v>34</v>
      </c>
      <c r="T4172" t="s">
        <v>82</v>
      </c>
      <c r="U4172" t="s">
        <v>31</v>
      </c>
      <c r="V4172">
        <v>85</v>
      </c>
      <c r="W4172" t="s">
        <v>32</v>
      </c>
      <c r="X4172" t="s">
        <v>1013</v>
      </c>
      <c r="Y4172" t="s">
        <v>1009</v>
      </c>
      <c r="Z4172" t="s">
        <v>32</v>
      </c>
      <c r="AA4172" t="s">
        <v>1156</v>
      </c>
      <c r="AB4172" t="s">
        <v>1002</v>
      </c>
      <c r="AC4172" t="s">
        <v>1466</v>
      </c>
    </row>
    <row r="4173" spans="1:29" x14ac:dyDescent="0.25">
      <c r="A4173">
        <v>11401</v>
      </c>
      <c r="B4173">
        <v>548</v>
      </c>
      <c r="C4173" t="s">
        <v>646</v>
      </c>
      <c r="D4173" t="s">
        <v>34</v>
      </c>
      <c r="E4173" t="s">
        <v>69</v>
      </c>
      <c r="F4173">
        <v>2020</v>
      </c>
      <c r="G4173" t="s">
        <v>929</v>
      </c>
      <c r="H4173">
        <v>57</v>
      </c>
      <c r="I4173" t="s">
        <v>208</v>
      </c>
      <c r="J4173" t="s">
        <v>72</v>
      </c>
      <c r="K4173">
        <v>100</v>
      </c>
      <c r="L4173" t="s">
        <v>26</v>
      </c>
      <c r="M4173" t="s">
        <v>158</v>
      </c>
      <c r="N4173">
        <v>67</v>
      </c>
      <c r="O4173">
        <v>62</v>
      </c>
      <c r="P4173">
        <v>79</v>
      </c>
      <c r="Q4173" t="s">
        <v>38</v>
      </c>
      <c r="R4173">
        <v>79</v>
      </c>
      <c r="S4173" t="s">
        <v>34</v>
      </c>
      <c r="T4173" t="s">
        <v>72</v>
      </c>
      <c r="U4173" t="s">
        <v>73</v>
      </c>
      <c r="V4173">
        <v>67</v>
      </c>
      <c r="W4173" t="s">
        <v>32</v>
      </c>
      <c r="X4173" t="s">
        <v>1025</v>
      </c>
      <c r="Y4173" t="s">
        <v>1009</v>
      </c>
      <c r="Z4173" t="s">
        <v>32</v>
      </c>
      <c r="AA4173" t="s">
        <v>964</v>
      </c>
      <c r="AB4173" t="s">
        <v>991</v>
      </c>
      <c r="AC4173" t="s">
        <v>1467</v>
      </c>
    </row>
    <row r="4174" spans="1:29" x14ac:dyDescent="0.25">
      <c r="A4174">
        <v>8209</v>
      </c>
      <c r="B4174">
        <v>364</v>
      </c>
      <c r="C4174" t="s">
        <v>652</v>
      </c>
      <c r="D4174" t="s">
        <v>115</v>
      </c>
      <c r="E4174" t="s">
        <v>24</v>
      </c>
      <c r="F4174">
        <v>2021</v>
      </c>
      <c r="G4174" t="s">
        <v>929</v>
      </c>
      <c r="H4174">
        <v>30</v>
      </c>
      <c r="I4174" t="s">
        <v>25</v>
      </c>
      <c r="J4174" t="s">
        <v>30</v>
      </c>
      <c r="K4174">
        <v>300</v>
      </c>
      <c r="L4174" t="s">
        <v>125</v>
      </c>
      <c r="M4174" t="s">
        <v>101</v>
      </c>
      <c r="N4174">
        <v>86</v>
      </c>
      <c r="O4174">
        <v>64</v>
      </c>
      <c r="P4174">
        <v>90</v>
      </c>
      <c r="Q4174" t="s">
        <v>38</v>
      </c>
      <c r="R4174">
        <v>90</v>
      </c>
      <c r="S4174" t="s">
        <v>34</v>
      </c>
      <c r="T4174" t="s">
        <v>30</v>
      </c>
      <c r="U4174" t="s">
        <v>73</v>
      </c>
      <c r="V4174">
        <v>86</v>
      </c>
      <c r="W4174" t="s">
        <v>32</v>
      </c>
      <c r="X4174" t="s">
        <v>1013</v>
      </c>
      <c r="Y4174" t="s">
        <v>1009</v>
      </c>
      <c r="Z4174" t="s">
        <v>32</v>
      </c>
      <c r="AA4174" t="s">
        <v>1101</v>
      </c>
      <c r="AB4174" t="s">
        <v>1000</v>
      </c>
      <c r="AC4174" t="s">
        <v>1466</v>
      </c>
    </row>
    <row r="4175" spans="1:29" x14ac:dyDescent="0.25">
      <c r="A4175">
        <v>7180</v>
      </c>
      <c r="B4175">
        <v>809</v>
      </c>
      <c r="C4175" t="s">
        <v>323</v>
      </c>
      <c r="D4175" t="s">
        <v>34</v>
      </c>
      <c r="E4175" t="s">
        <v>92</v>
      </c>
      <c r="F4175">
        <v>2020</v>
      </c>
      <c r="G4175" t="s">
        <v>929</v>
      </c>
      <c r="H4175">
        <v>59</v>
      </c>
      <c r="I4175" t="s">
        <v>86</v>
      </c>
      <c r="J4175" t="s">
        <v>72</v>
      </c>
      <c r="K4175">
        <v>200</v>
      </c>
      <c r="L4175" t="s">
        <v>39</v>
      </c>
      <c r="M4175" t="s">
        <v>242</v>
      </c>
      <c r="N4175">
        <v>73</v>
      </c>
      <c r="O4175">
        <v>73</v>
      </c>
      <c r="Q4175" t="s">
        <v>38</v>
      </c>
      <c r="S4175" t="s">
        <v>34</v>
      </c>
      <c r="T4175" t="s">
        <v>72</v>
      </c>
      <c r="U4175" t="s">
        <v>39</v>
      </c>
      <c r="V4175">
        <v>73</v>
      </c>
      <c r="W4175" t="s">
        <v>32</v>
      </c>
      <c r="X4175" t="s">
        <v>1011</v>
      </c>
      <c r="Y4175" t="s">
        <v>1009</v>
      </c>
      <c r="Z4175" t="s">
        <v>32</v>
      </c>
      <c r="AA4175" t="s">
        <v>963</v>
      </c>
      <c r="AB4175" t="s">
        <v>991</v>
      </c>
      <c r="AC4175" t="s">
        <v>1468</v>
      </c>
    </row>
    <row r="4176" spans="1:29" x14ac:dyDescent="0.25">
      <c r="A4176">
        <v>7003</v>
      </c>
      <c r="B4176">
        <v>208</v>
      </c>
      <c r="C4176" t="s">
        <v>436</v>
      </c>
      <c r="D4176" t="s">
        <v>29</v>
      </c>
      <c r="E4176" t="s">
        <v>80</v>
      </c>
      <c r="F4176">
        <v>2021</v>
      </c>
      <c r="G4176" t="s">
        <v>929</v>
      </c>
      <c r="H4176">
        <v>42</v>
      </c>
      <c r="I4176" t="s">
        <v>132</v>
      </c>
      <c r="J4176" t="s">
        <v>82</v>
      </c>
      <c r="K4176">
        <v>100</v>
      </c>
      <c r="L4176" t="s">
        <v>65</v>
      </c>
      <c r="M4176" t="s">
        <v>113</v>
      </c>
      <c r="N4176">
        <v>69</v>
      </c>
      <c r="O4176">
        <v>63</v>
      </c>
      <c r="P4176">
        <v>65</v>
      </c>
      <c r="Q4176" t="s">
        <v>38</v>
      </c>
      <c r="R4176">
        <v>65</v>
      </c>
      <c r="S4176" t="s">
        <v>29</v>
      </c>
      <c r="T4176" t="s">
        <v>82</v>
      </c>
      <c r="U4176" t="s">
        <v>50</v>
      </c>
      <c r="V4176">
        <v>69</v>
      </c>
      <c r="W4176" t="s">
        <v>32</v>
      </c>
      <c r="X4176" t="s">
        <v>1025</v>
      </c>
      <c r="Y4176" t="s">
        <v>1009</v>
      </c>
      <c r="Z4176" t="s">
        <v>32</v>
      </c>
      <c r="AA4176" t="s">
        <v>1046</v>
      </c>
      <c r="AB4176" t="s">
        <v>1000</v>
      </c>
      <c r="AC4176" t="s">
        <v>1467</v>
      </c>
    </row>
    <row r="4177" spans="1:29" x14ac:dyDescent="0.25">
      <c r="A4177">
        <v>9797</v>
      </c>
      <c r="B4177">
        <v>368</v>
      </c>
      <c r="C4177" t="s">
        <v>515</v>
      </c>
      <c r="D4177" t="s">
        <v>29</v>
      </c>
      <c r="E4177" t="s">
        <v>92</v>
      </c>
      <c r="F4177">
        <v>2020</v>
      </c>
      <c r="G4177" t="s">
        <v>929</v>
      </c>
      <c r="H4177">
        <v>60</v>
      </c>
      <c r="I4177" t="s">
        <v>107</v>
      </c>
      <c r="J4177" t="s">
        <v>72</v>
      </c>
      <c r="K4177">
        <v>200</v>
      </c>
      <c r="L4177" t="s">
        <v>36</v>
      </c>
      <c r="M4177" t="s">
        <v>109</v>
      </c>
      <c r="O4177">
        <v>78</v>
      </c>
      <c r="P4177">
        <v>81</v>
      </c>
      <c r="Q4177" t="s">
        <v>38</v>
      </c>
      <c r="R4177">
        <v>81</v>
      </c>
      <c r="S4177" t="s">
        <v>29</v>
      </c>
      <c r="T4177" t="s">
        <v>72</v>
      </c>
      <c r="U4177" t="s">
        <v>39</v>
      </c>
      <c r="V4177">
        <v>70.002994011976043</v>
      </c>
      <c r="W4177" t="s">
        <v>32</v>
      </c>
      <c r="X4177" t="s">
        <v>1011</v>
      </c>
      <c r="Y4177" t="s">
        <v>1009</v>
      </c>
      <c r="Z4177" t="s">
        <v>32</v>
      </c>
      <c r="AA4177" t="s">
        <v>1406</v>
      </c>
      <c r="AB4177" t="s">
        <v>991</v>
      </c>
      <c r="AC4177" t="s">
        <v>1466</v>
      </c>
    </row>
    <row r="4178" spans="1:29" x14ac:dyDescent="0.25">
      <c r="A4178">
        <v>10149</v>
      </c>
      <c r="B4178">
        <v>682</v>
      </c>
      <c r="C4178" t="s">
        <v>568</v>
      </c>
      <c r="D4178" t="s">
        <v>29</v>
      </c>
      <c r="E4178" t="s">
        <v>24</v>
      </c>
      <c r="F4178">
        <v>2023</v>
      </c>
      <c r="G4178" t="s">
        <v>929</v>
      </c>
      <c r="H4178">
        <v>31</v>
      </c>
      <c r="I4178" t="s">
        <v>144</v>
      </c>
      <c r="J4178" t="s">
        <v>30</v>
      </c>
      <c r="K4178">
        <v>400</v>
      </c>
      <c r="L4178" t="s">
        <v>112</v>
      </c>
      <c r="M4178" t="s">
        <v>37</v>
      </c>
      <c r="N4178">
        <v>93</v>
      </c>
      <c r="O4178">
        <v>77</v>
      </c>
      <c r="P4178">
        <v>55</v>
      </c>
      <c r="Q4178" t="s">
        <v>38</v>
      </c>
      <c r="R4178">
        <v>55</v>
      </c>
      <c r="S4178" t="s">
        <v>29</v>
      </c>
      <c r="T4178" t="s">
        <v>30</v>
      </c>
      <c r="U4178" t="s">
        <v>73</v>
      </c>
      <c r="V4178">
        <v>93</v>
      </c>
      <c r="W4178" t="s">
        <v>32</v>
      </c>
      <c r="X4178" t="s">
        <v>1008</v>
      </c>
      <c r="Y4178" t="s">
        <v>1009</v>
      </c>
      <c r="Z4178" t="s">
        <v>32</v>
      </c>
      <c r="AA4178" t="s">
        <v>1075</v>
      </c>
      <c r="AB4178" t="s">
        <v>999</v>
      </c>
      <c r="AC4178" t="s">
        <v>1469</v>
      </c>
    </row>
    <row r="4179" spans="1:29" x14ac:dyDescent="0.25">
      <c r="A4179">
        <v>8853</v>
      </c>
      <c r="B4179">
        <v>34</v>
      </c>
      <c r="C4179" t="s">
        <v>726</v>
      </c>
      <c r="D4179" t="s">
        <v>34</v>
      </c>
      <c r="E4179" t="s">
        <v>92</v>
      </c>
      <c r="F4179">
        <v>2021</v>
      </c>
      <c r="G4179" t="s">
        <v>929</v>
      </c>
      <c r="H4179">
        <v>62</v>
      </c>
      <c r="I4179" t="s">
        <v>71</v>
      </c>
      <c r="J4179" t="s">
        <v>72</v>
      </c>
      <c r="K4179">
        <v>300</v>
      </c>
      <c r="L4179" t="s">
        <v>204</v>
      </c>
      <c r="M4179" t="s">
        <v>74</v>
      </c>
      <c r="N4179">
        <v>56</v>
      </c>
      <c r="O4179">
        <v>57</v>
      </c>
      <c r="P4179">
        <v>53</v>
      </c>
      <c r="Q4179" t="s">
        <v>38</v>
      </c>
      <c r="R4179">
        <v>53</v>
      </c>
      <c r="S4179" t="s">
        <v>34</v>
      </c>
      <c r="T4179" t="s">
        <v>72</v>
      </c>
      <c r="U4179" t="s">
        <v>77</v>
      </c>
      <c r="V4179">
        <v>56</v>
      </c>
      <c r="W4179" t="s">
        <v>32</v>
      </c>
      <c r="X4179" t="s">
        <v>1036</v>
      </c>
      <c r="Y4179" t="s">
        <v>1009</v>
      </c>
      <c r="Z4179" t="s">
        <v>32</v>
      </c>
      <c r="AA4179" t="s">
        <v>1211</v>
      </c>
      <c r="AB4179" t="s">
        <v>1000</v>
      </c>
      <c r="AC4179" t="s">
        <v>1469</v>
      </c>
    </row>
    <row r="4180" spans="1:29" x14ac:dyDescent="0.25">
      <c r="A4180">
        <v>10544</v>
      </c>
      <c r="B4180">
        <v>343</v>
      </c>
      <c r="C4180" t="s">
        <v>741</v>
      </c>
      <c r="D4180" t="s">
        <v>29</v>
      </c>
      <c r="E4180" t="s">
        <v>82</v>
      </c>
      <c r="F4180">
        <v>2023</v>
      </c>
      <c r="G4180" t="s">
        <v>929</v>
      </c>
      <c r="H4180">
        <v>44</v>
      </c>
      <c r="I4180" t="s">
        <v>81</v>
      </c>
      <c r="J4180" t="s">
        <v>82</v>
      </c>
      <c r="K4180">
        <v>200</v>
      </c>
      <c r="L4180" t="s">
        <v>100</v>
      </c>
      <c r="M4180" t="s">
        <v>84</v>
      </c>
      <c r="N4180">
        <v>100</v>
      </c>
      <c r="O4180">
        <v>77</v>
      </c>
      <c r="P4180">
        <v>85</v>
      </c>
      <c r="Q4180" t="s">
        <v>38</v>
      </c>
      <c r="R4180">
        <v>85</v>
      </c>
      <c r="S4180" t="s">
        <v>29</v>
      </c>
      <c r="T4180" t="s">
        <v>82</v>
      </c>
      <c r="U4180" t="s">
        <v>83</v>
      </c>
      <c r="V4180">
        <v>100</v>
      </c>
      <c r="W4180" t="s">
        <v>32</v>
      </c>
      <c r="X4180" t="s">
        <v>1008</v>
      </c>
      <c r="Y4180" t="s">
        <v>1009</v>
      </c>
      <c r="Z4180" t="s">
        <v>32</v>
      </c>
      <c r="AA4180" t="s">
        <v>1061</v>
      </c>
      <c r="AB4180" t="s">
        <v>999</v>
      </c>
      <c r="AC4180" t="s">
        <v>1466</v>
      </c>
    </row>
    <row r="4181" spans="1:29" x14ac:dyDescent="0.25">
      <c r="A4181">
        <v>7399</v>
      </c>
      <c r="B4181">
        <v>757</v>
      </c>
      <c r="C4181" t="s">
        <v>353</v>
      </c>
      <c r="D4181" t="s">
        <v>29</v>
      </c>
      <c r="E4181" t="s">
        <v>130</v>
      </c>
      <c r="F4181">
        <v>2023</v>
      </c>
      <c r="G4181" t="s">
        <v>929</v>
      </c>
      <c r="H4181">
        <v>32</v>
      </c>
      <c r="I4181" t="s">
        <v>35</v>
      </c>
      <c r="J4181" t="s">
        <v>30</v>
      </c>
      <c r="K4181">
        <v>400</v>
      </c>
      <c r="L4181" t="s">
        <v>26</v>
      </c>
      <c r="M4181" t="s">
        <v>375</v>
      </c>
      <c r="N4181">
        <v>87</v>
      </c>
      <c r="O4181">
        <v>57</v>
      </c>
      <c r="P4181">
        <v>71</v>
      </c>
      <c r="Q4181" t="s">
        <v>38</v>
      </c>
      <c r="R4181">
        <v>71</v>
      </c>
      <c r="S4181" t="s">
        <v>29</v>
      </c>
      <c r="T4181" t="s">
        <v>30</v>
      </c>
      <c r="U4181" t="s">
        <v>73</v>
      </c>
      <c r="V4181">
        <v>87</v>
      </c>
      <c r="W4181" t="s">
        <v>32</v>
      </c>
      <c r="X4181" t="s">
        <v>1013</v>
      </c>
      <c r="Y4181" t="s">
        <v>1009</v>
      </c>
      <c r="Z4181" t="s">
        <v>32</v>
      </c>
      <c r="AA4181" t="s">
        <v>958</v>
      </c>
      <c r="AB4181" t="s">
        <v>999</v>
      </c>
      <c r="AC4181" t="s">
        <v>1467</v>
      </c>
    </row>
    <row r="4182" spans="1:29" x14ac:dyDescent="0.25">
      <c r="A4182">
        <v>8641</v>
      </c>
      <c r="B4182">
        <v>335</v>
      </c>
      <c r="C4182" t="s">
        <v>51</v>
      </c>
      <c r="D4182" t="s">
        <v>29</v>
      </c>
      <c r="E4182" t="s">
        <v>52</v>
      </c>
      <c r="F4182">
        <v>2024</v>
      </c>
      <c r="G4182" t="s">
        <v>929</v>
      </c>
      <c r="H4182">
        <v>54</v>
      </c>
      <c r="I4182" t="s">
        <v>56</v>
      </c>
      <c r="J4182" t="s">
        <v>46</v>
      </c>
      <c r="K4182">
        <v>300</v>
      </c>
      <c r="L4182" t="s">
        <v>48</v>
      </c>
      <c r="M4182" t="s">
        <v>78</v>
      </c>
      <c r="N4182">
        <v>81</v>
      </c>
      <c r="O4182">
        <v>68</v>
      </c>
      <c r="P4182">
        <v>97</v>
      </c>
      <c r="Q4182" t="s">
        <v>38</v>
      </c>
      <c r="R4182">
        <v>97</v>
      </c>
      <c r="S4182" t="s">
        <v>29</v>
      </c>
      <c r="T4182" t="s">
        <v>46</v>
      </c>
      <c r="U4182" t="s">
        <v>50</v>
      </c>
      <c r="V4182">
        <v>81</v>
      </c>
      <c r="W4182" t="s">
        <v>32</v>
      </c>
      <c r="X4182" t="s">
        <v>1013</v>
      </c>
      <c r="Y4182" t="s">
        <v>1009</v>
      </c>
      <c r="Z4182" t="s">
        <v>32</v>
      </c>
      <c r="AA4182" t="s">
        <v>1121</v>
      </c>
      <c r="AB4182" t="s">
        <v>1002</v>
      </c>
      <c r="AC4182" t="s">
        <v>1466</v>
      </c>
    </row>
    <row r="4183" spans="1:29" x14ac:dyDescent="0.25">
      <c r="A4183">
        <v>7853</v>
      </c>
      <c r="B4183">
        <v>475</v>
      </c>
      <c r="C4183" t="s">
        <v>530</v>
      </c>
      <c r="D4183" t="s">
        <v>29</v>
      </c>
      <c r="E4183" t="s">
        <v>80</v>
      </c>
      <c r="F4183">
        <v>2024</v>
      </c>
      <c r="G4183" t="s">
        <v>929</v>
      </c>
      <c r="H4183">
        <v>42</v>
      </c>
      <c r="I4183" t="s">
        <v>132</v>
      </c>
      <c r="J4183" t="s">
        <v>82</v>
      </c>
      <c r="K4183">
        <v>100</v>
      </c>
      <c r="L4183" t="s">
        <v>213</v>
      </c>
      <c r="M4183" t="s">
        <v>219</v>
      </c>
      <c r="O4183">
        <v>64</v>
      </c>
      <c r="P4183">
        <v>70</v>
      </c>
      <c r="Q4183" t="s">
        <v>38</v>
      </c>
      <c r="R4183">
        <v>70</v>
      </c>
      <c r="S4183" t="s">
        <v>29</v>
      </c>
      <c r="T4183" t="s">
        <v>82</v>
      </c>
      <c r="U4183" t="s">
        <v>31</v>
      </c>
      <c r="V4183">
        <v>71.148264984227126</v>
      </c>
      <c r="W4183" t="s">
        <v>32</v>
      </c>
      <c r="X4183" t="s">
        <v>1011</v>
      </c>
      <c r="Y4183" t="s">
        <v>1009</v>
      </c>
      <c r="Z4183" t="s">
        <v>32</v>
      </c>
      <c r="AA4183" t="s">
        <v>1407</v>
      </c>
      <c r="AB4183" t="s">
        <v>1002</v>
      </c>
      <c r="AC4183" t="s">
        <v>1467</v>
      </c>
    </row>
    <row r="4184" spans="1:29" x14ac:dyDescent="0.25">
      <c r="A4184">
        <v>7540</v>
      </c>
      <c r="B4184">
        <v>900</v>
      </c>
      <c r="C4184" t="s">
        <v>786</v>
      </c>
      <c r="D4184" t="s">
        <v>115</v>
      </c>
      <c r="E4184" t="s">
        <v>58</v>
      </c>
      <c r="F4184">
        <v>2023</v>
      </c>
      <c r="G4184" t="s">
        <v>929</v>
      </c>
      <c r="H4184">
        <v>18</v>
      </c>
      <c r="I4184" t="s">
        <v>266</v>
      </c>
      <c r="J4184" t="s">
        <v>58</v>
      </c>
      <c r="K4184">
        <v>100</v>
      </c>
      <c r="L4184" t="s">
        <v>31</v>
      </c>
      <c r="M4184" t="s">
        <v>197</v>
      </c>
      <c r="N4184">
        <v>60</v>
      </c>
      <c r="O4184">
        <v>82</v>
      </c>
      <c r="P4184">
        <v>82</v>
      </c>
      <c r="Q4184" t="s">
        <v>38</v>
      </c>
      <c r="R4184">
        <v>82</v>
      </c>
      <c r="S4184" t="s">
        <v>34</v>
      </c>
      <c r="T4184" t="s">
        <v>58</v>
      </c>
      <c r="U4184" t="s">
        <v>31</v>
      </c>
      <c r="V4184">
        <v>60</v>
      </c>
      <c r="W4184" t="s">
        <v>32</v>
      </c>
      <c r="X4184" t="s">
        <v>1025</v>
      </c>
      <c r="Y4184" t="s">
        <v>1009</v>
      </c>
      <c r="Z4184" t="s">
        <v>32</v>
      </c>
      <c r="AA4184" t="s">
        <v>1169</v>
      </c>
      <c r="AB4184" t="s">
        <v>999</v>
      </c>
      <c r="AC4184" t="s">
        <v>1466</v>
      </c>
    </row>
    <row r="4185" spans="1:29" x14ac:dyDescent="0.25">
      <c r="A4185">
        <v>7548</v>
      </c>
      <c r="B4185">
        <v>596</v>
      </c>
      <c r="C4185" t="s">
        <v>822</v>
      </c>
      <c r="D4185" t="s">
        <v>23</v>
      </c>
      <c r="E4185" t="s">
        <v>63</v>
      </c>
      <c r="F4185">
        <v>2023</v>
      </c>
      <c r="G4185" t="s">
        <v>929</v>
      </c>
      <c r="H4185">
        <v>9</v>
      </c>
      <c r="I4185" t="s">
        <v>320</v>
      </c>
      <c r="J4185" t="s">
        <v>67</v>
      </c>
      <c r="K4185">
        <v>100</v>
      </c>
      <c r="L4185" t="s">
        <v>142</v>
      </c>
      <c r="M4185" t="s">
        <v>339</v>
      </c>
      <c r="N4185">
        <v>70</v>
      </c>
      <c r="O4185">
        <v>52</v>
      </c>
      <c r="P4185">
        <v>80</v>
      </c>
      <c r="Q4185" t="s">
        <v>38</v>
      </c>
      <c r="R4185">
        <v>80</v>
      </c>
      <c r="S4185" t="s">
        <v>29</v>
      </c>
      <c r="T4185" t="s">
        <v>67</v>
      </c>
      <c r="U4185" t="s">
        <v>31</v>
      </c>
      <c r="V4185">
        <v>70</v>
      </c>
      <c r="W4185" t="s">
        <v>32</v>
      </c>
      <c r="X4185" t="s">
        <v>1011</v>
      </c>
      <c r="Y4185" t="s">
        <v>1009</v>
      </c>
      <c r="Z4185" t="s">
        <v>32</v>
      </c>
      <c r="AA4185" t="s">
        <v>1176</v>
      </c>
      <c r="AB4185" t="s">
        <v>999</v>
      </c>
      <c r="AC4185" t="s">
        <v>1466</v>
      </c>
    </row>
    <row r="4186" spans="1:29" x14ac:dyDescent="0.25">
      <c r="A4186">
        <v>7431</v>
      </c>
      <c r="B4186">
        <v>897</v>
      </c>
      <c r="C4186" t="s">
        <v>245</v>
      </c>
      <c r="D4186" t="s">
        <v>23</v>
      </c>
      <c r="E4186" t="s">
        <v>72</v>
      </c>
      <c r="F4186">
        <v>2024</v>
      </c>
      <c r="G4186" t="s">
        <v>929</v>
      </c>
      <c r="H4186">
        <v>61</v>
      </c>
      <c r="I4186" t="s">
        <v>290</v>
      </c>
      <c r="J4186" t="s">
        <v>72</v>
      </c>
      <c r="K4186">
        <v>300</v>
      </c>
      <c r="L4186" t="s">
        <v>145</v>
      </c>
      <c r="M4186" t="s">
        <v>158</v>
      </c>
      <c r="N4186">
        <v>74</v>
      </c>
      <c r="O4186">
        <v>90</v>
      </c>
      <c r="P4186">
        <v>96</v>
      </c>
      <c r="Q4186" t="s">
        <v>38</v>
      </c>
      <c r="R4186">
        <v>96</v>
      </c>
      <c r="S4186" t="s">
        <v>29</v>
      </c>
      <c r="T4186" t="s">
        <v>72</v>
      </c>
      <c r="U4186" t="s">
        <v>50</v>
      </c>
      <c r="V4186">
        <v>74</v>
      </c>
      <c r="W4186" t="s">
        <v>32</v>
      </c>
      <c r="X4186" t="s">
        <v>1011</v>
      </c>
      <c r="Y4186" t="s">
        <v>1009</v>
      </c>
      <c r="Z4186" t="s">
        <v>32</v>
      </c>
      <c r="AA4186" t="s">
        <v>1049</v>
      </c>
      <c r="AB4186" t="s">
        <v>1002</v>
      </c>
      <c r="AC4186" t="s">
        <v>1466</v>
      </c>
    </row>
    <row r="4187" spans="1:29" x14ac:dyDescent="0.25">
      <c r="A4187">
        <v>11736</v>
      </c>
      <c r="B4187">
        <v>387</v>
      </c>
      <c r="C4187" t="s">
        <v>284</v>
      </c>
      <c r="D4187" t="s">
        <v>115</v>
      </c>
      <c r="E4187" t="s">
        <v>82</v>
      </c>
      <c r="F4187">
        <v>2023</v>
      </c>
      <c r="G4187" t="s">
        <v>929</v>
      </c>
      <c r="H4187">
        <v>43</v>
      </c>
      <c r="I4187" t="s">
        <v>272</v>
      </c>
      <c r="J4187" t="s">
        <v>82</v>
      </c>
      <c r="K4187">
        <v>200</v>
      </c>
      <c r="L4187" t="s">
        <v>73</v>
      </c>
      <c r="M4187" t="s">
        <v>133</v>
      </c>
      <c r="N4187">
        <v>68</v>
      </c>
      <c r="O4187">
        <v>74</v>
      </c>
      <c r="P4187">
        <v>70</v>
      </c>
      <c r="Q4187" t="s">
        <v>38</v>
      </c>
      <c r="R4187">
        <v>70</v>
      </c>
      <c r="S4187" t="s">
        <v>34</v>
      </c>
      <c r="T4187" t="s">
        <v>82</v>
      </c>
      <c r="U4187" t="s">
        <v>73</v>
      </c>
      <c r="V4187">
        <v>68</v>
      </c>
      <c r="W4187" t="s">
        <v>32</v>
      </c>
      <c r="X4187" t="s">
        <v>1025</v>
      </c>
      <c r="Y4187" t="s">
        <v>1009</v>
      </c>
      <c r="Z4187" t="s">
        <v>32</v>
      </c>
      <c r="AA4187" t="s">
        <v>1231</v>
      </c>
      <c r="AB4187" t="s">
        <v>999</v>
      </c>
      <c r="AC4187" t="s">
        <v>1467</v>
      </c>
    </row>
    <row r="4188" spans="1:29" x14ac:dyDescent="0.25">
      <c r="A4188">
        <v>11195</v>
      </c>
      <c r="B4188">
        <v>338</v>
      </c>
      <c r="C4188" t="s">
        <v>159</v>
      </c>
      <c r="D4188" t="s">
        <v>29</v>
      </c>
      <c r="E4188" t="s">
        <v>82</v>
      </c>
      <c r="F4188">
        <v>2022</v>
      </c>
      <c r="G4188" t="s">
        <v>929</v>
      </c>
      <c r="H4188">
        <v>45</v>
      </c>
      <c r="I4188" t="s">
        <v>111</v>
      </c>
      <c r="J4188" t="s">
        <v>82</v>
      </c>
      <c r="K4188">
        <v>300</v>
      </c>
      <c r="L4188" t="s">
        <v>39</v>
      </c>
      <c r="M4188" t="s">
        <v>160</v>
      </c>
      <c r="N4188">
        <v>83</v>
      </c>
      <c r="O4188">
        <v>83</v>
      </c>
      <c r="P4188">
        <v>186</v>
      </c>
      <c r="Q4188" t="s">
        <v>38</v>
      </c>
      <c r="R4188">
        <v>186</v>
      </c>
      <c r="S4188" t="s">
        <v>29</v>
      </c>
      <c r="T4188" t="s">
        <v>82</v>
      </c>
      <c r="U4188" t="s">
        <v>39</v>
      </c>
      <c r="V4188">
        <v>83</v>
      </c>
      <c r="W4188" t="s">
        <v>32</v>
      </c>
      <c r="X4188" t="s">
        <v>1013</v>
      </c>
      <c r="Y4188" t="s">
        <v>1009</v>
      </c>
      <c r="Z4188" t="s">
        <v>32</v>
      </c>
      <c r="AA4188" t="s">
        <v>945</v>
      </c>
      <c r="AB4188" t="s">
        <v>988</v>
      </c>
      <c r="AC4188" t="s">
        <v>1466</v>
      </c>
    </row>
    <row r="4189" spans="1:29" x14ac:dyDescent="0.25">
      <c r="A4189">
        <v>8169</v>
      </c>
      <c r="B4189">
        <v>833</v>
      </c>
      <c r="C4189" t="s">
        <v>857</v>
      </c>
      <c r="D4189" t="s">
        <v>23</v>
      </c>
      <c r="E4189" t="s">
        <v>80</v>
      </c>
      <c r="F4189">
        <v>2023</v>
      </c>
      <c r="G4189" t="s">
        <v>929</v>
      </c>
      <c r="H4189">
        <v>47</v>
      </c>
      <c r="I4189" t="s">
        <v>171</v>
      </c>
      <c r="J4189" t="s">
        <v>82</v>
      </c>
      <c r="K4189">
        <v>400</v>
      </c>
      <c r="L4189" t="s">
        <v>77</v>
      </c>
      <c r="M4189" t="s">
        <v>113</v>
      </c>
      <c r="N4189">
        <v>64</v>
      </c>
      <c r="O4189">
        <v>90</v>
      </c>
      <c r="P4189">
        <v>72</v>
      </c>
      <c r="Q4189" t="s">
        <v>38</v>
      </c>
      <c r="R4189">
        <v>72</v>
      </c>
      <c r="S4189" t="s">
        <v>29</v>
      </c>
      <c r="T4189" t="s">
        <v>82</v>
      </c>
      <c r="U4189" t="s">
        <v>77</v>
      </c>
      <c r="V4189">
        <v>64</v>
      </c>
      <c r="W4189" t="s">
        <v>32</v>
      </c>
      <c r="X4189" t="s">
        <v>1025</v>
      </c>
      <c r="Y4189" t="s">
        <v>1009</v>
      </c>
      <c r="Z4189" t="s">
        <v>32</v>
      </c>
      <c r="AA4189" t="s">
        <v>1089</v>
      </c>
      <c r="AB4189" t="s">
        <v>999</v>
      </c>
      <c r="AC4189" t="s">
        <v>1467</v>
      </c>
    </row>
    <row r="4190" spans="1:29" x14ac:dyDescent="0.25">
      <c r="A4190">
        <v>10086</v>
      </c>
      <c r="B4190">
        <v>866</v>
      </c>
      <c r="C4190" t="s">
        <v>495</v>
      </c>
      <c r="D4190" t="s">
        <v>115</v>
      </c>
      <c r="E4190" t="s">
        <v>58</v>
      </c>
      <c r="F4190">
        <v>2023</v>
      </c>
      <c r="G4190" t="s">
        <v>929</v>
      </c>
      <c r="H4190">
        <v>20</v>
      </c>
      <c r="I4190" t="s">
        <v>235</v>
      </c>
      <c r="J4190" t="s">
        <v>58</v>
      </c>
      <c r="K4190">
        <v>200</v>
      </c>
      <c r="L4190" t="s">
        <v>204</v>
      </c>
      <c r="M4190" t="s">
        <v>90</v>
      </c>
      <c r="O4190">
        <v>61</v>
      </c>
      <c r="P4190">
        <v>85</v>
      </c>
      <c r="Q4190" t="s">
        <v>38</v>
      </c>
      <c r="R4190">
        <v>85</v>
      </c>
      <c r="S4190" t="s">
        <v>34</v>
      </c>
      <c r="T4190" t="s">
        <v>58</v>
      </c>
      <c r="U4190" t="s">
        <v>77</v>
      </c>
      <c r="V4190">
        <v>70.436697247706419</v>
      </c>
      <c r="W4190" t="s">
        <v>32</v>
      </c>
      <c r="X4190" t="s">
        <v>1011</v>
      </c>
      <c r="Y4190" t="s">
        <v>1009</v>
      </c>
      <c r="Z4190" t="s">
        <v>32</v>
      </c>
      <c r="AA4190" t="s">
        <v>1408</v>
      </c>
      <c r="AB4190" t="s">
        <v>999</v>
      </c>
      <c r="AC4190" t="s">
        <v>1466</v>
      </c>
    </row>
    <row r="4191" spans="1:29" x14ac:dyDescent="0.25">
      <c r="A4191">
        <v>8842</v>
      </c>
      <c r="B4191">
        <v>264</v>
      </c>
      <c r="C4191" t="s">
        <v>735</v>
      </c>
      <c r="D4191" t="s">
        <v>29</v>
      </c>
      <c r="E4191" t="s">
        <v>130</v>
      </c>
      <c r="F4191">
        <v>2020</v>
      </c>
      <c r="G4191" t="s">
        <v>929</v>
      </c>
      <c r="H4191">
        <v>27</v>
      </c>
      <c r="I4191" t="s">
        <v>128</v>
      </c>
      <c r="J4191" t="s">
        <v>30</v>
      </c>
      <c r="K4191">
        <v>200</v>
      </c>
      <c r="L4191" t="s">
        <v>167</v>
      </c>
      <c r="M4191" t="s">
        <v>101</v>
      </c>
      <c r="N4191">
        <v>94</v>
      </c>
      <c r="O4191">
        <v>100</v>
      </c>
      <c r="P4191">
        <v>88</v>
      </c>
      <c r="Q4191" t="s">
        <v>38</v>
      </c>
      <c r="R4191">
        <v>88</v>
      </c>
      <c r="S4191" t="s">
        <v>29</v>
      </c>
      <c r="T4191" t="s">
        <v>30</v>
      </c>
      <c r="U4191" t="s">
        <v>31</v>
      </c>
      <c r="V4191">
        <v>94</v>
      </c>
      <c r="W4191" t="s">
        <v>32</v>
      </c>
      <c r="X4191" t="s">
        <v>1008</v>
      </c>
      <c r="Y4191" t="s">
        <v>1009</v>
      </c>
      <c r="Z4191" t="s">
        <v>32</v>
      </c>
      <c r="AA4191" t="s">
        <v>1021</v>
      </c>
      <c r="AB4191" t="s">
        <v>991</v>
      </c>
      <c r="AC4191" t="s">
        <v>1466</v>
      </c>
    </row>
    <row r="4192" spans="1:29" x14ac:dyDescent="0.25">
      <c r="A4192">
        <v>8286</v>
      </c>
      <c r="B4192">
        <v>765</v>
      </c>
      <c r="C4192" t="s">
        <v>740</v>
      </c>
      <c r="D4192" t="s">
        <v>29</v>
      </c>
      <c r="E4192" t="s">
        <v>69</v>
      </c>
      <c r="F4192">
        <v>2024</v>
      </c>
      <c r="G4192" t="s">
        <v>929</v>
      </c>
      <c r="H4192">
        <v>58</v>
      </c>
      <c r="I4192" t="s">
        <v>116</v>
      </c>
      <c r="J4192" t="s">
        <v>72</v>
      </c>
      <c r="K4192">
        <v>100</v>
      </c>
      <c r="L4192" t="s">
        <v>125</v>
      </c>
      <c r="M4192" t="s">
        <v>158</v>
      </c>
      <c r="N4192">
        <v>67</v>
      </c>
      <c r="O4192">
        <v>76</v>
      </c>
      <c r="P4192">
        <v>65</v>
      </c>
      <c r="Q4192" t="s">
        <v>38</v>
      </c>
      <c r="R4192">
        <v>65</v>
      </c>
      <c r="S4192" t="s">
        <v>29</v>
      </c>
      <c r="T4192" t="s">
        <v>72</v>
      </c>
      <c r="U4192" t="s">
        <v>73</v>
      </c>
      <c r="V4192">
        <v>67</v>
      </c>
      <c r="W4192" t="s">
        <v>32</v>
      </c>
      <c r="X4192" t="s">
        <v>1025</v>
      </c>
      <c r="Y4192" t="s">
        <v>1009</v>
      </c>
      <c r="Z4192" t="s">
        <v>32</v>
      </c>
      <c r="AA4192" t="s">
        <v>1241</v>
      </c>
      <c r="AB4192" t="s">
        <v>1002</v>
      </c>
      <c r="AC4192" t="s">
        <v>1467</v>
      </c>
    </row>
    <row r="4193" spans="1:29" x14ac:dyDescent="0.25">
      <c r="A4193">
        <v>9645</v>
      </c>
      <c r="B4193">
        <v>608</v>
      </c>
      <c r="C4193" t="s">
        <v>648</v>
      </c>
      <c r="D4193" t="s">
        <v>34</v>
      </c>
      <c r="E4193" t="s">
        <v>58</v>
      </c>
      <c r="F4193">
        <v>2020</v>
      </c>
      <c r="G4193" t="s">
        <v>929</v>
      </c>
      <c r="H4193">
        <v>21</v>
      </c>
      <c r="I4193" t="s">
        <v>185</v>
      </c>
      <c r="J4193" t="s">
        <v>58</v>
      </c>
      <c r="K4193">
        <v>300</v>
      </c>
      <c r="L4193" t="s">
        <v>48</v>
      </c>
      <c r="M4193" t="s">
        <v>186</v>
      </c>
      <c r="N4193">
        <v>61</v>
      </c>
      <c r="O4193">
        <v>76</v>
      </c>
      <c r="P4193">
        <v>73</v>
      </c>
      <c r="Q4193" t="s">
        <v>38</v>
      </c>
      <c r="R4193">
        <v>73</v>
      </c>
      <c r="S4193" t="s">
        <v>34</v>
      </c>
      <c r="T4193" t="s">
        <v>58</v>
      </c>
      <c r="U4193" t="s">
        <v>50</v>
      </c>
      <c r="V4193">
        <v>61</v>
      </c>
      <c r="W4193" t="s">
        <v>32</v>
      </c>
      <c r="X4193" t="s">
        <v>1025</v>
      </c>
      <c r="Y4193" t="s">
        <v>1009</v>
      </c>
      <c r="Z4193" t="s">
        <v>32</v>
      </c>
      <c r="AA4193" t="s">
        <v>947</v>
      </c>
      <c r="AB4193" t="s">
        <v>991</v>
      </c>
      <c r="AC4193" t="s">
        <v>1467</v>
      </c>
    </row>
    <row r="4194" spans="1:29" x14ac:dyDescent="0.25">
      <c r="A4194">
        <v>9906</v>
      </c>
      <c r="B4194">
        <v>116</v>
      </c>
      <c r="C4194" t="s">
        <v>841</v>
      </c>
      <c r="D4194" t="s">
        <v>29</v>
      </c>
      <c r="E4194" t="s">
        <v>69</v>
      </c>
      <c r="F4194">
        <v>2024</v>
      </c>
      <c r="G4194" t="s">
        <v>929</v>
      </c>
      <c r="H4194">
        <v>45</v>
      </c>
      <c r="I4194" t="s">
        <v>111</v>
      </c>
      <c r="J4194" t="s">
        <v>82</v>
      </c>
      <c r="K4194">
        <v>300</v>
      </c>
      <c r="L4194" t="s">
        <v>39</v>
      </c>
      <c r="M4194" t="s">
        <v>113</v>
      </c>
      <c r="N4194">
        <v>81</v>
      </c>
      <c r="O4194">
        <v>68</v>
      </c>
      <c r="P4194">
        <v>60</v>
      </c>
      <c r="Q4194" t="s">
        <v>38</v>
      </c>
      <c r="R4194">
        <v>60</v>
      </c>
      <c r="S4194" t="s">
        <v>29</v>
      </c>
      <c r="T4194" t="s">
        <v>72</v>
      </c>
      <c r="U4194" t="s">
        <v>39</v>
      </c>
      <c r="V4194">
        <v>81</v>
      </c>
      <c r="W4194" t="s">
        <v>32</v>
      </c>
      <c r="X4194" t="s">
        <v>1013</v>
      </c>
      <c r="Y4194" t="s">
        <v>1009</v>
      </c>
      <c r="Z4194" t="s">
        <v>32</v>
      </c>
      <c r="AA4194" t="s">
        <v>1121</v>
      </c>
      <c r="AB4194" t="s">
        <v>1002</v>
      </c>
      <c r="AC4194" t="s">
        <v>1467</v>
      </c>
    </row>
    <row r="4195" spans="1:29" x14ac:dyDescent="0.25">
      <c r="A4195">
        <v>11676</v>
      </c>
      <c r="B4195">
        <v>870</v>
      </c>
      <c r="C4195" t="s">
        <v>409</v>
      </c>
      <c r="D4195" t="s">
        <v>29</v>
      </c>
      <c r="E4195" t="s">
        <v>96</v>
      </c>
      <c r="F4195">
        <v>2022</v>
      </c>
      <c r="G4195" t="s">
        <v>929</v>
      </c>
      <c r="H4195">
        <v>40</v>
      </c>
      <c r="I4195" t="s">
        <v>253</v>
      </c>
      <c r="J4195" t="s">
        <v>43</v>
      </c>
      <c r="K4195">
        <v>400</v>
      </c>
      <c r="L4195" t="s">
        <v>26</v>
      </c>
      <c r="M4195" t="s">
        <v>247</v>
      </c>
      <c r="N4195">
        <v>61</v>
      </c>
      <c r="O4195">
        <v>39</v>
      </c>
      <c r="P4195">
        <v>67</v>
      </c>
      <c r="Q4195" t="s">
        <v>38</v>
      </c>
      <c r="R4195">
        <v>67</v>
      </c>
      <c r="S4195" t="s">
        <v>29</v>
      </c>
      <c r="T4195" t="s">
        <v>43</v>
      </c>
      <c r="U4195" t="s">
        <v>73</v>
      </c>
      <c r="V4195">
        <v>61</v>
      </c>
      <c r="W4195" t="s">
        <v>32</v>
      </c>
      <c r="X4195" t="s">
        <v>1025</v>
      </c>
      <c r="Y4195" t="s">
        <v>1009</v>
      </c>
      <c r="Z4195" t="s">
        <v>32</v>
      </c>
      <c r="AA4195" t="s">
        <v>1222</v>
      </c>
      <c r="AB4195" t="s">
        <v>988</v>
      </c>
      <c r="AC4195" t="s">
        <v>1467</v>
      </c>
    </row>
    <row r="4196" spans="1:29" x14ac:dyDescent="0.25">
      <c r="A4196">
        <v>11322</v>
      </c>
      <c r="B4196">
        <v>12</v>
      </c>
      <c r="C4196" t="s">
        <v>636</v>
      </c>
      <c r="D4196" t="s">
        <v>115</v>
      </c>
      <c r="E4196" t="s">
        <v>140</v>
      </c>
      <c r="F4196">
        <v>2024</v>
      </c>
      <c r="G4196" t="s">
        <v>929</v>
      </c>
      <c r="H4196">
        <v>19</v>
      </c>
      <c r="I4196" t="s">
        <v>89</v>
      </c>
      <c r="J4196" t="s">
        <v>58</v>
      </c>
      <c r="K4196">
        <v>200</v>
      </c>
      <c r="L4196" t="s">
        <v>100</v>
      </c>
      <c r="M4196" t="s">
        <v>186</v>
      </c>
      <c r="N4196">
        <v>85</v>
      </c>
      <c r="O4196">
        <v>81</v>
      </c>
      <c r="Q4196" t="s">
        <v>38</v>
      </c>
      <c r="S4196" t="s">
        <v>34</v>
      </c>
      <c r="T4196" t="s">
        <v>58</v>
      </c>
      <c r="U4196" t="s">
        <v>83</v>
      </c>
      <c r="V4196">
        <v>85</v>
      </c>
      <c r="W4196" t="s">
        <v>32</v>
      </c>
      <c r="X4196" t="s">
        <v>1013</v>
      </c>
      <c r="Y4196" t="s">
        <v>1009</v>
      </c>
      <c r="Z4196" t="s">
        <v>32</v>
      </c>
      <c r="AA4196" t="s">
        <v>1056</v>
      </c>
      <c r="AB4196" t="s">
        <v>1002</v>
      </c>
      <c r="AC4196" t="s">
        <v>1468</v>
      </c>
    </row>
    <row r="4197" spans="1:29" x14ac:dyDescent="0.25">
      <c r="A4197">
        <v>11818</v>
      </c>
      <c r="B4197">
        <v>412</v>
      </c>
      <c r="C4197" t="s">
        <v>365</v>
      </c>
      <c r="D4197" t="s">
        <v>115</v>
      </c>
      <c r="E4197" t="s">
        <v>154</v>
      </c>
      <c r="F4197">
        <v>2022</v>
      </c>
      <c r="G4197" t="s">
        <v>929</v>
      </c>
      <c r="H4197">
        <v>11</v>
      </c>
      <c r="I4197" t="s">
        <v>210</v>
      </c>
      <c r="J4197" t="s">
        <v>67</v>
      </c>
      <c r="K4197">
        <v>200</v>
      </c>
      <c r="L4197" t="s">
        <v>213</v>
      </c>
      <c r="M4197" t="s">
        <v>202</v>
      </c>
      <c r="N4197">
        <v>63</v>
      </c>
      <c r="O4197">
        <v>54</v>
      </c>
      <c r="P4197">
        <v>197</v>
      </c>
      <c r="Q4197" t="s">
        <v>38</v>
      </c>
      <c r="R4197">
        <v>197</v>
      </c>
      <c r="S4197" t="s">
        <v>34</v>
      </c>
      <c r="T4197" t="s">
        <v>67</v>
      </c>
      <c r="U4197" t="s">
        <v>31</v>
      </c>
      <c r="V4197">
        <v>63</v>
      </c>
      <c r="W4197" t="s">
        <v>32</v>
      </c>
      <c r="X4197" t="s">
        <v>1025</v>
      </c>
      <c r="Y4197" t="s">
        <v>1009</v>
      </c>
      <c r="Z4197" t="s">
        <v>32</v>
      </c>
      <c r="AA4197" t="s">
        <v>1136</v>
      </c>
      <c r="AB4197" t="s">
        <v>988</v>
      </c>
      <c r="AC4197" t="s">
        <v>1466</v>
      </c>
    </row>
    <row r="4198" spans="1:29" x14ac:dyDescent="0.25">
      <c r="A4198">
        <v>8172</v>
      </c>
      <c r="B4198">
        <v>156</v>
      </c>
      <c r="C4198" t="s">
        <v>556</v>
      </c>
      <c r="D4198" t="s">
        <v>115</v>
      </c>
      <c r="E4198" t="s">
        <v>151</v>
      </c>
      <c r="F4198">
        <v>2021</v>
      </c>
      <c r="G4198" t="s">
        <v>929</v>
      </c>
      <c r="H4198">
        <v>55</v>
      </c>
      <c r="I4198" t="s">
        <v>190</v>
      </c>
      <c r="J4198" t="s">
        <v>46</v>
      </c>
      <c r="K4198">
        <v>400</v>
      </c>
      <c r="L4198" t="s">
        <v>104</v>
      </c>
      <c r="M4198" t="s">
        <v>54</v>
      </c>
      <c r="N4198">
        <v>62</v>
      </c>
      <c r="O4198">
        <v>51</v>
      </c>
      <c r="P4198">
        <v>50</v>
      </c>
      <c r="Q4198" t="s">
        <v>38</v>
      </c>
      <c r="R4198">
        <v>50</v>
      </c>
      <c r="S4198" t="s">
        <v>34</v>
      </c>
      <c r="T4198" t="s">
        <v>46</v>
      </c>
      <c r="U4198" t="s">
        <v>39</v>
      </c>
      <c r="V4198">
        <v>62</v>
      </c>
      <c r="W4198" t="s">
        <v>32</v>
      </c>
      <c r="X4198" t="s">
        <v>1025</v>
      </c>
      <c r="Y4198" t="s">
        <v>1009</v>
      </c>
      <c r="Z4198" t="s">
        <v>32</v>
      </c>
      <c r="AA4198" t="s">
        <v>1195</v>
      </c>
      <c r="AB4198" t="s">
        <v>1000</v>
      </c>
      <c r="AC4198" t="s">
        <v>1469</v>
      </c>
    </row>
    <row r="4199" spans="1:29" x14ac:dyDescent="0.25">
      <c r="A4199">
        <v>11257</v>
      </c>
      <c r="B4199">
        <v>630</v>
      </c>
      <c r="C4199" t="s">
        <v>157</v>
      </c>
      <c r="D4199" t="s">
        <v>34</v>
      </c>
      <c r="E4199" t="s">
        <v>92</v>
      </c>
      <c r="F4199">
        <v>2020</v>
      </c>
      <c r="G4199" t="s">
        <v>929</v>
      </c>
      <c r="H4199">
        <v>31</v>
      </c>
      <c r="I4199" t="s">
        <v>144</v>
      </c>
      <c r="J4199" t="s">
        <v>30</v>
      </c>
      <c r="K4199">
        <v>400</v>
      </c>
      <c r="L4199" t="s">
        <v>73</v>
      </c>
      <c r="M4199" t="s">
        <v>276</v>
      </c>
      <c r="N4199">
        <v>66</v>
      </c>
      <c r="O4199">
        <v>64</v>
      </c>
      <c r="P4199">
        <v>70</v>
      </c>
      <c r="Q4199" t="s">
        <v>38</v>
      </c>
      <c r="R4199">
        <v>70</v>
      </c>
      <c r="S4199" t="s">
        <v>34</v>
      </c>
      <c r="T4199" t="s">
        <v>72</v>
      </c>
      <c r="U4199" t="s">
        <v>73</v>
      </c>
      <c r="V4199">
        <v>66</v>
      </c>
      <c r="W4199" t="s">
        <v>32</v>
      </c>
      <c r="X4199" t="s">
        <v>1025</v>
      </c>
      <c r="Y4199" t="s">
        <v>1009</v>
      </c>
      <c r="Z4199" t="s">
        <v>32</v>
      </c>
      <c r="AA4199" t="s">
        <v>1073</v>
      </c>
      <c r="AB4199" t="s">
        <v>991</v>
      </c>
      <c r="AC4199" t="s">
        <v>1467</v>
      </c>
    </row>
    <row r="4200" spans="1:29" x14ac:dyDescent="0.25">
      <c r="A4200">
        <v>10943</v>
      </c>
      <c r="B4200">
        <v>690</v>
      </c>
      <c r="C4200" t="s">
        <v>238</v>
      </c>
      <c r="D4200" t="s">
        <v>115</v>
      </c>
      <c r="E4200" t="s">
        <v>58</v>
      </c>
      <c r="F4200">
        <v>2023</v>
      </c>
      <c r="G4200" t="s">
        <v>929</v>
      </c>
      <c r="H4200">
        <v>17</v>
      </c>
      <c r="I4200" t="s">
        <v>59</v>
      </c>
      <c r="J4200" t="s">
        <v>58</v>
      </c>
      <c r="K4200">
        <v>100</v>
      </c>
      <c r="L4200" t="s">
        <v>100</v>
      </c>
      <c r="M4200" t="s">
        <v>90</v>
      </c>
      <c r="N4200">
        <v>66</v>
      </c>
      <c r="O4200">
        <v>61</v>
      </c>
      <c r="P4200">
        <v>75</v>
      </c>
      <c r="Q4200" t="s">
        <v>38</v>
      </c>
      <c r="R4200">
        <v>75</v>
      </c>
      <c r="S4200" t="s">
        <v>34</v>
      </c>
      <c r="T4200" t="s">
        <v>58</v>
      </c>
      <c r="U4200" t="s">
        <v>83</v>
      </c>
      <c r="V4200">
        <v>66</v>
      </c>
      <c r="W4200" t="s">
        <v>32</v>
      </c>
      <c r="X4200" t="s">
        <v>1025</v>
      </c>
      <c r="Y4200" t="s">
        <v>1009</v>
      </c>
      <c r="Z4200" t="s">
        <v>32</v>
      </c>
      <c r="AA4200" t="s">
        <v>968</v>
      </c>
      <c r="AB4200" t="s">
        <v>999</v>
      </c>
      <c r="AC4200" t="s">
        <v>1467</v>
      </c>
    </row>
    <row r="4201" spans="1:29" x14ac:dyDescent="0.25">
      <c r="A4201">
        <v>9682</v>
      </c>
      <c r="B4201">
        <v>821</v>
      </c>
      <c r="C4201" t="s">
        <v>391</v>
      </c>
      <c r="D4201" t="s">
        <v>29</v>
      </c>
      <c r="E4201" t="s">
        <v>24</v>
      </c>
      <c r="F4201">
        <v>2024</v>
      </c>
      <c r="G4201" t="s">
        <v>929</v>
      </c>
      <c r="H4201">
        <v>25</v>
      </c>
      <c r="I4201" t="s">
        <v>233</v>
      </c>
      <c r="J4201" t="s">
        <v>30</v>
      </c>
      <c r="K4201">
        <v>100</v>
      </c>
      <c r="L4201" t="s">
        <v>39</v>
      </c>
      <c r="M4201" t="s">
        <v>27</v>
      </c>
      <c r="N4201">
        <v>71</v>
      </c>
      <c r="O4201">
        <v>80</v>
      </c>
      <c r="P4201">
        <v>67</v>
      </c>
      <c r="Q4201" t="s">
        <v>38</v>
      </c>
      <c r="R4201">
        <v>67</v>
      </c>
      <c r="S4201" t="s">
        <v>29</v>
      </c>
      <c r="T4201" t="s">
        <v>30</v>
      </c>
      <c r="U4201" t="s">
        <v>39</v>
      </c>
      <c r="V4201">
        <v>71</v>
      </c>
      <c r="W4201" t="s">
        <v>32</v>
      </c>
      <c r="X4201" t="s">
        <v>1011</v>
      </c>
      <c r="Y4201" t="s">
        <v>1009</v>
      </c>
      <c r="Z4201" t="s">
        <v>32</v>
      </c>
      <c r="AA4201" t="s">
        <v>1048</v>
      </c>
      <c r="AB4201" t="s">
        <v>1002</v>
      </c>
      <c r="AC4201" t="s">
        <v>1467</v>
      </c>
    </row>
    <row r="4202" spans="1:29" x14ac:dyDescent="0.25">
      <c r="A4202">
        <v>11794</v>
      </c>
      <c r="B4202">
        <v>435</v>
      </c>
      <c r="C4202" t="s">
        <v>164</v>
      </c>
      <c r="D4202" t="s">
        <v>23</v>
      </c>
      <c r="E4202" t="s">
        <v>82</v>
      </c>
      <c r="F4202">
        <v>2023</v>
      </c>
      <c r="G4202" t="s">
        <v>929</v>
      </c>
      <c r="H4202">
        <v>42</v>
      </c>
      <c r="I4202" t="s">
        <v>132</v>
      </c>
      <c r="J4202" t="s">
        <v>82</v>
      </c>
      <c r="K4202">
        <v>100</v>
      </c>
      <c r="L4202" t="s">
        <v>142</v>
      </c>
      <c r="M4202" t="s">
        <v>160</v>
      </c>
      <c r="N4202">
        <v>61</v>
      </c>
      <c r="O4202">
        <v>47</v>
      </c>
      <c r="P4202">
        <v>53</v>
      </c>
      <c r="Q4202" t="s">
        <v>38</v>
      </c>
      <c r="R4202">
        <v>53</v>
      </c>
      <c r="S4202" t="s">
        <v>29</v>
      </c>
      <c r="T4202" t="s">
        <v>82</v>
      </c>
      <c r="U4202" t="s">
        <v>31</v>
      </c>
      <c r="V4202">
        <v>61</v>
      </c>
      <c r="W4202" t="s">
        <v>32</v>
      </c>
      <c r="X4202" t="s">
        <v>1025</v>
      </c>
      <c r="Y4202" t="s">
        <v>1009</v>
      </c>
      <c r="Z4202" t="s">
        <v>32</v>
      </c>
      <c r="AA4202" t="s">
        <v>1179</v>
      </c>
      <c r="AB4202" t="s">
        <v>999</v>
      </c>
      <c r="AC4202" t="s">
        <v>1469</v>
      </c>
    </row>
    <row r="4203" spans="1:29" x14ac:dyDescent="0.25">
      <c r="A4203">
        <v>10999</v>
      </c>
      <c r="B4203">
        <v>628</v>
      </c>
      <c r="C4203" t="s">
        <v>453</v>
      </c>
      <c r="D4203" t="s">
        <v>23</v>
      </c>
      <c r="E4203" t="s">
        <v>58</v>
      </c>
      <c r="F4203">
        <v>2022</v>
      </c>
      <c r="G4203" t="s">
        <v>929</v>
      </c>
      <c r="H4203">
        <v>21</v>
      </c>
      <c r="I4203" t="s">
        <v>185</v>
      </c>
      <c r="J4203" t="s">
        <v>58</v>
      </c>
      <c r="K4203">
        <v>300</v>
      </c>
      <c r="L4203" t="s">
        <v>65</v>
      </c>
      <c r="M4203" t="s">
        <v>279</v>
      </c>
      <c r="N4203">
        <v>72</v>
      </c>
      <c r="O4203">
        <v>79</v>
      </c>
      <c r="P4203">
        <v>94</v>
      </c>
      <c r="Q4203" t="s">
        <v>38</v>
      </c>
      <c r="R4203">
        <v>94</v>
      </c>
      <c r="S4203" t="s">
        <v>29</v>
      </c>
      <c r="T4203" t="s">
        <v>58</v>
      </c>
      <c r="U4203" t="s">
        <v>50</v>
      </c>
      <c r="V4203">
        <v>72</v>
      </c>
      <c r="W4203" t="s">
        <v>32</v>
      </c>
      <c r="X4203" t="s">
        <v>1011</v>
      </c>
      <c r="Y4203" t="s">
        <v>1009</v>
      </c>
      <c r="Z4203" t="s">
        <v>32</v>
      </c>
      <c r="AA4203" t="s">
        <v>1067</v>
      </c>
      <c r="AB4203" t="s">
        <v>988</v>
      </c>
      <c r="AC4203" t="s">
        <v>1466</v>
      </c>
    </row>
    <row r="4204" spans="1:29" x14ac:dyDescent="0.25">
      <c r="A4204">
        <v>7430</v>
      </c>
      <c r="B4204">
        <v>657</v>
      </c>
      <c r="C4204" t="s">
        <v>331</v>
      </c>
      <c r="D4204" t="s">
        <v>34</v>
      </c>
      <c r="E4204" t="s">
        <v>281</v>
      </c>
      <c r="F4204">
        <v>2020</v>
      </c>
      <c r="G4204" t="s">
        <v>929</v>
      </c>
      <c r="H4204">
        <v>1</v>
      </c>
      <c r="I4204" t="s">
        <v>270</v>
      </c>
      <c r="J4204" t="s">
        <v>120</v>
      </c>
      <c r="K4204">
        <v>100</v>
      </c>
      <c r="L4204" t="s">
        <v>204</v>
      </c>
      <c r="M4204" t="s">
        <v>256</v>
      </c>
      <c r="N4204">
        <v>77</v>
      </c>
      <c r="O4204">
        <v>87</v>
      </c>
      <c r="P4204">
        <v>78</v>
      </c>
      <c r="Q4204" t="s">
        <v>38</v>
      </c>
      <c r="R4204">
        <v>78</v>
      </c>
      <c r="S4204" t="s">
        <v>34</v>
      </c>
      <c r="T4204" t="s">
        <v>120</v>
      </c>
      <c r="U4204" t="s">
        <v>77</v>
      </c>
      <c r="V4204">
        <v>77</v>
      </c>
      <c r="W4204" t="s">
        <v>32</v>
      </c>
      <c r="X4204" t="s">
        <v>1011</v>
      </c>
      <c r="Y4204" t="s">
        <v>1009</v>
      </c>
      <c r="Z4204" t="s">
        <v>32</v>
      </c>
      <c r="AA4204" t="s">
        <v>937</v>
      </c>
      <c r="AB4204" t="s">
        <v>991</v>
      </c>
      <c r="AC4204" t="s">
        <v>1467</v>
      </c>
    </row>
    <row r="4205" spans="1:29" x14ac:dyDescent="0.25">
      <c r="A4205">
        <v>9326</v>
      </c>
      <c r="B4205">
        <v>411</v>
      </c>
      <c r="C4205" t="s">
        <v>619</v>
      </c>
      <c r="D4205" t="s">
        <v>29</v>
      </c>
      <c r="E4205" t="s">
        <v>30</v>
      </c>
      <c r="F4205">
        <v>2024</v>
      </c>
      <c r="G4205" t="s">
        <v>929</v>
      </c>
      <c r="H4205">
        <v>25</v>
      </c>
      <c r="I4205" t="s">
        <v>233</v>
      </c>
      <c r="J4205" t="s">
        <v>30</v>
      </c>
      <c r="K4205">
        <v>100</v>
      </c>
      <c r="L4205" t="s">
        <v>83</v>
      </c>
      <c r="M4205" t="s">
        <v>126</v>
      </c>
      <c r="N4205">
        <v>86</v>
      </c>
      <c r="O4205">
        <v>86</v>
      </c>
      <c r="P4205">
        <v>59</v>
      </c>
      <c r="Q4205" t="s">
        <v>38</v>
      </c>
      <c r="R4205">
        <v>59</v>
      </c>
      <c r="S4205" t="s">
        <v>29</v>
      </c>
      <c r="T4205" t="s">
        <v>30</v>
      </c>
      <c r="U4205" t="s">
        <v>83</v>
      </c>
      <c r="V4205">
        <v>86</v>
      </c>
      <c r="W4205" t="s">
        <v>32</v>
      </c>
      <c r="X4205" t="s">
        <v>1013</v>
      </c>
      <c r="Y4205" t="s">
        <v>1009</v>
      </c>
      <c r="Z4205" t="s">
        <v>32</v>
      </c>
      <c r="AA4205" t="s">
        <v>951</v>
      </c>
      <c r="AB4205" t="s">
        <v>1002</v>
      </c>
      <c r="AC4205" t="s">
        <v>1469</v>
      </c>
    </row>
    <row r="4206" spans="1:29" x14ac:dyDescent="0.25">
      <c r="A4206">
        <v>11238</v>
      </c>
      <c r="B4206">
        <v>804</v>
      </c>
      <c r="C4206" t="s">
        <v>289</v>
      </c>
      <c r="D4206" t="s">
        <v>29</v>
      </c>
      <c r="E4206" t="s">
        <v>120</v>
      </c>
      <c r="F4206">
        <v>2024</v>
      </c>
      <c r="G4206" t="s">
        <v>929</v>
      </c>
      <c r="H4206">
        <v>4</v>
      </c>
      <c r="I4206" t="s">
        <v>119</v>
      </c>
      <c r="J4206" t="s">
        <v>120</v>
      </c>
      <c r="K4206">
        <v>200</v>
      </c>
      <c r="L4206" t="s">
        <v>31</v>
      </c>
      <c r="M4206" t="s">
        <v>221</v>
      </c>
      <c r="N4206">
        <v>62</v>
      </c>
      <c r="O4206">
        <v>80</v>
      </c>
      <c r="P4206">
        <v>69</v>
      </c>
      <c r="Q4206" t="s">
        <v>38</v>
      </c>
      <c r="R4206">
        <v>69</v>
      </c>
      <c r="S4206" t="s">
        <v>29</v>
      </c>
      <c r="T4206" t="s">
        <v>120</v>
      </c>
      <c r="U4206" t="s">
        <v>31</v>
      </c>
      <c r="V4206">
        <v>62</v>
      </c>
      <c r="W4206" t="s">
        <v>32</v>
      </c>
      <c r="X4206" t="s">
        <v>1025</v>
      </c>
      <c r="Y4206" t="s">
        <v>1009</v>
      </c>
      <c r="Z4206" t="s">
        <v>32</v>
      </c>
      <c r="AA4206" t="s">
        <v>1146</v>
      </c>
      <c r="AB4206" t="s">
        <v>1002</v>
      </c>
      <c r="AC4206" t="s">
        <v>1467</v>
      </c>
    </row>
    <row r="4207" spans="1:29" x14ac:dyDescent="0.25">
      <c r="A4207">
        <v>7364</v>
      </c>
      <c r="B4207">
        <v>888</v>
      </c>
      <c r="C4207" t="s">
        <v>298</v>
      </c>
      <c r="D4207" t="s">
        <v>29</v>
      </c>
      <c r="E4207" t="s">
        <v>96</v>
      </c>
      <c r="F4207">
        <v>2024</v>
      </c>
      <c r="G4207" t="s">
        <v>929</v>
      </c>
      <c r="H4207">
        <v>38</v>
      </c>
      <c r="I4207" t="s">
        <v>103</v>
      </c>
      <c r="J4207" t="s">
        <v>43</v>
      </c>
      <c r="K4207">
        <v>300</v>
      </c>
      <c r="L4207" t="s">
        <v>31</v>
      </c>
      <c r="M4207" t="s">
        <v>247</v>
      </c>
      <c r="N4207">
        <v>100</v>
      </c>
      <c r="O4207">
        <v>84</v>
      </c>
      <c r="P4207">
        <v>157</v>
      </c>
      <c r="Q4207" t="s">
        <v>38</v>
      </c>
      <c r="R4207">
        <v>157</v>
      </c>
      <c r="S4207" t="s">
        <v>29</v>
      </c>
      <c r="T4207" t="s">
        <v>43</v>
      </c>
      <c r="U4207" t="s">
        <v>31</v>
      </c>
      <c r="V4207">
        <v>100</v>
      </c>
      <c r="W4207" t="s">
        <v>32</v>
      </c>
      <c r="X4207" t="s">
        <v>1008</v>
      </c>
      <c r="Y4207" t="s">
        <v>1009</v>
      </c>
      <c r="Z4207" t="s">
        <v>32</v>
      </c>
      <c r="AA4207" t="s">
        <v>1279</v>
      </c>
      <c r="AB4207" t="s">
        <v>1002</v>
      </c>
      <c r="AC4207" t="s">
        <v>1466</v>
      </c>
    </row>
    <row r="4208" spans="1:29" x14ac:dyDescent="0.25">
      <c r="A4208">
        <v>10708</v>
      </c>
      <c r="B4208">
        <v>840</v>
      </c>
      <c r="C4208" t="s">
        <v>897</v>
      </c>
      <c r="D4208" t="s">
        <v>29</v>
      </c>
      <c r="E4208" t="s">
        <v>30</v>
      </c>
      <c r="F4208">
        <v>2020</v>
      </c>
      <c r="G4208" t="s">
        <v>929</v>
      </c>
      <c r="H4208">
        <v>25</v>
      </c>
      <c r="I4208" t="s">
        <v>233</v>
      </c>
      <c r="J4208" t="s">
        <v>30</v>
      </c>
      <c r="K4208">
        <v>100</v>
      </c>
      <c r="L4208" t="s">
        <v>26</v>
      </c>
      <c r="M4208" t="s">
        <v>126</v>
      </c>
      <c r="N4208">
        <v>76</v>
      </c>
      <c r="O4208">
        <v>97</v>
      </c>
      <c r="P4208">
        <v>86</v>
      </c>
      <c r="Q4208" t="s">
        <v>38</v>
      </c>
      <c r="R4208">
        <v>86</v>
      </c>
      <c r="S4208" t="s">
        <v>29</v>
      </c>
      <c r="T4208" t="s">
        <v>30</v>
      </c>
      <c r="U4208" t="s">
        <v>73</v>
      </c>
      <c r="V4208">
        <v>76</v>
      </c>
      <c r="W4208" t="s">
        <v>32</v>
      </c>
      <c r="X4208" t="s">
        <v>1011</v>
      </c>
      <c r="Y4208" t="s">
        <v>1009</v>
      </c>
      <c r="Z4208" t="s">
        <v>32</v>
      </c>
      <c r="AA4208" t="s">
        <v>1041</v>
      </c>
      <c r="AB4208" t="s">
        <v>991</v>
      </c>
      <c r="AC4208" t="s">
        <v>1466</v>
      </c>
    </row>
    <row r="4209" spans="1:29" x14ac:dyDescent="0.25">
      <c r="A4209">
        <v>7267</v>
      </c>
      <c r="B4209">
        <v>418</v>
      </c>
      <c r="C4209" t="s">
        <v>480</v>
      </c>
      <c r="D4209" t="s">
        <v>23</v>
      </c>
      <c r="E4209" t="s">
        <v>120</v>
      </c>
      <c r="F4209">
        <v>2021</v>
      </c>
      <c r="G4209" t="s">
        <v>929</v>
      </c>
      <c r="H4209">
        <v>7</v>
      </c>
      <c r="I4209" t="s">
        <v>249</v>
      </c>
      <c r="J4209" t="s">
        <v>120</v>
      </c>
      <c r="K4209">
        <v>400</v>
      </c>
      <c r="L4209" t="s">
        <v>73</v>
      </c>
      <c r="M4209" t="s">
        <v>136</v>
      </c>
      <c r="N4209">
        <v>51</v>
      </c>
      <c r="O4209">
        <v>56</v>
      </c>
      <c r="P4209">
        <v>-2</v>
      </c>
      <c r="Q4209" t="s">
        <v>38</v>
      </c>
      <c r="S4209" t="s">
        <v>29</v>
      </c>
      <c r="T4209" t="s">
        <v>120</v>
      </c>
      <c r="U4209" t="s">
        <v>73</v>
      </c>
      <c r="V4209">
        <v>51</v>
      </c>
      <c r="W4209" t="s">
        <v>32</v>
      </c>
      <c r="X4209" t="s">
        <v>1036</v>
      </c>
      <c r="Y4209" t="s">
        <v>1009</v>
      </c>
      <c r="Z4209" t="s">
        <v>32</v>
      </c>
      <c r="AA4209" t="s">
        <v>981</v>
      </c>
      <c r="AB4209" t="s">
        <v>1000</v>
      </c>
      <c r="AC4209" t="s">
        <v>1468</v>
      </c>
    </row>
    <row r="4210" spans="1:29" x14ac:dyDescent="0.25">
      <c r="A4210">
        <v>10448</v>
      </c>
      <c r="B4210">
        <v>655</v>
      </c>
      <c r="C4210" t="s">
        <v>840</v>
      </c>
      <c r="D4210" t="s">
        <v>34</v>
      </c>
      <c r="E4210" t="s">
        <v>69</v>
      </c>
      <c r="F4210">
        <v>2021</v>
      </c>
      <c r="G4210" t="s">
        <v>929</v>
      </c>
      <c r="H4210">
        <v>33</v>
      </c>
      <c r="I4210" t="s">
        <v>97</v>
      </c>
      <c r="J4210" t="s">
        <v>43</v>
      </c>
      <c r="K4210">
        <v>100</v>
      </c>
      <c r="L4210" t="s">
        <v>125</v>
      </c>
      <c r="M4210" t="s">
        <v>193</v>
      </c>
      <c r="N4210">
        <v>78</v>
      </c>
      <c r="O4210">
        <v>79</v>
      </c>
      <c r="P4210">
        <v>98</v>
      </c>
      <c r="Q4210" t="s">
        <v>38</v>
      </c>
      <c r="R4210">
        <v>98</v>
      </c>
      <c r="S4210" t="s">
        <v>34</v>
      </c>
      <c r="T4210" t="s">
        <v>72</v>
      </c>
      <c r="U4210" t="s">
        <v>73</v>
      </c>
      <c r="V4210">
        <v>78</v>
      </c>
      <c r="W4210" t="s">
        <v>32</v>
      </c>
      <c r="X4210" t="s">
        <v>1011</v>
      </c>
      <c r="Y4210" t="s">
        <v>1009</v>
      </c>
      <c r="Z4210" t="s">
        <v>32</v>
      </c>
      <c r="AA4210" t="s">
        <v>1085</v>
      </c>
      <c r="AB4210" t="s">
        <v>1000</v>
      </c>
      <c r="AC4210" t="s">
        <v>1466</v>
      </c>
    </row>
    <row r="4211" spans="1:29" x14ac:dyDescent="0.25">
      <c r="A4211">
        <v>10093</v>
      </c>
      <c r="B4211">
        <v>593</v>
      </c>
      <c r="C4211" t="s">
        <v>262</v>
      </c>
      <c r="D4211" t="s">
        <v>34</v>
      </c>
      <c r="E4211" t="s">
        <v>58</v>
      </c>
      <c r="F4211">
        <v>2020</v>
      </c>
      <c r="G4211" t="s">
        <v>929</v>
      </c>
      <c r="H4211">
        <v>19</v>
      </c>
      <c r="I4211" t="s">
        <v>89</v>
      </c>
      <c r="J4211" t="s">
        <v>58</v>
      </c>
      <c r="K4211">
        <v>200</v>
      </c>
      <c r="L4211" t="s">
        <v>73</v>
      </c>
      <c r="M4211" t="s">
        <v>197</v>
      </c>
      <c r="N4211">
        <v>89</v>
      </c>
      <c r="O4211">
        <v>89</v>
      </c>
      <c r="P4211">
        <v>88</v>
      </c>
      <c r="Q4211" t="s">
        <v>38</v>
      </c>
      <c r="R4211">
        <v>88</v>
      </c>
      <c r="S4211" t="s">
        <v>34</v>
      </c>
      <c r="T4211" t="s">
        <v>58</v>
      </c>
      <c r="U4211" t="s">
        <v>73</v>
      </c>
      <c r="V4211">
        <v>89</v>
      </c>
      <c r="W4211" t="s">
        <v>32</v>
      </c>
      <c r="X4211" t="s">
        <v>1013</v>
      </c>
      <c r="Y4211" t="s">
        <v>1009</v>
      </c>
      <c r="Z4211" t="s">
        <v>32</v>
      </c>
      <c r="AA4211" t="s">
        <v>950</v>
      </c>
      <c r="AB4211" t="s">
        <v>991</v>
      </c>
      <c r="AC4211" t="s">
        <v>1466</v>
      </c>
    </row>
    <row r="4212" spans="1:29" x14ac:dyDescent="0.25">
      <c r="A4212">
        <v>10530</v>
      </c>
      <c r="B4212">
        <v>765</v>
      </c>
      <c r="C4212" t="s">
        <v>740</v>
      </c>
      <c r="D4212" t="s">
        <v>23</v>
      </c>
      <c r="E4212" t="s">
        <v>92</v>
      </c>
      <c r="F4212">
        <v>2024</v>
      </c>
      <c r="G4212" t="s">
        <v>929</v>
      </c>
      <c r="H4212">
        <v>60</v>
      </c>
      <c r="I4212" t="s">
        <v>107</v>
      </c>
      <c r="J4212" t="s">
        <v>72</v>
      </c>
      <c r="K4212">
        <v>200</v>
      </c>
      <c r="L4212" t="s">
        <v>167</v>
      </c>
      <c r="M4212" t="s">
        <v>87</v>
      </c>
      <c r="N4212">
        <v>97</v>
      </c>
      <c r="O4212">
        <v>75</v>
      </c>
      <c r="P4212">
        <v>75</v>
      </c>
      <c r="Q4212" t="s">
        <v>38</v>
      </c>
      <c r="R4212">
        <v>75</v>
      </c>
      <c r="S4212" t="s">
        <v>29</v>
      </c>
      <c r="T4212" t="s">
        <v>72</v>
      </c>
      <c r="U4212" t="s">
        <v>31</v>
      </c>
      <c r="V4212">
        <v>97</v>
      </c>
      <c r="W4212" t="s">
        <v>32</v>
      </c>
      <c r="X4212" t="s">
        <v>1008</v>
      </c>
      <c r="Y4212" t="s">
        <v>1009</v>
      </c>
      <c r="Z4212" t="s">
        <v>32</v>
      </c>
      <c r="AA4212" t="s">
        <v>1103</v>
      </c>
      <c r="AB4212" t="s">
        <v>1002</v>
      </c>
      <c r="AC4212" t="s">
        <v>1467</v>
      </c>
    </row>
    <row r="4213" spans="1:29" x14ac:dyDescent="0.25">
      <c r="A4213">
        <v>7130</v>
      </c>
      <c r="B4213">
        <v>284</v>
      </c>
      <c r="C4213" t="s">
        <v>212</v>
      </c>
      <c r="D4213" t="s">
        <v>23</v>
      </c>
      <c r="E4213" t="s">
        <v>67</v>
      </c>
      <c r="F4213">
        <v>2020</v>
      </c>
      <c r="G4213" t="s">
        <v>929</v>
      </c>
      <c r="H4213">
        <v>14</v>
      </c>
      <c r="I4213" t="s">
        <v>64</v>
      </c>
      <c r="J4213" t="s">
        <v>67</v>
      </c>
      <c r="K4213">
        <v>300</v>
      </c>
      <c r="L4213" t="s">
        <v>142</v>
      </c>
      <c r="M4213" t="s">
        <v>163</v>
      </c>
      <c r="N4213">
        <v>65</v>
      </c>
      <c r="O4213">
        <v>83</v>
      </c>
      <c r="P4213">
        <v>98</v>
      </c>
      <c r="Q4213" t="s">
        <v>38</v>
      </c>
      <c r="R4213">
        <v>98</v>
      </c>
      <c r="S4213" t="s">
        <v>29</v>
      </c>
      <c r="T4213" t="s">
        <v>67</v>
      </c>
      <c r="U4213" t="s">
        <v>31</v>
      </c>
      <c r="V4213">
        <v>65</v>
      </c>
      <c r="W4213" t="s">
        <v>32</v>
      </c>
      <c r="X4213" t="s">
        <v>1025</v>
      </c>
      <c r="Y4213" t="s">
        <v>1009</v>
      </c>
      <c r="Z4213" t="s">
        <v>32</v>
      </c>
      <c r="AA4213" t="s">
        <v>1142</v>
      </c>
      <c r="AB4213" t="s">
        <v>991</v>
      </c>
      <c r="AC4213" t="s">
        <v>1466</v>
      </c>
    </row>
    <row r="4214" spans="1:29" x14ac:dyDescent="0.25">
      <c r="A4214">
        <v>8923</v>
      </c>
      <c r="B4214">
        <v>603</v>
      </c>
      <c r="C4214" t="s">
        <v>556</v>
      </c>
      <c r="D4214" t="s">
        <v>34</v>
      </c>
      <c r="E4214" t="s">
        <v>118</v>
      </c>
      <c r="F4214">
        <v>2023</v>
      </c>
      <c r="G4214" t="s">
        <v>929</v>
      </c>
      <c r="H4214">
        <v>8</v>
      </c>
      <c r="I4214" t="s">
        <v>351</v>
      </c>
      <c r="J4214" t="s">
        <v>120</v>
      </c>
      <c r="K4214">
        <v>400</v>
      </c>
      <c r="L4214" t="s">
        <v>48</v>
      </c>
      <c r="M4214" t="s">
        <v>121</v>
      </c>
      <c r="N4214">
        <v>64</v>
      </c>
      <c r="O4214">
        <v>75</v>
      </c>
      <c r="P4214">
        <v>67</v>
      </c>
      <c r="Q4214" t="s">
        <v>38</v>
      </c>
      <c r="R4214">
        <v>67</v>
      </c>
      <c r="S4214" t="s">
        <v>34</v>
      </c>
      <c r="T4214" t="s">
        <v>120</v>
      </c>
      <c r="U4214" t="s">
        <v>50</v>
      </c>
      <c r="V4214">
        <v>64</v>
      </c>
      <c r="W4214" t="s">
        <v>32</v>
      </c>
      <c r="X4214" t="s">
        <v>1025</v>
      </c>
      <c r="Y4214" t="s">
        <v>1009</v>
      </c>
      <c r="Z4214" t="s">
        <v>32</v>
      </c>
      <c r="AA4214" t="s">
        <v>1147</v>
      </c>
      <c r="AB4214" t="s">
        <v>999</v>
      </c>
      <c r="AC4214" t="s">
        <v>1467</v>
      </c>
    </row>
    <row r="4215" spans="1:29" x14ac:dyDescent="0.25">
      <c r="A4215">
        <v>11064</v>
      </c>
      <c r="B4215">
        <v>536</v>
      </c>
      <c r="C4215" t="s">
        <v>912</v>
      </c>
      <c r="D4215" t="s">
        <v>23</v>
      </c>
      <c r="E4215" t="s">
        <v>80</v>
      </c>
      <c r="F4215">
        <v>2022</v>
      </c>
      <c r="G4215" t="s">
        <v>929</v>
      </c>
      <c r="H4215">
        <v>46</v>
      </c>
      <c r="I4215" t="s">
        <v>379</v>
      </c>
      <c r="J4215" t="s">
        <v>82</v>
      </c>
      <c r="K4215">
        <v>300</v>
      </c>
      <c r="L4215" t="s">
        <v>123</v>
      </c>
      <c r="M4215" t="s">
        <v>160</v>
      </c>
      <c r="N4215">
        <v>82</v>
      </c>
      <c r="O4215">
        <v>69</v>
      </c>
      <c r="P4215">
        <v>79</v>
      </c>
      <c r="Q4215" t="s">
        <v>38</v>
      </c>
      <c r="R4215">
        <v>79</v>
      </c>
      <c r="S4215" t="s">
        <v>29</v>
      </c>
      <c r="T4215" t="s">
        <v>82</v>
      </c>
      <c r="U4215" t="s">
        <v>83</v>
      </c>
      <c r="V4215">
        <v>82</v>
      </c>
      <c r="W4215" t="s">
        <v>32</v>
      </c>
      <c r="X4215" t="s">
        <v>1013</v>
      </c>
      <c r="Y4215" t="s">
        <v>1009</v>
      </c>
      <c r="Z4215" t="s">
        <v>32</v>
      </c>
      <c r="AA4215" t="s">
        <v>1050</v>
      </c>
      <c r="AB4215" t="s">
        <v>988</v>
      </c>
      <c r="AC4215" t="s">
        <v>1467</v>
      </c>
    </row>
    <row r="4216" spans="1:29" x14ac:dyDescent="0.25">
      <c r="A4216">
        <v>11392</v>
      </c>
      <c r="B4216">
        <v>721</v>
      </c>
      <c r="C4216" t="s">
        <v>220</v>
      </c>
      <c r="D4216" t="s">
        <v>29</v>
      </c>
      <c r="E4216" t="s">
        <v>30</v>
      </c>
      <c r="F4216">
        <v>2022</v>
      </c>
      <c r="G4216" t="s">
        <v>929</v>
      </c>
      <c r="H4216">
        <v>25</v>
      </c>
      <c r="I4216" t="s">
        <v>233</v>
      </c>
      <c r="J4216" t="s">
        <v>30</v>
      </c>
      <c r="K4216">
        <v>100</v>
      </c>
      <c r="L4216" t="s">
        <v>204</v>
      </c>
      <c r="M4216" t="s">
        <v>27</v>
      </c>
      <c r="N4216">
        <v>68</v>
      </c>
      <c r="O4216">
        <v>83</v>
      </c>
      <c r="P4216">
        <v>67</v>
      </c>
      <c r="Q4216" t="s">
        <v>38</v>
      </c>
      <c r="R4216">
        <v>67</v>
      </c>
      <c r="S4216" t="s">
        <v>29</v>
      </c>
      <c r="T4216" t="s">
        <v>30</v>
      </c>
      <c r="U4216" t="s">
        <v>77</v>
      </c>
      <c r="V4216">
        <v>68</v>
      </c>
      <c r="W4216" t="s">
        <v>32</v>
      </c>
      <c r="X4216" t="s">
        <v>1025</v>
      </c>
      <c r="Y4216" t="s">
        <v>1009</v>
      </c>
      <c r="Z4216" t="s">
        <v>32</v>
      </c>
      <c r="AA4216" t="s">
        <v>962</v>
      </c>
      <c r="AB4216" t="s">
        <v>988</v>
      </c>
      <c r="AC4216" t="s">
        <v>1467</v>
      </c>
    </row>
    <row r="4217" spans="1:29" x14ac:dyDescent="0.25">
      <c r="A4217">
        <v>7384</v>
      </c>
      <c r="B4217">
        <v>536</v>
      </c>
      <c r="C4217" t="s">
        <v>912</v>
      </c>
      <c r="D4217" t="s">
        <v>23</v>
      </c>
      <c r="E4217" t="s">
        <v>80</v>
      </c>
      <c r="F4217">
        <v>2022</v>
      </c>
      <c r="G4217" t="s">
        <v>929</v>
      </c>
      <c r="H4217">
        <v>41</v>
      </c>
      <c r="I4217" t="s">
        <v>218</v>
      </c>
      <c r="J4217" t="s">
        <v>82</v>
      </c>
      <c r="K4217">
        <v>100</v>
      </c>
      <c r="L4217" t="s">
        <v>73</v>
      </c>
      <c r="M4217" t="s">
        <v>160</v>
      </c>
      <c r="N4217">
        <v>73</v>
      </c>
      <c r="O4217">
        <v>75</v>
      </c>
      <c r="P4217">
        <v>60</v>
      </c>
      <c r="Q4217" t="s">
        <v>38</v>
      </c>
      <c r="R4217">
        <v>60</v>
      </c>
      <c r="S4217" t="s">
        <v>29</v>
      </c>
      <c r="T4217" t="s">
        <v>82</v>
      </c>
      <c r="U4217" t="s">
        <v>73</v>
      </c>
      <c r="V4217">
        <v>73</v>
      </c>
      <c r="W4217" t="s">
        <v>32</v>
      </c>
      <c r="X4217" t="s">
        <v>1011</v>
      </c>
      <c r="Y4217" t="s">
        <v>1009</v>
      </c>
      <c r="Z4217" t="s">
        <v>32</v>
      </c>
      <c r="AA4217" t="s">
        <v>1112</v>
      </c>
      <c r="AB4217" t="s">
        <v>988</v>
      </c>
      <c r="AC4217" t="s">
        <v>1467</v>
      </c>
    </row>
    <row r="4218" spans="1:29" x14ac:dyDescent="0.25">
      <c r="A4218">
        <v>9217</v>
      </c>
      <c r="B4218">
        <v>884</v>
      </c>
      <c r="C4218" t="s">
        <v>222</v>
      </c>
      <c r="D4218" t="s">
        <v>29</v>
      </c>
      <c r="E4218" t="s">
        <v>151</v>
      </c>
      <c r="F4218">
        <v>2022</v>
      </c>
      <c r="G4218" t="s">
        <v>929</v>
      </c>
      <c r="H4218">
        <v>52</v>
      </c>
      <c r="I4218" t="s">
        <v>166</v>
      </c>
      <c r="J4218" t="s">
        <v>46</v>
      </c>
      <c r="K4218">
        <v>200</v>
      </c>
      <c r="L4218" t="s">
        <v>26</v>
      </c>
      <c r="M4218" t="s">
        <v>54</v>
      </c>
      <c r="N4218">
        <v>92</v>
      </c>
      <c r="O4218">
        <v>84</v>
      </c>
      <c r="P4218">
        <v>74</v>
      </c>
      <c r="Q4218" t="s">
        <v>38</v>
      </c>
      <c r="R4218">
        <v>74</v>
      </c>
      <c r="S4218" t="s">
        <v>29</v>
      </c>
      <c r="T4218" t="s">
        <v>46</v>
      </c>
      <c r="U4218" t="s">
        <v>73</v>
      </c>
      <c r="V4218">
        <v>92</v>
      </c>
      <c r="W4218" t="s">
        <v>32</v>
      </c>
      <c r="X4218" t="s">
        <v>1008</v>
      </c>
      <c r="Y4218" t="s">
        <v>1009</v>
      </c>
      <c r="Z4218" t="s">
        <v>32</v>
      </c>
      <c r="AA4218" t="s">
        <v>1164</v>
      </c>
      <c r="AB4218" t="s">
        <v>988</v>
      </c>
      <c r="AC4218" t="s">
        <v>1467</v>
      </c>
    </row>
    <row r="4219" spans="1:29" x14ac:dyDescent="0.25">
      <c r="A4219">
        <v>9349</v>
      </c>
      <c r="B4219">
        <v>335</v>
      </c>
      <c r="C4219" t="s">
        <v>51</v>
      </c>
      <c r="D4219" t="s">
        <v>29</v>
      </c>
      <c r="E4219" t="s">
        <v>46</v>
      </c>
      <c r="F4219">
        <v>2024</v>
      </c>
      <c r="G4219" t="s">
        <v>929</v>
      </c>
      <c r="H4219">
        <v>53</v>
      </c>
      <c r="I4219" t="s">
        <v>53</v>
      </c>
      <c r="J4219" t="s">
        <v>46</v>
      </c>
      <c r="K4219">
        <v>300</v>
      </c>
      <c r="L4219" t="s">
        <v>73</v>
      </c>
      <c r="M4219" t="s">
        <v>54</v>
      </c>
      <c r="N4219">
        <v>66</v>
      </c>
      <c r="O4219">
        <v>73</v>
      </c>
      <c r="P4219">
        <v>87</v>
      </c>
      <c r="Q4219" t="s">
        <v>38</v>
      </c>
      <c r="R4219">
        <v>87</v>
      </c>
      <c r="S4219" t="s">
        <v>29</v>
      </c>
      <c r="T4219" t="s">
        <v>46</v>
      </c>
      <c r="U4219" t="s">
        <v>73</v>
      </c>
      <c r="V4219">
        <v>66</v>
      </c>
      <c r="W4219" t="s">
        <v>32</v>
      </c>
      <c r="X4219" t="s">
        <v>1025</v>
      </c>
      <c r="Y4219" t="s">
        <v>1009</v>
      </c>
      <c r="Z4219" t="s">
        <v>32</v>
      </c>
      <c r="AA4219" t="s">
        <v>1169</v>
      </c>
      <c r="AB4219" t="s">
        <v>1002</v>
      </c>
      <c r="AC4219" t="s">
        <v>1466</v>
      </c>
    </row>
    <row r="4220" spans="1:29" x14ac:dyDescent="0.25">
      <c r="A4220">
        <v>7732</v>
      </c>
      <c r="B4220">
        <v>736</v>
      </c>
      <c r="C4220" t="s">
        <v>349</v>
      </c>
      <c r="D4220" t="s">
        <v>34</v>
      </c>
      <c r="E4220" t="s">
        <v>184</v>
      </c>
      <c r="F4220">
        <v>2024</v>
      </c>
      <c r="G4220" t="s">
        <v>929</v>
      </c>
      <c r="H4220">
        <v>30</v>
      </c>
      <c r="I4220" t="s">
        <v>25</v>
      </c>
      <c r="J4220" t="s">
        <v>30</v>
      </c>
      <c r="K4220">
        <v>300</v>
      </c>
      <c r="L4220" t="s">
        <v>204</v>
      </c>
      <c r="M4220" t="s">
        <v>37</v>
      </c>
      <c r="N4220">
        <v>74</v>
      </c>
      <c r="O4220">
        <v>75</v>
      </c>
      <c r="P4220">
        <v>84</v>
      </c>
      <c r="Q4220" t="s">
        <v>38</v>
      </c>
      <c r="R4220">
        <v>84</v>
      </c>
      <c r="S4220" t="s">
        <v>34</v>
      </c>
      <c r="T4220" t="s">
        <v>58</v>
      </c>
      <c r="U4220" t="s">
        <v>77</v>
      </c>
      <c r="V4220">
        <v>74</v>
      </c>
      <c r="W4220" t="s">
        <v>32</v>
      </c>
      <c r="X4220" t="s">
        <v>1011</v>
      </c>
      <c r="Y4220" t="s">
        <v>1009</v>
      </c>
      <c r="Z4220" t="s">
        <v>32</v>
      </c>
      <c r="AA4220" t="s">
        <v>1089</v>
      </c>
      <c r="AB4220" t="s">
        <v>1002</v>
      </c>
      <c r="AC4220" t="s">
        <v>1466</v>
      </c>
    </row>
    <row r="4221" spans="1:29" x14ac:dyDescent="0.25">
      <c r="A4221">
        <v>11334</v>
      </c>
      <c r="B4221">
        <v>226</v>
      </c>
      <c r="C4221" t="s">
        <v>183</v>
      </c>
      <c r="D4221" t="s">
        <v>29</v>
      </c>
      <c r="E4221" t="s">
        <v>58</v>
      </c>
      <c r="F4221">
        <v>2021</v>
      </c>
      <c r="G4221" t="s">
        <v>929</v>
      </c>
      <c r="H4221">
        <v>24</v>
      </c>
      <c r="I4221" t="s">
        <v>141</v>
      </c>
      <c r="J4221" t="s">
        <v>58</v>
      </c>
      <c r="K4221">
        <v>400</v>
      </c>
      <c r="L4221" t="s">
        <v>145</v>
      </c>
      <c r="M4221" t="s">
        <v>186</v>
      </c>
      <c r="N4221">
        <v>74</v>
      </c>
      <c r="O4221">
        <v>64</v>
      </c>
      <c r="P4221">
        <v>182</v>
      </c>
      <c r="Q4221" t="s">
        <v>38</v>
      </c>
      <c r="R4221">
        <v>182</v>
      </c>
      <c r="S4221" t="s">
        <v>29</v>
      </c>
      <c r="T4221" t="s">
        <v>58</v>
      </c>
      <c r="U4221" t="s">
        <v>50</v>
      </c>
      <c r="V4221">
        <v>74</v>
      </c>
      <c r="W4221" t="s">
        <v>32</v>
      </c>
      <c r="X4221" t="s">
        <v>1011</v>
      </c>
      <c r="Y4221" t="s">
        <v>1009</v>
      </c>
      <c r="Z4221" t="s">
        <v>32</v>
      </c>
      <c r="AA4221" t="s">
        <v>973</v>
      </c>
      <c r="AB4221" t="s">
        <v>1000</v>
      </c>
      <c r="AC4221" t="s">
        <v>1466</v>
      </c>
    </row>
    <row r="4222" spans="1:29" x14ac:dyDescent="0.25">
      <c r="A4222">
        <v>9160</v>
      </c>
      <c r="B4222">
        <v>625</v>
      </c>
      <c r="C4222" t="s">
        <v>823</v>
      </c>
      <c r="D4222" t="s">
        <v>29</v>
      </c>
      <c r="E4222" t="s">
        <v>24</v>
      </c>
      <c r="F4222">
        <v>2022</v>
      </c>
      <c r="G4222" t="s">
        <v>929</v>
      </c>
      <c r="H4222">
        <v>32</v>
      </c>
      <c r="I4222" t="s">
        <v>35</v>
      </c>
      <c r="J4222" t="s">
        <v>30</v>
      </c>
      <c r="K4222">
        <v>400</v>
      </c>
      <c r="L4222" t="s">
        <v>108</v>
      </c>
      <c r="M4222" t="s">
        <v>276</v>
      </c>
      <c r="N4222">
        <v>75</v>
      </c>
      <c r="O4222">
        <v>99</v>
      </c>
      <c r="P4222">
        <v>89</v>
      </c>
      <c r="Q4222" t="s">
        <v>38</v>
      </c>
      <c r="R4222">
        <v>89</v>
      </c>
      <c r="S4222" t="s">
        <v>29</v>
      </c>
      <c r="T4222" t="s">
        <v>30</v>
      </c>
      <c r="U4222" t="s">
        <v>83</v>
      </c>
      <c r="V4222">
        <v>75</v>
      </c>
      <c r="W4222" t="s">
        <v>32</v>
      </c>
      <c r="X4222" t="s">
        <v>1011</v>
      </c>
      <c r="Y4222" t="s">
        <v>1009</v>
      </c>
      <c r="Z4222" t="s">
        <v>32</v>
      </c>
      <c r="AA4222" t="s">
        <v>1058</v>
      </c>
      <c r="AB4222" t="s">
        <v>988</v>
      </c>
      <c r="AC4222" t="s">
        <v>1466</v>
      </c>
    </row>
    <row r="4223" spans="1:29" x14ac:dyDescent="0.25">
      <c r="A4223">
        <v>8958</v>
      </c>
      <c r="B4223">
        <v>366</v>
      </c>
      <c r="C4223" t="s">
        <v>124</v>
      </c>
      <c r="D4223" t="s">
        <v>29</v>
      </c>
      <c r="E4223" t="s">
        <v>118</v>
      </c>
      <c r="F4223">
        <v>2024</v>
      </c>
      <c r="G4223" t="s">
        <v>929</v>
      </c>
      <c r="H4223">
        <v>8</v>
      </c>
      <c r="I4223" t="s">
        <v>351</v>
      </c>
      <c r="J4223" t="s">
        <v>120</v>
      </c>
      <c r="K4223">
        <v>400</v>
      </c>
      <c r="L4223" t="s">
        <v>142</v>
      </c>
      <c r="M4223" t="s">
        <v>221</v>
      </c>
      <c r="O4223">
        <v>75</v>
      </c>
      <c r="P4223">
        <v>94</v>
      </c>
      <c r="Q4223" t="s">
        <v>38</v>
      </c>
      <c r="R4223">
        <v>94</v>
      </c>
      <c r="S4223" t="s">
        <v>29</v>
      </c>
      <c r="T4223" t="s">
        <v>120</v>
      </c>
      <c r="U4223" t="s">
        <v>31</v>
      </c>
      <c r="V4223">
        <v>69.359615384615381</v>
      </c>
      <c r="W4223" t="s">
        <v>32</v>
      </c>
      <c r="X4223" t="s">
        <v>1025</v>
      </c>
      <c r="Y4223" t="s">
        <v>1009</v>
      </c>
      <c r="Z4223" t="s">
        <v>32</v>
      </c>
      <c r="AA4223" t="s">
        <v>1409</v>
      </c>
      <c r="AB4223" t="s">
        <v>1002</v>
      </c>
      <c r="AC4223" t="s">
        <v>1466</v>
      </c>
    </row>
    <row r="4224" spans="1:29" x14ac:dyDescent="0.25">
      <c r="A4224">
        <v>9484</v>
      </c>
      <c r="B4224">
        <v>122</v>
      </c>
      <c r="C4224" t="s">
        <v>293</v>
      </c>
      <c r="D4224" t="s">
        <v>29</v>
      </c>
      <c r="E4224" t="s">
        <v>43</v>
      </c>
      <c r="F4224">
        <v>2020</v>
      </c>
      <c r="G4224" t="s">
        <v>929</v>
      </c>
      <c r="H4224">
        <v>38</v>
      </c>
      <c r="I4224" t="s">
        <v>103</v>
      </c>
      <c r="J4224" t="s">
        <v>43</v>
      </c>
      <c r="K4224">
        <v>300</v>
      </c>
      <c r="L4224" t="s">
        <v>125</v>
      </c>
      <c r="M4224" t="s">
        <v>173</v>
      </c>
      <c r="N4224">
        <v>71</v>
      </c>
      <c r="O4224">
        <v>85</v>
      </c>
      <c r="P4224">
        <v>91</v>
      </c>
      <c r="Q4224" t="s">
        <v>38</v>
      </c>
      <c r="R4224">
        <v>91</v>
      </c>
      <c r="S4224" t="s">
        <v>29</v>
      </c>
      <c r="T4224" t="s">
        <v>43</v>
      </c>
      <c r="U4224" t="s">
        <v>73</v>
      </c>
      <c r="V4224">
        <v>71</v>
      </c>
      <c r="W4224" t="s">
        <v>32</v>
      </c>
      <c r="X4224" t="s">
        <v>1011</v>
      </c>
      <c r="Y4224" t="s">
        <v>1009</v>
      </c>
      <c r="Z4224" t="s">
        <v>32</v>
      </c>
      <c r="AA4224" t="s">
        <v>1129</v>
      </c>
      <c r="AB4224" t="s">
        <v>991</v>
      </c>
      <c r="AC4224" t="s">
        <v>1466</v>
      </c>
    </row>
    <row r="4225" spans="1:29" x14ac:dyDescent="0.25">
      <c r="A4225">
        <v>10549</v>
      </c>
      <c r="B4225">
        <v>153</v>
      </c>
      <c r="C4225" t="s">
        <v>844</v>
      </c>
      <c r="D4225" t="s">
        <v>115</v>
      </c>
      <c r="E4225" t="s">
        <v>43</v>
      </c>
      <c r="F4225">
        <v>2020</v>
      </c>
      <c r="G4225" t="s">
        <v>929</v>
      </c>
      <c r="H4225">
        <v>34</v>
      </c>
      <c r="I4225" t="s">
        <v>147</v>
      </c>
      <c r="J4225" t="s">
        <v>43</v>
      </c>
      <c r="K4225">
        <v>100</v>
      </c>
      <c r="L4225" t="s">
        <v>138</v>
      </c>
      <c r="M4225" t="s">
        <v>105</v>
      </c>
      <c r="N4225">
        <v>78</v>
      </c>
      <c r="O4225">
        <v>58</v>
      </c>
      <c r="P4225">
        <v>-2</v>
      </c>
      <c r="Q4225" t="s">
        <v>38</v>
      </c>
      <c r="S4225" t="s">
        <v>34</v>
      </c>
      <c r="T4225" t="s">
        <v>43</v>
      </c>
      <c r="U4225" t="s">
        <v>77</v>
      </c>
      <c r="V4225">
        <v>78</v>
      </c>
      <c r="W4225" t="s">
        <v>32</v>
      </c>
      <c r="X4225" t="s">
        <v>1011</v>
      </c>
      <c r="Y4225" t="s">
        <v>1009</v>
      </c>
      <c r="Z4225" t="s">
        <v>32</v>
      </c>
      <c r="AA4225" t="s">
        <v>973</v>
      </c>
      <c r="AB4225" t="s">
        <v>991</v>
      </c>
      <c r="AC4225" t="s">
        <v>1468</v>
      </c>
    </row>
    <row r="4226" spans="1:29" x14ac:dyDescent="0.25">
      <c r="A4226">
        <v>8434</v>
      </c>
      <c r="B4226">
        <v>346</v>
      </c>
      <c r="C4226" t="s">
        <v>416</v>
      </c>
      <c r="D4226" t="s">
        <v>115</v>
      </c>
      <c r="E4226" t="s">
        <v>281</v>
      </c>
      <c r="F4226">
        <v>2020</v>
      </c>
      <c r="G4226" t="s">
        <v>929</v>
      </c>
      <c r="H4226">
        <v>24</v>
      </c>
      <c r="I4226" t="s">
        <v>141</v>
      </c>
      <c r="J4226" t="s">
        <v>58</v>
      </c>
      <c r="K4226">
        <v>400</v>
      </c>
      <c r="L4226" t="s">
        <v>108</v>
      </c>
      <c r="M4226" t="s">
        <v>263</v>
      </c>
      <c r="N4226">
        <v>83</v>
      </c>
      <c r="O4226">
        <v>84</v>
      </c>
      <c r="P4226">
        <v>91</v>
      </c>
      <c r="Q4226" t="s">
        <v>38</v>
      </c>
      <c r="R4226">
        <v>91</v>
      </c>
      <c r="S4226" t="s">
        <v>34</v>
      </c>
      <c r="T4226" t="s">
        <v>120</v>
      </c>
      <c r="U4226" t="s">
        <v>83</v>
      </c>
      <c r="V4226">
        <v>83</v>
      </c>
      <c r="W4226" t="s">
        <v>32</v>
      </c>
      <c r="X4226" t="s">
        <v>1013</v>
      </c>
      <c r="Y4226" t="s">
        <v>1009</v>
      </c>
      <c r="Z4226" t="s">
        <v>32</v>
      </c>
      <c r="AA4226" t="s">
        <v>1056</v>
      </c>
      <c r="AB4226" t="s">
        <v>991</v>
      </c>
      <c r="AC4226" t="s">
        <v>1466</v>
      </c>
    </row>
    <row r="4227" spans="1:29" x14ac:dyDescent="0.25">
      <c r="A4227">
        <v>10867</v>
      </c>
      <c r="B4227">
        <v>571</v>
      </c>
      <c r="C4227" t="s">
        <v>22</v>
      </c>
      <c r="D4227" t="s">
        <v>29</v>
      </c>
      <c r="E4227" t="s">
        <v>24</v>
      </c>
      <c r="F4227">
        <v>2022</v>
      </c>
      <c r="G4227" t="s">
        <v>929</v>
      </c>
      <c r="H4227">
        <v>25</v>
      </c>
      <c r="I4227" t="s">
        <v>233</v>
      </c>
      <c r="J4227" t="s">
        <v>30</v>
      </c>
      <c r="K4227">
        <v>100</v>
      </c>
      <c r="L4227" t="s">
        <v>125</v>
      </c>
      <c r="M4227" t="s">
        <v>37</v>
      </c>
      <c r="N4227">
        <v>90</v>
      </c>
      <c r="O4227">
        <v>85</v>
      </c>
      <c r="P4227">
        <v>72</v>
      </c>
      <c r="Q4227" t="s">
        <v>38</v>
      </c>
      <c r="R4227">
        <v>72</v>
      </c>
      <c r="S4227" t="s">
        <v>29</v>
      </c>
      <c r="T4227" t="s">
        <v>30</v>
      </c>
      <c r="U4227" t="s">
        <v>73</v>
      </c>
      <c r="V4227">
        <v>90</v>
      </c>
      <c r="W4227" t="s">
        <v>32</v>
      </c>
      <c r="X4227" t="s">
        <v>1008</v>
      </c>
      <c r="Y4227" t="s">
        <v>1009</v>
      </c>
      <c r="Z4227" t="s">
        <v>32</v>
      </c>
      <c r="AA4227" t="s">
        <v>948</v>
      </c>
      <c r="AB4227" t="s">
        <v>988</v>
      </c>
      <c r="AC4227" t="s">
        <v>1467</v>
      </c>
    </row>
    <row r="4228" spans="1:29" x14ac:dyDescent="0.25">
      <c r="A4228">
        <v>11140</v>
      </c>
      <c r="B4228">
        <v>699</v>
      </c>
      <c r="C4228" t="s">
        <v>316</v>
      </c>
      <c r="D4228" t="s">
        <v>115</v>
      </c>
      <c r="E4228" t="s">
        <v>52</v>
      </c>
      <c r="F4228">
        <v>2021</v>
      </c>
      <c r="G4228" t="s">
        <v>929</v>
      </c>
      <c r="H4228">
        <v>55</v>
      </c>
      <c r="I4228" t="s">
        <v>190</v>
      </c>
      <c r="J4228" t="s">
        <v>46</v>
      </c>
      <c r="K4228">
        <v>400</v>
      </c>
      <c r="L4228" t="s">
        <v>123</v>
      </c>
      <c r="M4228" t="s">
        <v>292</v>
      </c>
      <c r="N4228">
        <v>71</v>
      </c>
      <c r="O4228">
        <v>100</v>
      </c>
      <c r="P4228">
        <v>85</v>
      </c>
      <c r="Q4228" t="s">
        <v>38</v>
      </c>
      <c r="R4228">
        <v>85</v>
      </c>
      <c r="S4228" t="s">
        <v>34</v>
      </c>
      <c r="T4228" t="s">
        <v>46</v>
      </c>
      <c r="U4228" t="s">
        <v>83</v>
      </c>
      <c r="V4228">
        <v>71</v>
      </c>
      <c r="W4228" t="s">
        <v>32</v>
      </c>
      <c r="X4228" t="s">
        <v>1011</v>
      </c>
      <c r="Y4228" t="s">
        <v>1009</v>
      </c>
      <c r="Z4228" t="s">
        <v>32</v>
      </c>
      <c r="AA4228" t="s">
        <v>1125</v>
      </c>
      <c r="AB4228" t="s">
        <v>1000</v>
      </c>
      <c r="AC4228" t="s">
        <v>1466</v>
      </c>
    </row>
    <row r="4229" spans="1:29" x14ac:dyDescent="0.25">
      <c r="A4229">
        <v>7953</v>
      </c>
      <c r="B4229">
        <v>142</v>
      </c>
      <c r="C4229" t="s">
        <v>295</v>
      </c>
      <c r="D4229" t="s">
        <v>34</v>
      </c>
      <c r="E4229" t="s">
        <v>63</v>
      </c>
      <c r="F4229">
        <v>2023</v>
      </c>
      <c r="G4229" t="s">
        <v>929</v>
      </c>
      <c r="H4229">
        <v>10</v>
      </c>
      <c r="I4229" t="s">
        <v>346</v>
      </c>
      <c r="J4229" t="s">
        <v>67</v>
      </c>
      <c r="K4229">
        <v>100</v>
      </c>
      <c r="L4229" t="s">
        <v>123</v>
      </c>
      <c r="M4229" t="s">
        <v>339</v>
      </c>
      <c r="N4229">
        <v>89</v>
      </c>
      <c r="O4229">
        <v>74</v>
      </c>
      <c r="P4229">
        <v>96</v>
      </c>
      <c r="Q4229" t="s">
        <v>38</v>
      </c>
      <c r="R4229">
        <v>96</v>
      </c>
      <c r="S4229" t="s">
        <v>34</v>
      </c>
      <c r="T4229" t="s">
        <v>67</v>
      </c>
      <c r="U4229" t="s">
        <v>83</v>
      </c>
      <c r="V4229">
        <v>89</v>
      </c>
      <c r="W4229" t="s">
        <v>32</v>
      </c>
      <c r="X4229" t="s">
        <v>1013</v>
      </c>
      <c r="Y4229" t="s">
        <v>1009</v>
      </c>
      <c r="Z4229" t="s">
        <v>32</v>
      </c>
      <c r="AA4229" t="s">
        <v>945</v>
      </c>
      <c r="AB4229" t="s">
        <v>999</v>
      </c>
      <c r="AC4229" t="s">
        <v>1466</v>
      </c>
    </row>
    <row r="4230" spans="1:29" x14ac:dyDescent="0.25">
      <c r="A4230">
        <v>7684</v>
      </c>
      <c r="B4230">
        <v>722</v>
      </c>
      <c r="C4230" t="s">
        <v>122</v>
      </c>
      <c r="D4230" t="s">
        <v>23</v>
      </c>
      <c r="E4230" t="s">
        <v>80</v>
      </c>
      <c r="F4230">
        <v>2020</v>
      </c>
      <c r="G4230" t="s">
        <v>929</v>
      </c>
      <c r="H4230">
        <v>8</v>
      </c>
      <c r="I4230" t="s">
        <v>351</v>
      </c>
      <c r="J4230" t="s">
        <v>120</v>
      </c>
      <c r="K4230">
        <v>400</v>
      </c>
      <c r="L4230" t="s">
        <v>167</v>
      </c>
      <c r="M4230" t="s">
        <v>182</v>
      </c>
      <c r="N4230">
        <v>67</v>
      </c>
      <c r="O4230">
        <v>100</v>
      </c>
      <c r="P4230">
        <v>80</v>
      </c>
      <c r="Q4230" t="s">
        <v>38</v>
      </c>
      <c r="R4230">
        <v>80</v>
      </c>
      <c r="S4230" t="s">
        <v>29</v>
      </c>
      <c r="T4230" t="s">
        <v>82</v>
      </c>
      <c r="U4230" t="s">
        <v>31</v>
      </c>
      <c r="V4230">
        <v>67</v>
      </c>
      <c r="W4230" t="s">
        <v>32</v>
      </c>
      <c r="X4230" t="s">
        <v>1025</v>
      </c>
      <c r="Y4230" t="s">
        <v>1009</v>
      </c>
      <c r="Z4230" t="s">
        <v>32</v>
      </c>
      <c r="AA4230" t="s">
        <v>1026</v>
      </c>
      <c r="AB4230" t="s">
        <v>991</v>
      </c>
      <c r="AC4230" t="s">
        <v>1466</v>
      </c>
    </row>
    <row r="4231" spans="1:29" x14ac:dyDescent="0.25">
      <c r="A4231">
        <v>9967</v>
      </c>
      <c r="B4231">
        <v>122</v>
      </c>
      <c r="C4231" t="s">
        <v>293</v>
      </c>
      <c r="D4231" t="s">
        <v>29</v>
      </c>
      <c r="E4231" t="s">
        <v>43</v>
      </c>
      <c r="F4231">
        <v>2020</v>
      </c>
      <c r="G4231" t="s">
        <v>929</v>
      </c>
      <c r="H4231">
        <v>32</v>
      </c>
      <c r="I4231" t="s">
        <v>35</v>
      </c>
      <c r="J4231" t="s">
        <v>30</v>
      </c>
      <c r="K4231">
        <v>400</v>
      </c>
      <c r="L4231" t="s">
        <v>26</v>
      </c>
      <c r="M4231" t="s">
        <v>375</v>
      </c>
      <c r="N4231">
        <v>53</v>
      </c>
      <c r="O4231">
        <v>71</v>
      </c>
      <c r="P4231">
        <v>44</v>
      </c>
      <c r="Q4231" t="s">
        <v>38</v>
      </c>
      <c r="R4231">
        <v>44</v>
      </c>
      <c r="S4231" t="s">
        <v>29</v>
      </c>
      <c r="T4231" t="s">
        <v>43</v>
      </c>
      <c r="U4231" t="s">
        <v>73</v>
      </c>
      <c r="V4231">
        <v>53</v>
      </c>
      <c r="W4231" t="s">
        <v>32</v>
      </c>
      <c r="X4231" t="s">
        <v>1036</v>
      </c>
      <c r="Y4231" t="s">
        <v>1009</v>
      </c>
      <c r="Z4231" t="s">
        <v>32</v>
      </c>
      <c r="AA4231" t="s">
        <v>1218</v>
      </c>
      <c r="AB4231" t="s">
        <v>991</v>
      </c>
      <c r="AC4231" t="s">
        <v>1469</v>
      </c>
    </row>
    <row r="4232" spans="1:29" x14ac:dyDescent="0.25">
      <c r="A4232">
        <v>7926</v>
      </c>
      <c r="B4232">
        <v>95</v>
      </c>
      <c r="C4232" t="s">
        <v>624</v>
      </c>
      <c r="D4232" t="s">
        <v>29</v>
      </c>
      <c r="E4232" t="s">
        <v>52</v>
      </c>
      <c r="F4232">
        <v>2021</v>
      </c>
      <c r="G4232" t="s">
        <v>929</v>
      </c>
      <c r="H4232">
        <v>53</v>
      </c>
      <c r="I4232" t="s">
        <v>53</v>
      </c>
      <c r="J4232" t="s">
        <v>46</v>
      </c>
      <c r="K4232">
        <v>300</v>
      </c>
      <c r="L4232" t="s">
        <v>204</v>
      </c>
      <c r="M4232" t="s">
        <v>292</v>
      </c>
      <c r="N4232">
        <v>100</v>
      </c>
      <c r="O4232">
        <v>81</v>
      </c>
      <c r="P4232">
        <v>83</v>
      </c>
      <c r="Q4232" t="s">
        <v>38</v>
      </c>
      <c r="R4232">
        <v>83</v>
      </c>
      <c r="S4232" t="s">
        <v>29</v>
      </c>
      <c r="T4232" t="s">
        <v>46</v>
      </c>
      <c r="U4232" t="s">
        <v>77</v>
      </c>
      <c r="V4232">
        <v>100</v>
      </c>
      <c r="W4232" t="s">
        <v>32</v>
      </c>
      <c r="X4232" t="s">
        <v>1008</v>
      </c>
      <c r="Y4232" t="s">
        <v>1009</v>
      </c>
      <c r="Z4232" t="s">
        <v>32</v>
      </c>
      <c r="AA4232" t="s">
        <v>1130</v>
      </c>
      <c r="AB4232" t="s">
        <v>1000</v>
      </c>
      <c r="AC4232" t="s">
        <v>1466</v>
      </c>
    </row>
    <row r="4233" spans="1:29" x14ac:dyDescent="0.25">
      <c r="A4233">
        <v>7217</v>
      </c>
      <c r="B4233">
        <v>297</v>
      </c>
      <c r="C4233" t="s">
        <v>469</v>
      </c>
      <c r="D4233" t="s">
        <v>29</v>
      </c>
      <c r="E4233" t="s">
        <v>58</v>
      </c>
      <c r="F4233">
        <v>2022</v>
      </c>
      <c r="G4233" t="s">
        <v>929</v>
      </c>
      <c r="H4233">
        <v>19</v>
      </c>
      <c r="I4233" t="s">
        <v>89</v>
      </c>
      <c r="J4233" t="s">
        <v>58</v>
      </c>
      <c r="K4233">
        <v>200</v>
      </c>
      <c r="L4233" t="s">
        <v>204</v>
      </c>
      <c r="M4233" t="s">
        <v>279</v>
      </c>
      <c r="N4233">
        <v>56</v>
      </c>
      <c r="O4233">
        <v>68</v>
      </c>
      <c r="P4233">
        <v>75</v>
      </c>
      <c r="Q4233" t="s">
        <v>38</v>
      </c>
      <c r="R4233">
        <v>75</v>
      </c>
      <c r="S4233" t="s">
        <v>29</v>
      </c>
      <c r="T4233" t="s">
        <v>58</v>
      </c>
      <c r="U4233" t="s">
        <v>77</v>
      </c>
      <c r="V4233">
        <v>56</v>
      </c>
      <c r="W4233" t="s">
        <v>32</v>
      </c>
      <c r="X4233" t="s">
        <v>1036</v>
      </c>
      <c r="Y4233" t="s">
        <v>1009</v>
      </c>
      <c r="Z4233" t="s">
        <v>32</v>
      </c>
      <c r="AA4233" t="s">
        <v>1055</v>
      </c>
      <c r="AB4233" t="s">
        <v>988</v>
      </c>
      <c r="AC4233" t="s">
        <v>1467</v>
      </c>
    </row>
    <row r="4234" spans="1:29" x14ac:dyDescent="0.25">
      <c r="A4234">
        <v>8346</v>
      </c>
      <c r="B4234">
        <v>251</v>
      </c>
      <c r="C4234" t="s">
        <v>597</v>
      </c>
      <c r="D4234" t="s">
        <v>23</v>
      </c>
      <c r="E4234" t="s">
        <v>24</v>
      </c>
      <c r="F4234">
        <v>2022</v>
      </c>
      <c r="G4234" t="s">
        <v>929</v>
      </c>
      <c r="H4234">
        <v>27</v>
      </c>
      <c r="I4234" t="s">
        <v>128</v>
      </c>
      <c r="J4234" t="s">
        <v>30</v>
      </c>
      <c r="K4234">
        <v>200</v>
      </c>
      <c r="L4234" t="s">
        <v>175</v>
      </c>
      <c r="M4234" t="s">
        <v>276</v>
      </c>
      <c r="N4234">
        <v>53</v>
      </c>
      <c r="O4234">
        <v>57</v>
      </c>
      <c r="P4234">
        <v>96</v>
      </c>
      <c r="Q4234" t="s">
        <v>38</v>
      </c>
      <c r="R4234">
        <v>96</v>
      </c>
      <c r="S4234" t="s">
        <v>29</v>
      </c>
      <c r="T4234" t="s">
        <v>30</v>
      </c>
      <c r="U4234" t="s">
        <v>77</v>
      </c>
      <c r="V4234">
        <v>53</v>
      </c>
      <c r="W4234" t="s">
        <v>32</v>
      </c>
      <c r="X4234" t="s">
        <v>1036</v>
      </c>
      <c r="Y4234" t="s">
        <v>1009</v>
      </c>
      <c r="Z4234" t="s">
        <v>32</v>
      </c>
      <c r="AA4234" t="s">
        <v>1226</v>
      </c>
      <c r="AB4234" t="s">
        <v>988</v>
      </c>
      <c r="AC4234" t="s">
        <v>1466</v>
      </c>
    </row>
    <row r="4235" spans="1:29" x14ac:dyDescent="0.25">
      <c r="A4235">
        <v>10255</v>
      </c>
      <c r="B4235">
        <v>625</v>
      </c>
      <c r="C4235" t="s">
        <v>823</v>
      </c>
      <c r="D4235" t="s">
        <v>29</v>
      </c>
      <c r="E4235" t="s">
        <v>24</v>
      </c>
      <c r="F4235">
        <v>2022</v>
      </c>
      <c r="G4235" t="s">
        <v>929</v>
      </c>
      <c r="H4235">
        <v>32</v>
      </c>
      <c r="I4235" t="s">
        <v>35</v>
      </c>
      <c r="J4235" t="s">
        <v>30</v>
      </c>
      <c r="K4235">
        <v>400</v>
      </c>
      <c r="L4235" t="s">
        <v>142</v>
      </c>
      <c r="M4235" t="s">
        <v>27</v>
      </c>
      <c r="N4235">
        <v>56</v>
      </c>
      <c r="O4235">
        <v>45</v>
      </c>
      <c r="P4235">
        <v>50</v>
      </c>
      <c r="Q4235" t="s">
        <v>38</v>
      </c>
      <c r="R4235">
        <v>50</v>
      </c>
      <c r="S4235" t="s">
        <v>29</v>
      </c>
      <c r="T4235" t="s">
        <v>30</v>
      </c>
      <c r="U4235" t="s">
        <v>31</v>
      </c>
      <c r="V4235">
        <v>56</v>
      </c>
      <c r="W4235" t="s">
        <v>32</v>
      </c>
      <c r="X4235" t="s">
        <v>1036</v>
      </c>
      <c r="Y4235" t="s">
        <v>1009</v>
      </c>
      <c r="Z4235" t="s">
        <v>32</v>
      </c>
      <c r="AA4235" t="s">
        <v>1203</v>
      </c>
      <c r="AB4235" t="s">
        <v>988</v>
      </c>
      <c r="AC4235" t="s">
        <v>1469</v>
      </c>
    </row>
    <row r="4236" spans="1:29" x14ac:dyDescent="0.25">
      <c r="A4236">
        <v>10797</v>
      </c>
      <c r="B4236">
        <v>45</v>
      </c>
      <c r="C4236" t="s">
        <v>817</v>
      </c>
      <c r="D4236" t="s">
        <v>34</v>
      </c>
      <c r="E4236" t="s">
        <v>58</v>
      </c>
      <c r="F4236">
        <v>2020</v>
      </c>
      <c r="G4236" t="s">
        <v>929</v>
      </c>
      <c r="H4236">
        <v>22</v>
      </c>
      <c r="I4236" t="s">
        <v>302</v>
      </c>
      <c r="J4236" t="s">
        <v>58</v>
      </c>
      <c r="K4236">
        <v>300</v>
      </c>
      <c r="L4236" t="s">
        <v>123</v>
      </c>
      <c r="M4236" t="s">
        <v>279</v>
      </c>
      <c r="N4236">
        <v>62</v>
      </c>
      <c r="O4236">
        <v>82</v>
      </c>
      <c r="P4236">
        <v>86</v>
      </c>
      <c r="Q4236" t="s">
        <v>38</v>
      </c>
      <c r="R4236">
        <v>86</v>
      </c>
      <c r="S4236" t="s">
        <v>34</v>
      </c>
      <c r="T4236" t="s">
        <v>58</v>
      </c>
      <c r="U4236" t="s">
        <v>83</v>
      </c>
      <c r="V4236">
        <v>62</v>
      </c>
      <c r="W4236" t="s">
        <v>32</v>
      </c>
      <c r="X4236" t="s">
        <v>1025</v>
      </c>
      <c r="Y4236" t="s">
        <v>1009</v>
      </c>
      <c r="Z4236" t="s">
        <v>32</v>
      </c>
      <c r="AA4236" t="s">
        <v>973</v>
      </c>
      <c r="AB4236" t="s">
        <v>991</v>
      </c>
      <c r="AC4236" t="s">
        <v>1466</v>
      </c>
    </row>
    <row r="4237" spans="1:29" x14ac:dyDescent="0.25">
      <c r="A4237">
        <v>11761</v>
      </c>
      <c r="B4237">
        <v>244</v>
      </c>
      <c r="C4237" t="s">
        <v>402</v>
      </c>
      <c r="D4237" t="s">
        <v>23</v>
      </c>
      <c r="E4237" t="s">
        <v>72</v>
      </c>
      <c r="F4237">
        <v>2024</v>
      </c>
      <c r="G4237" t="s">
        <v>929</v>
      </c>
      <c r="H4237">
        <v>35</v>
      </c>
      <c r="I4237" t="s">
        <v>348</v>
      </c>
      <c r="J4237" t="s">
        <v>43</v>
      </c>
      <c r="K4237">
        <v>200</v>
      </c>
      <c r="L4237" t="s">
        <v>145</v>
      </c>
      <c r="M4237" t="s">
        <v>247</v>
      </c>
      <c r="N4237">
        <v>72</v>
      </c>
      <c r="O4237">
        <v>85</v>
      </c>
      <c r="P4237">
        <v>97</v>
      </c>
      <c r="Q4237" t="s">
        <v>38</v>
      </c>
      <c r="R4237">
        <v>97</v>
      </c>
      <c r="S4237" t="s">
        <v>29</v>
      </c>
      <c r="T4237" t="s">
        <v>72</v>
      </c>
      <c r="U4237" t="s">
        <v>50</v>
      </c>
      <c r="V4237">
        <v>72</v>
      </c>
      <c r="W4237" t="s">
        <v>32</v>
      </c>
      <c r="X4237" t="s">
        <v>1011</v>
      </c>
      <c r="Y4237" t="s">
        <v>1009</v>
      </c>
      <c r="Z4237" t="s">
        <v>32</v>
      </c>
      <c r="AA4237" t="s">
        <v>1101</v>
      </c>
      <c r="AB4237" t="s">
        <v>1002</v>
      </c>
      <c r="AC4237" t="s">
        <v>1466</v>
      </c>
    </row>
    <row r="4238" spans="1:29" x14ac:dyDescent="0.25">
      <c r="A4238">
        <v>8879</v>
      </c>
      <c r="B4238">
        <v>605</v>
      </c>
      <c r="C4238" t="s">
        <v>195</v>
      </c>
      <c r="D4238" t="s">
        <v>29</v>
      </c>
      <c r="E4238" t="s">
        <v>130</v>
      </c>
      <c r="F4238">
        <v>2021</v>
      </c>
      <c r="G4238" t="s">
        <v>929</v>
      </c>
      <c r="H4238">
        <v>28</v>
      </c>
      <c r="I4238" t="s">
        <v>329</v>
      </c>
      <c r="J4238" t="s">
        <v>30</v>
      </c>
      <c r="K4238">
        <v>200</v>
      </c>
      <c r="L4238" t="s">
        <v>77</v>
      </c>
      <c r="M4238" t="s">
        <v>375</v>
      </c>
      <c r="N4238">
        <v>67</v>
      </c>
      <c r="O4238">
        <v>66</v>
      </c>
      <c r="P4238">
        <v>90</v>
      </c>
      <c r="Q4238" t="s">
        <v>38</v>
      </c>
      <c r="R4238">
        <v>90</v>
      </c>
      <c r="S4238" t="s">
        <v>29</v>
      </c>
      <c r="T4238" t="s">
        <v>30</v>
      </c>
      <c r="U4238" t="s">
        <v>77</v>
      </c>
      <c r="V4238">
        <v>67</v>
      </c>
      <c r="W4238" t="s">
        <v>32</v>
      </c>
      <c r="X4238" t="s">
        <v>1025</v>
      </c>
      <c r="Y4238" t="s">
        <v>1009</v>
      </c>
      <c r="Z4238" t="s">
        <v>32</v>
      </c>
      <c r="AA4238" t="s">
        <v>1046</v>
      </c>
      <c r="AB4238" t="s">
        <v>1000</v>
      </c>
      <c r="AC4238" t="s">
        <v>1466</v>
      </c>
    </row>
    <row r="4239" spans="1:29" x14ac:dyDescent="0.25">
      <c r="A4239">
        <v>7231</v>
      </c>
      <c r="B4239">
        <v>728</v>
      </c>
      <c r="C4239" t="s">
        <v>546</v>
      </c>
      <c r="D4239" t="s">
        <v>115</v>
      </c>
      <c r="E4239" t="s">
        <v>118</v>
      </c>
      <c r="F4239">
        <v>2024</v>
      </c>
      <c r="G4239" t="s">
        <v>929</v>
      </c>
      <c r="H4239">
        <v>3</v>
      </c>
      <c r="I4239" t="s">
        <v>397</v>
      </c>
      <c r="J4239" t="s">
        <v>120</v>
      </c>
      <c r="K4239">
        <v>200</v>
      </c>
      <c r="L4239" t="s">
        <v>31</v>
      </c>
      <c r="M4239" t="s">
        <v>136</v>
      </c>
      <c r="N4239">
        <v>73</v>
      </c>
      <c r="O4239">
        <v>92</v>
      </c>
      <c r="P4239">
        <v>85</v>
      </c>
      <c r="Q4239" t="s">
        <v>38</v>
      </c>
      <c r="R4239">
        <v>85</v>
      </c>
      <c r="S4239" t="s">
        <v>34</v>
      </c>
      <c r="T4239" t="s">
        <v>120</v>
      </c>
      <c r="U4239" t="s">
        <v>31</v>
      </c>
      <c r="V4239">
        <v>73</v>
      </c>
      <c r="W4239" t="s">
        <v>32</v>
      </c>
      <c r="X4239" t="s">
        <v>1011</v>
      </c>
      <c r="Y4239" t="s">
        <v>1009</v>
      </c>
      <c r="Z4239" t="s">
        <v>32</v>
      </c>
      <c r="AA4239" t="s">
        <v>1215</v>
      </c>
      <c r="AB4239" t="s">
        <v>1002</v>
      </c>
      <c r="AC4239" t="s">
        <v>1466</v>
      </c>
    </row>
    <row r="4240" spans="1:29" x14ac:dyDescent="0.25">
      <c r="A4240">
        <v>10380</v>
      </c>
      <c r="B4240">
        <v>669</v>
      </c>
      <c r="C4240" t="s">
        <v>284</v>
      </c>
      <c r="D4240" t="s">
        <v>34</v>
      </c>
      <c r="E4240" t="s">
        <v>184</v>
      </c>
      <c r="F4240">
        <v>2024</v>
      </c>
      <c r="G4240" t="s">
        <v>929</v>
      </c>
      <c r="H4240">
        <v>19</v>
      </c>
      <c r="I4240" t="s">
        <v>89</v>
      </c>
      <c r="J4240" t="s">
        <v>58</v>
      </c>
      <c r="K4240">
        <v>200</v>
      </c>
      <c r="L4240" t="s">
        <v>65</v>
      </c>
      <c r="M4240" t="s">
        <v>90</v>
      </c>
      <c r="N4240">
        <v>70</v>
      </c>
      <c r="O4240">
        <v>100</v>
      </c>
      <c r="P4240">
        <v>78</v>
      </c>
      <c r="Q4240" t="s">
        <v>38</v>
      </c>
      <c r="R4240">
        <v>78</v>
      </c>
      <c r="S4240" t="s">
        <v>34</v>
      </c>
      <c r="T4240" t="s">
        <v>58</v>
      </c>
      <c r="U4240" t="s">
        <v>50</v>
      </c>
      <c r="V4240">
        <v>70</v>
      </c>
      <c r="W4240" t="s">
        <v>32</v>
      </c>
      <c r="X4240" t="s">
        <v>1011</v>
      </c>
      <c r="Y4240" t="s">
        <v>1009</v>
      </c>
      <c r="Z4240" t="s">
        <v>32</v>
      </c>
      <c r="AA4240" t="s">
        <v>935</v>
      </c>
      <c r="AB4240" t="s">
        <v>1002</v>
      </c>
      <c r="AC4240" t="s">
        <v>1467</v>
      </c>
    </row>
    <row r="4241" spans="1:29" x14ac:dyDescent="0.25">
      <c r="A4241">
        <v>10125</v>
      </c>
      <c r="B4241">
        <v>808</v>
      </c>
      <c r="C4241" t="s">
        <v>427</v>
      </c>
      <c r="D4241" t="s">
        <v>115</v>
      </c>
      <c r="E4241" t="s">
        <v>281</v>
      </c>
      <c r="F4241">
        <v>2024</v>
      </c>
      <c r="G4241" t="s">
        <v>929</v>
      </c>
      <c r="H4241">
        <v>5</v>
      </c>
      <c r="I4241" t="s">
        <v>216</v>
      </c>
      <c r="J4241" t="s">
        <v>120</v>
      </c>
      <c r="K4241">
        <v>300</v>
      </c>
      <c r="L4241" t="s">
        <v>167</v>
      </c>
      <c r="M4241" t="s">
        <v>121</v>
      </c>
      <c r="N4241">
        <v>92</v>
      </c>
      <c r="O4241">
        <v>86</v>
      </c>
      <c r="P4241">
        <v>-9</v>
      </c>
      <c r="Q4241" t="s">
        <v>38</v>
      </c>
      <c r="S4241" t="s">
        <v>34</v>
      </c>
      <c r="T4241" t="s">
        <v>120</v>
      </c>
      <c r="U4241" t="s">
        <v>31</v>
      </c>
      <c r="V4241">
        <v>92</v>
      </c>
      <c r="W4241" t="s">
        <v>32</v>
      </c>
      <c r="X4241" t="s">
        <v>1008</v>
      </c>
      <c r="Y4241" t="s">
        <v>1009</v>
      </c>
      <c r="Z4241" t="s">
        <v>32</v>
      </c>
      <c r="AA4241" t="s">
        <v>1064</v>
      </c>
      <c r="AB4241" t="s">
        <v>1002</v>
      </c>
      <c r="AC4241" t="s">
        <v>1468</v>
      </c>
    </row>
    <row r="4242" spans="1:29" x14ac:dyDescent="0.25">
      <c r="A4242">
        <v>8608</v>
      </c>
      <c r="B4242">
        <v>642</v>
      </c>
      <c r="C4242" t="s">
        <v>462</v>
      </c>
      <c r="D4242" t="s">
        <v>29</v>
      </c>
      <c r="E4242" t="s">
        <v>80</v>
      </c>
      <c r="F4242">
        <v>2023</v>
      </c>
      <c r="G4242" t="s">
        <v>929</v>
      </c>
      <c r="H4242">
        <v>59</v>
      </c>
      <c r="I4242" t="s">
        <v>86</v>
      </c>
      <c r="J4242" t="s">
        <v>72</v>
      </c>
      <c r="K4242">
        <v>200</v>
      </c>
      <c r="L4242" t="s">
        <v>100</v>
      </c>
      <c r="M4242" t="s">
        <v>74</v>
      </c>
      <c r="N4242">
        <v>84</v>
      </c>
      <c r="O4242">
        <v>89</v>
      </c>
      <c r="P4242">
        <v>61</v>
      </c>
      <c r="Q4242" t="s">
        <v>38</v>
      </c>
      <c r="R4242">
        <v>61</v>
      </c>
      <c r="S4242" t="s">
        <v>29</v>
      </c>
      <c r="T4242" t="s">
        <v>82</v>
      </c>
      <c r="U4242" t="s">
        <v>83</v>
      </c>
      <c r="V4242">
        <v>84</v>
      </c>
      <c r="W4242" t="s">
        <v>32</v>
      </c>
      <c r="X4242" t="s">
        <v>1013</v>
      </c>
      <c r="Y4242" t="s">
        <v>1009</v>
      </c>
      <c r="Z4242" t="s">
        <v>32</v>
      </c>
      <c r="AA4242" t="s">
        <v>951</v>
      </c>
      <c r="AB4242" t="s">
        <v>999</v>
      </c>
      <c r="AC4242" t="s">
        <v>1467</v>
      </c>
    </row>
    <row r="4243" spans="1:29" x14ac:dyDescent="0.25">
      <c r="A4243">
        <v>10876</v>
      </c>
      <c r="B4243">
        <v>604</v>
      </c>
      <c r="C4243" t="s">
        <v>498</v>
      </c>
      <c r="D4243" t="s">
        <v>34</v>
      </c>
      <c r="E4243" t="s">
        <v>43</v>
      </c>
      <c r="F4243">
        <v>2022</v>
      </c>
      <c r="G4243" t="s">
        <v>929</v>
      </c>
      <c r="H4243">
        <v>34</v>
      </c>
      <c r="I4243" t="s">
        <v>147</v>
      </c>
      <c r="J4243" t="s">
        <v>43</v>
      </c>
      <c r="K4243">
        <v>100</v>
      </c>
      <c r="L4243" t="s">
        <v>138</v>
      </c>
      <c r="M4243" t="s">
        <v>247</v>
      </c>
      <c r="N4243">
        <v>81</v>
      </c>
      <c r="O4243">
        <v>90</v>
      </c>
      <c r="P4243">
        <v>98</v>
      </c>
      <c r="Q4243" t="s">
        <v>38</v>
      </c>
      <c r="R4243">
        <v>98</v>
      </c>
      <c r="S4243" t="s">
        <v>34</v>
      </c>
      <c r="T4243" t="s">
        <v>43</v>
      </c>
      <c r="U4243" t="s">
        <v>77</v>
      </c>
      <c r="V4243">
        <v>81</v>
      </c>
      <c r="W4243" t="s">
        <v>32</v>
      </c>
      <c r="X4243" t="s">
        <v>1013</v>
      </c>
      <c r="Y4243" t="s">
        <v>1009</v>
      </c>
      <c r="Z4243" t="s">
        <v>32</v>
      </c>
      <c r="AA4243" t="s">
        <v>1058</v>
      </c>
      <c r="AB4243" t="s">
        <v>988</v>
      </c>
      <c r="AC4243" t="s">
        <v>1466</v>
      </c>
    </row>
    <row r="4244" spans="1:29" x14ac:dyDescent="0.25">
      <c r="A4244">
        <v>9178</v>
      </c>
      <c r="B4244">
        <v>295</v>
      </c>
      <c r="C4244" t="s">
        <v>874</v>
      </c>
      <c r="D4244" t="s">
        <v>29</v>
      </c>
      <c r="E4244" t="s">
        <v>140</v>
      </c>
      <c r="F4244">
        <v>2023</v>
      </c>
      <c r="G4244" t="s">
        <v>929</v>
      </c>
      <c r="H4244">
        <v>19</v>
      </c>
      <c r="I4244" t="s">
        <v>89</v>
      </c>
      <c r="J4244" t="s">
        <v>58</v>
      </c>
      <c r="K4244">
        <v>200</v>
      </c>
      <c r="L4244" t="s">
        <v>60</v>
      </c>
      <c r="M4244" t="s">
        <v>263</v>
      </c>
      <c r="N4244">
        <v>80</v>
      </c>
      <c r="O4244">
        <v>95</v>
      </c>
      <c r="P4244">
        <v>94</v>
      </c>
      <c r="Q4244" t="s">
        <v>38</v>
      </c>
      <c r="R4244">
        <v>94</v>
      </c>
      <c r="S4244" t="s">
        <v>29</v>
      </c>
      <c r="T4244" t="s">
        <v>58</v>
      </c>
      <c r="U4244" t="s">
        <v>39</v>
      </c>
      <c r="V4244">
        <v>80</v>
      </c>
      <c r="W4244" t="s">
        <v>32</v>
      </c>
      <c r="X4244" t="s">
        <v>1013</v>
      </c>
      <c r="Y4244" t="s">
        <v>1009</v>
      </c>
      <c r="Z4244" t="s">
        <v>32</v>
      </c>
      <c r="AA4244" t="s">
        <v>951</v>
      </c>
      <c r="AB4244" t="s">
        <v>999</v>
      </c>
      <c r="AC4244" t="s">
        <v>1466</v>
      </c>
    </row>
    <row r="4245" spans="1:29" x14ac:dyDescent="0.25">
      <c r="A4245">
        <v>10230</v>
      </c>
      <c r="B4245">
        <v>525</v>
      </c>
      <c r="C4245" t="s">
        <v>486</v>
      </c>
      <c r="D4245" t="s">
        <v>115</v>
      </c>
      <c r="E4245" t="s">
        <v>184</v>
      </c>
      <c r="F4245">
        <v>2021</v>
      </c>
      <c r="G4245" t="s">
        <v>929</v>
      </c>
      <c r="H4245">
        <v>21</v>
      </c>
      <c r="I4245" t="s">
        <v>185</v>
      </c>
      <c r="J4245" t="s">
        <v>58</v>
      </c>
      <c r="K4245">
        <v>300</v>
      </c>
      <c r="L4245" t="s">
        <v>31</v>
      </c>
      <c r="M4245" t="s">
        <v>61</v>
      </c>
      <c r="N4245">
        <v>68</v>
      </c>
      <c r="O4245">
        <v>68</v>
      </c>
      <c r="P4245">
        <v>65</v>
      </c>
      <c r="Q4245" t="s">
        <v>38</v>
      </c>
      <c r="R4245">
        <v>65</v>
      </c>
      <c r="S4245" t="s">
        <v>34</v>
      </c>
      <c r="T4245" t="s">
        <v>58</v>
      </c>
      <c r="U4245" t="s">
        <v>31</v>
      </c>
      <c r="V4245">
        <v>68</v>
      </c>
      <c r="W4245" t="s">
        <v>32</v>
      </c>
      <c r="X4245" t="s">
        <v>1025</v>
      </c>
      <c r="Y4245" t="s">
        <v>1009</v>
      </c>
      <c r="Z4245" t="s">
        <v>32</v>
      </c>
      <c r="AA4245" t="s">
        <v>949</v>
      </c>
      <c r="AB4245" t="s">
        <v>1000</v>
      </c>
      <c r="AC4245" t="s">
        <v>1467</v>
      </c>
    </row>
    <row r="4246" spans="1:29" x14ac:dyDescent="0.25">
      <c r="A4246">
        <v>10944</v>
      </c>
      <c r="B4246">
        <v>463</v>
      </c>
      <c r="C4246" t="s">
        <v>605</v>
      </c>
      <c r="D4246" t="s">
        <v>29</v>
      </c>
      <c r="E4246" t="s">
        <v>52</v>
      </c>
      <c r="F4246">
        <v>2023</v>
      </c>
      <c r="G4246" t="s">
        <v>929</v>
      </c>
      <c r="H4246">
        <v>51</v>
      </c>
      <c r="I4246" t="s">
        <v>169</v>
      </c>
      <c r="J4246" t="s">
        <v>46</v>
      </c>
      <c r="K4246">
        <v>200</v>
      </c>
      <c r="L4246" t="s">
        <v>112</v>
      </c>
      <c r="M4246" t="s">
        <v>223</v>
      </c>
      <c r="N4246">
        <v>64</v>
      </c>
      <c r="O4246">
        <v>76</v>
      </c>
      <c r="P4246">
        <v>49</v>
      </c>
      <c r="Q4246" t="s">
        <v>38</v>
      </c>
      <c r="R4246">
        <v>49</v>
      </c>
      <c r="S4246" t="s">
        <v>29</v>
      </c>
      <c r="T4246" t="s">
        <v>46</v>
      </c>
      <c r="U4246" t="s">
        <v>73</v>
      </c>
      <c r="V4246">
        <v>64</v>
      </c>
      <c r="W4246" t="s">
        <v>32</v>
      </c>
      <c r="X4246" t="s">
        <v>1025</v>
      </c>
      <c r="Y4246" t="s">
        <v>1009</v>
      </c>
      <c r="Z4246" t="s">
        <v>32</v>
      </c>
      <c r="AA4246" t="s">
        <v>1169</v>
      </c>
      <c r="AB4246" t="s">
        <v>999</v>
      </c>
      <c r="AC4246" t="s">
        <v>1469</v>
      </c>
    </row>
    <row r="4247" spans="1:29" x14ac:dyDescent="0.25">
      <c r="A4247">
        <v>10887</v>
      </c>
      <c r="B4247">
        <v>508</v>
      </c>
      <c r="C4247" t="s">
        <v>40</v>
      </c>
      <c r="D4247" t="s">
        <v>23</v>
      </c>
      <c r="E4247" t="s">
        <v>151</v>
      </c>
      <c r="F4247">
        <v>2024</v>
      </c>
      <c r="G4247" t="s">
        <v>929</v>
      </c>
      <c r="H4247">
        <v>55</v>
      </c>
      <c r="I4247" t="s">
        <v>190</v>
      </c>
      <c r="J4247" t="s">
        <v>46</v>
      </c>
      <c r="K4247">
        <v>400</v>
      </c>
      <c r="L4247" t="s">
        <v>50</v>
      </c>
      <c r="M4247" t="s">
        <v>223</v>
      </c>
      <c r="N4247">
        <v>53</v>
      </c>
      <c r="O4247">
        <v>61</v>
      </c>
      <c r="P4247">
        <v>68</v>
      </c>
      <c r="Q4247" t="s">
        <v>38</v>
      </c>
      <c r="R4247">
        <v>68</v>
      </c>
      <c r="S4247" t="s">
        <v>29</v>
      </c>
      <c r="T4247" t="s">
        <v>46</v>
      </c>
      <c r="U4247" t="s">
        <v>50</v>
      </c>
      <c r="V4247">
        <v>53</v>
      </c>
      <c r="W4247" t="s">
        <v>32</v>
      </c>
      <c r="X4247" t="s">
        <v>1036</v>
      </c>
      <c r="Y4247" t="s">
        <v>1009</v>
      </c>
      <c r="Z4247" t="s">
        <v>32</v>
      </c>
      <c r="AA4247" t="s">
        <v>1166</v>
      </c>
      <c r="AB4247" t="s">
        <v>1002</v>
      </c>
      <c r="AC4247" t="s">
        <v>1467</v>
      </c>
    </row>
    <row r="4248" spans="1:29" x14ac:dyDescent="0.25">
      <c r="A4248">
        <v>9628</v>
      </c>
      <c r="B4248">
        <v>446</v>
      </c>
      <c r="C4248" t="s">
        <v>358</v>
      </c>
      <c r="D4248" t="s">
        <v>23</v>
      </c>
      <c r="E4248" t="s">
        <v>120</v>
      </c>
      <c r="F4248">
        <v>2024</v>
      </c>
      <c r="G4248" t="s">
        <v>929</v>
      </c>
      <c r="H4248">
        <v>2</v>
      </c>
      <c r="I4248" t="s">
        <v>206</v>
      </c>
      <c r="J4248" t="s">
        <v>120</v>
      </c>
      <c r="K4248">
        <v>100</v>
      </c>
      <c r="L4248" t="s">
        <v>104</v>
      </c>
      <c r="M4248" t="s">
        <v>121</v>
      </c>
      <c r="N4248">
        <v>63</v>
      </c>
      <c r="O4248">
        <v>72</v>
      </c>
      <c r="P4248">
        <v>87</v>
      </c>
      <c r="Q4248" t="s">
        <v>38</v>
      </c>
      <c r="R4248">
        <v>87</v>
      </c>
      <c r="S4248" t="s">
        <v>29</v>
      </c>
      <c r="T4248" t="s">
        <v>120</v>
      </c>
      <c r="U4248" t="s">
        <v>39</v>
      </c>
      <c r="V4248">
        <v>63</v>
      </c>
      <c r="W4248" t="s">
        <v>32</v>
      </c>
      <c r="X4248" t="s">
        <v>1025</v>
      </c>
      <c r="Y4248" t="s">
        <v>1009</v>
      </c>
      <c r="Z4248" t="s">
        <v>32</v>
      </c>
      <c r="AA4248" t="s">
        <v>1046</v>
      </c>
      <c r="AB4248" t="s">
        <v>1002</v>
      </c>
      <c r="AC4248" t="s">
        <v>1466</v>
      </c>
    </row>
    <row r="4249" spans="1:29" x14ac:dyDescent="0.25">
      <c r="A4249">
        <v>10529</v>
      </c>
      <c r="B4249">
        <v>426</v>
      </c>
      <c r="C4249" t="s">
        <v>326</v>
      </c>
      <c r="D4249" t="s">
        <v>115</v>
      </c>
      <c r="E4249" t="s">
        <v>52</v>
      </c>
      <c r="F4249">
        <v>2022</v>
      </c>
      <c r="G4249" t="s">
        <v>929</v>
      </c>
      <c r="H4249">
        <v>50</v>
      </c>
      <c r="I4249" t="s">
        <v>152</v>
      </c>
      <c r="J4249" t="s">
        <v>46</v>
      </c>
      <c r="K4249">
        <v>100</v>
      </c>
      <c r="L4249" t="s">
        <v>213</v>
      </c>
      <c r="M4249" t="s">
        <v>49</v>
      </c>
      <c r="N4249">
        <v>60</v>
      </c>
      <c r="O4249">
        <v>45</v>
      </c>
      <c r="P4249">
        <v>82</v>
      </c>
      <c r="Q4249" t="s">
        <v>178</v>
      </c>
      <c r="R4249">
        <v>82</v>
      </c>
      <c r="S4249" t="s">
        <v>34</v>
      </c>
      <c r="T4249" t="s">
        <v>46</v>
      </c>
      <c r="U4249" t="s">
        <v>31</v>
      </c>
      <c r="V4249">
        <v>60</v>
      </c>
      <c r="W4249" t="s">
        <v>32</v>
      </c>
      <c r="X4249" t="s">
        <v>1025</v>
      </c>
      <c r="Y4249" t="s">
        <v>1009</v>
      </c>
      <c r="Z4249" t="s">
        <v>32</v>
      </c>
      <c r="AA4249" t="s">
        <v>970</v>
      </c>
      <c r="AB4249" t="s">
        <v>988</v>
      </c>
      <c r="AC4249" t="s">
        <v>1466</v>
      </c>
    </row>
    <row r="4250" spans="1:29" x14ac:dyDescent="0.25">
      <c r="A4250">
        <v>8282</v>
      </c>
      <c r="B4250">
        <v>149</v>
      </c>
      <c r="C4250" t="s">
        <v>426</v>
      </c>
      <c r="D4250" t="s">
        <v>29</v>
      </c>
      <c r="E4250" t="s">
        <v>24</v>
      </c>
      <c r="F4250">
        <v>2020</v>
      </c>
      <c r="G4250" t="s">
        <v>929</v>
      </c>
      <c r="H4250">
        <v>31</v>
      </c>
      <c r="I4250" t="s">
        <v>144</v>
      </c>
      <c r="J4250" t="s">
        <v>30</v>
      </c>
      <c r="K4250">
        <v>400</v>
      </c>
      <c r="L4250" t="s">
        <v>100</v>
      </c>
      <c r="M4250" t="s">
        <v>37</v>
      </c>
      <c r="N4250">
        <v>72</v>
      </c>
      <c r="O4250">
        <v>82</v>
      </c>
      <c r="P4250">
        <v>90</v>
      </c>
      <c r="Q4250" t="s">
        <v>178</v>
      </c>
      <c r="R4250">
        <v>90</v>
      </c>
      <c r="S4250" t="s">
        <v>29</v>
      </c>
      <c r="T4250" t="s">
        <v>30</v>
      </c>
      <c r="U4250" t="s">
        <v>83</v>
      </c>
      <c r="V4250">
        <v>72</v>
      </c>
      <c r="W4250" t="s">
        <v>32</v>
      </c>
      <c r="X4250" t="s">
        <v>1011</v>
      </c>
      <c r="Y4250" t="s">
        <v>1009</v>
      </c>
      <c r="Z4250" t="s">
        <v>32</v>
      </c>
      <c r="AA4250" t="s">
        <v>932</v>
      </c>
      <c r="AB4250" t="s">
        <v>991</v>
      </c>
      <c r="AC4250" t="s">
        <v>1466</v>
      </c>
    </row>
    <row r="4251" spans="1:29" x14ac:dyDescent="0.25">
      <c r="A4251">
        <v>11605</v>
      </c>
      <c r="B4251">
        <v>731</v>
      </c>
      <c r="C4251" t="s">
        <v>535</v>
      </c>
      <c r="D4251" t="s">
        <v>115</v>
      </c>
      <c r="E4251" t="s">
        <v>140</v>
      </c>
      <c r="F4251">
        <v>2021</v>
      </c>
      <c r="G4251" t="s">
        <v>929</v>
      </c>
      <c r="H4251">
        <v>20</v>
      </c>
      <c r="I4251" t="s">
        <v>235</v>
      </c>
      <c r="J4251" t="s">
        <v>58</v>
      </c>
      <c r="K4251">
        <v>200</v>
      </c>
      <c r="L4251" t="s">
        <v>31</v>
      </c>
      <c r="M4251" t="s">
        <v>61</v>
      </c>
      <c r="N4251">
        <v>100</v>
      </c>
      <c r="O4251">
        <v>100</v>
      </c>
      <c r="P4251">
        <v>98</v>
      </c>
      <c r="Q4251" t="s">
        <v>178</v>
      </c>
      <c r="R4251">
        <v>98</v>
      </c>
      <c r="S4251" t="s">
        <v>34</v>
      </c>
      <c r="T4251" t="s">
        <v>58</v>
      </c>
      <c r="U4251" t="s">
        <v>31</v>
      </c>
      <c r="V4251">
        <v>100</v>
      </c>
      <c r="W4251" t="s">
        <v>32</v>
      </c>
      <c r="X4251" t="s">
        <v>1008</v>
      </c>
      <c r="Y4251" t="s">
        <v>1009</v>
      </c>
      <c r="Z4251" t="s">
        <v>32</v>
      </c>
      <c r="AA4251" t="s">
        <v>931</v>
      </c>
      <c r="AB4251" t="s">
        <v>1000</v>
      </c>
      <c r="AC4251" t="s">
        <v>1466</v>
      </c>
    </row>
    <row r="4252" spans="1:29" x14ac:dyDescent="0.25">
      <c r="A4252">
        <v>9576</v>
      </c>
      <c r="B4252">
        <v>423</v>
      </c>
      <c r="C4252" t="s">
        <v>580</v>
      </c>
      <c r="D4252" t="s">
        <v>29</v>
      </c>
      <c r="E4252" t="s">
        <v>30</v>
      </c>
      <c r="F4252">
        <v>2022</v>
      </c>
      <c r="G4252" t="s">
        <v>929</v>
      </c>
      <c r="H4252">
        <v>32</v>
      </c>
      <c r="I4252" t="s">
        <v>35</v>
      </c>
      <c r="J4252" t="s">
        <v>30</v>
      </c>
      <c r="K4252">
        <v>400</v>
      </c>
      <c r="L4252" t="s">
        <v>112</v>
      </c>
      <c r="M4252" t="s">
        <v>126</v>
      </c>
      <c r="N4252">
        <v>86</v>
      </c>
      <c r="O4252">
        <v>100</v>
      </c>
      <c r="P4252">
        <v>94</v>
      </c>
      <c r="Q4252" t="s">
        <v>178</v>
      </c>
      <c r="R4252">
        <v>94</v>
      </c>
      <c r="S4252" t="s">
        <v>29</v>
      </c>
      <c r="T4252" t="s">
        <v>30</v>
      </c>
      <c r="U4252" t="s">
        <v>73</v>
      </c>
      <c r="V4252">
        <v>86</v>
      </c>
      <c r="W4252" t="s">
        <v>32</v>
      </c>
      <c r="X4252" t="s">
        <v>1013</v>
      </c>
      <c r="Y4252" t="s">
        <v>1009</v>
      </c>
      <c r="Z4252" t="s">
        <v>32</v>
      </c>
      <c r="AA4252" t="s">
        <v>1031</v>
      </c>
      <c r="AB4252" t="s">
        <v>988</v>
      </c>
      <c r="AC4252" t="s">
        <v>1466</v>
      </c>
    </row>
    <row r="4253" spans="1:29" x14ac:dyDescent="0.25">
      <c r="A4253">
        <v>8768</v>
      </c>
      <c r="B4253">
        <v>384</v>
      </c>
      <c r="C4253" t="s">
        <v>628</v>
      </c>
      <c r="D4253" t="s">
        <v>115</v>
      </c>
      <c r="E4253" t="s">
        <v>96</v>
      </c>
      <c r="F4253">
        <v>2021</v>
      </c>
      <c r="G4253" t="s">
        <v>929</v>
      </c>
      <c r="H4253">
        <v>40</v>
      </c>
      <c r="I4253" t="s">
        <v>253</v>
      </c>
      <c r="J4253" t="s">
        <v>43</v>
      </c>
      <c r="K4253">
        <v>400</v>
      </c>
      <c r="L4253" t="s">
        <v>108</v>
      </c>
      <c r="M4253" t="s">
        <v>193</v>
      </c>
      <c r="N4253">
        <v>69</v>
      </c>
      <c r="O4253">
        <v>100</v>
      </c>
      <c r="P4253">
        <v>90</v>
      </c>
      <c r="Q4253" t="s">
        <v>178</v>
      </c>
      <c r="R4253">
        <v>90</v>
      </c>
      <c r="S4253" t="s">
        <v>34</v>
      </c>
      <c r="T4253" t="s">
        <v>43</v>
      </c>
      <c r="U4253" t="s">
        <v>83</v>
      </c>
      <c r="V4253">
        <v>69</v>
      </c>
      <c r="W4253" t="s">
        <v>32</v>
      </c>
      <c r="X4253" t="s">
        <v>1025</v>
      </c>
      <c r="Y4253" t="s">
        <v>1009</v>
      </c>
      <c r="Z4253" t="s">
        <v>32</v>
      </c>
      <c r="AA4253" t="s">
        <v>1040</v>
      </c>
      <c r="AB4253" t="s">
        <v>1000</v>
      </c>
      <c r="AC4253" t="s">
        <v>1466</v>
      </c>
    </row>
    <row r="4254" spans="1:29" x14ac:dyDescent="0.25">
      <c r="A4254">
        <v>7140</v>
      </c>
      <c r="B4254">
        <v>805</v>
      </c>
      <c r="C4254" t="s">
        <v>401</v>
      </c>
      <c r="D4254" t="s">
        <v>115</v>
      </c>
      <c r="E4254" t="s">
        <v>82</v>
      </c>
      <c r="F4254">
        <v>2023</v>
      </c>
      <c r="G4254" t="s">
        <v>929</v>
      </c>
      <c r="H4254">
        <v>44</v>
      </c>
      <c r="I4254" t="s">
        <v>81</v>
      </c>
      <c r="J4254" t="s">
        <v>82</v>
      </c>
      <c r="K4254">
        <v>200</v>
      </c>
      <c r="L4254" t="s">
        <v>50</v>
      </c>
      <c r="M4254" t="s">
        <v>133</v>
      </c>
      <c r="N4254">
        <v>57</v>
      </c>
      <c r="O4254">
        <v>71</v>
      </c>
      <c r="P4254">
        <v>66</v>
      </c>
      <c r="Q4254" t="s">
        <v>178</v>
      </c>
      <c r="R4254">
        <v>66</v>
      </c>
      <c r="S4254" t="s">
        <v>34</v>
      </c>
      <c r="T4254" t="s">
        <v>82</v>
      </c>
      <c r="U4254" t="s">
        <v>50</v>
      </c>
      <c r="V4254">
        <v>57</v>
      </c>
      <c r="W4254" t="s">
        <v>32</v>
      </c>
      <c r="X4254" t="s">
        <v>1036</v>
      </c>
      <c r="Y4254" t="s">
        <v>1009</v>
      </c>
      <c r="Z4254" t="s">
        <v>32</v>
      </c>
      <c r="AA4254" t="s">
        <v>1243</v>
      </c>
      <c r="AB4254" t="s">
        <v>999</v>
      </c>
      <c r="AC4254" t="s">
        <v>1467</v>
      </c>
    </row>
    <row r="4255" spans="1:29" x14ac:dyDescent="0.25">
      <c r="A4255">
        <v>10219</v>
      </c>
      <c r="B4255">
        <v>693</v>
      </c>
      <c r="C4255" t="s">
        <v>677</v>
      </c>
      <c r="D4255" t="s">
        <v>34</v>
      </c>
      <c r="E4255" t="s">
        <v>82</v>
      </c>
      <c r="F4255">
        <v>2020</v>
      </c>
      <c r="G4255" t="s">
        <v>929</v>
      </c>
      <c r="H4255">
        <v>2</v>
      </c>
      <c r="I4255" t="s">
        <v>206</v>
      </c>
      <c r="J4255" t="s">
        <v>120</v>
      </c>
      <c r="K4255">
        <v>100</v>
      </c>
      <c r="L4255" t="s">
        <v>213</v>
      </c>
      <c r="M4255" t="s">
        <v>188</v>
      </c>
      <c r="N4255">
        <v>74</v>
      </c>
      <c r="O4255">
        <v>65</v>
      </c>
      <c r="P4255">
        <v>63</v>
      </c>
      <c r="Q4255" t="s">
        <v>178</v>
      </c>
      <c r="R4255">
        <v>63</v>
      </c>
      <c r="S4255" t="s">
        <v>34</v>
      </c>
      <c r="T4255" t="s">
        <v>82</v>
      </c>
      <c r="U4255" t="s">
        <v>31</v>
      </c>
      <c r="V4255">
        <v>74</v>
      </c>
      <c r="W4255" t="s">
        <v>32</v>
      </c>
      <c r="X4255" t="s">
        <v>1011</v>
      </c>
      <c r="Y4255" t="s">
        <v>1009</v>
      </c>
      <c r="Z4255" t="s">
        <v>32</v>
      </c>
      <c r="AA4255" t="s">
        <v>1231</v>
      </c>
      <c r="AB4255" t="s">
        <v>991</v>
      </c>
      <c r="AC4255" t="s">
        <v>1467</v>
      </c>
    </row>
    <row r="4256" spans="1:29" x14ac:dyDescent="0.25">
      <c r="A4256">
        <v>10077</v>
      </c>
      <c r="B4256">
        <v>688</v>
      </c>
      <c r="C4256" t="s">
        <v>337</v>
      </c>
      <c r="D4256" t="s">
        <v>34</v>
      </c>
      <c r="E4256" t="s">
        <v>151</v>
      </c>
      <c r="F4256">
        <v>2023</v>
      </c>
      <c r="G4256" t="s">
        <v>929</v>
      </c>
      <c r="H4256">
        <v>53</v>
      </c>
      <c r="I4256" t="s">
        <v>53</v>
      </c>
      <c r="J4256" t="s">
        <v>46</v>
      </c>
      <c r="K4256">
        <v>300</v>
      </c>
      <c r="L4256" t="s">
        <v>104</v>
      </c>
      <c r="M4256" t="s">
        <v>223</v>
      </c>
      <c r="N4256">
        <v>49</v>
      </c>
      <c r="O4256">
        <v>69</v>
      </c>
      <c r="P4256">
        <v>83</v>
      </c>
      <c r="Q4256" t="s">
        <v>178</v>
      </c>
      <c r="R4256">
        <v>83</v>
      </c>
      <c r="S4256" t="s">
        <v>34</v>
      </c>
      <c r="T4256" t="s">
        <v>46</v>
      </c>
      <c r="U4256" t="s">
        <v>39</v>
      </c>
      <c r="V4256">
        <v>49</v>
      </c>
      <c r="W4256" t="s">
        <v>32</v>
      </c>
      <c r="X4256" t="s">
        <v>115</v>
      </c>
      <c r="Y4256" t="s">
        <v>1044</v>
      </c>
      <c r="Z4256" t="s">
        <v>32</v>
      </c>
      <c r="AA4256" t="s">
        <v>974</v>
      </c>
      <c r="AB4256" t="s">
        <v>999</v>
      </c>
      <c r="AC4256" t="s">
        <v>1466</v>
      </c>
    </row>
    <row r="4257" spans="1:29" x14ac:dyDescent="0.25">
      <c r="A4257">
        <v>8273</v>
      </c>
      <c r="B4257">
        <v>730</v>
      </c>
      <c r="C4257" t="s">
        <v>545</v>
      </c>
      <c r="D4257" t="s">
        <v>29</v>
      </c>
      <c r="E4257" t="s">
        <v>30</v>
      </c>
      <c r="F4257">
        <v>2023</v>
      </c>
      <c r="G4257" t="s">
        <v>929</v>
      </c>
      <c r="H4257">
        <v>30</v>
      </c>
      <c r="I4257" t="s">
        <v>25</v>
      </c>
      <c r="J4257" t="s">
        <v>30</v>
      </c>
      <c r="K4257">
        <v>300</v>
      </c>
      <c r="L4257" t="s">
        <v>167</v>
      </c>
      <c r="M4257" t="s">
        <v>27</v>
      </c>
      <c r="N4257">
        <v>62</v>
      </c>
      <c r="O4257">
        <v>58</v>
      </c>
      <c r="P4257">
        <v>70</v>
      </c>
      <c r="Q4257" t="s">
        <v>178</v>
      </c>
      <c r="R4257">
        <v>70</v>
      </c>
      <c r="S4257" t="s">
        <v>29</v>
      </c>
      <c r="T4257" t="s">
        <v>30</v>
      </c>
      <c r="U4257" t="s">
        <v>31</v>
      </c>
      <c r="V4257">
        <v>62</v>
      </c>
      <c r="W4257" t="s">
        <v>32</v>
      </c>
      <c r="X4257" t="s">
        <v>1025</v>
      </c>
      <c r="Y4257" t="s">
        <v>1009</v>
      </c>
      <c r="Z4257" t="s">
        <v>32</v>
      </c>
      <c r="AA4257" t="s">
        <v>1217</v>
      </c>
      <c r="AB4257" t="s">
        <v>999</v>
      </c>
      <c r="AC4257" t="s">
        <v>1467</v>
      </c>
    </row>
    <row r="4258" spans="1:29" x14ac:dyDescent="0.25">
      <c r="A4258">
        <v>9843</v>
      </c>
      <c r="B4258">
        <v>167</v>
      </c>
      <c r="C4258" t="s">
        <v>312</v>
      </c>
      <c r="D4258" t="s">
        <v>23</v>
      </c>
      <c r="E4258" t="s">
        <v>46</v>
      </c>
      <c r="F4258">
        <v>2024</v>
      </c>
      <c r="G4258" t="s">
        <v>929</v>
      </c>
      <c r="H4258">
        <v>55</v>
      </c>
      <c r="I4258" t="s">
        <v>190</v>
      </c>
      <c r="J4258" t="s">
        <v>46</v>
      </c>
      <c r="K4258">
        <v>400</v>
      </c>
      <c r="L4258" t="s">
        <v>73</v>
      </c>
      <c r="M4258" t="s">
        <v>223</v>
      </c>
      <c r="N4258">
        <v>65</v>
      </c>
      <c r="O4258">
        <v>48</v>
      </c>
      <c r="P4258">
        <v>33</v>
      </c>
      <c r="Q4258" t="s">
        <v>178</v>
      </c>
      <c r="R4258">
        <v>33</v>
      </c>
      <c r="S4258" t="s">
        <v>29</v>
      </c>
      <c r="T4258" t="s">
        <v>46</v>
      </c>
      <c r="U4258" t="s">
        <v>73</v>
      </c>
      <c r="V4258">
        <v>65</v>
      </c>
      <c r="W4258" t="s">
        <v>32</v>
      </c>
      <c r="X4258" t="s">
        <v>1025</v>
      </c>
      <c r="Y4258" t="s">
        <v>1009</v>
      </c>
      <c r="Z4258" t="s">
        <v>32</v>
      </c>
      <c r="AA4258" t="s">
        <v>1282</v>
      </c>
      <c r="AB4258" t="s">
        <v>1002</v>
      </c>
      <c r="AC4258" t="s">
        <v>1469</v>
      </c>
    </row>
    <row r="4259" spans="1:29" x14ac:dyDescent="0.25">
      <c r="A4259">
        <v>8919</v>
      </c>
      <c r="B4259">
        <v>779</v>
      </c>
      <c r="C4259" t="s">
        <v>494</v>
      </c>
      <c r="D4259" t="s">
        <v>34</v>
      </c>
      <c r="E4259" t="s">
        <v>82</v>
      </c>
      <c r="F4259">
        <v>2023</v>
      </c>
      <c r="G4259" t="s">
        <v>929</v>
      </c>
      <c r="H4259">
        <v>42</v>
      </c>
      <c r="I4259" t="s">
        <v>132</v>
      </c>
      <c r="J4259" t="s">
        <v>82</v>
      </c>
      <c r="K4259">
        <v>100</v>
      </c>
      <c r="L4259" t="s">
        <v>39</v>
      </c>
      <c r="M4259" t="s">
        <v>219</v>
      </c>
      <c r="N4259">
        <v>71</v>
      </c>
      <c r="O4259">
        <v>71</v>
      </c>
      <c r="P4259">
        <v>73</v>
      </c>
      <c r="Q4259" t="s">
        <v>178</v>
      </c>
      <c r="R4259">
        <v>73</v>
      </c>
      <c r="S4259" t="s">
        <v>34</v>
      </c>
      <c r="T4259" t="s">
        <v>82</v>
      </c>
      <c r="U4259" t="s">
        <v>39</v>
      </c>
      <c r="V4259">
        <v>71</v>
      </c>
      <c r="W4259" t="s">
        <v>32</v>
      </c>
      <c r="X4259" t="s">
        <v>1011</v>
      </c>
      <c r="Y4259" t="s">
        <v>1009</v>
      </c>
      <c r="Z4259" t="s">
        <v>32</v>
      </c>
      <c r="AA4259" t="s">
        <v>967</v>
      </c>
      <c r="AB4259" t="s">
        <v>999</v>
      </c>
      <c r="AC4259" t="s">
        <v>1467</v>
      </c>
    </row>
    <row r="4260" spans="1:29" x14ac:dyDescent="0.25">
      <c r="A4260">
        <v>9793</v>
      </c>
      <c r="B4260">
        <v>171</v>
      </c>
      <c r="C4260" t="s">
        <v>449</v>
      </c>
      <c r="D4260" t="s">
        <v>29</v>
      </c>
      <c r="E4260" t="s">
        <v>43</v>
      </c>
      <c r="F4260">
        <v>2023</v>
      </c>
      <c r="G4260" t="s">
        <v>929</v>
      </c>
      <c r="H4260">
        <v>39</v>
      </c>
      <c r="I4260" t="s">
        <v>192</v>
      </c>
      <c r="J4260" t="s">
        <v>43</v>
      </c>
      <c r="K4260">
        <v>400</v>
      </c>
      <c r="L4260" t="s">
        <v>123</v>
      </c>
      <c r="M4260" t="s">
        <v>247</v>
      </c>
      <c r="N4260">
        <v>67</v>
      </c>
      <c r="O4260">
        <v>82</v>
      </c>
      <c r="P4260">
        <v>83</v>
      </c>
      <c r="Q4260" t="s">
        <v>178</v>
      </c>
      <c r="R4260">
        <v>83</v>
      </c>
      <c r="S4260" t="s">
        <v>29</v>
      </c>
      <c r="T4260" t="s">
        <v>43</v>
      </c>
      <c r="U4260" t="s">
        <v>83</v>
      </c>
      <c r="V4260">
        <v>67</v>
      </c>
      <c r="W4260" t="s">
        <v>32</v>
      </c>
      <c r="X4260" t="s">
        <v>1025</v>
      </c>
      <c r="Y4260" t="s">
        <v>1009</v>
      </c>
      <c r="Z4260" t="s">
        <v>32</v>
      </c>
      <c r="AA4260" t="s">
        <v>963</v>
      </c>
      <c r="AB4260" t="s">
        <v>999</v>
      </c>
      <c r="AC4260" t="s">
        <v>1466</v>
      </c>
    </row>
    <row r="4261" spans="1:29" x14ac:dyDescent="0.25">
      <c r="A4261">
        <v>7649</v>
      </c>
      <c r="B4261">
        <v>191</v>
      </c>
      <c r="C4261" t="s">
        <v>110</v>
      </c>
      <c r="D4261" t="s">
        <v>29</v>
      </c>
      <c r="E4261" t="s">
        <v>80</v>
      </c>
      <c r="F4261">
        <v>2020</v>
      </c>
      <c r="G4261" t="s">
        <v>929</v>
      </c>
      <c r="H4261">
        <v>43</v>
      </c>
      <c r="I4261" t="s">
        <v>272</v>
      </c>
      <c r="J4261" t="s">
        <v>82</v>
      </c>
      <c r="K4261">
        <v>200</v>
      </c>
      <c r="L4261" t="s">
        <v>100</v>
      </c>
      <c r="M4261" t="s">
        <v>113</v>
      </c>
      <c r="O4261">
        <v>82</v>
      </c>
      <c r="P4261">
        <v>45</v>
      </c>
      <c r="Q4261" t="s">
        <v>178</v>
      </c>
      <c r="R4261">
        <v>45</v>
      </c>
      <c r="S4261" t="s">
        <v>29</v>
      </c>
      <c r="T4261" t="s">
        <v>82</v>
      </c>
      <c r="U4261" t="s">
        <v>83</v>
      </c>
      <c r="V4261">
        <v>71.148264984227126</v>
      </c>
      <c r="W4261" t="s">
        <v>32</v>
      </c>
      <c r="X4261" t="s">
        <v>1011</v>
      </c>
      <c r="Y4261" t="s">
        <v>1009</v>
      </c>
      <c r="Z4261" t="s">
        <v>32</v>
      </c>
      <c r="AA4261" t="s">
        <v>1082</v>
      </c>
      <c r="AB4261" t="s">
        <v>991</v>
      </c>
      <c r="AC4261" t="s">
        <v>1469</v>
      </c>
    </row>
    <row r="4262" spans="1:29" x14ac:dyDescent="0.25">
      <c r="A4262">
        <v>9776</v>
      </c>
      <c r="B4262">
        <v>77</v>
      </c>
      <c r="C4262" t="s">
        <v>337</v>
      </c>
      <c r="D4262" t="s">
        <v>34</v>
      </c>
      <c r="E4262" t="s">
        <v>69</v>
      </c>
      <c r="F4262">
        <v>2023</v>
      </c>
      <c r="G4262" t="s">
        <v>929</v>
      </c>
      <c r="H4262">
        <v>64</v>
      </c>
      <c r="I4262" t="s">
        <v>93</v>
      </c>
      <c r="J4262" t="s">
        <v>72</v>
      </c>
      <c r="K4262">
        <v>400</v>
      </c>
      <c r="L4262" t="s">
        <v>145</v>
      </c>
      <c r="M4262" t="s">
        <v>242</v>
      </c>
      <c r="N4262">
        <v>63</v>
      </c>
      <c r="O4262">
        <v>70</v>
      </c>
      <c r="P4262">
        <v>89</v>
      </c>
      <c r="Q4262" t="s">
        <v>178</v>
      </c>
      <c r="R4262">
        <v>89</v>
      </c>
      <c r="S4262" t="s">
        <v>34</v>
      </c>
      <c r="T4262" t="s">
        <v>72</v>
      </c>
      <c r="U4262" t="s">
        <v>50</v>
      </c>
      <c r="V4262">
        <v>63</v>
      </c>
      <c r="W4262" t="s">
        <v>32</v>
      </c>
      <c r="X4262" t="s">
        <v>1025</v>
      </c>
      <c r="Y4262" t="s">
        <v>1009</v>
      </c>
      <c r="Z4262" t="s">
        <v>32</v>
      </c>
      <c r="AA4262" t="s">
        <v>1122</v>
      </c>
      <c r="AB4262" t="s">
        <v>999</v>
      </c>
      <c r="AC4262" t="s">
        <v>1466</v>
      </c>
    </row>
    <row r="4263" spans="1:29" x14ac:dyDescent="0.25">
      <c r="A4263">
        <v>8872</v>
      </c>
      <c r="B4263">
        <v>770</v>
      </c>
      <c r="C4263" t="s">
        <v>470</v>
      </c>
      <c r="D4263" t="s">
        <v>29</v>
      </c>
      <c r="E4263" t="s">
        <v>46</v>
      </c>
      <c r="F4263">
        <v>2021</v>
      </c>
      <c r="G4263" t="s">
        <v>929</v>
      </c>
      <c r="H4263">
        <v>51</v>
      </c>
      <c r="I4263" t="s">
        <v>169</v>
      </c>
      <c r="J4263" t="s">
        <v>46</v>
      </c>
      <c r="K4263">
        <v>200</v>
      </c>
      <c r="L4263" t="s">
        <v>213</v>
      </c>
      <c r="M4263" t="s">
        <v>49</v>
      </c>
      <c r="N4263">
        <v>57</v>
      </c>
      <c r="O4263">
        <v>82</v>
      </c>
      <c r="P4263">
        <v>81</v>
      </c>
      <c r="Q4263" t="s">
        <v>178</v>
      </c>
      <c r="R4263">
        <v>81</v>
      </c>
      <c r="S4263" t="s">
        <v>29</v>
      </c>
      <c r="T4263" t="s">
        <v>46</v>
      </c>
      <c r="U4263" t="s">
        <v>31</v>
      </c>
      <c r="V4263">
        <v>57</v>
      </c>
      <c r="W4263" t="s">
        <v>32</v>
      </c>
      <c r="X4263" t="s">
        <v>1036</v>
      </c>
      <c r="Y4263" t="s">
        <v>1009</v>
      </c>
      <c r="Z4263" t="s">
        <v>32</v>
      </c>
      <c r="AA4263" t="s">
        <v>947</v>
      </c>
      <c r="AB4263" t="s">
        <v>1000</v>
      </c>
      <c r="AC4263" t="s">
        <v>1466</v>
      </c>
    </row>
    <row r="4264" spans="1:29" x14ac:dyDescent="0.25">
      <c r="A4264">
        <v>11165</v>
      </c>
      <c r="B4264">
        <v>189</v>
      </c>
      <c r="C4264" t="s">
        <v>305</v>
      </c>
      <c r="D4264" t="s">
        <v>115</v>
      </c>
      <c r="E4264" t="s">
        <v>184</v>
      </c>
      <c r="F4264">
        <v>2023</v>
      </c>
      <c r="G4264" t="s">
        <v>929</v>
      </c>
      <c r="H4264">
        <v>18</v>
      </c>
      <c r="I4264" t="s">
        <v>266</v>
      </c>
      <c r="J4264" t="s">
        <v>58</v>
      </c>
      <c r="K4264">
        <v>100</v>
      </c>
      <c r="L4264" t="s">
        <v>50</v>
      </c>
      <c r="M4264" t="s">
        <v>197</v>
      </c>
      <c r="N4264">
        <v>65</v>
      </c>
      <c r="O4264">
        <v>50</v>
      </c>
      <c r="P4264">
        <v>86</v>
      </c>
      <c r="Q4264" t="s">
        <v>178</v>
      </c>
      <c r="R4264">
        <v>86</v>
      </c>
      <c r="S4264" t="s">
        <v>34</v>
      </c>
      <c r="T4264" t="s">
        <v>58</v>
      </c>
      <c r="U4264" t="s">
        <v>50</v>
      </c>
      <c r="V4264">
        <v>65</v>
      </c>
      <c r="W4264" t="s">
        <v>32</v>
      </c>
      <c r="X4264" t="s">
        <v>1025</v>
      </c>
      <c r="Y4264" t="s">
        <v>1009</v>
      </c>
      <c r="Z4264" t="s">
        <v>32</v>
      </c>
      <c r="AA4264" t="s">
        <v>960</v>
      </c>
      <c r="AB4264" t="s">
        <v>999</v>
      </c>
      <c r="AC4264" t="s">
        <v>1466</v>
      </c>
    </row>
    <row r="4265" spans="1:29" x14ac:dyDescent="0.25">
      <c r="A4265">
        <v>7268</v>
      </c>
      <c r="B4265">
        <v>822</v>
      </c>
      <c r="C4265" t="s">
        <v>214</v>
      </c>
      <c r="D4265" t="s">
        <v>115</v>
      </c>
      <c r="E4265" t="s">
        <v>80</v>
      </c>
      <c r="F4265">
        <v>2022</v>
      </c>
      <c r="G4265" t="s">
        <v>929</v>
      </c>
      <c r="H4265">
        <v>46</v>
      </c>
      <c r="I4265" t="s">
        <v>379</v>
      </c>
      <c r="J4265" t="s">
        <v>82</v>
      </c>
      <c r="K4265">
        <v>300</v>
      </c>
      <c r="L4265" t="s">
        <v>112</v>
      </c>
      <c r="M4265" t="s">
        <v>113</v>
      </c>
      <c r="N4265">
        <v>67</v>
      </c>
      <c r="O4265">
        <v>67</v>
      </c>
      <c r="P4265">
        <v>80</v>
      </c>
      <c r="Q4265" t="s">
        <v>178</v>
      </c>
      <c r="R4265">
        <v>80</v>
      </c>
      <c r="S4265" t="s">
        <v>34</v>
      </c>
      <c r="T4265" t="s">
        <v>82</v>
      </c>
      <c r="U4265" t="s">
        <v>73</v>
      </c>
      <c r="V4265">
        <v>67</v>
      </c>
      <c r="W4265" t="s">
        <v>32</v>
      </c>
      <c r="X4265" t="s">
        <v>1025</v>
      </c>
      <c r="Y4265" t="s">
        <v>1009</v>
      </c>
      <c r="Z4265" t="s">
        <v>32</v>
      </c>
      <c r="AA4265" t="s">
        <v>947</v>
      </c>
      <c r="AB4265" t="s">
        <v>988</v>
      </c>
      <c r="AC4265" t="s">
        <v>1466</v>
      </c>
    </row>
    <row r="4266" spans="1:29" x14ac:dyDescent="0.25">
      <c r="A4266">
        <v>8597</v>
      </c>
      <c r="B4266">
        <v>54</v>
      </c>
      <c r="C4266" t="s">
        <v>95</v>
      </c>
      <c r="D4266" t="s">
        <v>115</v>
      </c>
      <c r="E4266" t="s">
        <v>96</v>
      </c>
      <c r="F4266">
        <v>2020</v>
      </c>
      <c r="G4266" t="s">
        <v>929</v>
      </c>
      <c r="H4266">
        <v>37</v>
      </c>
      <c r="I4266" t="s">
        <v>286</v>
      </c>
      <c r="J4266" t="s">
        <v>43</v>
      </c>
      <c r="K4266">
        <v>300</v>
      </c>
      <c r="L4266" t="s">
        <v>50</v>
      </c>
      <c r="M4266" t="s">
        <v>105</v>
      </c>
      <c r="N4266">
        <v>91</v>
      </c>
      <c r="O4266">
        <v>81</v>
      </c>
      <c r="P4266">
        <v>65</v>
      </c>
      <c r="Q4266" t="s">
        <v>178</v>
      </c>
      <c r="R4266">
        <v>65</v>
      </c>
      <c r="S4266" t="s">
        <v>34</v>
      </c>
      <c r="T4266" t="s">
        <v>43</v>
      </c>
      <c r="U4266" t="s">
        <v>50</v>
      </c>
      <c r="V4266">
        <v>91</v>
      </c>
      <c r="W4266" t="s">
        <v>32</v>
      </c>
      <c r="X4266" t="s">
        <v>1008</v>
      </c>
      <c r="Y4266" t="s">
        <v>1009</v>
      </c>
      <c r="Z4266" t="s">
        <v>32</v>
      </c>
      <c r="AA4266" t="s">
        <v>946</v>
      </c>
      <c r="AB4266" t="s">
        <v>991</v>
      </c>
      <c r="AC4266" t="s">
        <v>1467</v>
      </c>
    </row>
    <row r="4267" spans="1:29" x14ac:dyDescent="0.25">
      <c r="A4267">
        <v>7070</v>
      </c>
      <c r="B4267">
        <v>660</v>
      </c>
      <c r="C4267" t="s">
        <v>800</v>
      </c>
      <c r="D4267" t="s">
        <v>23</v>
      </c>
      <c r="E4267" t="s">
        <v>43</v>
      </c>
      <c r="F4267">
        <v>2020</v>
      </c>
      <c r="G4267" t="s">
        <v>929</v>
      </c>
      <c r="H4267">
        <v>40</v>
      </c>
      <c r="I4267" t="s">
        <v>253</v>
      </c>
      <c r="J4267" t="s">
        <v>43</v>
      </c>
      <c r="K4267">
        <v>400</v>
      </c>
      <c r="L4267" t="s">
        <v>31</v>
      </c>
      <c r="M4267" t="s">
        <v>98</v>
      </c>
      <c r="N4267">
        <v>65</v>
      </c>
      <c r="O4267">
        <v>78</v>
      </c>
      <c r="P4267">
        <v>77</v>
      </c>
      <c r="Q4267" t="s">
        <v>178</v>
      </c>
      <c r="R4267">
        <v>77</v>
      </c>
      <c r="S4267" t="s">
        <v>29</v>
      </c>
      <c r="T4267" t="s">
        <v>43</v>
      </c>
      <c r="U4267" t="s">
        <v>31</v>
      </c>
      <c r="V4267">
        <v>65</v>
      </c>
      <c r="W4267" t="s">
        <v>32</v>
      </c>
      <c r="X4267" t="s">
        <v>1025</v>
      </c>
      <c r="Y4267" t="s">
        <v>1009</v>
      </c>
      <c r="Z4267" t="s">
        <v>32</v>
      </c>
      <c r="AA4267" t="s">
        <v>1086</v>
      </c>
      <c r="AB4267" t="s">
        <v>991</v>
      </c>
      <c r="AC4267" t="s">
        <v>1467</v>
      </c>
    </row>
    <row r="4268" spans="1:29" x14ac:dyDescent="0.25">
      <c r="A4268">
        <v>11252</v>
      </c>
      <c r="B4268">
        <v>105</v>
      </c>
      <c r="C4268" t="s">
        <v>55</v>
      </c>
      <c r="D4268" t="s">
        <v>29</v>
      </c>
      <c r="E4268" t="s">
        <v>151</v>
      </c>
      <c r="F4268">
        <v>2023</v>
      </c>
      <c r="G4268" t="s">
        <v>929</v>
      </c>
      <c r="H4268">
        <v>55</v>
      </c>
      <c r="I4268" t="s">
        <v>190</v>
      </c>
      <c r="J4268" t="s">
        <v>46</v>
      </c>
      <c r="K4268">
        <v>400</v>
      </c>
      <c r="L4268" t="s">
        <v>213</v>
      </c>
      <c r="M4268" t="s">
        <v>223</v>
      </c>
      <c r="N4268">
        <v>37</v>
      </c>
      <c r="O4268">
        <v>66</v>
      </c>
      <c r="P4268">
        <v>70</v>
      </c>
      <c r="Q4268" t="s">
        <v>178</v>
      </c>
      <c r="R4268">
        <v>70</v>
      </c>
      <c r="S4268" t="s">
        <v>29</v>
      </c>
      <c r="T4268" t="s">
        <v>46</v>
      </c>
      <c r="U4268" t="s">
        <v>31</v>
      </c>
      <c r="V4268">
        <v>37</v>
      </c>
      <c r="W4268" t="s">
        <v>32</v>
      </c>
      <c r="X4268" t="s">
        <v>115</v>
      </c>
      <c r="Y4268" t="s">
        <v>1044</v>
      </c>
      <c r="Z4268" t="s">
        <v>32</v>
      </c>
      <c r="AA4268" t="s">
        <v>1186</v>
      </c>
      <c r="AB4268" t="s">
        <v>999</v>
      </c>
      <c r="AC4268" t="s">
        <v>1467</v>
      </c>
    </row>
    <row r="4269" spans="1:29" x14ac:dyDescent="0.25">
      <c r="A4269">
        <v>8741</v>
      </c>
      <c r="B4269">
        <v>585</v>
      </c>
      <c r="C4269" t="s">
        <v>620</v>
      </c>
      <c r="D4269" t="s">
        <v>23</v>
      </c>
      <c r="E4269" t="s">
        <v>154</v>
      </c>
      <c r="F4269">
        <v>2023</v>
      </c>
      <c r="G4269" t="s">
        <v>929</v>
      </c>
      <c r="H4269">
        <v>12</v>
      </c>
      <c r="I4269" t="s">
        <v>369</v>
      </c>
      <c r="J4269" t="s">
        <v>67</v>
      </c>
      <c r="K4269">
        <v>200</v>
      </c>
      <c r="L4269" t="s">
        <v>138</v>
      </c>
      <c r="M4269" t="s">
        <v>66</v>
      </c>
      <c r="N4269">
        <v>89</v>
      </c>
      <c r="O4269">
        <v>96</v>
      </c>
      <c r="P4269">
        <v>91</v>
      </c>
      <c r="Q4269" t="s">
        <v>178</v>
      </c>
      <c r="R4269">
        <v>91</v>
      </c>
      <c r="S4269" t="s">
        <v>29</v>
      </c>
      <c r="T4269" t="s">
        <v>67</v>
      </c>
      <c r="U4269" t="s">
        <v>77</v>
      </c>
      <c r="V4269">
        <v>89</v>
      </c>
      <c r="W4269" t="s">
        <v>32</v>
      </c>
      <c r="X4269" t="s">
        <v>1013</v>
      </c>
      <c r="Y4269" t="s">
        <v>1009</v>
      </c>
      <c r="Z4269" t="s">
        <v>32</v>
      </c>
      <c r="AA4269" t="s">
        <v>1155</v>
      </c>
      <c r="AB4269" t="s">
        <v>999</v>
      </c>
      <c r="AC4269" t="s">
        <v>1466</v>
      </c>
    </row>
    <row r="4270" spans="1:29" x14ac:dyDescent="0.25">
      <c r="A4270">
        <v>9977</v>
      </c>
      <c r="B4270">
        <v>142</v>
      </c>
      <c r="C4270" t="s">
        <v>295</v>
      </c>
      <c r="D4270" t="s">
        <v>34</v>
      </c>
      <c r="E4270" t="s">
        <v>154</v>
      </c>
      <c r="F4270">
        <v>2023</v>
      </c>
      <c r="G4270" t="s">
        <v>929</v>
      </c>
      <c r="H4270">
        <v>16</v>
      </c>
      <c r="I4270" t="s">
        <v>201</v>
      </c>
      <c r="J4270" t="s">
        <v>67</v>
      </c>
      <c r="K4270">
        <v>400</v>
      </c>
      <c r="L4270" t="s">
        <v>100</v>
      </c>
      <c r="M4270" t="s">
        <v>211</v>
      </c>
      <c r="N4270">
        <v>97</v>
      </c>
      <c r="O4270">
        <v>76</v>
      </c>
      <c r="P4270">
        <v>49</v>
      </c>
      <c r="Q4270" t="s">
        <v>178</v>
      </c>
      <c r="R4270">
        <v>49</v>
      </c>
      <c r="S4270" t="s">
        <v>34</v>
      </c>
      <c r="T4270" t="s">
        <v>67</v>
      </c>
      <c r="U4270" t="s">
        <v>83</v>
      </c>
      <c r="V4270">
        <v>97</v>
      </c>
      <c r="W4270" t="s">
        <v>32</v>
      </c>
      <c r="X4270" t="s">
        <v>1008</v>
      </c>
      <c r="Y4270" t="s">
        <v>1009</v>
      </c>
      <c r="Z4270" t="s">
        <v>32</v>
      </c>
      <c r="AA4270" t="s">
        <v>1016</v>
      </c>
      <c r="AB4270" t="s">
        <v>999</v>
      </c>
      <c r="AC4270" t="s">
        <v>1469</v>
      </c>
    </row>
    <row r="4271" spans="1:29" x14ac:dyDescent="0.25">
      <c r="A4271">
        <v>11917</v>
      </c>
      <c r="B4271">
        <v>679</v>
      </c>
      <c r="C4271" t="s">
        <v>498</v>
      </c>
      <c r="D4271" t="s">
        <v>115</v>
      </c>
      <c r="E4271" t="s">
        <v>80</v>
      </c>
      <c r="F4271">
        <v>2022</v>
      </c>
      <c r="G4271" t="s">
        <v>929</v>
      </c>
      <c r="H4271">
        <v>42</v>
      </c>
      <c r="I4271" t="s">
        <v>132</v>
      </c>
      <c r="J4271" t="s">
        <v>82</v>
      </c>
      <c r="K4271">
        <v>100</v>
      </c>
      <c r="L4271" t="s">
        <v>77</v>
      </c>
      <c r="M4271" t="s">
        <v>133</v>
      </c>
      <c r="N4271">
        <v>83</v>
      </c>
      <c r="O4271">
        <v>100</v>
      </c>
      <c r="P4271">
        <v>80</v>
      </c>
      <c r="Q4271" t="s">
        <v>178</v>
      </c>
      <c r="R4271">
        <v>80</v>
      </c>
      <c r="S4271" t="s">
        <v>34</v>
      </c>
      <c r="T4271" t="s">
        <v>82</v>
      </c>
      <c r="U4271" t="s">
        <v>77</v>
      </c>
      <c r="V4271">
        <v>83</v>
      </c>
      <c r="W4271" t="s">
        <v>32</v>
      </c>
      <c r="X4271" t="s">
        <v>1013</v>
      </c>
      <c r="Y4271" t="s">
        <v>1009</v>
      </c>
      <c r="Z4271" t="s">
        <v>32</v>
      </c>
      <c r="AA4271" t="s">
        <v>1023</v>
      </c>
      <c r="AB4271" t="s">
        <v>988</v>
      </c>
      <c r="AC4271" t="s">
        <v>1466</v>
      </c>
    </row>
    <row r="4272" spans="1:29" x14ac:dyDescent="0.25">
      <c r="A4272">
        <v>7655</v>
      </c>
      <c r="B4272">
        <v>619</v>
      </c>
      <c r="C4272" t="s">
        <v>748</v>
      </c>
      <c r="D4272" t="s">
        <v>29</v>
      </c>
      <c r="E4272" t="s">
        <v>96</v>
      </c>
      <c r="F4272">
        <v>2024</v>
      </c>
      <c r="G4272" t="s">
        <v>929</v>
      </c>
      <c r="H4272">
        <v>38</v>
      </c>
      <c r="I4272" t="s">
        <v>103</v>
      </c>
      <c r="J4272" t="s">
        <v>43</v>
      </c>
      <c r="K4272">
        <v>300</v>
      </c>
      <c r="L4272" t="s">
        <v>108</v>
      </c>
      <c r="M4272" t="s">
        <v>193</v>
      </c>
      <c r="N4272">
        <v>59</v>
      </c>
      <c r="O4272">
        <v>68</v>
      </c>
      <c r="P4272">
        <v>90</v>
      </c>
      <c r="Q4272" t="s">
        <v>178</v>
      </c>
      <c r="R4272">
        <v>90</v>
      </c>
      <c r="S4272" t="s">
        <v>29</v>
      </c>
      <c r="T4272" t="s">
        <v>43</v>
      </c>
      <c r="U4272" t="s">
        <v>83</v>
      </c>
      <c r="V4272">
        <v>59</v>
      </c>
      <c r="W4272" t="s">
        <v>32</v>
      </c>
      <c r="X4272" t="s">
        <v>1036</v>
      </c>
      <c r="Y4272" t="s">
        <v>1009</v>
      </c>
      <c r="Z4272" t="s">
        <v>32</v>
      </c>
      <c r="AA4272" t="s">
        <v>1243</v>
      </c>
      <c r="AB4272" t="s">
        <v>1002</v>
      </c>
      <c r="AC4272" t="s">
        <v>1466</v>
      </c>
    </row>
    <row r="4273" spans="1:29" x14ac:dyDescent="0.25">
      <c r="A4273">
        <v>8529</v>
      </c>
      <c r="B4273">
        <v>575</v>
      </c>
      <c r="C4273" t="s">
        <v>894</v>
      </c>
      <c r="D4273" t="s">
        <v>115</v>
      </c>
      <c r="E4273" t="s">
        <v>80</v>
      </c>
      <c r="F4273">
        <v>2024</v>
      </c>
      <c r="G4273" t="s">
        <v>929</v>
      </c>
      <c r="H4273">
        <v>47</v>
      </c>
      <c r="I4273" t="s">
        <v>171</v>
      </c>
      <c r="J4273" t="s">
        <v>82</v>
      </c>
      <c r="K4273">
        <v>400</v>
      </c>
      <c r="L4273" t="s">
        <v>48</v>
      </c>
      <c r="M4273" t="s">
        <v>84</v>
      </c>
      <c r="N4273">
        <v>66</v>
      </c>
      <c r="O4273">
        <v>80</v>
      </c>
      <c r="Q4273" t="s">
        <v>178</v>
      </c>
      <c r="S4273" t="s">
        <v>34</v>
      </c>
      <c r="T4273" t="s">
        <v>82</v>
      </c>
      <c r="U4273" t="s">
        <v>50</v>
      </c>
      <c r="V4273">
        <v>66</v>
      </c>
      <c r="W4273" t="s">
        <v>32</v>
      </c>
      <c r="X4273" t="s">
        <v>1025</v>
      </c>
      <c r="Y4273" t="s">
        <v>1009</v>
      </c>
      <c r="Z4273" t="s">
        <v>32</v>
      </c>
      <c r="AA4273" t="s">
        <v>1173</v>
      </c>
      <c r="AB4273" t="s">
        <v>1002</v>
      </c>
      <c r="AC4273" t="s">
        <v>1468</v>
      </c>
    </row>
    <row r="4274" spans="1:29" x14ac:dyDescent="0.25">
      <c r="A4274">
        <v>7862</v>
      </c>
      <c r="B4274">
        <v>485</v>
      </c>
      <c r="C4274" t="s">
        <v>745</v>
      </c>
      <c r="D4274" t="s">
        <v>34</v>
      </c>
      <c r="E4274" t="s">
        <v>52</v>
      </c>
      <c r="F4274">
        <v>2021</v>
      </c>
      <c r="G4274" t="s">
        <v>929</v>
      </c>
      <c r="H4274">
        <v>57</v>
      </c>
      <c r="I4274" t="s">
        <v>208</v>
      </c>
      <c r="J4274" t="s">
        <v>72</v>
      </c>
      <c r="K4274">
        <v>100</v>
      </c>
      <c r="L4274" t="s">
        <v>213</v>
      </c>
      <c r="M4274" t="s">
        <v>74</v>
      </c>
      <c r="N4274">
        <v>66</v>
      </c>
      <c r="O4274">
        <v>84</v>
      </c>
      <c r="P4274">
        <v>78</v>
      </c>
      <c r="Q4274" t="s">
        <v>178</v>
      </c>
      <c r="R4274">
        <v>78</v>
      </c>
      <c r="S4274" t="s">
        <v>34</v>
      </c>
      <c r="T4274" t="s">
        <v>46</v>
      </c>
      <c r="U4274" t="s">
        <v>31</v>
      </c>
      <c r="V4274">
        <v>66</v>
      </c>
      <c r="W4274" t="s">
        <v>32</v>
      </c>
      <c r="X4274" t="s">
        <v>1025</v>
      </c>
      <c r="Y4274" t="s">
        <v>1009</v>
      </c>
      <c r="Z4274" t="s">
        <v>32</v>
      </c>
      <c r="AA4274" t="s">
        <v>1105</v>
      </c>
      <c r="AB4274" t="s">
        <v>1000</v>
      </c>
      <c r="AC4274" t="s">
        <v>1467</v>
      </c>
    </row>
    <row r="4275" spans="1:29" x14ac:dyDescent="0.25">
      <c r="A4275">
        <v>8080</v>
      </c>
      <c r="B4275">
        <v>54</v>
      </c>
      <c r="C4275" t="s">
        <v>95</v>
      </c>
      <c r="D4275" t="s">
        <v>34</v>
      </c>
      <c r="E4275" t="s">
        <v>43</v>
      </c>
      <c r="F4275">
        <v>2020</v>
      </c>
      <c r="G4275" t="s">
        <v>929</v>
      </c>
      <c r="H4275">
        <v>33</v>
      </c>
      <c r="I4275" t="s">
        <v>97</v>
      </c>
      <c r="J4275" t="s">
        <v>43</v>
      </c>
      <c r="K4275">
        <v>100</v>
      </c>
      <c r="L4275" t="s">
        <v>123</v>
      </c>
      <c r="M4275" t="s">
        <v>44</v>
      </c>
      <c r="N4275">
        <v>66</v>
      </c>
      <c r="O4275">
        <v>59</v>
      </c>
      <c r="P4275">
        <v>58</v>
      </c>
      <c r="Q4275" t="s">
        <v>178</v>
      </c>
      <c r="R4275">
        <v>58</v>
      </c>
      <c r="S4275" t="s">
        <v>34</v>
      </c>
      <c r="T4275" t="s">
        <v>43</v>
      </c>
      <c r="U4275" t="s">
        <v>83</v>
      </c>
      <c r="V4275">
        <v>66</v>
      </c>
      <c r="W4275" t="s">
        <v>32</v>
      </c>
      <c r="X4275" t="s">
        <v>1025</v>
      </c>
      <c r="Y4275" t="s">
        <v>1009</v>
      </c>
      <c r="Z4275" t="s">
        <v>32</v>
      </c>
      <c r="AA4275" t="s">
        <v>1220</v>
      </c>
      <c r="AB4275" t="s">
        <v>991</v>
      </c>
      <c r="AC4275" t="s">
        <v>1469</v>
      </c>
    </row>
    <row r="4276" spans="1:29" x14ac:dyDescent="0.25">
      <c r="A4276">
        <v>7131</v>
      </c>
      <c r="B4276">
        <v>284</v>
      </c>
      <c r="C4276" t="s">
        <v>212</v>
      </c>
      <c r="D4276" t="s">
        <v>23</v>
      </c>
      <c r="E4276" t="s">
        <v>67</v>
      </c>
      <c r="F4276">
        <v>2020</v>
      </c>
      <c r="G4276" t="s">
        <v>929</v>
      </c>
      <c r="H4276">
        <v>15</v>
      </c>
      <c r="I4276" t="s">
        <v>318</v>
      </c>
      <c r="J4276" t="s">
        <v>67</v>
      </c>
      <c r="K4276">
        <v>400</v>
      </c>
      <c r="L4276" t="s">
        <v>123</v>
      </c>
      <c r="M4276" t="s">
        <v>66</v>
      </c>
      <c r="N4276">
        <v>51</v>
      </c>
      <c r="O4276">
        <v>43</v>
      </c>
      <c r="P4276">
        <v>63</v>
      </c>
      <c r="Q4276" t="s">
        <v>178</v>
      </c>
      <c r="R4276">
        <v>63</v>
      </c>
      <c r="S4276" t="s">
        <v>29</v>
      </c>
      <c r="T4276" t="s">
        <v>67</v>
      </c>
      <c r="U4276" t="s">
        <v>83</v>
      </c>
      <c r="V4276">
        <v>51</v>
      </c>
      <c r="W4276" t="s">
        <v>32</v>
      </c>
      <c r="X4276" t="s">
        <v>1036</v>
      </c>
      <c r="Y4276" t="s">
        <v>1009</v>
      </c>
      <c r="Z4276" t="s">
        <v>32</v>
      </c>
      <c r="AA4276" t="s">
        <v>1135</v>
      </c>
      <c r="AB4276" t="s">
        <v>991</v>
      </c>
      <c r="AC4276" t="s">
        <v>1467</v>
      </c>
    </row>
    <row r="4277" spans="1:29" x14ac:dyDescent="0.25">
      <c r="A4277">
        <v>10567</v>
      </c>
      <c r="B4277">
        <v>263</v>
      </c>
      <c r="C4277" t="s">
        <v>170</v>
      </c>
      <c r="D4277" t="s">
        <v>34</v>
      </c>
      <c r="E4277" t="s">
        <v>46</v>
      </c>
      <c r="F4277">
        <v>2024</v>
      </c>
      <c r="G4277" t="s">
        <v>929</v>
      </c>
      <c r="H4277">
        <v>51</v>
      </c>
      <c r="I4277" t="s">
        <v>169</v>
      </c>
      <c r="J4277" t="s">
        <v>46</v>
      </c>
      <c r="K4277">
        <v>200</v>
      </c>
      <c r="L4277" t="s">
        <v>125</v>
      </c>
      <c r="M4277" t="s">
        <v>49</v>
      </c>
      <c r="N4277">
        <v>70</v>
      </c>
      <c r="O4277">
        <v>85</v>
      </c>
      <c r="P4277">
        <v>97</v>
      </c>
      <c r="Q4277" t="s">
        <v>178</v>
      </c>
      <c r="R4277">
        <v>97</v>
      </c>
      <c r="S4277" t="s">
        <v>34</v>
      </c>
      <c r="T4277" t="s">
        <v>46</v>
      </c>
      <c r="U4277" t="s">
        <v>73</v>
      </c>
      <c r="V4277">
        <v>70</v>
      </c>
      <c r="W4277" t="s">
        <v>32</v>
      </c>
      <c r="X4277" t="s">
        <v>1011</v>
      </c>
      <c r="Y4277" t="s">
        <v>1009</v>
      </c>
      <c r="Z4277" t="s">
        <v>32</v>
      </c>
      <c r="AA4277" t="s">
        <v>932</v>
      </c>
      <c r="AB4277" t="s">
        <v>1002</v>
      </c>
      <c r="AC4277" t="s">
        <v>1466</v>
      </c>
    </row>
    <row r="4278" spans="1:29" x14ac:dyDescent="0.25">
      <c r="A4278">
        <v>8029</v>
      </c>
      <c r="B4278">
        <v>480</v>
      </c>
      <c r="C4278" t="s">
        <v>412</v>
      </c>
      <c r="D4278" t="s">
        <v>23</v>
      </c>
      <c r="E4278" t="s">
        <v>24</v>
      </c>
      <c r="F4278">
        <v>2023</v>
      </c>
      <c r="G4278" t="s">
        <v>929</v>
      </c>
      <c r="H4278">
        <v>59</v>
      </c>
      <c r="I4278" t="s">
        <v>86</v>
      </c>
      <c r="J4278" t="s">
        <v>72</v>
      </c>
      <c r="K4278">
        <v>200</v>
      </c>
      <c r="L4278" t="s">
        <v>125</v>
      </c>
      <c r="M4278" t="s">
        <v>87</v>
      </c>
      <c r="N4278">
        <v>75</v>
      </c>
      <c r="O4278">
        <v>100</v>
      </c>
      <c r="P4278">
        <v>97</v>
      </c>
      <c r="Q4278" t="s">
        <v>178</v>
      </c>
      <c r="R4278">
        <v>97</v>
      </c>
      <c r="S4278" t="s">
        <v>29</v>
      </c>
      <c r="T4278" t="s">
        <v>30</v>
      </c>
      <c r="U4278" t="s">
        <v>73</v>
      </c>
      <c r="V4278">
        <v>75</v>
      </c>
      <c r="W4278" t="s">
        <v>32</v>
      </c>
      <c r="X4278" t="s">
        <v>1011</v>
      </c>
      <c r="Y4278" t="s">
        <v>1009</v>
      </c>
      <c r="Z4278" t="s">
        <v>32</v>
      </c>
      <c r="AA4278" t="s">
        <v>941</v>
      </c>
      <c r="AB4278" t="s">
        <v>999</v>
      </c>
      <c r="AC4278" t="s">
        <v>1466</v>
      </c>
    </row>
    <row r="4279" spans="1:29" x14ac:dyDescent="0.25">
      <c r="A4279">
        <v>9048</v>
      </c>
      <c r="B4279">
        <v>344</v>
      </c>
      <c r="C4279" t="s">
        <v>497</v>
      </c>
      <c r="D4279" t="s">
        <v>34</v>
      </c>
      <c r="E4279" t="s">
        <v>43</v>
      </c>
      <c r="F4279">
        <v>2024</v>
      </c>
      <c r="G4279" t="s">
        <v>929</v>
      </c>
      <c r="H4279">
        <v>34</v>
      </c>
      <c r="I4279" t="s">
        <v>147</v>
      </c>
      <c r="J4279" t="s">
        <v>43</v>
      </c>
      <c r="K4279">
        <v>100</v>
      </c>
      <c r="L4279" t="s">
        <v>108</v>
      </c>
      <c r="M4279" t="s">
        <v>247</v>
      </c>
      <c r="N4279">
        <v>91</v>
      </c>
      <c r="O4279">
        <v>91</v>
      </c>
      <c r="P4279">
        <v>84</v>
      </c>
      <c r="Q4279" t="s">
        <v>178</v>
      </c>
      <c r="R4279">
        <v>84</v>
      </c>
      <c r="S4279" t="s">
        <v>34</v>
      </c>
      <c r="T4279" t="s">
        <v>43</v>
      </c>
      <c r="U4279" t="s">
        <v>83</v>
      </c>
      <c r="V4279">
        <v>91</v>
      </c>
      <c r="W4279" t="s">
        <v>32</v>
      </c>
      <c r="X4279" t="s">
        <v>1008</v>
      </c>
      <c r="Y4279" t="s">
        <v>1009</v>
      </c>
      <c r="Z4279" t="s">
        <v>32</v>
      </c>
      <c r="AA4279" t="s">
        <v>957</v>
      </c>
      <c r="AB4279" t="s">
        <v>1002</v>
      </c>
      <c r="AC4279" t="s">
        <v>1466</v>
      </c>
    </row>
    <row r="4280" spans="1:29" x14ac:dyDescent="0.25">
      <c r="A4280">
        <v>9964</v>
      </c>
      <c r="B4280">
        <v>398</v>
      </c>
      <c r="C4280" t="s">
        <v>442</v>
      </c>
      <c r="D4280" t="s">
        <v>34</v>
      </c>
      <c r="E4280" t="s">
        <v>154</v>
      </c>
      <c r="F4280">
        <v>2023</v>
      </c>
      <c r="G4280" t="s">
        <v>929</v>
      </c>
      <c r="H4280">
        <v>14</v>
      </c>
      <c r="I4280" t="s">
        <v>64</v>
      </c>
      <c r="J4280" t="s">
        <v>67</v>
      </c>
      <c r="K4280">
        <v>300</v>
      </c>
      <c r="L4280" t="s">
        <v>39</v>
      </c>
      <c r="M4280" t="s">
        <v>163</v>
      </c>
      <c r="N4280">
        <v>93</v>
      </c>
      <c r="O4280">
        <v>87</v>
      </c>
      <c r="P4280">
        <v>63</v>
      </c>
      <c r="Q4280" t="s">
        <v>178</v>
      </c>
      <c r="R4280">
        <v>63</v>
      </c>
      <c r="S4280" t="s">
        <v>34</v>
      </c>
      <c r="T4280" t="s">
        <v>67</v>
      </c>
      <c r="U4280" t="s">
        <v>39</v>
      </c>
      <c r="V4280">
        <v>93</v>
      </c>
      <c r="W4280" t="s">
        <v>32</v>
      </c>
      <c r="X4280" t="s">
        <v>1008</v>
      </c>
      <c r="Y4280" t="s">
        <v>1009</v>
      </c>
      <c r="Z4280" t="s">
        <v>32</v>
      </c>
      <c r="AA4280" t="s">
        <v>1057</v>
      </c>
      <c r="AB4280" t="s">
        <v>999</v>
      </c>
      <c r="AC4280" t="s">
        <v>1467</v>
      </c>
    </row>
    <row r="4281" spans="1:29" x14ac:dyDescent="0.25">
      <c r="A4281">
        <v>10203</v>
      </c>
      <c r="B4281">
        <v>42</v>
      </c>
      <c r="C4281" t="s">
        <v>331</v>
      </c>
      <c r="D4281" t="s">
        <v>34</v>
      </c>
      <c r="E4281" t="s">
        <v>41</v>
      </c>
      <c r="F4281">
        <v>2023</v>
      </c>
      <c r="G4281" t="s">
        <v>929</v>
      </c>
      <c r="H4281">
        <v>39</v>
      </c>
      <c r="I4281" t="s">
        <v>192</v>
      </c>
      <c r="J4281" t="s">
        <v>43</v>
      </c>
      <c r="K4281">
        <v>400</v>
      </c>
      <c r="L4281" t="s">
        <v>83</v>
      </c>
      <c r="M4281" t="s">
        <v>247</v>
      </c>
      <c r="N4281">
        <v>66</v>
      </c>
      <c r="O4281">
        <v>83</v>
      </c>
      <c r="P4281">
        <v>69</v>
      </c>
      <c r="Q4281" t="s">
        <v>178</v>
      </c>
      <c r="R4281">
        <v>69</v>
      </c>
      <c r="S4281" t="s">
        <v>34</v>
      </c>
      <c r="T4281" t="s">
        <v>43</v>
      </c>
      <c r="U4281" t="s">
        <v>83</v>
      </c>
      <c r="V4281">
        <v>66</v>
      </c>
      <c r="W4281" t="s">
        <v>32</v>
      </c>
      <c r="X4281" t="s">
        <v>1025</v>
      </c>
      <c r="Y4281" t="s">
        <v>1009</v>
      </c>
      <c r="Z4281" t="s">
        <v>32</v>
      </c>
      <c r="AA4281" t="s">
        <v>1052</v>
      </c>
      <c r="AB4281" t="s">
        <v>999</v>
      </c>
      <c r="AC4281" t="s">
        <v>1467</v>
      </c>
    </row>
    <row r="4282" spans="1:29" x14ac:dyDescent="0.25">
      <c r="A4282">
        <v>7873</v>
      </c>
      <c r="B4282">
        <v>118</v>
      </c>
      <c r="C4282" t="s">
        <v>361</v>
      </c>
      <c r="D4282" t="s">
        <v>29</v>
      </c>
      <c r="E4282" t="s">
        <v>41</v>
      </c>
      <c r="F4282">
        <v>2024</v>
      </c>
      <c r="G4282" t="s">
        <v>929</v>
      </c>
      <c r="H4282">
        <v>33</v>
      </c>
      <c r="I4282" t="s">
        <v>97</v>
      </c>
      <c r="J4282" t="s">
        <v>43</v>
      </c>
      <c r="K4282">
        <v>100</v>
      </c>
      <c r="L4282" t="s">
        <v>142</v>
      </c>
      <c r="M4282" t="s">
        <v>44</v>
      </c>
      <c r="N4282">
        <v>136</v>
      </c>
      <c r="O4282">
        <v>57</v>
      </c>
      <c r="P4282">
        <v>62</v>
      </c>
      <c r="Q4282" t="s">
        <v>178</v>
      </c>
      <c r="R4282">
        <v>62</v>
      </c>
      <c r="S4282" t="s">
        <v>29</v>
      </c>
      <c r="T4282" t="s">
        <v>43</v>
      </c>
      <c r="U4282" t="s">
        <v>31</v>
      </c>
      <c r="V4282">
        <v>100</v>
      </c>
      <c r="W4282" t="s">
        <v>32</v>
      </c>
      <c r="X4282" t="s">
        <v>1008</v>
      </c>
      <c r="Y4282" t="s">
        <v>1009</v>
      </c>
      <c r="Z4282" t="s">
        <v>32</v>
      </c>
      <c r="AA4282" t="s">
        <v>1092</v>
      </c>
      <c r="AB4282" t="s">
        <v>1002</v>
      </c>
      <c r="AC4282" t="s">
        <v>1467</v>
      </c>
    </row>
    <row r="4283" spans="1:29" x14ac:dyDescent="0.25">
      <c r="A4283">
        <v>9293</v>
      </c>
      <c r="B4283">
        <v>646</v>
      </c>
      <c r="C4283" t="s">
        <v>383</v>
      </c>
      <c r="D4283" t="s">
        <v>115</v>
      </c>
      <c r="E4283" t="s">
        <v>43</v>
      </c>
      <c r="F4283">
        <v>2024</v>
      </c>
      <c r="G4283" t="s">
        <v>929</v>
      </c>
      <c r="H4283">
        <v>37</v>
      </c>
      <c r="I4283" t="s">
        <v>286</v>
      </c>
      <c r="J4283" t="s">
        <v>43</v>
      </c>
      <c r="K4283">
        <v>300</v>
      </c>
      <c r="L4283" t="s">
        <v>60</v>
      </c>
      <c r="M4283" t="s">
        <v>247</v>
      </c>
      <c r="N4283">
        <v>78</v>
      </c>
      <c r="O4283">
        <v>68</v>
      </c>
      <c r="P4283">
        <v>84</v>
      </c>
      <c r="Q4283" t="s">
        <v>178</v>
      </c>
      <c r="R4283">
        <v>84</v>
      </c>
      <c r="S4283" t="s">
        <v>34</v>
      </c>
      <c r="T4283" t="s">
        <v>43</v>
      </c>
      <c r="U4283" t="s">
        <v>39</v>
      </c>
      <c r="V4283">
        <v>78</v>
      </c>
      <c r="W4283" t="s">
        <v>32</v>
      </c>
      <c r="X4283" t="s">
        <v>1011</v>
      </c>
      <c r="Y4283" t="s">
        <v>1009</v>
      </c>
      <c r="Z4283" t="s">
        <v>32</v>
      </c>
      <c r="AA4283" t="s">
        <v>962</v>
      </c>
      <c r="AB4283" t="s">
        <v>1002</v>
      </c>
      <c r="AC4283" t="s">
        <v>1466</v>
      </c>
    </row>
    <row r="4284" spans="1:29" x14ac:dyDescent="0.25">
      <c r="A4284">
        <v>8576</v>
      </c>
      <c r="B4284">
        <v>205</v>
      </c>
      <c r="C4284" t="s">
        <v>688</v>
      </c>
      <c r="D4284" t="s">
        <v>115</v>
      </c>
      <c r="E4284" t="s">
        <v>52</v>
      </c>
      <c r="F4284">
        <v>2020</v>
      </c>
      <c r="G4284" t="s">
        <v>929</v>
      </c>
      <c r="H4284">
        <v>51</v>
      </c>
      <c r="I4284" t="s">
        <v>169</v>
      </c>
      <c r="J4284" t="s">
        <v>46</v>
      </c>
      <c r="K4284">
        <v>200</v>
      </c>
      <c r="L4284" t="s">
        <v>48</v>
      </c>
      <c r="M4284" t="s">
        <v>78</v>
      </c>
      <c r="N4284">
        <v>49</v>
      </c>
      <c r="O4284">
        <v>81</v>
      </c>
      <c r="P4284">
        <v>93</v>
      </c>
      <c r="Q4284" t="s">
        <v>178</v>
      </c>
      <c r="R4284">
        <v>93</v>
      </c>
      <c r="S4284" t="s">
        <v>34</v>
      </c>
      <c r="T4284" t="s">
        <v>46</v>
      </c>
      <c r="U4284" t="s">
        <v>50</v>
      </c>
      <c r="V4284">
        <v>49</v>
      </c>
      <c r="W4284" t="s">
        <v>32</v>
      </c>
      <c r="X4284" t="s">
        <v>115</v>
      </c>
      <c r="Y4284" t="s">
        <v>1044</v>
      </c>
      <c r="Z4284" t="s">
        <v>32</v>
      </c>
      <c r="AA4284" t="s">
        <v>1151</v>
      </c>
      <c r="AB4284" t="s">
        <v>991</v>
      </c>
      <c r="AC4284" t="s">
        <v>1466</v>
      </c>
    </row>
    <row r="4285" spans="1:29" x14ac:dyDescent="0.25">
      <c r="A4285">
        <v>7473</v>
      </c>
      <c r="B4285">
        <v>146</v>
      </c>
      <c r="C4285" t="s">
        <v>916</v>
      </c>
      <c r="D4285" t="s">
        <v>29</v>
      </c>
      <c r="E4285" t="s">
        <v>69</v>
      </c>
      <c r="F4285">
        <v>2023</v>
      </c>
      <c r="G4285" t="s">
        <v>929</v>
      </c>
      <c r="H4285">
        <v>62</v>
      </c>
      <c r="I4285" t="s">
        <v>71</v>
      </c>
      <c r="J4285" t="s">
        <v>72</v>
      </c>
      <c r="K4285">
        <v>300</v>
      </c>
      <c r="L4285" t="s">
        <v>50</v>
      </c>
      <c r="M4285" t="s">
        <v>87</v>
      </c>
      <c r="N4285">
        <v>62</v>
      </c>
      <c r="O4285">
        <v>73</v>
      </c>
      <c r="P4285">
        <v>72</v>
      </c>
      <c r="Q4285" t="s">
        <v>178</v>
      </c>
      <c r="R4285">
        <v>72</v>
      </c>
      <c r="S4285" t="s">
        <v>29</v>
      </c>
      <c r="T4285" t="s">
        <v>72</v>
      </c>
      <c r="U4285" t="s">
        <v>50</v>
      </c>
      <c r="V4285">
        <v>62</v>
      </c>
      <c r="W4285" t="s">
        <v>32</v>
      </c>
      <c r="X4285" t="s">
        <v>1025</v>
      </c>
      <c r="Y4285" t="s">
        <v>1009</v>
      </c>
      <c r="Z4285" t="s">
        <v>32</v>
      </c>
      <c r="AA4285" t="s">
        <v>1108</v>
      </c>
      <c r="AB4285" t="s">
        <v>999</v>
      </c>
      <c r="AC4285" t="s">
        <v>1467</v>
      </c>
    </row>
    <row r="4286" spans="1:29" x14ac:dyDescent="0.25">
      <c r="A4286">
        <v>9059</v>
      </c>
      <c r="B4286">
        <v>147</v>
      </c>
      <c r="C4286" t="s">
        <v>334</v>
      </c>
      <c r="D4286" t="s">
        <v>23</v>
      </c>
      <c r="E4286" t="s">
        <v>41</v>
      </c>
      <c r="F4286">
        <v>2023</v>
      </c>
      <c r="G4286" t="s">
        <v>929</v>
      </c>
      <c r="H4286">
        <v>37</v>
      </c>
      <c r="I4286" t="s">
        <v>286</v>
      </c>
      <c r="J4286" t="s">
        <v>43</v>
      </c>
      <c r="K4286">
        <v>300</v>
      </c>
      <c r="L4286" t="s">
        <v>138</v>
      </c>
      <c r="M4286" t="s">
        <v>105</v>
      </c>
      <c r="N4286">
        <v>32</v>
      </c>
      <c r="O4286">
        <v>54</v>
      </c>
      <c r="P4286">
        <v>161</v>
      </c>
      <c r="Q4286" t="s">
        <v>178</v>
      </c>
      <c r="R4286">
        <v>161</v>
      </c>
      <c r="S4286" t="s">
        <v>29</v>
      </c>
      <c r="T4286" t="s">
        <v>43</v>
      </c>
      <c r="U4286" t="s">
        <v>77</v>
      </c>
      <c r="V4286">
        <v>32</v>
      </c>
      <c r="W4286" t="s">
        <v>32</v>
      </c>
      <c r="X4286" t="s">
        <v>115</v>
      </c>
      <c r="Y4286" t="s">
        <v>1044</v>
      </c>
      <c r="Z4286" t="s">
        <v>32</v>
      </c>
      <c r="AA4286" t="s">
        <v>1276</v>
      </c>
      <c r="AB4286" t="s">
        <v>999</v>
      </c>
      <c r="AC4286" t="s">
        <v>1466</v>
      </c>
    </row>
    <row r="4287" spans="1:29" x14ac:dyDescent="0.25">
      <c r="A4287">
        <v>10639</v>
      </c>
      <c r="B4287">
        <v>630</v>
      </c>
      <c r="C4287" t="s">
        <v>157</v>
      </c>
      <c r="D4287" t="s">
        <v>34</v>
      </c>
      <c r="E4287" t="s">
        <v>72</v>
      </c>
      <c r="F4287">
        <v>2020</v>
      </c>
      <c r="G4287" t="s">
        <v>929</v>
      </c>
      <c r="H4287">
        <v>49</v>
      </c>
      <c r="I4287" t="s">
        <v>47</v>
      </c>
      <c r="J4287" t="s">
        <v>46</v>
      </c>
      <c r="K4287">
        <v>100</v>
      </c>
      <c r="L4287" t="s">
        <v>36</v>
      </c>
      <c r="M4287" t="s">
        <v>49</v>
      </c>
      <c r="N4287">
        <v>100</v>
      </c>
      <c r="O4287">
        <v>94</v>
      </c>
      <c r="P4287">
        <v>84</v>
      </c>
      <c r="Q4287" t="s">
        <v>178</v>
      </c>
      <c r="R4287">
        <v>84</v>
      </c>
      <c r="S4287" t="s">
        <v>34</v>
      </c>
      <c r="T4287" t="s">
        <v>72</v>
      </c>
      <c r="U4287" t="s">
        <v>39</v>
      </c>
      <c r="V4287">
        <v>100</v>
      </c>
      <c r="W4287" t="s">
        <v>32</v>
      </c>
      <c r="X4287" t="s">
        <v>1008</v>
      </c>
      <c r="Y4287" t="s">
        <v>1009</v>
      </c>
      <c r="Z4287" t="s">
        <v>32</v>
      </c>
      <c r="AA4287" t="s">
        <v>1010</v>
      </c>
      <c r="AB4287" t="s">
        <v>991</v>
      </c>
      <c r="AC4287" t="s">
        <v>1466</v>
      </c>
    </row>
    <row r="4288" spans="1:29" x14ac:dyDescent="0.25">
      <c r="A4288">
        <v>9554</v>
      </c>
      <c r="B4288">
        <v>609</v>
      </c>
      <c r="C4288" t="s">
        <v>280</v>
      </c>
      <c r="D4288" t="s">
        <v>115</v>
      </c>
      <c r="E4288" t="s">
        <v>281</v>
      </c>
      <c r="F4288">
        <v>2021</v>
      </c>
      <c r="G4288" t="s">
        <v>70</v>
      </c>
      <c r="H4288">
        <v>13</v>
      </c>
      <c r="I4288" t="s">
        <v>162</v>
      </c>
      <c r="J4288" t="s">
        <v>67</v>
      </c>
      <c r="K4288">
        <v>300</v>
      </c>
      <c r="L4288" t="s">
        <v>39</v>
      </c>
      <c r="M4288" t="s">
        <v>202</v>
      </c>
      <c r="N4288">
        <v>78</v>
      </c>
      <c r="O4288">
        <v>65</v>
      </c>
      <c r="P4288">
        <v>-5</v>
      </c>
      <c r="Q4288" t="s">
        <v>178</v>
      </c>
      <c r="S4288" t="s">
        <v>34</v>
      </c>
      <c r="T4288" t="s">
        <v>120</v>
      </c>
      <c r="U4288" t="s">
        <v>39</v>
      </c>
      <c r="V4288">
        <v>78</v>
      </c>
      <c r="W4288" t="s">
        <v>32</v>
      </c>
      <c r="X4288" t="s">
        <v>1011</v>
      </c>
      <c r="Y4288" t="s">
        <v>1009</v>
      </c>
      <c r="Z4288" t="s">
        <v>32</v>
      </c>
      <c r="AA4288" t="s">
        <v>1052</v>
      </c>
      <c r="AB4288" t="s">
        <v>1000</v>
      </c>
      <c r="AC4288" t="s">
        <v>1468</v>
      </c>
    </row>
    <row r="4289" spans="1:29" x14ac:dyDescent="0.25">
      <c r="A4289">
        <v>8190</v>
      </c>
      <c r="B4289">
        <v>429</v>
      </c>
      <c r="C4289" t="s">
        <v>360</v>
      </c>
      <c r="D4289" t="s">
        <v>29</v>
      </c>
      <c r="E4289" t="s">
        <v>82</v>
      </c>
      <c r="F4289">
        <v>2023</v>
      </c>
      <c r="G4289" t="s">
        <v>70</v>
      </c>
      <c r="H4289">
        <v>45</v>
      </c>
      <c r="I4289" t="s">
        <v>111</v>
      </c>
      <c r="J4289" t="s">
        <v>82</v>
      </c>
      <c r="K4289">
        <v>300</v>
      </c>
      <c r="L4289" t="s">
        <v>65</v>
      </c>
      <c r="M4289" t="s">
        <v>133</v>
      </c>
      <c r="N4289">
        <v>62</v>
      </c>
      <c r="O4289">
        <v>45</v>
      </c>
      <c r="P4289">
        <v>68</v>
      </c>
      <c r="Q4289" t="s">
        <v>178</v>
      </c>
      <c r="R4289">
        <v>68</v>
      </c>
      <c r="S4289" t="s">
        <v>29</v>
      </c>
      <c r="T4289" t="s">
        <v>82</v>
      </c>
      <c r="U4289" t="s">
        <v>50</v>
      </c>
      <c r="V4289">
        <v>62</v>
      </c>
      <c r="W4289" t="s">
        <v>32</v>
      </c>
      <c r="X4289" t="s">
        <v>1025</v>
      </c>
      <c r="Y4289" t="s">
        <v>1009</v>
      </c>
      <c r="Z4289" t="s">
        <v>32</v>
      </c>
      <c r="AA4289" t="s">
        <v>1193</v>
      </c>
      <c r="AB4289" t="s">
        <v>999</v>
      </c>
      <c r="AC4289" t="s">
        <v>1467</v>
      </c>
    </row>
    <row r="4290" spans="1:29" x14ac:dyDescent="0.25">
      <c r="A4290">
        <v>11989</v>
      </c>
      <c r="B4290">
        <v>820</v>
      </c>
      <c r="C4290" t="s">
        <v>438</v>
      </c>
      <c r="D4290" t="s">
        <v>23</v>
      </c>
      <c r="E4290" t="s">
        <v>41</v>
      </c>
      <c r="F4290">
        <v>2022</v>
      </c>
      <c r="G4290" t="s">
        <v>70</v>
      </c>
      <c r="H4290">
        <v>37</v>
      </c>
      <c r="I4290" t="s">
        <v>286</v>
      </c>
      <c r="J4290" t="s">
        <v>43</v>
      </c>
      <c r="K4290">
        <v>300</v>
      </c>
      <c r="L4290" t="s">
        <v>31</v>
      </c>
      <c r="M4290" t="s">
        <v>98</v>
      </c>
      <c r="N4290">
        <v>57</v>
      </c>
      <c r="O4290">
        <v>69</v>
      </c>
      <c r="P4290">
        <v>59</v>
      </c>
      <c r="Q4290" t="s">
        <v>178</v>
      </c>
      <c r="R4290">
        <v>59</v>
      </c>
      <c r="S4290" t="s">
        <v>29</v>
      </c>
      <c r="T4290" t="s">
        <v>43</v>
      </c>
      <c r="U4290" t="s">
        <v>31</v>
      </c>
      <c r="V4290">
        <v>57</v>
      </c>
      <c r="W4290" t="s">
        <v>32</v>
      </c>
      <c r="X4290" t="s">
        <v>1036</v>
      </c>
      <c r="Y4290" t="s">
        <v>1009</v>
      </c>
      <c r="Z4290" t="s">
        <v>32</v>
      </c>
      <c r="AA4290" t="s">
        <v>1151</v>
      </c>
      <c r="AB4290" t="s">
        <v>988</v>
      </c>
      <c r="AC4290" t="s">
        <v>1469</v>
      </c>
    </row>
    <row r="4291" spans="1:29" x14ac:dyDescent="0.25">
      <c r="A4291">
        <v>10923</v>
      </c>
      <c r="B4291">
        <v>144</v>
      </c>
      <c r="C4291" t="s">
        <v>491</v>
      </c>
      <c r="D4291" t="s">
        <v>29</v>
      </c>
      <c r="E4291" t="s">
        <v>118</v>
      </c>
      <c r="F4291">
        <v>2023</v>
      </c>
      <c r="G4291" t="s">
        <v>70</v>
      </c>
      <c r="H4291">
        <v>6</v>
      </c>
      <c r="I4291" t="s">
        <v>181</v>
      </c>
      <c r="J4291" t="s">
        <v>120</v>
      </c>
      <c r="K4291">
        <v>300</v>
      </c>
      <c r="L4291" t="s">
        <v>123</v>
      </c>
      <c r="M4291" t="s">
        <v>188</v>
      </c>
      <c r="N4291">
        <v>68</v>
      </c>
      <c r="O4291">
        <v>87</v>
      </c>
      <c r="P4291">
        <v>63</v>
      </c>
      <c r="Q4291" t="s">
        <v>178</v>
      </c>
      <c r="R4291">
        <v>63</v>
      </c>
      <c r="S4291" t="s">
        <v>29</v>
      </c>
      <c r="T4291" t="s">
        <v>120</v>
      </c>
      <c r="U4291" t="s">
        <v>83</v>
      </c>
      <c r="V4291">
        <v>68</v>
      </c>
      <c r="W4291" t="s">
        <v>32</v>
      </c>
      <c r="X4291" t="s">
        <v>1025</v>
      </c>
      <c r="Y4291" t="s">
        <v>1009</v>
      </c>
      <c r="Z4291" t="s">
        <v>32</v>
      </c>
      <c r="AA4291" t="s">
        <v>1084</v>
      </c>
      <c r="AB4291" t="s">
        <v>999</v>
      </c>
      <c r="AC4291" t="s">
        <v>1467</v>
      </c>
    </row>
    <row r="4292" spans="1:29" x14ac:dyDescent="0.25">
      <c r="A4292">
        <v>9282</v>
      </c>
      <c r="B4292">
        <v>613</v>
      </c>
      <c r="C4292" t="s">
        <v>423</v>
      </c>
      <c r="D4292" t="s">
        <v>115</v>
      </c>
      <c r="E4292" t="s">
        <v>82</v>
      </c>
      <c r="F4292">
        <v>2022</v>
      </c>
      <c r="G4292" t="s">
        <v>70</v>
      </c>
      <c r="H4292">
        <v>47</v>
      </c>
      <c r="I4292" t="s">
        <v>171</v>
      </c>
      <c r="J4292" t="s">
        <v>82</v>
      </c>
      <c r="K4292">
        <v>400</v>
      </c>
      <c r="L4292" t="s">
        <v>36</v>
      </c>
      <c r="M4292" t="s">
        <v>160</v>
      </c>
      <c r="N4292">
        <v>79</v>
      </c>
      <c r="O4292">
        <v>89</v>
      </c>
      <c r="P4292">
        <v>76</v>
      </c>
      <c r="Q4292" t="s">
        <v>178</v>
      </c>
      <c r="R4292">
        <v>76</v>
      </c>
      <c r="S4292" t="s">
        <v>34</v>
      </c>
      <c r="T4292" t="s">
        <v>82</v>
      </c>
      <c r="U4292" t="s">
        <v>39</v>
      </c>
      <c r="V4292">
        <v>79</v>
      </c>
      <c r="W4292" t="s">
        <v>32</v>
      </c>
      <c r="X4292" t="s">
        <v>1011</v>
      </c>
      <c r="Y4292" t="s">
        <v>1009</v>
      </c>
      <c r="Z4292" t="s">
        <v>32</v>
      </c>
      <c r="AA4292" t="s">
        <v>945</v>
      </c>
      <c r="AB4292" t="s">
        <v>988</v>
      </c>
      <c r="AC4292" t="s">
        <v>1467</v>
      </c>
    </row>
    <row r="4293" spans="1:29" x14ac:dyDescent="0.25">
      <c r="A4293">
        <v>11040</v>
      </c>
      <c r="B4293">
        <v>173</v>
      </c>
      <c r="C4293" t="s">
        <v>347</v>
      </c>
      <c r="D4293" t="s">
        <v>29</v>
      </c>
      <c r="E4293" t="s">
        <v>96</v>
      </c>
      <c r="F4293">
        <v>2022</v>
      </c>
      <c r="G4293" t="s">
        <v>70</v>
      </c>
      <c r="H4293">
        <v>37</v>
      </c>
      <c r="I4293" t="s">
        <v>286</v>
      </c>
      <c r="J4293" t="s">
        <v>43</v>
      </c>
      <c r="K4293">
        <v>300</v>
      </c>
      <c r="L4293" t="s">
        <v>175</v>
      </c>
      <c r="M4293" t="s">
        <v>173</v>
      </c>
      <c r="N4293">
        <v>68</v>
      </c>
      <c r="O4293">
        <v>66</v>
      </c>
      <c r="P4293">
        <v>59</v>
      </c>
      <c r="Q4293" t="s">
        <v>178</v>
      </c>
      <c r="R4293">
        <v>59</v>
      </c>
      <c r="S4293" t="s">
        <v>29</v>
      </c>
      <c r="T4293" t="s">
        <v>43</v>
      </c>
      <c r="U4293" t="s">
        <v>77</v>
      </c>
      <c r="V4293">
        <v>68</v>
      </c>
      <c r="W4293" t="s">
        <v>32</v>
      </c>
      <c r="X4293" t="s">
        <v>1025</v>
      </c>
      <c r="Y4293" t="s">
        <v>1009</v>
      </c>
      <c r="Z4293" t="s">
        <v>32</v>
      </c>
      <c r="AA4293" t="s">
        <v>1229</v>
      </c>
      <c r="AB4293" t="s">
        <v>988</v>
      </c>
      <c r="AC4293" t="s">
        <v>1469</v>
      </c>
    </row>
    <row r="4294" spans="1:29" x14ac:dyDescent="0.25">
      <c r="A4294">
        <v>7736</v>
      </c>
      <c r="B4294">
        <v>749</v>
      </c>
      <c r="C4294" t="s">
        <v>573</v>
      </c>
      <c r="D4294" t="s">
        <v>34</v>
      </c>
      <c r="E4294" t="s">
        <v>41</v>
      </c>
      <c r="F4294">
        <v>2022</v>
      </c>
      <c r="G4294" t="s">
        <v>70</v>
      </c>
      <c r="H4294">
        <v>40</v>
      </c>
      <c r="I4294" t="s">
        <v>253</v>
      </c>
      <c r="J4294" t="s">
        <v>43</v>
      </c>
      <c r="K4294">
        <v>400</v>
      </c>
      <c r="L4294" t="s">
        <v>138</v>
      </c>
      <c r="M4294" t="s">
        <v>44</v>
      </c>
      <c r="N4294">
        <v>79</v>
      </c>
      <c r="O4294">
        <v>96</v>
      </c>
      <c r="P4294">
        <v>92</v>
      </c>
      <c r="Q4294" t="s">
        <v>178</v>
      </c>
      <c r="R4294">
        <v>92</v>
      </c>
      <c r="S4294" t="s">
        <v>34</v>
      </c>
      <c r="T4294" t="s">
        <v>43</v>
      </c>
      <c r="U4294" t="s">
        <v>77</v>
      </c>
      <c r="V4294">
        <v>79</v>
      </c>
      <c r="W4294" t="s">
        <v>32</v>
      </c>
      <c r="X4294" t="s">
        <v>1011</v>
      </c>
      <c r="Y4294" t="s">
        <v>1009</v>
      </c>
      <c r="Z4294" t="s">
        <v>32</v>
      </c>
      <c r="AA4294" t="s">
        <v>1162</v>
      </c>
      <c r="AB4294" t="s">
        <v>988</v>
      </c>
      <c r="AC4294" t="s">
        <v>1466</v>
      </c>
    </row>
    <row r="4295" spans="1:29" x14ac:dyDescent="0.25">
      <c r="A4295">
        <v>10665</v>
      </c>
      <c r="B4295">
        <v>234</v>
      </c>
      <c r="C4295" t="s">
        <v>326</v>
      </c>
      <c r="D4295" t="s">
        <v>34</v>
      </c>
      <c r="E4295" t="s">
        <v>130</v>
      </c>
      <c r="F4295">
        <v>2020</v>
      </c>
      <c r="G4295" t="s">
        <v>70</v>
      </c>
      <c r="H4295">
        <v>26</v>
      </c>
      <c r="I4295" t="s">
        <v>283</v>
      </c>
      <c r="J4295" t="s">
        <v>30</v>
      </c>
      <c r="K4295">
        <v>100</v>
      </c>
      <c r="L4295" t="s">
        <v>26</v>
      </c>
      <c r="M4295" t="s">
        <v>276</v>
      </c>
      <c r="N4295">
        <v>62</v>
      </c>
      <c r="O4295">
        <v>82</v>
      </c>
      <c r="P4295">
        <v>186</v>
      </c>
      <c r="Q4295" t="s">
        <v>178</v>
      </c>
      <c r="R4295">
        <v>186</v>
      </c>
      <c r="S4295" t="s">
        <v>34</v>
      </c>
      <c r="T4295" t="s">
        <v>30</v>
      </c>
      <c r="U4295" t="s">
        <v>73</v>
      </c>
      <c r="V4295">
        <v>62</v>
      </c>
      <c r="W4295" t="s">
        <v>32</v>
      </c>
      <c r="X4295" t="s">
        <v>1025</v>
      </c>
      <c r="Y4295" t="s">
        <v>1009</v>
      </c>
      <c r="Z4295" t="s">
        <v>32</v>
      </c>
      <c r="AA4295" t="s">
        <v>973</v>
      </c>
      <c r="AB4295" t="s">
        <v>991</v>
      </c>
      <c r="AC4295" t="s">
        <v>1466</v>
      </c>
    </row>
    <row r="4296" spans="1:29" x14ac:dyDescent="0.25">
      <c r="A4296">
        <v>8749</v>
      </c>
      <c r="B4296">
        <v>523</v>
      </c>
      <c r="C4296" t="s">
        <v>613</v>
      </c>
      <c r="D4296" t="s">
        <v>34</v>
      </c>
      <c r="E4296" t="s">
        <v>130</v>
      </c>
      <c r="F4296">
        <v>2022</v>
      </c>
      <c r="G4296" t="s">
        <v>70</v>
      </c>
      <c r="H4296">
        <v>26</v>
      </c>
      <c r="I4296" t="s">
        <v>283</v>
      </c>
      <c r="J4296" t="s">
        <v>30</v>
      </c>
      <c r="K4296">
        <v>100</v>
      </c>
      <c r="L4296" t="s">
        <v>39</v>
      </c>
      <c r="M4296" t="s">
        <v>375</v>
      </c>
      <c r="N4296">
        <v>97</v>
      </c>
      <c r="O4296">
        <v>82</v>
      </c>
      <c r="P4296">
        <v>89</v>
      </c>
      <c r="Q4296" t="s">
        <v>178</v>
      </c>
      <c r="R4296">
        <v>89</v>
      </c>
      <c r="S4296" t="s">
        <v>34</v>
      </c>
      <c r="T4296" t="s">
        <v>30</v>
      </c>
      <c r="U4296" t="s">
        <v>39</v>
      </c>
      <c r="V4296">
        <v>97</v>
      </c>
      <c r="W4296" t="s">
        <v>32</v>
      </c>
      <c r="X4296" t="s">
        <v>1008</v>
      </c>
      <c r="Y4296" t="s">
        <v>1009</v>
      </c>
      <c r="Z4296" t="s">
        <v>32</v>
      </c>
      <c r="AA4296" t="s">
        <v>957</v>
      </c>
      <c r="AB4296" t="s">
        <v>988</v>
      </c>
      <c r="AC4296" t="s">
        <v>1466</v>
      </c>
    </row>
    <row r="4297" spans="1:29" x14ac:dyDescent="0.25">
      <c r="A4297">
        <v>11709</v>
      </c>
      <c r="B4297">
        <v>160</v>
      </c>
      <c r="C4297" t="s">
        <v>458</v>
      </c>
      <c r="D4297" t="s">
        <v>29</v>
      </c>
      <c r="E4297" t="s">
        <v>52</v>
      </c>
      <c r="F4297">
        <v>2021</v>
      </c>
      <c r="G4297" t="s">
        <v>70</v>
      </c>
      <c r="H4297">
        <v>49</v>
      </c>
      <c r="I4297" t="s">
        <v>47</v>
      </c>
      <c r="J4297" t="s">
        <v>46</v>
      </c>
      <c r="K4297">
        <v>100</v>
      </c>
      <c r="L4297" t="s">
        <v>167</v>
      </c>
      <c r="M4297" t="s">
        <v>54</v>
      </c>
      <c r="N4297">
        <v>60</v>
      </c>
      <c r="O4297">
        <v>70</v>
      </c>
      <c r="P4297">
        <v>75</v>
      </c>
      <c r="Q4297" t="s">
        <v>178</v>
      </c>
      <c r="R4297">
        <v>75</v>
      </c>
      <c r="S4297" t="s">
        <v>29</v>
      </c>
      <c r="T4297" t="s">
        <v>46</v>
      </c>
      <c r="U4297" t="s">
        <v>31</v>
      </c>
      <c r="V4297">
        <v>60</v>
      </c>
      <c r="W4297" t="s">
        <v>32</v>
      </c>
      <c r="X4297" t="s">
        <v>1025</v>
      </c>
      <c r="Y4297" t="s">
        <v>1009</v>
      </c>
      <c r="Z4297" t="s">
        <v>32</v>
      </c>
      <c r="AA4297" t="s">
        <v>968</v>
      </c>
      <c r="AB4297" t="s">
        <v>1000</v>
      </c>
      <c r="AC4297" t="s">
        <v>1467</v>
      </c>
    </row>
    <row r="4298" spans="1:29" x14ac:dyDescent="0.25">
      <c r="A4298">
        <v>10525</v>
      </c>
      <c r="B4298">
        <v>248</v>
      </c>
      <c r="C4298" t="s">
        <v>674</v>
      </c>
      <c r="D4298" t="s">
        <v>115</v>
      </c>
      <c r="E4298" t="s">
        <v>43</v>
      </c>
      <c r="F4298">
        <v>2023</v>
      </c>
      <c r="G4298" t="s">
        <v>70</v>
      </c>
      <c r="H4298">
        <v>4</v>
      </c>
      <c r="I4298" t="s">
        <v>119</v>
      </c>
      <c r="J4298" t="s">
        <v>120</v>
      </c>
      <c r="K4298">
        <v>200</v>
      </c>
      <c r="L4298" t="s">
        <v>145</v>
      </c>
      <c r="M4298" t="s">
        <v>136</v>
      </c>
      <c r="N4298">
        <v>91</v>
      </c>
      <c r="O4298">
        <v>84</v>
      </c>
      <c r="P4298">
        <v>93</v>
      </c>
      <c r="Q4298" t="s">
        <v>178</v>
      </c>
      <c r="R4298">
        <v>93</v>
      </c>
      <c r="S4298" t="s">
        <v>34</v>
      </c>
      <c r="T4298" t="s">
        <v>43</v>
      </c>
      <c r="U4298" t="s">
        <v>50</v>
      </c>
      <c r="V4298">
        <v>91</v>
      </c>
      <c r="W4298" t="s">
        <v>32</v>
      </c>
      <c r="X4298" t="s">
        <v>1008</v>
      </c>
      <c r="Y4298" t="s">
        <v>1009</v>
      </c>
      <c r="Z4298" t="s">
        <v>32</v>
      </c>
      <c r="AA4298" t="s">
        <v>1103</v>
      </c>
      <c r="AB4298" t="s">
        <v>999</v>
      </c>
      <c r="AC4298" t="s">
        <v>1466</v>
      </c>
    </row>
    <row r="4299" spans="1:29" x14ac:dyDescent="0.25">
      <c r="A4299">
        <v>9866</v>
      </c>
      <c r="B4299">
        <v>321</v>
      </c>
      <c r="C4299" t="s">
        <v>676</v>
      </c>
      <c r="D4299" t="s">
        <v>34</v>
      </c>
      <c r="E4299" t="s">
        <v>46</v>
      </c>
      <c r="F4299">
        <v>2022</v>
      </c>
      <c r="G4299" t="s">
        <v>70</v>
      </c>
      <c r="H4299">
        <v>49</v>
      </c>
      <c r="I4299" t="s">
        <v>47</v>
      </c>
      <c r="J4299" t="s">
        <v>46</v>
      </c>
      <c r="K4299">
        <v>100</v>
      </c>
      <c r="L4299" t="s">
        <v>145</v>
      </c>
      <c r="M4299" t="s">
        <v>78</v>
      </c>
      <c r="N4299">
        <v>84</v>
      </c>
      <c r="O4299">
        <v>78</v>
      </c>
      <c r="P4299">
        <v>66</v>
      </c>
      <c r="Q4299" t="s">
        <v>178</v>
      </c>
      <c r="R4299">
        <v>66</v>
      </c>
      <c r="S4299" t="s">
        <v>34</v>
      </c>
      <c r="T4299" t="s">
        <v>46</v>
      </c>
      <c r="U4299" t="s">
        <v>50</v>
      </c>
      <c r="V4299">
        <v>84</v>
      </c>
      <c r="W4299" t="s">
        <v>32</v>
      </c>
      <c r="X4299" t="s">
        <v>1013</v>
      </c>
      <c r="Y4299" t="s">
        <v>1009</v>
      </c>
      <c r="Z4299" t="s">
        <v>32</v>
      </c>
      <c r="AA4299" t="s">
        <v>1051</v>
      </c>
      <c r="AB4299" t="s">
        <v>988</v>
      </c>
      <c r="AC4299" t="s">
        <v>1467</v>
      </c>
    </row>
    <row r="4300" spans="1:29" x14ac:dyDescent="0.25">
      <c r="A4300">
        <v>7088</v>
      </c>
      <c r="B4300">
        <v>131</v>
      </c>
      <c r="C4300" t="s">
        <v>679</v>
      </c>
      <c r="D4300" t="s">
        <v>29</v>
      </c>
      <c r="E4300" t="s">
        <v>30</v>
      </c>
      <c r="F4300">
        <v>2021</v>
      </c>
      <c r="G4300" t="s">
        <v>70</v>
      </c>
      <c r="H4300">
        <v>8</v>
      </c>
      <c r="I4300" t="s">
        <v>351</v>
      </c>
      <c r="J4300" t="s">
        <v>120</v>
      </c>
      <c r="K4300">
        <v>400</v>
      </c>
      <c r="L4300" t="s">
        <v>104</v>
      </c>
      <c r="M4300" t="s">
        <v>182</v>
      </c>
      <c r="N4300">
        <v>56</v>
      </c>
      <c r="O4300">
        <v>67</v>
      </c>
      <c r="P4300">
        <v>91</v>
      </c>
      <c r="Q4300" t="s">
        <v>178</v>
      </c>
      <c r="R4300">
        <v>91</v>
      </c>
      <c r="S4300" t="s">
        <v>29</v>
      </c>
      <c r="T4300" t="s">
        <v>30</v>
      </c>
      <c r="U4300" t="s">
        <v>39</v>
      </c>
      <c r="V4300">
        <v>56</v>
      </c>
      <c r="W4300" t="s">
        <v>32</v>
      </c>
      <c r="X4300" t="s">
        <v>1036</v>
      </c>
      <c r="Y4300" t="s">
        <v>1009</v>
      </c>
      <c r="Z4300" t="s">
        <v>32</v>
      </c>
      <c r="AA4300" t="s">
        <v>1217</v>
      </c>
      <c r="AB4300" t="s">
        <v>1000</v>
      </c>
      <c r="AC4300" t="s">
        <v>1466</v>
      </c>
    </row>
    <row r="4301" spans="1:29" x14ac:dyDescent="0.25">
      <c r="A4301">
        <v>8685</v>
      </c>
      <c r="B4301">
        <v>1</v>
      </c>
      <c r="C4301" t="s">
        <v>576</v>
      </c>
      <c r="D4301" t="s">
        <v>115</v>
      </c>
      <c r="E4301" t="s">
        <v>130</v>
      </c>
      <c r="F4301">
        <v>2021</v>
      </c>
      <c r="G4301" t="s">
        <v>70</v>
      </c>
      <c r="H4301">
        <v>7</v>
      </c>
      <c r="I4301" t="s">
        <v>249</v>
      </c>
      <c r="J4301" t="s">
        <v>120</v>
      </c>
      <c r="K4301">
        <v>400</v>
      </c>
      <c r="L4301" t="s">
        <v>83</v>
      </c>
      <c r="M4301" t="s">
        <v>121</v>
      </c>
      <c r="N4301">
        <v>86</v>
      </c>
      <c r="O4301">
        <v>100</v>
      </c>
      <c r="P4301">
        <v>76</v>
      </c>
      <c r="Q4301" t="s">
        <v>178</v>
      </c>
      <c r="R4301">
        <v>76</v>
      </c>
      <c r="S4301" t="s">
        <v>34</v>
      </c>
      <c r="T4301" t="s">
        <v>30</v>
      </c>
      <c r="U4301" t="s">
        <v>83</v>
      </c>
      <c r="V4301">
        <v>86</v>
      </c>
      <c r="W4301" t="s">
        <v>32</v>
      </c>
      <c r="X4301" t="s">
        <v>1013</v>
      </c>
      <c r="Y4301" t="s">
        <v>1009</v>
      </c>
      <c r="Z4301" t="s">
        <v>32</v>
      </c>
      <c r="AA4301" t="s">
        <v>1031</v>
      </c>
      <c r="AB4301" t="s">
        <v>1000</v>
      </c>
      <c r="AC4301" t="s">
        <v>1467</v>
      </c>
    </row>
    <row r="4302" spans="1:29" x14ac:dyDescent="0.25">
      <c r="A4302">
        <v>8179</v>
      </c>
      <c r="B4302">
        <v>112</v>
      </c>
      <c r="C4302" t="s">
        <v>707</v>
      </c>
      <c r="D4302" t="s">
        <v>115</v>
      </c>
      <c r="E4302" t="s">
        <v>96</v>
      </c>
      <c r="F4302">
        <v>2023</v>
      </c>
      <c r="G4302" t="s">
        <v>70</v>
      </c>
      <c r="H4302">
        <v>38</v>
      </c>
      <c r="I4302" t="s">
        <v>103</v>
      </c>
      <c r="J4302" t="s">
        <v>43</v>
      </c>
      <c r="K4302">
        <v>300</v>
      </c>
      <c r="L4302" t="s">
        <v>138</v>
      </c>
      <c r="M4302" t="s">
        <v>173</v>
      </c>
      <c r="N4302">
        <v>80</v>
      </c>
      <c r="O4302">
        <v>81</v>
      </c>
      <c r="P4302">
        <v>85</v>
      </c>
      <c r="Q4302" t="s">
        <v>178</v>
      </c>
      <c r="R4302">
        <v>85</v>
      </c>
      <c r="S4302" t="s">
        <v>34</v>
      </c>
      <c r="T4302" t="s">
        <v>43</v>
      </c>
      <c r="U4302" t="s">
        <v>77</v>
      </c>
      <c r="V4302">
        <v>80</v>
      </c>
      <c r="W4302" t="s">
        <v>32</v>
      </c>
      <c r="X4302" t="s">
        <v>1013</v>
      </c>
      <c r="Y4302" t="s">
        <v>1009</v>
      </c>
      <c r="Z4302" t="s">
        <v>32</v>
      </c>
      <c r="AA4302" t="s">
        <v>1049</v>
      </c>
      <c r="AB4302" t="s">
        <v>999</v>
      </c>
      <c r="AC4302" t="s">
        <v>1466</v>
      </c>
    </row>
    <row r="4303" spans="1:29" x14ac:dyDescent="0.25">
      <c r="A4303">
        <v>7148</v>
      </c>
      <c r="B4303">
        <v>554</v>
      </c>
      <c r="C4303" t="s">
        <v>506</v>
      </c>
      <c r="D4303" t="s">
        <v>29</v>
      </c>
      <c r="E4303" t="s">
        <v>80</v>
      </c>
      <c r="F4303">
        <v>2023</v>
      </c>
      <c r="G4303" t="s">
        <v>70</v>
      </c>
      <c r="H4303">
        <v>48</v>
      </c>
      <c r="I4303" t="s">
        <v>149</v>
      </c>
      <c r="J4303" t="s">
        <v>82</v>
      </c>
      <c r="K4303">
        <v>400</v>
      </c>
      <c r="L4303" t="s">
        <v>48</v>
      </c>
      <c r="M4303" t="s">
        <v>160</v>
      </c>
      <c r="N4303">
        <v>72</v>
      </c>
      <c r="O4303">
        <v>88</v>
      </c>
      <c r="P4303">
        <v>85</v>
      </c>
      <c r="Q4303" t="s">
        <v>178</v>
      </c>
      <c r="R4303">
        <v>85</v>
      </c>
      <c r="S4303" t="s">
        <v>29</v>
      </c>
      <c r="T4303" t="s">
        <v>82</v>
      </c>
      <c r="U4303" t="s">
        <v>50</v>
      </c>
      <c r="V4303">
        <v>72</v>
      </c>
      <c r="W4303" t="s">
        <v>32</v>
      </c>
      <c r="X4303" t="s">
        <v>1011</v>
      </c>
      <c r="Y4303" t="s">
        <v>1009</v>
      </c>
      <c r="Z4303" t="s">
        <v>32</v>
      </c>
      <c r="AA4303" t="s">
        <v>1085</v>
      </c>
      <c r="AB4303" t="s">
        <v>999</v>
      </c>
      <c r="AC4303" t="s">
        <v>1466</v>
      </c>
    </row>
    <row r="4304" spans="1:29" x14ac:dyDescent="0.25">
      <c r="A4304">
        <v>8791</v>
      </c>
      <c r="B4304">
        <v>237</v>
      </c>
      <c r="C4304" t="s">
        <v>715</v>
      </c>
      <c r="D4304" t="s">
        <v>34</v>
      </c>
      <c r="E4304" t="s">
        <v>140</v>
      </c>
      <c r="F4304">
        <v>2023</v>
      </c>
      <c r="G4304" t="s">
        <v>70</v>
      </c>
      <c r="H4304">
        <v>24</v>
      </c>
      <c r="I4304" t="s">
        <v>141</v>
      </c>
      <c r="J4304" t="s">
        <v>58</v>
      </c>
      <c r="K4304">
        <v>400</v>
      </c>
      <c r="L4304" t="s">
        <v>175</v>
      </c>
      <c r="M4304" t="s">
        <v>186</v>
      </c>
      <c r="N4304">
        <v>73</v>
      </c>
      <c r="O4304">
        <v>84</v>
      </c>
      <c r="P4304">
        <v>63</v>
      </c>
      <c r="Q4304" t="s">
        <v>178</v>
      </c>
      <c r="R4304">
        <v>63</v>
      </c>
      <c r="S4304" t="s">
        <v>34</v>
      </c>
      <c r="T4304" t="s">
        <v>58</v>
      </c>
      <c r="U4304" t="s">
        <v>77</v>
      </c>
      <c r="V4304">
        <v>73</v>
      </c>
      <c r="W4304" t="s">
        <v>32</v>
      </c>
      <c r="X4304" t="s">
        <v>1011</v>
      </c>
      <c r="Y4304" t="s">
        <v>1009</v>
      </c>
      <c r="Z4304" t="s">
        <v>32</v>
      </c>
      <c r="AA4304" t="s">
        <v>1139</v>
      </c>
      <c r="AB4304" t="s">
        <v>999</v>
      </c>
      <c r="AC4304" t="s">
        <v>1467</v>
      </c>
    </row>
    <row r="4305" spans="1:29" x14ac:dyDescent="0.25">
      <c r="A4305">
        <v>10802</v>
      </c>
      <c r="B4305">
        <v>531</v>
      </c>
      <c r="C4305" t="s">
        <v>146</v>
      </c>
      <c r="D4305" t="s">
        <v>29</v>
      </c>
      <c r="E4305" t="s">
        <v>41</v>
      </c>
      <c r="F4305">
        <v>2020</v>
      </c>
      <c r="G4305" t="s">
        <v>70</v>
      </c>
      <c r="H4305">
        <v>37</v>
      </c>
      <c r="I4305" t="s">
        <v>286</v>
      </c>
      <c r="J4305" t="s">
        <v>43</v>
      </c>
      <c r="K4305">
        <v>300</v>
      </c>
      <c r="L4305" t="s">
        <v>112</v>
      </c>
      <c r="M4305" t="s">
        <v>98</v>
      </c>
      <c r="N4305">
        <v>82</v>
      </c>
      <c r="O4305">
        <v>85</v>
      </c>
      <c r="P4305">
        <v>92</v>
      </c>
      <c r="Q4305" t="s">
        <v>178</v>
      </c>
      <c r="R4305">
        <v>92</v>
      </c>
      <c r="S4305" t="s">
        <v>29</v>
      </c>
      <c r="T4305" t="s">
        <v>43</v>
      </c>
      <c r="U4305" t="s">
        <v>73</v>
      </c>
      <c r="V4305">
        <v>82</v>
      </c>
      <c r="W4305" t="s">
        <v>32</v>
      </c>
      <c r="X4305" t="s">
        <v>1013</v>
      </c>
      <c r="Y4305" t="s">
        <v>1009</v>
      </c>
      <c r="Z4305" t="s">
        <v>32</v>
      </c>
      <c r="AA4305" t="s">
        <v>1015</v>
      </c>
      <c r="AB4305" t="s">
        <v>991</v>
      </c>
      <c r="AC4305" t="s">
        <v>1466</v>
      </c>
    </row>
    <row r="4306" spans="1:29" x14ac:dyDescent="0.25">
      <c r="A4306">
        <v>11535</v>
      </c>
      <c r="B4306">
        <v>529</v>
      </c>
      <c r="C4306" t="s">
        <v>226</v>
      </c>
      <c r="D4306" t="s">
        <v>115</v>
      </c>
      <c r="E4306" t="s">
        <v>130</v>
      </c>
      <c r="F4306">
        <v>2021</v>
      </c>
      <c r="G4306" t="s">
        <v>70</v>
      </c>
      <c r="H4306">
        <v>26</v>
      </c>
      <c r="I4306" t="s">
        <v>283</v>
      </c>
      <c r="J4306" t="s">
        <v>30</v>
      </c>
      <c r="K4306">
        <v>100</v>
      </c>
      <c r="L4306" t="s">
        <v>125</v>
      </c>
      <c r="M4306" t="s">
        <v>37</v>
      </c>
      <c r="N4306">
        <v>60</v>
      </c>
      <c r="O4306">
        <v>54</v>
      </c>
      <c r="P4306">
        <v>93</v>
      </c>
      <c r="Q4306" t="s">
        <v>178</v>
      </c>
      <c r="R4306">
        <v>93</v>
      </c>
      <c r="S4306" t="s">
        <v>34</v>
      </c>
      <c r="T4306" t="s">
        <v>30</v>
      </c>
      <c r="U4306" t="s">
        <v>73</v>
      </c>
      <c r="V4306">
        <v>60</v>
      </c>
      <c r="W4306" t="s">
        <v>32</v>
      </c>
      <c r="X4306" t="s">
        <v>1025</v>
      </c>
      <c r="Y4306" t="s">
        <v>1009</v>
      </c>
      <c r="Z4306" t="s">
        <v>32</v>
      </c>
      <c r="AA4306" t="s">
        <v>1195</v>
      </c>
      <c r="AB4306" t="s">
        <v>1000</v>
      </c>
      <c r="AC4306" t="s">
        <v>1466</v>
      </c>
    </row>
    <row r="4307" spans="1:29" x14ac:dyDescent="0.25">
      <c r="A4307">
        <v>10175</v>
      </c>
      <c r="B4307">
        <v>812</v>
      </c>
      <c r="C4307" t="s">
        <v>429</v>
      </c>
      <c r="D4307" t="s">
        <v>23</v>
      </c>
      <c r="E4307" t="s">
        <v>80</v>
      </c>
      <c r="F4307">
        <v>2022</v>
      </c>
      <c r="G4307" t="s">
        <v>70</v>
      </c>
      <c r="H4307">
        <v>45</v>
      </c>
      <c r="I4307" t="s">
        <v>111</v>
      </c>
      <c r="J4307" t="s">
        <v>82</v>
      </c>
      <c r="K4307">
        <v>300</v>
      </c>
      <c r="L4307" t="s">
        <v>112</v>
      </c>
      <c r="M4307" t="s">
        <v>219</v>
      </c>
      <c r="N4307">
        <v>89</v>
      </c>
      <c r="O4307">
        <v>82</v>
      </c>
      <c r="P4307">
        <v>93</v>
      </c>
      <c r="Q4307" t="s">
        <v>178</v>
      </c>
      <c r="R4307">
        <v>93</v>
      </c>
      <c r="S4307" t="s">
        <v>29</v>
      </c>
      <c r="T4307" t="s">
        <v>82</v>
      </c>
      <c r="U4307" t="s">
        <v>73</v>
      </c>
      <c r="V4307">
        <v>89</v>
      </c>
      <c r="W4307" t="s">
        <v>32</v>
      </c>
      <c r="X4307" t="s">
        <v>1013</v>
      </c>
      <c r="Y4307" t="s">
        <v>1009</v>
      </c>
      <c r="Z4307" t="s">
        <v>32</v>
      </c>
      <c r="AA4307" t="s">
        <v>1020</v>
      </c>
      <c r="AB4307" t="s">
        <v>988</v>
      </c>
      <c r="AC4307" t="s">
        <v>1466</v>
      </c>
    </row>
    <row r="4308" spans="1:29" x14ac:dyDescent="0.25">
      <c r="A4308">
        <v>11631</v>
      </c>
      <c r="B4308">
        <v>717</v>
      </c>
      <c r="C4308" t="s">
        <v>194</v>
      </c>
      <c r="D4308" t="s">
        <v>34</v>
      </c>
      <c r="E4308" t="s">
        <v>120</v>
      </c>
      <c r="F4308">
        <v>2020</v>
      </c>
      <c r="G4308" t="s">
        <v>70</v>
      </c>
      <c r="H4308">
        <v>3</v>
      </c>
      <c r="I4308" t="s">
        <v>397</v>
      </c>
      <c r="J4308" t="s">
        <v>120</v>
      </c>
      <c r="K4308">
        <v>200</v>
      </c>
      <c r="L4308" t="s">
        <v>100</v>
      </c>
      <c r="M4308" t="s">
        <v>256</v>
      </c>
      <c r="N4308">
        <v>72</v>
      </c>
      <c r="O4308">
        <v>57</v>
      </c>
      <c r="P4308">
        <v>-8</v>
      </c>
      <c r="Q4308" t="s">
        <v>178</v>
      </c>
      <c r="S4308" t="s">
        <v>34</v>
      </c>
      <c r="T4308" t="s">
        <v>120</v>
      </c>
      <c r="U4308" t="s">
        <v>83</v>
      </c>
      <c r="V4308">
        <v>72</v>
      </c>
      <c r="W4308" t="s">
        <v>32</v>
      </c>
      <c r="X4308" t="s">
        <v>1011</v>
      </c>
      <c r="Y4308" t="s">
        <v>1009</v>
      </c>
      <c r="Z4308" t="s">
        <v>32</v>
      </c>
      <c r="AA4308" t="s">
        <v>969</v>
      </c>
      <c r="AB4308" t="s">
        <v>991</v>
      </c>
      <c r="AC4308" t="s">
        <v>1468</v>
      </c>
    </row>
    <row r="4309" spans="1:29" x14ac:dyDescent="0.25">
      <c r="A4309">
        <v>9102</v>
      </c>
      <c r="B4309">
        <v>69</v>
      </c>
      <c r="C4309" t="s">
        <v>241</v>
      </c>
      <c r="D4309" t="s">
        <v>34</v>
      </c>
      <c r="E4309" t="s">
        <v>43</v>
      </c>
      <c r="F4309">
        <v>2020</v>
      </c>
      <c r="G4309" t="s">
        <v>70</v>
      </c>
      <c r="H4309">
        <v>37</v>
      </c>
      <c r="I4309" t="s">
        <v>286</v>
      </c>
      <c r="J4309" t="s">
        <v>43</v>
      </c>
      <c r="K4309">
        <v>300</v>
      </c>
      <c r="L4309" t="s">
        <v>48</v>
      </c>
      <c r="M4309" t="s">
        <v>247</v>
      </c>
      <c r="N4309">
        <v>61</v>
      </c>
      <c r="O4309">
        <v>100</v>
      </c>
      <c r="P4309">
        <v>74</v>
      </c>
      <c r="Q4309" t="s">
        <v>178</v>
      </c>
      <c r="R4309">
        <v>74</v>
      </c>
      <c r="S4309" t="s">
        <v>34</v>
      </c>
      <c r="T4309" t="s">
        <v>43</v>
      </c>
      <c r="U4309" t="s">
        <v>50</v>
      </c>
      <c r="V4309">
        <v>61</v>
      </c>
      <c r="W4309" t="s">
        <v>32</v>
      </c>
      <c r="X4309" t="s">
        <v>1025</v>
      </c>
      <c r="Y4309" t="s">
        <v>1009</v>
      </c>
      <c r="Z4309" t="s">
        <v>32</v>
      </c>
      <c r="AA4309" t="s">
        <v>1129</v>
      </c>
      <c r="AB4309" t="s">
        <v>991</v>
      </c>
      <c r="AC4309" t="s">
        <v>1467</v>
      </c>
    </row>
    <row r="4310" spans="1:29" x14ac:dyDescent="0.25">
      <c r="A4310">
        <v>9266</v>
      </c>
      <c r="B4310">
        <v>82</v>
      </c>
      <c r="C4310" t="s">
        <v>367</v>
      </c>
      <c r="D4310" t="s">
        <v>23</v>
      </c>
      <c r="E4310" t="s">
        <v>154</v>
      </c>
      <c r="F4310">
        <v>2023</v>
      </c>
      <c r="G4310" t="s">
        <v>70</v>
      </c>
      <c r="H4310">
        <v>37</v>
      </c>
      <c r="I4310" t="s">
        <v>286</v>
      </c>
      <c r="J4310" t="s">
        <v>43</v>
      </c>
      <c r="K4310">
        <v>300</v>
      </c>
      <c r="L4310" t="s">
        <v>36</v>
      </c>
      <c r="M4310" t="s">
        <v>105</v>
      </c>
      <c r="N4310">
        <v>68</v>
      </c>
      <c r="O4310">
        <v>77</v>
      </c>
      <c r="P4310">
        <v>66</v>
      </c>
      <c r="Q4310" t="s">
        <v>178</v>
      </c>
      <c r="R4310">
        <v>66</v>
      </c>
      <c r="S4310" t="s">
        <v>29</v>
      </c>
      <c r="T4310" t="s">
        <v>67</v>
      </c>
      <c r="U4310" t="s">
        <v>39</v>
      </c>
      <c r="V4310">
        <v>68</v>
      </c>
      <c r="W4310" t="s">
        <v>32</v>
      </c>
      <c r="X4310" t="s">
        <v>1025</v>
      </c>
      <c r="Y4310" t="s">
        <v>1009</v>
      </c>
      <c r="Z4310" t="s">
        <v>32</v>
      </c>
      <c r="AA4310" t="s">
        <v>1173</v>
      </c>
      <c r="AB4310" t="s">
        <v>999</v>
      </c>
      <c r="AC4310" t="s">
        <v>1467</v>
      </c>
    </row>
    <row r="4311" spans="1:29" x14ac:dyDescent="0.25">
      <c r="A4311">
        <v>11957</v>
      </c>
      <c r="B4311">
        <v>544</v>
      </c>
      <c r="C4311" t="s">
        <v>776</v>
      </c>
      <c r="D4311" t="s">
        <v>34</v>
      </c>
      <c r="E4311" t="s">
        <v>281</v>
      </c>
      <c r="F4311">
        <v>2021</v>
      </c>
      <c r="G4311" t="s">
        <v>70</v>
      </c>
      <c r="H4311">
        <v>6</v>
      </c>
      <c r="I4311" t="s">
        <v>181</v>
      </c>
      <c r="J4311" t="s">
        <v>120</v>
      </c>
      <c r="K4311">
        <v>300</v>
      </c>
      <c r="L4311" t="s">
        <v>26</v>
      </c>
      <c r="M4311" t="s">
        <v>256</v>
      </c>
      <c r="N4311">
        <v>65</v>
      </c>
      <c r="O4311">
        <v>49</v>
      </c>
      <c r="P4311">
        <v>53</v>
      </c>
      <c r="Q4311" t="s">
        <v>178</v>
      </c>
      <c r="R4311">
        <v>53</v>
      </c>
      <c r="S4311" t="s">
        <v>34</v>
      </c>
      <c r="T4311" t="s">
        <v>120</v>
      </c>
      <c r="U4311" t="s">
        <v>73</v>
      </c>
      <c r="V4311">
        <v>65</v>
      </c>
      <c r="W4311" t="s">
        <v>32</v>
      </c>
      <c r="X4311" t="s">
        <v>1025</v>
      </c>
      <c r="Y4311" t="s">
        <v>1009</v>
      </c>
      <c r="Z4311" t="s">
        <v>32</v>
      </c>
      <c r="AA4311" t="s">
        <v>1236</v>
      </c>
      <c r="AB4311" t="s">
        <v>1000</v>
      </c>
      <c r="AC4311" t="s">
        <v>1469</v>
      </c>
    </row>
    <row r="4312" spans="1:29" x14ac:dyDescent="0.25">
      <c r="A4312">
        <v>7790</v>
      </c>
      <c r="B4312">
        <v>665</v>
      </c>
      <c r="C4312" t="s">
        <v>815</v>
      </c>
      <c r="D4312" t="s">
        <v>23</v>
      </c>
      <c r="E4312" t="s">
        <v>92</v>
      </c>
      <c r="F4312">
        <v>2023</v>
      </c>
      <c r="G4312" t="s">
        <v>70</v>
      </c>
      <c r="H4312">
        <v>62</v>
      </c>
      <c r="I4312" t="s">
        <v>71</v>
      </c>
      <c r="J4312" t="s">
        <v>72</v>
      </c>
      <c r="K4312">
        <v>300</v>
      </c>
      <c r="L4312" t="s">
        <v>125</v>
      </c>
      <c r="M4312" t="s">
        <v>87</v>
      </c>
      <c r="N4312">
        <v>52</v>
      </c>
      <c r="O4312">
        <v>69</v>
      </c>
      <c r="P4312">
        <v>66</v>
      </c>
      <c r="Q4312" t="s">
        <v>178</v>
      </c>
      <c r="R4312">
        <v>66</v>
      </c>
      <c r="S4312" t="s">
        <v>29</v>
      </c>
      <c r="T4312" t="s">
        <v>72</v>
      </c>
      <c r="U4312" t="s">
        <v>73</v>
      </c>
      <c r="V4312">
        <v>52</v>
      </c>
      <c r="W4312" t="s">
        <v>32</v>
      </c>
      <c r="X4312" t="s">
        <v>1036</v>
      </c>
      <c r="Y4312" t="s">
        <v>1009</v>
      </c>
      <c r="Z4312" t="s">
        <v>32</v>
      </c>
      <c r="AA4312" t="s">
        <v>1268</v>
      </c>
      <c r="AB4312" t="s">
        <v>999</v>
      </c>
      <c r="AC4312" t="s">
        <v>1467</v>
      </c>
    </row>
    <row r="4313" spans="1:29" x14ac:dyDescent="0.25">
      <c r="A4313">
        <v>11472</v>
      </c>
      <c r="B4313">
        <v>135</v>
      </c>
      <c r="C4313" t="s">
        <v>598</v>
      </c>
      <c r="D4313" t="s">
        <v>115</v>
      </c>
      <c r="E4313" t="s">
        <v>130</v>
      </c>
      <c r="F4313">
        <v>2023</v>
      </c>
      <c r="G4313" t="s">
        <v>70</v>
      </c>
      <c r="H4313">
        <v>25</v>
      </c>
      <c r="I4313" t="s">
        <v>233</v>
      </c>
      <c r="J4313" t="s">
        <v>30</v>
      </c>
      <c r="K4313">
        <v>100</v>
      </c>
      <c r="L4313" t="s">
        <v>50</v>
      </c>
      <c r="M4313" t="s">
        <v>375</v>
      </c>
      <c r="N4313">
        <v>77</v>
      </c>
      <c r="O4313">
        <v>80</v>
      </c>
      <c r="P4313">
        <v>95</v>
      </c>
      <c r="Q4313" t="s">
        <v>178</v>
      </c>
      <c r="R4313">
        <v>95</v>
      </c>
      <c r="S4313" t="s">
        <v>34</v>
      </c>
      <c r="T4313" t="s">
        <v>30</v>
      </c>
      <c r="U4313" t="s">
        <v>50</v>
      </c>
      <c r="V4313">
        <v>77</v>
      </c>
      <c r="W4313" t="s">
        <v>32</v>
      </c>
      <c r="X4313" t="s">
        <v>1011</v>
      </c>
      <c r="Y4313" t="s">
        <v>1009</v>
      </c>
      <c r="Z4313" t="s">
        <v>32</v>
      </c>
      <c r="AA4313" t="s">
        <v>1068</v>
      </c>
      <c r="AB4313" t="s">
        <v>999</v>
      </c>
      <c r="AC4313" t="s">
        <v>1466</v>
      </c>
    </row>
    <row r="4314" spans="1:29" x14ac:dyDescent="0.25">
      <c r="A4314">
        <v>9769</v>
      </c>
      <c r="B4314">
        <v>254</v>
      </c>
      <c r="C4314" t="s">
        <v>382</v>
      </c>
      <c r="D4314" t="s">
        <v>115</v>
      </c>
      <c r="E4314" t="s">
        <v>140</v>
      </c>
      <c r="F4314">
        <v>2021</v>
      </c>
      <c r="G4314" t="s">
        <v>70</v>
      </c>
      <c r="H4314">
        <v>21</v>
      </c>
      <c r="I4314" t="s">
        <v>185</v>
      </c>
      <c r="J4314" t="s">
        <v>58</v>
      </c>
      <c r="K4314">
        <v>300</v>
      </c>
      <c r="L4314" t="s">
        <v>125</v>
      </c>
      <c r="M4314" t="s">
        <v>186</v>
      </c>
      <c r="N4314">
        <v>54</v>
      </c>
      <c r="O4314">
        <v>51</v>
      </c>
      <c r="P4314">
        <v>66</v>
      </c>
      <c r="Q4314" t="s">
        <v>178</v>
      </c>
      <c r="R4314">
        <v>66</v>
      </c>
      <c r="S4314" t="s">
        <v>34</v>
      </c>
      <c r="T4314" t="s">
        <v>58</v>
      </c>
      <c r="U4314" t="s">
        <v>73</v>
      </c>
      <c r="V4314">
        <v>54</v>
      </c>
      <c r="W4314" t="s">
        <v>32</v>
      </c>
      <c r="X4314" t="s">
        <v>1036</v>
      </c>
      <c r="Y4314" t="s">
        <v>1009</v>
      </c>
      <c r="Z4314" t="s">
        <v>32</v>
      </c>
      <c r="AA4314" t="s">
        <v>1212</v>
      </c>
      <c r="AB4314" t="s">
        <v>1000</v>
      </c>
      <c r="AC4314" t="s">
        <v>1467</v>
      </c>
    </row>
    <row r="4315" spans="1:29" x14ac:dyDescent="0.25">
      <c r="A4315">
        <v>11812</v>
      </c>
      <c r="B4315">
        <v>219</v>
      </c>
      <c r="C4315" t="s">
        <v>859</v>
      </c>
      <c r="D4315" t="s">
        <v>115</v>
      </c>
      <c r="E4315" t="s">
        <v>72</v>
      </c>
      <c r="F4315">
        <v>2022</v>
      </c>
      <c r="G4315" t="s">
        <v>70</v>
      </c>
      <c r="H4315">
        <v>57</v>
      </c>
      <c r="I4315" t="s">
        <v>208</v>
      </c>
      <c r="J4315" t="s">
        <v>72</v>
      </c>
      <c r="K4315">
        <v>100</v>
      </c>
      <c r="L4315" t="s">
        <v>123</v>
      </c>
      <c r="M4315" t="s">
        <v>74</v>
      </c>
      <c r="N4315">
        <v>71</v>
      </c>
      <c r="O4315">
        <v>70</v>
      </c>
      <c r="P4315">
        <v>95</v>
      </c>
      <c r="Q4315" t="s">
        <v>178</v>
      </c>
      <c r="R4315">
        <v>95</v>
      </c>
      <c r="S4315" t="s">
        <v>34</v>
      </c>
      <c r="T4315" t="s">
        <v>72</v>
      </c>
      <c r="U4315" t="s">
        <v>83</v>
      </c>
      <c r="V4315">
        <v>71</v>
      </c>
      <c r="W4315" t="s">
        <v>32</v>
      </c>
      <c r="X4315" t="s">
        <v>1011</v>
      </c>
      <c r="Y4315" t="s">
        <v>1009</v>
      </c>
      <c r="Z4315" t="s">
        <v>32</v>
      </c>
      <c r="AA4315" t="s">
        <v>1241</v>
      </c>
      <c r="AB4315" t="s">
        <v>988</v>
      </c>
      <c r="AC4315" t="s">
        <v>1466</v>
      </c>
    </row>
    <row r="4316" spans="1:29" x14ac:dyDescent="0.25">
      <c r="A4316">
        <v>8152</v>
      </c>
      <c r="B4316">
        <v>303</v>
      </c>
      <c r="C4316" t="s">
        <v>665</v>
      </c>
      <c r="D4316" t="s">
        <v>115</v>
      </c>
      <c r="E4316" t="s">
        <v>140</v>
      </c>
      <c r="F4316">
        <v>2022</v>
      </c>
      <c r="G4316" t="s">
        <v>70</v>
      </c>
      <c r="H4316">
        <v>18</v>
      </c>
      <c r="I4316" t="s">
        <v>266</v>
      </c>
      <c r="J4316" t="s">
        <v>58</v>
      </c>
      <c r="K4316">
        <v>100</v>
      </c>
      <c r="L4316" t="s">
        <v>65</v>
      </c>
      <c r="M4316" t="s">
        <v>263</v>
      </c>
      <c r="N4316">
        <v>50</v>
      </c>
      <c r="O4316">
        <v>55</v>
      </c>
      <c r="P4316">
        <v>70</v>
      </c>
      <c r="Q4316" t="s">
        <v>178</v>
      </c>
      <c r="R4316">
        <v>70</v>
      </c>
      <c r="S4316" t="s">
        <v>34</v>
      </c>
      <c r="T4316" t="s">
        <v>58</v>
      </c>
      <c r="U4316" t="s">
        <v>50</v>
      </c>
      <c r="V4316">
        <v>50</v>
      </c>
      <c r="W4316" t="s">
        <v>32</v>
      </c>
      <c r="X4316" t="s">
        <v>1036</v>
      </c>
      <c r="Y4316" t="s">
        <v>1009</v>
      </c>
      <c r="Z4316" t="s">
        <v>32</v>
      </c>
      <c r="AA4316" t="s">
        <v>994</v>
      </c>
      <c r="AB4316" t="s">
        <v>988</v>
      </c>
      <c r="AC4316" t="s">
        <v>1467</v>
      </c>
    </row>
    <row r="4317" spans="1:29" x14ac:dyDescent="0.25">
      <c r="A4317">
        <v>11433</v>
      </c>
      <c r="B4317">
        <v>68</v>
      </c>
      <c r="C4317" t="s">
        <v>411</v>
      </c>
      <c r="D4317" t="s">
        <v>115</v>
      </c>
      <c r="E4317" t="s">
        <v>82</v>
      </c>
      <c r="F4317">
        <v>2020</v>
      </c>
      <c r="G4317" t="s">
        <v>70</v>
      </c>
      <c r="H4317">
        <v>46</v>
      </c>
      <c r="I4317" t="s">
        <v>379</v>
      </c>
      <c r="J4317" t="s">
        <v>82</v>
      </c>
      <c r="K4317">
        <v>300</v>
      </c>
      <c r="L4317" t="s">
        <v>104</v>
      </c>
      <c r="M4317" t="s">
        <v>237</v>
      </c>
      <c r="N4317">
        <v>68</v>
      </c>
      <c r="O4317">
        <v>60</v>
      </c>
      <c r="P4317">
        <v>46</v>
      </c>
      <c r="Q4317" t="s">
        <v>178</v>
      </c>
      <c r="R4317">
        <v>46</v>
      </c>
      <c r="S4317" t="s">
        <v>34</v>
      </c>
      <c r="T4317" t="s">
        <v>82</v>
      </c>
      <c r="U4317" t="s">
        <v>39</v>
      </c>
      <c r="V4317">
        <v>68</v>
      </c>
      <c r="W4317" t="s">
        <v>32</v>
      </c>
      <c r="X4317" t="s">
        <v>1025</v>
      </c>
      <c r="Y4317" t="s">
        <v>1009</v>
      </c>
      <c r="Z4317" t="s">
        <v>32</v>
      </c>
      <c r="AA4317" t="s">
        <v>1143</v>
      </c>
      <c r="AB4317" t="s">
        <v>991</v>
      </c>
      <c r="AC4317" t="s">
        <v>1469</v>
      </c>
    </row>
    <row r="4318" spans="1:29" x14ac:dyDescent="0.25">
      <c r="A4318">
        <v>11186</v>
      </c>
      <c r="B4318">
        <v>747</v>
      </c>
      <c r="C4318" t="s">
        <v>198</v>
      </c>
      <c r="D4318" t="s">
        <v>34</v>
      </c>
      <c r="E4318" t="s">
        <v>140</v>
      </c>
      <c r="F4318">
        <v>2023</v>
      </c>
      <c r="G4318" t="s">
        <v>70</v>
      </c>
      <c r="H4318">
        <v>22</v>
      </c>
      <c r="I4318" t="s">
        <v>302</v>
      </c>
      <c r="J4318" t="s">
        <v>58</v>
      </c>
      <c r="K4318">
        <v>300</v>
      </c>
      <c r="L4318" t="s">
        <v>48</v>
      </c>
      <c r="M4318" t="s">
        <v>90</v>
      </c>
      <c r="N4318">
        <v>67</v>
      </c>
      <c r="O4318">
        <v>79</v>
      </c>
      <c r="P4318">
        <v>90</v>
      </c>
      <c r="Q4318" t="s">
        <v>178</v>
      </c>
      <c r="R4318">
        <v>90</v>
      </c>
      <c r="S4318" t="s">
        <v>34</v>
      </c>
      <c r="T4318" t="s">
        <v>58</v>
      </c>
      <c r="U4318" t="s">
        <v>50</v>
      </c>
      <c r="V4318">
        <v>67</v>
      </c>
      <c r="W4318" t="s">
        <v>32</v>
      </c>
      <c r="X4318" t="s">
        <v>1025</v>
      </c>
      <c r="Y4318" t="s">
        <v>1009</v>
      </c>
      <c r="Z4318" t="s">
        <v>32</v>
      </c>
      <c r="AA4318" t="s">
        <v>1150</v>
      </c>
      <c r="AB4318" t="s">
        <v>999</v>
      </c>
      <c r="AC4318" t="s">
        <v>1466</v>
      </c>
    </row>
    <row r="4319" spans="1:29" x14ac:dyDescent="0.25">
      <c r="A4319">
        <v>10191</v>
      </c>
      <c r="B4319">
        <v>513</v>
      </c>
      <c r="C4319" t="s">
        <v>421</v>
      </c>
      <c r="D4319" t="s">
        <v>115</v>
      </c>
      <c r="E4319" t="s">
        <v>67</v>
      </c>
      <c r="F4319">
        <v>2023</v>
      </c>
      <c r="G4319" t="s">
        <v>70</v>
      </c>
      <c r="H4319">
        <v>41</v>
      </c>
      <c r="I4319" t="s">
        <v>218</v>
      </c>
      <c r="J4319" t="s">
        <v>82</v>
      </c>
      <c r="K4319">
        <v>100</v>
      </c>
      <c r="L4319" t="s">
        <v>204</v>
      </c>
      <c r="M4319" t="s">
        <v>237</v>
      </c>
      <c r="N4319">
        <v>100</v>
      </c>
      <c r="O4319">
        <v>86</v>
      </c>
      <c r="P4319">
        <v>98</v>
      </c>
      <c r="Q4319" t="s">
        <v>178</v>
      </c>
      <c r="R4319">
        <v>98</v>
      </c>
      <c r="S4319" t="s">
        <v>34</v>
      </c>
      <c r="T4319" t="s">
        <v>67</v>
      </c>
      <c r="U4319" t="s">
        <v>77</v>
      </c>
      <c r="V4319">
        <v>100</v>
      </c>
      <c r="W4319" t="s">
        <v>32</v>
      </c>
      <c r="X4319" t="s">
        <v>1008</v>
      </c>
      <c r="Y4319" t="s">
        <v>1009</v>
      </c>
      <c r="Z4319" t="s">
        <v>32</v>
      </c>
      <c r="AA4319" t="s">
        <v>1071</v>
      </c>
      <c r="AB4319" t="s">
        <v>999</v>
      </c>
      <c r="AC4319" t="s">
        <v>1466</v>
      </c>
    </row>
    <row r="4320" spans="1:29" x14ac:dyDescent="0.25">
      <c r="A4320">
        <v>11568</v>
      </c>
      <c r="B4320">
        <v>600</v>
      </c>
      <c r="C4320" t="s">
        <v>252</v>
      </c>
      <c r="D4320" t="s">
        <v>115</v>
      </c>
      <c r="E4320" t="s">
        <v>82</v>
      </c>
      <c r="F4320">
        <v>2023</v>
      </c>
      <c r="G4320" t="s">
        <v>70</v>
      </c>
      <c r="H4320">
        <v>47</v>
      </c>
      <c r="I4320" t="s">
        <v>171</v>
      </c>
      <c r="J4320" t="s">
        <v>82</v>
      </c>
      <c r="K4320">
        <v>400</v>
      </c>
      <c r="L4320" t="s">
        <v>50</v>
      </c>
      <c r="M4320" t="s">
        <v>219</v>
      </c>
      <c r="N4320">
        <v>34</v>
      </c>
      <c r="O4320">
        <v>37</v>
      </c>
      <c r="P4320">
        <v>78</v>
      </c>
      <c r="Q4320" t="s">
        <v>178</v>
      </c>
      <c r="R4320">
        <v>78</v>
      </c>
      <c r="S4320" t="s">
        <v>34</v>
      </c>
      <c r="T4320" t="s">
        <v>82</v>
      </c>
      <c r="U4320" t="s">
        <v>50</v>
      </c>
      <c r="V4320">
        <v>34</v>
      </c>
      <c r="W4320" t="s">
        <v>32</v>
      </c>
      <c r="X4320" t="s">
        <v>115</v>
      </c>
      <c r="Y4320" t="s">
        <v>1044</v>
      </c>
      <c r="Z4320" t="s">
        <v>32</v>
      </c>
      <c r="AA4320" t="s">
        <v>1411</v>
      </c>
      <c r="AB4320" t="s">
        <v>999</v>
      </c>
      <c r="AC4320" t="s">
        <v>1467</v>
      </c>
    </row>
    <row r="4321" spans="1:29" x14ac:dyDescent="0.25">
      <c r="A4321">
        <v>9609</v>
      </c>
      <c r="B4321">
        <v>454</v>
      </c>
      <c r="C4321" t="s">
        <v>756</v>
      </c>
      <c r="D4321" t="s">
        <v>23</v>
      </c>
      <c r="E4321" t="s">
        <v>24</v>
      </c>
      <c r="F4321">
        <v>2024</v>
      </c>
      <c r="G4321" t="s">
        <v>70</v>
      </c>
      <c r="H4321">
        <v>27</v>
      </c>
      <c r="I4321" t="s">
        <v>128</v>
      </c>
      <c r="J4321" t="s">
        <v>30</v>
      </c>
      <c r="K4321">
        <v>200</v>
      </c>
      <c r="L4321" t="s">
        <v>142</v>
      </c>
      <c r="M4321" t="s">
        <v>126</v>
      </c>
      <c r="N4321">
        <v>74</v>
      </c>
      <c r="O4321">
        <v>82</v>
      </c>
      <c r="P4321">
        <v>87</v>
      </c>
      <c r="Q4321" t="s">
        <v>178</v>
      </c>
      <c r="R4321">
        <v>87</v>
      </c>
      <c r="S4321" t="s">
        <v>29</v>
      </c>
      <c r="T4321" t="s">
        <v>30</v>
      </c>
      <c r="U4321" t="s">
        <v>31</v>
      </c>
      <c r="V4321">
        <v>74</v>
      </c>
      <c r="W4321" t="s">
        <v>32</v>
      </c>
      <c r="X4321" t="s">
        <v>1011</v>
      </c>
      <c r="Y4321" t="s">
        <v>1009</v>
      </c>
      <c r="Z4321" t="s">
        <v>32</v>
      </c>
      <c r="AA4321" t="s">
        <v>1101</v>
      </c>
      <c r="AB4321" t="s">
        <v>1002</v>
      </c>
      <c r="AC4321" t="s">
        <v>1466</v>
      </c>
    </row>
    <row r="4322" spans="1:29" x14ac:dyDescent="0.25">
      <c r="A4322">
        <v>8160</v>
      </c>
      <c r="B4322">
        <v>587</v>
      </c>
      <c r="C4322" t="s">
        <v>341</v>
      </c>
      <c r="D4322" t="s">
        <v>115</v>
      </c>
      <c r="E4322" t="s">
        <v>46</v>
      </c>
      <c r="F4322">
        <v>2022</v>
      </c>
      <c r="G4322" t="s">
        <v>70</v>
      </c>
      <c r="H4322">
        <v>27</v>
      </c>
      <c r="I4322" t="s">
        <v>128</v>
      </c>
      <c r="J4322" t="s">
        <v>30</v>
      </c>
      <c r="K4322">
        <v>200</v>
      </c>
      <c r="L4322" t="s">
        <v>112</v>
      </c>
      <c r="M4322" t="s">
        <v>276</v>
      </c>
      <c r="N4322">
        <v>63</v>
      </c>
      <c r="O4322">
        <v>62</v>
      </c>
      <c r="P4322">
        <v>45</v>
      </c>
      <c r="Q4322" t="s">
        <v>178</v>
      </c>
      <c r="R4322">
        <v>45</v>
      </c>
      <c r="S4322" t="s">
        <v>34</v>
      </c>
      <c r="T4322" t="s">
        <v>46</v>
      </c>
      <c r="U4322" t="s">
        <v>73</v>
      </c>
      <c r="V4322">
        <v>63</v>
      </c>
      <c r="W4322" t="s">
        <v>32</v>
      </c>
      <c r="X4322" t="s">
        <v>1025</v>
      </c>
      <c r="Y4322" t="s">
        <v>1009</v>
      </c>
      <c r="Z4322" t="s">
        <v>32</v>
      </c>
      <c r="AA4322" t="s">
        <v>1243</v>
      </c>
      <c r="AB4322" t="s">
        <v>988</v>
      </c>
      <c r="AC4322" t="s">
        <v>1469</v>
      </c>
    </row>
    <row r="4323" spans="1:29" x14ac:dyDescent="0.25">
      <c r="A4323">
        <v>7517</v>
      </c>
      <c r="B4323">
        <v>439</v>
      </c>
      <c r="C4323" t="s">
        <v>631</v>
      </c>
      <c r="D4323" t="s">
        <v>115</v>
      </c>
      <c r="E4323" t="s">
        <v>154</v>
      </c>
      <c r="F4323">
        <v>2024</v>
      </c>
      <c r="G4323" t="s">
        <v>70</v>
      </c>
      <c r="H4323">
        <v>13</v>
      </c>
      <c r="I4323" t="s">
        <v>162</v>
      </c>
      <c r="J4323" t="s">
        <v>67</v>
      </c>
      <c r="K4323">
        <v>300</v>
      </c>
      <c r="L4323" t="s">
        <v>138</v>
      </c>
      <c r="M4323" t="s">
        <v>163</v>
      </c>
      <c r="N4323">
        <v>66</v>
      </c>
      <c r="O4323">
        <v>54</v>
      </c>
      <c r="P4323">
        <v>-10</v>
      </c>
      <c r="Q4323" t="s">
        <v>178</v>
      </c>
      <c r="S4323" t="s">
        <v>34</v>
      </c>
      <c r="T4323" t="s">
        <v>67</v>
      </c>
      <c r="U4323" t="s">
        <v>77</v>
      </c>
      <c r="V4323">
        <v>66</v>
      </c>
      <c r="W4323" t="s">
        <v>32</v>
      </c>
      <c r="X4323" t="s">
        <v>1025</v>
      </c>
      <c r="Y4323" t="s">
        <v>1009</v>
      </c>
      <c r="Z4323" t="s">
        <v>32</v>
      </c>
      <c r="AA4323" t="s">
        <v>1191</v>
      </c>
      <c r="AB4323" t="s">
        <v>1002</v>
      </c>
      <c r="AC4323" t="s">
        <v>1468</v>
      </c>
    </row>
    <row r="4324" spans="1:29" x14ac:dyDescent="0.25">
      <c r="A4324">
        <v>10146</v>
      </c>
      <c r="B4324">
        <v>43</v>
      </c>
      <c r="C4324" t="s">
        <v>344</v>
      </c>
      <c r="D4324" t="s">
        <v>115</v>
      </c>
      <c r="E4324" t="s">
        <v>72</v>
      </c>
      <c r="F4324">
        <v>2021</v>
      </c>
      <c r="G4324" t="s">
        <v>70</v>
      </c>
      <c r="H4324">
        <v>63</v>
      </c>
      <c r="I4324" t="s">
        <v>307</v>
      </c>
      <c r="J4324" t="s">
        <v>72</v>
      </c>
      <c r="K4324">
        <v>400</v>
      </c>
      <c r="L4324" t="s">
        <v>213</v>
      </c>
      <c r="M4324" t="s">
        <v>242</v>
      </c>
      <c r="N4324">
        <v>70</v>
      </c>
      <c r="O4324">
        <v>79</v>
      </c>
      <c r="P4324">
        <v>200</v>
      </c>
      <c r="Q4324" t="s">
        <v>178</v>
      </c>
      <c r="R4324">
        <v>200</v>
      </c>
      <c r="S4324" t="s">
        <v>34</v>
      </c>
      <c r="T4324" t="s">
        <v>72</v>
      </c>
      <c r="U4324" t="s">
        <v>31</v>
      </c>
      <c r="V4324">
        <v>70</v>
      </c>
      <c r="W4324" t="s">
        <v>32</v>
      </c>
      <c r="X4324" t="s">
        <v>1011</v>
      </c>
      <c r="Y4324" t="s">
        <v>1009</v>
      </c>
      <c r="Z4324" t="s">
        <v>32</v>
      </c>
      <c r="AA4324" t="s">
        <v>1078</v>
      </c>
      <c r="AB4324" t="s">
        <v>1000</v>
      </c>
      <c r="AC4324" t="s">
        <v>1466</v>
      </c>
    </row>
    <row r="4325" spans="1:29" x14ac:dyDescent="0.25">
      <c r="A4325">
        <v>7631</v>
      </c>
      <c r="B4325">
        <v>748</v>
      </c>
      <c r="C4325" t="s">
        <v>330</v>
      </c>
      <c r="D4325" t="s">
        <v>115</v>
      </c>
      <c r="E4325" t="s">
        <v>72</v>
      </c>
      <c r="F4325">
        <v>2022</v>
      </c>
      <c r="G4325" t="s">
        <v>70</v>
      </c>
      <c r="H4325">
        <v>64</v>
      </c>
      <c r="I4325" t="s">
        <v>93</v>
      </c>
      <c r="J4325" t="s">
        <v>72</v>
      </c>
      <c r="K4325">
        <v>400</v>
      </c>
      <c r="L4325" t="s">
        <v>145</v>
      </c>
      <c r="M4325" t="s">
        <v>158</v>
      </c>
      <c r="N4325">
        <v>100</v>
      </c>
      <c r="O4325">
        <v>81</v>
      </c>
      <c r="P4325">
        <v>-9</v>
      </c>
      <c r="Q4325" t="s">
        <v>178</v>
      </c>
      <c r="S4325" t="s">
        <v>34</v>
      </c>
      <c r="T4325" t="s">
        <v>72</v>
      </c>
      <c r="U4325" t="s">
        <v>50</v>
      </c>
      <c r="V4325">
        <v>100</v>
      </c>
      <c r="W4325" t="s">
        <v>32</v>
      </c>
      <c r="X4325" t="s">
        <v>1008</v>
      </c>
      <c r="Y4325" t="s">
        <v>1009</v>
      </c>
      <c r="Z4325" t="s">
        <v>32</v>
      </c>
      <c r="AA4325" t="s">
        <v>1130</v>
      </c>
      <c r="AB4325" t="s">
        <v>988</v>
      </c>
      <c r="AC4325" t="s">
        <v>1468</v>
      </c>
    </row>
    <row r="4326" spans="1:29" x14ac:dyDescent="0.25">
      <c r="A4326">
        <v>8225</v>
      </c>
      <c r="B4326">
        <v>601</v>
      </c>
      <c r="C4326" t="s">
        <v>856</v>
      </c>
      <c r="D4326" t="s">
        <v>115</v>
      </c>
      <c r="E4326" t="s">
        <v>72</v>
      </c>
      <c r="F4326">
        <v>2020</v>
      </c>
      <c r="G4326" t="s">
        <v>70</v>
      </c>
      <c r="H4326">
        <v>62</v>
      </c>
      <c r="I4326" t="s">
        <v>71</v>
      </c>
      <c r="J4326" t="s">
        <v>72</v>
      </c>
      <c r="K4326">
        <v>300</v>
      </c>
      <c r="L4326" t="s">
        <v>26</v>
      </c>
      <c r="M4326" t="s">
        <v>242</v>
      </c>
      <c r="N4326">
        <v>31</v>
      </c>
      <c r="O4326">
        <v>56</v>
      </c>
      <c r="P4326">
        <v>63</v>
      </c>
      <c r="Q4326" t="s">
        <v>178</v>
      </c>
      <c r="R4326">
        <v>63</v>
      </c>
      <c r="S4326" t="s">
        <v>34</v>
      </c>
      <c r="T4326" t="s">
        <v>72</v>
      </c>
      <c r="U4326" t="s">
        <v>73</v>
      </c>
      <c r="V4326">
        <v>31</v>
      </c>
      <c r="W4326" t="s">
        <v>32</v>
      </c>
      <c r="X4326" t="s">
        <v>115</v>
      </c>
      <c r="Y4326" t="s">
        <v>1044</v>
      </c>
      <c r="Z4326" t="s">
        <v>32</v>
      </c>
      <c r="AA4326" t="s">
        <v>985</v>
      </c>
      <c r="AB4326" t="s">
        <v>991</v>
      </c>
      <c r="AC4326" t="s">
        <v>1467</v>
      </c>
    </row>
    <row r="4327" spans="1:29" x14ac:dyDescent="0.25">
      <c r="A4327">
        <v>11965</v>
      </c>
      <c r="B4327">
        <v>898</v>
      </c>
      <c r="C4327" t="s">
        <v>871</v>
      </c>
      <c r="D4327" t="s">
        <v>29</v>
      </c>
      <c r="E4327" t="s">
        <v>151</v>
      </c>
      <c r="F4327">
        <v>2021</v>
      </c>
      <c r="G4327" t="s">
        <v>70</v>
      </c>
      <c r="H4327">
        <v>53</v>
      </c>
      <c r="I4327" t="s">
        <v>53</v>
      </c>
      <c r="J4327" t="s">
        <v>46</v>
      </c>
      <c r="K4327">
        <v>300</v>
      </c>
      <c r="L4327" t="s">
        <v>60</v>
      </c>
      <c r="M4327" t="s">
        <v>54</v>
      </c>
      <c r="N4327">
        <v>65</v>
      </c>
      <c r="O4327">
        <v>49</v>
      </c>
      <c r="P4327">
        <v>71</v>
      </c>
      <c r="Q4327" t="s">
        <v>178</v>
      </c>
      <c r="R4327">
        <v>71</v>
      </c>
      <c r="S4327" t="s">
        <v>29</v>
      </c>
      <c r="T4327" t="s">
        <v>46</v>
      </c>
      <c r="U4327" t="s">
        <v>39</v>
      </c>
      <c r="V4327">
        <v>65</v>
      </c>
      <c r="W4327" t="s">
        <v>32</v>
      </c>
      <c r="X4327" t="s">
        <v>1025</v>
      </c>
      <c r="Y4327" t="s">
        <v>1009</v>
      </c>
      <c r="Z4327" t="s">
        <v>32</v>
      </c>
      <c r="AA4327" t="s">
        <v>1236</v>
      </c>
      <c r="AB4327" t="s">
        <v>1000</v>
      </c>
      <c r="AC4327" t="s">
        <v>1467</v>
      </c>
    </row>
    <row r="4328" spans="1:29" x14ac:dyDescent="0.25">
      <c r="A4328">
        <v>11570</v>
      </c>
      <c r="B4328">
        <v>852</v>
      </c>
      <c r="C4328" t="s">
        <v>189</v>
      </c>
      <c r="D4328" t="s">
        <v>115</v>
      </c>
      <c r="E4328" t="s">
        <v>52</v>
      </c>
      <c r="F4328">
        <v>2023</v>
      </c>
      <c r="G4328" t="s">
        <v>70</v>
      </c>
      <c r="H4328">
        <v>50</v>
      </c>
      <c r="I4328" t="s">
        <v>152</v>
      </c>
      <c r="J4328" t="s">
        <v>46</v>
      </c>
      <c r="K4328">
        <v>100</v>
      </c>
      <c r="L4328" t="s">
        <v>167</v>
      </c>
      <c r="M4328" t="s">
        <v>292</v>
      </c>
      <c r="N4328">
        <v>60</v>
      </c>
      <c r="O4328">
        <v>54</v>
      </c>
      <c r="P4328">
        <v>77</v>
      </c>
      <c r="Q4328" t="s">
        <v>178</v>
      </c>
      <c r="R4328">
        <v>77</v>
      </c>
      <c r="S4328" t="s">
        <v>34</v>
      </c>
      <c r="T4328" t="s">
        <v>46</v>
      </c>
      <c r="U4328" t="s">
        <v>31</v>
      </c>
      <c r="V4328">
        <v>60</v>
      </c>
      <c r="W4328" t="s">
        <v>32</v>
      </c>
      <c r="X4328" t="s">
        <v>1025</v>
      </c>
      <c r="Y4328" t="s">
        <v>1009</v>
      </c>
      <c r="Z4328" t="s">
        <v>32</v>
      </c>
      <c r="AA4328" t="s">
        <v>1195</v>
      </c>
      <c r="AB4328" t="s">
        <v>999</v>
      </c>
      <c r="AC4328" t="s">
        <v>1467</v>
      </c>
    </row>
    <row r="4329" spans="1:29" x14ac:dyDescent="0.25">
      <c r="A4329">
        <v>11962</v>
      </c>
      <c r="B4329">
        <v>644</v>
      </c>
      <c r="C4329" t="s">
        <v>179</v>
      </c>
      <c r="D4329" t="s">
        <v>34</v>
      </c>
      <c r="E4329" t="s">
        <v>120</v>
      </c>
      <c r="F4329">
        <v>2021</v>
      </c>
      <c r="G4329" t="s">
        <v>70</v>
      </c>
      <c r="H4329">
        <v>5</v>
      </c>
      <c r="I4329" t="s">
        <v>216</v>
      </c>
      <c r="J4329" t="s">
        <v>120</v>
      </c>
      <c r="K4329">
        <v>300</v>
      </c>
      <c r="L4329" t="s">
        <v>175</v>
      </c>
      <c r="M4329" t="s">
        <v>136</v>
      </c>
      <c r="N4329">
        <v>52</v>
      </c>
      <c r="O4329">
        <v>56</v>
      </c>
      <c r="P4329">
        <v>96</v>
      </c>
      <c r="Q4329" t="s">
        <v>178</v>
      </c>
      <c r="R4329">
        <v>96</v>
      </c>
      <c r="S4329" t="s">
        <v>34</v>
      </c>
      <c r="T4329" t="s">
        <v>120</v>
      </c>
      <c r="U4329" t="s">
        <v>77</v>
      </c>
      <c r="V4329">
        <v>52</v>
      </c>
      <c r="W4329" t="s">
        <v>32</v>
      </c>
      <c r="X4329" t="s">
        <v>1036</v>
      </c>
      <c r="Y4329" t="s">
        <v>1009</v>
      </c>
      <c r="Z4329" t="s">
        <v>32</v>
      </c>
      <c r="AA4329" t="s">
        <v>1206</v>
      </c>
      <c r="AB4329" t="s">
        <v>1000</v>
      </c>
      <c r="AC4329" t="s">
        <v>1466</v>
      </c>
    </row>
    <row r="4330" spans="1:29" x14ac:dyDescent="0.25">
      <c r="A4330">
        <v>10757</v>
      </c>
      <c r="B4330">
        <v>717</v>
      </c>
      <c r="C4330" t="s">
        <v>194</v>
      </c>
      <c r="D4330" t="s">
        <v>34</v>
      </c>
      <c r="E4330" t="s">
        <v>281</v>
      </c>
      <c r="F4330">
        <v>2020</v>
      </c>
      <c r="G4330" t="s">
        <v>70</v>
      </c>
      <c r="H4330">
        <v>1</v>
      </c>
      <c r="I4330" t="s">
        <v>270</v>
      </c>
      <c r="J4330" t="s">
        <v>120</v>
      </c>
      <c r="K4330">
        <v>100</v>
      </c>
      <c r="L4330" t="s">
        <v>83</v>
      </c>
      <c r="M4330" t="s">
        <v>182</v>
      </c>
      <c r="N4330">
        <v>62</v>
      </c>
      <c r="O4330">
        <v>83</v>
      </c>
      <c r="P4330">
        <v>98</v>
      </c>
      <c r="Q4330" t="s">
        <v>178</v>
      </c>
      <c r="R4330">
        <v>98</v>
      </c>
      <c r="S4330" t="s">
        <v>34</v>
      </c>
      <c r="T4330" t="s">
        <v>120</v>
      </c>
      <c r="U4330" t="s">
        <v>83</v>
      </c>
      <c r="V4330">
        <v>62</v>
      </c>
      <c r="W4330" t="s">
        <v>32</v>
      </c>
      <c r="X4330" t="s">
        <v>1025</v>
      </c>
      <c r="Y4330" t="s">
        <v>1009</v>
      </c>
      <c r="Z4330" t="s">
        <v>32</v>
      </c>
      <c r="AA4330" t="s">
        <v>1231</v>
      </c>
      <c r="AB4330" t="s">
        <v>991</v>
      </c>
      <c r="AC4330" t="s">
        <v>1466</v>
      </c>
    </row>
    <row r="4331" spans="1:29" x14ac:dyDescent="0.25">
      <c r="A4331">
        <v>11886</v>
      </c>
      <c r="B4331">
        <v>372</v>
      </c>
      <c r="C4331" t="s">
        <v>669</v>
      </c>
      <c r="D4331" t="s">
        <v>34</v>
      </c>
      <c r="E4331" t="s">
        <v>67</v>
      </c>
      <c r="F4331">
        <v>2023</v>
      </c>
      <c r="G4331" t="s">
        <v>70</v>
      </c>
      <c r="H4331">
        <v>12</v>
      </c>
      <c r="I4331" t="s">
        <v>369</v>
      </c>
      <c r="J4331" t="s">
        <v>67</v>
      </c>
      <c r="K4331">
        <v>200</v>
      </c>
      <c r="L4331" t="s">
        <v>175</v>
      </c>
      <c r="M4331" t="s">
        <v>339</v>
      </c>
      <c r="N4331">
        <v>79</v>
      </c>
      <c r="O4331">
        <v>73</v>
      </c>
      <c r="P4331">
        <v>75</v>
      </c>
      <c r="Q4331" t="s">
        <v>178</v>
      </c>
      <c r="R4331">
        <v>75</v>
      </c>
      <c r="S4331" t="s">
        <v>34</v>
      </c>
      <c r="T4331" t="s">
        <v>67</v>
      </c>
      <c r="U4331" t="s">
        <v>77</v>
      </c>
      <c r="V4331">
        <v>79</v>
      </c>
      <c r="W4331" t="s">
        <v>32</v>
      </c>
      <c r="X4331" t="s">
        <v>1011</v>
      </c>
      <c r="Y4331" t="s">
        <v>1009</v>
      </c>
      <c r="Z4331" t="s">
        <v>32</v>
      </c>
      <c r="AA4331" t="s">
        <v>1129</v>
      </c>
      <c r="AB4331" t="s">
        <v>999</v>
      </c>
      <c r="AC4331" t="s">
        <v>1467</v>
      </c>
    </row>
    <row r="4332" spans="1:29" x14ac:dyDescent="0.25">
      <c r="A4332">
        <v>7847</v>
      </c>
      <c r="B4332">
        <v>654</v>
      </c>
      <c r="C4332" t="s">
        <v>804</v>
      </c>
      <c r="D4332" t="s">
        <v>29</v>
      </c>
      <c r="E4332" t="s">
        <v>82</v>
      </c>
      <c r="F4332">
        <v>2021</v>
      </c>
      <c r="G4332" t="s">
        <v>70</v>
      </c>
      <c r="H4332">
        <v>31</v>
      </c>
      <c r="I4332" t="s">
        <v>144</v>
      </c>
      <c r="J4332" t="s">
        <v>30</v>
      </c>
      <c r="K4332">
        <v>400</v>
      </c>
      <c r="L4332" t="s">
        <v>73</v>
      </c>
      <c r="M4332" t="s">
        <v>37</v>
      </c>
      <c r="N4332">
        <v>79</v>
      </c>
      <c r="O4332">
        <v>83</v>
      </c>
      <c r="P4332">
        <v>197</v>
      </c>
      <c r="Q4332" t="s">
        <v>178</v>
      </c>
      <c r="R4332">
        <v>197</v>
      </c>
      <c r="S4332" t="s">
        <v>29</v>
      </c>
      <c r="T4332" t="s">
        <v>82</v>
      </c>
      <c r="U4332" t="s">
        <v>73</v>
      </c>
      <c r="V4332">
        <v>79</v>
      </c>
      <c r="W4332" t="s">
        <v>32</v>
      </c>
      <c r="X4332" t="s">
        <v>1011</v>
      </c>
      <c r="Y4332" t="s">
        <v>1009</v>
      </c>
      <c r="Z4332" t="s">
        <v>32</v>
      </c>
      <c r="AA4332" t="s">
        <v>1215</v>
      </c>
      <c r="AB4332" t="s">
        <v>1000</v>
      </c>
      <c r="AC4332" t="s">
        <v>1466</v>
      </c>
    </row>
    <row r="4333" spans="1:29" x14ac:dyDescent="0.25">
      <c r="A4333">
        <v>9536</v>
      </c>
      <c r="B4333">
        <v>787</v>
      </c>
      <c r="C4333" t="s">
        <v>581</v>
      </c>
      <c r="D4333" t="s">
        <v>115</v>
      </c>
      <c r="E4333" t="s">
        <v>43</v>
      </c>
      <c r="F4333">
        <v>2021</v>
      </c>
      <c r="G4333" t="s">
        <v>70</v>
      </c>
      <c r="H4333">
        <v>33</v>
      </c>
      <c r="I4333" t="s">
        <v>97</v>
      </c>
      <c r="J4333" t="s">
        <v>43</v>
      </c>
      <c r="K4333">
        <v>100</v>
      </c>
      <c r="L4333" t="s">
        <v>142</v>
      </c>
      <c r="M4333" t="s">
        <v>193</v>
      </c>
      <c r="N4333">
        <v>76</v>
      </c>
      <c r="O4333">
        <v>66</v>
      </c>
      <c r="P4333">
        <v>64</v>
      </c>
      <c r="Q4333" t="s">
        <v>178</v>
      </c>
      <c r="R4333">
        <v>64</v>
      </c>
      <c r="S4333" t="s">
        <v>34</v>
      </c>
      <c r="T4333" t="s">
        <v>43</v>
      </c>
      <c r="U4333" t="s">
        <v>31</v>
      </c>
      <c r="V4333">
        <v>76</v>
      </c>
      <c r="W4333" t="s">
        <v>32</v>
      </c>
      <c r="X4333" t="s">
        <v>1011</v>
      </c>
      <c r="Y4333" t="s">
        <v>1009</v>
      </c>
      <c r="Z4333" t="s">
        <v>32</v>
      </c>
      <c r="AA4333" t="s">
        <v>936</v>
      </c>
      <c r="AB4333" t="s">
        <v>1000</v>
      </c>
      <c r="AC4333" t="s">
        <v>1467</v>
      </c>
    </row>
    <row r="4334" spans="1:29" x14ac:dyDescent="0.25">
      <c r="A4334">
        <v>11997</v>
      </c>
      <c r="B4334">
        <v>737</v>
      </c>
      <c r="C4334" t="s">
        <v>655</v>
      </c>
      <c r="D4334" t="s">
        <v>115</v>
      </c>
      <c r="E4334" t="s">
        <v>118</v>
      </c>
      <c r="F4334">
        <v>2022</v>
      </c>
      <c r="G4334" t="s">
        <v>70</v>
      </c>
      <c r="H4334">
        <v>4</v>
      </c>
      <c r="I4334" t="s">
        <v>119</v>
      </c>
      <c r="J4334" t="s">
        <v>120</v>
      </c>
      <c r="K4334">
        <v>200</v>
      </c>
      <c r="L4334" t="s">
        <v>175</v>
      </c>
      <c r="M4334" t="s">
        <v>221</v>
      </c>
      <c r="O4334">
        <v>65</v>
      </c>
      <c r="P4334">
        <v>71</v>
      </c>
      <c r="Q4334" t="s">
        <v>178</v>
      </c>
      <c r="R4334">
        <v>71</v>
      </c>
      <c r="S4334" t="s">
        <v>34</v>
      </c>
      <c r="T4334" t="s">
        <v>120</v>
      </c>
      <c r="U4334" t="s">
        <v>77</v>
      </c>
      <c r="V4334">
        <v>69.359615384615381</v>
      </c>
      <c r="W4334" t="s">
        <v>32</v>
      </c>
      <c r="X4334" t="s">
        <v>1025</v>
      </c>
      <c r="Y4334" t="s">
        <v>1009</v>
      </c>
      <c r="Z4334" t="s">
        <v>32</v>
      </c>
      <c r="AA4334" t="s">
        <v>1376</v>
      </c>
      <c r="AB4334" t="s">
        <v>988</v>
      </c>
      <c r="AC4334" t="s">
        <v>1467</v>
      </c>
    </row>
    <row r="4335" spans="1:29" x14ac:dyDescent="0.25">
      <c r="A4335">
        <v>8369</v>
      </c>
      <c r="B4335">
        <v>403</v>
      </c>
      <c r="C4335" t="s">
        <v>257</v>
      </c>
      <c r="D4335" t="s">
        <v>115</v>
      </c>
      <c r="E4335" t="s">
        <v>72</v>
      </c>
      <c r="F4335">
        <v>2023</v>
      </c>
      <c r="G4335" t="s">
        <v>70</v>
      </c>
      <c r="H4335">
        <v>57</v>
      </c>
      <c r="I4335" t="s">
        <v>208</v>
      </c>
      <c r="J4335" t="s">
        <v>72</v>
      </c>
      <c r="K4335">
        <v>100</v>
      </c>
      <c r="L4335" t="s">
        <v>112</v>
      </c>
      <c r="M4335" t="s">
        <v>158</v>
      </c>
      <c r="N4335">
        <v>58</v>
      </c>
      <c r="O4335">
        <v>67</v>
      </c>
      <c r="P4335">
        <v>98</v>
      </c>
      <c r="Q4335" t="s">
        <v>178</v>
      </c>
      <c r="R4335">
        <v>98</v>
      </c>
      <c r="S4335" t="s">
        <v>34</v>
      </c>
      <c r="T4335" t="s">
        <v>72</v>
      </c>
      <c r="U4335" t="s">
        <v>73</v>
      </c>
      <c r="V4335">
        <v>58</v>
      </c>
      <c r="W4335" t="s">
        <v>32</v>
      </c>
      <c r="X4335" t="s">
        <v>1036</v>
      </c>
      <c r="Y4335" t="s">
        <v>1009</v>
      </c>
      <c r="Z4335" t="s">
        <v>32</v>
      </c>
      <c r="AA4335" t="s">
        <v>1224</v>
      </c>
      <c r="AB4335" t="s">
        <v>999</v>
      </c>
      <c r="AC4335" t="s">
        <v>1466</v>
      </c>
    </row>
    <row r="4336" spans="1:29" x14ac:dyDescent="0.25">
      <c r="A4336">
        <v>10502</v>
      </c>
      <c r="B4336">
        <v>55</v>
      </c>
      <c r="C4336" t="s">
        <v>600</v>
      </c>
      <c r="D4336" t="s">
        <v>115</v>
      </c>
      <c r="E4336" t="s">
        <v>43</v>
      </c>
      <c r="F4336">
        <v>2024</v>
      </c>
      <c r="G4336" t="s">
        <v>70</v>
      </c>
      <c r="H4336">
        <v>19</v>
      </c>
      <c r="I4336" t="s">
        <v>89</v>
      </c>
      <c r="J4336" t="s">
        <v>58</v>
      </c>
      <c r="K4336">
        <v>200</v>
      </c>
      <c r="L4336" t="s">
        <v>175</v>
      </c>
      <c r="M4336" t="s">
        <v>197</v>
      </c>
      <c r="N4336">
        <v>100</v>
      </c>
      <c r="O4336">
        <v>100</v>
      </c>
      <c r="P4336">
        <v>97</v>
      </c>
      <c r="Q4336" t="s">
        <v>178</v>
      </c>
      <c r="R4336">
        <v>97</v>
      </c>
      <c r="S4336" t="s">
        <v>34</v>
      </c>
      <c r="T4336" t="s">
        <v>43</v>
      </c>
      <c r="U4336" t="s">
        <v>77</v>
      </c>
      <c r="V4336">
        <v>100</v>
      </c>
      <c r="W4336" t="s">
        <v>32</v>
      </c>
      <c r="X4336" t="s">
        <v>1008</v>
      </c>
      <c r="Y4336" t="s">
        <v>1009</v>
      </c>
      <c r="Z4336" t="s">
        <v>32</v>
      </c>
      <c r="AA4336" t="s">
        <v>931</v>
      </c>
      <c r="AB4336" t="s">
        <v>1002</v>
      </c>
      <c r="AC4336" t="s">
        <v>1466</v>
      </c>
    </row>
    <row r="4337" spans="1:29" x14ac:dyDescent="0.25">
      <c r="A4337">
        <v>7955</v>
      </c>
      <c r="B4337">
        <v>535</v>
      </c>
      <c r="C4337" t="s">
        <v>533</v>
      </c>
      <c r="D4337" t="s">
        <v>34</v>
      </c>
      <c r="E4337" t="s">
        <v>130</v>
      </c>
      <c r="F4337">
        <v>2022</v>
      </c>
      <c r="G4337" t="s">
        <v>70</v>
      </c>
      <c r="H4337">
        <v>32</v>
      </c>
      <c r="I4337" t="s">
        <v>35</v>
      </c>
      <c r="J4337" t="s">
        <v>30</v>
      </c>
      <c r="K4337">
        <v>400</v>
      </c>
      <c r="L4337" t="s">
        <v>48</v>
      </c>
      <c r="M4337" t="s">
        <v>276</v>
      </c>
      <c r="N4337">
        <v>62</v>
      </c>
      <c r="O4337">
        <v>65</v>
      </c>
      <c r="P4337">
        <v>56</v>
      </c>
      <c r="Q4337" t="s">
        <v>178</v>
      </c>
      <c r="R4337">
        <v>56</v>
      </c>
      <c r="S4337" t="s">
        <v>34</v>
      </c>
      <c r="T4337" t="s">
        <v>30</v>
      </c>
      <c r="U4337" t="s">
        <v>50</v>
      </c>
      <c r="V4337">
        <v>62</v>
      </c>
      <c r="W4337" t="s">
        <v>32</v>
      </c>
      <c r="X4337" t="s">
        <v>1025</v>
      </c>
      <c r="Y4337" t="s">
        <v>1009</v>
      </c>
      <c r="Z4337" t="s">
        <v>32</v>
      </c>
      <c r="AA4337" t="s">
        <v>1220</v>
      </c>
      <c r="AB4337" t="s">
        <v>988</v>
      </c>
      <c r="AC4337" t="s">
        <v>1469</v>
      </c>
    </row>
    <row r="4338" spans="1:29" x14ac:dyDescent="0.25">
      <c r="A4338">
        <v>7203</v>
      </c>
      <c r="B4338">
        <v>643</v>
      </c>
      <c r="C4338" t="s">
        <v>322</v>
      </c>
      <c r="D4338" t="s">
        <v>34</v>
      </c>
      <c r="E4338" t="s">
        <v>82</v>
      </c>
      <c r="F4338">
        <v>2021</v>
      </c>
      <c r="G4338" t="s">
        <v>70</v>
      </c>
      <c r="H4338">
        <v>47</v>
      </c>
      <c r="I4338" t="s">
        <v>171</v>
      </c>
      <c r="J4338" t="s">
        <v>82</v>
      </c>
      <c r="K4338">
        <v>400</v>
      </c>
      <c r="L4338" t="s">
        <v>39</v>
      </c>
      <c r="M4338" t="s">
        <v>219</v>
      </c>
      <c r="N4338">
        <v>78</v>
      </c>
      <c r="O4338">
        <v>91</v>
      </c>
      <c r="P4338">
        <v>92</v>
      </c>
      <c r="Q4338" t="s">
        <v>178</v>
      </c>
      <c r="R4338">
        <v>92</v>
      </c>
      <c r="S4338" t="s">
        <v>34</v>
      </c>
      <c r="T4338" t="s">
        <v>82</v>
      </c>
      <c r="U4338" t="s">
        <v>39</v>
      </c>
      <c r="V4338">
        <v>78</v>
      </c>
      <c r="W4338" t="s">
        <v>32</v>
      </c>
      <c r="X4338" t="s">
        <v>1011</v>
      </c>
      <c r="Y4338" t="s">
        <v>1009</v>
      </c>
      <c r="Z4338" t="s">
        <v>32</v>
      </c>
      <c r="AA4338" t="s">
        <v>1015</v>
      </c>
      <c r="AB4338" t="s">
        <v>1000</v>
      </c>
      <c r="AC4338" t="s">
        <v>1466</v>
      </c>
    </row>
    <row r="4339" spans="1:29" x14ac:dyDescent="0.25">
      <c r="A4339">
        <v>7894</v>
      </c>
      <c r="B4339">
        <v>706</v>
      </c>
      <c r="C4339" t="s">
        <v>498</v>
      </c>
      <c r="D4339" t="s">
        <v>115</v>
      </c>
      <c r="E4339" t="s">
        <v>69</v>
      </c>
      <c r="F4339">
        <v>2021</v>
      </c>
      <c r="G4339" t="s">
        <v>70</v>
      </c>
      <c r="H4339">
        <v>61</v>
      </c>
      <c r="I4339" t="s">
        <v>290</v>
      </c>
      <c r="J4339" t="s">
        <v>72</v>
      </c>
      <c r="K4339">
        <v>300</v>
      </c>
      <c r="L4339" t="s">
        <v>39</v>
      </c>
      <c r="M4339" t="s">
        <v>74</v>
      </c>
      <c r="N4339">
        <v>77</v>
      </c>
      <c r="O4339">
        <v>67</v>
      </c>
      <c r="P4339">
        <v>89</v>
      </c>
      <c r="Q4339" t="s">
        <v>178</v>
      </c>
      <c r="R4339">
        <v>89</v>
      </c>
      <c r="S4339" t="s">
        <v>34</v>
      </c>
      <c r="T4339" t="s">
        <v>72</v>
      </c>
      <c r="U4339" t="s">
        <v>39</v>
      </c>
      <c r="V4339">
        <v>77</v>
      </c>
      <c r="W4339" t="s">
        <v>32</v>
      </c>
      <c r="X4339" t="s">
        <v>1011</v>
      </c>
      <c r="Y4339" t="s">
        <v>1009</v>
      </c>
      <c r="Z4339" t="s">
        <v>32</v>
      </c>
      <c r="AA4339" t="s">
        <v>963</v>
      </c>
      <c r="AB4339" t="s">
        <v>1000</v>
      </c>
      <c r="AC4339" t="s">
        <v>1466</v>
      </c>
    </row>
    <row r="4340" spans="1:29" x14ac:dyDescent="0.25">
      <c r="A4340">
        <v>7057</v>
      </c>
      <c r="B4340">
        <v>397</v>
      </c>
      <c r="C4340" t="s">
        <v>297</v>
      </c>
      <c r="D4340" t="s">
        <v>115</v>
      </c>
      <c r="E4340" t="s">
        <v>80</v>
      </c>
      <c r="F4340">
        <v>2022</v>
      </c>
      <c r="G4340" t="s">
        <v>70</v>
      </c>
      <c r="H4340">
        <v>42</v>
      </c>
      <c r="I4340" t="s">
        <v>132</v>
      </c>
      <c r="J4340" t="s">
        <v>82</v>
      </c>
      <c r="K4340">
        <v>100</v>
      </c>
      <c r="L4340" t="s">
        <v>100</v>
      </c>
      <c r="M4340" t="s">
        <v>133</v>
      </c>
      <c r="N4340">
        <v>75</v>
      </c>
      <c r="O4340">
        <v>68</v>
      </c>
      <c r="P4340">
        <v>56</v>
      </c>
      <c r="Q4340" t="s">
        <v>178</v>
      </c>
      <c r="R4340">
        <v>56</v>
      </c>
      <c r="S4340" t="s">
        <v>34</v>
      </c>
      <c r="T4340" t="s">
        <v>82</v>
      </c>
      <c r="U4340" t="s">
        <v>83</v>
      </c>
      <c r="V4340">
        <v>75</v>
      </c>
      <c r="W4340" t="s">
        <v>32</v>
      </c>
      <c r="X4340" t="s">
        <v>1011</v>
      </c>
      <c r="Y4340" t="s">
        <v>1009</v>
      </c>
      <c r="Z4340" t="s">
        <v>32</v>
      </c>
      <c r="AA4340" t="s">
        <v>1142</v>
      </c>
      <c r="AB4340" t="s">
        <v>988</v>
      </c>
      <c r="AC4340" t="s">
        <v>1469</v>
      </c>
    </row>
    <row r="4341" spans="1:29" x14ac:dyDescent="0.25">
      <c r="A4341">
        <v>8406</v>
      </c>
      <c r="B4341">
        <v>468</v>
      </c>
      <c r="C4341" t="s">
        <v>758</v>
      </c>
      <c r="D4341" t="s">
        <v>29</v>
      </c>
      <c r="E4341" t="s">
        <v>69</v>
      </c>
      <c r="F4341">
        <v>2021</v>
      </c>
      <c r="G4341" t="s">
        <v>70</v>
      </c>
      <c r="H4341">
        <v>63</v>
      </c>
      <c r="I4341" t="s">
        <v>307</v>
      </c>
      <c r="J4341" t="s">
        <v>72</v>
      </c>
      <c r="K4341">
        <v>400</v>
      </c>
      <c r="L4341" t="s">
        <v>48</v>
      </c>
      <c r="M4341" t="s">
        <v>158</v>
      </c>
      <c r="N4341">
        <v>43</v>
      </c>
      <c r="O4341">
        <v>60</v>
      </c>
      <c r="P4341">
        <v>82</v>
      </c>
      <c r="Q4341" t="s">
        <v>178</v>
      </c>
      <c r="R4341">
        <v>82</v>
      </c>
      <c r="S4341" t="s">
        <v>29</v>
      </c>
      <c r="T4341" t="s">
        <v>72</v>
      </c>
      <c r="U4341" t="s">
        <v>50</v>
      </c>
      <c r="V4341">
        <v>43</v>
      </c>
      <c r="W4341" t="s">
        <v>32</v>
      </c>
      <c r="X4341" t="s">
        <v>115</v>
      </c>
      <c r="Y4341" t="s">
        <v>1044</v>
      </c>
      <c r="Z4341" t="s">
        <v>32</v>
      </c>
      <c r="AA4341" t="s">
        <v>1261</v>
      </c>
      <c r="AB4341" t="s">
        <v>1000</v>
      </c>
      <c r="AC4341" t="s">
        <v>1466</v>
      </c>
    </row>
    <row r="4342" spans="1:29" x14ac:dyDescent="0.25">
      <c r="A4342">
        <v>10604</v>
      </c>
      <c r="B4342">
        <v>282</v>
      </c>
      <c r="C4342" t="s">
        <v>796</v>
      </c>
      <c r="D4342" t="s">
        <v>23</v>
      </c>
      <c r="E4342" t="s">
        <v>80</v>
      </c>
      <c r="F4342">
        <v>2024</v>
      </c>
      <c r="G4342" t="s">
        <v>70</v>
      </c>
      <c r="H4342">
        <v>42</v>
      </c>
      <c r="I4342" t="s">
        <v>132</v>
      </c>
      <c r="J4342" t="s">
        <v>82</v>
      </c>
      <c r="K4342">
        <v>100</v>
      </c>
      <c r="L4342" t="s">
        <v>26</v>
      </c>
      <c r="M4342" t="s">
        <v>113</v>
      </c>
      <c r="N4342">
        <v>50</v>
      </c>
      <c r="O4342">
        <v>57</v>
      </c>
      <c r="P4342">
        <v>54</v>
      </c>
      <c r="Q4342" t="s">
        <v>178</v>
      </c>
      <c r="R4342">
        <v>54</v>
      </c>
      <c r="S4342" t="s">
        <v>29</v>
      </c>
      <c r="T4342" t="s">
        <v>82</v>
      </c>
      <c r="U4342" t="s">
        <v>73</v>
      </c>
      <c r="V4342">
        <v>50</v>
      </c>
      <c r="W4342" t="s">
        <v>32</v>
      </c>
      <c r="X4342" t="s">
        <v>1036</v>
      </c>
      <c r="Y4342" t="s">
        <v>1009</v>
      </c>
      <c r="Z4342" t="s">
        <v>32</v>
      </c>
      <c r="AA4342" t="s">
        <v>1212</v>
      </c>
      <c r="AB4342" t="s">
        <v>1002</v>
      </c>
      <c r="AC4342" t="s">
        <v>1469</v>
      </c>
    </row>
    <row r="4343" spans="1:29" x14ac:dyDescent="0.25">
      <c r="A4343">
        <v>7286</v>
      </c>
      <c r="B4343">
        <v>519</v>
      </c>
      <c r="C4343" t="s">
        <v>234</v>
      </c>
      <c r="D4343" t="s">
        <v>23</v>
      </c>
      <c r="E4343" t="s">
        <v>58</v>
      </c>
      <c r="F4343">
        <v>2022</v>
      </c>
      <c r="G4343" t="s">
        <v>70</v>
      </c>
      <c r="H4343">
        <v>21</v>
      </c>
      <c r="I4343" t="s">
        <v>185</v>
      </c>
      <c r="J4343" t="s">
        <v>58</v>
      </c>
      <c r="K4343">
        <v>300</v>
      </c>
      <c r="L4343" t="s">
        <v>36</v>
      </c>
      <c r="M4343" t="s">
        <v>90</v>
      </c>
      <c r="N4343">
        <v>82</v>
      </c>
      <c r="O4343">
        <v>69</v>
      </c>
      <c r="P4343">
        <v>77</v>
      </c>
      <c r="Q4343" t="s">
        <v>178</v>
      </c>
      <c r="R4343">
        <v>77</v>
      </c>
      <c r="S4343" t="s">
        <v>29</v>
      </c>
      <c r="T4343" t="s">
        <v>58</v>
      </c>
      <c r="U4343" t="s">
        <v>39</v>
      </c>
      <c r="V4343">
        <v>82</v>
      </c>
      <c r="W4343" t="s">
        <v>32</v>
      </c>
      <c r="X4343" t="s">
        <v>1013</v>
      </c>
      <c r="Y4343" t="s">
        <v>1009</v>
      </c>
      <c r="Z4343" t="s">
        <v>32</v>
      </c>
      <c r="AA4343" t="s">
        <v>1050</v>
      </c>
      <c r="AB4343" t="s">
        <v>988</v>
      </c>
      <c r="AC4343" t="s">
        <v>1467</v>
      </c>
    </row>
    <row r="4344" spans="1:29" x14ac:dyDescent="0.25">
      <c r="A4344">
        <v>9494</v>
      </c>
      <c r="B4344">
        <v>584</v>
      </c>
      <c r="C4344" t="s">
        <v>443</v>
      </c>
      <c r="D4344" t="s">
        <v>23</v>
      </c>
      <c r="E4344" t="s">
        <v>72</v>
      </c>
      <c r="F4344">
        <v>2021</v>
      </c>
      <c r="G4344" t="s">
        <v>70</v>
      </c>
      <c r="H4344">
        <v>61</v>
      </c>
      <c r="I4344" t="s">
        <v>290</v>
      </c>
      <c r="J4344" t="s">
        <v>72</v>
      </c>
      <c r="K4344">
        <v>300</v>
      </c>
      <c r="L4344" t="s">
        <v>77</v>
      </c>
      <c r="M4344" t="s">
        <v>242</v>
      </c>
      <c r="N4344">
        <v>89</v>
      </c>
      <c r="O4344">
        <v>100</v>
      </c>
      <c r="P4344">
        <v>84</v>
      </c>
      <c r="Q4344" t="s">
        <v>178</v>
      </c>
      <c r="R4344">
        <v>84</v>
      </c>
      <c r="S4344" t="s">
        <v>29</v>
      </c>
      <c r="T4344" t="s">
        <v>72</v>
      </c>
      <c r="U4344" t="s">
        <v>77</v>
      </c>
      <c r="V4344">
        <v>89</v>
      </c>
      <c r="W4344" t="s">
        <v>32</v>
      </c>
      <c r="X4344" t="s">
        <v>1013</v>
      </c>
      <c r="Y4344" t="s">
        <v>1009</v>
      </c>
      <c r="Z4344" t="s">
        <v>32</v>
      </c>
      <c r="AA4344" t="s">
        <v>1030</v>
      </c>
      <c r="AB4344" t="s">
        <v>1000</v>
      </c>
      <c r="AC4344" t="s">
        <v>1466</v>
      </c>
    </row>
    <row r="4345" spans="1:29" x14ac:dyDescent="0.25">
      <c r="A4345">
        <v>9331</v>
      </c>
      <c r="B4345">
        <v>609</v>
      </c>
      <c r="C4345" t="s">
        <v>280</v>
      </c>
      <c r="D4345" t="s">
        <v>34</v>
      </c>
      <c r="E4345" t="s">
        <v>120</v>
      </c>
      <c r="F4345">
        <v>2021</v>
      </c>
      <c r="G4345" t="s">
        <v>70</v>
      </c>
      <c r="H4345">
        <v>1</v>
      </c>
      <c r="I4345" t="s">
        <v>270</v>
      </c>
      <c r="J4345" t="s">
        <v>120</v>
      </c>
      <c r="K4345">
        <v>100</v>
      </c>
      <c r="L4345" t="s">
        <v>36</v>
      </c>
      <c r="M4345" t="s">
        <v>221</v>
      </c>
      <c r="N4345">
        <v>58</v>
      </c>
      <c r="O4345">
        <v>69</v>
      </c>
      <c r="Q4345" t="s">
        <v>178</v>
      </c>
      <c r="S4345" t="s">
        <v>34</v>
      </c>
      <c r="T4345" t="s">
        <v>120</v>
      </c>
      <c r="U4345" t="s">
        <v>39</v>
      </c>
      <c r="V4345">
        <v>58</v>
      </c>
      <c r="W4345" t="s">
        <v>32</v>
      </c>
      <c r="X4345" t="s">
        <v>1036</v>
      </c>
      <c r="Y4345" t="s">
        <v>1009</v>
      </c>
      <c r="Z4345" t="s">
        <v>32</v>
      </c>
      <c r="AA4345" t="s">
        <v>1194</v>
      </c>
      <c r="AB4345" t="s">
        <v>1000</v>
      </c>
      <c r="AC4345" t="s">
        <v>1468</v>
      </c>
    </row>
    <row r="4346" spans="1:29" x14ac:dyDescent="0.25">
      <c r="A4346">
        <v>11213</v>
      </c>
      <c r="B4346">
        <v>282</v>
      </c>
      <c r="C4346" t="s">
        <v>796</v>
      </c>
      <c r="D4346" t="s">
        <v>29</v>
      </c>
      <c r="E4346" t="s">
        <v>80</v>
      </c>
      <c r="F4346">
        <v>2024</v>
      </c>
      <c r="G4346" t="s">
        <v>70</v>
      </c>
      <c r="H4346">
        <v>48</v>
      </c>
      <c r="I4346" t="s">
        <v>149</v>
      </c>
      <c r="J4346" t="s">
        <v>82</v>
      </c>
      <c r="K4346">
        <v>400</v>
      </c>
      <c r="L4346" t="s">
        <v>73</v>
      </c>
      <c r="M4346" t="s">
        <v>84</v>
      </c>
      <c r="N4346">
        <v>85</v>
      </c>
      <c r="O4346">
        <v>99</v>
      </c>
      <c r="P4346">
        <v>90</v>
      </c>
      <c r="Q4346" t="s">
        <v>178</v>
      </c>
      <c r="R4346">
        <v>90</v>
      </c>
      <c r="S4346" t="s">
        <v>29</v>
      </c>
      <c r="T4346" t="s">
        <v>82</v>
      </c>
      <c r="U4346" t="s">
        <v>73</v>
      </c>
      <c r="V4346">
        <v>85</v>
      </c>
      <c r="W4346" t="s">
        <v>32</v>
      </c>
      <c r="X4346" t="s">
        <v>1013</v>
      </c>
      <c r="Y4346" t="s">
        <v>1009</v>
      </c>
      <c r="Z4346" t="s">
        <v>32</v>
      </c>
      <c r="AA4346" t="s">
        <v>1057</v>
      </c>
      <c r="AB4346" t="s">
        <v>1002</v>
      </c>
      <c r="AC4346" t="s">
        <v>1466</v>
      </c>
    </row>
    <row r="4347" spans="1:29" x14ac:dyDescent="0.25">
      <c r="A4347">
        <v>8347</v>
      </c>
      <c r="B4347">
        <v>234</v>
      </c>
      <c r="C4347" t="s">
        <v>326</v>
      </c>
      <c r="D4347" t="s">
        <v>34</v>
      </c>
      <c r="E4347" t="s">
        <v>24</v>
      </c>
      <c r="F4347">
        <v>2020</v>
      </c>
      <c r="G4347" t="s">
        <v>70</v>
      </c>
      <c r="H4347">
        <v>32</v>
      </c>
      <c r="I4347" t="s">
        <v>35</v>
      </c>
      <c r="J4347" t="s">
        <v>30</v>
      </c>
      <c r="K4347">
        <v>400</v>
      </c>
      <c r="L4347" t="s">
        <v>125</v>
      </c>
      <c r="M4347" t="s">
        <v>126</v>
      </c>
      <c r="N4347">
        <v>82</v>
      </c>
      <c r="O4347">
        <v>100</v>
      </c>
      <c r="P4347">
        <v>69</v>
      </c>
      <c r="Q4347" t="s">
        <v>178</v>
      </c>
      <c r="R4347">
        <v>69</v>
      </c>
      <c r="S4347" t="s">
        <v>34</v>
      </c>
      <c r="T4347" t="s">
        <v>30</v>
      </c>
      <c r="U4347" t="s">
        <v>73</v>
      </c>
      <c r="V4347">
        <v>82</v>
      </c>
      <c r="W4347" t="s">
        <v>32</v>
      </c>
      <c r="X4347" t="s">
        <v>1013</v>
      </c>
      <c r="Y4347" t="s">
        <v>1009</v>
      </c>
      <c r="Z4347" t="s">
        <v>32</v>
      </c>
      <c r="AA4347" t="s">
        <v>1014</v>
      </c>
      <c r="AB4347" t="s">
        <v>991</v>
      </c>
      <c r="AC4347" t="s">
        <v>1467</v>
      </c>
    </row>
    <row r="4348" spans="1:29" x14ac:dyDescent="0.25">
      <c r="A4348">
        <v>7086</v>
      </c>
      <c r="B4348">
        <v>307</v>
      </c>
      <c r="C4348" t="s">
        <v>893</v>
      </c>
      <c r="D4348" t="s">
        <v>29</v>
      </c>
      <c r="E4348" t="s">
        <v>80</v>
      </c>
      <c r="F4348">
        <v>2024</v>
      </c>
      <c r="G4348" t="s">
        <v>70</v>
      </c>
      <c r="H4348">
        <v>45</v>
      </c>
      <c r="I4348" t="s">
        <v>111</v>
      </c>
      <c r="J4348" t="s">
        <v>82</v>
      </c>
      <c r="K4348">
        <v>300</v>
      </c>
      <c r="L4348" t="s">
        <v>175</v>
      </c>
      <c r="M4348" t="s">
        <v>237</v>
      </c>
      <c r="O4348">
        <v>65</v>
      </c>
      <c r="Q4348" t="s">
        <v>178</v>
      </c>
      <c r="S4348" t="s">
        <v>29</v>
      </c>
      <c r="T4348" t="s">
        <v>82</v>
      </c>
      <c r="U4348" t="s">
        <v>77</v>
      </c>
      <c r="V4348">
        <v>71.148264984227126</v>
      </c>
      <c r="W4348" t="s">
        <v>32</v>
      </c>
      <c r="X4348" t="s">
        <v>1011</v>
      </c>
      <c r="Y4348" t="s">
        <v>1009</v>
      </c>
      <c r="Z4348" t="s">
        <v>32</v>
      </c>
      <c r="AA4348" t="s">
        <v>1174</v>
      </c>
      <c r="AB4348" t="s">
        <v>1002</v>
      </c>
      <c r="AC4348" t="s">
        <v>1468</v>
      </c>
    </row>
    <row r="4349" spans="1:29" x14ac:dyDescent="0.25">
      <c r="A4349">
        <v>9529</v>
      </c>
      <c r="B4349">
        <v>131</v>
      </c>
      <c r="C4349" t="s">
        <v>679</v>
      </c>
      <c r="D4349" t="s">
        <v>23</v>
      </c>
      <c r="E4349" t="s">
        <v>24</v>
      </c>
      <c r="F4349">
        <v>2021</v>
      </c>
      <c r="G4349" t="s">
        <v>70</v>
      </c>
      <c r="H4349">
        <v>28</v>
      </c>
      <c r="I4349" t="s">
        <v>329</v>
      </c>
      <c r="J4349" t="s">
        <v>30</v>
      </c>
      <c r="K4349">
        <v>200</v>
      </c>
      <c r="L4349" t="s">
        <v>123</v>
      </c>
      <c r="M4349" t="s">
        <v>27</v>
      </c>
      <c r="N4349">
        <v>61</v>
      </c>
      <c r="O4349">
        <v>62</v>
      </c>
      <c r="P4349">
        <v>71</v>
      </c>
      <c r="Q4349" t="s">
        <v>178</v>
      </c>
      <c r="R4349">
        <v>71</v>
      </c>
      <c r="S4349" t="s">
        <v>29</v>
      </c>
      <c r="T4349" t="s">
        <v>30</v>
      </c>
      <c r="U4349" t="s">
        <v>83</v>
      </c>
      <c r="V4349">
        <v>61</v>
      </c>
      <c r="W4349" t="s">
        <v>32</v>
      </c>
      <c r="X4349" t="s">
        <v>1025</v>
      </c>
      <c r="Y4349" t="s">
        <v>1009</v>
      </c>
      <c r="Z4349" t="s">
        <v>32</v>
      </c>
      <c r="AA4349" t="s">
        <v>1160</v>
      </c>
      <c r="AB4349" t="s">
        <v>1000</v>
      </c>
      <c r="AC4349" t="s">
        <v>1467</v>
      </c>
    </row>
    <row r="4350" spans="1:29" x14ac:dyDescent="0.25">
      <c r="A4350">
        <v>9363</v>
      </c>
      <c r="B4350">
        <v>82</v>
      </c>
      <c r="C4350" t="s">
        <v>367</v>
      </c>
      <c r="D4350" t="s">
        <v>29</v>
      </c>
      <c r="E4350" t="s">
        <v>63</v>
      </c>
      <c r="F4350">
        <v>2023</v>
      </c>
      <c r="G4350" t="s">
        <v>70</v>
      </c>
      <c r="H4350">
        <v>14</v>
      </c>
      <c r="I4350" t="s">
        <v>64</v>
      </c>
      <c r="J4350" t="s">
        <v>67</v>
      </c>
      <c r="K4350">
        <v>300</v>
      </c>
      <c r="L4350" t="s">
        <v>73</v>
      </c>
      <c r="M4350" t="s">
        <v>66</v>
      </c>
      <c r="N4350">
        <v>73</v>
      </c>
      <c r="O4350">
        <v>67</v>
      </c>
      <c r="P4350">
        <v>80</v>
      </c>
      <c r="Q4350" t="s">
        <v>178</v>
      </c>
      <c r="R4350">
        <v>80</v>
      </c>
      <c r="S4350" t="s">
        <v>29</v>
      </c>
      <c r="T4350" t="s">
        <v>67</v>
      </c>
      <c r="U4350" t="s">
        <v>73</v>
      </c>
      <c r="V4350">
        <v>73</v>
      </c>
      <c r="W4350" t="s">
        <v>32</v>
      </c>
      <c r="X4350" t="s">
        <v>1011</v>
      </c>
      <c r="Y4350" t="s">
        <v>1009</v>
      </c>
      <c r="Z4350" t="s">
        <v>32</v>
      </c>
      <c r="AA4350" t="s">
        <v>1241</v>
      </c>
      <c r="AB4350" t="s">
        <v>999</v>
      </c>
      <c r="AC4350" t="s">
        <v>1466</v>
      </c>
    </row>
    <row r="4351" spans="1:29" x14ac:dyDescent="0.25">
      <c r="A4351">
        <v>8951</v>
      </c>
      <c r="B4351">
        <v>318</v>
      </c>
      <c r="C4351" t="s">
        <v>880</v>
      </c>
      <c r="D4351" t="s">
        <v>29</v>
      </c>
      <c r="E4351" t="s">
        <v>69</v>
      </c>
      <c r="F4351">
        <v>2021</v>
      </c>
      <c r="G4351" t="s">
        <v>70</v>
      </c>
      <c r="H4351">
        <v>57</v>
      </c>
      <c r="I4351" t="s">
        <v>208</v>
      </c>
      <c r="J4351" t="s">
        <v>72</v>
      </c>
      <c r="K4351">
        <v>100</v>
      </c>
      <c r="L4351" t="s">
        <v>60</v>
      </c>
      <c r="M4351" t="s">
        <v>109</v>
      </c>
      <c r="N4351">
        <v>49</v>
      </c>
      <c r="O4351">
        <v>54</v>
      </c>
      <c r="P4351">
        <v>70</v>
      </c>
      <c r="Q4351" t="s">
        <v>178</v>
      </c>
      <c r="R4351">
        <v>70</v>
      </c>
      <c r="S4351" t="s">
        <v>29</v>
      </c>
      <c r="T4351" t="s">
        <v>72</v>
      </c>
      <c r="U4351" t="s">
        <v>39</v>
      </c>
      <c r="V4351">
        <v>49</v>
      </c>
      <c r="W4351" t="s">
        <v>32</v>
      </c>
      <c r="X4351" t="s">
        <v>115</v>
      </c>
      <c r="Y4351" t="s">
        <v>1044</v>
      </c>
      <c r="Z4351" t="s">
        <v>32</v>
      </c>
      <c r="AA4351" t="s">
        <v>980</v>
      </c>
      <c r="AB4351" t="s">
        <v>1000</v>
      </c>
      <c r="AC4351" t="s">
        <v>1467</v>
      </c>
    </row>
    <row r="4352" spans="1:29" x14ac:dyDescent="0.25">
      <c r="A4352">
        <v>9612</v>
      </c>
      <c r="B4352">
        <v>158</v>
      </c>
      <c r="C4352" t="s">
        <v>326</v>
      </c>
      <c r="D4352" t="s">
        <v>34</v>
      </c>
      <c r="E4352" t="s">
        <v>69</v>
      </c>
      <c r="F4352">
        <v>2020</v>
      </c>
      <c r="G4352" t="s">
        <v>70</v>
      </c>
      <c r="H4352">
        <v>59</v>
      </c>
      <c r="I4352" t="s">
        <v>86</v>
      </c>
      <c r="J4352" t="s">
        <v>72</v>
      </c>
      <c r="K4352">
        <v>200</v>
      </c>
      <c r="L4352" t="s">
        <v>77</v>
      </c>
      <c r="M4352" t="s">
        <v>74</v>
      </c>
      <c r="N4352">
        <v>79</v>
      </c>
      <c r="O4352">
        <v>90</v>
      </c>
      <c r="P4352">
        <v>71</v>
      </c>
      <c r="Q4352" t="s">
        <v>178</v>
      </c>
      <c r="R4352">
        <v>71</v>
      </c>
      <c r="S4352" t="s">
        <v>34</v>
      </c>
      <c r="T4352" t="s">
        <v>72</v>
      </c>
      <c r="U4352" t="s">
        <v>77</v>
      </c>
      <c r="V4352">
        <v>79</v>
      </c>
      <c r="W4352" t="s">
        <v>32</v>
      </c>
      <c r="X4352" t="s">
        <v>1011</v>
      </c>
      <c r="Y4352" t="s">
        <v>1009</v>
      </c>
      <c r="Z4352" t="s">
        <v>32</v>
      </c>
      <c r="AA4352" t="s">
        <v>1056</v>
      </c>
      <c r="AB4352" t="s">
        <v>991</v>
      </c>
      <c r="AC4352" t="s">
        <v>1467</v>
      </c>
    </row>
    <row r="4353" spans="1:29" x14ac:dyDescent="0.25">
      <c r="A4353">
        <v>11128</v>
      </c>
      <c r="B4353">
        <v>382</v>
      </c>
      <c r="C4353" t="s">
        <v>682</v>
      </c>
      <c r="D4353" t="s">
        <v>29</v>
      </c>
      <c r="E4353" t="s">
        <v>130</v>
      </c>
      <c r="F4353">
        <v>2020</v>
      </c>
      <c r="G4353" t="s">
        <v>70</v>
      </c>
      <c r="H4353">
        <v>30</v>
      </c>
      <c r="I4353" t="s">
        <v>25</v>
      </c>
      <c r="J4353" t="s">
        <v>30</v>
      </c>
      <c r="K4353">
        <v>300</v>
      </c>
      <c r="L4353" t="s">
        <v>83</v>
      </c>
      <c r="M4353" t="s">
        <v>375</v>
      </c>
      <c r="N4353">
        <v>76</v>
      </c>
      <c r="O4353">
        <v>68</v>
      </c>
      <c r="P4353">
        <v>66</v>
      </c>
      <c r="Q4353" t="s">
        <v>178</v>
      </c>
      <c r="R4353">
        <v>66</v>
      </c>
      <c r="S4353" t="s">
        <v>29</v>
      </c>
      <c r="T4353" t="s">
        <v>30</v>
      </c>
      <c r="U4353" t="s">
        <v>83</v>
      </c>
      <c r="V4353">
        <v>76</v>
      </c>
      <c r="W4353" t="s">
        <v>32</v>
      </c>
      <c r="X4353" t="s">
        <v>1011</v>
      </c>
      <c r="Y4353" t="s">
        <v>1009</v>
      </c>
      <c r="Z4353" t="s">
        <v>32</v>
      </c>
      <c r="AA4353" t="s">
        <v>1052</v>
      </c>
      <c r="AB4353" t="s">
        <v>991</v>
      </c>
      <c r="AC4353" t="s">
        <v>1467</v>
      </c>
    </row>
    <row r="4354" spans="1:29" x14ac:dyDescent="0.25">
      <c r="A4354">
        <v>11107</v>
      </c>
      <c r="B4354">
        <v>195</v>
      </c>
      <c r="C4354" t="s">
        <v>851</v>
      </c>
      <c r="D4354" t="s">
        <v>115</v>
      </c>
      <c r="E4354" t="s">
        <v>24</v>
      </c>
      <c r="F4354">
        <v>2024</v>
      </c>
      <c r="G4354" t="s">
        <v>70</v>
      </c>
      <c r="H4354">
        <v>32</v>
      </c>
      <c r="I4354" t="s">
        <v>35</v>
      </c>
      <c r="J4354" t="s">
        <v>30</v>
      </c>
      <c r="K4354">
        <v>400</v>
      </c>
      <c r="L4354" t="s">
        <v>112</v>
      </c>
      <c r="M4354" t="s">
        <v>37</v>
      </c>
      <c r="N4354">
        <v>83</v>
      </c>
      <c r="O4354">
        <v>72</v>
      </c>
      <c r="P4354">
        <v>61</v>
      </c>
      <c r="Q4354" t="s">
        <v>178</v>
      </c>
      <c r="R4354">
        <v>61</v>
      </c>
      <c r="S4354" t="s">
        <v>34</v>
      </c>
      <c r="T4354" t="s">
        <v>30</v>
      </c>
      <c r="U4354" t="s">
        <v>73</v>
      </c>
      <c r="V4354">
        <v>83</v>
      </c>
      <c r="W4354" t="s">
        <v>32</v>
      </c>
      <c r="X4354" t="s">
        <v>1013</v>
      </c>
      <c r="Y4354" t="s">
        <v>1009</v>
      </c>
      <c r="Z4354" t="s">
        <v>32</v>
      </c>
      <c r="AA4354" t="s">
        <v>1140</v>
      </c>
      <c r="AB4354" t="s">
        <v>1002</v>
      </c>
      <c r="AC4354" t="s">
        <v>1467</v>
      </c>
    </row>
    <row r="4355" spans="1:29" x14ac:dyDescent="0.25">
      <c r="A4355">
        <v>11840</v>
      </c>
      <c r="B4355">
        <v>767</v>
      </c>
      <c r="C4355" t="s">
        <v>678</v>
      </c>
      <c r="D4355" t="s">
        <v>34</v>
      </c>
      <c r="E4355" t="s">
        <v>184</v>
      </c>
      <c r="F4355">
        <v>2024</v>
      </c>
      <c r="G4355" t="s">
        <v>70</v>
      </c>
      <c r="H4355">
        <v>23</v>
      </c>
      <c r="I4355" t="s">
        <v>239</v>
      </c>
      <c r="J4355" t="s">
        <v>58</v>
      </c>
      <c r="K4355">
        <v>400</v>
      </c>
      <c r="L4355" t="s">
        <v>50</v>
      </c>
      <c r="M4355" t="s">
        <v>197</v>
      </c>
      <c r="N4355">
        <v>78</v>
      </c>
      <c r="O4355">
        <v>81</v>
      </c>
      <c r="P4355">
        <v>93</v>
      </c>
      <c r="Q4355" t="s">
        <v>178</v>
      </c>
      <c r="R4355">
        <v>93</v>
      </c>
      <c r="S4355" t="s">
        <v>34</v>
      </c>
      <c r="T4355" t="s">
        <v>58</v>
      </c>
      <c r="U4355" t="s">
        <v>50</v>
      </c>
      <c r="V4355">
        <v>78</v>
      </c>
      <c r="W4355" t="s">
        <v>32</v>
      </c>
      <c r="X4355" t="s">
        <v>1011</v>
      </c>
      <c r="Y4355" t="s">
        <v>1009</v>
      </c>
      <c r="Z4355" t="s">
        <v>32</v>
      </c>
      <c r="AA4355" t="s">
        <v>1161</v>
      </c>
      <c r="AB4355" t="s">
        <v>1002</v>
      </c>
      <c r="AC4355" t="s">
        <v>1466</v>
      </c>
    </row>
    <row r="4356" spans="1:29" x14ac:dyDescent="0.25">
      <c r="A4356">
        <v>11984</v>
      </c>
      <c r="B4356">
        <v>747</v>
      </c>
      <c r="C4356" t="s">
        <v>198</v>
      </c>
      <c r="D4356" t="s">
        <v>34</v>
      </c>
      <c r="E4356" t="s">
        <v>58</v>
      </c>
      <c r="F4356">
        <v>2023</v>
      </c>
      <c r="G4356" t="s">
        <v>70</v>
      </c>
      <c r="H4356">
        <v>18</v>
      </c>
      <c r="I4356" t="s">
        <v>266</v>
      </c>
      <c r="J4356" t="s">
        <v>58</v>
      </c>
      <c r="K4356">
        <v>100</v>
      </c>
      <c r="L4356" t="s">
        <v>50</v>
      </c>
      <c r="M4356" t="s">
        <v>279</v>
      </c>
      <c r="N4356">
        <v>68</v>
      </c>
      <c r="O4356">
        <v>79</v>
      </c>
      <c r="P4356">
        <v>53</v>
      </c>
      <c r="Q4356" t="s">
        <v>178</v>
      </c>
      <c r="R4356">
        <v>53</v>
      </c>
      <c r="S4356" t="s">
        <v>34</v>
      </c>
      <c r="T4356" t="s">
        <v>58</v>
      </c>
      <c r="U4356" t="s">
        <v>50</v>
      </c>
      <c r="V4356">
        <v>68</v>
      </c>
      <c r="W4356" t="s">
        <v>32</v>
      </c>
      <c r="X4356" t="s">
        <v>1025</v>
      </c>
      <c r="Y4356" t="s">
        <v>1009</v>
      </c>
      <c r="Z4356" t="s">
        <v>32</v>
      </c>
      <c r="AA4356" t="s">
        <v>1065</v>
      </c>
      <c r="AB4356" t="s">
        <v>999</v>
      </c>
      <c r="AC4356" t="s">
        <v>1469</v>
      </c>
    </row>
    <row r="4357" spans="1:29" x14ac:dyDescent="0.25">
      <c r="A4357">
        <v>7324</v>
      </c>
      <c r="B4357">
        <v>733</v>
      </c>
      <c r="C4357" t="s">
        <v>661</v>
      </c>
      <c r="D4357" t="s">
        <v>34</v>
      </c>
      <c r="E4357" t="s">
        <v>41</v>
      </c>
      <c r="F4357">
        <v>2020</v>
      </c>
      <c r="G4357" t="s">
        <v>70</v>
      </c>
      <c r="H4357">
        <v>37</v>
      </c>
      <c r="I4357" t="s">
        <v>286</v>
      </c>
      <c r="J4357" t="s">
        <v>43</v>
      </c>
      <c r="K4357">
        <v>300</v>
      </c>
      <c r="L4357" t="s">
        <v>204</v>
      </c>
      <c r="M4357" t="s">
        <v>247</v>
      </c>
      <c r="N4357">
        <v>79</v>
      </c>
      <c r="O4357">
        <v>75</v>
      </c>
      <c r="P4357">
        <v>78</v>
      </c>
      <c r="Q4357" t="s">
        <v>178</v>
      </c>
      <c r="R4357">
        <v>78</v>
      </c>
      <c r="S4357" t="s">
        <v>34</v>
      </c>
      <c r="T4357" t="s">
        <v>43</v>
      </c>
      <c r="U4357" t="s">
        <v>77</v>
      </c>
      <c r="V4357">
        <v>79</v>
      </c>
      <c r="W4357" t="s">
        <v>32</v>
      </c>
      <c r="X4357" t="s">
        <v>1011</v>
      </c>
      <c r="Y4357" t="s">
        <v>1009</v>
      </c>
      <c r="Z4357" t="s">
        <v>32</v>
      </c>
      <c r="AA4357" t="s">
        <v>1139</v>
      </c>
      <c r="AB4357" t="s">
        <v>991</v>
      </c>
      <c r="AC4357" t="s">
        <v>1467</v>
      </c>
    </row>
    <row r="4358" spans="1:29" x14ac:dyDescent="0.25">
      <c r="A4358">
        <v>7156</v>
      </c>
      <c r="B4358">
        <v>856</v>
      </c>
      <c r="C4358" t="s">
        <v>595</v>
      </c>
      <c r="D4358" t="s">
        <v>23</v>
      </c>
      <c r="E4358" t="s">
        <v>30</v>
      </c>
      <c r="F4358">
        <v>2020</v>
      </c>
      <c r="G4358" t="s">
        <v>70</v>
      </c>
      <c r="H4358">
        <v>52</v>
      </c>
      <c r="I4358" t="s">
        <v>166</v>
      </c>
      <c r="J4358" t="s">
        <v>46</v>
      </c>
      <c r="K4358">
        <v>200</v>
      </c>
      <c r="L4358" t="s">
        <v>26</v>
      </c>
      <c r="M4358" t="s">
        <v>177</v>
      </c>
      <c r="N4358">
        <v>63</v>
      </c>
      <c r="O4358">
        <v>81</v>
      </c>
      <c r="P4358">
        <v>88</v>
      </c>
      <c r="Q4358" t="s">
        <v>178</v>
      </c>
      <c r="R4358">
        <v>88</v>
      </c>
      <c r="S4358" t="s">
        <v>29</v>
      </c>
      <c r="T4358" t="s">
        <v>30</v>
      </c>
      <c r="U4358" t="s">
        <v>73</v>
      </c>
      <c r="V4358">
        <v>63</v>
      </c>
      <c r="W4358" t="s">
        <v>32</v>
      </c>
      <c r="X4358" t="s">
        <v>1025</v>
      </c>
      <c r="Y4358" t="s">
        <v>1009</v>
      </c>
      <c r="Z4358" t="s">
        <v>32</v>
      </c>
      <c r="AA4358" t="s">
        <v>1086</v>
      </c>
      <c r="AB4358" t="s">
        <v>991</v>
      </c>
      <c r="AC4358" t="s">
        <v>1466</v>
      </c>
    </row>
    <row r="4359" spans="1:29" x14ac:dyDescent="0.25">
      <c r="A4359">
        <v>10865</v>
      </c>
      <c r="B4359">
        <v>489</v>
      </c>
      <c r="C4359" t="s">
        <v>352</v>
      </c>
      <c r="D4359" t="s">
        <v>34</v>
      </c>
      <c r="E4359" t="s">
        <v>58</v>
      </c>
      <c r="F4359">
        <v>2022</v>
      </c>
      <c r="G4359" t="s">
        <v>70</v>
      </c>
      <c r="H4359">
        <v>19</v>
      </c>
      <c r="I4359" t="s">
        <v>89</v>
      </c>
      <c r="J4359" t="s">
        <v>58</v>
      </c>
      <c r="K4359">
        <v>200</v>
      </c>
      <c r="L4359" t="s">
        <v>108</v>
      </c>
      <c r="M4359" t="s">
        <v>90</v>
      </c>
      <c r="N4359">
        <v>67</v>
      </c>
      <c r="O4359">
        <v>67</v>
      </c>
      <c r="P4359">
        <v>87</v>
      </c>
      <c r="Q4359" t="s">
        <v>178</v>
      </c>
      <c r="R4359">
        <v>87</v>
      </c>
      <c r="S4359" t="s">
        <v>34</v>
      </c>
      <c r="T4359" t="s">
        <v>58</v>
      </c>
      <c r="U4359" t="s">
        <v>83</v>
      </c>
      <c r="V4359">
        <v>67</v>
      </c>
      <c r="W4359" t="s">
        <v>32</v>
      </c>
      <c r="X4359" t="s">
        <v>1025</v>
      </c>
      <c r="Y4359" t="s">
        <v>1009</v>
      </c>
      <c r="Z4359" t="s">
        <v>32</v>
      </c>
      <c r="AA4359" t="s">
        <v>947</v>
      </c>
      <c r="AB4359" t="s">
        <v>988</v>
      </c>
      <c r="AC4359" t="s">
        <v>1466</v>
      </c>
    </row>
    <row r="4360" spans="1:29" x14ac:dyDescent="0.25">
      <c r="A4360">
        <v>11510</v>
      </c>
      <c r="B4360">
        <v>321</v>
      </c>
      <c r="C4360" t="s">
        <v>676</v>
      </c>
      <c r="D4360" t="s">
        <v>115</v>
      </c>
      <c r="E4360" t="s">
        <v>52</v>
      </c>
      <c r="F4360">
        <v>2022</v>
      </c>
      <c r="G4360" t="s">
        <v>70</v>
      </c>
      <c r="H4360">
        <v>53</v>
      </c>
      <c r="I4360" t="s">
        <v>53</v>
      </c>
      <c r="J4360" t="s">
        <v>46</v>
      </c>
      <c r="K4360">
        <v>300</v>
      </c>
      <c r="L4360" t="s">
        <v>167</v>
      </c>
      <c r="M4360" t="s">
        <v>223</v>
      </c>
      <c r="N4360">
        <v>58</v>
      </c>
      <c r="O4360">
        <v>65</v>
      </c>
      <c r="P4360">
        <v>54</v>
      </c>
      <c r="Q4360" t="s">
        <v>178</v>
      </c>
      <c r="R4360">
        <v>54</v>
      </c>
      <c r="S4360" t="s">
        <v>34</v>
      </c>
      <c r="T4360" t="s">
        <v>46</v>
      </c>
      <c r="U4360" t="s">
        <v>31</v>
      </c>
      <c r="V4360">
        <v>58</v>
      </c>
      <c r="W4360" t="s">
        <v>32</v>
      </c>
      <c r="X4360" t="s">
        <v>1036</v>
      </c>
      <c r="Y4360" t="s">
        <v>1009</v>
      </c>
      <c r="Z4360" t="s">
        <v>32</v>
      </c>
      <c r="AA4360" t="s">
        <v>1055</v>
      </c>
      <c r="AB4360" t="s">
        <v>988</v>
      </c>
      <c r="AC4360" t="s">
        <v>1469</v>
      </c>
    </row>
    <row r="4361" spans="1:29" x14ac:dyDescent="0.25">
      <c r="A4361">
        <v>9710</v>
      </c>
      <c r="B4361">
        <v>89</v>
      </c>
      <c r="C4361" t="s">
        <v>564</v>
      </c>
      <c r="D4361" t="s">
        <v>23</v>
      </c>
      <c r="E4361" t="s">
        <v>58</v>
      </c>
      <c r="F4361">
        <v>2021</v>
      </c>
      <c r="G4361" t="s">
        <v>70</v>
      </c>
      <c r="H4361">
        <v>16</v>
      </c>
      <c r="I4361" t="s">
        <v>201</v>
      </c>
      <c r="J4361" t="s">
        <v>67</v>
      </c>
      <c r="K4361">
        <v>400</v>
      </c>
      <c r="L4361" t="s">
        <v>145</v>
      </c>
      <c r="M4361" t="s">
        <v>211</v>
      </c>
      <c r="N4361">
        <v>51</v>
      </c>
      <c r="O4361">
        <v>59</v>
      </c>
      <c r="P4361">
        <v>60</v>
      </c>
      <c r="Q4361" t="s">
        <v>178</v>
      </c>
      <c r="R4361">
        <v>60</v>
      </c>
      <c r="S4361" t="s">
        <v>29</v>
      </c>
      <c r="T4361" t="s">
        <v>58</v>
      </c>
      <c r="U4361" t="s">
        <v>50</v>
      </c>
      <c r="V4361">
        <v>51</v>
      </c>
      <c r="W4361" t="s">
        <v>32</v>
      </c>
      <c r="X4361" t="s">
        <v>1036</v>
      </c>
      <c r="Y4361" t="s">
        <v>1009</v>
      </c>
      <c r="Z4361" t="s">
        <v>32</v>
      </c>
      <c r="AA4361" t="s">
        <v>1230</v>
      </c>
      <c r="AB4361" t="s">
        <v>1000</v>
      </c>
      <c r="AC4361" t="s">
        <v>1467</v>
      </c>
    </row>
    <row r="4362" spans="1:29" x14ac:dyDescent="0.25">
      <c r="A4362">
        <v>7812</v>
      </c>
      <c r="B4362">
        <v>733</v>
      </c>
      <c r="C4362" t="s">
        <v>661</v>
      </c>
      <c r="D4362" t="s">
        <v>34</v>
      </c>
      <c r="E4362" t="s">
        <v>41</v>
      </c>
      <c r="F4362">
        <v>2020</v>
      </c>
      <c r="G4362" t="s">
        <v>70</v>
      </c>
      <c r="H4362">
        <v>34</v>
      </c>
      <c r="I4362" t="s">
        <v>147</v>
      </c>
      <c r="J4362" t="s">
        <v>43</v>
      </c>
      <c r="K4362">
        <v>100</v>
      </c>
      <c r="L4362" t="s">
        <v>142</v>
      </c>
      <c r="M4362" t="s">
        <v>98</v>
      </c>
      <c r="N4362">
        <v>76</v>
      </c>
      <c r="O4362">
        <v>76</v>
      </c>
      <c r="P4362">
        <v>66</v>
      </c>
      <c r="Q4362" t="s">
        <v>178</v>
      </c>
      <c r="R4362">
        <v>66</v>
      </c>
      <c r="S4362" t="s">
        <v>34</v>
      </c>
      <c r="T4362" t="s">
        <v>43</v>
      </c>
      <c r="U4362" t="s">
        <v>31</v>
      </c>
      <c r="V4362">
        <v>76</v>
      </c>
      <c r="W4362" t="s">
        <v>32</v>
      </c>
      <c r="X4362" t="s">
        <v>1011</v>
      </c>
      <c r="Y4362" t="s">
        <v>1009</v>
      </c>
      <c r="Z4362" t="s">
        <v>32</v>
      </c>
      <c r="AA4362" t="s">
        <v>932</v>
      </c>
      <c r="AB4362" t="s">
        <v>991</v>
      </c>
      <c r="AC4362" t="s">
        <v>1467</v>
      </c>
    </row>
    <row r="4363" spans="1:29" x14ac:dyDescent="0.25">
      <c r="A4363">
        <v>9999</v>
      </c>
      <c r="C4363" t="s">
        <v>357</v>
      </c>
      <c r="D4363" t="s">
        <v>29</v>
      </c>
      <c r="E4363" t="s">
        <v>118</v>
      </c>
      <c r="F4363">
        <v>2024</v>
      </c>
      <c r="G4363" t="s">
        <v>76</v>
      </c>
      <c r="H4363">
        <v>7</v>
      </c>
      <c r="I4363" t="s">
        <v>249</v>
      </c>
      <c r="J4363" t="s">
        <v>120</v>
      </c>
      <c r="K4363">
        <v>400</v>
      </c>
      <c r="L4363" t="s">
        <v>48</v>
      </c>
      <c r="M4363" t="s">
        <v>256</v>
      </c>
      <c r="N4363">
        <v>52</v>
      </c>
      <c r="O4363">
        <v>73</v>
      </c>
      <c r="P4363">
        <v>56</v>
      </c>
      <c r="Q4363" t="s">
        <v>178</v>
      </c>
      <c r="R4363">
        <v>56</v>
      </c>
      <c r="S4363" t="s">
        <v>29</v>
      </c>
      <c r="T4363" t="s">
        <v>120</v>
      </c>
      <c r="U4363" t="s">
        <v>50</v>
      </c>
      <c r="V4363">
        <v>52</v>
      </c>
      <c r="W4363" t="s">
        <v>94</v>
      </c>
      <c r="X4363" t="s">
        <v>1036</v>
      </c>
      <c r="Y4363" t="s">
        <v>1009</v>
      </c>
      <c r="Z4363" t="s">
        <v>32</v>
      </c>
      <c r="AA4363" t="s">
        <v>1217</v>
      </c>
      <c r="AB4363" t="s">
        <v>1002</v>
      </c>
      <c r="AC4363" t="s">
        <v>1469</v>
      </c>
    </row>
    <row r="4364" spans="1:29" x14ac:dyDescent="0.25">
      <c r="A4364">
        <v>11533</v>
      </c>
      <c r="C4364" t="s">
        <v>383</v>
      </c>
      <c r="D4364" t="s">
        <v>115</v>
      </c>
      <c r="E4364" t="s">
        <v>92</v>
      </c>
      <c r="F4364">
        <v>2023</v>
      </c>
      <c r="G4364" t="s">
        <v>76</v>
      </c>
      <c r="H4364">
        <v>60</v>
      </c>
      <c r="I4364" t="s">
        <v>107</v>
      </c>
      <c r="J4364" t="s">
        <v>72</v>
      </c>
      <c r="K4364">
        <v>200</v>
      </c>
      <c r="L4364" t="s">
        <v>112</v>
      </c>
      <c r="M4364" t="s">
        <v>87</v>
      </c>
      <c r="N4364">
        <v>82</v>
      </c>
      <c r="O4364">
        <v>73</v>
      </c>
      <c r="P4364">
        <v>77</v>
      </c>
      <c r="Q4364" t="s">
        <v>178</v>
      </c>
      <c r="R4364">
        <v>77</v>
      </c>
      <c r="S4364" t="s">
        <v>34</v>
      </c>
      <c r="T4364" t="s">
        <v>72</v>
      </c>
      <c r="U4364" t="s">
        <v>73</v>
      </c>
      <c r="V4364">
        <v>82</v>
      </c>
      <c r="W4364" t="s">
        <v>94</v>
      </c>
      <c r="X4364" t="s">
        <v>1013</v>
      </c>
      <c r="Y4364" t="s">
        <v>1009</v>
      </c>
      <c r="Z4364" t="s">
        <v>32</v>
      </c>
      <c r="AA4364" t="s">
        <v>1085</v>
      </c>
      <c r="AB4364" t="s">
        <v>999</v>
      </c>
      <c r="AC4364" t="s">
        <v>1467</v>
      </c>
    </row>
    <row r="4365" spans="1:29" x14ac:dyDescent="0.25">
      <c r="A4365">
        <v>7951</v>
      </c>
      <c r="B4365">
        <v>889</v>
      </c>
      <c r="C4365" t="s">
        <v>330</v>
      </c>
      <c r="D4365" t="s">
        <v>34</v>
      </c>
      <c r="E4365" t="s">
        <v>154</v>
      </c>
      <c r="F4365">
        <v>2020</v>
      </c>
      <c r="G4365" t="s">
        <v>76</v>
      </c>
      <c r="H4365">
        <v>9</v>
      </c>
      <c r="I4365" t="s">
        <v>320</v>
      </c>
      <c r="J4365" t="s">
        <v>67</v>
      </c>
      <c r="K4365">
        <v>100</v>
      </c>
      <c r="L4365" t="s">
        <v>112</v>
      </c>
      <c r="M4365" t="s">
        <v>155</v>
      </c>
      <c r="N4365">
        <v>29</v>
      </c>
      <c r="O4365">
        <v>41</v>
      </c>
      <c r="P4365">
        <v>61</v>
      </c>
      <c r="Q4365" t="s">
        <v>178</v>
      </c>
      <c r="R4365">
        <v>61</v>
      </c>
      <c r="S4365" t="s">
        <v>34</v>
      </c>
      <c r="T4365" t="s">
        <v>67</v>
      </c>
      <c r="U4365" t="s">
        <v>73</v>
      </c>
      <c r="V4365">
        <v>29</v>
      </c>
      <c r="W4365" t="s">
        <v>32</v>
      </c>
      <c r="X4365" t="s">
        <v>115</v>
      </c>
      <c r="Y4365" t="s">
        <v>1044</v>
      </c>
      <c r="Z4365" t="s">
        <v>32</v>
      </c>
      <c r="AA4365" t="s">
        <v>1410</v>
      </c>
      <c r="AB4365" t="s">
        <v>991</v>
      </c>
      <c r="AC4365" t="s">
        <v>1467</v>
      </c>
    </row>
    <row r="4366" spans="1:29" x14ac:dyDescent="0.25">
      <c r="A4366">
        <v>8484</v>
      </c>
      <c r="B4366">
        <v>754</v>
      </c>
      <c r="C4366" t="s">
        <v>523</v>
      </c>
      <c r="D4366" t="s">
        <v>29</v>
      </c>
      <c r="E4366" t="s">
        <v>80</v>
      </c>
      <c r="F4366">
        <v>2023</v>
      </c>
      <c r="G4366" t="s">
        <v>76</v>
      </c>
      <c r="H4366">
        <v>45</v>
      </c>
      <c r="I4366" t="s">
        <v>111</v>
      </c>
      <c r="J4366" t="s">
        <v>82</v>
      </c>
      <c r="K4366">
        <v>300</v>
      </c>
      <c r="L4366" t="s">
        <v>36</v>
      </c>
      <c r="M4366" t="s">
        <v>160</v>
      </c>
      <c r="N4366">
        <v>43</v>
      </c>
      <c r="O4366">
        <v>93</v>
      </c>
      <c r="P4366">
        <v>88</v>
      </c>
      <c r="Q4366" t="s">
        <v>178</v>
      </c>
      <c r="R4366">
        <v>88</v>
      </c>
      <c r="S4366" t="s">
        <v>29</v>
      </c>
      <c r="T4366" t="s">
        <v>82</v>
      </c>
      <c r="U4366" t="s">
        <v>39</v>
      </c>
      <c r="V4366">
        <v>43</v>
      </c>
      <c r="W4366" t="s">
        <v>32</v>
      </c>
      <c r="X4366" t="s">
        <v>115</v>
      </c>
      <c r="Y4366" t="s">
        <v>1044</v>
      </c>
      <c r="Z4366" t="s">
        <v>32</v>
      </c>
      <c r="AA4366" t="s">
        <v>952</v>
      </c>
      <c r="AB4366" t="s">
        <v>999</v>
      </c>
      <c r="AC4366" t="s">
        <v>1466</v>
      </c>
    </row>
    <row r="4367" spans="1:29" x14ac:dyDescent="0.25">
      <c r="A4367">
        <v>9064</v>
      </c>
      <c r="B4367">
        <v>708</v>
      </c>
      <c r="C4367" t="s">
        <v>539</v>
      </c>
      <c r="D4367" t="s">
        <v>34</v>
      </c>
      <c r="E4367" t="s">
        <v>24</v>
      </c>
      <c r="F4367">
        <v>2021</v>
      </c>
      <c r="G4367" t="s">
        <v>76</v>
      </c>
      <c r="H4367">
        <v>25</v>
      </c>
      <c r="I4367" t="s">
        <v>233</v>
      </c>
      <c r="J4367" t="s">
        <v>30</v>
      </c>
      <c r="K4367">
        <v>100</v>
      </c>
      <c r="L4367" t="s">
        <v>100</v>
      </c>
      <c r="M4367" t="s">
        <v>101</v>
      </c>
      <c r="N4367">
        <v>29</v>
      </c>
      <c r="O4367">
        <v>47</v>
      </c>
      <c r="P4367">
        <v>73</v>
      </c>
      <c r="Q4367" t="s">
        <v>178</v>
      </c>
      <c r="R4367">
        <v>73</v>
      </c>
      <c r="S4367" t="s">
        <v>34</v>
      </c>
      <c r="T4367" t="s">
        <v>30</v>
      </c>
      <c r="U4367" t="s">
        <v>83</v>
      </c>
      <c r="V4367">
        <v>29</v>
      </c>
      <c r="W4367" t="s">
        <v>32</v>
      </c>
      <c r="X4367" t="s">
        <v>115</v>
      </c>
      <c r="Y4367" t="s">
        <v>1044</v>
      </c>
      <c r="Z4367" t="s">
        <v>32</v>
      </c>
      <c r="AA4367" t="s">
        <v>1335</v>
      </c>
      <c r="AB4367" t="s">
        <v>1000</v>
      </c>
      <c r="AC4367" t="s">
        <v>1467</v>
      </c>
    </row>
    <row r="4368" spans="1:29" x14ac:dyDescent="0.25">
      <c r="A4368">
        <v>9785</v>
      </c>
      <c r="B4368">
        <v>147</v>
      </c>
      <c r="C4368" t="s">
        <v>334</v>
      </c>
      <c r="D4368" t="s">
        <v>29</v>
      </c>
      <c r="E4368" t="s">
        <v>96</v>
      </c>
      <c r="F4368">
        <v>2023</v>
      </c>
      <c r="G4368" t="s">
        <v>76</v>
      </c>
      <c r="H4368">
        <v>39</v>
      </c>
      <c r="I4368" t="s">
        <v>192</v>
      </c>
      <c r="J4368" t="s">
        <v>43</v>
      </c>
      <c r="K4368">
        <v>400</v>
      </c>
      <c r="L4368" t="s">
        <v>60</v>
      </c>
      <c r="M4368" t="s">
        <v>98</v>
      </c>
      <c r="N4368">
        <v>41</v>
      </c>
      <c r="O4368">
        <v>55</v>
      </c>
      <c r="P4368">
        <v>62</v>
      </c>
      <c r="Q4368" t="s">
        <v>178</v>
      </c>
      <c r="R4368">
        <v>62</v>
      </c>
      <c r="S4368" t="s">
        <v>29</v>
      </c>
      <c r="T4368" t="s">
        <v>43</v>
      </c>
      <c r="U4368" t="s">
        <v>39</v>
      </c>
      <c r="V4368">
        <v>41</v>
      </c>
      <c r="W4368" t="s">
        <v>32</v>
      </c>
      <c r="X4368" t="s">
        <v>115</v>
      </c>
      <c r="Y4368" t="s">
        <v>1044</v>
      </c>
      <c r="Z4368" t="s">
        <v>32</v>
      </c>
      <c r="AA4368" t="s">
        <v>1329</v>
      </c>
      <c r="AB4368" t="s">
        <v>999</v>
      </c>
      <c r="AC4368" t="s">
        <v>1467</v>
      </c>
    </row>
    <row r="4369" spans="1:29" x14ac:dyDescent="0.25">
      <c r="A4369">
        <v>11369</v>
      </c>
      <c r="B4369">
        <v>411</v>
      </c>
      <c r="C4369" t="s">
        <v>619</v>
      </c>
      <c r="D4369" t="s">
        <v>29</v>
      </c>
      <c r="E4369" t="s">
        <v>24</v>
      </c>
      <c r="F4369">
        <v>2024</v>
      </c>
      <c r="G4369" t="s">
        <v>76</v>
      </c>
      <c r="H4369">
        <v>25</v>
      </c>
      <c r="I4369" t="s">
        <v>233</v>
      </c>
      <c r="J4369" t="s">
        <v>30</v>
      </c>
      <c r="K4369">
        <v>100</v>
      </c>
      <c r="L4369" t="s">
        <v>39</v>
      </c>
      <c r="M4369" t="s">
        <v>375</v>
      </c>
      <c r="N4369">
        <v>38</v>
      </c>
      <c r="O4369">
        <v>59</v>
      </c>
      <c r="P4369">
        <v>96</v>
      </c>
      <c r="Q4369" t="s">
        <v>178</v>
      </c>
      <c r="R4369">
        <v>96</v>
      </c>
      <c r="S4369" t="s">
        <v>29</v>
      </c>
      <c r="T4369" t="s">
        <v>30</v>
      </c>
      <c r="U4369" t="s">
        <v>39</v>
      </c>
      <c r="V4369">
        <v>38</v>
      </c>
      <c r="W4369" t="s">
        <v>32</v>
      </c>
      <c r="X4369" t="s">
        <v>115</v>
      </c>
      <c r="Y4369" t="s">
        <v>1044</v>
      </c>
      <c r="Z4369" t="s">
        <v>32</v>
      </c>
      <c r="AA4369" t="s">
        <v>1183</v>
      </c>
      <c r="AB4369" t="s">
        <v>1002</v>
      </c>
      <c r="AC4369" t="s">
        <v>1466</v>
      </c>
    </row>
    <row r="4370" spans="1:29" x14ac:dyDescent="0.25">
      <c r="A4370">
        <v>7496</v>
      </c>
      <c r="B4370">
        <v>641</v>
      </c>
      <c r="C4370" t="s">
        <v>708</v>
      </c>
      <c r="D4370" t="s">
        <v>29</v>
      </c>
      <c r="E4370" t="s">
        <v>140</v>
      </c>
      <c r="F4370">
        <v>2020</v>
      </c>
      <c r="G4370" t="s">
        <v>76</v>
      </c>
      <c r="H4370">
        <v>20</v>
      </c>
      <c r="I4370" t="s">
        <v>235</v>
      </c>
      <c r="J4370" t="s">
        <v>58</v>
      </c>
      <c r="K4370">
        <v>200</v>
      </c>
      <c r="L4370" t="s">
        <v>48</v>
      </c>
      <c r="M4370" t="s">
        <v>197</v>
      </c>
      <c r="N4370">
        <v>38</v>
      </c>
      <c r="O4370">
        <v>54</v>
      </c>
      <c r="P4370">
        <v>78</v>
      </c>
      <c r="Q4370" t="s">
        <v>178</v>
      </c>
      <c r="R4370">
        <v>78</v>
      </c>
      <c r="S4370" t="s">
        <v>29</v>
      </c>
      <c r="T4370" t="s">
        <v>58</v>
      </c>
      <c r="U4370" t="s">
        <v>50</v>
      </c>
      <c r="V4370">
        <v>38</v>
      </c>
      <c r="W4370" t="s">
        <v>32</v>
      </c>
      <c r="X4370" t="s">
        <v>115</v>
      </c>
      <c r="Y4370" t="s">
        <v>1044</v>
      </c>
      <c r="Z4370" t="s">
        <v>32</v>
      </c>
      <c r="AA4370" t="s">
        <v>1326</v>
      </c>
      <c r="AB4370" t="s">
        <v>991</v>
      </c>
      <c r="AC4370" t="s">
        <v>1467</v>
      </c>
    </row>
    <row r="4371" spans="1:29" x14ac:dyDescent="0.25">
      <c r="A4371">
        <v>7921</v>
      </c>
      <c r="B4371">
        <v>676</v>
      </c>
      <c r="C4371" t="s">
        <v>521</v>
      </c>
      <c r="D4371" t="s">
        <v>34</v>
      </c>
      <c r="E4371" t="s">
        <v>24</v>
      </c>
      <c r="F4371">
        <v>2023</v>
      </c>
      <c r="G4371" t="s">
        <v>76</v>
      </c>
      <c r="H4371">
        <v>25</v>
      </c>
      <c r="I4371" t="s">
        <v>233</v>
      </c>
      <c r="J4371" t="s">
        <v>30</v>
      </c>
      <c r="K4371">
        <v>100</v>
      </c>
      <c r="L4371" t="s">
        <v>100</v>
      </c>
      <c r="M4371" t="s">
        <v>27</v>
      </c>
      <c r="N4371">
        <v>48</v>
      </c>
      <c r="O4371">
        <v>59</v>
      </c>
      <c r="P4371">
        <v>81</v>
      </c>
      <c r="Q4371" t="s">
        <v>178</v>
      </c>
      <c r="R4371">
        <v>81</v>
      </c>
      <c r="S4371" t="s">
        <v>34</v>
      </c>
      <c r="T4371" t="s">
        <v>30</v>
      </c>
      <c r="U4371" t="s">
        <v>83</v>
      </c>
      <c r="V4371">
        <v>48</v>
      </c>
      <c r="W4371" t="s">
        <v>32</v>
      </c>
      <c r="X4371" t="s">
        <v>115</v>
      </c>
      <c r="Y4371" t="s">
        <v>1044</v>
      </c>
      <c r="Z4371" t="s">
        <v>32</v>
      </c>
      <c r="AA4371" t="s">
        <v>1214</v>
      </c>
      <c r="AB4371" t="s">
        <v>999</v>
      </c>
      <c r="AC4371" t="s">
        <v>1466</v>
      </c>
    </row>
    <row r="4372" spans="1:29" x14ac:dyDescent="0.25">
      <c r="A4372">
        <v>8610</v>
      </c>
      <c r="B4372">
        <v>764</v>
      </c>
      <c r="C4372" t="s">
        <v>615</v>
      </c>
      <c r="D4372" t="s">
        <v>34</v>
      </c>
      <c r="E4372" t="s">
        <v>184</v>
      </c>
      <c r="F4372">
        <v>2024</v>
      </c>
      <c r="G4372" t="s">
        <v>76</v>
      </c>
      <c r="H4372">
        <v>24</v>
      </c>
      <c r="I4372" t="s">
        <v>141</v>
      </c>
      <c r="J4372" t="s">
        <v>58</v>
      </c>
      <c r="K4372">
        <v>400</v>
      </c>
      <c r="L4372" t="s">
        <v>175</v>
      </c>
      <c r="M4372" t="s">
        <v>186</v>
      </c>
      <c r="N4372">
        <v>46</v>
      </c>
      <c r="O4372">
        <v>59</v>
      </c>
      <c r="P4372">
        <v>67</v>
      </c>
      <c r="Q4372" t="s">
        <v>178</v>
      </c>
      <c r="R4372">
        <v>67</v>
      </c>
      <c r="S4372" t="s">
        <v>34</v>
      </c>
      <c r="T4372" t="s">
        <v>58</v>
      </c>
      <c r="U4372" t="s">
        <v>77</v>
      </c>
      <c r="V4372">
        <v>46</v>
      </c>
      <c r="W4372" t="s">
        <v>32</v>
      </c>
      <c r="X4372" t="s">
        <v>115</v>
      </c>
      <c r="Y4372" t="s">
        <v>1044</v>
      </c>
      <c r="Z4372" t="s">
        <v>32</v>
      </c>
      <c r="AA4372" t="s">
        <v>1221</v>
      </c>
      <c r="AB4372" t="s">
        <v>1002</v>
      </c>
      <c r="AC4372" t="s">
        <v>1467</v>
      </c>
    </row>
    <row r="4373" spans="1:29" x14ac:dyDescent="0.25">
      <c r="A4373">
        <v>7883</v>
      </c>
      <c r="B4373">
        <v>741</v>
      </c>
      <c r="C4373" t="s">
        <v>608</v>
      </c>
      <c r="D4373" t="s">
        <v>23</v>
      </c>
      <c r="E4373" t="s">
        <v>130</v>
      </c>
      <c r="F4373">
        <v>2022</v>
      </c>
      <c r="G4373" t="s">
        <v>76</v>
      </c>
      <c r="H4373">
        <v>27</v>
      </c>
      <c r="I4373" t="s">
        <v>128</v>
      </c>
      <c r="J4373" t="s">
        <v>30</v>
      </c>
      <c r="K4373">
        <v>200</v>
      </c>
      <c r="L4373" t="s">
        <v>77</v>
      </c>
      <c r="M4373" t="s">
        <v>37</v>
      </c>
      <c r="N4373">
        <v>29</v>
      </c>
      <c r="O4373">
        <v>62</v>
      </c>
      <c r="P4373">
        <v>80</v>
      </c>
      <c r="Q4373" t="s">
        <v>178</v>
      </c>
      <c r="R4373">
        <v>80</v>
      </c>
      <c r="S4373" t="s">
        <v>29</v>
      </c>
      <c r="T4373" t="s">
        <v>30</v>
      </c>
      <c r="U4373" t="s">
        <v>77</v>
      </c>
      <c r="V4373">
        <v>29</v>
      </c>
      <c r="W4373" t="s">
        <v>32</v>
      </c>
      <c r="X4373" t="s">
        <v>115</v>
      </c>
      <c r="Y4373" t="s">
        <v>1044</v>
      </c>
      <c r="Z4373" t="s">
        <v>32</v>
      </c>
      <c r="AA4373" t="s">
        <v>1325</v>
      </c>
      <c r="AB4373" t="s">
        <v>988</v>
      </c>
      <c r="AC4373" t="s">
        <v>1466</v>
      </c>
    </row>
    <row r="4374" spans="1:29" x14ac:dyDescent="0.25">
      <c r="A4374">
        <v>11034</v>
      </c>
      <c r="B4374">
        <v>140</v>
      </c>
      <c r="C4374" t="s">
        <v>269</v>
      </c>
      <c r="D4374" t="s">
        <v>29</v>
      </c>
      <c r="E4374" t="s">
        <v>118</v>
      </c>
      <c r="F4374">
        <v>2022</v>
      </c>
      <c r="G4374" t="s">
        <v>76</v>
      </c>
      <c r="H4374">
        <v>4</v>
      </c>
      <c r="I4374" t="s">
        <v>119</v>
      </c>
      <c r="J4374" t="s">
        <v>120</v>
      </c>
      <c r="K4374">
        <v>200</v>
      </c>
      <c r="L4374" t="s">
        <v>123</v>
      </c>
      <c r="M4374" t="s">
        <v>256</v>
      </c>
      <c r="N4374">
        <v>29</v>
      </c>
      <c r="O4374">
        <v>48</v>
      </c>
      <c r="P4374">
        <v>65</v>
      </c>
      <c r="Q4374" t="s">
        <v>178</v>
      </c>
      <c r="R4374">
        <v>65</v>
      </c>
      <c r="S4374" t="s">
        <v>29</v>
      </c>
      <c r="T4374" t="s">
        <v>120</v>
      </c>
      <c r="U4374" t="s">
        <v>83</v>
      </c>
      <c r="V4374">
        <v>29</v>
      </c>
      <c r="W4374" t="s">
        <v>32</v>
      </c>
      <c r="X4374" t="s">
        <v>115</v>
      </c>
      <c r="Y4374" t="s">
        <v>1044</v>
      </c>
      <c r="Z4374" t="s">
        <v>32</v>
      </c>
      <c r="AA4374" t="s">
        <v>1412</v>
      </c>
      <c r="AB4374" t="s">
        <v>988</v>
      </c>
      <c r="AC4374" t="s">
        <v>1467</v>
      </c>
    </row>
    <row r="4375" spans="1:29" x14ac:dyDescent="0.25">
      <c r="A4375">
        <v>10666</v>
      </c>
      <c r="B4375">
        <v>356</v>
      </c>
      <c r="C4375" t="s">
        <v>55</v>
      </c>
      <c r="D4375" t="s">
        <v>23</v>
      </c>
      <c r="E4375" t="s">
        <v>24</v>
      </c>
      <c r="F4375">
        <v>2021</v>
      </c>
      <c r="G4375" t="s">
        <v>76</v>
      </c>
      <c r="H4375">
        <v>30</v>
      </c>
      <c r="I4375" t="s">
        <v>25</v>
      </c>
      <c r="J4375" t="s">
        <v>30</v>
      </c>
      <c r="K4375">
        <v>300</v>
      </c>
      <c r="L4375" t="s">
        <v>83</v>
      </c>
      <c r="M4375" t="s">
        <v>126</v>
      </c>
      <c r="N4375">
        <v>93</v>
      </c>
      <c r="O4375">
        <v>81</v>
      </c>
      <c r="P4375">
        <v>76</v>
      </c>
      <c r="Q4375" t="s">
        <v>178</v>
      </c>
      <c r="R4375">
        <v>76</v>
      </c>
      <c r="S4375" t="s">
        <v>29</v>
      </c>
      <c r="T4375" t="s">
        <v>30</v>
      </c>
      <c r="U4375" t="s">
        <v>83</v>
      </c>
      <c r="V4375">
        <v>93</v>
      </c>
      <c r="W4375" t="s">
        <v>32</v>
      </c>
      <c r="X4375" t="s">
        <v>1008</v>
      </c>
      <c r="Y4375" t="s">
        <v>1009</v>
      </c>
      <c r="Z4375" t="s">
        <v>32</v>
      </c>
      <c r="AA4375" t="s">
        <v>1103</v>
      </c>
      <c r="AB4375" t="s">
        <v>1000</v>
      </c>
      <c r="AC4375" t="s">
        <v>1467</v>
      </c>
    </row>
    <row r="4376" spans="1:29" x14ac:dyDescent="0.25">
      <c r="A4376">
        <v>9347</v>
      </c>
      <c r="B4376">
        <v>595</v>
      </c>
      <c r="C4376" t="s">
        <v>232</v>
      </c>
      <c r="D4376" t="s">
        <v>29</v>
      </c>
      <c r="E4376" t="s">
        <v>24</v>
      </c>
      <c r="F4376">
        <v>2021</v>
      </c>
      <c r="G4376" t="s">
        <v>76</v>
      </c>
      <c r="H4376">
        <v>25</v>
      </c>
      <c r="I4376" t="s">
        <v>233</v>
      </c>
      <c r="J4376" t="s">
        <v>30</v>
      </c>
      <c r="K4376">
        <v>100</v>
      </c>
      <c r="L4376" t="s">
        <v>50</v>
      </c>
      <c r="M4376" t="s">
        <v>37</v>
      </c>
      <c r="N4376">
        <v>63</v>
      </c>
      <c r="O4376">
        <v>56</v>
      </c>
      <c r="P4376">
        <v>95</v>
      </c>
      <c r="Q4376" t="s">
        <v>178</v>
      </c>
      <c r="R4376">
        <v>95</v>
      </c>
      <c r="S4376" t="s">
        <v>29</v>
      </c>
      <c r="T4376" t="s">
        <v>30</v>
      </c>
      <c r="U4376" t="s">
        <v>50</v>
      </c>
      <c r="V4376">
        <v>63</v>
      </c>
      <c r="W4376" t="s">
        <v>32</v>
      </c>
      <c r="X4376" t="s">
        <v>1025</v>
      </c>
      <c r="Y4376" t="s">
        <v>1009</v>
      </c>
      <c r="Z4376" t="s">
        <v>32</v>
      </c>
      <c r="AA4376" t="s">
        <v>1218</v>
      </c>
      <c r="AB4376" t="s">
        <v>1000</v>
      </c>
      <c r="AC4376" t="s">
        <v>1466</v>
      </c>
    </row>
    <row r="4377" spans="1:29" x14ac:dyDescent="0.25">
      <c r="A4377">
        <v>9656</v>
      </c>
      <c r="B4377">
        <v>289</v>
      </c>
      <c r="C4377" t="s">
        <v>261</v>
      </c>
      <c r="D4377" t="s">
        <v>23</v>
      </c>
      <c r="E4377" t="s">
        <v>24</v>
      </c>
      <c r="F4377">
        <v>2022</v>
      </c>
      <c r="G4377" t="s">
        <v>76</v>
      </c>
      <c r="H4377">
        <v>31</v>
      </c>
      <c r="I4377" t="s">
        <v>144</v>
      </c>
      <c r="J4377" t="s">
        <v>30</v>
      </c>
      <c r="K4377">
        <v>400</v>
      </c>
      <c r="L4377" t="s">
        <v>108</v>
      </c>
      <c r="M4377" t="s">
        <v>126</v>
      </c>
      <c r="N4377">
        <v>69</v>
      </c>
      <c r="O4377">
        <v>73</v>
      </c>
      <c r="P4377">
        <v>93</v>
      </c>
      <c r="Q4377" t="s">
        <v>178</v>
      </c>
      <c r="R4377">
        <v>93</v>
      </c>
      <c r="S4377" t="s">
        <v>29</v>
      </c>
      <c r="T4377" t="s">
        <v>30</v>
      </c>
      <c r="U4377" t="s">
        <v>83</v>
      </c>
      <c r="V4377">
        <v>69</v>
      </c>
      <c r="W4377" t="s">
        <v>32</v>
      </c>
      <c r="X4377" t="s">
        <v>1025</v>
      </c>
      <c r="Y4377" t="s">
        <v>1009</v>
      </c>
      <c r="Z4377" t="s">
        <v>32</v>
      </c>
      <c r="AA4377" t="s">
        <v>1241</v>
      </c>
      <c r="AB4377" t="s">
        <v>988</v>
      </c>
      <c r="AC4377" t="s">
        <v>1466</v>
      </c>
    </row>
    <row r="4378" spans="1:29" x14ac:dyDescent="0.25">
      <c r="A4378">
        <v>11382</v>
      </c>
      <c r="B4378">
        <v>77</v>
      </c>
      <c r="C4378" t="s">
        <v>337</v>
      </c>
      <c r="D4378" t="s">
        <v>34</v>
      </c>
      <c r="E4378" t="s">
        <v>92</v>
      </c>
      <c r="F4378">
        <v>2023</v>
      </c>
      <c r="G4378" t="s">
        <v>76</v>
      </c>
      <c r="H4378">
        <v>5</v>
      </c>
      <c r="I4378" t="s">
        <v>216</v>
      </c>
      <c r="J4378" t="s">
        <v>120</v>
      </c>
      <c r="K4378">
        <v>300</v>
      </c>
      <c r="L4378" t="s">
        <v>36</v>
      </c>
      <c r="M4378" t="s">
        <v>121</v>
      </c>
      <c r="N4378">
        <v>56</v>
      </c>
      <c r="O4378">
        <v>43</v>
      </c>
      <c r="P4378">
        <v>64</v>
      </c>
      <c r="Q4378" t="s">
        <v>178</v>
      </c>
      <c r="R4378">
        <v>64</v>
      </c>
      <c r="S4378" t="s">
        <v>34</v>
      </c>
      <c r="T4378" t="s">
        <v>72</v>
      </c>
      <c r="U4378" t="s">
        <v>39</v>
      </c>
      <c r="V4378">
        <v>56</v>
      </c>
      <c r="W4378" t="s">
        <v>32</v>
      </c>
      <c r="X4378" t="s">
        <v>1036</v>
      </c>
      <c r="Y4378" t="s">
        <v>1009</v>
      </c>
      <c r="Z4378" t="s">
        <v>32</v>
      </c>
      <c r="AA4378" t="s">
        <v>1199</v>
      </c>
      <c r="AB4378" t="s">
        <v>999</v>
      </c>
      <c r="AC4378" t="s">
        <v>1467</v>
      </c>
    </row>
    <row r="4379" spans="1:29" x14ac:dyDescent="0.25">
      <c r="A4379">
        <v>11167</v>
      </c>
      <c r="B4379">
        <v>315</v>
      </c>
      <c r="C4379" t="s">
        <v>371</v>
      </c>
      <c r="D4379" t="s">
        <v>34</v>
      </c>
      <c r="E4379" t="s">
        <v>52</v>
      </c>
      <c r="F4379">
        <v>2021</v>
      </c>
      <c r="G4379" t="s">
        <v>76</v>
      </c>
      <c r="H4379">
        <v>50</v>
      </c>
      <c r="I4379" t="s">
        <v>152</v>
      </c>
      <c r="J4379" t="s">
        <v>46</v>
      </c>
      <c r="K4379">
        <v>100</v>
      </c>
      <c r="L4379" t="s">
        <v>145</v>
      </c>
      <c r="M4379" t="s">
        <v>49</v>
      </c>
      <c r="N4379">
        <v>79</v>
      </c>
      <c r="O4379">
        <v>76</v>
      </c>
      <c r="P4379">
        <v>81</v>
      </c>
      <c r="Q4379" t="s">
        <v>178</v>
      </c>
      <c r="R4379">
        <v>81</v>
      </c>
      <c r="S4379" t="s">
        <v>34</v>
      </c>
      <c r="T4379" t="s">
        <v>46</v>
      </c>
      <c r="U4379" t="s">
        <v>50</v>
      </c>
      <c r="V4379">
        <v>79</v>
      </c>
      <c r="W4379" t="s">
        <v>32</v>
      </c>
      <c r="X4379" t="s">
        <v>1011</v>
      </c>
      <c r="Y4379" t="s">
        <v>1009</v>
      </c>
      <c r="Z4379" t="s">
        <v>32</v>
      </c>
      <c r="AA4379" t="s">
        <v>1032</v>
      </c>
      <c r="AB4379" t="s">
        <v>1000</v>
      </c>
      <c r="AC4379" t="s">
        <v>1466</v>
      </c>
    </row>
    <row r="4380" spans="1:29" x14ac:dyDescent="0.25">
      <c r="A4380">
        <v>10656</v>
      </c>
      <c r="B4380">
        <v>718</v>
      </c>
      <c r="C4380" t="s">
        <v>368</v>
      </c>
      <c r="D4380" t="s">
        <v>115</v>
      </c>
      <c r="E4380" t="s">
        <v>63</v>
      </c>
      <c r="F4380">
        <v>2021</v>
      </c>
      <c r="G4380" t="s">
        <v>76</v>
      </c>
      <c r="H4380">
        <v>10</v>
      </c>
      <c r="I4380" t="s">
        <v>346</v>
      </c>
      <c r="J4380" t="s">
        <v>67</v>
      </c>
      <c r="K4380">
        <v>100</v>
      </c>
      <c r="L4380" t="s">
        <v>125</v>
      </c>
      <c r="M4380" t="s">
        <v>155</v>
      </c>
      <c r="N4380">
        <v>100</v>
      </c>
      <c r="O4380">
        <v>100</v>
      </c>
      <c r="P4380">
        <v>95</v>
      </c>
      <c r="Q4380" t="s">
        <v>178</v>
      </c>
      <c r="R4380">
        <v>95</v>
      </c>
      <c r="S4380" t="s">
        <v>34</v>
      </c>
      <c r="T4380" t="s">
        <v>67</v>
      </c>
      <c r="U4380" t="s">
        <v>73</v>
      </c>
      <c r="V4380">
        <v>100</v>
      </c>
      <c r="W4380" t="s">
        <v>32</v>
      </c>
      <c r="X4380" t="s">
        <v>1008</v>
      </c>
      <c r="Y4380" t="s">
        <v>1009</v>
      </c>
      <c r="Z4380" t="s">
        <v>32</v>
      </c>
      <c r="AA4380" t="s">
        <v>931</v>
      </c>
      <c r="AB4380" t="s">
        <v>1000</v>
      </c>
      <c r="AC4380" t="s">
        <v>1466</v>
      </c>
    </row>
    <row r="4381" spans="1:29" x14ac:dyDescent="0.25">
      <c r="A4381">
        <v>10606</v>
      </c>
      <c r="B4381">
        <v>658</v>
      </c>
      <c r="C4381" t="s">
        <v>432</v>
      </c>
      <c r="D4381" t="s">
        <v>34</v>
      </c>
      <c r="E4381" t="s">
        <v>80</v>
      </c>
      <c r="F4381">
        <v>2022</v>
      </c>
      <c r="G4381" t="s">
        <v>76</v>
      </c>
      <c r="H4381">
        <v>43</v>
      </c>
      <c r="I4381" t="s">
        <v>272</v>
      </c>
      <c r="J4381" t="s">
        <v>82</v>
      </c>
      <c r="K4381">
        <v>200</v>
      </c>
      <c r="L4381" t="s">
        <v>104</v>
      </c>
      <c r="M4381" t="s">
        <v>219</v>
      </c>
      <c r="N4381">
        <v>61</v>
      </c>
      <c r="O4381">
        <v>74</v>
      </c>
      <c r="P4381">
        <v>76</v>
      </c>
      <c r="Q4381" t="s">
        <v>178</v>
      </c>
      <c r="R4381">
        <v>76</v>
      </c>
      <c r="S4381" t="s">
        <v>34</v>
      </c>
      <c r="T4381" t="s">
        <v>82</v>
      </c>
      <c r="U4381" t="s">
        <v>39</v>
      </c>
      <c r="V4381">
        <v>61</v>
      </c>
      <c r="W4381" t="s">
        <v>32</v>
      </c>
      <c r="X4381" t="s">
        <v>1025</v>
      </c>
      <c r="Y4381" t="s">
        <v>1009</v>
      </c>
      <c r="Z4381" t="s">
        <v>32</v>
      </c>
      <c r="AA4381" t="s">
        <v>1175</v>
      </c>
      <c r="AB4381" t="s">
        <v>988</v>
      </c>
      <c r="AC4381" t="s">
        <v>1467</v>
      </c>
    </row>
    <row r="4382" spans="1:29" x14ac:dyDescent="0.25">
      <c r="A4382">
        <v>11680</v>
      </c>
      <c r="B4382">
        <v>688</v>
      </c>
      <c r="C4382" t="s">
        <v>337</v>
      </c>
      <c r="D4382" t="s">
        <v>34</v>
      </c>
      <c r="E4382" t="s">
        <v>52</v>
      </c>
      <c r="F4382">
        <v>2023</v>
      </c>
      <c r="G4382" t="s">
        <v>76</v>
      </c>
      <c r="H4382">
        <v>52</v>
      </c>
      <c r="I4382" t="s">
        <v>166</v>
      </c>
      <c r="J4382" t="s">
        <v>46</v>
      </c>
      <c r="K4382">
        <v>200</v>
      </c>
      <c r="L4382" t="s">
        <v>138</v>
      </c>
      <c r="M4382" t="s">
        <v>49</v>
      </c>
      <c r="N4382">
        <v>51</v>
      </c>
      <c r="O4382">
        <v>87</v>
      </c>
      <c r="P4382">
        <v>66</v>
      </c>
      <c r="Q4382" t="s">
        <v>178</v>
      </c>
      <c r="R4382">
        <v>66</v>
      </c>
      <c r="S4382" t="s">
        <v>34</v>
      </c>
      <c r="T4382" t="s">
        <v>46</v>
      </c>
      <c r="U4382" t="s">
        <v>77</v>
      </c>
      <c r="V4382">
        <v>51</v>
      </c>
      <c r="W4382" t="s">
        <v>32</v>
      </c>
      <c r="X4382" t="s">
        <v>1036</v>
      </c>
      <c r="Y4382" t="s">
        <v>1009</v>
      </c>
      <c r="Z4382" t="s">
        <v>32</v>
      </c>
      <c r="AA4382" t="s">
        <v>1225</v>
      </c>
      <c r="AB4382" t="s">
        <v>999</v>
      </c>
      <c r="AC4382" t="s">
        <v>1467</v>
      </c>
    </row>
    <row r="4383" spans="1:29" x14ac:dyDescent="0.25">
      <c r="A4383">
        <v>7371</v>
      </c>
      <c r="B4383">
        <v>6</v>
      </c>
      <c r="C4383" t="s">
        <v>503</v>
      </c>
      <c r="D4383" t="s">
        <v>23</v>
      </c>
      <c r="E4383" t="s">
        <v>154</v>
      </c>
      <c r="F4383">
        <v>2020</v>
      </c>
      <c r="G4383" t="s">
        <v>76</v>
      </c>
      <c r="H4383">
        <v>9</v>
      </c>
      <c r="I4383" t="s">
        <v>320</v>
      </c>
      <c r="J4383" t="s">
        <v>67</v>
      </c>
      <c r="K4383">
        <v>100</v>
      </c>
      <c r="L4383" t="s">
        <v>36</v>
      </c>
      <c r="M4383" t="s">
        <v>202</v>
      </c>
      <c r="N4383">
        <v>76</v>
      </c>
      <c r="O4383">
        <v>100</v>
      </c>
      <c r="P4383">
        <v>84</v>
      </c>
      <c r="Q4383" t="s">
        <v>178</v>
      </c>
      <c r="R4383">
        <v>84</v>
      </c>
      <c r="S4383" t="s">
        <v>29</v>
      </c>
      <c r="T4383" t="s">
        <v>67</v>
      </c>
      <c r="U4383" t="s">
        <v>39</v>
      </c>
      <c r="V4383">
        <v>76</v>
      </c>
      <c r="W4383" t="s">
        <v>32</v>
      </c>
      <c r="X4383" t="s">
        <v>1011</v>
      </c>
      <c r="Y4383" t="s">
        <v>1009</v>
      </c>
      <c r="Z4383" t="s">
        <v>32</v>
      </c>
      <c r="AA4383" t="s">
        <v>1033</v>
      </c>
      <c r="AB4383" t="s">
        <v>991</v>
      </c>
      <c r="AC4383" t="s">
        <v>1466</v>
      </c>
    </row>
    <row r="4384" spans="1:29" x14ac:dyDescent="0.25">
      <c r="A4384">
        <v>10818</v>
      </c>
      <c r="B4384">
        <v>730</v>
      </c>
      <c r="C4384" t="s">
        <v>545</v>
      </c>
      <c r="D4384" t="s">
        <v>23</v>
      </c>
      <c r="E4384" t="s">
        <v>24</v>
      </c>
      <c r="F4384">
        <v>2023</v>
      </c>
      <c r="G4384" t="s">
        <v>76</v>
      </c>
      <c r="H4384">
        <v>32</v>
      </c>
      <c r="I4384" t="s">
        <v>35</v>
      </c>
      <c r="J4384" t="s">
        <v>30</v>
      </c>
      <c r="K4384">
        <v>400</v>
      </c>
      <c r="L4384" t="s">
        <v>213</v>
      </c>
      <c r="M4384" t="s">
        <v>101</v>
      </c>
      <c r="N4384">
        <v>74</v>
      </c>
      <c r="O4384">
        <v>88</v>
      </c>
      <c r="P4384">
        <v>95</v>
      </c>
      <c r="Q4384" t="s">
        <v>178</v>
      </c>
      <c r="R4384">
        <v>95</v>
      </c>
      <c r="S4384" t="s">
        <v>29</v>
      </c>
      <c r="T4384" t="s">
        <v>30</v>
      </c>
      <c r="U4384" t="s">
        <v>31</v>
      </c>
      <c r="V4384">
        <v>74</v>
      </c>
      <c r="W4384" t="s">
        <v>32</v>
      </c>
      <c r="X4384" t="s">
        <v>1011</v>
      </c>
      <c r="Y4384" t="s">
        <v>1009</v>
      </c>
      <c r="Z4384" t="s">
        <v>32</v>
      </c>
      <c r="AA4384" t="s">
        <v>1127</v>
      </c>
      <c r="AB4384" t="s">
        <v>999</v>
      </c>
      <c r="AC4384" t="s">
        <v>1466</v>
      </c>
    </row>
    <row r="4385" spans="1:29" x14ac:dyDescent="0.25">
      <c r="A4385">
        <v>8284</v>
      </c>
      <c r="B4385">
        <v>40</v>
      </c>
      <c r="C4385" t="s">
        <v>577</v>
      </c>
      <c r="D4385" t="s">
        <v>115</v>
      </c>
      <c r="E4385" t="s">
        <v>30</v>
      </c>
      <c r="F4385">
        <v>2021</v>
      </c>
      <c r="G4385" t="s">
        <v>76</v>
      </c>
      <c r="H4385">
        <v>26</v>
      </c>
      <c r="I4385" t="s">
        <v>283</v>
      </c>
      <c r="J4385" t="s">
        <v>30</v>
      </c>
      <c r="K4385">
        <v>100</v>
      </c>
      <c r="L4385" t="s">
        <v>39</v>
      </c>
      <c r="M4385" t="s">
        <v>375</v>
      </c>
      <c r="N4385">
        <v>81</v>
      </c>
      <c r="O4385">
        <v>65</v>
      </c>
      <c r="P4385">
        <v>86</v>
      </c>
      <c r="Q4385" t="s">
        <v>178</v>
      </c>
      <c r="R4385">
        <v>86</v>
      </c>
      <c r="S4385" t="s">
        <v>34</v>
      </c>
      <c r="T4385" t="s">
        <v>30</v>
      </c>
      <c r="U4385" t="s">
        <v>39</v>
      </c>
      <c r="V4385">
        <v>81</v>
      </c>
      <c r="W4385" t="s">
        <v>32</v>
      </c>
      <c r="X4385" t="s">
        <v>1013</v>
      </c>
      <c r="Y4385" t="s">
        <v>1009</v>
      </c>
      <c r="Z4385" t="s">
        <v>32</v>
      </c>
      <c r="AA4385" t="s">
        <v>1048</v>
      </c>
      <c r="AB4385" t="s">
        <v>1000</v>
      </c>
      <c r="AC4385" t="s">
        <v>1466</v>
      </c>
    </row>
    <row r="4386" spans="1:29" x14ac:dyDescent="0.25">
      <c r="A4386">
        <v>7568</v>
      </c>
      <c r="B4386">
        <v>819</v>
      </c>
      <c r="C4386" t="s">
        <v>419</v>
      </c>
      <c r="D4386" t="s">
        <v>23</v>
      </c>
      <c r="E4386" t="s">
        <v>92</v>
      </c>
      <c r="F4386">
        <v>2020</v>
      </c>
      <c r="G4386" t="s">
        <v>76</v>
      </c>
      <c r="H4386">
        <v>63</v>
      </c>
      <c r="I4386" t="s">
        <v>307</v>
      </c>
      <c r="J4386" t="s">
        <v>72</v>
      </c>
      <c r="K4386">
        <v>400</v>
      </c>
      <c r="L4386" t="s">
        <v>167</v>
      </c>
      <c r="M4386" t="s">
        <v>158</v>
      </c>
      <c r="N4386">
        <v>61</v>
      </c>
      <c r="O4386">
        <v>70</v>
      </c>
      <c r="P4386">
        <v>65</v>
      </c>
      <c r="Q4386" t="s">
        <v>178</v>
      </c>
      <c r="R4386">
        <v>65</v>
      </c>
      <c r="S4386" t="s">
        <v>29</v>
      </c>
      <c r="T4386" t="s">
        <v>72</v>
      </c>
      <c r="U4386" t="s">
        <v>31</v>
      </c>
      <c r="V4386">
        <v>61</v>
      </c>
      <c r="W4386" t="s">
        <v>32</v>
      </c>
      <c r="X4386" t="s">
        <v>1025</v>
      </c>
      <c r="Y4386" t="s">
        <v>1009</v>
      </c>
      <c r="Z4386" t="s">
        <v>32</v>
      </c>
      <c r="AA4386" t="s">
        <v>1060</v>
      </c>
      <c r="AB4386" t="s">
        <v>991</v>
      </c>
      <c r="AC4386" t="s">
        <v>1467</v>
      </c>
    </row>
    <row r="4387" spans="1:29" x14ac:dyDescent="0.25">
      <c r="A4387">
        <v>9319</v>
      </c>
      <c r="B4387">
        <v>714</v>
      </c>
      <c r="C4387" t="s">
        <v>611</v>
      </c>
      <c r="D4387" t="s">
        <v>23</v>
      </c>
      <c r="E4387" t="s">
        <v>151</v>
      </c>
      <c r="F4387">
        <v>2022</v>
      </c>
      <c r="G4387" t="s">
        <v>76</v>
      </c>
      <c r="H4387">
        <v>49</v>
      </c>
      <c r="I4387" t="s">
        <v>47</v>
      </c>
      <c r="J4387" t="s">
        <v>46</v>
      </c>
      <c r="K4387">
        <v>100</v>
      </c>
      <c r="L4387" t="s">
        <v>31</v>
      </c>
      <c r="M4387" t="s">
        <v>292</v>
      </c>
      <c r="N4387">
        <v>67</v>
      </c>
      <c r="O4387">
        <v>53</v>
      </c>
      <c r="P4387">
        <v>36</v>
      </c>
      <c r="Q4387" t="s">
        <v>178</v>
      </c>
      <c r="R4387">
        <v>36</v>
      </c>
      <c r="S4387" t="s">
        <v>29</v>
      </c>
      <c r="T4387" t="s">
        <v>46</v>
      </c>
      <c r="U4387" t="s">
        <v>31</v>
      </c>
      <c r="V4387">
        <v>67</v>
      </c>
      <c r="W4387" t="s">
        <v>32</v>
      </c>
      <c r="X4387" t="s">
        <v>1025</v>
      </c>
      <c r="Y4387" t="s">
        <v>1009</v>
      </c>
      <c r="Z4387" t="s">
        <v>32</v>
      </c>
      <c r="AA4387" t="s">
        <v>1160</v>
      </c>
      <c r="AB4387" t="s">
        <v>988</v>
      </c>
      <c r="AC4387" t="s">
        <v>1469</v>
      </c>
    </row>
    <row r="4388" spans="1:29" x14ac:dyDescent="0.25">
      <c r="A4388">
        <v>11683</v>
      </c>
      <c r="B4388">
        <v>108</v>
      </c>
      <c r="C4388" t="s">
        <v>378</v>
      </c>
      <c r="D4388" t="s">
        <v>34</v>
      </c>
      <c r="E4388" t="s">
        <v>82</v>
      </c>
      <c r="F4388">
        <v>2020</v>
      </c>
      <c r="G4388" t="s">
        <v>76</v>
      </c>
      <c r="H4388">
        <v>46</v>
      </c>
      <c r="I4388" t="s">
        <v>379</v>
      </c>
      <c r="J4388" t="s">
        <v>82</v>
      </c>
      <c r="K4388">
        <v>300</v>
      </c>
      <c r="L4388" t="s">
        <v>48</v>
      </c>
      <c r="M4388" t="s">
        <v>219</v>
      </c>
      <c r="N4388">
        <v>62</v>
      </c>
      <c r="O4388">
        <v>99</v>
      </c>
      <c r="P4388">
        <v>78</v>
      </c>
      <c r="Q4388" t="s">
        <v>178</v>
      </c>
      <c r="R4388">
        <v>78</v>
      </c>
      <c r="S4388" t="s">
        <v>34</v>
      </c>
      <c r="T4388" t="s">
        <v>82</v>
      </c>
      <c r="U4388" t="s">
        <v>50</v>
      </c>
      <c r="V4388">
        <v>62</v>
      </c>
      <c r="W4388" t="s">
        <v>32</v>
      </c>
      <c r="X4388" t="s">
        <v>1025</v>
      </c>
      <c r="Y4388" t="s">
        <v>1009</v>
      </c>
      <c r="Z4388" t="s">
        <v>32</v>
      </c>
      <c r="AA4388" t="s">
        <v>1050</v>
      </c>
      <c r="AB4388" t="s">
        <v>991</v>
      </c>
      <c r="AC4388" t="s">
        <v>1467</v>
      </c>
    </row>
    <row r="4389" spans="1:29" x14ac:dyDescent="0.25">
      <c r="A4389">
        <v>9426</v>
      </c>
      <c r="B4389">
        <v>81</v>
      </c>
      <c r="C4389" t="s">
        <v>127</v>
      </c>
      <c r="D4389" t="s">
        <v>34</v>
      </c>
      <c r="E4389" t="s">
        <v>24</v>
      </c>
      <c r="F4389">
        <v>2023</v>
      </c>
      <c r="G4389" t="s">
        <v>76</v>
      </c>
      <c r="H4389">
        <v>25</v>
      </c>
      <c r="I4389" t="s">
        <v>233</v>
      </c>
      <c r="J4389" t="s">
        <v>30</v>
      </c>
      <c r="K4389">
        <v>100</v>
      </c>
      <c r="L4389" t="s">
        <v>83</v>
      </c>
      <c r="M4389" t="s">
        <v>101</v>
      </c>
      <c r="N4389">
        <v>71</v>
      </c>
      <c r="O4389">
        <v>77</v>
      </c>
      <c r="P4389">
        <v>76</v>
      </c>
      <c r="Q4389" t="s">
        <v>178</v>
      </c>
      <c r="R4389">
        <v>76</v>
      </c>
      <c r="S4389" t="s">
        <v>34</v>
      </c>
      <c r="T4389" t="s">
        <v>30</v>
      </c>
      <c r="U4389" t="s">
        <v>83</v>
      </c>
      <c r="V4389">
        <v>71</v>
      </c>
      <c r="W4389" t="s">
        <v>32</v>
      </c>
      <c r="X4389" t="s">
        <v>1011</v>
      </c>
      <c r="Y4389" t="s">
        <v>1009</v>
      </c>
      <c r="Z4389" t="s">
        <v>32</v>
      </c>
      <c r="AA4389" t="s">
        <v>1119</v>
      </c>
      <c r="AB4389" t="s">
        <v>999</v>
      </c>
      <c r="AC4389" t="s">
        <v>1467</v>
      </c>
    </row>
    <row r="4390" spans="1:29" x14ac:dyDescent="0.25">
      <c r="A4390">
        <v>7918</v>
      </c>
      <c r="B4390">
        <v>503</v>
      </c>
      <c r="C4390" t="s">
        <v>657</v>
      </c>
      <c r="D4390" t="s">
        <v>34</v>
      </c>
      <c r="E4390" t="s">
        <v>30</v>
      </c>
      <c r="F4390">
        <v>2023</v>
      </c>
      <c r="G4390" t="s">
        <v>76</v>
      </c>
      <c r="H4390">
        <v>31</v>
      </c>
      <c r="I4390" t="s">
        <v>144</v>
      </c>
      <c r="J4390" t="s">
        <v>30</v>
      </c>
      <c r="K4390">
        <v>400</v>
      </c>
      <c r="L4390" t="s">
        <v>50</v>
      </c>
      <c r="M4390" t="s">
        <v>27</v>
      </c>
      <c r="N4390">
        <v>71</v>
      </c>
      <c r="O4390">
        <v>83</v>
      </c>
      <c r="P4390">
        <v>90</v>
      </c>
      <c r="Q4390" t="s">
        <v>178</v>
      </c>
      <c r="R4390">
        <v>90</v>
      </c>
      <c r="S4390" t="s">
        <v>34</v>
      </c>
      <c r="T4390" t="s">
        <v>30</v>
      </c>
      <c r="U4390" t="s">
        <v>50</v>
      </c>
      <c r="V4390">
        <v>71</v>
      </c>
      <c r="W4390" t="s">
        <v>32</v>
      </c>
      <c r="X4390" t="s">
        <v>1011</v>
      </c>
      <c r="Y4390" t="s">
        <v>1009</v>
      </c>
      <c r="Z4390" t="s">
        <v>32</v>
      </c>
      <c r="AA4390" t="s">
        <v>1121</v>
      </c>
      <c r="AB4390" t="s">
        <v>999</v>
      </c>
      <c r="AC4390" t="s">
        <v>1466</v>
      </c>
    </row>
    <row r="4391" spans="1:29" x14ac:dyDescent="0.25">
      <c r="A4391">
        <v>7585</v>
      </c>
      <c r="B4391">
        <v>223</v>
      </c>
      <c r="C4391" t="s">
        <v>658</v>
      </c>
      <c r="D4391" t="s">
        <v>29</v>
      </c>
      <c r="E4391" t="s">
        <v>96</v>
      </c>
      <c r="F4391">
        <v>2024</v>
      </c>
      <c r="G4391" t="s">
        <v>76</v>
      </c>
      <c r="H4391">
        <v>53</v>
      </c>
      <c r="I4391" t="s">
        <v>53</v>
      </c>
      <c r="J4391" t="s">
        <v>46</v>
      </c>
      <c r="K4391">
        <v>300</v>
      </c>
      <c r="L4391" t="s">
        <v>26</v>
      </c>
      <c r="M4391" t="s">
        <v>223</v>
      </c>
      <c r="N4391">
        <v>178</v>
      </c>
      <c r="O4391">
        <v>82</v>
      </c>
      <c r="P4391">
        <v>77</v>
      </c>
      <c r="Q4391" t="s">
        <v>178</v>
      </c>
      <c r="R4391">
        <v>77</v>
      </c>
      <c r="S4391" t="s">
        <v>29</v>
      </c>
      <c r="T4391" t="s">
        <v>43</v>
      </c>
      <c r="U4391" t="s">
        <v>73</v>
      </c>
      <c r="V4391">
        <v>100</v>
      </c>
      <c r="W4391" t="s">
        <v>32</v>
      </c>
      <c r="X4391" t="s">
        <v>1008</v>
      </c>
      <c r="Y4391" t="s">
        <v>1009</v>
      </c>
      <c r="Z4391" t="s">
        <v>32</v>
      </c>
      <c r="AA4391" t="s">
        <v>1027</v>
      </c>
      <c r="AB4391" t="s">
        <v>1002</v>
      </c>
      <c r="AC4391" t="s">
        <v>1467</v>
      </c>
    </row>
    <row r="4392" spans="1:29" x14ac:dyDescent="0.25">
      <c r="A4392">
        <v>7415</v>
      </c>
      <c r="B4392">
        <v>633</v>
      </c>
      <c r="C4392" t="s">
        <v>664</v>
      </c>
      <c r="D4392" t="s">
        <v>34</v>
      </c>
      <c r="E4392" t="s">
        <v>82</v>
      </c>
      <c r="F4392">
        <v>2023</v>
      </c>
      <c r="G4392" t="s">
        <v>76</v>
      </c>
      <c r="H4392">
        <v>44</v>
      </c>
      <c r="I4392" t="s">
        <v>81</v>
      </c>
      <c r="J4392" t="s">
        <v>82</v>
      </c>
      <c r="K4392">
        <v>200</v>
      </c>
      <c r="L4392" t="s">
        <v>123</v>
      </c>
      <c r="M4392" t="s">
        <v>237</v>
      </c>
      <c r="N4392">
        <v>88</v>
      </c>
      <c r="O4392">
        <v>67</v>
      </c>
      <c r="P4392">
        <v>99</v>
      </c>
      <c r="Q4392" t="s">
        <v>178</v>
      </c>
      <c r="R4392">
        <v>99</v>
      </c>
      <c r="S4392" t="s">
        <v>34</v>
      </c>
      <c r="T4392" t="s">
        <v>82</v>
      </c>
      <c r="U4392" t="s">
        <v>83</v>
      </c>
      <c r="V4392">
        <v>88</v>
      </c>
      <c r="W4392" t="s">
        <v>32</v>
      </c>
      <c r="X4392" t="s">
        <v>1013</v>
      </c>
      <c r="Y4392" t="s">
        <v>1009</v>
      </c>
      <c r="Z4392" t="s">
        <v>32</v>
      </c>
      <c r="AA4392" t="s">
        <v>1127</v>
      </c>
      <c r="AB4392" t="s">
        <v>999</v>
      </c>
      <c r="AC4392" t="s">
        <v>1466</v>
      </c>
    </row>
    <row r="4393" spans="1:29" x14ac:dyDescent="0.25">
      <c r="A4393">
        <v>11766</v>
      </c>
      <c r="B4393">
        <v>293</v>
      </c>
      <c r="C4393" t="s">
        <v>552</v>
      </c>
      <c r="D4393" t="s">
        <v>23</v>
      </c>
      <c r="E4393" t="s">
        <v>63</v>
      </c>
      <c r="F4393">
        <v>2022</v>
      </c>
      <c r="G4393" t="s">
        <v>76</v>
      </c>
      <c r="H4393">
        <v>12</v>
      </c>
      <c r="I4393" t="s">
        <v>369</v>
      </c>
      <c r="J4393" t="s">
        <v>67</v>
      </c>
      <c r="K4393">
        <v>200</v>
      </c>
      <c r="L4393" t="s">
        <v>50</v>
      </c>
      <c r="M4393" t="s">
        <v>339</v>
      </c>
      <c r="N4393">
        <v>60</v>
      </c>
      <c r="O4393">
        <v>77</v>
      </c>
      <c r="P4393">
        <v>70</v>
      </c>
      <c r="Q4393" t="s">
        <v>178</v>
      </c>
      <c r="R4393">
        <v>70</v>
      </c>
      <c r="S4393" t="s">
        <v>29</v>
      </c>
      <c r="T4393" t="s">
        <v>67</v>
      </c>
      <c r="U4393" t="s">
        <v>50</v>
      </c>
      <c r="V4393">
        <v>60</v>
      </c>
      <c r="W4393" t="s">
        <v>32</v>
      </c>
      <c r="X4393" t="s">
        <v>1025</v>
      </c>
      <c r="Y4393" t="s">
        <v>1009</v>
      </c>
      <c r="Z4393" t="s">
        <v>32</v>
      </c>
      <c r="AA4393" t="s">
        <v>1087</v>
      </c>
      <c r="AB4393" t="s">
        <v>988</v>
      </c>
      <c r="AC4393" t="s">
        <v>1467</v>
      </c>
    </row>
    <row r="4394" spans="1:29" x14ac:dyDescent="0.25">
      <c r="A4394">
        <v>8709</v>
      </c>
      <c r="B4394">
        <v>107</v>
      </c>
      <c r="C4394" t="s">
        <v>683</v>
      </c>
      <c r="D4394" t="s">
        <v>34</v>
      </c>
      <c r="E4394" t="s">
        <v>120</v>
      </c>
      <c r="F4394">
        <v>2022</v>
      </c>
      <c r="G4394" t="s">
        <v>76</v>
      </c>
      <c r="H4394">
        <v>5</v>
      </c>
      <c r="I4394" t="s">
        <v>216</v>
      </c>
      <c r="J4394" t="s">
        <v>120</v>
      </c>
      <c r="K4394">
        <v>300</v>
      </c>
      <c r="L4394" t="s">
        <v>204</v>
      </c>
      <c r="M4394" t="s">
        <v>221</v>
      </c>
      <c r="N4394">
        <v>54</v>
      </c>
      <c r="O4394">
        <v>61</v>
      </c>
      <c r="P4394">
        <v>45</v>
      </c>
      <c r="Q4394" t="s">
        <v>178</v>
      </c>
      <c r="R4394">
        <v>45</v>
      </c>
      <c r="S4394" t="s">
        <v>34</v>
      </c>
      <c r="T4394" t="s">
        <v>120</v>
      </c>
      <c r="U4394" t="s">
        <v>77</v>
      </c>
      <c r="V4394">
        <v>54</v>
      </c>
      <c r="W4394" t="s">
        <v>32</v>
      </c>
      <c r="X4394" t="s">
        <v>1036</v>
      </c>
      <c r="Y4394" t="s">
        <v>1009</v>
      </c>
      <c r="Z4394" t="s">
        <v>32</v>
      </c>
      <c r="AA4394" t="s">
        <v>1131</v>
      </c>
      <c r="AB4394" t="s">
        <v>988</v>
      </c>
      <c r="AC4394" t="s">
        <v>1469</v>
      </c>
    </row>
    <row r="4395" spans="1:29" x14ac:dyDescent="0.25">
      <c r="A4395">
        <v>9420</v>
      </c>
      <c r="B4395">
        <v>533</v>
      </c>
      <c r="C4395" t="s">
        <v>507</v>
      </c>
      <c r="D4395" t="s">
        <v>29</v>
      </c>
      <c r="E4395" t="s">
        <v>151</v>
      </c>
      <c r="F4395">
        <v>2022</v>
      </c>
      <c r="G4395" t="s">
        <v>76</v>
      </c>
      <c r="H4395">
        <v>16</v>
      </c>
      <c r="I4395" t="s">
        <v>201</v>
      </c>
      <c r="J4395" t="s">
        <v>67</v>
      </c>
      <c r="K4395">
        <v>400</v>
      </c>
      <c r="L4395" t="s">
        <v>36</v>
      </c>
      <c r="M4395" t="s">
        <v>66</v>
      </c>
      <c r="N4395">
        <v>73</v>
      </c>
      <c r="O4395">
        <v>62</v>
      </c>
      <c r="P4395">
        <v>64</v>
      </c>
      <c r="Q4395" t="s">
        <v>178</v>
      </c>
      <c r="R4395">
        <v>64</v>
      </c>
      <c r="S4395" t="s">
        <v>29</v>
      </c>
      <c r="T4395" t="s">
        <v>46</v>
      </c>
      <c r="U4395" t="s">
        <v>39</v>
      </c>
      <c r="V4395">
        <v>73</v>
      </c>
      <c r="W4395" t="s">
        <v>32</v>
      </c>
      <c r="X4395" t="s">
        <v>1011</v>
      </c>
      <c r="Y4395" t="s">
        <v>1009</v>
      </c>
      <c r="Z4395" t="s">
        <v>32</v>
      </c>
      <c r="AA4395" t="s">
        <v>1210</v>
      </c>
      <c r="AB4395" t="s">
        <v>988</v>
      </c>
      <c r="AC4395" t="s">
        <v>1467</v>
      </c>
    </row>
    <row r="4396" spans="1:29" x14ac:dyDescent="0.25">
      <c r="A4396">
        <v>7163</v>
      </c>
      <c r="B4396">
        <v>656</v>
      </c>
      <c r="C4396" t="s">
        <v>174</v>
      </c>
      <c r="D4396" t="s">
        <v>34</v>
      </c>
      <c r="E4396" t="s">
        <v>96</v>
      </c>
      <c r="F4396">
        <v>2021</v>
      </c>
      <c r="G4396" t="s">
        <v>76</v>
      </c>
      <c r="H4396">
        <v>40</v>
      </c>
      <c r="I4396" t="s">
        <v>253</v>
      </c>
      <c r="J4396" t="s">
        <v>43</v>
      </c>
      <c r="K4396">
        <v>400</v>
      </c>
      <c r="L4396" t="s">
        <v>142</v>
      </c>
      <c r="M4396" t="s">
        <v>98</v>
      </c>
      <c r="N4396">
        <v>74</v>
      </c>
      <c r="O4396">
        <v>90</v>
      </c>
      <c r="P4396">
        <v>93</v>
      </c>
      <c r="Q4396" t="s">
        <v>178</v>
      </c>
      <c r="R4396">
        <v>93</v>
      </c>
      <c r="S4396" t="s">
        <v>34</v>
      </c>
      <c r="T4396" t="s">
        <v>43</v>
      </c>
      <c r="U4396" t="s">
        <v>31</v>
      </c>
      <c r="V4396">
        <v>74</v>
      </c>
      <c r="W4396" t="s">
        <v>32</v>
      </c>
      <c r="X4396" t="s">
        <v>1011</v>
      </c>
      <c r="Y4396" t="s">
        <v>1009</v>
      </c>
      <c r="Z4396" t="s">
        <v>32</v>
      </c>
      <c r="AA4396" t="s">
        <v>1049</v>
      </c>
      <c r="AB4396" t="s">
        <v>1000</v>
      </c>
      <c r="AC4396" t="s">
        <v>1466</v>
      </c>
    </row>
    <row r="4397" spans="1:29" x14ac:dyDescent="0.25">
      <c r="A4397">
        <v>9359</v>
      </c>
      <c r="B4397">
        <v>29</v>
      </c>
      <c r="C4397" t="s">
        <v>243</v>
      </c>
      <c r="D4397" t="s">
        <v>34</v>
      </c>
      <c r="E4397" t="s">
        <v>52</v>
      </c>
      <c r="F4397">
        <v>2022</v>
      </c>
      <c r="G4397" t="s">
        <v>76</v>
      </c>
      <c r="H4397">
        <v>51</v>
      </c>
      <c r="I4397" t="s">
        <v>169</v>
      </c>
      <c r="J4397" t="s">
        <v>46</v>
      </c>
      <c r="K4397">
        <v>200</v>
      </c>
      <c r="L4397" t="s">
        <v>175</v>
      </c>
      <c r="M4397" t="s">
        <v>177</v>
      </c>
      <c r="N4397">
        <v>58</v>
      </c>
      <c r="O4397">
        <v>86</v>
      </c>
      <c r="P4397">
        <v>54</v>
      </c>
      <c r="Q4397" t="s">
        <v>178</v>
      </c>
      <c r="R4397">
        <v>54</v>
      </c>
      <c r="S4397" t="s">
        <v>34</v>
      </c>
      <c r="T4397" t="s">
        <v>46</v>
      </c>
      <c r="U4397" t="s">
        <v>77</v>
      </c>
      <c r="V4397">
        <v>58</v>
      </c>
      <c r="W4397" t="s">
        <v>32</v>
      </c>
      <c r="X4397" t="s">
        <v>1036</v>
      </c>
      <c r="Y4397" t="s">
        <v>1009</v>
      </c>
      <c r="Z4397" t="s">
        <v>32</v>
      </c>
      <c r="AA4397" t="s">
        <v>1146</v>
      </c>
      <c r="AB4397" t="s">
        <v>988</v>
      </c>
      <c r="AC4397" t="s">
        <v>1469</v>
      </c>
    </row>
    <row r="4398" spans="1:29" x14ac:dyDescent="0.25">
      <c r="A4398">
        <v>11486</v>
      </c>
      <c r="B4398">
        <v>732</v>
      </c>
      <c r="C4398" t="s">
        <v>203</v>
      </c>
      <c r="D4398" t="s">
        <v>29</v>
      </c>
      <c r="E4398" t="s">
        <v>120</v>
      </c>
      <c r="F4398">
        <v>2024</v>
      </c>
      <c r="G4398" t="s">
        <v>76</v>
      </c>
      <c r="H4398">
        <v>1</v>
      </c>
      <c r="I4398" t="s">
        <v>270</v>
      </c>
      <c r="J4398" t="s">
        <v>120</v>
      </c>
      <c r="K4398">
        <v>100</v>
      </c>
      <c r="L4398" t="s">
        <v>204</v>
      </c>
      <c r="M4398" t="s">
        <v>256</v>
      </c>
      <c r="N4398">
        <v>71</v>
      </c>
      <c r="O4398">
        <v>82</v>
      </c>
      <c r="Q4398" t="s">
        <v>178</v>
      </c>
      <c r="S4398" t="s">
        <v>29</v>
      </c>
      <c r="T4398" t="s">
        <v>120</v>
      </c>
      <c r="U4398" t="s">
        <v>77</v>
      </c>
      <c r="V4398">
        <v>71</v>
      </c>
      <c r="W4398" t="s">
        <v>32</v>
      </c>
      <c r="X4398" t="s">
        <v>1011</v>
      </c>
      <c r="Y4398" t="s">
        <v>1009</v>
      </c>
      <c r="Z4398" t="s">
        <v>32</v>
      </c>
      <c r="AA4398" t="s">
        <v>1039</v>
      </c>
      <c r="AB4398" t="s">
        <v>1002</v>
      </c>
      <c r="AC4398" t="s">
        <v>1468</v>
      </c>
    </row>
    <row r="4399" spans="1:29" x14ac:dyDescent="0.25">
      <c r="A4399">
        <v>8083</v>
      </c>
      <c r="B4399">
        <v>771</v>
      </c>
      <c r="C4399" t="s">
        <v>277</v>
      </c>
      <c r="D4399" t="s">
        <v>29</v>
      </c>
      <c r="E4399" t="s">
        <v>80</v>
      </c>
      <c r="F4399">
        <v>2024</v>
      </c>
      <c r="G4399" t="s">
        <v>76</v>
      </c>
      <c r="H4399">
        <v>42</v>
      </c>
      <c r="I4399" t="s">
        <v>132</v>
      </c>
      <c r="J4399" t="s">
        <v>82</v>
      </c>
      <c r="K4399">
        <v>100</v>
      </c>
      <c r="L4399" t="s">
        <v>145</v>
      </c>
      <c r="M4399" t="s">
        <v>160</v>
      </c>
      <c r="N4399">
        <v>90</v>
      </c>
      <c r="O4399">
        <v>100</v>
      </c>
      <c r="P4399">
        <v>88</v>
      </c>
      <c r="Q4399" t="s">
        <v>178</v>
      </c>
      <c r="R4399">
        <v>88</v>
      </c>
      <c r="S4399" t="s">
        <v>29</v>
      </c>
      <c r="T4399" t="s">
        <v>82</v>
      </c>
      <c r="U4399" t="s">
        <v>50</v>
      </c>
      <c r="V4399">
        <v>90</v>
      </c>
      <c r="W4399" t="s">
        <v>32</v>
      </c>
      <c r="X4399" t="s">
        <v>1008</v>
      </c>
      <c r="Y4399" t="s">
        <v>1009</v>
      </c>
      <c r="Z4399" t="s">
        <v>32</v>
      </c>
      <c r="AA4399" t="s">
        <v>943</v>
      </c>
      <c r="AB4399" t="s">
        <v>1002</v>
      </c>
      <c r="AC4399" t="s">
        <v>1466</v>
      </c>
    </row>
    <row r="4400" spans="1:29" x14ac:dyDescent="0.25">
      <c r="A4400">
        <v>8135</v>
      </c>
      <c r="B4400">
        <v>521</v>
      </c>
      <c r="C4400" t="s">
        <v>532</v>
      </c>
      <c r="D4400" t="s">
        <v>23</v>
      </c>
      <c r="E4400" t="s">
        <v>130</v>
      </c>
      <c r="F4400">
        <v>2020</v>
      </c>
      <c r="G4400" t="s">
        <v>76</v>
      </c>
      <c r="H4400">
        <v>25</v>
      </c>
      <c r="I4400" t="s">
        <v>233</v>
      </c>
      <c r="J4400" t="s">
        <v>30</v>
      </c>
      <c r="K4400">
        <v>100</v>
      </c>
      <c r="L4400" t="s">
        <v>73</v>
      </c>
      <c r="M4400" t="s">
        <v>101</v>
      </c>
      <c r="N4400">
        <v>69</v>
      </c>
      <c r="O4400">
        <v>76</v>
      </c>
      <c r="P4400">
        <v>94</v>
      </c>
      <c r="Q4400" t="s">
        <v>178</v>
      </c>
      <c r="R4400">
        <v>94</v>
      </c>
      <c r="S4400" t="s">
        <v>29</v>
      </c>
      <c r="T4400" t="s">
        <v>30</v>
      </c>
      <c r="U4400" t="s">
        <v>73</v>
      </c>
      <c r="V4400">
        <v>69</v>
      </c>
      <c r="W4400" t="s">
        <v>32</v>
      </c>
      <c r="X4400" t="s">
        <v>1025</v>
      </c>
      <c r="Y4400" t="s">
        <v>1009</v>
      </c>
      <c r="Z4400" t="s">
        <v>32</v>
      </c>
      <c r="AA4400" t="s">
        <v>1150</v>
      </c>
      <c r="AB4400" t="s">
        <v>991</v>
      </c>
      <c r="AC4400" t="s">
        <v>1466</v>
      </c>
    </row>
    <row r="4401" spans="1:29" x14ac:dyDescent="0.25">
      <c r="A4401">
        <v>11431</v>
      </c>
      <c r="B4401">
        <v>696</v>
      </c>
      <c r="C4401" t="s">
        <v>719</v>
      </c>
      <c r="D4401" t="s">
        <v>23</v>
      </c>
      <c r="E4401" t="s">
        <v>96</v>
      </c>
      <c r="F4401">
        <v>2021</v>
      </c>
      <c r="G4401" t="s">
        <v>76</v>
      </c>
      <c r="H4401">
        <v>40</v>
      </c>
      <c r="I4401" t="s">
        <v>253</v>
      </c>
      <c r="J4401" t="s">
        <v>43</v>
      </c>
      <c r="K4401">
        <v>400</v>
      </c>
      <c r="L4401" t="s">
        <v>26</v>
      </c>
      <c r="M4401" t="s">
        <v>173</v>
      </c>
      <c r="N4401">
        <v>172</v>
      </c>
      <c r="O4401">
        <v>49</v>
      </c>
      <c r="P4401">
        <v>34</v>
      </c>
      <c r="Q4401" t="s">
        <v>178</v>
      </c>
      <c r="R4401">
        <v>34</v>
      </c>
      <c r="S4401" t="s">
        <v>29</v>
      </c>
      <c r="T4401" t="s">
        <v>43</v>
      </c>
      <c r="U4401" t="s">
        <v>73</v>
      </c>
      <c r="V4401">
        <v>100</v>
      </c>
      <c r="W4401" t="s">
        <v>32</v>
      </c>
      <c r="X4401" t="s">
        <v>1008</v>
      </c>
      <c r="Y4401" t="s">
        <v>1009</v>
      </c>
      <c r="Z4401" t="s">
        <v>32</v>
      </c>
      <c r="AA4401" t="s">
        <v>1127</v>
      </c>
      <c r="AB4401" t="s">
        <v>1000</v>
      </c>
      <c r="AC4401" t="s">
        <v>1469</v>
      </c>
    </row>
    <row r="4402" spans="1:29" x14ac:dyDescent="0.25">
      <c r="A4402">
        <v>7141</v>
      </c>
      <c r="B4402">
        <v>838</v>
      </c>
      <c r="C4402" t="s">
        <v>299</v>
      </c>
      <c r="D4402" t="s">
        <v>29</v>
      </c>
      <c r="E4402" t="s">
        <v>140</v>
      </c>
      <c r="F4402">
        <v>2022</v>
      </c>
      <c r="G4402" t="s">
        <v>76</v>
      </c>
      <c r="H4402">
        <v>18</v>
      </c>
      <c r="I4402" t="s">
        <v>266</v>
      </c>
      <c r="J4402" t="s">
        <v>58</v>
      </c>
      <c r="K4402">
        <v>100</v>
      </c>
      <c r="L4402" t="s">
        <v>60</v>
      </c>
      <c r="M4402" t="s">
        <v>279</v>
      </c>
      <c r="N4402">
        <v>99</v>
      </c>
      <c r="O4402">
        <v>88</v>
      </c>
      <c r="P4402">
        <v>79</v>
      </c>
      <c r="Q4402" t="s">
        <v>178</v>
      </c>
      <c r="R4402">
        <v>79</v>
      </c>
      <c r="S4402" t="s">
        <v>29</v>
      </c>
      <c r="T4402" t="s">
        <v>58</v>
      </c>
      <c r="U4402" t="s">
        <v>39</v>
      </c>
      <c r="V4402">
        <v>99</v>
      </c>
      <c r="W4402" t="s">
        <v>32</v>
      </c>
      <c r="X4402" t="s">
        <v>1008</v>
      </c>
      <c r="Y4402" t="s">
        <v>1009</v>
      </c>
      <c r="Z4402" t="s">
        <v>32</v>
      </c>
      <c r="AA4402" t="s">
        <v>1038</v>
      </c>
      <c r="AB4402" t="s">
        <v>988</v>
      </c>
      <c r="AC4402" t="s">
        <v>1467</v>
      </c>
    </row>
    <row r="4403" spans="1:29" x14ac:dyDescent="0.25">
      <c r="A4403">
        <v>11546</v>
      </c>
      <c r="B4403">
        <v>253</v>
      </c>
      <c r="C4403" t="s">
        <v>797</v>
      </c>
      <c r="D4403" t="s">
        <v>115</v>
      </c>
      <c r="E4403" t="s">
        <v>281</v>
      </c>
      <c r="F4403">
        <v>2022</v>
      </c>
      <c r="G4403" t="s">
        <v>76</v>
      </c>
      <c r="H4403">
        <v>4</v>
      </c>
      <c r="I4403" t="s">
        <v>119</v>
      </c>
      <c r="J4403" t="s">
        <v>120</v>
      </c>
      <c r="K4403">
        <v>200</v>
      </c>
      <c r="L4403" t="s">
        <v>77</v>
      </c>
      <c r="M4403" t="s">
        <v>188</v>
      </c>
      <c r="N4403">
        <v>75</v>
      </c>
      <c r="O4403">
        <v>60</v>
      </c>
      <c r="P4403">
        <v>62</v>
      </c>
      <c r="Q4403" t="s">
        <v>178</v>
      </c>
      <c r="R4403">
        <v>62</v>
      </c>
      <c r="S4403" t="s">
        <v>34</v>
      </c>
      <c r="T4403" t="s">
        <v>120</v>
      </c>
      <c r="U4403" t="s">
        <v>77</v>
      </c>
      <c r="V4403">
        <v>75</v>
      </c>
      <c r="W4403" t="s">
        <v>32</v>
      </c>
      <c r="X4403" t="s">
        <v>1011</v>
      </c>
      <c r="Y4403" t="s">
        <v>1009</v>
      </c>
      <c r="Z4403" t="s">
        <v>32</v>
      </c>
      <c r="AA4403" t="s">
        <v>961</v>
      </c>
      <c r="AB4403" t="s">
        <v>988</v>
      </c>
      <c r="AC4403" t="s">
        <v>1467</v>
      </c>
    </row>
    <row r="4404" spans="1:29" x14ac:dyDescent="0.25">
      <c r="A4404">
        <v>10700</v>
      </c>
      <c r="B4404">
        <v>814</v>
      </c>
      <c r="C4404" t="s">
        <v>420</v>
      </c>
      <c r="D4404" t="s">
        <v>23</v>
      </c>
      <c r="E4404" t="s">
        <v>30</v>
      </c>
      <c r="F4404">
        <v>2020</v>
      </c>
      <c r="G4404" t="s">
        <v>76</v>
      </c>
      <c r="H4404">
        <v>29</v>
      </c>
      <c r="I4404" t="s">
        <v>230</v>
      </c>
      <c r="J4404" t="s">
        <v>30</v>
      </c>
      <c r="K4404">
        <v>300</v>
      </c>
      <c r="L4404" t="s">
        <v>31</v>
      </c>
      <c r="M4404" t="s">
        <v>37</v>
      </c>
      <c r="N4404">
        <v>85</v>
      </c>
      <c r="O4404">
        <v>72</v>
      </c>
      <c r="P4404">
        <v>89</v>
      </c>
      <c r="Q4404" t="s">
        <v>178</v>
      </c>
      <c r="R4404">
        <v>89</v>
      </c>
      <c r="S4404" t="s">
        <v>29</v>
      </c>
      <c r="T4404" t="s">
        <v>30</v>
      </c>
      <c r="U4404" t="s">
        <v>31</v>
      </c>
      <c r="V4404">
        <v>85</v>
      </c>
      <c r="W4404" t="s">
        <v>32</v>
      </c>
      <c r="X4404" t="s">
        <v>1013</v>
      </c>
      <c r="Y4404" t="s">
        <v>1009</v>
      </c>
      <c r="Z4404" t="s">
        <v>32</v>
      </c>
      <c r="AA4404" t="s">
        <v>1149</v>
      </c>
      <c r="AB4404" t="s">
        <v>991</v>
      </c>
      <c r="AC4404" t="s">
        <v>1466</v>
      </c>
    </row>
    <row r="4405" spans="1:29" x14ac:dyDescent="0.25">
      <c r="A4405">
        <v>8120</v>
      </c>
      <c r="B4405">
        <v>35</v>
      </c>
      <c r="C4405" t="s">
        <v>153</v>
      </c>
      <c r="D4405" t="s">
        <v>115</v>
      </c>
      <c r="E4405" t="s">
        <v>154</v>
      </c>
      <c r="F4405">
        <v>2023</v>
      </c>
      <c r="G4405" t="s">
        <v>76</v>
      </c>
      <c r="H4405">
        <v>9</v>
      </c>
      <c r="I4405" t="s">
        <v>320</v>
      </c>
      <c r="J4405" t="s">
        <v>67</v>
      </c>
      <c r="K4405">
        <v>100</v>
      </c>
      <c r="L4405" t="s">
        <v>31</v>
      </c>
      <c r="M4405" t="s">
        <v>202</v>
      </c>
      <c r="N4405">
        <v>72</v>
      </c>
      <c r="O4405">
        <v>54</v>
      </c>
      <c r="P4405">
        <v>88</v>
      </c>
      <c r="Q4405" t="s">
        <v>178</v>
      </c>
      <c r="R4405">
        <v>88</v>
      </c>
      <c r="S4405" t="s">
        <v>34</v>
      </c>
      <c r="T4405" t="s">
        <v>67</v>
      </c>
      <c r="U4405" t="s">
        <v>31</v>
      </c>
      <c r="V4405">
        <v>72</v>
      </c>
      <c r="W4405" t="s">
        <v>32</v>
      </c>
      <c r="X4405" t="s">
        <v>1011</v>
      </c>
      <c r="Y4405" t="s">
        <v>1009</v>
      </c>
      <c r="Z4405" t="s">
        <v>32</v>
      </c>
      <c r="AA4405" t="s">
        <v>1143</v>
      </c>
      <c r="AB4405" t="s">
        <v>999</v>
      </c>
      <c r="AC4405" t="s">
        <v>1466</v>
      </c>
    </row>
    <row r="4406" spans="1:29" x14ac:dyDescent="0.25">
      <c r="A4406">
        <v>7992</v>
      </c>
      <c r="B4406">
        <v>855</v>
      </c>
      <c r="C4406" t="s">
        <v>200</v>
      </c>
      <c r="D4406" t="s">
        <v>29</v>
      </c>
      <c r="E4406" t="s">
        <v>154</v>
      </c>
      <c r="F4406">
        <v>2022</v>
      </c>
      <c r="G4406" t="s">
        <v>76</v>
      </c>
      <c r="H4406">
        <v>15</v>
      </c>
      <c r="I4406" t="s">
        <v>318</v>
      </c>
      <c r="J4406" t="s">
        <v>67</v>
      </c>
      <c r="K4406">
        <v>400</v>
      </c>
      <c r="L4406" t="s">
        <v>39</v>
      </c>
      <c r="M4406" t="s">
        <v>66</v>
      </c>
      <c r="N4406">
        <v>65</v>
      </c>
      <c r="O4406">
        <v>68</v>
      </c>
      <c r="P4406">
        <v>42</v>
      </c>
      <c r="Q4406" t="s">
        <v>178</v>
      </c>
      <c r="R4406">
        <v>42</v>
      </c>
      <c r="S4406" t="s">
        <v>29</v>
      </c>
      <c r="T4406" t="s">
        <v>67</v>
      </c>
      <c r="U4406" t="s">
        <v>39</v>
      </c>
      <c r="V4406">
        <v>65</v>
      </c>
      <c r="W4406" t="s">
        <v>32</v>
      </c>
      <c r="X4406" t="s">
        <v>1025</v>
      </c>
      <c r="Y4406" t="s">
        <v>1009</v>
      </c>
      <c r="Z4406" t="s">
        <v>32</v>
      </c>
      <c r="AA4406" t="s">
        <v>1175</v>
      </c>
      <c r="AB4406" t="s">
        <v>988</v>
      </c>
      <c r="AC4406" t="s">
        <v>1469</v>
      </c>
    </row>
    <row r="4407" spans="1:29" x14ac:dyDescent="0.25">
      <c r="A4407">
        <v>10252</v>
      </c>
      <c r="B4407">
        <v>383</v>
      </c>
      <c r="C4407" t="s">
        <v>641</v>
      </c>
      <c r="D4407" t="s">
        <v>115</v>
      </c>
      <c r="E4407" t="s">
        <v>80</v>
      </c>
      <c r="F4407">
        <v>2024</v>
      </c>
      <c r="G4407" t="s">
        <v>76</v>
      </c>
      <c r="H4407">
        <v>41</v>
      </c>
      <c r="I4407" t="s">
        <v>218</v>
      </c>
      <c r="J4407" t="s">
        <v>82</v>
      </c>
      <c r="K4407">
        <v>100</v>
      </c>
      <c r="L4407" t="s">
        <v>26</v>
      </c>
      <c r="M4407" t="s">
        <v>160</v>
      </c>
      <c r="N4407">
        <v>57</v>
      </c>
      <c r="O4407">
        <v>64</v>
      </c>
      <c r="P4407">
        <v>72</v>
      </c>
      <c r="Q4407" t="s">
        <v>178</v>
      </c>
      <c r="R4407">
        <v>72</v>
      </c>
      <c r="S4407" t="s">
        <v>34</v>
      </c>
      <c r="T4407" t="s">
        <v>82</v>
      </c>
      <c r="U4407" t="s">
        <v>73</v>
      </c>
      <c r="V4407">
        <v>57</v>
      </c>
      <c r="W4407" t="s">
        <v>32</v>
      </c>
      <c r="X4407" t="s">
        <v>1036</v>
      </c>
      <c r="Y4407" t="s">
        <v>1009</v>
      </c>
      <c r="Z4407" t="s">
        <v>32</v>
      </c>
      <c r="AA4407" t="s">
        <v>1283</v>
      </c>
      <c r="AB4407" t="s">
        <v>1002</v>
      </c>
      <c r="AC4407" t="s">
        <v>1467</v>
      </c>
    </row>
    <row r="4408" spans="1:29" x14ac:dyDescent="0.25">
      <c r="A4408">
        <v>9742</v>
      </c>
      <c r="B4408">
        <v>891</v>
      </c>
      <c r="C4408" t="s">
        <v>813</v>
      </c>
      <c r="D4408" t="s">
        <v>23</v>
      </c>
      <c r="E4408" t="s">
        <v>30</v>
      </c>
      <c r="F4408">
        <v>2020</v>
      </c>
      <c r="G4408" t="s">
        <v>76</v>
      </c>
      <c r="H4408">
        <v>31</v>
      </c>
      <c r="I4408" t="s">
        <v>144</v>
      </c>
      <c r="J4408" t="s">
        <v>30</v>
      </c>
      <c r="K4408">
        <v>400</v>
      </c>
      <c r="L4408" t="s">
        <v>65</v>
      </c>
      <c r="M4408" t="s">
        <v>101</v>
      </c>
      <c r="N4408">
        <v>72</v>
      </c>
      <c r="O4408">
        <v>85</v>
      </c>
      <c r="P4408">
        <v>68</v>
      </c>
      <c r="Q4408" t="s">
        <v>178</v>
      </c>
      <c r="R4408">
        <v>68</v>
      </c>
      <c r="S4408" t="s">
        <v>29</v>
      </c>
      <c r="T4408" t="s">
        <v>30</v>
      </c>
      <c r="U4408" t="s">
        <v>50</v>
      </c>
      <c r="V4408">
        <v>72</v>
      </c>
      <c r="W4408" t="s">
        <v>32</v>
      </c>
      <c r="X4408" t="s">
        <v>1011</v>
      </c>
      <c r="Y4408" t="s">
        <v>1009</v>
      </c>
      <c r="Z4408" t="s">
        <v>32</v>
      </c>
      <c r="AA4408" t="s">
        <v>1101</v>
      </c>
      <c r="AB4408" t="s">
        <v>991</v>
      </c>
      <c r="AC4408" t="s">
        <v>1467</v>
      </c>
    </row>
    <row r="4409" spans="1:29" x14ac:dyDescent="0.25">
      <c r="A4409">
        <v>7904</v>
      </c>
      <c r="B4409">
        <v>532</v>
      </c>
      <c r="C4409" t="s">
        <v>811</v>
      </c>
      <c r="D4409" t="s">
        <v>115</v>
      </c>
      <c r="E4409" t="s">
        <v>118</v>
      </c>
      <c r="F4409">
        <v>2021</v>
      </c>
      <c r="G4409" t="s">
        <v>76</v>
      </c>
      <c r="H4409">
        <v>6</v>
      </c>
      <c r="I4409" t="s">
        <v>181</v>
      </c>
      <c r="J4409" t="s">
        <v>120</v>
      </c>
      <c r="K4409">
        <v>300</v>
      </c>
      <c r="L4409" t="s">
        <v>142</v>
      </c>
      <c r="M4409" t="s">
        <v>182</v>
      </c>
      <c r="N4409">
        <v>72</v>
      </c>
      <c r="O4409">
        <v>79</v>
      </c>
      <c r="P4409">
        <v>88</v>
      </c>
      <c r="Q4409" t="s">
        <v>178</v>
      </c>
      <c r="R4409">
        <v>88</v>
      </c>
      <c r="S4409" t="s">
        <v>34</v>
      </c>
      <c r="T4409" t="s">
        <v>120</v>
      </c>
      <c r="U4409" t="s">
        <v>31</v>
      </c>
      <c r="V4409">
        <v>72</v>
      </c>
      <c r="W4409" t="s">
        <v>32</v>
      </c>
      <c r="X4409" t="s">
        <v>1011</v>
      </c>
      <c r="Y4409" t="s">
        <v>1009</v>
      </c>
      <c r="Z4409" t="s">
        <v>32</v>
      </c>
      <c r="AA4409" t="s">
        <v>1067</v>
      </c>
      <c r="AB4409" t="s">
        <v>1000</v>
      </c>
      <c r="AC4409" t="s">
        <v>1466</v>
      </c>
    </row>
    <row r="4410" spans="1:29" x14ac:dyDescent="0.25">
      <c r="A4410">
        <v>9951</v>
      </c>
      <c r="B4410">
        <v>52</v>
      </c>
      <c r="C4410" t="s">
        <v>819</v>
      </c>
      <c r="D4410" t="s">
        <v>115</v>
      </c>
      <c r="E4410" t="s">
        <v>130</v>
      </c>
      <c r="F4410">
        <v>2022</v>
      </c>
      <c r="G4410" t="s">
        <v>76</v>
      </c>
      <c r="H4410">
        <v>28</v>
      </c>
      <c r="I4410" t="s">
        <v>329</v>
      </c>
      <c r="J4410" t="s">
        <v>30</v>
      </c>
      <c r="K4410">
        <v>200</v>
      </c>
      <c r="L4410" t="s">
        <v>60</v>
      </c>
      <c r="M4410" t="s">
        <v>375</v>
      </c>
      <c r="N4410">
        <v>170</v>
      </c>
      <c r="O4410">
        <v>69</v>
      </c>
      <c r="P4410">
        <v>73</v>
      </c>
      <c r="Q4410" t="s">
        <v>178</v>
      </c>
      <c r="R4410">
        <v>73</v>
      </c>
      <c r="S4410" t="s">
        <v>34</v>
      </c>
      <c r="T4410" t="s">
        <v>30</v>
      </c>
      <c r="U4410" t="s">
        <v>39</v>
      </c>
      <c r="V4410">
        <v>100</v>
      </c>
      <c r="W4410" t="s">
        <v>32</v>
      </c>
      <c r="X4410" t="s">
        <v>1008</v>
      </c>
      <c r="Y4410" t="s">
        <v>1009</v>
      </c>
      <c r="Z4410" t="s">
        <v>32</v>
      </c>
      <c r="AA4410" t="s">
        <v>1157</v>
      </c>
      <c r="AB4410" t="s">
        <v>988</v>
      </c>
      <c r="AC4410" t="s">
        <v>1467</v>
      </c>
    </row>
    <row r="4411" spans="1:29" x14ac:dyDescent="0.25">
      <c r="A4411">
        <v>7950</v>
      </c>
      <c r="B4411">
        <v>175</v>
      </c>
      <c r="C4411" t="s">
        <v>274</v>
      </c>
      <c r="D4411" t="s">
        <v>34</v>
      </c>
      <c r="E4411" t="s">
        <v>69</v>
      </c>
      <c r="F4411">
        <v>2022</v>
      </c>
      <c r="G4411" t="s">
        <v>76</v>
      </c>
      <c r="H4411">
        <v>62</v>
      </c>
      <c r="I4411" t="s">
        <v>71</v>
      </c>
      <c r="J4411" t="s">
        <v>72</v>
      </c>
      <c r="K4411">
        <v>300</v>
      </c>
      <c r="L4411" t="s">
        <v>73</v>
      </c>
      <c r="M4411" t="s">
        <v>242</v>
      </c>
      <c r="N4411">
        <v>70</v>
      </c>
      <c r="O4411">
        <v>62</v>
      </c>
      <c r="P4411">
        <v>62</v>
      </c>
      <c r="Q4411" t="s">
        <v>178</v>
      </c>
      <c r="R4411">
        <v>62</v>
      </c>
      <c r="S4411" t="s">
        <v>34</v>
      </c>
      <c r="T4411" t="s">
        <v>72</v>
      </c>
      <c r="U4411" t="s">
        <v>73</v>
      </c>
      <c r="V4411">
        <v>70</v>
      </c>
      <c r="W4411" t="s">
        <v>32</v>
      </c>
      <c r="X4411" t="s">
        <v>1011</v>
      </c>
      <c r="Y4411" t="s">
        <v>1009</v>
      </c>
      <c r="Z4411" t="s">
        <v>32</v>
      </c>
      <c r="AA4411" t="s">
        <v>1087</v>
      </c>
      <c r="AB4411" t="s">
        <v>988</v>
      </c>
      <c r="AC4411" t="s">
        <v>1467</v>
      </c>
    </row>
    <row r="4412" spans="1:29" x14ac:dyDescent="0.25">
      <c r="A4412">
        <v>7633</v>
      </c>
      <c r="B4412">
        <v>73</v>
      </c>
      <c r="C4412" t="s">
        <v>380</v>
      </c>
      <c r="D4412" t="s">
        <v>34</v>
      </c>
      <c r="E4412" t="s">
        <v>80</v>
      </c>
      <c r="F4412">
        <v>2020</v>
      </c>
      <c r="G4412" t="s">
        <v>76</v>
      </c>
      <c r="H4412">
        <v>41</v>
      </c>
      <c r="I4412" t="s">
        <v>218</v>
      </c>
      <c r="J4412" t="s">
        <v>82</v>
      </c>
      <c r="K4412">
        <v>100</v>
      </c>
      <c r="L4412" t="s">
        <v>50</v>
      </c>
      <c r="M4412" t="s">
        <v>133</v>
      </c>
      <c r="N4412">
        <v>87</v>
      </c>
      <c r="O4412">
        <v>100</v>
      </c>
      <c r="P4412">
        <v>96</v>
      </c>
      <c r="Q4412" t="s">
        <v>178</v>
      </c>
      <c r="R4412">
        <v>96</v>
      </c>
      <c r="S4412" t="s">
        <v>34</v>
      </c>
      <c r="T4412" t="s">
        <v>82</v>
      </c>
      <c r="U4412" t="s">
        <v>50</v>
      </c>
      <c r="V4412">
        <v>87</v>
      </c>
      <c r="W4412" t="s">
        <v>32</v>
      </c>
      <c r="X4412" t="s">
        <v>1013</v>
      </c>
      <c r="Y4412" t="s">
        <v>1009</v>
      </c>
      <c r="Z4412" t="s">
        <v>32</v>
      </c>
      <c r="AA4412" t="s">
        <v>1024</v>
      </c>
      <c r="AB4412" t="s">
        <v>991</v>
      </c>
      <c r="AC4412" t="s">
        <v>1466</v>
      </c>
    </row>
    <row r="4413" spans="1:29" x14ac:dyDescent="0.25">
      <c r="A4413">
        <v>9538</v>
      </c>
      <c r="B4413">
        <v>623</v>
      </c>
      <c r="C4413" t="s">
        <v>590</v>
      </c>
      <c r="D4413" t="s">
        <v>115</v>
      </c>
      <c r="E4413" t="s">
        <v>151</v>
      </c>
      <c r="F4413">
        <v>2022</v>
      </c>
      <c r="G4413" t="s">
        <v>76</v>
      </c>
      <c r="H4413">
        <v>51</v>
      </c>
      <c r="I4413" t="s">
        <v>169</v>
      </c>
      <c r="J4413" t="s">
        <v>46</v>
      </c>
      <c r="K4413">
        <v>200</v>
      </c>
      <c r="L4413" t="s">
        <v>175</v>
      </c>
      <c r="M4413" t="s">
        <v>223</v>
      </c>
      <c r="O4413">
        <v>49</v>
      </c>
      <c r="P4413">
        <v>41</v>
      </c>
      <c r="Q4413" t="s">
        <v>178</v>
      </c>
      <c r="R4413">
        <v>41</v>
      </c>
      <c r="S4413" t="s">
        <v>34</v>
      </c>
      <c r="T4413" t="s">
        <v>46</v>
      </c>
      <c r="U4413" t="s">
        <v>77</v>
      </c>
      <c r="V4413">
        <v>69.250798722044735</v>
      </c>
      <c r="W4413" t="s">
        <v>32</v>
      </c>
      <c r="X4413" t="s">
        <v>1025</v>
      </c>
      <c r="Y4413" t="s">
        <v>1009</v>
      </c>
      <c r="Z4413" t="s">
        <v>32</v>
      </c>
      <c r="AA4413" t="s">
        <v>1360</v>
      </c>
      <c r="AB4413" t="s">
        <v>988</v>
      </c>
      <c r="AC4413" t="s">
        <v>1469</v>
      </c>
    </row>
    <row r="4414" spans="1:29" x14ac:dyDescent="0.25">
      <c r="A4414">
        <v>9247</v>
      </c>
      <c r="B4414">
        <v>77</v>
      </c>
      <c r="C4414" t="s">
        <v>337</v>
      </c>
      <c r="D4414" t="s">
        <v>115</v>
      </c>
      <c r="E4414" t="s">
        <v>69</v>
      </c>
      <c r="F4414">
        <v>2023</v>
      </c>
      <c r="G4414" t="s">
        <v>76</v>
      </c>
      <c r="H4414">
        <v>20</v>
      </c>
      <c r="I4414" t="s">
        <v>235</v>
      </c>
      <c r="J4414" t="s">
        <v>58</v>
      </c>
      <c r="K4414">
        <v>200</v>
      </c>
      <c r="L4414" t="s">
        <v>142</v>
      </c>
      <c r="M4414" t="s">
        <v>186</v>
      </c>
      <c r="N4414">
        <v>86</v>
      </c>
      <c r="O4414">
        <v>64</v>
      </c>
      <c r="P4414">
        <v>67</v>
      </c>
      <c r="Q4414" t="s">
        <v>178</v>
      </c>
      <c r="R4414">
        <v>67</v>
      </c>
      <c r="S4414" t="s">
        <v>34</v>
      </c>
      <c r="T4414" t="s">
        <v>72</v>
      </c>
      <c r="U4414" t="s">
        <v>31</v>
      </c>
      <c r="V4414">
        <v>86</v>
      </c>
      <c r="W4414" t="s">
        <v>32</v>
      </c>
      <c r="X4414" t="s">
        <v>1013</v>
      </c>
      <c r="Y4414" t="s">
        <v>1009</v>
      </c>
      <c r="Z4414" t="s">
        <v>32</v>
      </c>
      <c r="AA4414" t="s">
        <v>1101</v>
      </c>
      <c r="AB4414" t="s">
        <v>999</v>
      </c>
      <c r="AC4414" t="s">
        <v>1467</v>
      </c>
    </row>
    <row r="4415" spans="1:29" x14ac:dyDescent="0.25">
      <c r="A4415">
        <v>11031</v>
      </c>
      <c r="B4415">
        <v>652</v>
      </c>
      <c r="C4415" t="s">
        <v>558</v>
      </c>
      <c r="D4415" t="s">
        <v>29</v>
      </c>
      <c r="E4415" t="s">
        <v>24</v>
      </c>
      <c r="F4415">
        <v>2022</v>
      </c>
      <c r="G4415" t="s">
        <v>76</v>
      </c>
      <c r="H4415">
        <v>28</v>
      </c>
      <c r="I4415" t="s">
        <v>329</v>
      </c>
      <c r="J4415" t="s">
        <v>30</v>
      </c>
      <c r="K4415">
        <v>200</v>
      </c>
      <c r="L4415" t="s">
        <v>138</v>
      </c>
      <c r="M4415" t="s">
        <v>37</v>
      </c>
      <c r="N4415">
        <v>69</v>
      </c>
      <c r="O4415">
        <v>96</v>
      </c>
      <c r="P4415">
        <v>78</v>
      </c>
      <c r="Q4415" t="s">
        <v>178</v>
      </c>
      <c r="R4415">
        <v>78</v>
      </c>
      <c r="S4415" t="s">
        <v>29</v>
      </c>
      <c r="T4415" t="s">
        <v>30</v>
      </c>
      <c r="U4415" t="s">
        <v>77</v>
      </c>
      <c r="V4415">
        <v>69</v>
      </c>
      <c r="W4415" t="s">
        <v>32</v>
      </c>
      <c r="X4415" t="s">
        <v>1025</v>
      </c>
      <c r="Y4415" t="s">
        <v>1009</v>
      </c>
      <c r="Z4415" t="s">
        <v>32</v>
      </c>
      <c r="AA4415" t="s">
        <v>1149</v>
      </c>
      <c r="AB4415" t="s">
        <v>988</v>
      </c>
      <c r="AC4415" t="s">
        <v>1467</v>
      </c>
    </row>
    <row r="4416" spans="1:29" x14ac:dyDescent="0.25">
      <c r="A4416">
        <v>11849</v>
      </c>
      <c r="B4416">
        <v>366</v>
      </c>
      <c r="C4416" t="s">
        <v>124</v>
      </c>
      <c r="D4416" t="s">
        <v>29</v>
      </c>
      <c r="E4416" t="s">
        <v>120</v>
      </c>
      <c r="F4416">
        <v>2024</v>
      </c>
      <c r="G4416" t="s">
        <v>76</v>
      </c>
      <c r="H4416">
        <v>8</v>
      </c>
      <c r="I4416" t="s">
        <v>351</v>
      </c>
      <c r="J4416" t="s">
        <v>120</v>
      </c>
      <c r="K4416">
        <v>400</v>
      </c>
      <c r="L4416" t="s">
        <v>125</v>
      </c>
      <c r="M4416" t="s">
        <v>136</v>
      </c>
      <c r="N4416">
        <v>100</v>
      </c>
      <c r="O4416">
        <v>83</v>
      </c>
      <c r="P4416">
        <v>68</v>
      </c>
      <c r="Q4416" t="s">
        <v>178</v>
      </c>
      <c r="R4416">
        <v>68</v>
      </c>
      <c r="S4416" t="s">
        <v>29</v>
      </c>
      <c r="T4416" t="s">
        <v>120</v>
      </c>
      <c r="U4416" t="s">
        <v>73</v>
      </c>
      <c r="V4416">
        <v>100</v>
      </c>
      <c r="W4416" t="s">
        <v>32</v>
      </c>
      <c r="X4416" t="s">
        <v>1008</v>
      </c>
      <c r="Y4416" t="s">
        <v>1009</v>
      </c>
      <c r="Z4416" t="s">
        <v>32</v>
      </c>
      <c r="AA4416" t="s">
        <v>1063</v>
      </c>
      <c r="AB4416" t="s">
        <v>1002</v>
      </c>
      <c r="AC4416" t="s">
        <v>1467</v>
      </c>
    </row>
    <row r="4417" spans="1:29" x14ac:dyDescent="0.25">
      <c r="A4417">
        <v>11630</v>
      </c>
      <c r="B4417">
        <v>371</v>
      </c>
      <c r="C4417" t="s">
        <v>209</v>
      </c>
      <c r="D4417" t="s">
        <v>34</v>
      </c>
      <c r="E4417" t="s">
        <v>67</v>
      </c>
      <c r="F4417">
        <v>2020</v>
      </c>
      <c r="G4417" t="s">
        <v>76</v>
      </c>
      <c r="H4417">
        <v>12</v>
      </c>
      <c r="I4417" t="s">
        <v>369</v>
      </c>
      <c r="J4417" t="s">
        <v>67</v>
      </c>
      <c r="K4417">
        <v>200</v>
      </c>
      <c r="L4417" t="s">
        <v>204</v>
      </c>
      <c r="M4417" t="s">
        <v>155</v>
      </c>
      <c r="N4417">
        <v>77</v>
      </c>
      <c r="O4417">
        <v>81</v>
      </c>
      <c r="P4417">
        <v>92</v>
      </c>
      <c r="Q4417" t="s">
        <v>178</v>
      </c>
      <c r="R4417">
        <v>92</v>
      </c>
      <c r="S4417" t="s">
        <v>34</v>
      </c>
      <c r="T4417" t="s">
        <v>67</v>
      </c>
      <c r="U4417" t="s">
        <v>77</v>
      </c>
      <c r="V4417">
        <v>77</v>
      </c>
      <c r="W4417" t="s">
        <v>32</v>
      </c>
      <c r="X4417" t="s">
        <v>1011</v>
      </c>
      <c r="Y4417" t="s">
        <v>1009</v>
      </c>
      <c r="Z4417" t="s">
        <v>32</v>
      </c>
      <c r="AA4417" t="s">
        <v>1140</v>
      </c>
      <c r="AB4417" t="s">
        <v>991</v>
      </c>
      <c r="AC4417" t="s">
        <v>1466</v>
      </c>
    </row>
    <row r="4418" spans="1:29" x14ac:dyDescent="0.25">
      <c r="A4418">
        <v>10420</v>
      </c>
      <c r="B4418">
        <v>658</v>
      </c>
      <c r="C4418" t="s">
        <v>432</v>
      </c>
      <c r="D4418" t="s">
        <v>34</v>
      </c>
      <c r="E4418" t="s">
        <v>80</v>
      </c>
      <c r="F4418">
        <v>2022</v>
      </c>
      <c r="G4418" t="s">
        <v>76</v>
      </c>
      <c r="H4418">
        <v>45</v>
      </c>
      <c r="I4418" t="s">
        <v>111</v>
      </c>
      <c r="J4418" t="s">
        <v>82</v>
      </c>
      <c r="K4418">
        <v>300</v>
      </c>
      <c r="L4418" t="s">
        <v>77</v>
      </c>
      <c r="M4418" t="s">
        <v>237</v>
      </c>
      <c r="N4418">
        <v>65</v>
      </c>
      <c r="O4418">
        <v>83</v>
      </c>
      <c r="P4418">
        <v>74</v>
      </c>
      <c r="Q4418" t="s">
        <v>178</v>
      </c>
      <c r="R4418">
        <v>74</v>
      </c>
      <c r="S4418" t="s">
        <v>34</v>
      </c>
      <c r="T4418" t="s">
        <v>82</v>
      </c>
      <c r="U4418" t="s">
        <v>77</v>
      </c>
      <c r="V4418">
        <v>65</v>
      </c>
      <c r="W4418" t="s">
        <v>32</v>
      </c>
      <c r="X4418" t="s">
        <v>1025</v>
      </c>
      <c r="Y4418" t="s">
        <v>1009</v>
      </c>
      <c r="Z4418" t="s">
        <v>32</v>
      </c>
      <c r="AA4418" t="s">
        <v>1142</v>
      </c>
      <c r="AB4418" t="s">
        <v>988</v>
      </c>
      <c r="AC4418" t="s">
        <v>1467</v>
      </c>
    </row>
    <row r="4419" spans="1:29" x14ac:dyDescent="0.25">
      <c r="A4419">
        <v>8001</v>
      </c>
      <c r="B4419">
        <v>364</v>
      </c>
      <c r="C4419" t="s">
        <v>652</v>
      </c>
      <c r="D4419" t="s">
        <v>34</v>
      </c>
      <c r="E4419" t="s">
        <v>24</v>
      </c>
      <c r="F4419">
        <v>2021</v>
      </c>
      <c r="G4419" t="s">
        <v>76</v>
      </c>
      <c r="H4419">
        <v>31</v>
      </c>
      <c r="I4419" t="s">
        <v>144</v>
      </c>
      <c r="J4419" t="s">
        <v>30</v>
      </c>
      <c r="K4419">
        <v>400</v>
      </c>
      <c r="L4419" t="s">
        <v>48</v>
      </c>
      <c r="M4419" t="s">
        <v>375</v>
      </c>
      <c r="N4419">
        <v>56</v>
      </c>
      <c r="O4419">
        <v>62</v>
      </c>
      <c r="P4419">
        <v>74</v>
      </c>
      <c r="Q4419" t="s">
        <v>178</v>
      </c>
      <c r="R4419">
        <v>74</v>
      </c>
      <c r="S4419" t="s">
        <v>34</v>
      </c>
      <c r="T4419" t="s">
        <v>30</v>
      </c>
      <c r="U4419" t="s">
        <v>50</v>
      </c>
      <c r="V4419">
        <v>56</v>
      </c>
      <c r="W4419" t="s">
        <v>32</v>
      </c>
      <c r="X4419" t="s">
        <v>1036</v>
      </c>
      <c r="Y4419" t="s">
        <v>1009</v>
      </c>
      <c r="Z4419" t="s">
        <v>32</v>
      </c>
      <c r="AA4419" t="s">
        <v>1213</v>
      </c>
      <c r="AB4419" t="s">
        <v>1000</v>
      </c>
      <c r="AC4419" t="s">
        <v>1467</v>
      </c>
    </row>
    <row r="4420" spans="1:29" x14ac:dyDescent="0.25">
      <c r="A4420">
        <v>11985</v>
      </c>
      <c r="B4420">
        <v>692</v>
      </c>
      <c r="C4420" t="s">
        <v>563</v>
      </c>
      <c r="D4420" t="s">
        <v>29</v>
      </c>
      <c r="E4420" t="s">
        <v>80</v>
      </c>
      <c r="F4420">
        <v>2021</v>
      </c>
      <c r="G4420" t="s">
        <v>76</v>
      </c>
      <c r="H4420">
        <v>36</v>
      </c>
      <c r="I4420" t="s">
        <v>42</v>
      </c>
      <c r="J4420" t="s">
        <v>43</v>
      </c>
      <c r="K4420">
        <v>200</v>
      </c>
      <c r="L4420" t="s">
        <v>175</v>
      </c>
      <c r="M4420" t="s">
        <v>247</v>
      </c>
      <c r="N4420">
        <v>75</v>
      </c>
      <c r="O4420">
        <v>50</v>
      </c>
      <c r="P4420">
        <v>61</v>
      </c>
      <c r="Q4420" t="s">
        <v>178</v>
      </c>
      <c r="R4420">
        <v>61</v>
      </c>
      <c r="S4420" t="s">
        <v>29</v>
      </c>
      <c r="T4420" t="s">
        <v>82</v>
      </c>
      <c r="U4420" t="s">
        <v>77</v>
      </c>
      <c r="V4420">
        <v>75</v>
      </c>
      <c r="W4420" t="s">
        <v>32</v>
      </c>
      <c r="X4420" t="s">
        <v>1011</v>
      </c>
      <c r="Y4420" t="s">
        <v>1009</v>
      </c>
      <c r="Z4420" t="s">
        <v>32</v>
      </c>
      <c r="AA4420" t="s">
        <v>964</v>
      </c>
      <c r="AB4420" t="s">
        <v>1000</v>
      </c>
      <c r="AC4420" t="s">
        <v>1467</v>
      </c>
    </row>
    <row r="4421" spans="1:29" x14ac:dyDescent="0.25">
      <c r="A4421">
        <v>11967</v>
      </c>
      <c r="B4421">
        <v>142</v>
      </c>
      <c r="C4421" t="s">
        <v>295</v>
      </c>
      <c r="D4421" t="s">
        <v>115</v>
      </c>
      <c r="E4421" t="s">
        <v>63</v>
      </c>
      <c r="F4421">
        <v>2023</v>
      </c>
      <c r="G4421" t="s">
        <v>76</v>
      </c>
      <c r="H4421">
        <v>16</v>
      </c>
      <c r="I4421" t="s">
        <v>201</v>
      </c>
      <c r="J4421" t="s">
        <v>67</v>
      </c>
      <c r="K4421">
        <v>400</v>
      </c>
      <c r="L4421" t="s">
        <v>175</v>
      </c>
      <c r="M4421" t="s">
        <v>202</v>
      </c>
      <c r="N4421">
        <v>97</v>
      </c>
      <c r="O4421">
        <v>92</v>
      </c>
      <c r="P4421">
        <v>68</v>
      </c>
      <c r="Q4421" t="s">
        <v>178</v>
      </c>
      <c r="R4421">
        <v>68</v>
      </c>
      <c r="S4421" t="s">
        <v>34</v>
      </c>
      <c r="T4421" t="s">
        <v>67</v>
      </c>
      <c r="U4421" t="s">
        <v>77</v>
      </c>
      <c r="V4421">
        <v>97</v>
      </c>
      <c r="W4421" t="s">
        <v>32</v>
      </c>
      <c r="X4421" t="s">
        <v>1008</v>
      </c>
      <c r="Y4421" t="s">
        <v>1009</v>
      </c>
      <c r="Z4421" t="s">
        <v>32</v>
      </c>
      <c r="AA4421" t="s">
        <v>938</v>
      </c>
      <c r="AB4421" t="s">
        <v>999</v>
      </c>
      <c r="AC4421" t="s">
        <v>1467</v>
      </c>
    </row>
    <row r="4422" spans="1:29" x14ac:dyDescent="0.25">
      <c r="A4422">
        <v>7486</v>
      </c>
      <c r="B4422">
        <v>822</v>
      </c>
      <c r="C4422" t="s">
        <v>214</v>
      </c>
      <c r="D4422" t="s">
        <v>34</v>
      </c>
      <c r="E4422" t="s">
        <v>80</v>
      </c>
      <c r="F4422">
        <v>2022</v>
      </c>
      <c r="G4422" t="s">
        <v>76</v>
      </c>
      <c r="H4422">
        <v>46</v>
      </c>
      <c r="I4422" t="s">
        <v>379</v>
      </c>
      <c r="J4422" t="s">
        <v>82</v>
      </c>
      <c r="K4422">
        <v>300</v>
      </c>
      <c r="L4422" t="s">
        <v>108</v>
      </c>
      <c r="M4422" t="s">
        <v>219</v>
      </c>
      <c r="N4422">
        <v>69</v>
      </c>
      <c r="O4422">
        <v>82</v>
      </c>
      <c r="Q4422" t="s">
        <v>178</v>
      </c>
      <c r="S4422" t="s">
        <v>34</v>
      </c>
      <c r="T4422" t="s">
        <v>82</v>
      </c>
      <c r="U4422" t="s">
        <v>83</v>
      </c>
      <c r="V4422">
        <v>69</v>
      </c>
      <c r="W4422" t="s">
        <v>32</v>
      </c>
      <c r="X4422" t="s">
        <v>1025</v>
      </c>
      <c r="Y4422" t="s">
        <v>1009</v>
      </c>
      <c r="Z4422" t="s">
        <v>32</v>
      </c>
      <c r="AA4422" t="s">
        <v>1114</v>
      </c>
      <c r="AB4422" t="s">
        <v>988</v>
      </c>
      <c r="AC4422" t="s">
        <v>1468</v>
      </c>
    </row>
    <row r="4423" spans="1:29" x14ac:dyDescent="0.25">
      <c r="A4423">
        <v>7477</v>
      </c>
      <c r="B4423">
        <v>240</v>
      </c>
      <c r="C4423" t="s">
        <v>671</v>
      </c>
      <c r="D4423" t="s">
        <v>23</v>
      </c>
      <c r="E4423" t="s">
        <v>52</v>
      </c>
      <c r="F4423">
        <v>2023</v>
      </c>
      <c r="G4423" t="s">
        <v>76</v>
      </c>
      <c r="H4423">
        <v>3</v>
      </c>
      <c r="I4423" t="s">
        <v>397</v>
      </c>
      <c r="J4423" t="s">
        <v>120</v>
      </c>
      <c r="K4423">
        <v>200</v>
      </c>
      <c r="L4423" t="s">
        <v>39</v>
      </c>
      <c r="M4423" t="s">
        <v>182</v>
      </c>
      <c r="N4423">
        <v>73</v>
      </c>
      <c r="O4423">
        <v>57</v>
      </c>
      <c r="P4423">
        <v>61</v>
      </c>
      <c r="Q4423" t="s">
        <v>178</v>
      </c>
      <c r="R4423">
        <v>61</v>
      </c>
      <c r="S4423" t="s">
        <v>29</v>
      </c>
      <c r="T4423" t="s">
        <v>46</v>
      </c>
      <c r="U4423" t="s">
        <v>39</v>
      </c>
      <c r="V4423">
        <v>73</v>
      </c>
      <c r="W4423" t="s">
        <v>32</v>
      </c>
      <c r="X4423" t="s">
        <v>1011</v>
      </c>
      <c r="Y4423" t="s">
        <v>1009</v>
      </c>
      <c r="Z4423" t="s">
        <v>32</v>
      </c>
      <c r="AA4423" t="s">
        <v>1046</v>
      </c>
      <c r="AB4423" t="s">
        <v>999</v>
      </c>
      <c r="AC4423" t="s">
        <v>1467</v>
      </c>
    </row>
    <row r="4424" spans="1:29" x14ac:dyDescent="0.25">
      <c r="A4424">
        <v>8303</v>
      </c>
      <c r="B4424">
        <v>241</v>
      </c>
      <c r="C4424" t="s">
        <v>114</v>
      </c>
      <c r="D4424" t="s">
        <v>34</v>
      </c>
      <c r="E4424" t="s">
        <v>92</v>
      </c>
      <c r="F4424">
        <v>2024</v>
      </c>
      <c r="G4424" t="s">
        <v>76</v>
      </c>
      <c r="H4424">
        <v>59</v>
      </c>
      <c r="I4424" t="s">
        <v>86</v>
      </c>
      <c r="J4424" t="s">
        <v>72</v>
      </c>
      <c r="K4424">
        <v>200</v>
      </c>
      <c r="L4424" t="s">
        <v>104</v>
      </c>
      <c r="M4424" t="s">
        <v>158</v>
      </c>
      <c r="N4424">
        <v>55</v>
      </c>
      <c r="O4424">
        <v>60</v>
      </c>
      <c r="P4424">
        <v>48</v>
      </c>
      <c r="Q4424" t="s">
        <v>178</v>
      </c>
      <c r="R4424">
        <v>48</v>
      </c>
      <c r="S4424" t="s">
        <v>34</v>
      </c>
      <c r="T4424" t="s">
        <v>72</v>
      </c>
      <c r="U4424" t="s">
        <v>39</v>
      </c>
      <c r="V4424">
        <v>55</v>
      </c>
      <c r="W4424" t="s">
        <v>32</v>
      </c>
      <c r="X4424" t="s">
        <v>1036</v>
      </c>
      <c r="Y4424" t="s">
        <v>1009</v>
      </c>
      <c r="Z4424" t="s">
        <v>32</v>
      </c>
      <c r="AA4424" t="s">
        <v>974</v>
      </c>
      <c r="AB4424" t="s">
        <v>1002</v>
      </c>
      <c r="AC4424" t="s">
        <v>1469</v>
      </c>
    </row>
    <row r="4425" spans="1:29" x14ac:dyDescent="0.25">
      <c r="A4425">
        <v>11102</v>
      </c>
      <c r="B4425">
        <v>178</v>
      </c>
      <c r="C4425" t="s">
        <v>254</v>
      </c>
      <c r="D4425" t="s">
        <v>29</v>
      </c>
      <c r="E4425" t="s">
        <v>58</v>
      </c>
      <c r="F4425">
        <v>2020</v>
      </c>
      <c r="G4425" t="s">
        <v>76</v>
      </c>
      <c r="H4425">
        <v>19</v>
      </c>
      <c r="I4425" t="s">
        <v>89</v>
      </c>
      <c r="J4425" t="s">
        <v>58</v>
      </c>
      <c r="K4425">
        <v>200</v>
      </c>
      <c r="L4425" t="s">
        <v>31</v>
      </c>
      <c r="M4425" t="s">
        <v>90</v>
      </c>
      <c r="N4425">
        <v>85</v>
      </c>
      <c r="O4425">
        <v>76</v>
      </c>
      <c r="P4425">
        <v>97</v>
      </c>
      <c r="Q4425" t="s">
        <v>178</v>
      </c>
      <c r="R4425">
        <v>97</v>
      </c>
      <c r="S4425" t="s">
        <v>29</v>
      </c>
      <c r="T4425" t="s">
        <v>58</v>
      </c>
      <c r="U4425" t="s">
        <v>31</v>
      </c>
      <c r="V4425">
        <v>85</v>
      </c>
      <c r="W4425" t="s">
        <v>32</v>
      </c>
      <c r="X4425" t="s">
        <v>1013</v>
      </c>
      <c r="Y4425" t="s">
        <v>1009</v>
      </c>
      <c r="Z4425" t="s">
        <v>32</v>
      </c>
      <c r="AA4425" t="s">
        <v>1040</v>
      </c>
      <c r="AB4425" t="s">
        <v>991</v>
      </c>
      <c r="AC4425" t="s">
        <v>1466</v>
      </c>
    </row>
    <row r="4426" spans="1:29" x14ac:dyDescent="0.25">
      <c r="A4426">
        <v>11813</v>
      </c>
      <c r="B4426">
        <v>446</v>
      </c>
      <c r="C4426" t="s">
        <v>358</v>
      </c>
      <c r="D4426" t="s">
        <v>23</v>
      </c>
      <c r="E4426" t="s">
        <v>281</v>
      </c>
      <c r="F4426">
        <v>2024</v>
      </c>
      <c r="G4426" t="s">
        <v>76</v>
      </c>
      <c r="H4426">
        <v>8</v>
      </c>
      <c r="I4426" t="s">
        <v>351</v>
      </c>
      <c r="J4426" t="s">
        <v>120</v>
      </c>
      <c r="K4426">
        <v>400</v>
      </c>
      <c r="L4426" t="s">
        <v>175</v>
      </c>
      <c r="M4426" t="s">
        <v>182</v>
      </c>
      <c r="N4426">
        <v>81</v>
      </c>
      <c r="O4426">
        <v>61</v>
      </c>
      <c r="P4426">
        <v>47</v>
      </c>
      <c r="Q4426" t="s">
        <v>178</v>
      </c>
      <c r="R4426">
        <v>47</v>
      </c>
      <c r="S4426" t="s">
        <v>29</v>
      </c>
      <c r="T4426" t="s">
        <v>120</v>
      </c>
      <c r="U4426" t="s">
        <v>77</v>
      </c>
      <c r="V4426">
        <v>81</v>
      </c>
      <c r="W4426" t="s">
        <v>32</v>
      </c>
      <c r="X4426" t="s">
        <v>1013</v>
      </c>
      <c r="Y4426" t="s">
        <v>1009</v>
      </c>
      <c r="Z4426" t="s">
        <v>32</v>
      </c>
      <c r="AA4426" t="s">
        <v>963</v>
      </c>
      <c r="AB4426" t="s">
        <v>1002</v>
      </c>
      <c r="AC4426" t="s">
        <v>1469</v>
      </c>
    </row>
    <row r="4427" spans="1:29" x14ac:dyDescent="0.25">
      <c r="A4427">
        <v>9423</v>
      </c>
      <c r="B4427">
        <v>387</v>
      </c>
      <c r="C4427" t="s">
        <v>284</v>
      </c>
      <c r="D4427" t="s">
        <v>115</v>
      </c>
      <c r="E4427" t="s">
        <v>80</v>
      </c>
      <c r="F4427">
        <v>2023</v>
      </c>
      <c r="G4427" t="s">
        <v>76</v>
      </c>
      <c r="H4427">
        <v>44</v>
      </c>
      <c r="I4427" t="s">
        <v>81</v>
      </c>
      <c r="J4427" t="s">
        <v>82</v>
      </c>
      <c r="K4427">
        <v>200</v>
      </c>
      <c r="L4427" t="s">
        <v>73</v>
      </c>
      <c r="M4427" t="s">
        <v>113</v>
      </c>
      <c r="N4427">
        <v>73</v>
      </c>
      <c r="O4427">
        <v>79</v>
      </c>
      <c r="P4427">
        <v>75</v>
      </c>
      <c r="Q4427" t="s">
        <v>178</v>
      </c>
      <c r="R4427">
        <v>75</v>
      </c>
      <c r="S4427" t="s">
        <v>34</v>
      </c>
      <c r="T4427" t="s">
        <v>82</v>
      </c>
      <c r="U4427" t="s">
        <v>73</v>
      </c>
      <c r="V4427">
        <v>73</v>
      </c>
      <c r="W4427" t="s">
        <v>32</v>
      </c>
      <c r="X4427" t="s">
        <v>1011</v>
      </c>
      <c r="Y4427" t="s">
        <v>1009</v>
      </c>
      <c r="Z4427" t="s">
        <v>32</v>
      </c>
      <c r="AA4427" t="s">
        <v>1039</v>
      </c>
      <c r="AB4427" t="s">
        <v>999</v>
      </c>
      <c r="AC4427" t="s">
        <v>1467</v>
      </c>
    </row>
    <row r="4428" spans="1:29" x14ac:dyDescent="0.25">
      <c r="A4428">
        <v>11581</v>
      </c>
      <c r="B4428">
        <v>411</v>
      </c>
      <c r="C4428" t="s">
        <v>619</v>
      </c>
      <c r="D4428" t="s">
        <v>29</v>
      </c>
      <c r="E4428" t="s">
        <v>24</v>
      </c>
      <c r="F4428">
        <v>2024</v>
      </c>
      <c r="G4428" t="s">
        <v>76</v>
      </c>
      <c r="H4428">
        <v>32</v>
      </c>
      <c r="I4428" t="s">
        <v>35</v>
      </c>
      <c r="J4428" t="s">
        <v>30</v>
      </c>
      <c r="K4428">
        <v>400</v>
      </c>
      <c r="L4428" t="s">
        <v>73</v>
      </c>
      <c r="M4428" t="s">
        <v>27</v>
      </c>
      <c r="N4428">
        <v>83</v>
      </c>
      <c r="O4428">
        <v>76</v>
      </c>
      <c r="P4428">
        <v>66</v>
      </c>
      <c r="Q4428" t="s">
        <v>178</v>
      </c>
      <c r="R4428">
        <v>66</v>
      </c>
      <c r="S4428" t="s">
        <v>29</v>
      </c>
      <c r="T4428" t="s">
        <v>30</v>
      </c>
      <c r="U4428" t="s">
        <v>73</v>
      </c>
      <c r="V4428">
        <v>83</v>
      </c>
      <c r="W4428" t="s">
        <v>32</v>
      </c>
      <c r="X4428" t="s">
        <v>1013</v>
      </c>
      <c r="Y4428" t="s">
        <v>1009</v>
      </c>
      <c r="Z4428" t="s">
        <v>32</v>
      </c>
      <c r="AA4428" t="s">
        <v>1026</v>
      </c>
      <c r="AB4428" t="s">
        <v>1002</v>
      </c>
      <c r="AC4428" t="s">
        <v>1467</v>
      </c>
    </row>
    <row r="4429" spans="1:29" x14ac:dyDescent="0.25">
      <c r="A4429">
        <v>7947</v>
      </c>
      <c r="B4429">
        <v>49</v>
      </c>
      <c r="C4429" t="s">
        <v>450</v>
      </c>
      <c r="D4429" t="s">
        <v>34</v>
      </c>
      <c r="E4429" t="s">
        <v>46</v>
      </c>
      <c r="F4429">
        <v>2021</v>
      </c>
      <c r="G4429" t="s">
        <v>76</v>
      </c>
      <c r="H4429">
        <v>56</v>
      </c>
      <c r="I4429" t="s">
        <v>225</v>
      </c>
      <c r="J4429" t="s">
        <v>46</v>
      </c>
      <c r="K4429">
        <v>400</v>
      </c>
      <c r="L4429" t="s">
        <v>138</v>
      </c>
      <c r="M4429" t="s">
        <v>292</v>
      </c>
      <c r="N4429">
        <v>70</v>
      </c>
      <c r="O4429">
        <v>85</v>
      </c>
      <c r="P4429">
        <v>73</v>
      </c>
      <c r="Q4429" t="s">
        <v>178</v>
      </c>
      <c r="R4429">
        <v>73</v>
      </c>
      <c r="S4429" t="s">
        <v>34</v>
      </c>
      <c r="T4429" t="s">
        <v>46</v>
      </c>
      <c r="U4429" t="s">
        <v>77</v>
      </c>
      <c r="V4429">
        <v>70</v>
      </c>
      <c r="W4429" t="s">
        <v>32</v>
      </c>
      <c r="X4429" t="s">
        <v>1011</v>
      </c>
      <c r="Y4429" t="s">
        <v>1009</v>
      </c>
      <c r="Z4429" t="s">
        <v>32</v>
      </c>
      <c r="AA4429" t="s">
        <v>932</v>
      </c>
      <c r="AB4429" t="s">
        <v>1000</v>
      </c>
      <c r="AC4429" t="s">
        <v>1467</v>
      </c>
    </row>
    <row r="4430" spans="1:29" x14ac:dyDescent="0.25">
      <c r="A4430">
        <v>10039</v>
      </c>
      <c r="B4430">
        <v>301</v>
      </c>
      <c r="C4430" t="s">
        <v>22</v>
      </c>
      <c r="D4430" t="s">
        <v>23</v>
      </c>
      <c r="E4430" t="s">
        <v>92</v>
      </c>
      <c r="F4430">
        <v>2023</v>
      </c>
      <c r="G4430" t="s">
        <v>76</v>
      </c>
      <c r="H4430">
        <v>59</v>
      </c>
      <c r="I4430" t="s">
        <v>86</v>
      </c>
      <c r="J4430" t="s">
        <v>72</v>
      </c>
      <c r="K4430">
        <v>200</v>
      </c>
      <c r="L4430" t="s">
        <v>65</v>
      </c>
      <c r="M4430" t="s">
        <v>296</v>
      </c>
      <c r="N4430">
        <v>74</v>
      </c>
      <c r="O4430">
        <v>99</v>
      </c>
      <c r="P4430">
        <v>83</v>
      </c>
      <c r="Q4430" t="s">
        <v>178</v>
      </c>
      <c r="R4430">
        <v>83</v>
      </c>
      <c r="S4430" t="s">
        <v>29</v>
      </c>
      <c r="T4430" t="s">
        <v>72</v>
      </c>
      <c r="U4430" t="s">
        <v>50</v>
      </c>
      <c r="V4430">
        <v>74</v>
      </c>
      <c r="W4430" t="s">
        <v>32</v>
      </c>
      <c r="X4430" t="s">
        <v>1011</v>
      </c>
      <c r="Y4430" t="s">
        <v>1009</v>
      </c>
      <c r="Z4430" t="s">
        <v>32</v>
      </c>
      <c r="AA4430" t="s">
        <v>956</v>
      </c>
      <c r="AB4430" t="s">
        <v>999</v>
      </c>
      <c r="AC4430" t="s">
        <v>1466</v>
      </c>
    </row>
    <row r="4431" spans="1:29" x14ac:dyDescent="0.25">
      <c r="A4431">
        <v>8871</v>
      </c>
      <c r="B4431">
        <v>836</v>
      </c>
      <c r="C4431" t="s">
        <v>638</v>
      </c>
      <c r="D4431" t="s">
        <v>34</v>
      </c>
      <c r="E4431" t="s">
        <v>80</v>
      </c>
      <c r="F4431">
        <v>2023</v>
      </c>
      <c r="G4431" t="s">
        <v>76</v>
      </c>
      <c r="H4431">
        <v>47</v>
      </c>
      <c r="I4431" t="s">
        <v>171</v>
      </c>
      <c r="J4431" t="s">
        <v>82</v>
      </c>
      <c r="K4431">
        <v>400</v>
      </c>
      <c r="L4431" t="s">
        <v>123</v>
      </c>
      <c r="M4431" t="s">
        <v>219</v>
      </c>
      <c r="N4431">
        <v>70</v>
      </c>
      <c r="O4431">
        <v>66</v>
      </c>
      <c r="P4431">
        <v>71</v>
      </c>
      <c r="Q4431" t="s">
        <v>178</v>
      </c>
      <c r="R4431">
        <v>71</v>
      </c>
      <c r="S4431" t="s">
        <v>34</v>
      </c>
      <c r="T4431" t="s">
        <v>82</v>
      </c>
      <c r="U4431" t="s">
        <v>83</v>
      </c>
      <c r="V4431">
        <v>70</v>
      </c>
      <c r="W4431" t="s">
        <v>32</v>
      </c>
      <c r="X4431" t="s">
        <v>1011</v>
      </c>
      <c r="Y4431" t="s">
        <v>1009</v>
      </c>
      <c r="Z4431" t="s">
        <v>32</v>
      </c>
      <c r="AA4431" t="s">
        <v>1147</v>
      </c>
      <c r="AB4431" t="s">
        <v>999</v>
      </c>
      <c r="AC4431" t="s">
        <v>1467</v>
      </c>
    </row>
    <row r="4432" spans="1:29" x14ac:dyDescent="0.25">
      <c r="A4432">
        <v>7411</v>
      </c>
      <c r="B4432">
        <v>205</v>
      </c>
      <c r="C4432" t="s">
        <v>688</v>
      </c>
      <c r="D4432" t="s">
        <v>115</v>
      </c>
      <c r="E4432" t="s">
        <v>52</v>
      </c>
      <c r="F4432">
        <v>2020</v>
      </c>
      <c r="G4432" t="s">
        <v>76</v>
      </c>
      <c r="H4432">
        <v>56</v>
      </c>
      <c r="I4432" t="s">
        <v>225</v>
      </c>
      <c r="J4432" t="s">
        <v>46</v>
      </c>
      <c r="K4432">
        <v>400</v>
      </c>
      <c r="L4432" t="s">
        <v>48</v>
      </c>
      <c r="M4432" t="s">
        <v>49</v>
      </c>
      <c r="N4432">
        <v>87</v>
      </c>
      <c r="O4432">
        <v>74</v>
      </c>
      <c r="P4432">
        <v>87</v>
      </c>
      <c r="Q4432" t="s">
        <v>178</v>
      </c>
      <c r="R4432">
        <v>87</v>
      </c>
      <c r="S4432" t="s">
        <v>34</v>
      </c>
      <c r="T4432" t="s">
        <v>46</v>
      </c>
      <c r="U4432" t="s">
        <v>50</v>
      </c>
      <c r="V4432">
        <v>87</v>
      </c>
      <c r="W4432" t="s">
        <v>32</v>
      </c>
      <c r="X4432" t="s">
        <v>1013</v>
      </c>
      <c r="Y4432" t="s">
        <v>1009</v>
      </c>
      <c r="Z4432" t="s">
        <v>32</v>
      </c>
      <c r="AA4432" t="s">
        <v>1102</v>
      </c>
      <c r="AB4432" t="s">
        <v>991</v>
      </c>
      <c r="AC4432" t="s">
        <v>1466</v>
      </c>
    </row>
    <row r="4433" spans="1:29" x14ac:dyDescent="0.25">
      <c r="A4433">
        <v>11009</v>
      </c>
      <c r="B4433">
        <v>707</v>
      </c>
      <c r="C4433" t="s">
        <v>273</v>
      </c>
      <c r="D4433" t="s">
        <v>34</v>
      </c>
      <c r="E4433" t="s">
        <v>41</v>
      </c>
      <c r="F4433">
        <v>2023</v>
      </c>
      <c r="G4433" t="s">
        <v>76</v>
      </c>
      <c r="H4433">
        <v>33</v>
      </c>
      <c r="I4433" t="s">
        <v>97</v>
      </c>
      <c r="J4433" t="s">
        <v>43</v>
      </c>
      <c r="K4433">
        <v>100</v>
      </c>
      <c r="L4433" t="s">
        <v>36</v>
      </c>
      <c r="M4433" t="s">
        <v>98</v>
      </c>
      <c r="O4433">
        <v>59</v>
      </c>
      <c r="P4433">
        <v>86</v>
      </c>
      <c r="Q4433" t="s">
        <v>178</v>
      </c>
      <c r="R4433">
        <v>86</v>
      </c>
      <c r="S4433" t="s">
        <v>34</v>
      </c>
      <c r="T4433" t="s">
        <v>43</v>
      </c>
      <c r="U4433" t="s">
        <v>39</v>
      </c>
      <c r="V4433">
        <v>70.464179104477608</v>
      </c>
      <c r="W4433" t="s">
        <v>32</v>
      </c>
      <c r="X4433" t="s">
        <v>1011</v>
      </c>
      <c r="Y4433" t="s">
        <v>1009</v>
      </c>
      <c r="Z4433" t="s">
        <v>32</v>
      </c>
      <c r="AA4433" t="s">
        <v>1413</v>
      </c>
      <c r="AB4433" t="s">
        <v>999</v>
      </c>
      <c r="AC4433" t="s">
        <v>1466</v>
      </c>
    </row>
    <row r="4434" spans="1:29" x14ac:dyDescent="0.25">
      <c r="A4434">
        <v>9578</v>
      </c>
      <c r="B4434">
        <v>125</v>
      </c>
      <c r="C4434" t="s">
        <v>776</v>
      </c>
      <c r="D4434" t="s">
        <v>34</v>
      </c>
      <c r="E4434" t="s">
        <v>41</v>
      </c>
      <c r="F4434">
        <v>2023</v>
      </c>
      <c r="G4434" t="s">
        <v>76</v>
      </c>
      <c r="H4434">
        <v>38</v>
      </c>
      <c r="I4434" t="s">
        <v>103</v>
      </c>
      <c r="J4434" t="s">
        <v>43</v>
      </c>
      <c r="K4434">
        <v>300</v>
      </c>
      <c r="L4434" t="s">
        <v>142</v>
      </c>
      <c r="M4434" t="s">
        <v>173</v>
      </c>
      <c r="N4434">
        <v>76</v>
      </c>
      <c r="O4434">
        <v>73</v>
      </c>
      <c r="P4434">
        <v>69</v>
      </c>
      <c r="Q4434" t="s">
        <v>178</v>
      </c>
      <c r="R4434">
        <v>69</v>
      </c>
      <c r="S4434" t="s">
        <v>34</v>
      </c>
      <c r="T4434" t="s">
        <v>43</v>
      </c>
      <c r="U4434" t="s">
        <v>31</v>
      </c>
      <c r="V4434">
        <v>76</v>
      </c>
      <c r="W4434" t="s">
        <v>32</v>
      </c>
      <c r="X4434" t="s">
        <v>1011</v>
      </c>
      <c r="Y4434" t="s">
        <v>1009</v>
      </c>
      <c r="Z4434" t="s">
        <v>32</v>
      </c>
      <c r="AA4434" t="s">
        <v>1067</v>
      </c>
      <c r="AB4434" t="s">
        <v>999</v>
      </c>
      <c r="AC4434" t="s">
        <v>1467</v>
      </c>
    </row>
    <row r="4435" spans="1:29" x14ac:dyDescent="0.25">
      <c r="A4435">
        <v>10505</v>
      </c>
      <c r="B4435">
        <v>780</v>
      </c>
      <c r="C4435" t="s">
        <v>325</v>
      </c>
      <c r="D4435" t="s">
        <v>115</v>
      </c>
      <c r="E4435" t="s">
        <v>24</v>
      </c>
      <c r="F4435">
        <v>2023</v>
      </c>
      <c r="G4435" t="s">
        <v>76</v>
      </c>
      <c r="H4435">
        <v>55</v>
      </c>
      <c r="I4435" t="s">
        <v>190</v>
      </c>
      <c r="J4435" t="s">
        <v>46</v>
      </c>
      <c r="K4435">
        <v>400</v>
      </c>
      <c r="L4435" t="s">
        <v>145</v>
      </c>
      <c r="M4435" t="s">
        <v>78</v>
      </c>
      <c r="N4435">
        <v>89</v>
      </c>
      <c r="O4435">
        <v>84</v>
      </c>
      <c r="P4435">
        <v>91</v>
      </c>
      <c r="Q4435" t="s">
        <v>178</v>
      </c>
      <c r="R4435">
        <v>91</v>
      </c>
      <c r="S4435" t="s">
        <v>34</v>
      </c>
      <c r="T4435" t="s">
        <v>30</v>
      </c>
      <c r="U4435" t="s">
        <v>50</v>
      </c>
      <c r="V4435">
        <v>89</v>
      </c>
      <c r="W4435" t="s">
        <v>32</v>
      </c>
      <c r="X4435" t="s">
        <v>1013</v>
      </c>
      <c r="Y4435" t="s">
        <v>1009</v>
      </c>
      <c r="Z4435" t="s">
        <v>32</v>
      </c>
      <c r="AA4435" t="s">
        <v>946</v>
      </c>
      <c r="AB4435" t="s">
        <v>999</v>
      </c>
      <c r="AC4435" t="s">
        <v>1466</v>
      </c>
    </row>
    <row r="4436" spans="1:29" x14ac:dyDescent="0.25">
      <c r="A4436">
        <v>10982</v>
      </c>
      <c r="B4436">
        <v>735</v>
      </c>
      <c r="C4436" t="s">
        <v>509</v>
      </c>
      <c r="D4436" t="s">
        <v>115</v>
      </c>
      <c r="E4436" t="s">
        <v>80</v>
      </c>
      <c r="F4436">
        <v>2023</v>
      </c>
      <c r="G4436" t="s">
        <v>76</v>
      </c>
      <c r="H4436">
        <v>45</v>
      </c>
      <c r="I4436" t="s">
        <v>111</v>
      </c>
      <c r="J4436" t="s">
        <v>82</v>
      </c>
      <c r="K4436">
        <v>300</v>
      </c>
      <c r="L4436" t="s">
        <v>65</v>
      </c>
      <c r="M4436" t="s">
        <v>219</v>
      </c>
      <c r="N4436">
        <v>81</v>
      </c>
      <c r="O4436">
        <v>83</v>
      </c>
      <c r="P4436">
        <v>98</v>
      </c>
      <c r="Q4436" t="s">
        <v>178</v>
      </c>
      <c r="R4436">
        <v>98</v>
      </c>
      <c r="S4436" t="s">
        <v>34</v>
      </c>
      <c r="T4436" t="s">
        <v>82</v>
      </c>
      <c r="U4436" t="s">
        <v>50</v>
      </c>
      <c r="V4436">
        <v>81</v>
      </c>
      <c r="W4436" t="s">
        <v>32</v>
      </c>
      <c r="X4436" t="s">
        <v>1013</v>
      </c>
      <c r="Y4436" t="s">
        <v>1009</v>
      </c>
      <c r="Z4436" t="s">
        <v>32</v>
      </c>
      <c r="AA4436" t="s">
        <v>1102</v>
      </c>
      <c r="AB4436" t="s">
        <v>999</v>
      </c>
      <c r="AC4436" t="s">
        <v>1466</v>
      </c>
    </row>
    <row r="4437" spans="1:29" x14ac:dyDescent="0.25">
      <c r="A4437">
        <v>11798</v>
      </c>
      <c r="B4437">
        <v>880</v>
      </c>
      <c r="C4437" t="s">
        <v>700</v>
      </c>
      <c r="D4437" t="s">
        <v>23</v>
      </c>
      <c r="E4437" t="s">
        <v>151</v>
      </c>
      <c r="F4437">
        <v>2020</v>
      </c>
      <c r="G4437" t="s">
        <v>76</v>
      </c>
      <c r="H4437">
        <v>51</v>
      </c>
      <c r="I4437" t="s">
        <v>169</v>
      </c>
      <c r="J4437" t="s">
        <v>46</v>
      </c>
      <c r="K4437">
        <v>200</v>
      </c>
      <c r="L4437" t="s">
        <v>60</v>
      </c>
      <c r="M4437" t="s">
        <v>177</v>
      </c>
      <c r="N4437">
        <v>86</v>
      </c>
      <c r="O4437">
        <v>75</v>
      </c>
      <c r="P4437">
        <v>99</v>
      </c>
      <c r="Q4437" t="s">
        <v>178</v>
      </c>
      <c r="R4437">
        <v>99</v>
      </c>
      <c r="S4437" t="s">
        <v>29</v>
      </c>
      <c r="T4437" t="s">
        <v>46</v>
      </c>
      <c r="U4437" t="s">
        <v>39</v>
      </c>
      <c r="V4437">
        <v>86</v>
      </c>
      <c r="W4437" t="s">
        <v>32</v>
      </c>
      <c r="X4437" t="s">
        <v>1013</v>
      </c>
      <c r="Y4437" t="s">
        <v>1009</v>
      </c>
      <c r="Z4437" t="s">
        <v>32</v>
      </c>
      <c r="AA4437" t="s">
        <v>1051</v>
      </c>
      <c r="AB4437" t="s">
        <v>991</v>
      </c>
      <c r="AC4437" t="s">
        <v>1466</v>
      </c>
    </row>
    <row r="4438" spans="1:29" x14ac:dyDescent="0.25">
      <c r="A4438">
        <v>11377</v>
      </c>
      <c r="B4438">
        <v>319</v>
      </c>
      <c r="C4438" t="s">
        <v>547</v>
      </c>
      <c r="D4438" t="s">
        <v>29</v>
      </c>
      <c r="E4438" t="s">
        <v>69</v>
      </c>
      <c r="F4438">
        <v>2024</v>
      </c>
      <c r="G4438" t="s">
        <v>76</v>
      </c>
      <c r="H4438">
        <v>1</v>
      </c>
      <c r="I4438" t="s">
        <v>270</v>
      </c>
      <c r="J4438" t="s">
        <v>120</v>
      </c>
      <c r="K4438">
        <v>100</v>
      </c>
      <c r="L4438" t="s">
        <v>213</v>
      </c>
      <c r="M4438" t="s">
        <v>182</v>
      </c>
      <c r="N4438">
        <v>77</v>
      </c>
      <c r="O4438">
        <v>69</v>
      </c>
      <c r="P4438">
        <v>66</v>
      </c>
      <c r="Q4438" t="s">
        <v>178</v>
      </c>
      <c r="R4438">
        <v>66</v>
      </c>
      <c r="S4438" t="s">
        <v>29</v>
      </c>
      <c r="T4438" t="s">
        <v>72</v>
      </c>
      <c r="U4438" t="s">
        <v>31</v>
      </c>
      <c r="V4438">
        <v>77</v>
      </c>
      <c r="W4438" t="s">
        <v>32</v>
      </c>
      <c r="X4438" t="s">
        <v>1011</v>
      </c>
      <c r="Y4438" t="s">
        <v>1009</v>
      </c>
      <c r="Z4438" t="s">
        <v>32</v>
      </c>
      <c r="AA4438" t="s">
        <v>1112</v>
      </c>
      <c r="AB4438" t="s">
        <v>1002</v>
      </c>
      <c r="AC4438" t="s">
        <v>1467</v>
      </c>
    </row>
    <row r="4439" spans="1:29" x14ac:dyDescent="0.25">
      <c r="A4439">
        <v>7008</v>
      </c>
      <c r="B4439">
        <v>753</v>
      </c>
      <c r="C4439" t="s">
        <v>908</v>
      </c>
      <c r="D4439" t="s">
        <v>23</v>
      </c>
      <c r="E4439" t="s">
        <v>41</v>
      </c>
      <c r="F4439">
        <v>2023</v>
      </c>
      <c r="G4439" t="s">
        <v>76</v>
      </c>
      <c r="H4439">
        <v>39</v>
      </c>
      <c r="I4439" t="s">
        <v>192</v>
      </c>
      <c r="J4439" t="s">
        <v>43</v>
      </c>
      <c r="K4439">
        <v>400</v>
      </c>
      <c r="L4439" t="s">
        <v>204</v>
      </c>
      <c r="M4439" t="s">
        <v>44</v>
      </c>
      <c r="N4439">
        <v>57</v>
      </c>
      <c r="O4439">
        <v>59</v>
      </c>
      <c r="P4439">
        <v>-15</v>
      </c>
      <c r="Q4439" t="s">
        <v>178</v>
      </c>
      <c r="S4439" t="s">
        <v>29</v>
      </c>
      <c r="T4439" t="s">
        <v>43</v>
      </c>
      <c r="U4439" t="s">
        <v>77</v>
      </c>
      <c r="V4439">
        <v>57</v>
      </c>
      <c r="W4439" t="s">
        <v>32</v>
      </c>
      <c r="X4439" t="s">
        <v>1036</v>
      </c>
      <c r="Y4439" t="s">
        <v>1009</v>
      </c>
      <c r="Z4439" t="s">
        <v>32</v>
      </c>
      <c r="AA4439" t="s">
        <v>1287</v>
      </c>
      <c r="AB4439" t="s">
        <v>999</v>
      </c>
      <c r="AC4439" t="s">
        <v>1468</v>
      </c>
    </row>
    <row r="4440" spans="1:29" x14ac:dyDescent="0.25">
      <c r="A4440">
        <v>10116</v>
      </c>
      <c r="B4440">
        <v>36</v>
      </c>
      <c r="C4440" t="s">
        <v>910</v>
      </c>
      <c r="D4440" t="s">
        <v>29</v>
      </c>
      <c r="E4440" t="s">
        <v>67</v>
      </c>
      <c r="F4440">
        <v>2020</v>
      </c>
      <c r="G4440" t="s">
        <v>76</v>
      </c>
      <c r="H4440">
        <v>11</v>
      </c>
      <c r="I4440" t="s">
        <v>210</v>
      </c>
      <c r="J4440" t="s">
        <v>67</v>
      </c>
      <c r="K4440">
        <v>200</v>
      </c>
      <c r="L4440" t="s">
        <v>83</v>
      </c>
      <c r="M4440" t="s">
        <v>339</v>
      </c>
      <c r="N4440">
        <v>73</v>
      </c>
      <c r="O4440">
        <v>42</v>
      </c>
      <c r="P4440">
        <v>54</v>
      </c>
      <c r="Q4440" t="s">
        <v>178</v>
      </c>
      <c r="R4440">
        <v>54</v>
      </c>
      <c r="S4440" t="s">
        <v>29</v>
      </c>
      <c r="T4440" t="s">
        <v>67</v>
      </c>
      <c r="U4440" t="s">
        <v>83</v>
      </c>
      <c r="V4440">
        <v>73</v>
      </c>
      <c r="W4440" t="s">
        <v>32</v>
      </c>
      <c r="X4440" t="s">
        <v>1011</v>
      </c>
      <c r="Y4440" t="s">
        <v>1009</v>
      </c>
      <c r="Z4440" t="s">
        <v>32</v>
      </c>
      <c r="AA4440" t="s">
        <v>1152</v>
      </c>
      <c r="AB4440" t="s">
        <v>991</v>
      </c>
      <c r="AC4440" t="s">
        <v>1469</v>
      </c>
    </row>
    <row r="4441" spans="1:29" x14ac:dyDescent="0.25">
      <c r="A4441">
        <v>10261</v>
      </c>
      <c r="B4441">
        <v>284</v>
      </c>
      <c r="C4441" t="s">
        <v>212</v>
      </c>
      <c r="D4441" t="s">
        <v>29</v>
      </c>
      <c r="E4441" t="s">
        <v>63</v>
      </c>
      <c r="F4441">
        <v>2020</v>
      </c>
      <c r="G4441" t="s">
        <v>76</v>
      </c>
      <c r="H4441">
        <v>52</v>
      </c>
      <c r="I4441" t="s">
        <v>166</v>
      </c>
      <c r="J4441" t="s">
        <v>46</v>
      </c>
      <c r="K4441">
        <v>200</v>
      </c>
      <c r="L4441" t="s">
        <v>213</v>
      </c>
      <c r="M4441" t="s">
        <v>292</v>
      </c>
      <c r="N4441">
        <v>50</v>
      </c>
      <c r="O4441">
        <v>78</v>
      </c>
      <c r="P4441">
        <v>51</v>
      </c>
      <c r="Q4441" t="s">
        <v>178</v>
      </c>
      <c r="R4441">
        <v>51</v>
      </c>
      <c r="S4441" t="s">
        <v>29</v>
      </c>
      <c r="T4441" t="s">
        <v>67</v>
      </c>
      <c r="U4441" t="s">
        <v>31</v>
      </c>
      <c r="V4441">
        <v>50</v>
      </c>
      <c r="W4441" t="s">
        <v>32</v>
      </c>
      <c r="X4441" t="s">
        <v>1036</v>
      </c>
      <c r="Y4441" t="s">
        <v>1009</v>
      </c>
      <c r="Z4441" t="s">
        <v>32</v>
      </c>
      <c r="AA4441" t="s">
        <v>1191</v>
      </c>
      <c r="AB4441" t="s">
        <v>991</v>
      </c>
      <c r="AC4441" t="s">
        <v>1469</v>
      </c>
    </row>
    <row r="4442" spans="1:29" x14ac:dyDescent="0.25">
      <c r="A4442">
        <v>7351</v>
      </c>
      <c r="B4442">
        <v>54</v>
      </c>
      <c r="C4442" t="s">
        <v>95</v>
      </c>
      <c r="D4442" t="s">
        <v>34</v>
      </c>
      <c r="E4442" t="s">
        <v>43</v>
      </c>
      <c r="F4442">
        <v>2020</v>
      </c>
      <c r="G4442" t="s">
        <v>76</v>
      </c>
      <c r="H4442">
        <v>36</v>
      </c>
      <c r="I4442" t="s">
        <v>42</v>
      </c>
      <c r="J4442" t="s">
        <v>43</v>
      </c>
      <c r="K4442">
        <v>200</v>
      </c>
      <c r="L4442" t="s">
        <v>108</v>
      </c>
      <c r="M4442" t="s">
        <v>98</v>
      </c>
      <c r="N4442">
        <v>60</v>
      </c>
      <c r="O4442">
        <v>71</v>
      </c>
      <c r="P4442">
        <v>75</v>
      </c>
      <c r="Q4442" t="s">
        <v>178</v>
      </c>
      <c r="R4442">
        <v>75</v>
      </c>
      <c r="S4442" t="s">
        <v>34</v>
      </c>
      <c r="T4442" t="s">
        <v>43</v>
      </c>
      <c r="U4442" t="s">
        <v>83</v>
      </c>
      <c r="V4442">
        <v>60</v>
      </c>
      <c r="W4442" t="s">
        <v>32</v>
      </c>
      <c r="X4442" t="s">
        <v>1025</v>
      </c>
      <c r="Y4442" t="s">
        <v>1009</v>
      </c>
      <c r="Z4442" t="s">
        <v>32</v>
      </c>
      <c r="AA4442" t="s">
        <v>1189</v>
      </c>
      <c r="AB4442" t="s">
        <v>991</v>
      </c>
      <c r="AC4442" t="s">
        <v>1467</v>
      </c>
    </row>
    <row r="4443" spans="1:29" x14ac:dyDescent="0.25">
      <c r="A4443">
        <v>11504</v>
      </c>
      <c r="B4443">
        <v>674</v>
      </c>
      <c r="C4443" t="s">
        <v>854</v>
      </c>
      <c r="D4443" t="s">
        <v>23</v>
      </c>
      <c r="E4443" t="s">
        <v>118</v>
      </c>
      <c r="F4443">
        <v>2020</v>
      </c>
      <c r="G4443" t="s">
        <v>76</v>
      </c>
      <c r="H4443">
        <v>6</v>
      </c>
      <c r="I4443" t="s">
        <v>181</v>
      </c>
      <c r="J4443" t="s">
        <v>120</v>
      </c>
      <c r="K4443">
        <v>300</v>
      </c>
      <c r="L4443" t="s">
        <v>39</v>
      </c>
      <c r="M4443" t="s">
        <v>182</v>
      </c>
      <c r="N4443">
        <v>88</v>
      </c>
      <c r="O4443">
        <v>97</v>
      </c>
      <c r="P4443">
        <v>98</v>
      </c>
      <c r="Q4443" t="s">
        <v>178</v>
      </c>
      <c r="R4443">
        <v>98</v>
      </c>
      <c r="S4443" t="s">
        <v>29</v>
      </c>
      <c r="T4443" t="s">
        <v>120</v>
      </c>
      <c r="U4443" t="s">
        <v>39</v>
      </c>
      <c r="V4443">
        <v>88</v>
      </c>
      <c r="W4443" t="s">
        <v>32</v>
      </c>
      <c r="X4443" t="s">
        <v>1013</v>
      </c>
      <c r="Y4443" t="s">
        <v>1009</v>
      </c>
      <c r="Z4443" t="s">
        <v>32</v>
      </c>
      <c r="AA4443" t="s">
        <v>1031</v>
      </c>
      <c r="AB4443" t="s">
        <v>991</v>
      </c>
      <c r="AC4443" t="s">
        <v>1466</v>
      </c>
    </row>
    <row r="4444" spans="1:29" x14ac:dyDescent="0.25">
      <c r="A4444">
        <v>8028</v>
      </c>
      <c r="B4444">
        <v>667</v>
      </c>
      <c r="C4444" t="s">
        <v>501</v>
      </c>
      <c r="D4444" t="s">
        <v>34</v>
      </c>
      <c r="E4444" t="s">
        <v>130</v>
      </c>
      <c r="F4444">
        <v>2022</v>
      </c>
      <c r="G4444" t="s">
        <v>76</v>
      </c>
      <c r="H4444">
        <v>57</v>
      </c>
      <c r="I4444" t="s">
        <v>208</v>
      </c>
      <c r="J4444" t="s">
        <v>72</v>
      </c>
      <c r="K4444">
        <v>100</v>
      </c>
      <c r="L4444" t="s">
        <v>108</v>
      </c>
      <c r="M4444" t="s">
        <v>109</v>
      </c>
      <c r="N4444">
        <v>69</v>
      </c>
      <c r="O4444">
        <v>83</v>
      </c>
      <c r="P4444">
        <v>65</v>
      </c>
      <c r="Q4444" t="s">
        <v>178</v>
      </c>
      <c r="R4444">
        <v>65</v>
      </c>
      <c r="S4444" t="s">
        <v>34</v>
      </c>
      <c r="T4444" t="s">
        <v>30</v>
      </c>
      <c r="U4444" t="s">
        <v>83</v>
      </c>
      <c r="V4444">
        <v>69</v>
      </c>
      <c r="W4444" t="s">
        <v>32</v>
      </c>
      <c r="X4444" t="s">
        <v>1025</v>
      </c>
      <c r="Y4444" t="s">
        <v>1009</v>
      </c>
      <c r="Z4444" t="s">
        <v>32</v>
      </c>
      <c r="AA4444" t="s">
        <v>1048</v>
      </c>
      <c r="AB4444" t="s">
        <v>988</v>
      </c>
      <c r="AC4444" t="s">
        <v>1467</v>
      </c>
    </row>
    <row r="4445" spans="1:29" x14ac:dyDescent="0.25">
      <c r="A4445">
        <v>8639</v>
      </c>
      <c r="B4445">
        <v>383</v>
      </c>
      <c r="C4445" t="s">
        <v>641</v>
      </c>
      <c r="D4445" t="s">
        <v>34</v>
      </c>
      <c r="E4445" t="s">
        <v>80</v>
      </c>
      <c r="F4445">
        <v>2024</v>
      </c>
      <c r="G4445" t="s">
        <v>76</v>
      </c>
      <c r="H4445">
        <v>43</v>
      </c>
      <c r="I4445" t="s">
        <v>272</v>
      </c>
      <c r="J4445" t="s">
        <v>82</v>
      </c>
      <c r="K4445">
        <v>200</v>
      </c>
      <c r="L4445" t="s">
        <v>60</v>
      </c>
      <c r="M4445" t="s">
        <v>84</v>
      </c>
      <c r="N4445">
        <v>66</v>
      </c>
      <c r="O4445">
        <v>78</v>
      </c>
      <c r="P4445">
        <v>64</v>
      </c>
      <c r="Q4445" t="s">
        <v>178</v>
      </c>
      <c r="R4445">
        <v>64</v>
      </c>
      <c r="S4445" t="s">
        <v>34</v>
      </c>
      <c r="T4445" t="s">
        <v>82</v>
      </c>
      <c r="U4445" t="s">
        <v>39</v>
      </c>
      <c r="V4445">
        <v>66</v>
      </c>
      <c r="W4445" t="s">
        <v>32</v>
      </c>
      <c r="X4445" t="s">
        <v>1025</v>
      </c>
      <c r="Y4445" t="s">
        <v>1009</v>
      </c>
      <c r="Z4445" t="s">
        <v>32</v>
      </c>
      <c r="AA4445" t="s">
        <v>1069</v>
      </c>
      <c r="AB4445" t="s">
        <v>1002</v>
      </c>
      <c r="AC4445" t="s">
        <v>1467</v>
      </c>
    </row>
    <row r="4446" spans="1:29" x14ac:dyDescent="0.25">
      <c r="A4446">
        <v>7345</v>
      </c>
      <c r="B4446">
        <v>134</v>
      </c>
      <c r="C4446" t="s">
        <v>345</v>
      </c>
      <c r="D4446" t="s">
        <v>34</v>
      </c>
      <c r="E4446" t="s">
        <v>154</v>
      </c>
      <c r="F4446">
        <v>2021</v>
      </c>
      <c r="G4446" t="s">
        <v>76</v>
      </c>
      <c r="H4446">
        <v>12</v>
      </c>
      <c r="I4446" t="s">
        <v>369</v>
      </c>
      <c r="J4446" t="s">
        <v>67</v>
      </c>
      <c r="K4446">
        <v>200</v>
      </c>
      <c r="L4446" t="s">
        <v>213</v>
      </c>
      <c r="M4446" t="s">
        <v>211</v>
      </c>
      <c r="N4446">
        <v>72</v>
      </c>
      <c r="O4446">
        <v>58</v>
      </c>
      <c r="P4446">
        <v>97</v>
      </c>
      <c r="Q4446" t="s">
        <v>178</v>
      </c>
      <c r="R4446">
        <v>97</v>
      </c>
      <c r="S4446" t="s">
        <v>34</v>
      </c>
      <c r="T4446" t="s">
        <v>67</v>
      </c>
      <c r="U4446" t="s">
        <v>31</v>
      </c>
      <c r="V4446">
        <v>72</v>
      </c>
      <c r="W4446" t="s">
        <v>32</v>
      </c>
      <c r="X4446" t="s">
        <v>1011</v>
      </c>
      <c r="Y4446" t="s">
        <v>1009</v>
      </c>
      <c r="Z4446" t="s">
        <v>32</v>
      </c>
      <c r="AA4446" t="s">
        <v>1108</v>
      </c>
      <c r="AB4446" t="s">
        <v>1000</v>
      </c>
      <c r="AC4446" t="s">
        <v>1466</v>
      </c>
    </row>
    <row r="4447" spans="1:29" x14ac:dyDescent="0.25">
      <c r="A4447">
        <v>11290</v>
      </c>
      <c r="B4447">
        <v>400</v>
      </c>
      <c r="C4447" t="s">
        <v>310</v>
      </c>
      <c r="D4447" t="s">
        <v>34</v>
      </c>
      <c r="E4447" t="s">
        <v>120</v>
      </c>
      <c r="F4447">
        <v>2022</v>
      </c>
      <c r="G4447" t="s">
        <v>76</v>
      </c>
      <c r="H4447">
        <v>3</v>
      </c>
      <c r="I4447" t="s">
        <v>397</v>
      </c>
      <c r="J4447" t="s">
        <v>120</v>
      </c>
      <c r="K4447">
        <v>200</v>
      </c>
      <c r="L4447" t="s">
        <v>213</v>
      </c>
      <c r="M4447" t="s">
        <v>182</v>
      </c>
      <c r="N4447">
        <v>57</v>
      </c>
      <c r="O4447">
        <v>67</v>
      </c>
      <c r="P4447">
        <v>73</v>
      </c>
      <c r="Q4447" t="s">
        <v>178</v>
      </c>
      <c r="R4447">
        <v>73</v>
      </c>
      <c r="S4447" t="s">
        <v>34</v>
      </c>
      <c r="T4447" t="s">
        <v>120</v>
      </c>
      <c r="U4447" t="s">
        <v>31</v>
      </c>
      <c r="V4447">
        <v>57</v>
      </c>
      <c r="W4447" t="s">
        <v>32</v>
      </c>
      <c r="X4447" t="s">
        <v>1036</v>
      </c>
      <c r="Y4447" t="s">
        <v>1009</v>
      </c>
      <c r="Z4447" t="s">
        <v>32</v>
      </c>
      <c r="AA4447" t="s">
        <v>966</v>
      </c>
      <c r="AB4447" t="s">
        <v>988</v>
      </c>
      <c r="AC4447" t="s">
        <v>1467</v>
      </c>
    </row>
    <row r="4448" spans="1:29" x14ac:dyDescent="0.25">
      <c r="A4448">
        <v>7793</v>
      </c>
      <c r="B4448">
        <v>287</v>
      </c>
      <c r="C4448" t="s">
        <v>835</v>
      </c>
      <c r="D4448" t="s">
        <v>34</v>
      </c>
      <c r="E4448" t="s">
        <v>46</v>
      </c>
      <c r="F4448">
        <v>2022</v>
      </c>
      <c r="G4448" t="s">
        <v>76</v>
      </c>
      <c r="H4448">
        <v>49</v>
      </c>
      <c r="I4448" t="s">
        <v>47</v>
      </c>
      <c r="J4448" t="s">
        <v>46</v>
      </c>
      <c r="K4448">
        <v>100</v>
      </c>
      <c r="L4448" t="s">
        <v>175</v>
      </c>
      <c r="M4448" t="s">
        <v>223</v>
      </c>
      <c r="O4448">
        <v>64</v>
      </c>
      <c r="P4448">
        <v>87</v>
      </c>
      <c r="Q4448" t="s">
        <v>178</v>
      </c>
      <c r="R4448">
        <v>87</v>
      </c>
      <c r="S4448" t="s">
        <v>34</v>
      </c>
      <c r="T4448" t="s">
        <v>46</v>
      </c>
      <c r="U4448" t="s">
        <v>77</v>
      </c>
      <c r="V4448">
        <v>69.250798722044735</v>
      </c>
      <c r="W4448" t="s">
        <v>32</v>
      </c>
      <c r="X4448" t="s">
        <v>1025</v>
      </c>
      <c r="Y4448" t="s">
        <v>1009</v>
      </c>
      <c r="Z4448" t="s">
        <v>32</v>
      </c>
      <c r="AA4448" t="s">
        <v>1377</v>
      </c>
      <c r="AB4448" t="s">
        <v>988</v>
      </c>
      <c r="AC4448" t="s">
        <v>1466</v>
      </c>
    </row>
    <row r="4449" spans="1:29" x14ac:dyDescent="0.25">
      <c r="A4449">
        <v>11492</v>
      </c>
      <c r="B4449">
        <v>267</v>
      </c>
      <c r="C4449" t="s">
        <v>317</v>
      </c>
      <c r="D4449" t="s">
        <v>115</v>
      </c>
      <c r="E4449" t="s">
        <v>130</v>
      </c>
      <c r="F4449">
        <v>2021</v>
      </c>
      <c r="G4449" t="s">
        <v>76</v>
      </c>
      <c r="H4449">
        <v>29</v>
      </c>
      <c r="I4449" t="s">
        <v>230</v>
      </c>
      <c r="J4449" t="s">
        <v>30</v>
      </c>
      <c r="K4449">
        <v>300</v>
      </c>
      <c r="L4449" t="s">
        <v>26</v>
      </c>
      <c r="M4449" t="s">
        <v>101</v>
      </c>
      <c r="N4449">
        <v>63</v>
      </c>
      <c r="O4449">
        <v>67</v>
      </c>
      <c r="P4449">
        <v>82</v>
      </c>
      <c r="Q4449" t="s">
        <v>178</v>
      </c>
      <c r="R4449">
        <v>82</v>
      </c>
      <c r="S4449" t="s">
        <v>34</v>
      </c>
      <c r="T4449" t="s">
        <v>30</v>
      </c>
      <c r="U4449" t="s">
        <v>73</v>
      </c>
      <c r="V4449">
        <v>63</v>
      </c>
      <c r="W4449" t="s">
        <v>32</v>
      </c>
      <c r="X4449" t="s">
        <v>1025</v>
      </c>
      <c r="Y4449" t="s">
        <v>1009</v>
      </c>
      <c r="Z4449" t="s">
        <v>32</v>
      </c>
      <c r="AA4449" t="s">
        <v>1060</v>
      </c>
      <c r="AB4449" t="s">
        <v>1000</v>
      </c>
      <c r="AC4449" t="s">
        <v>1466</v>
      </c>
    </row>
    <row r="4450" spans="1:29" x14ac:dyDescent="0.25">
      <c r="A4450">
        <v>10695</v>
      </c>
      <c r="B4450">
        <v>130</v>
      </c>
      <c r="C4450" t="s">
        <v>349</v>
      </c>
      <c r="D4450" t="s">
        <v>115</v>
      </c>
      <c r="E4450" t="s">
        <v>151</v>
      </c>
      <c r="F4450">
        <v>2022</v>
      </c>
      <c r="G4450" t="s">
        <v>76</v>
      </c>
      <c r="H4450">
        <v>54</v>
      </c>
      <c r="I4450" t="s">
        <v>56</v>
      </c>
      <c r="J4450" t="s">
        <v>46</v>
      </c>
      <c r="K4450">
        <v>300</v>
      </c>
      <c r="L4450" t="s">
        <v>142</v>
      </c>
      <c r="M4450" t="s">
        <v>177</v>
      </c>
      <c r="N4450">
        <v>75</v>
      </c>
      <c r="O4450">
        <v>91</v>
      </c>
      <c r="P4450">
        <v>90</v>
      </c>
      <c r="Q4450" t="s">
        <v>178</v>
      </c>
      <c r="R4450">
        <v>90</v>
      </c>
      <c r="S4450" t="s">
        <v>34</v>
      </c>
      <c r="T4450" t="s">
        <v>46</v>
      </c>
      <c r="U4450" t="s">
        <v>31</v>
      </c>
      <c r="V4450">
        <v>75</v>
      </c>
      <c r="W4450" t="s">
        <v>32</v>
      </c>
      <c r="X4450" t="s">
        <v>1011</v>
      </c>
      <c r="Y4450" t="s">
        <v>1009</v>
      </c>
      <c r="Z4450" t="s">
        <v>32</v>
      </c>
      <c r="AA4450" t="s">
        <v>1040</v>
      </c>
      <c r="AB4450" t="s">
        <v>988</v>
      </c>
      <c r="AC4450" t="s">
        <v>1466</v>
      </c>
    </row>
    <row r="4451" spans="1:29" x14ac:dyDescent="0.25">
      <c r="A4451">
        <v>7144</v>
      </c>
      <c r="B4451">
        <v>297</v>
      </c>
      <c r="C4451" t="s">
        <v>469</v>
      </c>
      <c r="D4451" t="s">
        <v>23</v>
      </c>
      <c r="E4451" t="s">
        <v>184</v>
      </c>
      <c r="F4451">
        <v>2022</v>
      </c>
      <c r="G4451" t="s">
        <v>76</v>
      </c>
      <c r="H4451">
        <v>19</v>
      </c>
      <c r="I4451" t="s">
        <v>89</v>
      </c>
      <c r="J4451" t="s">
        <v>58</v>
      </c>
      <c r="K4451">
        <v>200</v>
      </c>
      <c r="L4451" t="s">
        <v>112</v>
      </c>
      <c r="M4451" t="s">
        <v>279</v>
      </c>
      <c r="N4451">
        <v>72</v>
      </c>
      <c r="O4451">
        <v>88</v>
      </c>
      <c r="P4451">
        <v>151</v>
      </c>
      <c r="Q4451" t="s">
        <v>178</v>
      </c>
      <c r="R4451">
        <v>151</v>
      </c>
      <c r="S4451" t="s">
        <v>29</v>
      </c>
      <c r="T4451" t="s">
        <v>58</v>
      </c>
      <c r="U4451" t="s">
        <v>73</v>
      </c>
      <c r="V4451">
        <v>72</v>
      </c>
      <c r="W4451" t="s">
        <v>32</v>
      </c>
      <c r="X4451" t="s">
        <v>1011</v>
      </c>
      <c r="Y4451" t="s">
        <v>1009</v>
      </c>
      <c r="Z4451" t="s">
        <v>32</v>
      </c>
      <c r="AA4451" t="s">
        <v>1085</v>
      </c>
      <c r="AB4451" t="s">
        <v>988</v>
      </c>
      <c r="AC4451" t="s">
        <v>1466</v>
      </c>
    </row>
    <row r="4452" spans="1:29" x14ac:dyDescent="0.25">
      <c r="A4452">
        <v>8847</v>
      </c>
      <c r="B4452">
        <v>443</v>
      </c>
      <c r="C4452" t="s">
        <v>846</v>
      </c>
      <c r="D4452" t="s">
        <v>34</v>
      </c>
      <c r="E4452" t="s">
        <v>72</v>
      </c>
      <c r="F4452">
        <v>2024</v>
      </c>
      <c r="G4452" t="s">
        <v>76</v>
      </c>
      <c r="H4452">
        <v>64</v>
      </c>
      <c r="I4452" t="s">
        <v>93</v>
      </c>
      <c r="J4452" t="s">
        <v>72</v>
      </c>
      <c r="K4452">
        <v>400</v>
      </c>
      <c r="L4452" t="s">
        <v>108</v>
      </c>
      <c r="M4452" t="s">
        <v>109</v>
      </c>
      <c r="N4452">
        <v>70</v>
      </c>
      <c r="O4452">
        <v>68</v>
      </c>
      <c r="P4452">
        <v>80</v>
      </c>
      <c r="Q4452" t="s">
        <v>178</v>
      </c>
      <c r="R4452">
        <v>80</v>
      </c>
      <c r="S4452" t="s">
        <v>34</v>
      </c>
      <c r="T4452" t="s">
        <v>72</v>
      </c>
      <c r="U4452" t="s">
        <v>83</v>
      </c>
      <c r="V4452">
        <v>70</v>
      </c>
      <c r="W4452" t="s">
        <v>32</v>
      </c>
      <c r="X4452" t="s">
        <v>1011</v>
      </c>
      <c r="Y4452" t="s">
        <v>1009</v>
      </c>
      <c r="Z4452" t="s">
        <v>32</v>
      </c>
      <c r="AA4452" t="s">
        <v>1146</v>
      </c>
      <c r="AB4452" t="s">
        <v>1002</v>
      </c>
      <c r="AC4452" t="s">
        <v>1466</v>
      </c>
    </row>
    <row r="4453" spans="1:29" x14ac:dyDescent="0.25">
      <c r="A4453">
        <v>7356</v>
      </c>
      <c r="B4453">
        <v>444</v>
      </c>
      <c r="C4453" t="s">
        <v>913</v>
      </c>
      <c r="D4453" t="s">
        <v>34</v>
      </c>
      <c r="E4453" t="s">
        <v>120</v>
      </c>
      <c r="F4453">
        <v>2022</v>
      </c>
      <c r="G4453" t="s">
        <v>76</v>
      </c>
      <c r="H4453">
        <v>2</v>
      </c>
      <c r="I4453" t="s">
        <v>206</v>
      </c>
      <c r="J4453" t="s">
        <v>120</v>
      </c>
      <c r="K4453">
        <v>100</v>
      </c>
      <c r="L4453" t="s">
        <v>73</v>
      </c>
      <c r="M4453" t="s">
        <v>182</v>
      </c>
      <c r="N4453">
        <v>90</v>
      </c>
      <c r="O4453">
        <v>79</v>
      </c>
      <c r="P4453">
        <v>75</v>
      </c>
      <c r="Q4453" t="s">
        <v>178</v>
      </c>
      <c r="R4453">
        <v>75</v>
      </c>
      <c r="S4453" t="s">
        <v>34</v>
      </c>
      <c r="T4453" t="s">
        <v>120</v>
      </c>
      <c r="U4453" t="s">
        <v>73</v>
      </c>
      <c r="V4453">
        <v>90</v>
      </c>
      <c r="W4453" t="s">
        <v>32</v>
      </c>
      <c r="X4453" t="s">
        <v>1008</v>
      </c>
      <c r="Y4453" t="s">
        <v>1009</v>
      </c>
      <c r="Z4453" t="s">
        <v>32</v>
      </c>
      <c r="AA4453" t="s">
        <v>1033</v>
      </c>
      <c r="AB4453" t="s">
        <v>988</v>
      </c>
      <c r="AC4453" t="s">
        <v>1467</v>
      </c>
    </row>
    <row r="4454" spans="1:29" x14ac:dyDescent="0.25">
      <c r="A4454">
        <v>10000</v>
      </c>
      <c r="B4454">
        <v>716</v>
      </c>
      <c r="C4454" t="s">
        <v>547</v>
      </c>
      <c r="D4454" t="s">
        <v>29</v>
      </c>
      <c r="E4454" t="s">
        <v>24</v>
      </c>
      <c r="F4454">
        <v>2022</v>
      </c>
      <c r="G4454" t="s">
        <v>76</v>
      </c>
      <c r="H4454">
        <v>27</v>
      </c>
      <c r="I4454" t="s">
        <v>128</v>
      </c>
      <c r="J4454" t="s">
        <v>30</v>
      </c>
      <c r="K4454">
        <v>200</v>
      </c>
      <c r="L4454" t="s">
        <v>83</v>
      </c>
      <c r="M4454" t="s">
        <v>126</v>
      </c>
      <c r="N4454">
        <v>78</v>
      </c>
      <c r="O4454">
        <v>72</v>
      </c>
      <c r="P4454">
        <v>64</v>
      </c>
      <c r="Q4454" t="s">
        <v>178</v>
      </c>
      <c r="R4454">
        <v>64</v>
      </c>
      <c r="S4454" t="s">
        <v>29</v>
      </c>
      <c r="T4454" t="s">
        <v>30</v>
      </c>
      <c r="U4454" t="s">
        <v>83</v>
      </c>
      <c r="V4454">
        <v>78</v>
      </c>
      <c r="W4454" t="s">
        <v>32</v>
      </c>
      <c r="X4454" t="s">
        <v>1011</v>
      </c>
      <c r="Y4454" t="s">
        <v>1009</v>
      </c>
      <c r="Z4454" t="s">
        <v>32</v>
      </c>
      <c r="AA4454" t="s">
        <v>1084</v>
      </c>
      <c r="AB4454" t="s">
        <v>988</v>
      </c>
      <c r="AC4454" t="s">
        <v>1467</v>
      </c>
    </row>
    <row r="4455" spans="1:29" x14ac:dyDescent="0.25">
      <c r="A4455">
        <v>7412</v>
      </c>
      <c r="B4455">
        <v>506</v>
      </c>
      <c r="C4455" t="s">
        <v>240</v>
      </c>
      <c r="D4455" t="s">
        <v>29</v>
      </c>
      <c r="E4455" t="s">
        <v>46</v>
      </c>
      <c r="F4455">
        <v>2022</v>
      </c>
      <c r="G4455" t="s">
        <v>76</v>
      </c>
      <c r="H4455">
        <v>52</v>
      </c>
      <c r="I4455" t="s">
        <v>166</v>
      </c>
      <c r="J4455" t="s">
        <v>46</v>
      </c>
      <c r="K4455">
        <v>200</v>
      </c>
      <c r="L4455" t="s">
        <v>112</v>
      </c>
      <c r="M4455" t="s">
        <v>223</v>
      </c>
      <c r="N4455">
        <v>59</v>
      </c>
      <c r="O4455">
        <v>57</v>
      </c>
      <c r="P4455">
        <v>78</v>
      </c>
      <c r="Q4455" t="s">
        <v>178</v>
      </c>
      <c r="R4455">
        <v>78</v>
      </c>
      <c r="S4455" t="s">
        <v>29</v>
      </c>
      <c r="T4455" t="s">
        <v>46</v>
      </c>
      <c r="U4455" t="s">
        <v>73</v>
      </c>
      <c r="V4455">
        <v>59</v>
      </c>
      <c r="W4455" t="s">
        <v>32</v>
      </c>
      <c r="X4455" t="s">
        <v>1036</v>
      </c>
      <c r="Y4455" t="s">
        <v>1009</v>
      </c>
      <c r="Z4455" t="s">
        <v>32</v>
      </c>
      <c r="AA4455" t="s">
        <v>1282</v>
      </c>
      <c r="AB4455" t="s">
        <v>988</v>
      </c>
      <c r="AC4455" t="s">
        <v>1467</v>
      </c>
    </row>
    <row r="4456" spans="1:29" x14ac:dyDescent="0.25">
      <c r="A4456">
        <v>9550</v>
      </c>
      <c r="B4456">
        <v>395</v>
      </c>
      <c r="C4456" t="s">
        <v>374</v>
      </c>
      <c r="D4456" t="s">
        <v>23</v>
      </c>
      <c r="E4456" t="s">
        <v>154</v>
      </c>
      <c r="F4456">
        <v>2023</v>
      </c>
      <c r="G4456" t="s">
        <v>76</v>
      </c>
      <c r="H4456">
        <v>10</v>
      </c>
      <c r="I4456" t="s">
        <v>346</v>
      </c>
      <c r="J4456" t="s">
        <v>67</v>
      </c>
      <c r="K4456">
        <v>100</v>
      </c>
      <c r="L4456" t="s">
        <v>108</v>
      </c>
      <c r="M4456" t="s">
        <v>155</v>
      </c>
      <c r="N4456">
        <v>86</v>
      </c>
      <c r="O4456">
        <v>92</v>
      </c>
      <c r="P4456">
        <v>88</v>
      </c>
      <c r="Q4456" t="s">
        <v>178</v>
      </c>
      <c r="R4456">
        <v>88</v>
      </c>
      <c r="S4456" t="s">
        <v>29</v>
      </c>
      <c r="T4456" t="s">
        <v>67</v>
      </c>
      <c r="U4456" t="s">
        <v>83</v>
      </c>
      <c r="V4456">
        <v>86</v>
      </c>
      <c r="W4456" t="s">
        <v>32</v>
      </c>
      <c r="X4456" t="s">
        <v>1013</v>
      </c>
      <c r="Y4456" t="s">
        <v>1009</v>
      </c>
      <c r="Z4456" t="s">
        <v>32</v>
      </c>
      <c r="AA4456" t="s">
        <v>1115</v>
      </c>
      <c r="AB4456" t="s">
        <v>999</v>
      </c>
      <c r="AC4456" t="s">
        <v>1466</v>
      </c>
    </row>
    <row r="4457" spans="1:29" x14ac:dyDescent="0.25">
      <c r="A4457">
        <v>9368</v>
      </c>
      <c r="B4457">
        <v>359</v>
      </c>
      <c r="C4457" t="s">
        <v>882</v>
      </c>
      <c r="D4457" t="s">
        <v>23</v>
      </c>
      <c r="E4457" t="s">
        <v>82</v>
      </c>
      <c r="F4457">
        <v>2022</v>
      </c>
      <c r="G4457" t="s">
        <v>76</v>
      </c>
      <c r="H4457">
        <v>22</v>
      </c>
      <c r="I4457" t="s">
        <v>302</v>
      </c>
      <c r="J4457" t="s">
        <v>58</v>
      </c>
      <c r="K4457">
        <v>300</v>
      </c>
      <c r="L4457" t="s">
        <v>100</v>
      </c>
      <c r="M4457" t="s">
        <v>263</v>
      </c>
      <c r="N4457">
        <v>58</v>
      </c>
      <c r="O4457">
        <v>68</v>
      </c>
      <c r="P4457">
        <v>93</v>
      </c>
      <c r="Q4457" t="s">
        <v>178</v>
      </c>
      <c r="R4457">
        <v>93</v>
      </c>
      <c r="S4457" t="s">
        <v>29</v>
      </c>
      <c r="T4457" t="s">
        <v>82</v>
      </c>
      <c r="U4457" t="s">
        <v>83</v>
      </c>
      <c r="V4457">
        <v>58</v>
      </c>
      <c r="W4457" t="s">
        <v>32</v>
      </c>
      <c r="X4457" t="s">
        <v>1036</v>
      </c>
      <c r="Y4457" t="s">
        <v>1009</v>
      </c>
      <c r="Z4457" t="s">
        <v>32</v>
      </c>
      <c r="AA4457" t="s">
        <v>971</v>
      </c>
      <c r="AB4457" t="s">
        <v>988</v>
      </c>
      <c r="AC4457" t="s">
        <v>1466</v>
      </c>
    </row>
    <row r="4458" spans="1:29" x14ac:dyDescent="0.25">
      <c r="A4458">
        <v>9813</v>
      </c>
      <c r="B4458">
        <v>626</v>
      </c>
      <c r="C4458" t="s">
        <v>675</v>
      </c>
      <c r="D4458" t="s">
        <v>29</v>
      </c>
      <c r="E4458" t="s">
        <v>80</v>
      </c>
      <c r="F4458">
        <v>2024</v>
      </c>
      <c r="G4458" t="s">
        <v>76</v>
      </c>
      <c r="H4458">
        <v>48</v>
      </c>
      <c r="I4458" t="s">
        <v>149</v>
      </c>
      <c r="J4458" t="s">
        <v>82</v>
      </c>
      <c r="K4458">
        <v>400</v>
      </c>
      <c r="L4458" t="s">
        <v>123</v>
      </c>
      <c r="M4458" t="s">
        <v>113</v>
      </c>
      <c r="N4458">
        <v>85</v>
      </c>
      <c r="O4458">
        <v>100</v>
      </c>
      <c r="P4458">
        <v>97</v>
      </c>
      <c r="Q4458" t="s">
        <v>178</v>
      </c>
      <c r="R4458">
        <v>97</v>
      </c>
      <c r="S4458" t="s">
        <v>29</v>
      </c>
      <c r="T4458" t="s">
        <v>82</v>
      </c>
      <c r="U4458" t="s">
        <v>83</v>
      </c>
      <c r="V4458">
        <v>85</v>
      </c>
      <c r="W4458" t="s">
        <v>32</v>
      </c>
      <c r="X4458" t="s">
        <v>1013</v>
      </c>
      <c r="Y4458" t="s">
        <v>1009</v>
      </c>
      <c r="Z4458" t="s">
        <v>32</v>
      </c>
      <c r="AA4458" t="s">
        <v>957</v>
      </c>
      <c r="AB4458" t="s">
        <v>1002</v>
      </c>
      <c r="AC4458" t="s">
        <v>1466</v>
      </c>
    </row>
    <row r="4459" spans="1:29" x14ac:dyDescent="0.25">
      <c r="A4459">
        <v>11161</v>
      </c>
      <c r="B4459">
        <v>91</v>
      </c>
      <c r="C4459" t="s">
        <v>170</v>
      </c>
      <c r="D4459" t="s">
        <v>115</v>
      </c>
      <c r="E4459" t="s">
        <v>30</v>
      </c>
      <c r="F4459">
        <v>2023</v>
      </c>
      <c r="G4459" t="s">
        <v>76</v>
      </c>
      <c r="H4459">
        <v>26</v>
      </c>
      <c r="I4459" t="s">
        <v>283</v>
      </c>
      <c r="J4459" t="s">
        <v>30</v>
      </c>
      <c r="K4459">
        <v>100</v>
      </c>
      <c r="L4459" t="s">
        <v>60</v>
      </c>
      <c r="M4459" t="s">
        <v>27</v>
      </c>
      <c r="N4459">
        <v>75</v>
      </c>
      <c r="O4459">
        <v>78</v>
      </c>
      <c r="P4459">
        <v>64</v>
      </c>
      <c r="Q4459" t="s">
        <v>178</v>
      </c>
      <c r="R4459">
        <v>64</v>
      </c>
      <c r="S4459" t="s">
        <v>34</v>
      </c>
      <c r="T4459" t="s">
        <v>30</v>
      </c>
      <c r="U4459" t="s">
        <v>39</v>
      </c>
      <c r="V4459">
        <v>75</v>
      </c>
      <c r="W4459" t="s">
        <v>32</v>
      </c>
      <c r="X4459" t="s">
        <v>1011</v>
      </c>
      <c r="Y4459" t="s">
        <v>1009</v>
      </c>
      <c r="Z4459" t="s">
        <v>32</v>
      </c>
      <c r="AA4459" t="s">
        <v>1066</v>
      </c>
      <c r="AB4459" t="s">
        <v>999</v>
      </c>
      <c r="AC4459" t="s">
        <v>1467</v>
      </c>
    </row>
    <row r="4460" spans="1:29" x14ac:dyDescent="0.25">
      <c r="A4460">
        <v>8057</v>
      </c>
      <c r="B4460">
        <v>75</v>
      </c>
      <c r="C4460" t="s">
        <v>484</v>
      </c>
      <c r="D4460" t="s">
        <v>34</v>
      </c>
      <c r="E4460" t="s">
        <v>151</v>
      </c>
      <c r="F4460">
        <v>2021</v>
      </c>
      <c r="G4460" t="s">
        <v>76</v>
      </c>
      <c r="H4460">
        <v>49</v>
      </c>
      <c r="I4460" t="s">
        <v>47</v>
      </c>
      <c r="J4460" t="s">
        <v>46</v>
      </c>
      <c r="K4460">
        <v>100</v>
      </c>
      <c r="L4460" t="s">
        <v>26</v>
      </c>
      <c r="M4460" t="s">
        <v>177</v>
      </c>
      <c r="N4460">
        <v>55</v>
      </c>
      <c r="O4460">
        <v>73</v>
      </c>
      <c r="P4460">
        <v>65</v>
      </c>
      <c r="Q4460" t="s">
        <v>178</v>
      </c>
      <c r="R4460">
        <v>65</v>
      </c>
      <c r="S4460" t="s">
        <v>34</v>
      </c>
      <c r="T4460" t="s">
        <v>46</v>
      </c>
      <c r="U4460" t="s">
        <v>73</v>
      </c>
      <c r="V4460">
        <v>55</v>
      </c>
      <c r="W4460" t="s">
        <v>32</v>
      </c>
      <c r="X4460" t="s">
        <v>1036</v>
      </c>
      <c r="Y4460" t="s">
        <v>1009</v>
      </c>
      <c r="Z4460" t="s">
        <v>32</v>
      </c>
      <c r="AA4460" t="s">
        <v>1234</v>
      </c>
      <c r="AB4460" t="s">
        <v>1000</v>
      </c>
      <c r="AC4460" t="s">
        <v>1467</v>
      </c>
    </row>
    <row r="4461" spans="1:29" x14ac:dyDescent="0.25">
      <c r="A4461">
        <v>11650</v>
      </c>
      <c r="B4461">
        <v>2</v>
      </c>
      <c r="C4461" t="s">
        <v>440</v>
      </c>
      <c r="D4461" t="s">
        <v>29</v>
      </c>
      <c r="E4461" t="s">
        <v>154</v>
      </c>
      <c r="F4461">
        <v>2024</v>
      </c>
      <c r="G4461" t="s">
        <v>76</v>
      </c>
      <c r="H4461">
        <v>13</v>
      </c>
      <c r="I4461" t="s">
        <v>162</v>
      </c>
      <c r="J4461" t="s">
        <v>67</v>
      </c>
      <c r="K4461">
        <v>300</v>
      </c>
      <c r="L4461" t="s">
        <v>26</v>
      </c>
      <c r="M4461" t="s">
        <v>163</v>
      </c>
      <c r="N4461">
        <v>52</v>
      </c>
      <c r="O4461">
        <v>62</v>
      </c>
      <c r="P4461">
        <v>52</v>
      </c>
      <c r="Q4461" t="s">
        <v>178</v>
      </c>
      <c r="R4461">
        <v>52</v>
      </c>
      <c r="S4461" t="s">
        <v>29</v>
      </c>
      <c r="T4461" t="s">
        <v>67</v>
      </c>
      <c r="U4461" t="s">
        <v>73</v>
      </c>
      <c r="V4461">
        <v>52</v>
      </c>
      <c r="W4461" t="s">
        <v>32</v>
      </c>
      <c r="X4461" t="s">
        <v>1036</v>
      </c>
      <c r="Y4461" t="s">
        <v>1009</v>
      </c>
      <c r="Z4461" t="s">
        <v>32</v>
      </c>
      <c r="AA4461" t="s">
        <v>972</v>
      </c>
      <c r="AB4461" t="s">
        <v>1002</v>
      </c>
      <c r="AC4461" t="s">
        <v>1469</v>
      </c>
    </row>
    <row r="4462" spans="1:29" x14ac:dyDescent="0.25">
      <c r="A4462">
        <v>10166</v>
      </c>
      <c r="B4462">
        <v>138</v>
      </c>
      <c r="C4462" t="s">
        <v>718</v>
      </c>
      <c r="D4462" t="s">
        <v>34</v>
      </c>
      <c r="E4462" t="s">
        <v>43</v>
      </c>
      <c r="F4462">
        <v>2024</v>
      </c>
      <c r="G4462" t="s">
        <v>76</v>
      </c>
      <c r="H4462">
        <v>40</v>
      </c>
      <c r="I4462" t="s">
        <v>253</v>
      </c>
      <c r="J4462" t="s">
        <v>43</v>
      </c>
      <c r="K4462">
        <v>400</v>
      </c>
      <c r="L4462" t="s">
        <v>26</v>
      </c>
      <c r="M4462" t="s">
        <v>247</v>
      </c>
      <c r="N4462">
        <v>63</v>
      </c>
      <c r="O4462">
        <v>59</v>
      </c>
      <c r="P4462">
        <v>69</v>
      </c>
      <c r="Q4462" t="s">
        <v>178</v>
      </c>
      <c r="R4462">
        <v>69</v>
      </c>
      <c r="S4462" t="s">
        <v>34</v>
      </c>
      <c r="T4462" t="s">
        <v>43</v>
      </c>
      <c r="U4462" t="s">
        <v>73</v>
      </c>
      <c r="V4462">
        <v>63</v>
      </c>
      <c r="W4462" t="s">
        <v>32</v>
      </c>
      <c r="X4462" t="s">
        <v>1025</v>
      </c>
      <c r="Y4462" t="s">
        <v>1009</v>
      </c>
      <c r="Z4462" t="s">
        <v>32</v>
      </c>
      <c r="AA4462" t="s">
        <v>1160</v>
      </c>
      <c r="AB4462" t="s">
        <v>1002</v>
      </c>
      <c r="AC4462" t="s">
        <v>1467</v>
      </c>
    </row>
    <row r="4463" spans="1:29" x14ac:dyDescent="0.25">
      <c r="A4463">
        <v>7729</v>
      </c>
      <c r="B4463">
        <v>582</v>
      </c>
      <c r="C4463" t="s">
        <v>714</v>
      </c>
      <c r="D4463" t="s">
        <v>29</v>
      </c>
      <c r="E4463" t="s">
        <v>43</v>
      </c>
      <c r="F4463">
        <v>2022</v>
      </c>
      <c r="G4463" t="s">
        <v>76</v>
      </c>
      <c r="H4463">
        <v>33</v>
      </c>
      <c r="I4463" t="s">
        <v>97</v>
      </c>
      <c r="J4463" t="s">
        <v>43</v>
      </c>
      <c r="K4463">
        <v>100</v>
      </c>
      <c r="L4463" t="s">
        <v>77</v>
      </c>
      <c r="M4463" t="s">
        <v>193</v>
      </c>
      <c r="N4463">
        <v>68</v>
      </c>
      <c r="O4463">
        <v>70</v>
      </c>
      <c r="P4463">
        <v>96</v>
      </c>
      <c r="Q4463" t="s">
        <v>178</v>
      </c>
      <c r="R4463">
        <v>96</v>
      </c>
      <c r="S4463" t="s">
        <v>29</v>
      </c>
      <c r="T4463" t="s">
        <v>43</v>
      </c>
      <c r="U4463" t="s">
        <v>77</v>
      </c>
      <c r="V4463">
        <v>68</v>
      </c>
      <c r="W4463" t="s">
        <v>32</v>
      </c>
      <c r="X4463" t="s">
        <v>1025</v>
      </c>
      <c r="Y4463" t="s">
        <v>1009</v>
      </c>
      <c r="Z4463" t="s">
        <v>32</v>
      </c>
      <c r="AA4463" t="s">
        <v>1169</v>
      </c>
      <c r="AB4463" t="s">
        <v>988</v>
      </c>
      <c r="AC4463" t="s">
        <v>1466</v>
      </c>
    </row>
    <row r="4464" spans="1:29" x14ac:dyDescent="0.25">
      <c r="A4464">
        <v>11547</v>
      </c>
      <c r="B4464">
        <v>630</v>
      </c>
      <c r="C4464" t="s">
        <v>157</v>
      </c>
      <c r="D4464" t="s">
        <v>34</v>
      </c>
      <c r="E4464" t="s">
        <v>72</v>
      </c>
      <c r="F4464">
        <v>2020</v>
      </c>
      <c r="G4464" t="s">
        <v>76</v>
      </c>
      <c r="H4464">
        <v>59</v>
      </c>
      <c r="I4464" t="s">
        <v>86</v>
      </c>
      <c r="J4464" t="s">
        <v>72</v>
      </c>
      <c r="K4464">
        <v>200</v>
      </c>
      <c r="L4464" t="s">
        <v>50</v>
      </c>
      <c r="M4464" t="s">
        <v>74</v>
      </c>
      <c r="O4464">
        <v>79</v>
      </c>
      <c r="P4464">
        <v>79</v>
      </c>
      <c r="Q4464" t="s">
        <v>178</v>
      </c>
      <c r="R4464">
        <v>79</v>
      </c>
      <c r="S4464" t="s">
        <v>34</v>
      </c>
      <c r="T4464" t="s">
        <v>72</v>
      </c>
      <c r="U4464" t="s">
        <v>50</v>
      </c>
      <c r="V4464">
        <v>70.002994011976043</v>
      </c>
      <c r="W4464" t="s">
        <v>32</v>
      </c>
      <c r="X4464" t="s">
        <v>1011</v>
      </c>
      <c r="Y4464" t="s">
        <v>1009</v>
      </c>
      <c r="Z4464" t="s">
        <v>32</v>
      </c>
      <c r="AA4464" t="s">
        <v>1302</v>
      </c>
      <c r="AB4464" t="s">
        <v>991</v>
      </c>
      <c r="AC4464" t="s">
        <v>1467</v>
      </c>
    </row>
    <row r="4465" spans="1:29" x14ac:dyDescent="0.25">
      <c r="A4465">
        <v>9101</v>
      </c>
      <c r="B4465">
        <v>394</v>
      </c>
      <c r="C4465" t="s">
        <v>774</v>
      </c>
      <c r="D4465" t="s">
        <v>34</v>
      </c>
      <c r="E4465" t="s">
        <v>80</v>
      </c>
      <c r="F4465">
        <v>2022</v>
      </c>
      <c r="G4465" t="s">
        <v>76</v>
      </c>
      <c r="H4465">
        <v>21</v>
      </c>
      <c r="I4465" t="s">
        <v>185</v>
      </c>
      <c r="J4465" t="s">
        <v>58</v>
      </c>
      <c r="K4465">
        <v>300</v>
      </c>
      <c r="L4465" t="s">
        <v>77</v>
      </c>
      <c r="M4465" t="s">
        <v>279</v>
      </c>
      <c r="N4465">
        <v>87</v>
      </c>
      <c r="O4465">
        <v>84</v>
      </c>
      <c r="P4465">
        <v>80</v>
      </c>
      <c r="Q4465" t="s">
        <v>178</v>
      </c>
      <c r="R4465">
        <v>80</v>
      </c>
      <c r="S4465" t="s">
        <v>34</v>
      </c>
      <c r="T4465" t="s">
        <v>82</v>
      </c>
      <c r="U4465" t="s">
        <v>77</v>
      </c>
      <c r="V4465">
        <v>87</v>
      </c>
      <c r="W4465" t="s">
        <v>32</v>
      </c>
      <c r="X4465" t="s">
        <v>1013</v>
      </c>
      <c r="Y4465" t="s">
        <v>1009</v>
      </c>
      <c r="Z4465" t="s">
        <v>32</v>
      </c>
      <c r="AA4465" t="s">
        <v>1162</v>
      </c>
      <c r="AB4465" t="s">
        <v>988</v>
      </c>
      <c r="AC4465" t="s">
        <v>1466</v>
      </c>
    </row>
    <row r="4466" spans="1:29" x14ac:dyDescent="0.25">
      <c r="A4466">
        <v>10455</v>
      </c>
      <c r="B4466">
        <v>546</v>
      </c>
      <c r="C4466" t="s">
        <v>717</v>
      </c>
      <c r="D4466" t="s">
        <v>29</v>
      </c>
      <c r="E4466" t="s">
        <v>184</v>
      </c>
      <c r="F4466">
        <v>2020</v>
      </c>
      <c r="G4466" t="s">
        <v>76</v>
      </c>
      <c r="H4466">
        <v>22</v>
      </c>
      <c r="I4466" t="s">
        <v>302</v>
      </c>
      <c r="J4466" t="s">
        <v>58</v>
      </c>
      <c r="K4466">
        <v>300</v>
      </c>
      <c r="L4466" t="s">
        <v>108</v>
      </c>
      <c r="M4466" t="s">
        <v>279</v>
      </c>
      <c r="N4466">
        <v>61</v>
      </c>
      <c r="O4466">
        <v>80</v>
      </c>
      <c r="P4466">
        <v>83</v>
      </c>
      <c r="Q4466" t="s">
        <v>178</v>
      </c>
      <c r="R4466">
        <v>83</v>
      </c>
      <c r="S4466" t="s">
        <v>29</v>
      </c>
      <c r="T4466" t="s">
        <v>58</v>
      </c>
      <c r="U4466" t="s">
        <v>83</v>
      </c>
      <c r="V4466">
        <v>61</v>
      </c>
      <c r="W4466" t="s">
        <v>32</v>
      </c>
      <c r="X4466" t="s">
        <v>1025</v>
      </c>
      <c r="Y4466" t="s">
        <v>1009</v>
      </c>
      <c r="Z4466" t="s">
        <v>32</v>
      </c>
      <c r="AA4466" t="s">
        <v>1210</v>
      </c>
      <c r="AB4466" t="s">
        <v>991</v>
      </c>
      <c r="AC4466" t="s">
        <v>1466</v>
      </c>
    </row>
    <row r="4467" spans="1:29" x14ac:dyDescent="0.25">
      <c r="A4467">
        <v>11831</v>
      </c>
      <c r="B4467">
        <v>697</v>
      </c>
      <c r="C4467" t="s">
        <v>838</v>
      </c>
      <c r="D4467" t="s">
        <v>115</v>
      </c>
      <c r="E4467" t="s">
        <v>96</v>
      </c>
      <c r="F4467">
        <v>2021</v>
      </c>
      <c r="G4467" t="s">
        <v>76</v>
      </c>
      <c r="H4467">
        <v>38</v>
      </c>
      <c r="I4467" t="s">
        <v>103</v>
      </c>
      <c r="J4467" t="s">
        <v>43</v>
      </c>
      <c r="K4467">
        <v>300</v>
      </c>
      <c r="L4467" t="s">
        <v>112</v>
      </c>
      <c r="M4467" t="s">
        <v>173</v>
      </c>
      <c r="N4467">
        <v>85</v>
      </c>
      <c r="O4467">
        <v>100</v>
      </c>
      <c r="P4467">
        <v>90</v>
      </c>
      <c r="Q4467" t="s">
        <v>178</v>
      </c>
      <c r="R4467">
        <v>90</v>
      </c>
      <c r="S4467" t="s">
        <v>34</v>
      </c>
      <c r="T4467" t="s">
        <v>43</v>
      </c>
      <c r="U4467" t="s">
        <v>73</v>
      </c>
      <c r="V4467">
        <v>85</v>
      </c>
      <c r="W4467" t="s">
        <v>32</v>
      </c>
      <c r="X4467" t="s">
        <v>1013</v>
      </c>
      <c r="Y4467" t="s">
        <v>1009</v>
      </c>
      <c r="Z4467" t="s">
        <v>32</v>
      </c>
      <c r="AA4467" t="s">
        <v>957</v>
      </c>
      <c r="AB4467" t="s">
        <v>1000</v>
      </c>
      <c r="AC4467" t="s">
        <v>1466</v>
      </c>
    </row>
    <row r="4468" spans="1:29" x14ac:dyDescent="0.25">
      <c r="A4468">
        <v>7262</v>
      </c>
      <c r="B4468">
        <v>451</v>
      </c>
      <c r="C4468" t="s">
        <v>148</v>
      </c>
      <c r="D4468" t="s">
        <v>34</v>
      </c>
      <c r="E4468" t="s">
        <v>80</v>
      </c>
      <c r="F4468">
        <v>2023</v>
      </c>
      <c r="G4468" t="s">
        <v>76</v>
      </c>
      <c r="H4468">
        <v>42</v>
      </c>
      <c r="I4468" t="s">
        <v>132</v>
      </c>
      <c r="J4468" t="s">
        <v>82</v>
      </c>
      <c r="K4468">
        <v>100</v>
      </c>
      <c r="L4468" t="s">
        <v>123</v>
      </c>
      <c r="M4468" t="s">
        <v>113</v>
      </c>
      <c r="N4468">
        <v>78</v>
      </c>
      <c r="O4468">
        <v>78</v>
      </c>
      <c r="P4468">
        <v>53</v>
      </c>
      <c r="Q4468" t="s">
        <v>178</v>
      </c>
      <c r="R4468">
        <v>53</v>
      </c>
      <c r="S4468" t="s">
        <v>34</v>
      </c>
      <c r="T4468" t="s">
        <v>82</v>
      </c>
      <c r="U4468" t="s">
        <v>83</v>
      </c>
      <c r="V4468">
        <v>78</v>
      </c>
      <c r="W4468" t="s">
        <v>32</v>
      </c>
      <c r="X4468" t="s">
        <v>1011</v>
      </c>
      <c r="Y4468" t="s">
        <v>1009</v>
      </c>
      <c r="Z4468" t="s">
        <v>32</v>
      </c>
      <c r="AA4468" t="s">
        <v>934</v>
      </c>
      <c r="AB4468" t="s">
        <v>999</v>
      </c>
      <c r="AC4468" t="s">
        <v>1469</v>
      </c>
    </row>
    <row r="4469" spans="1:29" x14ac:dyDescent="0.25">
      <c r="A4469">
        <v>7304</v>
      </c>
      <c r="B4469">
        <v>884</v>
      </c>
      <c r="C4469" t="s">
        <v>222</v>
      </c>
      <c r="D4469" t="s">
        <v>29</v>
      </c>
      <c r="E4469" t="s">
        <v>52</v>
      </c>
      <c r="F4469">
        <v>2022</v>
      </c>
      <c r="G4469" t="s">
        <v>76</v>
      </c>
      <c r="H4469">
        <v>56</v>
      </c>
      <c r="I4469" t="s">
        <v>225</v>
      </c>
      <c r="J4469" t="s">
        <v>46</v>
      </c>
      <c r="K4469">
        <v>400</v>
      </c>
      <c r="L4469" t="s">
        <v>138</v>
      </c>
      <c r="M4469" t="s">
        <v>54</v>
      </c>
      <c r="N4469">
        <v>69</v>
      </c>
      <c r="O4469">
        <v>61</v>
      </c>
      <c r="P4469">
        <v>87</v>
      </c>
      <c r="Q4469" t="s">
        <v>178</v>
      </c>
      <c r="R4469">
        <v>87</v>
      </c>
      <c r="S4469" t="s">
        <v>29</v>
      </c>
      <c r="T4469" t="s">
        <v>46</v>
      </c>
      <c r="U4469" t="s">
        <v>77</v>
      </c>
      <c r="V4469">
        <v>69</v>
      </c>
      <c r="W4469" t="s">
        <v>32</v>
      </c>
      <c r="X4469" t="s">
        <v>1025</v>
      </c>
      <c r="Y4469" t="s">
        <v>1009</v>
      </c>
      <c r="Z4469" t="s">
        <v>32</v>
      </c>
      <c r="AA4469" t="s">
        <v>1122</v>
      </c>
      <c r="AB4469" t="s">
        <v>988</v>
      </c>
      <c r="AC4469" t="s">
        <v>1466</v>
      </c>
    </row>
    <row r="4470" spans="1:29" x14ac:dyDescent="0.25">
      <c r="A4470">
        <v>9638</v>
      </c>
      <c r="B4470">
        <v>789</v>
      </c>
      <c r="C4470" t="s">
        <v>812</v>
      </c>
      <c r="D4470" t="s">
        <v>115</v>
      </c>
      <c r="E4470" t="s">
        <v>96</v>
      </c>
      <c r="F4470">
        <v>2023</v>
      </c>
      <c r="G4470" t="s">
        <v>76</v>
      </c>
      <c r="H4470">
        <v>37</v>
      </c>
      <c r="I4470" t="s">
        <v>286</v>
      </c>
      <c r="J4470" t="s">
        <v>43</v>
      </c>
      <c r="K4470">
        <v>300</v>
      </c>
      <c r="L4470" t="s">
        <v>26</v>
      </c>
      <c r="M4470" t="s">
        <v>173</v>
      </c>
      <c r="N4470">
        <v>72</v>
      </c>
      <c r="O4470">
        <v>62</v>
      </c>
      <c r="P4470">
        <v>53</v>
      </c>
      <c r="Q4470" t="s">
        <v>178</v>
      </c>
      <c r="R4470">
        <v>53</v>
      </c>
      <c r="S4470" t="s">
        <v>34</v>
      </c>
      <c r="T4470" t="s">
        <v>43</v>
      </c>
      <c r="U4470" t="s">
        <v>73</v>
      </c>
      <c r="V4470">
        <v>72</v>
      </c>
      <c r="W4470" t="s">
        <v>32</v>
      </c>
      <c r="X4470" t="s">
        <v>1011</v>
      </c>
      <c r="Y4470" t="s">
        <v>1009</v>
      </c>
      <c r="Z4470" t="s">
        <v>32</v>
      </c>
      <c r="AA4470" t="s">
        <v>949</v>
      </c>
      <c r="AB4470" t="s">
        <v>999</v>
      </c>
      <c r="AC4470" t="s">
        <v>1469</v>
      </c>
    </row>
    <row r="4471" spans="1:29" x14ac:dyDescent="0.25">
      <c r="A4471">
        <v>10843</v>
      </c>
      <c r="B4471">
        <v>660</v>
      </c>
      <c r="C4471" t="s">
        <v>800</v>
      </c>
      <c r="D4471" t="s">
        <v>23</v>
      </c>
      <c r="E4471" t="s">
        <v>41</v>
      </c>
      <c r="F4471">
        <v>2020</v>
      </c>
      <c r="G4471" t="s">
        <v>76</v>
      </c>
      <c r="H4471">
        <v>30</v>
      </c>
      <c r="I4471" t="s">
        <v>25</v>
      </c>
      <c r="J4471" t="s">
        <v>30</v>
      </c>
      <c r="K4471">
        <v>300</v>
      </c>
      <c r="L4471" t="s">
        <v>77</v>
      </c>
      <c r="M4471" t="s">
        <v>37</v>
      </c>
      <c r="N4471">
        <v>51</v>
      </c>
      <c r="O4471">
        <v>57</v>
      </c>
      <c r="P4471">
        <v>199</v>
      </c>
      <c r="Q4471" t="s">
        <v>178</v>
      </c>
      <c r="R4471">
        <v>199</v>
      </c>
      <c r="S4471" t="s">
        <v>29</v>
      </c>
      <c r="T4471" t="s">
        <v>43</v>
      </c>
      <c r="U4471" t="s">
        <v>77</v>
      </c>
      <c r="V4471">
        <v>51</v>
      </c>
      <c r="W4471" t="s">
        <v>32</v>
      </c>
      <c r="X4471" t="s">
        <v>1036</v>
      </c>
      <c r="Y4471" t="s">
        <v>1009</v>
      </c>
      <c r="Z4471" t="s">
        <v>32</v>
      </c>
      <c r="AA4471" t="s">
        <v>1185</v>
      </c>
      <c r="AB4471" t="s">
        <v>991</v>
      </c>
      <c r="AC4471" t="s">
        <v>1466</v>
      </c>
    </row>
    <row r="4472" spans="1:29" x14ac:dyDescent="0.25">
      <c r="A4472">
        <v>9241</v>
      </c>
      <c r="B4472">
        <v>385</v>
      </c>
      <c r="C4472" t="s">
        <v>843</v>
      </c>
      <c r="D4472" t="s">
        <v>34</v>
      </c>
      <c r="E4472" t="s">
        <v>41</v>
      </c>
      <c r="F4472">
        <v>2020</v>
      </c>
      <c r="G4472" t="s">
        <v>76</v>
      </c>
      <c r="H4472">
        <v>36</v>
      </c>
      <c r="I4472" t="s">
        <v>42</v>
      </c>
      <c r="J4472" t="s">
        <v>43</v>
      </c>
      <c r="K4472">
        <v>200</v>
      </c>
      <c r="L4472" t="s">
        <v>100</v>
      </c>
      <c r="M4472" t="s">
        <v>193</v>
      </c>
      <c r="N4472">
        <v>75</v>
      </c>
      <c r="O4472">
        <v>84</v>
      </c>
      <c r="P4472">
        <v>83</v>
      </c>
      <c r="Q4472" t="s">
        <v>178</v>
      </c>
      <c r="R4472">
        <v>83</v>
      </c>
      <c r="S4472" t="s">
        <v>34</v>
      </c>
      <c r="T4472" t="s">
        <v>43</v>
      </c>
      <c r="U4472" t="s">
        <v>83</v>
      </c>
      <c r="V4472">
        <v>75</v>
      </c>
      <c r="W4472" t="s">
        <v>32</v>
      </c>
      <c r="X4472" t="s">
        <v>1011</v>
      </c>
      <c r="Y4472" t="s">
        <v>1009</v>
      </c>
      <c r="Z4472" t="s">
        <v>32</v>
      </c>
      <c r="AA4472" t="s">
        <v>1140</v>
      </c>
      <c r="AB4472" t="s">
        <v>991</v>
      </c>
      <c r="AC4472" t="s">
        <v>1466</v>
      </c>
    </row>
    <row r="4473" spans="1:29" x14ac:dyDescent="0.25">
      <c r="A4473">
        <v>8953</v>
      </c>
      <c r="B4473">
        <v>685</v>
      </c>
      <c r="C4473" t="s">
        <v>435</v>
      </c>
      <c r="D4473" t="s">
        <v>115</v>
      </c>
      <c r="E4473" t="s">
        <v>118</v>
      </c>
      <c r="F4473">
        <v>2024</v>
      </c>
      <c r="G4473" t="s">
        <v>76</v>
      </c>
      <c r="H4473">
        <v>24</v>
      </c>
      <c r="I4473" t="s">
        <v>141</v>
      </c>
      <c r="J4473" t="s">
        <v>58</v>
      </c>
      <c r="K4473">
        <v>400</v>
      </c>
      <c r="L4473" t="s">
        <v>145</v>
      </c>
      <c r="M4473" t="s">
        <v>61</v>
      </c>
      <c r="N4473">
        <v>71</v>
      </c>
      <c r="O4473">
        <v>100</v>
      </c>
      <c r="P4473">
        <v>-9</v>
      </c>
      <c r="Q4473" t="s">
        <v>178</v>
      </c>
      <c r="S4473" t="s">
        <v>34</v>
      </c>
      <c r="T4473" t="s">
        <v>120</v>
      </c>
      <c r="U4473" t="s">
        <v>50</v>
      </c>
      <c r="V4473">
        <v>71</v>
      </c>
      <c r="W4473" t="s">
        <v>32</v>
      </c>
      <c r="X4473" t="s">
        <v>1011</v>
      </c>
      <c r="Y4473" t="s">
        <v>1009</v>
      </c>
      <c r="Z4473" t="s">
        <v>32</v>
      </c>
      <c r="AA4473" t="s">
        <v>1125</v>
      </c>
      <c r="AB4473" t="s">
        <v>1002</v>
      </c>
      <c r="AC4473" t="s">
        <v>1468</v>
      </c>
    </row>
    <row r="4474" spans="1:29" x14ac:dyDescent="0.25">
      <c r="A4474">
        <v>9631</v>
      </c>
      <c r="B4474">
        <v>581</v>
      </c>
      <c r="C4474" t="s">
        <v>703</v>
      </c>
      <c r="D4474" t="s">
        <v>23</v>
      </c>
      <c r="E4474" t="s">
        <v>80</v>
      </c>
      <c r="F4474">
        <v>2021</v>
      </c>
      <c r="G4474" t="s">
        <v>76</v>
      </c>
      <c r="H4474">
        <v>47</v>
      </c>
      <c r="I4474" t="s">
        <v>171</v>
      </c>
      <c r="J4474" t="s">
        <v>82</v>
      </c>
      <c r="K4474">
        <v>400</v>
      </c>
      <c r="L4474" t="s">
        <v>60</v>
      </c>
      <c r="M4474" t="s">
        <v>133</v>
      </c>
      <c r="N4474">
        <v>65</v>
      </c>
      <c r="O4474">
        <v>49</v>
      </c>
      <c r="P4474">
        <v>72</v>
      </c>
      <c r="Q4474" t="s">
        <v>178</v>
      </c>
      <c r="R4474">
        <v>72</v>
      </c>
      <c r="S4474" t="s">
        <v>29</v>
      </c>
      <c r="T4474" t="s">
        <v>82</v>
      </c>
      <c r="U4474" t="s">
        <v>39</v>
      </c>
      <c r="V4474">
        <v>65</v>
      </c>
      <c r="W4474" t="s">
        <v>32</v>
      </c>
      <c r="X4474" t="s">
        <v>1025</v>
      </c>
      <c r="Y4474" t="s">
        <v>1009</v>
      </c>
      <c r="Z4474" t="s">
        <v>32</v>
      </c>
      <c r="AA4474" t="s">
        <v>1236</v>
      </c>
      <c r="AB4474" t="s">
        <v>1000</v>
      </c>
      <c r="AC4474" t="s">
        <v>1467</v>
      </c>
    </row>
    <row r="4475" spans="1:29" x14ac:dyDescent="0.25">
      <c r="A4475">
        <v>11975</v>
      </c>
      <c r="B4475">
        <v>291</v>
      </c>
      <c r="C4475" t="s">
        <v>139</v>
      </c>
      <c r="D4475" t="s">
        <v>29</v>
      </c>
      <c r="E4475" t="s">
        <v>140</v>
      </c>
      <c r="F4475">
        <v>2024</v>
      </c>
      <c r="G4475" t="s">
        <v>76</v>
      </c>
      <c r="H4475">
        <v>22</v>
      </c>
      <c r="I4475" t="s">
        <v>302</v>
      </c>
      <c r="J4475" t="s">
        <v>58</v>
      </c>
      <c r="K4475">
        <v>300</v>
      </c>
      <c r="L4475" t="s">
        <v>48</v>
      </c>
      <c r="M4475" t="s">
        <v>90</v>
      </c>
      <c r="N4475">
        <v>71</v>
      </c>
      <c r="O4475">
        <v>88</v>
      </c>
      <c r="P4475">
        <v>92</v>
      </c>
      <c r="Q4475" t="s">
        <v>178</v>
      </c>
      <c r="R4475">
        <v>92</v>
      </c>
      <c r="S4475" t="s">
        <v>29</v>
      </c>
      <c r="T4475" t="s">
        <v>58</v>
      </c>
      <c r="U4475" t="s">
        <v>50</v>
      </c>
      <c r="V4475">
        <v>71</v>
      </c>
      <c r="W4475" t="s">
        <v>32</v>
      </c>
      <c r="X4475" t="s">
        <v>1011</v>
      </c>
      <c r="Y4475" t="s">
        <v>1009</v>
      </c>
      <c r="Z4475" t="s">
        <v>32</v>
      </c>
      <c r="AA4475" t="s">
        <v>1032</v>
      </c>
      <c r="AB4475" t="s">
        <v>1002</v>
      </c>
      <c r="AC4475" t="s">
        <v>1466</v>
      </c>
    </row>
    <row r="4476" spans="1:29" x14ac:dyDescent="0.25">
      <c r="A4476">
        <v>11262</v>
      </c>
      <c r="B4476">
        <v>322</v>
      </c>
      <c r="C4476" t="s">
        <v>519</v>
      </c>
      <c r="D4476" t="s">
        <v>29</v>
      </c>
      <c r="E4476" t="s">
        <v>80</v>
      </c>
      <c r="F4476">
        <v>2024</v>
      </c>
      <c r="G4476" t="s">
        <v>76</v>
      </c>
      <c r="H4476">
        <v>43</v>
      </c>
      <c r="I4476" t="s">
        <v>272</v>
      </c>
      <c r="J4476" t="s">
        <v>82</v>
      </c>
      <c r="K4476">
        <v>200</v>
      </c>
      <c r="L4476" t="s">
        <v>108</v>
      </c>
      <c r="M4476" t="s">
        <v>160</v>
      </c>
      <c r="N4476">
        <v>51</v>
      </c>
      <c r="O4476">
        <v>72</v>
      </c>
      <c r="P4476">
        <v>64</v>
      </c>
      <c r="Q4476" t="s">
        <v>178</v>
      </c>
      <c r="R4476">
        <v>64</v>
      </c>
      <c r="S4476" t="s">
        <v>29</v>
      </c>
      <c r="T4476" t="s">
        <v>82</v>
      </c>
      <c r="U4476" t="s">
        <v>83</v>
      </c>
      <c r="V4476">
        <v>51</v>
      </c>
      <c r="W4476" t="s">
        <v>32</v>
      </c>
      <c r="X4476" t="s">
        <v>1036</v>
      </c>
      <c r="Y4476" t="s">
        <v>1009</v>
      </c>
      <c r="Z4476" t="s">
        <v>32</v>
      </c>
      <c r="AA4476" t="s">
        <v>1136</v>
      </c>
      <c r="AB4476" t="s">
        <v>1002</v>
      </c>
      <c r="AC4476" t="s">
        <v>1467</v>
      </c>
    </row>
    <row r="4477" spans="1:29" x14ac:dyDescent="0.25">
      <c r="A4477">
        <v>7094</v>
      </c>
      <c r="B4477">
        <v>148</v>
      </c>
      <c r="C4477" t="s">
        <v>275</v>
      </c>
      <c r="D4477" t="s">
        <v>29</v>
      </c>
      <c r="E4477" t="s">
        <v>30</v>
      </c>
      <c r="F4477">
        <v>2021</v>
      </c>
      <c r="G4477" t="s">
        <v>76</v>
      </c>
      <c r="H4477">
        <v>32</v>
      </c>
      <c r="I4477" t="s">
        <v>35</v>
      </c>
      <c r="J4477" t="s">
        <v>30</v>
      </c>
      <c r="K4477">
        <v>400</v>
      </c>
      <c r="L4477" t="s">
        <v>65</v>
      </c>
      <c r="M4477" t="s">
        <v>276</v>
      </c>
      <c r="N4477">
        <v>100</v>
      </c>
      <c r="O4477">
        <v>100</v>
      </c>
      <c r="P4477">
        <v>90</v>
      </c>
      <c r="Q4477" t="s">
        <v>178</v>
      </c>
      <c r="R4477">
        <v>90</v>
      </c>
      <c r="S4477" t="s">
        <v>29</v>
      </c>
      <c r="T4477" t="s">
        <v>30</v>
      </c>
      <c r="U4477" t="s">
        <v>50</v>
      </c>
      <c r="V4477">
        <v>100</v>
      </c>
      <c r="W4477" t="s">
        <v>32</v>
      </c>
      <c r="X4477" t="s">
        <v>1008</v>
      </c>
      <c r="Y4477" t="s">
        <v>1009</v>
      </c>
      <c r="Z4477" t="s">
        <v>32</v>
      </c>
      <c r="AA4477" t="s">
        <v>931</v>
      </c>
      <c r="AB4477" t="s">
        <v>1000</v>
      </c>
      <c r="AC4477" t="s">
        <v>1466</v>
      </c>
    </row>
    <row r="4478" spans="1:29" x14ac:dyDescent="0.25">
      <c r="A4478">
        <v>9263</v>
      </c>
      <c r="B4478">
        <v>110</v>
      </c>
      <c r="C4478" t="s">
        <v>304</v>
      </c>
      <c r="D4478" t="s">
        <v>23</v>
      </c>
      <c r="E4478" t="s">
        <v>43</v>
      </c>
      <c r="F4478">
        <v>2024</v>
      </c>
      <c r="G4478" t="s">
        <v>76</v>
      </c>
      <c r="H4478">
        <v>33</v>
      </c>
      <c r="I4478" t="s">
        <v>97</v>
      </c>
      <c r="J4478" t="s">
        <v>43</v>
      </c>
      <c r="K4478">
        <v>100</v>
      </c>
      <c r="L4478" t="s">
        <v>112</v>
      </c>
      <c r="M4478" t="s">
        <v>193</v>
      </c>
      <c r="N4478">
        <v>77</v>
      </c>
      <c r="O4478">
        <v>76</v>
      </c>
      <c r="P4478">
        <v>60</v>
      </c>
      <c r="Q4478" t="s">
        <v>178</v>
      </c>
      <c r="R4478">
        <v>60</v>
      </c>
      <c r="S4478" t="s">
        <v>29</v>
      </c>
      <c r="T4478" t="s">
        <v>43</v>
      </c>
      <c r="U4478" t="s">
        <v>73</v>
      </c>
      <c r="V4478">
        <v>77</v>
      </c>
      <c r="W4478" t="s">
        <v>32</v>
      </c>
      <c r="X4478" t="s">
        <v>1011</v>
      </c>
      <c r="Y4478" t="s">
        <v>1009</v>
      </c>
      <c r="Z4478" t="s">
        <v>32</v>
      </c>
      <c r="AA4478" t="s">
        <v>1129</v>
      </c>
      <c r="AB4478" t="s">
        <v>1002</v>
      </c>
      <c r="AC4478" t="s">
        <v>1467</v>
      </c>
    </row>
    <row r="4479" spans="1:29" x14ac:dyDescent="0.25">
      <c r="A4479">
        <v>9214</v>
      </c>
      <c r="B4479">
        <v>725</v>
      </c>
      <c r="C4479" t="s">
        <v>443</v>
      </c>
      <c r="D4479" t="s">
        <v>23</v>
      </c>
      <c r="E4479" t="s">
        <v>92</v>
      </c>
      <c r="F4479">
        <v>2023</v>
      </c>
      <c r="G4479" t="s">
        <v>76</v>
      </c>
      <c r="H4479">
        <v>42</v>
      </c>
      <c r="I4479" t="s">
        <v>132</v>
      </c>
      <c r="J4479" t="s">
        <v>82</v>
      </c>
      <c r="K4479">
        <v>100</v>
      </c>
      <c r="L4479" t="s">
        <v>60</v>
      </c>
      <c r="M4479" t="s">
        <v>113</v>
      </c>
      <c r="O4479">
        <v>48</v>
      </c>
      <c r="P4479">
        <v>45</v>
      </c>
      <c r="Q4479" t="s">
        <v>178</v>
      </c>
      <c r="R4479">
        <v>45</v>
      </c>
      <c r="S4479" t="s">
        <v>29</v>
      </c>
      <c r="T4479" t="s">
        <v>72</v>
      </c>
      <c r="U4479" t="s">
        <v>39</v>
      </c>
      <c r="V4479">
        <v>70.002994011976043</v>
      </c>
      <c r="W4479" t="s">
        <v>32</v>
      </c>
      <c r="X4479" t="s">
        <v>1011</v>
      </c>
      <c r="Y4479" t="s">
        <v>1009</v>
      </c>
      <c r="Z4479" t="s">
        <v>32</v>
      </c>
      <c r="AA4479" t="s">
        <v>1414</v>
      </c>
      <c r="AB4479" t="s">
        <v>999</v>
      </c>
      <c r="AC4479" t="s">
        <v>1469</v>
      </c>
    </row>
    <row r="4480" spans="1:29" x14ac:dyDescent="0.25">
      <c r="A4480">
        <v>11922</v>
      </c>
      <c r="B4480">
        <v>407</v>
      </c>
      <c r="C4480" t="s">
        <v>418</v>
      </c>
      <c r="D4480" t="s">
        <v>23</v>
      </c>
      <c r="E4480" t="s">
        <v>281</v>
      </c>
      <c r="F4480">
        <v>2021</v>
      </c>
      <c r="G4480" t="s">
        <v>76</v>
      </c>
      <c r="H4480">
        <v>4</v>
      </c>
      <c r="I4480" t="s">
        <v>119</v>
      </c>
      <c r="J4480" t="s">
        <v>120</v>
      </c>
      <c r="K4480">
        <v>200</v>
      </c>
      <c r="L4480" t="s">
        <v>31</v>
      </c>
      <c r="M4480" t="s">
        <v>256</v>
      </c>
      <c r="N4480">
        <v>50</v>
      </c>
      <c r="O4480">
        <v>51</v>
      </c>
      <c r="P4480">
        <v>52</v>
      </c>
      <c r="Q4480" t="s">
        <v>178</v>
      </c>
      <c r="R4480">
        <v>52</v>
      </c>
      <c r="S4480" t="s">
        <v>29</v>
      </c>
      <c r="T4480" t="s">
        <v>120</v>
      </c>
      <c r="U4480" t="s">
        <v>31</v>
      </c>
      <c r="V4480">
        <v>50</v>
      </c>
      <c r="W4480" t="s">
        <v>32</v>
      </c>
      <c r="X4480" t="s">
        <v>1036</v>
      </c>
      <c r="Y4480" t="s">
        <v>1009</v>
      </c>
      <c r="Z4480" t="s">
        <v>32</v>
      </c>
      <c r="AA4480" t="s">
        <v>1274</v>
      </c>
      <c r="AB4480" t="s">
        <v>1000</v>
      </c>
      <c r="AC4480" t="s">
        <v>1469</v>
      </c>
    </row>
    <row r="4481" spans="1:29" x14ac:dyDescent="0.25">
      <c r="A4481">
        <v>7970</v>
      </c>
      <c r="B4481">
        <v>444</v>
      </c>
      <c r="C4481" t="s">
        <v>913</v>
      </c>
      <c r="D4481" t="s">
        <v>34</v>
      </c>
      <c r="E4481" t="s">
        <v>281</v>
      </c>
      <c r="F4481">
        <v>2022</v>
      </c>
      <c r="G4481" t="s">
        <v>76</v>
      </c>
      <c r="H4481">
        <v>1</v>
      </c>
      <c r="I4481" t="s">
        <v>270</v>
      </c>
      <c r="J4481" t="s">
        <v>120</v>
      </c>
      <c r="K4481">
        <v>100</v>
      </c>
      <c r="L4481" t="s">
        <v>142</v>
      </c>
      <c r="M4481" t="s">
        <v>256</v>
      </c>
      <c r="N4481">
        <v>87</v>
      </c>
      <c r="O4481">
        <v>73</v>
      </c>
      <c r="P4481">
        <v>91</v>
      </c>
      <c r="Q4481" t="s">
        <v>178</v>
      </c>
      <c r="R4481">
        <v>91</v>
      </c>
      <c r="S4481" t="s">
        <v>34</v>
      </c>
      <c r="T4481" t="s">
        <v>120</v>
      </c>
      <c r="U4481" t="s">
        <v>31</v>
      </c>
      <c r="V4481">
        <v>87</v>
      </c>
      <c r="W4481" t="s">
        <v>32</v>
      </c>
      <c r="X4481" t="s">
        <v>1013</v>
      </c>
      <c r="Y4481" t="s">
        <v>1009</v>
      </c>
      <c r="Z4481" t="s">
        <v>32</v>
      </c>
      <c r="AA4481" t="s">
        <v>1040</v>
      </c>
      <c r="AB4481" t="s">
        <v>988</v>
      </c>
      <c r="AC4481" t="s">
        <v>1466</v>
      </c>
    </row>
    <row r="4482" spans="1:29" x14ac:dyDescent="0.25">
      <c r="A4482">
        <v>10756</v>
      </c>
      <c r="B4482">
        <v>300</v>
      </c>
      <c r="C4482" t="s">
        <v>430</v>
      </c>
      <c r="D4482" t="s">
        <v>29</v>
      </c>
      <c r="E4482" t="s">
        <v>52</v>
      </c>
      <c r="F4482">
        <v>2023</v>
      </c>
      <c r="G4482" t="s">
        <v>76</v>
      </c>
      <c r="H4482">
        <v>60</v>
      </c>
      <c r="I4482" t="s">
        <v>107</v>
      </c>
      <c r="J4482" t="s">
        <v>72</v>
      </c>
      <c r="K4482">
        <v>200</v>
      </c>
      <c r="L4482" t="s">
        <v>138</v>
      </c>
      <c r="M4482" t="s">
        <v>242</v>
      </c>
      <c r="N4482">
        <v>81</v>
      </c>
      <c r="O4482">
        <v>98</v>
      </c>
      <c r="P4482">
        <v>73</v>
      </c>
      <c r="Q4482" t="s">
        <v>178</v>
      </c>
      <c r="R4482">
        <v>73</v>
      </c>
      <c r="S4482" t="s">
        <v>29</v>
      </c>
      <c r="T4482" t="s">
        <v>46</v>
      </c>
      <c r="U4482" t="s">
        <v>77</v>
      </c>
      <c r="V4482">
        <v>81</v>
      </c>
      <c r="W4482" t="s">
        <v>32</v>
      </c>
      <c r="X4482" t="s">
        <v>1013</v>
      </c>
      <c r="Y4482" t="s">
        <v>1009</v>
      </c>
      <c r="Z4482" t="s">
        <v>32</v>
      </c>
      <c r="AA4482" t="s">
        <v>1072</v>
      </c>
      <c r="AB4482" t="s">
        <v>999</v>
      </c>
      <c r="AC4482" t="s">
        <v>1467</v>
      </c>
    </row>
    <row r="4483" spans="1:29" x14ac:dyDescent="0.25">
      <c r="A4483">
        <v>7909</v>
      </c>
      <c r="B4483">
        <v>804</v>
      </c>
      <c r="C4483" t="s">
        <v>289</v>
      </c>
      <c r="D4483" t="s">
        <v>29</v>
      </c>
      <c r="E4483" t="s">
        <v>120</v>
      </c>
      <c r="F4483">
        <v>2024</v>
      </c>
      <c r="G4483" t="s">
        <v>76</v>
      </c>
      <c r="H4483">
        <v>5</v>
      </c>
      <c r="I4483" t="s">
        <v>216</v>
      </c>
      <c r="J4483" t="s">
        <v>120</v>
      </c>
      <c r="K4483">
        <v>300</v>
      </c>
      <c r="L4483" t="s">
        <v>167</v>
      </c>
      <c r="M4483" t="s">
        <v>221</v>
      </c>
      <c r="N4483">
        <v>75</v>
      </c>
      <c r="O4483">
        <v>75</v>
      </c>
      <c r="P4483">
        <v>80</v>
      </c>
      <c r="Q4483" t="s">
        <v>178</v>
      </c>
      <c r="R4483">
        <v>80</v>
      </c>
      <c r="S4483" t="s">
        <v>29</v>
      </c>
      <c r="T4483" t="s">
        <v>120</v>
      </c>
      <c r="U4483" t="s">
        <v>31</v>
      </c>
      <c r="V4483">
        <v>75</v>
      </c>
      <c r="W4483" t="s">
        <v>32</v>
      </c>
      <c r="X4483" t="s">
        <v>1011</v>
      </c>
      <c r="Y4483" t="s">
        <v>1009</v>
      </c>
      <c r="Z4483" t="s">
        <v>32</v>
      </c>
      <c r="AA4483" t="s">
        <v>958</v>
      </c>
      <c r="AB4483" t="s">
        <v>1002</v>
      </c>
      <c r="AC4483" t="s">
        <v>1466</v>
      </c>
    </row>
    <row r="4484" spans="1:29" x14ac:dyDescent="0.25">
      <c r="A4484">
        <v>10794</v>
      </c>
      <c r="B4484">
        <v>154</v>
      </c>
      <c r="C4484" t="s">
        <v>540</v>
      </c>
      <c r="D4484" t="s">
        <v>23</v>
      </c>
      <c r="E4484" t="s">
        <v>72</v>
      </c>
      <c r="F4484">
        <v>2021</v>
      </c>
      <c r="G4484" t="s">
        <v>76</v>
      </c>
      <c r="H4484">
        <v>60</v>
      </c>
      <c r="I4484" t="s">
        <v>107</v>
      </c>
      <c r="J4484" t="s">
        <v>72</v>
      </c>
      <c r="K4484">
        <v>200</v>
      </c>
      <c r="L4484" t="s">
        <v>31</v>
      </c>
      <c r="M4484" t="s">
        <v>87</v>
      </c>
      <c r="N4484">
        <v>53</v>
      </c>
      <c r="O4484">
        <v>80</v>
      </c>
      <c r="Q4484" t="s">
        <v>178</v>
      </c>
      <c r="S4484" t="s">
        <v>29</v>
      </c>
      <c r="T4484" t="s">
        <v>72</v>
      </c>
      <c r="U4484" t="s">
        <v>31</v>
      </c>
      <c r="V4484">
        <v>53</v>
      </c>
      <c r="W4484" t="s">
        <v>32</v>
      </c>
      <c r="X4484" t="s">
        <v>1036</v>
      </c>
      <c r="Y4484" t="s">
        <v>1009</v>
      </c>
      <c r="Z4484" t="s">
        <v>32</v>
      </c>
      <c r="AA4484" t="s">
        <v>1259</v>
      </c>
      <c r="AB4484" t="s">
        <v>1000</v>
      </c>
      <c r="AC4484" t="s">
        <v>1468</v>
      </c>
    </row>
    <row r="4485" spans="1:29" x14ac:dyDescent="0.25">
      <c r="A4485">
        <v>10721</v>
      </c>
      <c r="B4485">
        <v>251</v>
      </c>
      <c r="C4485" t="s">
        <v>597</v>
      </c>
      <c r="D4485" t="s">
        <v>29</v>
      </c>
      <c r="E4485" t="s">
        <v>24</v>
      </c>
      <c r="F4485">
        <v>2022</v>
      </c>
      <c r="G4485" t="s">
        <v>76</v>
      </c>
      <c r="H4485">
        <v>26</v>
      </c>
      <c r="I4485" t="s">
        <v>283</v>
      </c>
      <c r="J4485" t="s">
        <v>30</v>
      </c>
      <c r="K4485">
        <v>100</v>
      </c>
      <c r="L4485" t="s">
        <v>83</v>
      </c>
      <c r="M4485" t="s">
        <v>101</v>
      </c>
      <c r="N4485">
        <v>84</v>
      </c>
      <c r="O4485">
        <v>86</v>
      </c>
      <c r="P4485">
        <v>87</v>
      </c>
      <c r="Q4485" t="s">
        <v>178</v>
      </c>
      <c r="R4485">
        <v>87</v>
      </c>
      <c r="S4485" t="s">
        <v>29</v>
      </c>
      <c r="T4485" t="s">
        <v>30</v>
      </c>
      <c r="U4485" t="s">
        <v>83</v>
      </c>
      <c r="V4485">
        <v>84</v>
      </c>
      <c r="W4485" t="s">
        <v>32</v>
      </c>
      <c r="X4485" t="s">
        <v>1013</v>
      </c>
      <c r="Y4485" t="s">
        <v>1009</v>
      </c>
      <c r="Z4485" t="s">
        <v>32</v>
      </c>
      <c r="AA4485" t="s">
        <v>1278</v>
      </c>
      <c r="AB4485" t="s">
        <v>988</v>
      </c>
      <c r="AC4485" t="s">
        <v>1466</v>
      </c>
    </row>
    <row r="4486" spans="1:29" x14ac:dyDescent="0.25">
      <c r="A4486">
        <v>9998</v>
      </c>
      <c r="B4486">
        <v>130</v>
      </c>
      <c r="C4486" t="s">
        <v>349</v>
      </c>
      <c r="D4486" t="s">
        <v>34</v>
      </c>
      <c r="E4486" t="s">
        <v>52</v>
      </c>
      <c r="F4486">
        <v>2022</v>
      </c>
      <c r="G4486" t="s">
        <v>76</v>
      </c>
      <c r="H4486">
        <v>51</v>
      </c>
      <c r="I4486" t="s">
        <v>169</v>
      </c>
      <c r="J4486" t="s">
        <v>46</v>
      </c>
      <c r="K4486">
        <v>200</v>
      </c>
      <c r="L4486" t="s">
        <v>48</v>
      </c>
      <c r="M4486" t="s">
        <v>292</v>
      </c>
      <c r="N4486">
        <v>100</v>
      </c>
      <c r="O4486">
        <v>100</v>
      </c>
      <c r="P4486">
        <v>96</v>
      </c>
      <c r="Q4486" t="s">
        <v>178</v>
      </c>
      <c r="R4486">
        <v>96</v>
      </c>
      <c r="S4486" t="s">
        <v>34</v>
      </c>
      <c r="T4486" t="s">
        <v>46</v>
      </c>
      <c r="U4486" t="s">
        <v>50</v>
      </c>
      <c r="V4486">
        <v>100</v>
      </c>
      <c r="W4486" t="s">
        <v>32</v>
      </c>
      <c r="X4486" t="s">
        <v>1008</v>
      </c>
      <c r="Y4486" t="s">
        <v>1009</v>
      </c>
      <c r="Z4486" t="s">
        <v>32</v>
      </c>
      <c r="AA4486" t="s">
        <v>931</v>
      </c>
      <c r="AB4486" t="s">
        <v>988</v>
      </c>
      <c r="AC4486" t="s">
        <v>1466</v>
      </c>
    </row>
    <row r="4487" spans="1:29" x14ac:dyDescent="0.25">
      <c r="A4487">
        <v>10657</v>
      </c>
      <c r="B4487">
        <v>833</v>
      </c>
      <c r="C4487" t="s">
        <v>857</v>
      </c>
      <c r="D4487" t="s">
        <v>29</v>
      </c>
      <c r="E4487" t="s">
        <v>82</v>
      </c>
      <c r="F4487">
        <v>2023</v>
      </c>
      <c r="G4487" t="s">
        <v>76</v>
      </c>
      <c r="H4487">
        <v>41</v>
      </c>
      <c r="I4487" t="s">
        <v>218</v>
      </c>
      <c r="J4487" t="s">
        <v>82</v>
      </c>
      <c r="K4487">
        <v>100</v>
      </c>
      <c r="L4487" t="s">
        <v>100</v>
      </c>
      <c r="M4487" t="s">
        <v>219</v>
      </c>
      <c r="N4487">
        <v>68</v>
      </c>
      <c r="O4487">
        <v>42</v>
      </c>
      <c r="P4487">
        <v>69</v>
      </c>
      <c r="Q4487" t="s">
        <v>178</v>
      </c>
      <c r="R4487">
        <v>69</v>
      </c>
      <c r="S4487" t="s">
        <v>29</v>
      </c>
      <c r="T4487" t="s">
        <v>82</v>
      </c>
      <c r="U4487" t="s">
        <v>83</v>
      </c>
      <c r="V4487">
        <v>68</v>
      </c>
      <c r="W4487" t="s">
        <v>32</v>
      </c>
      <c r="X4487" t="s">
        <v>1025</v>
      </c>
      <c r="Y4487" t="s">
        <v>1009</v>
      </c>
      <c r="Z4487" t="s">
        <v>32</v>
      </c>
      <c r="AA4487" t="s">
        <v>1195</v>
      </c>
      <c r="AB4487" t="s">
        <v>999</v>
      </c>
      <c r="AC4487" t="s">
        <v>1467</v>
      </c>
    </row>
    <row r="4488" spans="1:29" x14ac:dyDescent="0.25">
      <c r="A4488">
        <v>7915</v>
      </c>
      <c r="B4488">
        <v>85</v>
      </c>
      <c r="C4488" t="s">
        <v>337</v>
      </c>
      <c r="D4488" t="s">
        <v>34</v>
      </c>
      <c r="E4488" t="s">
        <v>92</v>
      </c>
      <c r="F4488">
        <v>2024</v>
      </c>
      <c r="G4488" t="s">
        <v>76</v>
      </c>
      <c r="H4488">
        <v>3</v>
      </c>
      <c r="I4488" t="s">
        <v>397</v>
      </c>
      <c r="J4488" t="s">
        <v>120</v>
      </c>
      <c r="K4488">
        <v>200</v>
      </c>
      <c r="L4488" t="s">
        <v>39</v>
      </c>
      <c r="M4488" t="s">
        <v>256</v>
      </c>
      <c r="N4488">
        <v>45</v>
      </c>
      <c r="O4488">
        <v>76</v>
      </c>
      <c r="P4488">
        <v>100</v>
      </c>
      <c r="Q4488" t="s">
        <v>38</v>
      </c>
      <c r="R4488">
        <v>100</v>
      </c>
      <c r="S4488" t="s">
        <v>34</v>
      </c>
      <c r="T4488" t="s">
        <v>72</v>
      </c>
      <c r="U4488" t="s">
        <v>39</v>
      </c>
      <c r="V4488">
        <v>45</v>
      </c>
      <c r="W4488" t="s">
        <v>32</v>
      </c>
      <c r="X4488" t="s">
        <v>115</v>
      </c>
      <c r="Y4488" t="s">
        <v>1044</v>
      </c>
      <c r="Z4488" t="s">
        <v>32</v>
      </c>
      <c r="AA4488" t="s">
        <v>1178</v>
      </c>
      <c r="AB4488" t="s">
        <v>1002</v>
      </c>
      <c r="AC4488" t="s">
        <v>1466</v>
      </c>
    </row>
    <row r="4489" spans="1:29" x14ac:dyDescent="0.25">
      <c r="A4489">
        <v>11430</v>
      </c>
      <c r="C4489" t="s">
        <v>648</v>
      </c>
      <c r="D4489" t="s">
        <v>115</v>
      </c>
      <c r="E4489" t="s">
        <v>30</v>
      </c>
      <c r="F4489">
        <v>2020</v>
      </c>
      <c r="G4489" t="s">
        <v>76</v>
      </c>
      <c r="H4489">
        <v>29</v>
      </c>
      <c r="I4489" t="s">
        <v>230</v>
      </c>
      <c r="J4489" t="s">
        <v>30</v>
      </c>
      <c r="K4489">
        <v>300</v>
      </c>
      <c r="L4489" t="s">
        <v>125</v>
      </c>
      <c r="M4489" t="s">
        <v>276</v>
      </c>
      <c r="N4489">
        <v>85</v>
      </c>
      <c r="O4489">
        <v>91</v>
      </c>
      <c r="P4489">
        <v>100</v>
      </c>
      <c r="Q4489" t="s">
        <v>38</v>
      </c>
      <c r="R4489">
        <v>100</v>
      </c>
      <c r="S4489" t="s">
        <v>34</v>
      </c>
      <c r="T4489" t="s">
        <v>30</v>
      </c>
      <c r="U4489" t="s">
        <v>73</v>
      </c>
      <c r="V4489">
        <v>85</v>
      </c>
      <c r="W4489" t="s">
        <v>94</v>
      </c>
      <c r="X4489" t="s">
        <v>1013</v>
      </c>
      <c r="Y4489" t="s">
        <v>1009</v>
      </c>
      <c r="Z4489" t="s">
        <v>32</v>
      </c>
      <c r="AA4489" t="s">
        <v>1043</v>
      </c>
      <c r="AB4489" t="s">
        <v>991</v>
      </c>
      <c r="AC4489" t="s">
        <v>1466</v>
      </c>
    </row>
    <row r="4490" spans="1:29" x14ac:dyDescent="0.25">
      <c r="A4490">
        <v>10434</v>
      </c>
      <c r="C4490" t="s">
        <v>556</v>
      </c>
      <c r="D4490" t="s">
        <v>34</v>
      </c>
      <c r="E4490" t="s">
        <v>120</v>
      </c>
      <c r="F4490">
        <v>2023</v>
      </c>
      <c r="G4490" t="s">
        <v>76</v>
      </c>
      <c r="H4490">
        <v>5</v>
      </c>
      <c r="I4490" t="s">
        <v>216</v>
      </c>
      <c r="J4490" t="s">
        <v>120</v>
      </c>
      <c r="K4490">
        <v>300</v>
      </c>
      <c r="L4490" t="s">
        <v>167</v>
      </c>
      <c r="M4490" t="s">
        <v>121</v>
      </c>
      <c r="N4490">
        <v>76</v>
      </c>
      <c r="O4490">
        <v>100</v>
      </c>
      <c r="P4490">
        <v>100</v>
      </c>
      <c r="Q4490" t="s">
        <v>38</v>
      </c>
      <c r="R4490">
        <v>100</v>
      </c>
      <c r="S4490" t="s">
        <v>34</v>
      </c>
      <c r="T4490" t="s">
        <v>120</v>
      </c>
      <c r="U4490" t="s">
        <v>31</v>
      </c>
      <c r="V4490">
        <v>76</v>
      </c>
      <c r="W4490" t="s">
        <v>94</v>
      </c>
      <c r="X4490" t="s">
        <v>1011</v>
      </c>
      <c r="Y4490" t="s">
        <v>1009</v>
      </c>
      <c r="Z4490" t="s">
        <v>32</v>
      </c>
      <c r="AA4490" t="s">
        <v>1033</v>
      </c>
      <c r="AB4490" t="s">
        <v>999</v>
      </c>
      <c r="AC4490" t="s">
        <v>1466</v>
      </c>
    </row>
    <row r="4491" spans="1:29" x14ac:dyDescent="0.25">
      <c r="A4491">
        <v>10823</v>
      </c>
      <c r="C4491" t="s">
        <v>736</v>
      </c>
      <c r="D4491" t="s">
        <v>34</v>
      </c>
      <c r="E4491" t="s">
        <v>67</v>
      </c>
      <c r="F4491">
        <v>2021</v>
      </c>
      <c r="G4491" t="s">
        <v>70</v>
      </c>
      <c r="H4491">
        <v>10</v>
      </c>
      <c r="I4491" t="s">
        <v>346</v>
      </c>
      <c r="J4491" t="s">
        <v>67</v>
      </c>
      <c r="K4491">
        <v>100</v>
      </c>
      <c r="L4491" t="s">
        <v>204</v>
      </c>
      <c r="M4491" t="s">
        <v>66</v>
      </c>
      <c r="N4491">
        <v>100</v>
      </c>
      <c r="O4491">
        <v>93</v>
      </c>
      <c r="P4491">
        <v>100</v>
      </c>
      <c r="Q4491" t="s">
        <v>38</v>
      </c>
      <c r="R4491">
        <v>100</v>
      </c>
      <c r="S4491" t="s">
        <v>34</v>
      </c>
      <c r="T4491" t="s">
        <v>67</v>
      </c>
      <c r="U4491" t="s">
        <v>77</v>
      </c>
      <c r="V4491">
        <v>100</v>
      </c>
      <c r="W4491" t="s">
        <v>94</v>
      </c>
      <c r="X4491" t="s">
        <v>1008</v>
      </c>
      <c r="Y4491" t="s">
        <v>1009</v>
      </c>
      <c r="Z4491" t="s">
        <v>32</v>
      </c>
      <c r="AA4491" t="s">
        <v>1080</v>
      </c>
      <c r="AB4491" t="s">
        <v>1000</v>
      </c>
      <c r="AC4491" t="s">
        <v>1466</v>
      </c>
    </row>
    <row r="4492" spans="1:29" x14ac:dyDescent="0.25">
      <c r="A4492">
        <v>9449</v>
      </c>
      <c r="C4492" t="s">
        <v>668</v>
      </c>
      <c r="D4492" t="s">
        <v>34</v>
      </c>
      <c r="E4492" t="s">
        <v>43</v>
      </c>
      <c r="F4492">
        <v>2021</v>
      </c>
      <c r="G4492" t="s">
        <v>70</v>
      </c>
      <c r="H4492">
        <v>40</v>
      </c>
      <c r="I4492" t="s">
        <v>253</v>
      </c>
      <c r="J4492" t="s">
        <v>43</v>
      </c>
      <c r="K4492">
        <v>400</v>
      </c>
      <c r="L4492" t="s">
        <v>175</v>
      </c>
      <c r="M4492" t="s">
        <v>105</v>
      </c>
      <c r="N4492">
        <v>61</v>
      </c>
      <c r="O4492">
        <v>71</v>
      </c>
      <c r="P4492">
        <v>100</v>
      </c>
      <c r="Q4492" t="s">
        <v>38</v>
      </c>
      <c r="R4492">
        <v>100</v>
      </c>
      <c r="S4492" t="s">
        <v>34</v>
      </c>
      <c r="T4492" t="s">
        <v>43</v>
      </c>
      <c r="U4492" t="s">
        <v>77</v>
      </c>
      <c r="V4492">
        <v>61</v>
      </c>
      <c r="W4492" t="s">
        <v>94</v>
      </c>
      <c r="X4492" t="s">
        <v>1025</v>
      </c>
      <c r="Y4492" t="s">
        <v>1009</v>
      </c>
      <c r="Z4492" t="s">
        <v>32</v>
      </c>
      <c r="AA4492" t="s">
        <v>964</v>
      </c>
      <c r="AB4492" t="s">
        <v>1000</v>
      </c>
      <c r="AC4492" t="s">
        <v>1466</v>
      </c>
    </row>
    <row r="4493" spans="1:29" x14ac:dyDescent="0.25">
      <c r="A4493">
        <v>11348</v>
      </c>
      <c r="B4493">
        <v>555</v>
      </c>
      <c r="C4493" t="s">
        <v>187</v>
      </c>
      <c r="D4493" t="s">
        <v>23</v>
      </c>
      <c r="E4493" t="s">
        <v>120</v>
      </c>
      <c r="F4493">
        <v>2022</v>
      </c>
      <c r="G4493" t="s">
        <v>70</v>
      </c>
      <c r="H4493">
        <v>6</v>
      </c>
      <c r="I4493" t="s">
        <v>181</v>
      </c>
      <c r="J4493" t="s">
        <v>120</v>
      </c>
      <c r="K4493">
        <v>300</v>
      </c>
      <c r="L4493" t="s">
        <v>73</v>
      </c>
      <c r="M4493" t="s">
        <v>188</v>
      </c>
      <c r="N4493">
        <v>100</v>
      </c>
      <c r="O4493">
        <v>91</v>
      </c>
      <c r="P4493">
        <v>100</v>
      </c>
      <c r="Q4493" t="s">
        <v>38</v>
      </c>
      <c r="R4493">
        <v>100</v>
      </c>
      <c r="S4493" t="s">
        <v>29</v>
      </c>
      <c r="T4493" t="s">
        <v>120</v>
      </c>
      <c r="U4493" t="s">
        <v>73</v>
      </c>
      <c r="V4493">
        <v>100</v>
      </c>
      <c r="W4493" t="s">
        <v>32</v>
      </c>
      <c r="X4493" t="s">
        <v>1008</v>
      </c>
      <c r="Y4493" t="s">
        <v>1009</v>
      </c>
      <c r="Z4493" t="s">
        <v>32</v>
      </c>
      <c r="AA4493" t="s">
        <v>1021</v>
      </c>
      <c r="AB4493" t="s">
        <v>988</v>
      </c>
      <c r="AC4493" t="s">
        <v>1466</v>
      </c>
    </row>
    <row r="4494" spans="1:29" x14ac:dyDescent="0.25">
      <c r="A4494">
        <v>8164</v>
      </c>
      <c r="B4494">
        <v>371</v>
      </c>
      <c r="C4494" t="s">
        <v>209</v>
      </c>
      <c r="D4494" t="s">
        <v>34</v>
      </c>
      <c r="E4494" t="s">
        <v>63</v>
      </c>
      <c r="F4494">
        <v>2020</v>
      </c>
      <c r="G4494" t="s">
        <v>929</v>
      </c>
      <c r="H4494">
        <v>11</v>
      </c>
      <c r="I4494" t="s">
        <v>210</v>
      </c>
      <c r="J4494" t="s">
        <v>67</v>
      </c>
      <c r="K4494">
        <v>200</v>
      </c>
      <c r="L4494" t="s">
        <v>50</v>
      </c>
      <c r="M4494" t="s">
        <v>211</v>
      </c>
      <c r="N4494">
        <v>78</v>
      </c>
      <c r="O4494">
        <v>82</v>
      </c>
      <c r="P4494">
        <v>100</v>
      </c>
      <c r="Q4494" t="s">
        <v>38</v>
      </c>
      <c r="R4494">
        <v>100</v>
      </c>
      <c r="S4494" t="s">
        <v>34</v>
      </c>
      <c r="T4494" t="s">
        <v>67</v>
      </c>
      <c r="U4494" t="s">
        <v>50</v>
      </c>
      <c r="V4494">
        <v>78</v>
      </c>
      <c r="W4494" t="s">
        <v>32</v>
      </c>
      <c r="X4494" t="s">
        <v>1011</v>
      </c>
      <c r="Y4494" t="s">
        <v>1009</v>
      </c>
      <c r="Z4494" t="s">
        <v>32</v>
      </c>
      <c r="AA4494" t="s">
        <v>1127</v>
      </c>
      <c r="AB4494" t="s">
        <v>991</v>
      </c>
      <c r="AC4494" t="s">
        <v>1466</v>
      </c>
    </row>
    <row r="4495" spans="1:29" x14ac:dyDescent="0.25">
      <c r="A4495">
        <v>9792</v>
      </c>
      <c r="B4495">
        <v>547</v>
      </c>
      <c r="C4495" t="s">
        <v>215</v>
      </c>
      <c r="D4495" t="s">
        <v>34</v>
      </c>
      <c r="E4495" t="s">
        <v>118</v>
      </c>
      <c r="F4495">
        <v>2023</v>
      </c>
      <c r="G4495" t="s">
        <v>70</v>
      </c>
      <c r="H4495">
        <v>5</v>
      </c>
      <c r="I4495" t="s">
        <v>216</v>
      </c>
      <c r="J4495" t="s">
        <v>120</v>
      </c>
      <c r="K4495">
        <v>300</v>
      </c>
      <c r="L4495" t="s">
        <v>26</v>
      </c>
      <c r="M4495" t="s">
        <v>182</v>
      </c>
      <c r="N4495">
        <v>100</v>
      </c>
      <c r="O4495">
        <v>96</v>
      </c>
      <c r="P4495">
        <v>100</v>
      </c>
      <c r="Q4495" t="s">
        <v>38</v>
      </c>
      <c r="R4495">
        <v>100</v>
      </c>
      <c r="S4495" t="s">
        <v>34</v>
      </c>
      <c r="T4495" t="s">
        <v>120</v>
      </c>
      <c r="U4495" t="s">
        <v>73</v>
      </c>
      <c r="V4495">
        <v>100</v>
      </c>
      <c r="W4495" t="s">
        <v>32</v>
      </c>
      <c r="X4495" t="s">
        <v>1008</v>
      </c>
      <c r="Y4495" t="s">
        <v>1009</v>
      </c>
      <c r="Z4495" t="s">
        <v>32</v>
      </c>
      <c r="AA4495" t="s">
        <v>1079</v>
      </c>
      <c r="AB4495" t="s">
        <v>999</v>
      </c>
      <c r="AC4495" t="s">
        <v>1466</v>
      </c>
    </row>
    <row r="4496" spans="1:29" x14ac:dyDescent="0.25">
      <c r="A4496">
        <v>9654</v>
      </c>
      <c r="B4496">
        <v>81</v>
      </c>
      <c r="C4496" t="s">
        <v>127</v>
      </c>
      <c r="D4496" t="s">
        <v>34</v>
      </c>
      <c r="E4496" t="s">
        <v>24</v>
      </c>
      <c r="F4496">
        <v>2023</v>
      </c>
      <c r="G4496" t="s">
        <v>76</v>
      </c>
      <c r="H4496">
        <v>38</v>
      </c>
      <c r="I4496" t="s">
        <v>103</v>
      </c>
      <c r="J4496" t="s">
        <v>43</v>
      </c>
      <c r="K4496">
        <v>300</v>
      </c>
      <c r="L4496" t="s">
        <v>104</v>
      </c>
      <c r="M4496" t="s">
        <v>44</v>
      </c>
      <c r="N4496">
        <v>82</v>
      </c>
      <c r="O4496">
        <v>97</v>
      </c>
      <c r="P4496">
        <v>100</v>
      </c>
      <c r="Q4496" t="s">
        <v>38</v>
      </c>
      <c r="R4496">
        <v>100</v>
      </c>
      <c r="S4496" t="s">
        <v>34</v>
      </c>
      <c r="T4496" t="s">
        <v>30</v>
      </c>
      <c r="U4496" t="s">
        <v>39</v>
      </c>
      <c r="V4496">
        <v>82</v>
      </c>
      <c r="W4496" t="s">
        <v>32</v>
      </c>
      <c r="X4496" t="s">
        <v>1013</v>
      </c>
      <c r="Y4496" t="s">
        <v>1009</v>
      </c>
      <c r="Z4496" t="s">
        <v>32</v>
      </c>
      <c r="AA4496" t="s">
        <v>948</v>
      </c>
      <c r="AB4496" t="s">
        <v>999</v>
      </c>
      <c r="AC4496" t="s">
        <v>1466</v>
      </c>
    </row>
    <row r="4497" spans="1:29" x14ac:dyDescent="0.25">
      <c r="A4497">
        <v>8649</v>
      </c>
      <c r="B4497">
        <v>336</v>
      </c>
      <c r="C4497" t="s">
        <v>278</v>
      </c>
      <c r="D4497" t="s">
        <v>115</v>
      </c>
      <c r="E4497" t="s">
        <v>140</v>
      </c>
      <c r="F4497">
        <v>2024</v>
      </c>
      <c r="G4497" t="s">
        <v>70</v>
      </c>
      <c r="H4497">
        <v>24</v>
      </c>
      <c r="I4497" t="s">
        <v>141</v>
      </c>
      <c r="J4497" t="s">
        <v>58</v>
      </c>
      <c r="K4497">
        <v>400</v>
      </c>
      <c r="L4497" t="s">
        <v>142</v>
      </c>
      <c r="M4497" t="s">
        <v>279</v>
      </c>
      <c r="N4497">
        <v>84</v>
      </c>
      <c r="O4497">
        <v>78</v>
      </c>
      <c r="P4497">
        <v>100</v>
      </c>
      <c r="Q4497" t="s">
        <v>38</v>
      </c>
      <c r="R4497">
        <v>100</v>
      </c>
      <c r="S4497" t="s">
        <v>34</v>
      </c>
      <c r="T4497" t="s">
        <v>58</v>
      </c>
      <c r="U4497" t="s">
        <v>31</v>
      </c>
      <c r="V4497">
        <v>84</v>
      </c>
      <c r="W4497" t="s">
        <v>32</v>
      </c>
      <c r="X4497" t="s">
        <v>1013</v>
      </c>
      <c r="Y4497" t="s">
        <v>1009</v>
      </c>
      <c r="Z4497" t="s">
        <v>32</v>
      </c>
      <c r="AA4497" t="s">
        <v>1051</v>
      </c>
      <c r="AB4497" t="s">
        <v>1002</v>
      </c>
      <c r="AC4497" t="s">
        <v>1466</v>
      </c>
    </row>
    <row r="4498" spans="1:29" x14ac:dyDescent="0.25">
      <c r="A4498">
        <v>11589</v>
      </c>
      <c r="B4498">
        <v>838</v>
      </c>
      <c r="C4498" t="s">
        <v>299</v>
      </c>
      <c r="D4498" t="s">
        <v>29</v>
      </c>
      <c r="E4498" t="s">
        <v>184</v>
      </c>
      <c r="F4498">
        <v>2022</v>
      </c>
      <c r="G4498" t="s">
        <v>76</v>
      </c>
      <c r="H4498">
        <v>18</v>
      </c>
      <c r="I4498" t="s">
        <v>266</v>
      </c>
      <c r="J4498" t="s">
        <v>58</v>
      </c>
      <c r="K4498">
        <v>100</v>
      </c>
      <c r="L4498" t="s">
        <v>73</v>
      </c>
      <c r="M4498" t="s">
        <v>90</v>
      </c>
      <c r="N4498">
        <v>90</v>
      </c>
      <c r="O4498">
        <v>71</v>
      </c>
      <c r="P4498">
        <v>100</v>
      </c>
      <c r="Q4498" t="s">
        <v>38</v>
      </c>
      <c r="R4498">
        <v>100</v>
      </c>
      <c r="S4498" t="s">
        <v>29</v>
      </c>
      <c r="T4498" t="s">
        <v>58</v>
      </c>
      <c r="U4498" t="s">
        <v>73</v>
      </c>
      <c r="V4498">
        <v>90</v>
      </c>
      <c r="W4498" t="s">
        <v>32</v>
      </c>
      <c r="X4498" t="s">
        <v>1008</v>
      </c>
      <c r="Y4498" t="s">
        <v>1009</v>
      </c>
      <c r="Z4498" t="s">
        <v>32</v>
      </c>
      <c r="AA4498" t="s">
        <v>1133</v>
      </c>
      <c r="AB4498" t="s">
        <v>988</v>
      </c>
      <c r="AC4498" t="s">
        <v>1466</v>
      </c>
    </row>
    <row r="4499" spans="1:29" x14ac:dyDescent="0.25">
      <c r="A4499">
        <v>10630</v>
      </c>
      <c r="B4499">
        <v>82</v>
      </c>
      <c r="C4499" t="s">
        <v>367</v>
      </c>
      <c r="D4499" t="s">
        <v>29</v>
      </c>
      <c r="E4499" t="s">
        <v>67</v>
      </c>
      <c r="F4499">
        <v>2023</v>
      </c>
      <c r="G4499" t="s">
        <v>70</v>
      </c>
      <c r="H4499">
        <v>16</v>
      </c>
      <c r="I4499" t="s">
        <v>201</v>
      </c>
      <c r="J4499" t="s">
        <v>67</v>
      </c>
      <c r="K4499">
        <v>400</v>
      </c>
      <c r="L4499" t="s">
        <v>138</v>
      </c>
      <c r="M4499" t="s">
        <v>155</v>
      </c>
      <c r="N4499">
        <v>78</v>
      </c>
      <c r="O4499">
        <v>100</v>
      </c>
      <c r="P4499">
        <v>100</v>
      </c>
      <c r="Q4499" t="s">
        <v>38</v>
      </c>
      <c r="R4499">
        <v>100</v>
      </c>
      <c r="S4499" t="s">
        <v>29</v>
      </c>
      <c r="T4499" t="s">
        <v>67</v>
      </c>
      <c r="U4499" t="s">
        <v>77</v>
      </c>
      <c r="V4499">
        <v>78</v>
      </c>
      <c r="W4499" t="s">
        <v>32</v>
      </c>
      <c r="X4499" t="s">
        <v>1011</v>
      </c>
      <c r="Y4499" t="s">
        <v>1009</v>
      </c>
      <c r="Z4499" t="s">
        <v>32</v>
      </c>
      <c r="AA4499" t="s">
        <v>1012</v>
      </c>
      <c r="AB4499" t="s">
        <v>999</v>
      </c>
      <c r="AC4499" t="s">
        <v>1466</v>
      </c>
    </row>
    <row r="4500" spans="1:29" x14ac:dyDescent="0.25">
      <c r="A4500">
        <v>10633</v>
      </c>
      <c r="B4500">
        <v>686</v>
      </c>
      <c r="C4500" t="s">
        <v>405</v>
      </c>
      <c r="D4500" t="s">
        <v>115</v>
      </c>
      <c r="E4500" t="s">
        <v>72</v>
      </c>
      <c r="F4500">
        <v>2024</v>
      </c>
      <c r="G4500" t="s">
        <v>76</v>
      </c>
      <c r="H4500">
        <v>21</v>
      </c>
      <c r="I4500" t="s">
        <v>185</v>
      </c>
      <c r="J4500" t="s">
        <v>58</v>
      </c>
      <c r="K4500">
        <v>300</v>
      </c>
      <c r="L4500" t="s">
        <v>104</v>
      </c>
      <c r="M4500" t="s">
        <v>279</v>
      </c>
      <c r="N4500">
        <v>82</v>
      </c>
      <c r="O4500">
        <v>91</v>
      </c>
      <c r="P4500">
        <v>100</v>
      </c>
      <c r="Q4500" t="s">
        <v>38</v>
      </c>
      <c r="R4500">
        <v>100</v>
      </c>
      <c r="S4500" t="s">
        <v>34</v>
      </c>
      <c r="T4500" t="s">
        <v>72</v>
      </c>
      <c r="U4500" t="s">
        <v>39</v>
      </c>
      <c r="V4500">
        <v>82</v>
      </c>
      <c r="W4500" t="s">
        <v>32</v>
      </c>
      <c r="X4500" t="s">
        <v>1013</v>
      </c>
      <c r="Y4500" t="s">
        <v>1009</v>
      </c>
      <c r="Z4500" t="s">
        <v>32</v>
      </c>
      <c r="AA4500" t="s">
        <v>1033</v>
      </c>
      <c r="AB4500" t="s">
        <v>1002</v>
      </c>
      <c r="AC4500" t="s">
        <v>1466</v>
      </c>
    </row>
    <row r="4501" spans="1:29" x14ac:dyDescent="0.25">
      <c r="A4501">
        <v>9562</v>
      </c>
      <c r="B4501">
        <v>400</v>
      </c>
      <c r="C4501" t="s">
        <v>310</v>
      </c>
      <c r="D4501" t="s">
        <v>115</v>
      </c>
      <c r="E4501" t="s">
        <v>118</v>
      </c>
      <c r="F4501">
        <v>2022</v>
      </c>
      <c r="G4501" t="s">
        <v>929</v>
      </c>
      <c r="H4501">
        <v>35</v>
      </c>
      <c r="I4501" t="s">
        <v>348</v>
      </c>
      <c r="J4501" t="s">
        <v>43</v>
      </c>
      <c r="K4501">
        <v>200</v>
      </c>
      <c r="L4501" t="s">
        <v>108</v>
      </c>
      <c r="M4501" t="s">
        <v>98</v>
      </c>
      <c r="N4501">
        <v>88</v>
      </c>
      <c r="O4501">
        <v>86</v>
      </c>
      <c r="P4501">
        <v>100</v>
      </c>
      <c r="Q4501" t="s">
        <v>38</v>
      </c>
      <c r="R4501">
        <v>100</v>
      </c>
      <c r="S4501" t="s">
        <v>34</v>
      </c>
      <c r="T4501" t="s">
        <v>120</v>
      </c>
      <c r="U4501" t="s">
        <v>83</v>
      </c>
      <c r="V4501">
        <v>88</v>
      </c>
      <c r="W4501" t="s">
        <v>32</v>
      </c>
      <c r="X4501" t="s">
        <v>1013</v>
      </c>
      <c r="Y4501" t="s">
        <v>1009</v>
      </c>
      <c r="Z4501" t="s">
        <v>32</v>
      </c>
      <c r="AA4501" t="s">
        <v>1099</v>
      </c>
      <c r="AB4501" t="s">
        <v>988</v>
      </c>
      <c r="AC4501" t="s">
        <v>1466</v>
      </c>
    </row>
    <row r="4502" spans="1:29" x14ac:dyDescent="0.25">
      <c r="A4502">
        <v>9470</v>
      </c>
      <c r="B4502">
        <v>398</v>
      </c>
      <c r="C4502" t="s">
        <v>442</v>
      </c>
      <c r="D4502" t="s">
        <v>115</v>
      </c>
      <c r="E4502" t="s">
        <v>154</v>
      </c>
      <c r="F4502">
        <v>2023</v>
      </c>
      <c r="G4502" t="s">
        <v>76</v>
      </c>
      <c r="H4502">
        <v>9</v>
      </c>
      <c r="I4502" t="s">
        <v>320</v>
      </c>
      <c r="J4502" t="s">
        <v>67</v>
      </c>
      <c r="K4502">
        <v>100</v>
      </c>
      <c r="L4502" t="s">
        <v>108</v>
      </c>
      <c r="M4502" t="s">
        <v>339</v>
      </c>
      <c r="N4502">
        <v>82</v>
      </c>
      <c r="O4502">
        <v>92</v>
      </c>
      <c r="P4502">
        <v>100</v>
      </c>
      <c r="Q4502" t="s">
        <v>38</v>
      </c>
      <c r="R4502">
        <v>100</v>
      </c>
      <c r="S4502" t="s">
        <v>34</v>
      </c>
      <c r="T4502" t="s">
        <v>67</v>
      </c>
      <c r="U4502" t="s">
        <v>83</v>
      </c>
      <c r="V4502">
        <v>82</v>
      </c>
      <c r="W4502" t="s">
        <v>32</v>
      </c>
      <c r="X4502" t="s">
        <v>1013</v>
      </c>
      <c r="Y4502" t="s">
        <v>1009</v>
      </c>
      <c r="Z4502" t="s">
        <v>32</v>
      </c>
      <c r="AA4502" t="s">
        <v>951</v>
      </c>
      <c r="AB4502" t="s">
        <v>999</v>
      </c>
      <c r="AC4502" t="s">
        <v>1466</v>
      </c>
    </row>
    <row r="4503" spans="1:29" x14ac:dyDescent="0.25">
      <c r="A4503">
        <v>9756</v>
      </c>
      <c r="B4503">
        <v>204</v>
      </c>
      <c r="C4503" t="s">
        <v>400</v>
      </c>
      <c r="D4503" t="s">
        <v>29</v>
      </c>
      <c r="E4503" t="s">
        <v>80</v>
      </c>
      <c r="F4503">
        <v>2023</v>
      </c>
      <c r="G4503" t="s">
        <v>76</v>
      </c>
      <c r="H4503">
        <v>41</v>
      </c>
      <c r="I4503" t="s">
        <v>218</v>
      </c>
      <c r="J4503" t="s">
        <v>82</v>
      </c>
      <c r="K4503">
        <v>100</v>
      </c>
      <c r="L4503" t="s">
        <v>31</v>
      </c>
      <c r="M4503" t="s">
        <v>133</v>
      </c>
      <c r="N4503">
        <v>58</v>
      </c>
      <c r="O4503">
        <v>90</v>
      </c>
      <c r="P4503">
        <v>100</v>
      </c>
      <c r="Q4503" t="s">
        <v>38</v>
      </c>
      <c r="R4503">
        <v>100</v>
      </c>
      <c r="S4503" t="s">
        <v>29</v>
      </c>
      <c r="T4503" t="s">
        <v>82</v>
      </c>
      <c r="U4503" t="s">
        <v>31</v>
      </c>
      <c r="V4503">
        <v>58</v>
      </c>
      <c r="W4503" t="s">
        <v>32</v>
      </c>
      <c r="X4503" t="s">
        <v>1036</v>
      </c>
      <c r="Y4503" t="s">
        <v>1009</v>
      </c>
      <c r="Z4503" t="s">
        <v>32</v>
      </c>
      <c r="AA4503" t="s">
        <v>1069</v>
      </c>
      <c r="AB4503" t="s">
        <v>999</v>
      </c>
      <c r="AC4503" t="s">
        <v>1466</v>
      </c>
    </row>
    <row r="4504" spans="1:29" x14ac:dyDescent="0.25">
      <c r="A4504">
        <v>9078</v>
      </c>
      <c r="B4504">
        <v>687</v>
      </c>
      <c r="C4504" t="s">
        <v>541</v>
      </c>
      <c r="D4504" t="s">
        <v>34</v>
      </c>
      <c r="E4504" t="s">
        <v>58</v>
      </c>
      <c r="F4504">
        <v>2021</v>
      </c>
      <c r="G4504" t="s">
        <v>70</v>
      </c>
      <c r="H4504">
        <v>22</v>
      </c>
      <c r="I4504" t="s">
        <v>302</v>
      </c>
      <c r="J4504" t="s">
        <v>58</v>
      </c>
      <c r="K4504">
        <v>300</v>
      </c>
      <c r="L4504" t="s">
        <v>167</v>
      </c>
      <c r="M4504" t="s">
        <v>61</v>
      </c>
      <c r="N4504">
        <v>57</v>
      </c>
      <c r="O4504">
        <v>56</v>
      </c>
      <c r="P4504">
        <v>100</v>
      </c>
      <c r="Q4504" t="s">
        <v>38</v>
      </c>
      <c r="R4504">
        <v>100</v>
      </c>
      <c r="S4504" t="s">
        <v>34</v>
      </c>
      <c r="T4504" t="s">
        <v>58</v>
      </c>
      <c r="U4504" t="s">
        <v>31</v>
      </c>
      <c r="V4504">
        <v>57</v>
      </c>
      <c r="W4504" t="s">
        <v>32</v>
      </c>
      <c r="X4504" t="s">
        <v>1036</v>
      </c>
      <c r="Y4504" t="s">
        <v>1009</v>
      </c>
      <c r="Z4504" t="s">
        <v>32</v>
      </c>
      <c r="AA4504" t="s">
        <v>1187</v>
      </c>
      <c r="AB4504" t="s">
        <v>1000</v>
      </c>
      <c r="AC4504" t="s">
        <v>1466</v>
      </c>
    </row>
    <row r="4505" spans="1:29" x14ac:dyDescent="0.25">
      <c r="A4505">
        <v>9667</v>
      </c>
      <c r="B4505">
        <v>423</v>
      </c>
      <c r="C4505" t="s">
        <v>580</v>
      </c>
      <c r="D4505" t="s">
        <v>23</v>
      </c>
      <c r="E4505" t="s">
        <v>24</v>
      </c>
      <c r="F4505">
        <v>2022</v>
      </c>
      <c r="G4505" t="s">
        <v>76</v>
      </c>
      <c r="H4505">
        <v>32</v>
      </c>
      <c r="I4505" t="s">
        <v>35</v>
      </c>
      <c r="J4505" t="s">
        <v>30</v>
      </c>
      <c r="K4505">
        <v>400</v>
      </c>
      <c r="L4505" t="s">
        <v>31</v>
      </c>
      <c r="M4505" t="s">
        <v>101</v>
      </c>
      <c r="N4505">
        <v>80</v>
      </c>
      <c r="O4505">
        <v>93</v>
      </c>
      <c r="P4505">
        <v>100</v>
      </c>
      <c r="Q4505" t="s">
        <v>38</v>
      </c>
      <c r="R4505">
        <v>100</v>
      </c>
      <c r="S4505" t="s">
        <v>29</v>
      </c>
      <c r="T4505" t="s">
        <v>30</v>
      </c>
      <c r="U4505" t="s">
        <v>31</v>
      </c>
      <c r="V4505">
        <v>80</v>
      </c>
      <c r="W4505" t="s">
        <v>32</v>
      </c>
      <c r="X4505" t="s">
        <v>1013</v>
      </c>
      <c r="Y4505" t="s">
        <v>1009</v>
      </c>
      <c r="Z4505" t="s">
        <v>32</v>
      </c>
      <c r="AA4505" t="s">
        <v>1047</v>
      </c>
      <c r="AB4505" t="s">
        <v>988</v>
      </c>
      <c r="AC4505" t="s">
        <v>1466</v>
      </c>
    </row>
    <row r="4506" spans="1:29" x14ac:dyDescent="0.25">
      <c r="A4506">
        <v>9168</v>
      </c>
      <c r="B4506">
        <v>325</v>
      </c>
      <c r="C4506" t="s">
        <v>588</v>
      </c>
      <c r="D4506" t="s">
        <v>23</v>
      </c>
      <c r="E4506" t="s">
        <v>52</v>
      </c>
      <c r="F4506">
        <v>2024</v>
      </c>
      <c r="G4506" t="s">
        <v>70</v>
      </c>
      <c r="H4506">
        <v>53</v>
      </c>
      <c r="I4506" t="s">
        <v>53</v>
      </c>
      <c r="J4506" t="s">
        <v>46</v>
      </c>
      <c r="K4506">
        <v>300</v>
      </c>
      <c r="L4506" t="s">
        <v>204</v>
      </c>
      <c r="M4506" t="s">
        <v>54</v>
      </c>
      <c r="N4506">
        <v>85</v>
      </c>
      <c r="O4506">
        <v>91</v>
      </c>
      <c r="P4506">
        <v>100</v>
      </c>
      <c r="Q4506" t="s">
        <v>38</v>
      </c>
      <c r="R4506">
        <v>100</v>
      </c>
      <c r="S4506" t="s">
        <v>29</v>
      </c>
      <c r="T4506" t="s">
        <v>46</v>
      </c>
      <c r="U4506" t="s">
        <v>77</v>
      </c>
      <c r="V4506">
        <v>85</v>
      </c>
      <c r="W4506" t="s">
        <v>32</v>
      </c>
      <c r="X4506" t="s">
        <v>1013</v>
      </c>
      <c r="Y4506" t="s">
        <v>1009</v>
      </c>
      <c r="Z4506" t="s">
        <v>32</v>
      </c>
      <c r="AA4506" t="s">
        <v>1043</v>
      </c>
      <c r="AB4506" t="s">
        <v>1002</v>
      </c>
      <c r="AC4506" t="s">
        <v>1466</v>
      </c>
    </row>
    <row r="4507" spans="1:29" x14ac:dyDescent="0.25">
      <c r="A4507">
        <v>7893</v>
      </c>
      <c r="B4507">
        <v>567</v>
      </c>
      <c r="C4507" t="s">
        <v>589</v>
      </c>
      <c r="D4507" t="s">
        <v>115</v>
      </c>
      <c r="E4507" t="s">
        <v>80</v>
      </c>
      <c r="F4507">
        <v>2021</v>
      </c>
      <c r="G4507" t="s">
        <v>76</v>
      </c>
      <c r="H4507">
        <v>47</v>
      </c>
      <c r="I4507" t="s">
        <v>171</v>
      </c>
      <c r="J4507" t="s">
        <v>82</v>
      </c>
      <c r="K4507">
        <v>400</v>
      </c>
      <c r="L4507" t="s">
        <v>108</v>
      </c>
      <c r="M4507" t="s">
        <v>237</v>
      </c>
      <c r="N4507">
        <v>84</v>
      </c>
      <c r="O4507">
        <v>75</v>
      </c>
      <c r="P4507">
        <v>100</v>
      </c>
      <c r="Q4507" t="s">
        <v>38</v>
      </c>
      <c r="R4507">
        <v>100</v>
      </c>
      <c r="S4507" t="s">
        <v>34</v>
      </c>
      <c r="T4507" t="s">
        <v>82</v>
      </c>
      <c r="U4507" t="s">
        <v>83</v>
      </c>
      <c r="V4507">
        <v>84</v>
      </c>
      <c r="W4507" t="s">
        <v>32</v>
      </c>
      <c r="X4507" t="s">
        <v>1013</v>
      </c>
      <c r="Y4507" t="s">
        <v>1009</v>
      </c>
      <c r="Z4507" t="s">
        <v>32</v>
      </c>
      <c r="AA4507" t="s">
        <v>1049</v>
      </c>
      <c r="AB4507" t="s">
        <v>1000</v>
      </c>
      <c r="AC4507" t="s">
        <v>1466</v>
      </c>
    </row>
    <row r="4508" spans="1:29" x14ac:dyDescent="0.25">
      <c r="A4508">
        <v>9126</v>
      </c>
      <c r="B4508">
        <v>336</v>
      </c>
      <c r="C4508" t="s">
        <v>278</v>
      </c>
      <c r="D4508" t="s">
        <v>34</v>
      </c>
      <c r="E4508" t="s">
        <v>140</v>
      </c>
      <c r="F4508">
        <v>2024</v>
      </c>
      <c r="G4508" t="s">
        <v>70</v>
      </c>
      <c r="H4508">
        <v>18</v>
      </c>
      <c r="I4508" t="s">
        <v>266</v>
      </c>
      <c r="J4508" t="s">
        <v>58</v>
      </c>
      <c r="K4508">
        <v>100</v>
      </c>
      <c r="L4508" t="s">
        <v>77</v>
      </c>
      <c r="M4508" t="s">
        <v>90</v>
      </c>
      <c r="N4508">
        <v>100</v>
      </c>
      <c r="O4508">
        <v>100</v>
      </c>
      <c r="P4508">
        <v>100</v>
      </c>
      <c r="Q4508" t="s">
        <v>38</v>
      </c>
      <c r="R4508">
        <v>100</v>
      </c>
      <c r="S4508" t="s">
        <v>34</v>
      </c>
      <c r="T4508" t="s">
        <v>58</v>
      </c>
      <c r="U4508" t="s">
        <v>77</v>
      </c>
      <c r="V4508">
        <v>100</v>
      </c>
      <c r="W4508" t="s">
        <v>32</v>
      </c>
      <c r="X4508" t="s">
        <v>1008</v>
      </c>
      <c r="Y4508" t="s">
        <v>1009</v>
      </c>
      <c r="Z4508" t="s">
        <v>32</v>
      </c>
      <c r="AA4508" t="s">
        <v>931</v>
      </c>
      <c r="AB4508" t="s">
        <v>1002</v>
      </c>
      <c r="AC4508" t="s">
        <v>1466</v>
      </c>
    </row>
    <row r="4509" spans="1:29" x14ac:dyDescent="0.25">
      <c r="A4509">
        <v>8091</v>
      </c>
      <c r="B4509">
        <v>10</v>
      </c>
      <c r="C4509" t="s">
        <v>606</v>
      </c>
      <c r="D4509" t="s">
        <v>29</v>
      </c>
      <c r="E4509" t="s">
        <v>130</v>
      </c>
      <c r="F4509">
        <v>2020</v>
      </c>
      <c r="G4509" t="s">
        <v>76</v>
      </c>
      <c r="H4509">
        <v>30</v>
      </c>
      <c r="I4509" t="s">
        <v>25</v>
      </c>
      <c r="J4509" t="s">
        <v>30</v>
      </c>
      <c r="K4509">
        <v>300</v>
      </c>
      <c r="L4509" t="s">
        <v>138</v>
      </c>
      <c r="M4509" t="s">
        <v>375</v>
      </c>
      <c r="N4509">
        <v>64</v>
      </c>
      <c r="O4509">
        <v>82</v>
      </c>
      <c r="P4509">
        <v>100</v>
      </c>
      <c r="Q4509" t="s">
        <v>38</v>
      </c>
      <c r="R4509">
        <v>100</v>
      </c>
      <c r="S4509" t="s">
        <v>29</v>
      </c>
      <c r="T4509" t="s">
        <v>30</v>
      </c>
      <c r="U4509" t="s">
        <v>77</v>
      </c>
      <c r="V4509">
        <v>64</v>
      </c>
      <c r="W4509" t="s">
        <v>32</v>
      </c>
      <c r="X4509" t="s">
        <v>1025</v>
      </c>
      <c r="Y4509" t="s">
        <v>1009</v>
      </c>
      <c r="Z4509" t="s">
        <v>32</v>
      </c>
      <c r="AA4509" t="s">
        <v>1116</v>
      </c>
      <c r="AB4509" t="s">
        <v>991</v>
      </c>
      <c r="AC4509" t="s">
        <v>1466</v>
      </c>
    </row>
    <row r="4510" spans="1:29" x14ac:dyDescent="0.25">
      <c r="A4510">
        <v>9731</v>
      </c>
      <c r="B4510">
        <v>155</v>
      </c>
      <c r="C4510" t="s">
        <v>610</v>
      </c>
      <c r="D4510" t="s">
        <v>29</v>
      </c>
      <c r="E4510" t="s">
        <v>52</v>
      </c>
      <c r="F4510">
        <v>2023</v>
      </c>
      <c r="G4510" t="s">
        <v>76</v>
      </c>
      <c r="H4510">
        <v>50</v>
      </c>
      <c r="I4510" t="s">
        <v>152</v>
      </c>
      <c r="J4510" t="s">
        <v>46</v>
      </c>
      <c r="K4510">
        <v>100</v>
      </c>
      <c r="L4510" t="s">
        <v>123</v>
      </c>
      <c r="M4510" t="s">
        <v>49</v>
      </c>
      <c r="N4510">
        <v>78</v>
      </c>
      <c r="O4510">
        <v>100</v>
      </c>
      <c r="P4510">
        <v>100</v>
      </c>
      <c r="Q4510" t="s">
        <v>38</v>
      </c>
      <c r="R4510">
        <v>100</v>
      </c>
      <c r="S4510" t="s">
        <v>29</v>
      </c>
      <c r="T4510" t="s">
        <v>46</v>
      </c>
      <c r="U4510" t="s">
        <v>83</v>
      </c>
      <c r="V4510">
        <v>78</v>
      </c>
      <c r="W4510" t="s">
        <v>32</v>
      </c>
      <c r="X4510" t="s">
        <v>1011</v>
      </c>
      <c r="Y4510" t="s">
        <v>1009</v>
      </c>
      <c r="Z4510" t="s">
        <v>32</v>
      </c>
      <c r="AA4510" t="s">
        <v>1012</v>
      </c>
      <c r="AB4510" t="s">
        <v>999</v>
      </c>
      <c r="AC4510" t="s">
        <v>1466</v>
      </c>
    </row>
    <row r="4511" spans="1:29" x14ac:dyDescent="0.25">
      <c r="A4511">
        <v>9807</v>
      </c>
      <c r="B4511">
        <v>20</v>
      </c>
      <c r="C4511" t="s">
        <v>626</v>
      </c>
      <c r="D4511" t="s">
        <v>23</v>
      </c>
      <c r="E4511" t="s">
        <v>96</v>
      </c>
      <c r="F4511">
        <v>2024</v>
      </c>
      <c r="G4511" t="s">
        <v>76</v>
      </c>
      <c r="H4511">
        <v>40</v>
      </c>
      <c r="I4511" t="s">
        <v>253</v>
      </c>
      <c r="J4511" t="s">
        <v>43</v>
      </c>
      <c r="K4511">
        <v>400</v>
      </c>
      <c r="L4511" t="s">
        <v>65</v>
      </c>
      <c r="M4511" t="s">
        <v>173</v>
      </c>
      <c r="O4511">
        <v>100</v>
      </c>
      <c r="P4511">
        <v>100</v>
      </c>
      <c r="Q4511" t="s">
        <v>38</v>
      </c>
      <c r="R4511">
        <v>100</v>
      </c>
      <c r="S4511" t="s">
        <v>29</v>
      </c>
      <c r="T4511" t="s">
        <v>43</v>
      </c>
      <c r="U4511" t="s">
        <v>50</v>
      </c>
      <c r="V4511">
        <v>70.464179104477608</v>
      </c>
      <c r="W4511" t="s">
        <v>32</v>
      </c>
      <c r="X4511" t="s">
        <v>1011</v>
      </c>
      <c r="Y4511" t="s">
        <v>1009</v>
      </c>
      <c r="Z4511" t="s">
        <v>32</v>
      </c>
      <c r="AA4511" t="s">
        <v>1346</v>
      </c>
      <c r="AB4511" t="s">
        <v>1002</v>
      </c>
      <c r="AC4511" t="s">
        <v>1466</v>
      </c>
    </row>
    <row r="4512" spans="1:29" x14ac:dyDescent="0.25">
      <c r="A4512">
        <v>10742</v>
      </c>
      <c r="B4512">
        <v>439</v>
      </c>
      <c r="C4512" t="s">
        <v>631</v>
      </c>
      <c r="D4512" t="s">
        <v>115</v>
      </c>
      <c r="E4512" t="s">
        <v>67</v>
      </c>
      <c r="F4512">
        <v>2024</v>
      </c>
      <c r="G4512" t="s">
        <v>70</v>
      </c>
      <c r="H4512">
        <v>11</v>
      </c>
      <c r="I4512" t="s">
        <v>210</v>
      </c>
      <c r="J4512" t="s">
        <v>67</v>
      </c>
      <c r="K4512">
        <v>200</v>
      </c>
      <c r="L4512" t="s">
        <v>145</v>
      </c>
      <c r="M4512" t="s">
        <v>66</v>
      </c>
      <c r="N4512">
        <v>69</v>
      </c>
      <c r="O4512">
        <v>76</v>
      </c>
      <c r="P4512">
        <v>100</v>
      </c>
      <c r="Q4512" t="s">
        <v>38</v>
      </c>
      <c r="R4512">
        <v>100</v>
      </c>
      <c r="S4512" t="s">
        <v>34</v>
      </c>
      <c r="T4512" t="s">
        <v>67</v>
      </c>
      <c r="U4512" t="s">
        <v>50</v>
      </c>
      <c r="V4512">
        <v>69</v>
      </c>
      <c r="W4512" t="s">
        <v>32</v>
      </c>
      <c r="X4512" t="s">
        <v>1025</v>
      </c>
      <c r="Y4512" t="s">
        <v>1009</v>
      </c>
      <c r="Z4512" t="s">
        <v>32</v>
      </c>
      <c r="AA4512" t="s">
        <v>1150</v>
      </c>
      <c r="AB4512" t="s">
        <v>1002</v>
      </c>
      <c r="AC4512" t="s">
        <v>1466</v>
      </c>
    </row>
    <row r="4513" spans="1:29" x14ac:dyDescent="0.25">
      <c r="A4513">
        <v>8258</v>
      </c>
      <c r="B4513">
        <v>103</v>
      </c>
      <c r="C4513" t="s">
        <v>417</v>
      </c>
      <c r="D4513" t="s">
        <v>23</v>
      </c>
      <c r="E4513" t="s">
        <v>80</v>
      </c>
      <c r="F4513">
        <v>2021</v>
      </c>
      <c r="G4513" t="s">
        <v>76</v>
      </c>
      <c r="H4513">
        <v>47</v>
      </c>
      <c r="I4513" t="s">
        <v>171</v>
      </c>
      <c r="J4513" t="s">
        <v>82</v>
      </c>
      <c r="K4513">
        <v>400</v>
      </c>
      <c r="L4513" t="s">
        <v>31</v>
      </c>
      <c r="M4513" t="s">
        <v>219</v>
      </c>
      <c r="N4513">
        <v>89</v>
      </c>
      <c r="O4513">
        <v>81</v>
      </c>
      <c r="P4513">
        <v>100</v>
      </c>
      <c r="Q4513" t="s">
        <v>38</v>
      </c>
      <c r="R4513">
        <v>100</v>
      </c>
      <c r="S4513" t="s">
        <v>29</v>
      </c>
      <c r="T4513" t="s">
        <v>82</v>
      </c>
      <c r="U4513" t="s">
        <v>31</v>
      </c>
      <c r="V4513">
        <v>89</v>
      </c>
      <c r="W4513" t="s">
        <v>32</v>
      </c>
      <c r="X4513" t="s">
        <v>1013</v>
      </c>
      <c r="Y4513" t="s">
        <v>1009</v>
      </c>
      <c r="Z4513" t="s">
        <v>32</v>
      </c>
      <c r="AA4513" t="s">
        <v>1162</v>
      </c>
      <c r="AB4513" t="s">
        <v>1000</v>
      </c>
      <c r="AC4513" t="s">
        <v>1466</v>
      </c>
    </row>
    <row r="4514" spans="1:29" x14ac:dyDescent="0.25">
      <c r="A4514">
        <v>7645</v>
      </c>
      <c r="B4514">
        <v>767</v>
      </c>
      <c r="C4514" t="s">
        <v>678</v>
      </c>
      <c r="D4514" t="s">
        <v>34</v>
      </c>
      <c r="E4514" t="s">
        <v>58</v>
      </c>
      <c r="F4514">
        <v>2024</v>
      </c>
      <c r="G4514" t="s">
        <v>70</v>
      </c>
      <c r="H4514">
        <v>21</v>
      </c>
      <c r="I4514" t="s">
        <v>185</v>
      </c>
      <c r="J4514" t="s">
        <v>58</v>
      </c>
      <c r="K4514">
        <v>300</v>
      </c>
      <c r="L4514" t="s">
        <v>167</v>
      </c>
      <c r="M4514" t="s">
        <v>186</v>
      </c>
      <c r="N4514">
        <v>100</v>
      </c>
      <c r="O4514">
        <v>99</v>
      </c>
      <c r="P4514">
        <v>100</v>
      </c>
      <c r="Q4514" t="s">
        <v>38</v>
      </c>
      <c r="R4514">
        <v>100</v>
      </c>
      <c r="S4514" t="s">
        <v>34</v>
      </c>
      <c r="T4514" t="s">
        <v>58</v>
      </c>
      <c r="U4514" t="s">
        <v>31</v>
      </c>
      <c r="V4514">
        <v>100</v>
      </c>
      <c r="W4514" t="s">
        <v>32</v>
      </c>
      <c r="X4514" t="s">
        <v>1008</v>
      </c>
      <c r="Y4514" t="s">
        <v>1009</v>
      </c>
      <c r="Z4514" t="s">
        <v>32</v>
      </c>
      <c r="AA4514" t="s">
        <v>1159</v>
      </c>
      <c r="AB4514" t="s">
        <v>1002</v>
      </c>
      <c r="AC4514" t="s">
        <v>1466</v>
      </c>
    </row>
    <row r="4515" spans="1:29" x14ac:dyDescent="0.25">
      <c r="A4515">
        <v>11231</v>
      </c>
      <c r="B4515">
        <v>600</v>
      </c>
      <c r="C4515" t="s">
        <v>252</v>
      </c>
      <c r="D4515" t="s">
        <v>115</v>
      </c>
      <c r="E4515" t="s">
        <v>82</v>
      </c>
      <c r="F4515">
        <v>2023</v>
      </c>
      <c r="G4515" t="s">
        <v>70</v>
      </c>
      <c r="H4515">
        <v>47</v>
      </c>
      <c r="I4515" t="s">
        <v>171</v>
      </c>
      <c r="J4515" t="s">
        <v>82</v>
      </c>
      <c r="K4515">
        <v>400</v>
      </c>
      <c r="L4515" t="s">
        <v>36</v>
      </c>
      <c r="M4515" t="s">
        <v>133</v>
      </c>
      <c r="N4515">
        <v>94</v>
      </c>
      <c r="O4515">
        <v>100</v>
      </c>
      <c r="P4515">
        <v>100</v>
      </c>
      <c r="Q4515" t="s">
        <v>38</v>
      </c>
      <c r="R4515">
        <v>100</v>
      </c>
      <c r="S4515" t="s">
        <v>34</v>
      </c>
      <c r="T4515" t="s">
        <v>82</v>
      </c>
      <c r="U4515" t="s">
        <v>39</v>
      </c>
      <c r="V4515">
        <v>94</v>
      </c>
      <c r="W4515" t="s">
        <v>32</v>
      </c>
      <c r="X4515" t="s">
        <v>1008</v>
      </c>
      <c r="Y4515" t="s">
        <v>1009</v>
      </c>
      <c r="Z4515" t="s">
        <v>32</v>
      </c>
      <c r="AA4515" t="s">
        <v>1021</v>
      </c>
      <c r="AB4515" t="s">
        <v>999</v>
      </c>
      <c r="AC4515" t="s">
        <v>1466</v>
      </c>
    </row>
    <row r="4516" spans="1:29" x14ac:dyDescent="0.25">
      <c r="A4516">
        <v>9272</v>
      </c>
      <c r="B4516">
        <v>830</v>
      </c>
      <c r="C4516" t="s">
        <v>696</v>
      </c>
      <c r="D4516" t="s">
        <v>115</v>
      </c>
      <c r="E4516" t="s">
        <v>67</v>
      </c>
      <c r="F4516">
        <v>2022</v>
      </c>
      <c r="G4516" t="s">
        <v>76</v>
      </c>
      <c r="H4516">
        <v>57</v>
      </c>
      <c r="I4516" t="s">
        <v>208</v>
      </c>
      <c r="J4516" t="s">
        <v>72</v>
      </c>
      <c r="K4516">
        <v>100</v>
      </c>
      <c r="L4516" t="s">
        <v>48</v>
      </c>
      <c r="M4516" t="s">
        <v>87</v>
      </c>
      <c r="N4516">
        <v>85</v>
      </c>
      <c r="O4516">
        <v>100</v>
      </c>
      <c r="P4516">
        <v>100</v>
      </c>
      <c r="Q4516" t="s">
        <v>38</v>
      </c>
      <c r="R4516">
        <v>100</v>
      </c>
      <c r="S4516" t="s">
        <v>34</v>
      </c>
      <c r="T4516" t="s">
        <v>67</v>
      </c>
      <c r="U4516" t="s">
        <v>50</v>
      </c>
      <c r="V4516">
        <v>85</v>
      </c>
      <c r="W4516" t="s">
        <v>32</v>
      </c>
      <c r="X4516" t="s">
        <v>1013</v>
      </c>
      <c r="Y4516" t="s">
        <v>1009</v>
      </c>
      <c r="Z4516" t="s">
        <v>32</v>
      </c>
      <c r="AA4516" t="s">
        <v>957</v>
      </c>
      <c r="AB4516" t="s">
        <v>988</v>
      </c>
      <c r="AC4516" t="s">
        <v>1466</v>
      </c>
    </row>
    <row r="4517" spans="1:29" x14ac:dyDescent="0.25">
      <c r="A4517">
        <v>7363</v>
      </c>
      <c r="B4517">
        <v>727</v>
      </c>
      <c r="C4517" t="s">
        <v>252</v>
      </c>
      <c r="D4517" t="s">
        <v>34</v>
      </c>
      <c r="E4517" t="s">
        <v>41</v>
      </c>
      <c r="F4517">
        <v>2021</v>
      </c>
      <c r="G4517" t="s">
        <v>76</v>
      </c>
      <c r="H4517">
        <v>40</v>
      </c>
      <c r="I4517" t="s">
        <v>253</v>
      </c>
      <c r="J4517" t="s">
        <v>43</v>
      </c>
      <c r="K4517">
        <v>400</v>
      </c>
      <c r="L4517" t="s">
        <v>112</v>
      </c>
      <c r="M4517" t="s">
        <v>98</v>
      </c>
      <c r="N4517">
        <v>88</v>
      </c>
      <c r="O4517">
        <v>96</v>
      </c>
      <c r="P4517">
        <v>100</v>
      </c>
      <c r="Q4517" t="s">
        <v>38</v>
      </c>
      <c r="R4517">
        <v>100</v>
      </c>
      <c r="S4517" t="s">
        <v>34</v>
      </c>
      <c r="T4517" t="s">
        <v>43</v>
      </c>
      <c r="U4517" t="s">
        <v>73</v>
      </c>
      <c r="V4517">
        <v>88</v>
      </c>
      <c r="W4517" t="s">
        <v>32</v>
      </c>
      <c r="X4517" t="s">
        <v>1013</v>
      </c>
      <c r="Y4517" t="s">
        <v>1009</v>
      </c>
      <c r="Z4517" t="s">
        <v>32</v>
      </c>
      <c r="AA4517" t="s">
        <v>1054</v>
      </c>
      <c r="AB4517" t="s">
        <v>1000</v>
      </c>
      <c r="AC4517" t="s">
        <v>1466</v>
      </c>
    </row>
    <row r="4518" spans="1:29" x14ac:dyDescent="0.25">
      <c r="A4518">
        <v>11180</v>
      </c>
      <c r="B4518">
        <v>735</v>
      </c>
      <c r="C4518" t="s">
        <v>509</v>
      </c>
      <c r="D4518" t="s">
        <v>34</v>
      </c>
      <c r="E4518" t="s">
        <v>82</v>
      </c>
      <c r="F4518">
        <v>2023</v>
      </c>
      <c r="G4518" t="s">
        <v>76</v>
      </c>
      <c r="H4518">
        <v>46</v>
      </c>
      <c r="I4518" t="s">
        <v>379</v>
      </c>
      <c r="J4518" t="s">
        <v>82</v>
      </c>
      <c r="K4518">
        <v>300</v>
      </c>
      <c r="L4518" t="s">
        <v>104</v>
      </c>
      <c r="M4518" t="s">
        <v>219</v>
      </c>
      <c r="N4518">
        <v>89</v>
      </c>
      <c r="O4518">
        <v>78</v>
      </c>
      <c r="P4518">
        <v>100</v>
      </c>
      <c r="Q4518" t="s">
        <v>38</v>
      </c>
      <c r="R4518">
        <v>100</v>
      </c>
      <c r="S4518" t="s">
        <v>34</v>
      </c>
      <c r="T4518" t="s">
        <v>82</v>
      </c>
      <c r="U4518" t="s">
        <v>39</v>
      </c>
      <c r="V4518">
        <v>89</v>
      </c>
      <c r="W4518" t="s">
        <v>32</v>
      </c>
      <c r="X4518" t="s">
        <v>1013</v>
      </c>
      <c r="Y4518" t="s">
        <v>1009</v>
      </c>
      <c r="Z4518" t="s">
        <v>32</v>
      </c>
      <c r="AA4518" t="s">
        <v>1058</v>
      </c>
      <c r="AB4518" t="s">
        <v>999</v>
      </c>
      <c r="AC4518" t="s">
        <v>1466</v>
      </c>
    </row>
    <row r="4519" spans="1:29" x14ac:dyDescent="0.25">
      <c r="A4519">
        <v>7285</v>
      </c>
      <c r="B4519">
        <v>503</v>
      </c>
      <c r="C4519" t="s">
        <v>657</v>
      </c>
      <c r="D4519" t="s">
        <v>34</v>
      </c>
      <c r="E4519" t="s">
        <v>130</v>
      </c>
      <c r="F4519">
        <v>2023</v>
      </c>
      <c r="G4519" t="s">
        <v>929</v>
      </c>
      <c r="H4519">
        <v>32</v>
      </c>
      <c r="I4519" t="s">
        <v>35</v>
      </c>
      <c r="J4519" t="s">
        <v>30</v>
      </c>
      <c r="K4519">
        <v>400</v>
      </c>
      <c r="L4519" t="s">
        <v>36</v>
      </c>
      <c r="M4519" t="s">
        <v>375</v>
      </c>
      <c r="N4519">
        <v>73</v>
      </c>
      <c r="O4519">
        <v>98</v>
      </c>
      <c r="P4519">
        <v>100</v>
      </c>
      <c r="Q4519" t="s">
        <v>38</v>
      </c>
      <c r="R4519">
        <v>100</v>
      </c>
      <c r="S4519" t="s">
        <v>34</v>
      </c>
      <c r="T4519" t="s">
        <v>30</v>
      </c>
      <c r="U4519" t="s">
        <v>39</v>
      </c>
      <c r="V4519">
        <v>73</v>
      </c>
      <c r="W4519" t="s">
        <v>32</v>
      </c>
      <c r="X4519" t="s">
        <v>1011</v>
      </c>
      <c r="Y4519" t="s">
        <v>1009</v>
      </c>
      <c r="Z4519" t="s">
        <v>32</v>
      </c>
      <c r="AA4519" t="s">
        <v>945</v>
      </c>
      <c r="AB4519" t="s">
        <v>999</v>
      </c>
      <c r="AC4519" t="s">
        <v>1466</v>
      </c>
    </row>
    <row r="4520" spans="1:29" x14ac:dyDescent="0.25">
      <c r="A4520">
        <v>10350</v>
      </c>
      <c r="B4520">
        <v>571</v>
      </c>
      <c r="C4520" t="s">
        <v>22</v>
      </c>
      <c r="D4520" t="s">
        <v>23</v>
      </c>
      <c r="E4520" t="s">
        <v>130</v>
      </c>
      <c r="F4520">
        <v>2022</v>
      </c>
      <c r="G4520" t="s">
        <v>929</v>
      </c>
      <c r="H4520">
        <v>37</v>
      </c>
      <c r="I4520" t="s">
        <v>286</v>
      </c>
      <c r="J4520" t="s">
        <v>43</v>
      </c>
      <c r="K4520">
        <v>300</v>
      </c>
      <c r="L4520" t="s">
        <v>108</v>
      </c>
      <c r="M4520" t="s">
        <v>193</v>
      </c>
      <c r="N4520">
        <v>65</v>
      </c>
      <c r="O4520">
        <v>73</v>
      </c>
      <c r="P4520">
        <v>100</v>
      </c>
      <c r="Q4520" t="s">
        <v>38</v>
      </c>
      <c r="R4520">
        <v>100</v>
      </c>
      <c r="S4520" t="s">
        <v>29</v>
      </c>
      <c r="T4520" t="s">
        <v>30</v>
      </c>
      <c r="U4520" t="s">
        <v>83</v>
      </c>
      <c r="V4520">
        <v>65</v>
      </c>
      <c r="W4520" t="s">
        <v>32</v>
      </c>
      <c r="X4520" t="s">
        <v>1025</v>
      </c>
      <c r="Y4520" t="s">
        <v>1009</v>
      </c>
      <c r="Z4520" t="s">
        <v>32</v>
      </c>
      <c r="AA4520" t="s">
        <v>1081</v>
      </c>
      <c r="AB4520" t="s">
        <v>988</v>
      </c>
      <c r="AC4520" t="s">
        <v>1466</v>
      </c>
    </row>
    <row r="4521" spans="1:29" x14ac:dyDescent="0.25">
      <c r="A4521">
        <v>7671</v>
      </c>
      <c r="B4521">
        <v>649</v>
      </c>
      <c r="C4521" t="s">
        <v>560</v>
      </c>
      <c r="D4521" t="s">
        <v>23</v>
      </c>
      <c r="E4521" t="s">
        <v>41</v>
      </c>
      <c r="F4521">
        <v>2023</v>
      </c>
      <c r="G4521" t="s">
        <v>76</v>
      </c>
      <c r="H4521">
        <v>34</v>
      </c>
      <c r="I4521" t="s">
        <v>147</v>
      </c>
      <c r="J4521" t="s">
        <v>43</v>
      </c>
      <c r="K4521">
        <v>100</v>
      </c>
      <c r="L4521" t="s">
        <v>108</v>
      </c>
      <c r="M4521" t="s">
        <v>193</v>
      </c>
      <c r="N4521">
        <v>76</v>
      </c>
      <c r="O4521">
        <v>81</v>
      </c>
      <c r="P4521">
        <v>100</v>
      </c>
      <c r="Q4521" t="s">
        <v>38</v>
      </c>
      <c r="R4521">
        <v>100</v>
      </c>
      <c r="S4521" t="s">
        <v>29</v>
      </c>
      <c r="T4521" t="s">
        <v>43</v>
      </c>
      <c r="U4521" t="s">
        <v>83</v>
      </c>
      <c r="V4521">
        <v>76</v>
      </c>
      <c r="W4521" t="s">
        <v>32</v>
      </c>
      <c r="X4521" t="s">
        <v>1011</v>
      </c>
      <c r="Y4521" t="s">
        <v>1009</v>
      </c>
      <c r="Z4521" t="s">
        <v>32</v>
      </c>
      <c r="AA4521" t="s">
        <v>934</v>
      </c>
      <c r="AB4521" t="s">
        <v>999</v>
      </c>
      <c r="AC4521" t="s">
        <v>1466</v>
      </c>
    </row>
    <row r="4522" spans="1:29" x14ac:dyDescent="0.25">
      <c r="A4522">
        <v>11806</v>
      </c>
      <c r="B4522">
        <v>470</v>
      </c>
      <c r="C4522" t="s">
        <v>336</v>
      </c>
      <c r="D4522" t="s">
        <v>115</v>
      </c>
      <c r="E4522" t="s">
        <v>92</v>
      </c>
      <c r="F4522">
        <v>2024</v>
      </c>
      <c r="G4522" t="s">
        <v>929</v>
      </c>
      <c r="H4522">
        <v>62</v>
      </c>
      <c r="I4522" t="s">
        <v>71</v>
      </c>
      <c r="J4522" t="s">
        <v>72</v>
      </c>
      <c r="K4522">
        <v>300</v>
      </c>
      <c r="L4522" t="s">
        <v>112</v>
      </c>
      <c r="M4522" t="s">
        <v>242</v>
      </c>
      <c r="N4522">
        <v>80</v>
      </c>
      <c r="O4522">
        <v>88</v>
      </c>
      <c r="P4522">
        <v>100</v>
      </c>
      <c r="Q4522" t="s">
        <v>38</v>
      </c>
      <c r="R4522">
        <v>100</v>
      </c>
      <c r="S4522" t="s">
        <v>34</v>
      </c>
      <c r="T4522" t="s">
        <v>72</v>
      </c>
      <c r="U4522" t="s">
        <v>73</v>
      </c>
      <c r="V4522">
        <v>80</v>
      </c>
      <c r="W4522" t="s">
        <v>32</v>
      </c>
      <c r="X4522" t="s">
        <v>1013</v>
      </c>
      <c r="Y4522" t="s">
        <v>1009</v>
      </c>
      <c r="Z4522" t="s">
        <v>32</v>
      </c>
      <c r="AA4522" t="s">
        <v>1015</v>
      </c>
      <c r="AB4522" t="s">
        <v>1002</v>
      </c>
      <c r="AC4522" t="s">
        <v>1466</v>
      </c>
    </row>
    <row r="4523" spans="1:29" x14ac:dyDescent="0.25">
      <c r="A4523">
        <v>9414</v>
      </c>
      <c r="B4523">
        <v>726</v>
      </c>
      <c r="C4523" t="s">
        <v>770</v>
      </c>
      <c r="D4523" t="s">
        <v>34</v>
      </c>
      <c r="E4523" t="s">
        <v>24</v>
      </c>
      <c r="F4523">
        <v>2021</v>
      </c>
      <c r="G4523" t="s">
        <v>76</v>
      </c>
      <c r="H4523">
        <v>28</v>
      </c>
      <c r="I4523" t="s">
        <v>329</v>
      </c>
      <c r="J4523" t="s">
        <v>30</v>
      </c>
      <c r="K4523">
        <v>200</v>
      </c>
      <c r="L4523" t="s">
        <v>73</v>
      </c>
      <c r="M4523" t="s">
        <v>37</v>
      </c>
      <c r="N4523">
        <v>91</v>
      </c>
      <c r="O4523">
        <v>82</v>
      </c>
      <c r="P4523">
        <v>100</v>
      </c>
      <c r="Q4523" t="s">
        <v>38</v>
      </c>
      <c r="R4523">
        <v>100</v>
      </c>
      <c r="S4523" t="s">
        <v>34</v>
      </c>
      <c r="T4523" t="s">
        <v>30</v>
      </c>
      <c r="U4523" t="s">
        <v>73</v>
      </c>
      <c r="V4523">
        <v>91</v>
      </c>
      <c r="W4523" t="s">
        <v>32</v>
      </c>
      <c r="X4523" t="s">
        <v>1008</v>
      </c>
      <c r="Y4523" t="s">
        <v>1009</v>
      </c>
      <c r="Z4523" t="s">
        <v>32</v>
      </c>
      <c r="AA4523" t="s">
        <v>1043</v>
      </c>
      <c r="AB4523" t="s">
        <v>1000</v>
      </c>
      <c r="AC4523" t="s">
        <v>1466</v>
      </c>
    </row>
    <row r="4524" spans="1:29" x14ac:dyDescent="0.25">
      <c r="A4524">
        <v>9865</v>
      </c>
      <c r="B4524">
        <v>600</v>
      </c>
      <c r="C4524" t="s">
        <v>252</v>
      </c>
      <c r="D4524" t="s">
        <v>34</v>
      </c>
      <c r="E4524" t="s">
        <v>82</v>
      </c>
      <c r="F4524">
        <v>2023</v>
      </c>
      <c r="G4524" t="s">
        <v>70</v>
      </c>
      <c r="H4524">
        <v>46</v>
      </c>
      <c r="I4524" t="s">
        <v>379</v>
      </c>
      <c r="J4524" t="s">
        <v>82</v>
      </c>
      <c r="K4524">
        <v>300</v>
      </c>
      <c r="L4524" t="s">
        <v>77</v>
      </c>
      <c r="M4524" t="s">
        <v>133</v>
      </c>
      <c r="N4524">
        <v>100</v>
      </c>
      <c r="O4524">
        <v>96</v>
      </c>
      <c r="P4524">
        <v>100</v>
      </c>
      <c r="Q4524" t="s">
        <v>38</v>
      </c>
      <c r="R4524">
        <v>100</v>
      </c>
      <c r="S4524" t="s">
        <v>34</v>
      </c>
      <c r="T4524" t="s">
        <v>82</v>
      </c>
      <c r="U4524" t="s">
        <v>77</v>
      </c>
      <c r="V4524">
        <v>100</v>
      </c>
      <c r="W4524" t="s">
        <v>32</v>
      </c>
      <c r="X4524" t="s">
        <v>1008</v>
      </c>
      <c r="Y4524" t="s">
        <v>1009</v>
      </c>
      <c r="Z4524" t="s">
        <v>32</v>
      </c>
      <c r="AA4524" t="s">
        <v>1079</v>
      </c>
      <c r="AB4524" t="s">
        <v>999</v>
      </c>
      <c r="AC4524" t="s">
        <v>1466</v>
      </c>
    </row>
    <row r="4525" spans="1:29" x14ac:dyDescent="0.25">
      <c r="A4525">
        <v>7769</v>
      </c>
      <c r="B4525">
        <v>288</v>
      </c>
      <c r="C4525" t="s">
        <v>787</v>
      </c>
      <c r="D4525" t="s">
        <v>34</v>
      </c>
      <c r="E4525" t="s">
        <v>184</v>
      </c>
      <c r="F4525">
        <v>2024</v>
      </c>
      <c r="G4525" t="s">
        <v>929</v>
      </c>
      <c r="H4525">
        <v>54</v>
      </c>
      <c r="I4525" t="s">
        <v>56</v>
      </c>
      <c r="J4525" t="s">
        <v>46</v>
      </c>
      <c r="K4525">
        <v>300</v>
      </c>
      <c r="L4525" t="s">
        <v>100</v>
      </c>
      <c r="M4525" t="s">
        <v>54</v>
      </c>
      <c r="N4525">
        <v>92</v>
      </c>
      <c r="O4525">
        <v>70</v>
      </c>
      <c r="P4525">
        <v>100</v>
      </c>
      <c r="Q4525" t="s">
        <v>38</v>
      </c>
      <c r="R4525">
        <v>100</v>
      </c>
      <c r="S4525" t="s">
        <v>34</v>
      </c>
      <c r="T4525" t="s">
        <v>58</v>
      </c>
      <c r="U4525" t="s">
        <v>83</v>
      </c>
      <c r="V4525">
        <v>92</v>
      </c>
      <c r="W4525" t="s">
        <v>32</v>
      </c>
      <c r="X4525" t="s">
        <v>1008</v>
      </c>
      <c r="Y4525" t="s">
        <v>1009</v>
      </c>
      <c r="Z4525" t="s">
        <v>32</v>
      </c>
      <c r="AA4525" t="s">
        <v>1015</v>
      </c>
      <c r="AB4525" t="s">
        <v>1002</v>
      </c>
      <c r="AC4525" t="s">
        <v>1466</v>
      </c>
    </row>
    <row r="4526" spans="1:29" x14ac:dyDescent="0.25">
      <c r="A4526">
        <v>10934</v>
      </c>
      <c r="B4526">
        <v>836</v>
      </c>
      <c r="C4526" t="s">
        <v>638</v>
      </c>
      <c r="D4526" t="s">
        <v>34</v>
      </c>
      <c r="E4526" t="s">
        <v>80</v>
      </c>
      <c r="F4526">
        <v>2023</v>
      </c>
      <c r="G4526" t="s">
        <v>76</v>
      </c>
      <c r="H4526">
        <v>45</v>
      </c>
      <c r="I4526" t="s">
        <v>111</v>
      </c>
      <c r="J4526" t="s">
        <v>82</v>
      </c>
      <c r="K4526">
        <v>300</v>
      </c>
      <c r="L4526" t="s">
        <v>125</v>
      </c>
      <c r="M4526" t="s">
        <v>84</v>
      </c>
      <c r="N4526">
        <v>79</v>
      </c>
      <c r="O4526">
        <v>100</v>
      </c>
      <c r="P4526">
        <v>100</v>
      </c>
      <c r="Q4526" t="s">
        <v>38</v>
      </c>
      <c r="R4526">
        <v>100</v>
      </c>
      <c r="S4526" t="s">
        <v>34</v>
      </c>
      <c r="T4526" t="s">
        <v>82</v>
      </c>
      <c r="U4526" t="s">
        <v>73</v>
      </c>
      <c r="V4526">
        <v>79</v>
      </c>
      <c r="W4526" t="s">
        <v>32</v>
      </c>
      <c r="X4526" t="s">
        <v>1011</v>
      </c>
      <c r="Y4526" t="s">
        <v>1009</v>
      </c>
      <c r="Z4526" t="s">
        <v>32</v>
      </c>
      <c r="AA4526" t="s">
        <v>1043</v>
      </c>
      <c r="AB4526" t="s">
        <v>999</v>
      </c>
      <c r="AC4526" t="s">
        <v>1466</v>
      </c>
    </row>
    <row r="4527" spans="1:29" x14ac:dyDescent="0.25">
      <c r="A4527">
        <v>11152</v>
      </c>
      <c r="B4527">
        <v>750</v>
      </c>
      <c r="C4527" t="s">
        <v>799</v>
      </c>
      <c r="D4527" t="s">
        <v>34</v>
      </c>
      <c r="E4527" t="s">
        <v>52</v>
      </c>
      <c r="F4527">
        <v>2023</v>
      </c>
      <c r="G4527" t="s">
        <v>76</v>
      </c>
      <c r="H4527">
        <v>52</v>
      </c>
      <c r="I4527" t="s">
        <v>166</v>
      </c>
      <c r="J4527" t="s">
        <v>46</v>
      </c>
      <c r="K4527">
        <v>200</v>
      </c>
      <c r="L4527" t="s">
        <v>112</v>
      </c>
      <c r="M4527" t="s">
        <v>223</v>
      </c>
      <c r="N4527">
        <v>195</v>
      </c>
      <c r="O4527">
        <v>95</v>
      </c>
      <c r="P4527">
        <v>100</v>
      </c>
      <c r="Q4527" t="s">
        <v>38</v>
      </c>
      <c r="R4527">
        <v>100</v>
      </c>
      <c r="S4527" t="s">
        <v>34</v>
      </c>
      <c r="T4527" t="s">
        <v>46</v>
      </c>
      <c r="U4527" t="s">
        <v>73</v>
      </c>
      <c r="V4527">
        <v>100</v>
      </c>
      <c r="W4527" t="s">
        <v>32</v>
      </c>
      <c r="X4527" t="s">
        <v>1008</v>
      </c>
      <c r="Y4527" t="s">
        <v>1009</v>
      </c>
      <c r="Z4527" t="s">
        <v>32</v>
      </c>
      <c r="AA4527" t="s">
        <v>953</v>
      </c>
      <c r="AB4527" t="s">
        <v>999</v>
      </c>
      <c r="AC4527" t="s">
        <v>1466</v>
      </c>
    </row>
    <row r="4528" spans="1:29" x14ac:dyDescent="0.25">
      <c r="A4528">
        <v>8713</v>
      </c>
      <c r="B4528">
        <v>660</v>
      </c>
      <c r="C4528" t="s">
        <v>800</v>
      </c>
      <c r="D4528" t="s">
        <v>29</v>
      </c>
      <c r="E4528" t="s">
        <v>96</v>
      </c>
      <c r="F4528">
        <v>2020</v>
      </c>
      <c r="G4528" t="s">
        <v>929</v>
      </c>
      <c r="H4528">
        <v>36</v>
      </c>
      <c r="I4528" t="s">
        <v>42</v>
      </c>
      <c r="J4528" t="s">
        <v>43</v>
      </c>
      <c r="K4528">
        <v>200</v>
      </c>
      <c r="L4528" t="s">
        <v>112</v>
      </c>
      <c r="M4528" t="s">
        <v>193</v>
      </c>
      <c r="N4528">
        <v>96</v>
      </c>
      <c r="O4528">
        <v>100</v>
      </c>
      <c r="P4528">
        <v>100</v>
      </c>
      <c r="Q4528" t="s">
        <v>38</v>
      </c>
      <c r="R4528">
        <v>100</v>
      </c>
      <c r="S4528" t="s">
        <v>29</v>
      </c>
      <c r="T4528" t="s">
        <v>43</v>
      </c>
      <c r="U4528" t="s">
        <v>73</v>
      </c>
      <c r="V4528">
        <v>96</v>
      </c>
      <c r="W4528" t="s">
        <v>32</v>
      </c>
      <c r="X4528" t="s">
        <v>1008</v>
      </c>
      <c r="Y4528" t="s">
        <v>1009</v>
      </c>
      <c r="Z4528" t="s">
        <v>32</v>
      </c>
      <c r="AA4528" t="s">
        <v>1010</v>
      </c>
      <c r="AB4528" t="s">
        <v>991</v>
      </c>
      <c r="AC4528" t="s">
        <v>1466</v>
      </c>
    </row>
    <row r="4529" spans="1:29" x14ac:dyDescent="0.25">
      <c r="A4529">
        <v>9767</v>
      </c>
      <c r="B4529">
        <v>765</v>
      </c>
      <c r="C4529" t="s">
        <v>740</v>
      </c>
      <c r="D4529" t="s">
        <v>29</v>
      </c>
      <c r="E4529" t="s">
        <v>92</v>
      </c>
      <c r="F4529">
        <v>2024</v>
      </c>
      <c r="G4529" t="s">
        <v>929</v>
      </c>
      <c r="H4529">
        <v>62</v>
      </c>
      <c r="I4529" t="s">
        <v>71</v>
      </c>
      <c r="J4529" t="s">
        <v>72</v>
      </c>
      <c r="K4529">
        <v>300</v>
      </c>
      <c r="L4529" t="s">
        <v>125</v>
      </c>
      <c r="M4529" t="s">
        <v>74</v>
      </c>
      <c r="N4529">
        <v>85</v>
      </c>
      <c r="O4529">
        <v>91</v>
      </c>
      <c r="P4529">
        <v>100</v>
      </c>
      <c r="Q4529" t="s">
        <v>38</v>
      </c>
      <c r="R4529">
        <v>100</v>
      </c>
      <c r="S4529" t="s">
        <v>29</v>
      </c>
      <c r="T4529" t="s">
        <v>72</v>
      </c>
      <c r="U4529" t="s">
        <v>73</v>
      </c>
      <c r="V4529">
        <v>85</v>
      </c>
      <c r="W4529" t="s">
        <v>32</v>
      </c>
      <c r="X4529" t="s">
        <v>1013</v>
      </c>
      <c r="Y4529" t="s">
        <v>1009</v>
      </c>
      <c r="Z4529" t="s">
        <v>32</v>
      </c>
      <c r="AA4529" t="s">
        <v>1043</v>
      </c>
      <c r="AB4529" t="s">
        <v>1002</v>
      </c>
      <c r="AC4529" t="s">
        <v>1466</v>
      </c>
    </row>
    <row r="4530" spans="1:29" x14ac:dyDescent="0.25">
      <c r="A4530">
        <v>11054</v>
      </c>
      <c r="B4530">
        <v>257</v>
      </c>
      <c r="C4530" t="s">
        <v>784</v>
      </c>
      <c r="D4530" t="s">
        <v>29</v>
      </c>
      <c r="E4530" t="s">
        <v>30</v>
      </c>
      <c r="F4530">
        <v>2022</v>
      </c>
      <c r="G4530" t="s">
        <v>76</v>
      </c>
      <c r="H4530">
        <v>26</v>
      </c>
      <c r="I4530" t="s">
        <v>283</v>
      </c>
      <c r="J4530" t="s">
        <v>30</v>
      </c>
      <c r="K4530">
        <v>100</v>
      </c>
      <c r="L4530" t="s">
        <v>60</v>
      </c>
      <c r="M4530" t="s">
        <v>276</v>
      </c>
      <c r="N4530">
        <v>100</v>
      </c>
      <c r="O4530">
        <v>83</v>
      </c>
      <c r="P4530">
        <v>100</v>
      </c>
      <c r="Q4530" t="s">
        <v>38</v>
      </c>
      <c r="R4530">
        <v>100</v>
      </c>
      <c r="S4530" t="s">
        <v>29</v>
      </c>
      <c r="T4530" t="s">
        <v>30</v>
      </c>
      <c r="U4530" t="s">
        <v>39</v>
      </c>
      <c r="V4530">
        <v>100</v>
      </c>
      <c r="W4530" t="s">
        <v>32</v>
      </c>
      <c r="X4530" t="s">
        <v>1008</v>
      </c>
      <c r="Y4530" t="s">
        <v>1009</v>
      </c>
      <c r="Z4530" t="s">
        <v>32</v>
      </c>
      <c r="AA4530" t="s">
        <v>1063</v>
      </c>
      <c r="AB4530" t="s">
        <v>988</v>
      </c>
      <c r="AC4530" t="s">
        <v>1466</v>
      </c>
    </row>
    <row r="4531" spans="1:29" x14ac:dyDescent="0.25">
      <c r="A4531">
        <v>11201</v>
      </c>
      <c r="B4531">
        <v>748</v>
      </c>
      <c r="C4531" t="s">
        <v>330</v>
      </c>
      <c r="D4531" t="s">
        <v>115</v>
      </c>
      <c r="E4531" t="s">
        <v>72</v>
      </c>
      <c r="F4531">
        <v>2022</v>
      </c>
      <c r="G4531" t="s">
        <v>70</v>
      </c>
      <c r="H4531">
        <v>57</v>
      </c>
      <c r="I4531" t="s">
        <v>208</v>
      </c>
      <c r="J4531" t="s">
        <v>72</v>
      </c>
      <c r="K4531">
        <v>100</v>
      </c>
      <c r="L4531" t="s">
        <v>100</v>
      </c>
      <c r="M4531" t="s">
        <v>242</v>
      </c>
      <c r="N4531">
        <v>100</v>
      </c>
      <c r="O4531">
        <v>100</v>
      </c>
      <c r="P4531">
        <v>100</v>
      </c>
      <c r="Q4531" t="s">
        <v>38</v>
      </c>
      <c r="R4531">
        <v>100</v>
      </c>
      <c r="S4531" t="s">
        <v>34</v>
      </c>
      <c r="T4531" t="s">
        <v>72</v>
      </c>
      <c r="U4531" t="s">
        <v>83</v>
      </c>
      <c r="V4531">
        <v>100</v>
      </c>
      <c r="W4531" t="s">
        <v>32</v>
      </c>
      <c r="X4531" t="s">
        <v>1008</v>
      </c>
      <c r="Y4531" t="s">
        <v>1009</v>
      </c>
      <c r="Z4531" t="s">
        <v>32</v>
      </c>
      <c r="AA4531" t="s">
        <v>931</v>
      </c>
      <c r="AB4531" t="s">
        <v>988</v>
      </c>
      <c r="AC4531" t="s">
        <v>1466</v>
      </c>
    </row>
    <row r="4532" spans="1:29" x14ac:dyDescent="0.25">
      <c r="A4532">
        <v>8114</v>
      </c>
      <c r="B4532">
        <v>236</v>
      </c>
      <c r="C4532" t="s">
        <v>656</v>
      </c>
      <c r="D4532" t="s">
        <v>115</v>
      </c>
      <c r="E4532" t="s">
        <v>69</v>
      </c>
      <c r="F4532">
        <v>2024</v>
      </c>
      <c r="G4532" t="s">
        <v>76</v>
      </c>
      <c r="H4532">
        <v>63</v>
      </c>
      <c r="I4532" t="s">
        <v>307</v>
      </c>
      <c r="J4532" t="s">
        <v>72</v>
      </c>
      <c r="K4532">
        <v>400</v>
      </c>
      <c r="L4532" t="s">
        <v>60</v>
      </c>
      <c r="M4532" t="s">
        <v>296</v>
      </c>
      <c r="N4532">
        <v>90</v>
      </c>
      <c r="O4532">
        <v>100</v>
      </c>
      <c r="P4532">
        <v>100</v>
      </c>
      <c r="Q4532" t="s">
        <v>38</v>
      </c>
      <c r="R4532">
        <v>100</v>
      </c>
      <c r="S4532" t="s">
        <v>34</v>
      </c>
      <c r="T4532" t="s">
        <v>72</v>
      </c>
      <c r="U4532" t="s">
        <v>39</v>
      </c>
      <c r="V4532">
        <v>90</v>
      </c>
      <c r="W4532" t="s">
        <v>32</v>
      </c>
      <c r="X4532" t="s">
        <v>1008</v>
      </c>
      <c r="Y4532" t="s">
        <v>1009</v>
      </c>
      <c r="Z4532" t="s">
        <v>32</v>
      </c>
      <c r="AA4532" t="s">
        <v>943</v>
      </c>
      <c r="AB4532" t="s">
        <v>1002</v>
      </c>
      <c r="AC4532" t="s">
        <v>1466</v>
      </c>
    </row>
    <row r="4533" spans="1:29" x14ac:dyDescent="0.25">
      <c r="A4533">
        <v>10836</v>
      </c>
      <c r="B4533">
        <v>25</v>
      </c>
      <c r="C4533" t="s">
        <v>172</v>
      </c>
      <c r="D4533" t="s">
        <v>23</v>
      </c>
      <c r="E4533" t="s">
        <v>41</v>
      </c>
      <c r="F4533">
        <v>2021</v>
      </c>
      <c r="G4533" t="s">
        <v>70</v>
      </c>
      <c r="H4533">
        <v>38</v>
      </c>
      <c r="I4533" t="s">
        <v>103</v>
      </c>
      <c r="J4533" t="s">
        <v>43</v>
      </c>
      <c r="K4533">
        <v>300</v>
      </c>
      <c r="L4533" t="s">
        <v>142</v>
      </c>
      <c r="M4533" t="s">
        <v>105</v>
      </c>
      <c r="N4533">
        <v>78</v>
      </c>
      <c r="O4533">
        <v>100</v>
      </c>
      <c r="P4533">
        <v>100</v>
      </c>
      <c r="Q4533" t="s">
        <v>38</v>
      </c>
      <c r="R4533">
        <v>100</v>
      </c>
      <c r="S4533" t="s">
        <v>29</v>
      </c>
      <c r="T4533" t="s">
        <v>43</v>
      </c>
      <c r="U4533" t="s">
        <v>31</v>
      </c>
      <c r="V4533">
        <v>78</v>
      </c>
      <c r="W4533" t="s">
        <v>32</v>
      </c>
      <c r="X4533" t="s">
        <v>1011</v>
      </c>
      <c r="Y4533" t="s">
        <v>1009</v>
      </c>
      <c r="Z4533" t="s">
        <v>32</v>
      </c>
      <c r="AA4533" t="s">
        <v>1012</v>
      </c>
      <c r="AB4533" t="s">
        <v>1000</v>
      </c>
      <c r="AC4533" t="s">
        <v>1466</v>
      </c>
    </row>
    <row r="4534" spans="1:29" x14ac:dyDescent="0.25">
      <c r="A4534">
        <v>10361</v>
      </c>
      <c r="B4534">
        <v>744</v>
      </c>
      <c r="C4534" t="s">
        <v>489</v>
      </c>
      <c r="D4534" t="s">
        <v>34</v>
      </c>
      <c r="E4534" t="s">
        <v>58</v>
      </c>
      <c r="F4534">
        <v>2022</v>
      </c>
      <c r="G4534" t="s">
        <v>76</v>
      </c>
      <c r="H4534">
        <v>18</v>
      </c>
      <c r="I4534" t="s">
        <v>266</v>
      </c>
      <c r="J4534" t="s">
        <v>58</v>
      </c>
      <c r="K4534">
        <v>100</v>
      </c>
      <c r="L4534" t="s">
        <v>48</v>
      </c>
      <c r="M4534" t="s">
        <v>90</v>
      </c>
      <c r="N4534">
        <v>88</v>
      </c>
      <c r="O4534">
        <v>94</v>
      </c>
      <c r="P4534">
        <v>100</v>
      </c>
      <c r="Q4534" t="s">
        <v>38</v>
      </c>
      <c r="R4534">
        <v>100</v>
      </c>
      <c r="S4534" t="s">
        <v>34</v>
      </c>
      <c r="T4534" t="s">
        <v>58</v>
      </c>
      <c r="U4534" t="s">
        <v>50</v>
      </c>
      <c r="V4534">
        <v>88</v>
      </c>
      <c r="W4534" t="s">
        <v>32</v>
      </c>
      <c r="X4534" t="s">
        <v>1013</v>
      </c>
      <c r="Y4534" t="s">
        <v>1009</v>
      </c>
      <c r="Z4534" t="s">
        <v>32</v>
      </c>
      <c r="AA4534" t="s">
        <v>1037</v>
      </c>
      <c r="AB4534" t="s">
        <v>988</v>
      </c>
      <c r="AC4534" t="s">
        <v>1466</v>
      </c>
    </row>
    <row r="4535" spans="1:29" x14ac:dyDescent="0.25">
      <c r="A4535">
        <v>9009</v>
      </c>
      <c r="B4535">
        <v>213</v>
      </c>
      <c r="C4535" t="s">
        <v>836</v>
      </c>
      <c r="D4535" t="s">
        <v>23</v>
      </c>
      <c r="E4535" t="s">
        <v>58</v>
      </c>
      <c r="F4535">
        <v>2023</v>
      </c>
      <c r="G4535" t="s">
        <v>70</v>
      </c>
      <c r="H4535">
        <v>24</v>
      </c>
      <c r="I4535" t="s">
        <v>141</v>
      </c>
      <c r="J4535" t="s">
        <v>58</v>
      </c>
      <c r="K4535">
        <v>400</v>
      </c>
      <c r="L4535" t="s">
        <v>100</v>
      </c>
      <c r="M4535" t="s">
        <v>279</v>
      </c>
      <c r="N4535">
        <v>100</v>
      </c>
      <c r="O4535">
        <v>92</v>
      </c>
      <c r="P4535">
        <v>100</v>
      </c>
      <c r="Q4535" t="s">
        <v>38</v>
      </c>
      <c r="R4535">
        <v>100</v>
      </c>
      <c r="S4535" t="s">
        <v>29</v>
      </c>
      <c r="T4535" t="s">
        <v>58</v>
      </c>
      <c r="U4535" t="s">
        <v>83</v>
      </c>
      <c r="V4535">
        <v>100</v>
      </c>
      <c r="W4535" t="s">
        <v>32</v>
      </c>
      <c r="X4535" t="s">
        <v>1008</v>
      </c>
      <c r="Y4535" t="s">
        <v>1009</v>
      </c>
      <c r="Z4535" t="s">
        <v>32</v>
      </c>
      <c r="AA4535" t="s">
        <v>1097</v>
      </c>
      <c r="AB4535" t="s">
        <v>999</v>
      </c>
      <c r="AC4535" t="s">
        <v>1466</v>
      </c>
    </row>
    <row r="4536" spans="1:29" x14ac:dyDescent="0.25">
      <c r="A4536">
        <v>10092</v>
      </c>
      <c r="B4536">
        <v>567</v>
      </c>
      <c r="C4536" t="s">
        <v>589</v>
      </c>
      <c r="D4536" t="s">
        <v>34</v>
      </c>
      <c r="E4536" t="s">
        <v>82</v>
      </c>
      <c r="F4536">
        <v>2021</v>
      </c>
      <c r="G4536" t="s">
        <v>929</v>
      </c>
      <c r="H4536">
        <v>46</v>
      </c>
      <c r="I4536" t="s">
        <v>379</v>
      </c>
      <c r="J4536" t="s">
        <v>82</v>
      </c>
      <c r="K4536">
        <v>300</v>
      </c>
      <c r="L4536" t="s">
        <v>73</v>
      </c>
      <c r="M4536" t="s">
        <v>113</v>
      </c>
      <c r="N4536">
        <v>61</v>
      </c>
      <c r="O4536">
        <v>83</v>
      </c>
      <c r="P4536">
        <v>100</v>
      </c>
      <c r="Q4536" t="s">
        <v>38</v>
      </c>
      <c r="R4536">
        <v>100</v>
      </c>
      <c r="S4536" t="s">
        <v>34</v>
      </c>
      <c r="T4536" t="s">
        <v>82</v>
      </c>
      <c r="U4536" t="s">
        <v>73</v>
      </c>
      <c r="V4536">
        <v>61</v>
      </c>
      <c r="W4536" t="s">
        <v>32</v>
      </c>
      <c r="X4536" t="s">
        <v>1025</v>
      </c>
      <c r="Y4536" t="s">
        <v>1009</v>
      </c>
      <c r="Z4536" t="s">
        <v>32</v>
      </c>
      <c r="AA4536" t="s">
        <v>1238</v>
      </c>
      <c r="AB4536" t="s">
        <v>1000</v>
      </c>
      <c r="AC4536" t="s">
        <v>1466</v>
      </c>
    </row>
    <row r="4537" spans="1:29" x14ac:dyDescent="0.25">
      <c r="A4537">
        <v>10346</v>
      </c>
      <c r="B4537">
        <v>612</v>
      </c>
      <c r="C4537" t="s">
        <v>824</v>
      </c>
      <c r="D4537" t="s">
        <v>34</v>
      </c>
      <c r="E4537" t="s">
        <v>281</v>
      </c>
      <c r="F4537">
        <v>2021</v>
      </c>
      <c r="G4537" t="s">
        <v>76</v>
      </c>
      <c r="H4537">
        <v>2</v>
      </c>
      <c r="I4537" t="s">
        <v>206</v>
      </c>
      <c r="J4537" t="s">
        <v>120</v>
      </c>
      <c r="K4537">
        <v>100</v>
      </c>
      <c r="L4537" t="s">
        <v>77</v>
      </c>
      <c r="M4537" t="s">
        <v>221</v>
      </c>
      <c r="N4537">
        <v>97</v>
      </c>
      <c r="O4537">
        <v>92</v>
      </c>
      <c r="P4537">
        <v>100</v>
      </c>
      <c r="Q4537" t="s">
        <v>38</v>
      </c>
      <c r="R4537">
        <v>100</v>
      </c>
      <c r="S4537" t="s">
        <v>34</v>
      </c>
      <c r="T4537" t="s">
        <v>120</v>
      </c>
      <c r="U4537" t="s">
        <v>77</v>
      </c>
      <c r="V4537">
        <v>97</v>
      </c>
      <c r="W4537" t="s">
        <v>32</v>
      </c>
      <c r="X4537" t="s">
        <v>1008</v>
      </c>
      <c r="Y4537" t="s">
        <v>1009</v>
      </c>
      <c r="Z4537" t="s">
        <v>32</v>
      </c>
      <c r="AA4537" t="s">
        <v>938</v>
      </c>
      <c r="AB4537" t="s">
        <v>1000</v>
      </c>
      <c r="AC4537" t="s">
        <v>1466</v>
      </c>
    </row>
    <row r="4538" spans="1:29" x14ac:dyDescent="0.25">
      <c r="A4538">
        <v>7315</v>
      </c>
      <c r="B4538">
        <v>86</v>
      </c>
      <c r="C4538" t="s">
        <v>572</v>
      </c>
      <c r="D4538" t="s">
        <v>115</v>
      </c>
      <c r="E4538" t="s">
        <v>69</v>
      </c>
      <c r="F4538">
        <v>2021</v>
      </c>
      <c r="G4538" t="s">
        <v>929</v>
      </c>
      <c r="H4538">
        <v>61</v>
      </c>
      <c r="I4538" t="s">
        <v>290</v>
      </c>
      <c r="J4538" t="s">
        <v>72</v>
      </c>
      <c r="K4538">
        <v>300</v>
      </c>
      <c r="L4538" t="s">
        <v>145</v>
      </c>
      <c r="M4538" t="s">
        <v>109</v>
      </c>
      <c r="N4538">
        <v>100</v>
      </c>
      <c r="O4538">
        <v>93</v>
      </c>
      <c r="P4538">
        <v>100</v>
      </c>
      <c r="Q4538" t="s">
        <v>38</v>
      </c>
      <c r="R4538">
        <v>100</v>
      </c>
      <c r="S4538" t="s">
        <v>34</v>
      </c>
      <c r="T4538" t="s">
        <v>72</v>
      </c>
      <c r="U4538" t="s">
        <v>50</v>
      </c>
      <c r="V4538">
        <v>100</v>
      </c>
      <c r="W4538" t="s">
        <v>32</v>
      </c>
      <c r="X4538" t="s">
        <v>1008</v>
      </c>
      <c r="Y4538" t="s">
        <v>1009</v>
      </c>
      <c r="Z4538" t="s">
        <v>32</v>
      </c>
      <c r="AA4538" t="s">
        <v>1080</v>
      </c>
      <c r="AB4538" t="s">
        <v>1000</v>
      </c>
      <c r="AC4538" t="s">
        <v>1466</v>
      </c>
    </row>
    <row r="4539" spans="1:29" x14ac:dyDescent="0.25">
      <c r="A4539">
        <v>7884</v>
      </c>
      <c r="B4539">
        <v>752</v>
      </c>
      <c r="C4539" t="s">
        <v>384</v>
      </c>
      <c r="D4539" t="s">
        <v>23</v>
      </c>
      <c r="E4539" t="s">
        <v>140</v>
      </c>
      <c r="F4539">
        <v>2023</v>
      </c>
      <c r="G4539" t="s">
        <v>76</v>
      </c>
      <c r="H4539">
        <v>22</v>
      </c>
      <c r="I4539" t="s">
        <v>302</v>
      </c>
      <c r="J4539" t="s">
        <v>58</v>
      </c>
      <c r="K4539">
        <v>300</v>
      </c>
      <c r="L4539" t="s">
        <v>31</v>
      </c>
      <c r="M4539" t="s">
        <v>186</v>
      </c>
      <c r="N4539">
        <v>53</v>
      </c>
      <c r="O4539">
        <v>94</v>
      </c>
      <c r="P4539">
        <v>100</v>
      </c>
      <c r="Q4539" t="s">
        <v>38</v>
      </c>
      <c r="R4539">
        <v>100</v>
      </c>
      <c r="S4539" t="s">
        <v>29</v>
      </c>
      <c r="T4539" t="s">
        <v>58</v>
      </c>
      <c r="U4539" t="s">
        <v>31</v>
      </c>
      <c r="V4539">
        <v>53</v>
      </c>
      <c r="W4539" t="s">
        <v>32</v>
      </c>
      <c r="X4539" t="s">
        <v>1036</v>
      </c>
      <c r="Y4539" t="s">
        <v>1009</v>
      </c>
      <c r="Z4539" t="s">
        <v>32</v>
      </c>
      <c r="AA4539" t="s">
        <v>1088</v>
      </c>
      <c r="AB4539" t="s">
        <v>999</v>
      </c>
      <c r="AC4539" t="s">
        <v>1466</v>
      </c>
    </row>
    <row r="4540" spans="1:29" x14ac:dyDescent="0.25">
      <c r="A4540">
        <v>9973</v>
      </c>
      <c r="B4540">
        <v>385</v>
      </c>
      <c r="C4540" t="s">
        <v>843</v>
      </c>
      <c r="D4540" t="s">
        <v>115</v>
      </c>
      <c r="E4540" t="s">
        <v>43</v>
      </c>
      <c r="F4540">
        <v>2020</v>
      </c>
      <c r="G4540" t="s">
        <v>76</v>
      </c>
      <c r="H4540">
        <v>33</v>
      </c>
      <c r="I4540" t="s">
        <v>97</v>
      </c>
      <c r="J4540" t="s">
        <v>43</v>
      </c>
      <c r="K4540">
        <v>100</v>
      </c>
      <c r="L4540" t="s">
        <v>36</v>
      </c>
      <c r="M4540" t="s">
        <v>105</v>
      </c>
      <c r="N4540">
        <v>58</v>
      </c>
      <c r="O4540">
        <v>68</v>
      </c>
      <c r="P4540">
        <v>100</v>
      </c>
      <c r="Q4540" t="s">
        <v>38</v>
      </c>
      <c r="R4540">
        <v>100</v>
      </c>
      <c r="S4540" t="s">
        <v>34</v>
      </c>
      <c r="T4540" t="s">
        <v>43</v>
      </c>
      <c r="U4540" t="s">
        <v>39</v>
      </c>
      <c r="V4540">
        <v>58</v>
      </c>
      <c r="W4540" t="s">
        <v>32</v>
      </c>
      <c r="X4540" t="s">
        <v>1036</v>
      </c>
      <c r="Y4540" t="s">
        <v>1009</v>
      </c>
      <c r="Z4540" t="s">
        <v>32</v>
      </c>
      <c r="AA4540" t="s">
        <v>971</v>
      </c>
      <c r="AB4540" t="s">
        <v>991</v>
      </c>
      <c r="AC4540" t="s">
        <v>1466</v>
      </c>
    </row>
    <row r="4541" spans="1:29" x14ac:dyDescent="0.25">
      <c r="A4541">
        <v>10042</v>
      </c>
      <c r="B4541">
        <v>266</v>
      </c>
      <c r="C4541" t="s">
        <v>810</v>
      </c>
      <c r="D4541" t="s">
        <v>34</v>
      </c>
      <c r="E4541" t="s">
        <v>69</v>
      </c>
      <c r="F4541">
        <v>2023</v>
      </c>
      <c r="G4541" t="s">
        <v>76</v>
      </c>
      <c r="H4541">
        <v>64</v>
      </c>
      <c r="I4541" t="s">
        <v>93</v>
      </c>
      <c r="J4541" t="s">
        <v>72</v>
      </c>
      <c r="K4541">
        <v>400</v>
      </c>
      <c r="L4541" t="s">
        <v>48</v>
      </c>
      <c r="M4541" t="s">
        <v>109</v>
      </c>
      <c r="N4541">
        <v>100</v>
      </c>
      <c r="O4541">
        <v>91</v>
      </c>
      <c r="P4541">
        <v>100</v>
      </c>
      <c r="Q4541" t="s">
        <v>38</v>
      </c>
      <c r="R4541">
        <v>100</v>
      </c>
      <c r="S4541" t="s">
        <v>34</v>
      </c>
      <c r="T4541" t="s">
        <v>72</v>
      </c>
      <c r="U4541" t="s">
        <v>50</v>
      </c>
      <c r="V4541">
        <v>100</v>
      </c>
      <c r="W4541" t="s">
        <v>32</v>
      </c>
      <c r="X4541" t="s">
        <v>1008</v>
      </c>
      <c r="Y4541" t="s">
        <v>1009</v>
      </c>
      <c r="Z4541" t="s">
        <v>32</v>
      </c>
      <c r="AA4541" t="s">
        <v>1021</v>
      </c>
      <c r="AB4541" t="s">
        <v>999</v>
      </c>
      <c r="AC4541" t="s">
        <v>1466</v>
      </c>
    </row>
    <row r="4542" spans="1:29" x14ac:dyDescent="0.25">
      <c r="A4542">
        <v>8850</v>
      </c>
      <c r="B4542">
        <v>169</v>
      </c>
      <c r="C4542" t="s">
        <v>848</v>
      </c>
      <c r="D4542" t="s">
        <v>23</v>
      </c>
      <c r="E4542" t="s">
        <v>24</v>
      </c>
      <c r="F4542">
        <v>2023</v>
      </c>
      <c r="G4542" t="s">
        <v>929</v>
      </c>
      <c r="H4542">
        <v>30</v>
      </c>
      <c r="I4542" t="s">
        <v>25</v>
      </c>
      <c r="J4542" t="s">
        <v>30</v>
      </c>
      <c r="K4542">
        <v>300</v>
      </c>
      <c r="L4542" t="s">
        <v>65</v>
      </c>
      <c r="M4542" t="s">
        <v>101</v>
      </c>
      <c r="N4542">
        <v>92</v>
      </c>
      <c r="O4542">
        <v>99</v>
      </c>
      <c r="P4542">
        <v>100</v>
      </c>
      <c r="Q4542" t="s">
        <v>38</v>
      </c>
      <c r="R4542">
        <v>100</v>
      </c>
      <c r="S4542" t="s">
        <v>29</v>
      </c>
      <c r="T4542" t="s">
        <v>30</v>
      </c>
      <c r="U4542" t="s">
        <v>50</v>
      </c>
      <c r="V4542">
        <v>92</v>
      </c>
      <c r="W4542" t="s">
        <v>32</v>
      </c>
      <c r="X4542" t="s">
        <v>1008</v>
      </c>
      <c r="Y4542" t="s">
        <v>1009</v>
      </c>
      <c r="Z4542" t="s">
        <v>32</v>
      </c>
      <c r="AA4542" t="s">
        <v>1124</v>
      </c>
      <c r="AB4542" t="s">
        <v>999</v>
      </c>
      <c r="AC4542" t="s">
        <v>1466</v>
      </c>
    </row>
    <row r="4543" spans="1:29" x14ac:dyDescent="0.25">
      <c r="A4543">
        <v>8272</v>
      </c>
      <c r="B4543">
        <v>650</v>
      </c>
      <c r="C4543" t="s">
        <v>825</v>
      </c>
      <c r="D4543" t="s">
        <v>115</v>
      </c>
      <c r="E4543" t="s">
        <v>58</v>
      </c>
      <c r="F4543">
        <v>2023</v>
      </c>
      <c r="G4543" t="s">
        <v>929</v>
      </c>
      <c r="H4543">
        <v>24</v>
      </c>
      <c r="I4543" t="s">
        <v>141</v>
      </c>
      <c r="J4543" t="s">
        <v>58</v>
      </c>
      <c r="K4543">
        <v>400</v>
      </c>
      <c r="L4543" t="s">
        <v>108</v>
      </c>
      <c r="M4543" t="s">
        <v>279</v>
      </c>
      <c r="N4543">
        <v>100</v>
      </c>
      <c r="O4543">
        <v>89</v>
      </c>
      <c r="P4543">
        <v>100</v>
      </c>
      <c r="Q4543" t="s">
        <v>38</v>
      </c>
      <c r="R4543">
        <v>100</v>
      </c>
      <c r="S4543" t="s">
        <v>34</v>
      </c>
      <c r="T4543" t="s">
        <v>58</v>
      </c>
      <c r="U4543" t="s">
        <v>83</v>
      </c>
      <c r="V4543">
        <v>100</v>
      </c>
      <c r="W4543" t="s">
        <v>32</v>
      </c>
      <c r="X4543" t="s">
        <v>1008</v>
      </c>
      <c r="Y4543" t="s">
        <v>1009</v>
      </c>
      <c r="Z4543" t="s">
        <v>32</v>
      </c>
      <c r="AA4543" t="s">
        <v>1100</v>
      </c>
      <c r="AB4543" t="s">
        <v>999</v>
      </c>
      <c r="AC4543" t="s">
        <v>1466</v>
      </c>
    </row>
    <row r="4544" spans="1:29" x14ac:dyDescent="0.25">
      <c r="A4544">
        <v>11921</v>
      </c>
      <c r="B4544">
        <v>354</v>
      </c>
      <c r="C4544" t="s">
        <v>810</v>
      </c>
      <c r="D4544" t="s">
        <v>34</v>
      </c>
      <c r="E4544" t="s">
        <v>72</v>
      </c>
      <c r="F4544">
        <v>2022</v>
      </c>
      <c r="G4544" t="s">
        <v>70</v>
      </c>
      <c r="H4544">
        <v>61</v>
      </c>
      <c r="I4544" t="s">
        <v>290</v>
      </c>
      <c r="J4544" t="s">
        <v>72</v>
      </c>
      <c r="K4544">
        <v>300</v>
      </c>
      <c r="L4544" t="s">
        <v>60</v>
      </c>
      <c r="M4544" t="s">
        <v>158</v>
      </c>
      <c r="N4544">
        <v>78</v>
      </c>
      <c r="O4544">
        <v>82</v>
      </c>
      <c r="P4544">
        <v>100</v>
      </c>
      <c r="Q4544" t="s">
        <v>38</v>
      </c>
      <c r="R4544">
        <v>100</v>
      </c>
      <c r="S4544" t="s">
        <v>34</v>
      </c>
      <c r="T4544" t="s">
        <v>72</v>
      </c>
      <c r="U4544" t="s">
        <v>39</v>
      </c>
      <c r="V4544">
        <v>78</v>
      </c>
      <c r="W4544" t="s">
        <v>32</v>
      </c>
      <c r="X4544" t="s">
        <v>1011</v>
      </c>
      <c r="Y4544" t="s">
        <v>1009</v>
      </c>
      <c r="Z4544" t="s">
        <v>32</v>
      </c>
      <c r="AA4544" t="s">
        <v>1127</v>
      </c>
      <c r="AB4544" t="s">
        <v>988</v>
      </c>
      <c r="AC4544" t="s">
        <v>1466</v>
      </c>
    </row>
    <row r="4545" spans="1:29" x14ac:dyDescent="0.25">
      <c r="A4545">
        <v>10424</v>
      </c>
      <c r="B4545">
        <v>456</v>
      </c>
      <c r="C4545" t="s">
        <v>868</v>
      </c>
      <c r="D4545" t="s">
        <v>115</v>
      </c>
      <c r="E4545" t="s">
        <v>151</v>
      </c>
      <c r="F4545">
        <v>2020</v>
      </c>
      <c r="G4545" t="s">
        <v>929</v>
      </c>
      <c r="H4545">
        <v>55</v>
      </c>
      <c r="I4545" t="s">
        <v>190</v>
      </c>
      <c r="J4545" t="s">
        <v>46</v>
      </c>
      <c r="K4545">
        <v>400</v>
      </c>
      <c r="L4545" t="s">
        <v>125</v>
      </c>
      <c r="M4545" t="s">
        <v>49</v>
      </c>
      <c r="N4545">
        <v>90</v>
      </c>
      <c r="O4545">
        <v>93</v>
      </c>
      <c r="P4545">
        <v>100</v>
      </c>
      <c r="Q4545" t="s">
        <v>38</v>
      </c>
      <c r="R4545">
        <v>100</v>
      </c>
      <c r="S4545" t="s">
        <v>34</v>
      </c>
      <c r="T4545" t="s">
        <v>46</v>
      </c>
      <c r="U4545" t="s">
        <v>73</v>
      </c>
      <c r="V4545">
        <v>90</v>
      </c>
      <c r="W4545" t="s">
        <v>32</v>
      </c>
      <c r="X4545" t="s">
        <v>1008</v>
      </c>
      <c r="Y4545" t="s">
        <v>1009</v>
      </c>
      <c r="Z4545" t="s">
        <v>32</v>
      </c>
      <c r="AA4545" t="s">
        <v>1054</v>
      </c>
      <c r="AB4545" t="s">
        <v>991</v>
      </c>
      <c r="AC4545" t="s">
        <v>1466</v>
      </c>
    </row>
    <row r="4546" spans="1:29" x14ac:dyDescent="0.25">
      <c r="A4546">
        <v>9377</v>
      </c>
      <c r="B4546">
        <v>889</v>
      </c>
      <c r="C4546" t="s">
        <v>330</v>
      </c>
      <c r="D4546" t="s">
        <v>34</v>
      </c>
      <c r="E4546" t="s">
        <v>154</v>
      </c>
      <c r="F4546">
        <v>2020</v>
      </c>
      <c r="G4546" t="s">
        <v>929</v>
      </c>
      <c r="H4546">
        <v>15</v>
      </c>
      <c r="I4546" t="s">
        <v>318</v>
      </c>
      <c r="J4546" t="s">
        <v>67</v>
      </c>
      <c r="K4546">
        <v>400</v>
      </c>
      <c r="L4546" t="s">
        <v>167</v>
      </c>
      <c r="M4546" t="s">
        <v>202</v>
      </c>
      <c r="N4546">
        <v>100</v>
      </c>
      <c r="O4546">
        <v>100</v>
      </c>
      <c r="P4546">
        <v>100</v>
      </c>
      <c r="Q4546" t="s">
        <v>38</v>
      </c>
      <c r="R4546">
        <v>100</v>
      </c>
      <c r="S4546" t="s">
        <v>34</v>
      </c>
      <c r="T4546" t="s">
        <v>67</v>
      </c>
      <c r="U4546" t="s">
        <v>31</v>
      </c>
      <c r="V4546">
        <v>100</v>
      </c>
      <c r="W4546" t="s">
        <v>32</v>
      </c>
      <c r="X4546" t="s">
        <v>1008</v>
      </c>
      <c r="Y4546" t="s">
        <v>1009</v>
      </c>
      <c r="Z4546" t="s">
        <v>32</v>
      </c>
      <c r="AA4546" t="s">
        <v>931</v>
      </c>
      <c r="AB4546" t="s">
        <v>991</v>
      </c>
      <c r="AC4546" t="s">
        <v>1466</v>
      </c>
    </row>
    <row r="4547" spans="1:29" x14ac:dyDescent="0.25">
      <c r="A4547">
        <v>8644</v>
      </c>
      <c r="B4547">
        <v>833</v>
      </c>
      <c r="C4547" t="s">
        <v>857</v>
      </c>
      <c r="D4547" t="s">
        <v>23</v>
      </c>
      <c r="E4547" t="s">
        <v>80</v>
      </c>
      <c r="F4547">
        <v>2023</v>
      </c>
      <c r="G4547" t="s">
        <v>76</v>
      </c>
      <c r="H4547">
        <v>48</v>
      </c>
      <c r="I4547" t="s">
        <v>149</v>
      </c>
      <c r="J4547" t="s">
        <v>82</v>
      </c>
      <c r="K4547">
        <v>400</v>
      </c>
      <c r="L4547" t="s">
        <v>48</v>
      </c>
      <c r="M4547" t="s">
        <v>160</v>
      </c>
      <c r="N4547">
        <v>96</v>
      </c>
      <c r="O4547">
        <v>100</v>
      </c>
      <c r="P4547">
        <v>100</v>
      </c>
      <c r="Q4547" t="s">
        <v>38</v>
      </c>
      <c r="R4547">
        <v>100</v>
      </c>
      <c r="S4547" t="s">
        <v>29</v>
      </c>
      <c r="T4547" t="s">
        <v>82</v>
      </c>
      <c r="U4547" t="s">
        <v>50</v>
      </c>
      <c r="V4547">
        <v>96</v>
      </c>
      <c r="W4547" t="s">
        <v>32</v>
      </c>
      <c r="X4547" t="s">
        <v>1008</v>
      </c>
      <c r="Y4547" t="s">
        <v>1009</v>
      </c>
      <c r="Z4547" t="s">
        <v>32</v>
      </c>
      <c r="AA4547" t="s">
        <v>1010</v>
      </c>
      <c r="AB4547" t="s">
        <v>999</v>
      </c>
      <c r="AC4547" t="s">
        <v>1466</v>
      </c>
    </row>
    <row r="4548" spans="1:29" x14ac:dyDescent="0.25">
      <c r="A4548">
        <v>11172</v>
      </c>
      <c r="B4548">
        <v>512</v>
      </c>
      <c r="C4548" t="s">
        <v>285</v>
      </c>
      <c r="D4548" t="s">
        <v>115</v>
      </c>
      <c r="E4548" t="s">
        <v>41</v>
      </c>
      <c r="F4548">
        <v>2023</v>
      </c>
      <c r="G4548" t="s">
        <v>76</v>
      </c>
      <c r="H4548">
        <v>39</v>
      </c>
      <c r="I4548" t="s">
        <v>192</v>
      </c>
      <c r="J4548" t="s">
        <v>43</v>
      </c>
      <c r="K4548">
        <v>400</v>
      </c>
      <c r="L4548" t="s">
        <v>77</v>
      </c>
      <c r="M4548" t="s">
        <v>173</v>
      </c>
      <c r="N4548">
        <v>95</v>
      </c>
      <c r="O4548">
        <v>100</v>
      </c>
      <c r="P4548">
        <v>100</v>
      </c>
      <c r="Q4548" t="s">
        <v>38</v>
      </c>
      <c r="R4548">
        <v>100</v>
      </c>
      <c r="S4548" t="s">
        <v>34</v>
      </c>
      <c r="T4548" t="s">
        <v>43</v>
      </c>
      <c r="U4548" t="s">
        <v>77</v>
      </c>
      <c r="V4548">
        <v>95</v>
      </c>
      <c r="W4548" t="s">
        <v>32</v>
      </c>
      <c r="X4548" t="s">
        <v>1008</v>
      </c>
      <c r="Y4548" t="s">
        <v>1009</v>
      </c>
      <c r="Z4548" t="s">
        <v>32</v>
      </c>
      <c r="AA4548" t="s">
        <v>940</v>
      </c>
      <c r="AB4548" t="s">
        <v>999</v>
      </c>
      <c r="AC4548" t="s">
        <v>1466</v>
      </c>
    </row>
    <row r="4549" spans="1:29" x14ac:dyDescent="0.25">
      <c r="A4549">
        <v>10632</v>
      </c>
      <c r="B4549">
        <v>699</v>
      </c>
      <c r="C4549" t="s">
        <v>316</v>
      </c>
      <c r="D4549" t="s">
        <v>115</v>
      </c>
      <c r="E4549" t="s">
        <v>46</v>
      </c>
      <c r="F4549">
        <v>2021</v>
      </c>
      <c r="G4549" t="s">
        <v>929</v>
      </c>
      <c r="H4549">
        <v>49</v>
      </c>
      <c r="I4549" t="s">
        <v>47</v>
      </c>
      <c r="J4549" t="s">
        <v>46</v>
      </c>
      <c r="K4549">
        <v>100</v>
      </c>
      <c r="L4549" t="s">
        <v>123</v>
      </c>
      <c r="M4549" t="s">
        <v>54</v>
      </c>
      <c r="N4549">
        <v>100</v>
      </c>
      <c r="O4549">
        <v>93</v>
      </c>
      <c r="P4549">
        <v>100</v>
      </c>
      <c r="Q4549" t="s">
        <v>38</v>
      </c>
      <c r="R4549">
        <v>100</v>
      </c>
      <c r="S4549" t="s">
        <v>34</v>
      </c>
      <c r="T4549" t="s">
        <v>46</v>
      </c>
      <c r="U4549" t="s">
        <v>83</v>
      </c>
      <c r="V4549">
        <v>100</v>
      </c>
      <c r="W4549" t="s">
        <v>32</v>
      </c>
      <c r="X4549" t="s">
        <v>1008</v>
      </c>
      <c r="Y4549" t="s">
        <v>1009</v>
      </c>
      <c r="Z4549" t="s">
        <v>32</v>
      </c>
      <c r="AA4549" t="s">
        <v>1080</v>
      </c>
      <c r="AB4549" t="s">
        <v>1000</v>
      </c>
      <c r="AC4549" t="s">
        <v>1466</v>
      </c>
    </row>
    <row r="4550" spans="1:29" x14ac:dyDescent="0.25">
      <c r="A4550">
        <v>10622</v>
      </c>
      <c r="B4550">
        <v>290</v>
      </c>
      <c r="C4550" t="s">
        <v>274</v>
      </c>
      <c r="D4550" t="s">
        <v>34</v>
      </c>
      <c r="E4550" t="s">
        <v>184</v>
      </c>
      <c r="F4550">
        <v>2023</v>
      </c>
      <c r="G4550" t="s">
        <v>929</v>
      </c>
      <c r="H4550">
        <v>18</v>
      </c>
      <c r="I4550" t="s">
        <v>266</v>
      </c>
      <c r="J4550" t="s">
        <v>58</v>
      </c>
      <c r="K4550">
        <v>100</v>
      </c>
      <c r="L4550" t="s">
        <v>112</v>
      </c>
      <c r="M4550" t="s">
        <v>186</v>
      </c>
      <c r="N4550">
        <v>66</v>
      </c>
      <c r="O4550">
        <v>79</v>
      </c>
      <c r="P4550">
        <v>100</v>
      </c>
      <c r="Q4550" t="s">
        <v>38</v>
      </c>
      <c r="R4550">
        <v>100</v>
      </c>
      <c r="S4550" t="s">
        <v>34</v>
      </c>
      <c r="T4550" t="s">
        <v>58</v>
      </c>
      <c r="U4550" t="s">
        <v>73</v>
      </c>
      <c r="V4550">
        <v>66</v>
      </c>
      <c r="W4550" t="s">
        <v>32</v>
      </c>
      <c r="X4550" t="s">
        <v>1025</v>
      </c>
      <c r="Y4550" t="s">
        <v>1009</v>
      </c>
      <c r="Z4550" t="s">
        <v>32</v>
      </c>
      <c r="AA4550" t="s">
        <v>1116</v>
      </c>
      <c r="AB4550" t="s">
        <v>999</v>
      </c>
      <c r="AC4550" t="s">
        <v>1466</v>
      </c>
    </row>
    <row r="4551" spans="1:29" x14ac:dyDescent="0.25">
      <c r="A4551">
        <v>10754</v>
      </c>
      <c r="B4551">
        <v>75</v>
      </c>
      <c r="C4551" t="s">
        <v>484</v>
      </c>
      <c r="D4551" t="s">
        <v>115</v>
      </c>
      <c r="E4551" t="s">
        <v>151</v>
      </c>
      <c r="F4551">
        <v>2021</v>
      </c>
      <c r="G4551" t="s">
        <v>76</v>
      </c>
      <c r="H4551">
        <v>50</v>
      </c>
      <c r="I4551" t="s">
        <v>152</v>
      </c>
      <c r="J4551" t="s">
        <v>46</v>
      </c>
      <c r="K4551">
        <v>100</v>
      </c>
      <c r="L4551" t="s">
        <v>145</v>
      </c>
      <c r="M4551" t="s">
        <v>177</v>
      </c>
      <c r="N4551">
        <v>97</v>
      </c>
      <c r="O4551">
        <v>97</v>
      </c>
      <c r="P4551">
        <v>100</v>
      </c>
      <c r="Q4551" t="s">
        <v>38</v>
      </c>
      <c r="R4551">
        <v>100</v>
      </c>
      <c r="S4551" t="s">
        <v>34</v>
      </c>
      <c r="T4551" t="s">
        <v>46</v>
      </c>
      <c r="U4551" t="s">
        <v>50</v>
      </c>
      <c r="V4551">
        <v>97</v>
      </c>
      <c r="W4551" t="s">
        <v>32</v>
      </c>
      <c r="X4551" t="s">
        <v>1008</v>
      </c>
      <c r="Y4551" t="s">
        <v>1009</v>
      </c>
      <c r="Z4551" t="s">
        <v>32</v>
      </c>
      <c r="AA4551" t="s">
        <v>940</v>
      </c>
      <c r="AB4551" t="s">
        <v>1000</v>
      </c>
      <c r="AC4551" t="s">
        <v>1466</v>
      </c>
    </row>
    <row r="4552" spans="1:29" x14ac:dyDescent="0.25">
      <c r="A4552">
        <v>11148</v>
      </c>
      <c r="B4552">
        <v>78</v>
      </c>
      <c r="C4552" t="s">
        <v>881</v>
      </c>
      <c r="D4552" t="s">
        <v>29</v>
      </c>
      <c r="E4552" t="s">
        <v>63</v>
      </c>
      <c r="F4552">
        <v>2022</v>
      </c>
      <c r="G4552" t="s">
        <v>929</v>
      </c>
      <c r="H4552">
        <v>49</v>
      </c>
      <c r="I4552" t="s">
        <v>47</v>
      </c>
      <c r="J4552" t="s">
        <v>46</v>
      </c>
      <c r="K4552">
        <v>100</v>
      </c>
      <c r="L4552" t="s">
        <v>108</v>
      </c>
      <c r="M4552" t="s">
        <v>177</v>
      </c>
      <c r="N4552">
        <v>100</v>
      </c>
      <c r="O4552">
        <v>83</v>
      </c>
      <c r="P4552">
        <v>100</v>
      </c>
      <c r="Q4552" t="s">
        <v>38</v>
      </c>
      <c r="R4552">
        <v>100</v>
      </c>
      <c r="S4552" t="s">
        <v>29</v>
      </c>
      <c r="T4552" t="s">
        <v>67</v>
      </c>
      <c r="U4552" t="s">
        <v>83</v>
      </c>
      <c r="V4552">
        <v>100</v>
      </c>
      <c r="W4552" t="s">
        <v>32</v>
      </c>
      <c r="X4552" t="s">
        <v>1008</v>
      </c>
      <c r="Y4552" t="s">
        <v>1009</v>
      </c>
      <c r="Z4552" t="s">
        <v>32</v>
      </c>
      <c r="AA4552" t="s">
        <v>1063</v>
      </c>
      <c r="AB4552" t="s">
        <v>988</v>
      </c>
      <c r="AC4552" t="s">
        <v>1466</v>
      </c>
    </row>
    <row r="4553" spans="1:29" x14ac:dyDescent="0.25">
      <c r="A4553">
        <v>11495</v>
      </c>
      <c r="B4553">
        <v>363</v>
      </c>
      <c r="C4553" t="s">
        <v>623</v>
      </c>
      <c r="D4553" t="s">
        <v>23</v>
      </c>
      <c r="E4553" t="s">
        <v>80</v>
      </c>
      <c r="F4553">
        <v>2023</v>
      </c>
      <c r="G4553" t="s">
        <v>76</v>
      </c>
      <c r="H4553">
        <v>46</v>
      </c>
      <c r="I4553" t="s">
        <v>379</v>
      </c>
      <c r="J4553" t="s">
        <v>82</v>
      </c>
      <c r="K4553">
        <v>300</v>
      </c>
      <c r="L4553" t="s">
        <v>104</v>
      </c>
      <c r="M4553" t="s">
        <v>219</v>
      </c>
      <c r="N4553">
        <v>86</v>
      </c>
      <c r="O4553">
        <v>100</v>
      </c>
      <c r="P4553">
        <v>100</v>
      </c>
      <c r="Q4553" t="s">
        <v>38</v>
      </c>
      <c r="R4553">
        <v>100</v>
      </c>
      <c r="S4553" t="s">
        <v>29</v>
      </c>
      <c r="T4553" t="s">
        <v>82</v>
      </c>
      <c r="U4553" t="s">
        <v>39</v>
      </c>
      <c r="V4553">
        <v>86</v>
      </c>
      <c r="W4553" t="s">
        <v>32</v>
      </c>
      <c r="X4553" t="s">
        <v>1013</v>
      </c>
      <c r="Y4553" t="s">
        <v>1009</v>
      </c>
      <c r="Z4553" t="s">
        <v>32</v>
      </c>
      <c r="AA4553" t="s">
        <v>1031</v>
      </c>
      <c r="AB4553" t="s">
        <v>999</v>
      </c>
      <c r="AC4553" t="s">
        <v>1466</v>
      </c>
    </row>
    <row r="4554" spans="1:29" x14ac:dyDescent="0.25">
      <c r="A4554">
        <v>8988</v>
      </c>
      <c r="B4554">
        <v>238</v>
      </c>
      <c r="C4554" t="s">
        <v>681</v>
      </c>
      <c r="D4554" t="s">
        <v>23</v>
      </c>
      <c r="E4554" t="s">
        <v>118</v>
      </c>
      <c r="F4554">
        <v>2022</v>
      </c>
      <c r="G4554" t="s">
        <v>929</v>
      </c>
      <c r="H4554">
        <v>4</v>
      </c>
      <c r="I4554" t="s">
        <v>119</v>
      </c>
      <c r="J4554" t="s">
        <v>120</v>
      </c>
      <c r="K4554">
        <v>200</v>
      </c>
      <c r="L4554" t="s">
        <v>36</v>
      </c>
      <c r="M4554" t="s">
        <v>121</v>
      </c>
      <c r="N4554">
        <v>84</v>
      </c>
      <c r="O4554">
        <v>75</v>
      </c>
      <c r="P4554">
        <v>100</v>
      </c>
      <c r="Q4554" t="s">
        <v>38</v>
      </c>
      <c r="R4554">
        <v>100</v>
      </c>
      <c r="S4554" t="s">
        <v>29</v>
      </c>
      <c r="T4554" t="s">
        <v>120</v>
      </c>
      <c r="U4554" t="s">
        <v>39</v>
      </c>
      <c r="V4554">
        <v>84</v>
      </c>
      <c r="W4554" t="s">
        <v>32</v>
      </c>
      <c r="X4554" t="s">
        <v>1013</v>
      </c>
      <c r="Y4554" t="s">
        <v>1009</v>
      </c>
      <c r="Z4554" t="s">
        <v>32</v>
      </c>
      <c r="AA4554" t="s">
        <v>1049</v>
      </c>
      <c r="AB4554" t="s">
        <v>988</v>
      </c>
      <c r="AC4554" t="s">
        <v>1466</v>
      </c>
    </row>
    <row r="4555" spans="1:29" x14ac:dyDescent="0.25">
      <c r="A4555">
        <v>7829</v>
      </c>
      <c r="B4555">
        <v>874</v>
      </c>
      <c r="C4555" t="s">
        <v>502</v>
      </c>
      <c r="D4555" t="s">
        <v>34</v>
      </c>
      <c r="E4555" t="s">
        <v>24</v>
      </c>
      <c r="F4555">
        <v>2024</v>
      </c>
      <c r="G4555" t="s">
        <v>76</v>
      </c>
      <c r="H4555">
        <v>31</v>
      </c>
      <c r="I4555" t="s">
        <v>144</v>
      </c>
      <c r="J4555" t="s">
        <v>30</v>
      </c>
      <c r="K4555">
        <v>400</v>
      </c>
      <c r="L4555" t="s">
        <v>142</v>
      </c>
      <c r="M4555" t="s">
        <v>126</v>
      </c>
      <c r="N4555">
        <v>89</v>
      </c>
      <c r="O4555">
        <v>100</v>
      </c>
      <c r="P4555">
        <v>100</v>
      </c>
      <c r="Q4555" t="s">
        <v>38</v>
      </c>
      <c r="R4555">
        <v>100</v>
      </c>
      <c r="S4555" t="s">
        <v>34</v>
      </c>
      <c r="T4555" t="s">
        <v>30</v>
      </c>
      <c r="U4555" t="s">
        <v>31</v>
      </c>
      <c r="V4555">
        <v>89</v>
      </c>
      <c r="W4555" t="s">
        <v>32</v>
      </c>
      <c r="X4555" t="s">
        <v>1013</v>
      </c>
      <c r="Y4555" t="s">
        <v>1009</v>
      </c>
      <c r="Z4555" t="s">
        <v>32</v>
      </c>
      <c r="AA4555" t="s">
        <v>1030</v>
      </c>
      <c r="AB4555" t="s">
        <v>1002</v>
      </c>
      <c r="AC4555" t="s">
        <v>1466</v>
      </c>
    </row>
    <row r="4556" spans="1:29" x14ac:dyDescent="0.25">
      <c r="A4556">
        <v>9393</v>
      </c>
      <c r="B4556">
        <v>720</v>
      </c>
      <c r="C4556" t="s">
        <v>828</v>
      </c>
      <c r="D4556" t="s">
        <v>34</v>
      </c>
      <c r="E4556" t="s">
        <v>63</v>
      </c>
      <c r="F4556">
        <v>2020</v>
      </c>
      <c r="G4556" t="s">
        <v>70</v>
      </c>
      <c r="H4556">
        <v>16</v>
      </c>
      <c r="I4556" t="s">
        <v>201</v>
      </c>
      <c r="J4556" t="s">
        <v>67</v>
      </c>
      <c r="K4556">
        <v>400</v>
      </c>
      <c r="L4556" t="s">
        <v>100</v>
      </c>
      <c r="M4556" t="s">
        <v>155</v>
      </c>
      <c r="N4556">
        <v>97</v>
      </c>
      <c r="O4556">
        <v>100</v>
      </c>
      <c r="P4556">
        <v>100</v>
      </c>
      <c r="Q4556" t="s">
        <v>38</v>
      </c>
      <c r="R4556">
        <v>100</v>
      </c>
      <c r="S4556" t="s">
        <v>34</v>
      </c>
      <c r="T4556" t="s">
        <v>67</v>
      </c>
      <c r="U4556" t="s">
        <v>83</v>
      </c>
      <c r="V4556">
        <v>97</v>
      </c>
      <c r="W4556" t="s">
        <v>32</v>
      </c>
      <c r="X4556" t="s">
        <v>1008</v>
      </c>
      <c r="Y4556" t="s">
        <v>1009</v>
      </c>
      <c r="Z4556" t="s">
        <v>32</v>
      </c>
      <c r="AA4556" t="s">
        <v>1019</v>
      </c>
      <c r="AB4556" t="s">
        <v>991</v>
      </c>
      <c r="AC4556" t="s">
        <v>1466</v>
      </c>
    </row>
    <row r="4557" spans="1:29" x14ac:dyDescent="0.25">
      <c r="A4557">
        <v>7254</v>
      </c>
      <c r="B4557">
        <v>34</v>
      </c>
      <c r="C4557" t="s">
        <v>726</v>
      </c>
      <c r="D4557" t="s">
        <v>115</v>
      </c>
      <c r="E4557" t="s">
        <v>69</v>
      </c>
      <c r="F4557">
        <v>2021</v>
      </c>
      <c r="G4557" t="s">
        <v>929</v>
      </c>
      <c r="H4557">
        <v>57</v>
      </c>
      <c r="I4557" t="s">
        <v>208</v>
      </c>
      <c r="J4557" t="s">
        <v>72</v>
      </c>
      <c r="K4557">
        <v>100</v>
      </c>
      <c r="L4557" t="s">
        <v>26</v>
      </c>
      <c r="M4557" t="s">
        <v>158</v>
      </c>
      <c r="N4557">
        <v>92</v>
      </c>
      <c r="O4557">
        <v>100</v>
      </c>
      <c r="P4557">
        <v>100</v>
      </c>
      <c r="Q4557" t="s">
        <v>38</v>
      </c>
      <c r="R4557">
        <v>100</v>
      </c>
      <c r="S4557" t="s">
        <v>34</v>
      </c>
      <c r="T4557" t="s">
        <v>72</v>
      </c>
      <c r="U4557" t="s">
        <v>73</v>
      </c>
      <c r="V4557">
        <v>92</v>
      </c>
      <c r="W4557" t="s">
        <v>32</v>
      </c>
      <c r="X4557" t="s">
        <v>1008</v>
      </c>
      <c r="Y4557" t="s">
        <v>1009</v>
      </c>
      <c r="Z4557" t="s">
        <v>32</v>
      </c>
      <c r="AA4557" t="s">
        <v>1035</v>
      </c>
      <c r="AB4557" t="s">
        <v>1000</v>
      </c>
      <c r="AC4557" t="s">
        <v>1466</v>
      </c>
    </row>
    <row r="4558" spans="1:29" x14ac:dyDescent="0.25">
      <c r="A4558">
        <v>7054</v>
      </c>
      <c r="B4558">
        <v>495</v>
      </c>
      <c r="C4558" t="s">
        <v>196</v>
      </c>
      <c r="D4558" t="s">
        <v>23</v>
      </c>
      <c r="E4558" t="s">
        <v>63</v>
      </c>
      <c r="F4558">
        <v>2021</v>
      </c>
      <c r="G4558" t="s">
        <v>76</v>
      </c>
      <c r="H4558">
        <v>20</v>
      </c>
      <c r="I4558" t="s">
        <v>235</v>
      </c>
      <c r="J4558" t="s">
        <v>58</v>
      </c>
      <c r="K4558">
        <v>200</v>
      </c>
      <c r="L4558" t="s">
        <v>100</v>
      </c>
      <c r="M4558" t="s">
        <v>197</v>
      </c>
      <c r="O4558">
        <v>86</v>
      </c>
      <c r="P4558">
        <v>100</v>
      </c>
      <c r="Q4558" t="s">
        <v>38</v>
      </c>
      <c r="R4558">
        <v>100</v>
      </c>
      <c r="S4558" t="s">
        <v>29</v>
      </c>
      <c r="T4558" t="s">
        <v>67</v>
      </c>
      <c r="U4558" t="s">
        <v>83</v>
      </c>
      <c r="V4558">
        <v>69.605691056910572</v>
      </c>
      <c r="W4558" t="s">
        <v>32</v>
      </c>
      <c r="X4558" t="s">
        <v>1025</v>
      </c>
      <c r="Y4558" t="s">
        <v>1009</v>
      </c>
      <c r="Z4558" t="s">
        <v>32</v>
      </c>
      <c r="AA4558" t="s">
        <v>1416</v>
      </c>
      <c r="AB4558" t="s">
        <v>1000</v>
      </c>
      <c r="AC4558" t="s">
        <v>1466</v>
      </c>
    </row>
    <row r="4559" spans="1:29" x14ac:dyDescent="0.25">
      <c r="A4559">
        <v>10673</v>
      </c>
      <c r="B4559">
        <v>341</v>
      </c>
      <c r="C4559" t="s">
        <v>480</v>
      </c>
      <c r="D4559" t="s">
        <v>29</v>
      </c>
      <c r="E4559" t="s">
        <v>41</v>
      </c>
      <c r="F4559">
        <v>2020</v>
      </c>
      <c r="G4559" t="s">
        <v>76</v>
      </c>
      <c r="H4559">
        <v>17</v>
      </c>
      <c r="I4559" t="s">
        <v>59</v>
      </c>
      <c r="J4559" t="s">
        <v>58</v>
      </c>
      <c r="K4559">
        <v>100</v>
      </c>
      <c r="L4559" t="s">
        <v>73</v>
      </c>
      <c r="M4559" t="s">
        <v>279</v>
      </c>
      <c r="O4559">
        <v>95</v>
      </c>
      <c r="P4559">
        <v>100</v>
      </c>
      <c r="Q4559" t="s">
        <v>38</v>
      </c>
      <c r="R4559">
        <v>100</v>
      </c>
      <c r="S4559" t="s">
        <v>29</v>
      </c>
      <c r="T4559" t="s">
        <v>43</v>
      </c>
      <c r="U4559" t="s">
        <v>73</v>
      </c>
      <c r="V4559">
        <v>70.464179104477608</v>
      </c>
      <c r="W4559" t="s">
        <v>32</v>
      </c>
      <c r="X4559" t="s">
        <v>1011</v>
      </c>
      <c r="Y4559" t="s">
        <v>1009</v>
      </c>
      <c r="Z4559" t="s">
        <v>32</v>
      </c>
      <c r="AA4559" t="s">
        <v>1417</v>
      </c>
      <c r="AB4559" t="s">
        <v>991</v>
      </c>
      <c r="AC4559" t="s">
        <v>1466</v>
      </c>
    </row>
    <row r="4560" spans="1:29" x14ac:dyDescent="0.25">
      <c r="A4560">
        <v>9506</v>
      </c>
      <c r="B4560">
        <v>468</v>
      </c>
      <c r="C4560" t="s">
        <v>758</v>
      </c>
      <c r="D4560" t="s">
        <v>29</v>
      </c>
      <c r="E4560" t="s">
        <v>92</v>
      </c>
      <c r="F4560">
        <v>2021</v>
      </c>
      <c r="G4560" t="s">
        <v>70</v>
      </c>
      <c r="H4560">
        <v>64</v>
      </c>
      <c r="I4560" t="s">
        <v>93</v>
      </c>
      <c r="J4560" t="s">
        <v>72</v>
      </c>
      <c r="K4560">
        <v>400</v>
      </c>
      <c r="L4560" t="s">
        <v>104</v>
      </c>
      <c r="M4560" t="s">
        <v>87</v>
      </c>
      <c r="N4560">
        <v>100</v>
      </c>
      <c r="O4560">
        <v>100</v>
      </c>
      <c r="P4560">
        <v>100</v>
      </c>
      <c r="Q4560" t="s">
        <v>38</v>
      </c>
      <c r="R4560">
        <v>100</v>
      </c>
      <c r="S4560" t="s">
        <v>29</v>
      </c>
      <c r="T4560" t="s">
        <v>72</v>
      </c>
      <c r="U4560" t="s">
        <v>39</v>
      </c>
      <c r="V4560">
        <v>100</v>
      </c>
      <c r="W4560" t="s">
        <v>32</v>
      </c>
      <c r="X4560" t="s">
        <v>1008</v>
      </c>
      <c r="Y4560" t="s">
        <v>1009</v>
      </c>
      <c r="Z4560" t="s">
        <v>32</v>
      </c>
      <c r="AA4560" t="s">
        <v>931</v>
      </c>
      <c r="AB4560" t="s">
        <v>1000</v>
      </c>
      <c r="AC4560" t="s">
        <v>1466</v>
      </c>
    </row>
    <row r="4561" spans="1:29" x14ac:dyDescent="0.25">
      <c r="A4561">
        <v>11306</v>
      </c>
      <c r="B4561">
        <v>114</v>
      </c>
      <c r="C4561" t="s">
        <v>228</v>
      </c>
      <c r="D4561" t="s">
        <v>29</v>
      </c>
      <c r="E4561" t="s">
        <v>82</v>
      </c>
      <c r="F4561">
        <v>2022</v>
      </c>
      <c r="G4561" t="s">
        <v>929</v>
      </c>
      <c r="H4561">
        <v>43</v>
      </c>
      <c r="I4561" t="s">
        <v>272</v>
      </c>
      <c r="J4561" t="s">
        <v>82</v>
      </c>
      <c r="K4561">
        <v>200</v>
      </c>
      <c r="L4561" t="s">
        <v>167</v>
      </c>
      <c r="M4561" t="s">
        <v>160</v>
      </c>
      <c r="N4561">
        <v>100</v>
      </c>
      <c r="O4561">
        <v>92</v>
      </c>
      <c r="P4561">
        <v>100</v>
      </c>
      <c r="Q4561" t="s">
        <v>38</v>
      </c>
      <c r="R4561">
        <v>100</v>
      </c>
      <c r="S4561" t="s">
        <v>29</v>
      </c>
      <c r="T4561" t="s">
        <v>82</v>
      </c>
      <c r="U4561" t="s">
        <v>31</v>
      </c>
      <c r="V4561">
        <v>100</v>
      </c>
      <c r="W4561" t="s">
        <v>32</v>
      </c>
      <c r="X4561" t="s">
        <v>1008</v>
      </c>
      <c r="Y4561" t="s">
        <v>1009</v>
      </c>
      <c r="Z4561" t="s">
        <v>32</v>
      </c>
      <c r="AA4561" t="s">
        <v>1097</v>
      </c>
      <c r="AB4561" t="s">
        <v>988</v>
      </c>
      <c r="AC4561" t="s">
        <v>1466</v>
      </c>
    </row>
    <row r="4562" spans="1:29" x14ac:dyDescent="0.25">
      <c r="A4562">
        <v>11491</v>
      </c>
      <c r="B4562">
        <v>291</v>
      </c>
      <c r="C4562" t="s">
        <v>139</v>
      </c>
      <c r="D4562" t="s">
        <v>23</v>
      </c>
      <c r="E4562" t="s">
        <v>184</v>
      </c>
      <c r="F4562">
        <v>2024</v>
      </c>
      <c r="G4562" t="s">
        <v>76</v>
      </c>
      <c r="H4562">
        <v>20</v>
      </c>
      <c r="I4562" t="s">
        <v>235</v>
      </c>
      <c r="J4562" t="s">
        <v>58</v>
      </c>
      <c r="K4562">
        <v>200</v>
      </c>
      <c r="L4562" t="s">
        <v>48</v>
      </c>
      <c r="M4562" t="s">
        <v>90</v>
      </c>
      <c r="N4562">
        <v>80</v>
      </c>
      <c r="O4562">
        <v>81</v>
      </c>
      <c r="P4562">
        <v>100</v>
      </c>
      <c r="Q4562" t="s">
        <v>38</v>
      </c>
      <c r="R4562">
        <v>100</v>
      </c>
      <c r="S4562" t="s">
        <v>29</v>
      </c>
      <c r="T4562" t="s">
        <v>58</v>
      </c>
      <c r="U4562" t="s">
        <v>50</v>
      </c>
      <c r="V4562">
        <v>80</v>
      </c>
      <c r="W4562" t="s">
        <v>32</v>
      </c>
      <c r="X4562" t="s">
        <v>1013</v>
      </c>
      <c r="Y4562" t="s">
        <v>1009</v>
      </c>
      <c r="Z4562" t="s">
        <v>32</v>
      </c>
      <c r="AA4562" t="s">
        <v>1049</v>
      </c>
      <c r="AB4562" t="s">
        <v>1002</v>
      </c>
      <c r="AC4562" t="s">
        <v>1466</v>
      </c>
    </row>
    <row r="4563" spans="1:29" x14ac:dyDescent="0.25">
      <c r="A4563">
        <v>9157</v>
      </c>
      <c r="B4563">
        <v>623</v>
      </c>
      <c r="C4563" t="s">
        <v>590</v>
      </c>
      <c r="D4563" t="s">
        <v>34</v>
      </c>
      <c r="E4563" t="s">
        <v>151</v>
      </c>
      <c r="F4563">
        <v>2022</v>
      </c>
      <c r="G4563" t="s">
        <v>76</v>
      </c>
      <c r="H4563">
        <v>54</v>
      </c>
      <c r="I4563" t="s">
        <v>56</v>
      </c>
      <c r="J4563" t="s">
        <v>46</v>
      </c>
      <c r="K4563">
        <v>300</v>
      </c>
      <c r="L4563" t="s">
        <v>31</v>
      </c>
      <c r="M4563" t="s">
        <v>49</v>
      </c>
      <c r="N4563">
        <v>87</v>
      </c>
      <c r="O4563">
        <v>86</v>
      </c>
      <c r="P4563">
        <v>100</v>
      </c>
      <c r="Q4563" t="s">
        <v>38</v>
      </c>
      <c r="R4563">
        <v>100</v>
      </c>
      <c r="S4563" t="s">
        <v>34</v>
      </c>
      <c r="T4563" t="s">
        <v>46</v>
      </c>
      <c r="U4563" t="s">
        <v>31</v>
      </c>
      <c r="V4563">
        <v>87</v>
      </c>
      <c r="W4563" t="s">
        <v>32</v>
      </c>
      <c r="X4563" t="s">
        <v>1013</v>
      </c>
      <c r="Y4563" t="s">
        <v>1009</v>
      </c>
      <c r="Z4563" t="s">
        <v>32</v>
      </c>
      <c r="AA4563" t="s">
        <v>1075</v>
      </c>
      <c r="AB4563" t="s">
        <v>988</v>
      </c>
      <c r="AC4563" t="s">
        <v>1466</v>
      </c>
    </row>
    <row r="4564" spans="1:29" x14ac:dyDescent="0.25">
      <c r="A4564">
        <v>8878</v>
      </c>
      <c r="B4564">
        <v>675</v>
      </c>
      <c r="C4564" t="s">
        <v>712</v>
      </c>
      <c r="D4564" t="s">
        <v>23</v>
      </c>
      <c r="E4564" t="s">
        <v>63</v>
      </c>
      <c r="F4564">
        <v>2024</v>
      </c>
      <c r="G4564" t="s">
        <v>76</v>
      </c>
      <c r="H4564">
        <v>36</v>
      </c>
      <c r="I4564" t="s">
        <v>42</v>
      </c>
      <c r="J4564" t="s">
        <v>43</v>
      </c>
      <c r="K4564">
        <v>200</v>
      </c>
      <c r="L4564" t="s">
        <v>65</v>
      </c>
      <c r="M4564" t="s">
        <v>44</v>
      </c>
      <c r="N4564">
        <v>52</v>
      </c>
      <c r="O4564">
        <v>80</v>
      </c>
      <c r="P4564">
        <v>100</v>
      </c>
      <c r="Q4564" t="s">
        <v>38</v>
      </c>
      <c r="R4564">
        <v>100</v>
      </c>
      <c r="S4564" t="s">
        <v>29</v>
      </c>
      <c r="T4564" t="s">
        <v>67</v>
      </c>
      <c r="U4564" t="s">
        <v>50</v>
      </c>
      <c r="V4564">
        <v>52</v>
      </c>
      <c r="W4564" t="s">
        <v>32</v>
      </c>
      <c r="X4564" t="s">
        <v>1036</v>
      </c>
      <c r="Y4564" t="s">
        <v>1009</v>
      </c>
      <c r="Z4564" t="s">
        <v>32</v>
      </c>
      <c r="AA4564" t="s">
        <v>1220</v>
      </c>
      <c r="AB4564" t="s">
        <v>1002</v>
      </c>
      <c r="AC4564" t="s">
        <v>1466</v>
      </c>
    </row>
    <row r="4565" spans="1:29" x14ac:dyDescent="0.25">
      <c r="A4565">
        <v>8627</v>
      </c>
      <c r="B4565">
        <v>477</v>
      </c>
      <c r="C4565" t="s">
        <v>528</v>
      </c>
      <c r="D4565" t="s">
        <v>115</v>
      </c>
      <c r="E4565" t="s">
        <v>58</v>
      </c>
      <c r="F4565">
        <v>2022</v>
      </c>
      <c r="G4565" t="s">
        <v>76</v>
      </c>
      <c r="H4565">
        <v>42</v>
      </c>
      <c r="I4565" t="s">
        <v>132</v>
      </c>
      <c r="J4565" t="s">
        <v>82</v>
      </c>
      <c r="K4565">
        <v>100</v>
      </c>
      <c r="L4565" t="s">
        <v>50</v>
      </c>
      <c r="M4565" t="s">
        <v>237</v>
      </c>
      <c r="N4565">
        <v>82</v>
      </c>
      <c r="O4565">
        <v>100</v>
      </c>
      <c r="P4565">
        <v>100</v>
      </c>
      <c r="Q4565" t="s">
        <v>38</v>
      </c>
      <c r="R4565">
        <v>100</v>
      </c>
      <c r="S4565" t="s">
        <v>34</v>
      </c>
      <c r="T4565" t="s">
        <v>58</v>
      </c>
      <c r="U4565" t="s">
        <v>50</v>
      </c>
      <c r="V4565">
        <v>82</v>
      </c>
      <c r="W4565" t="s">
        <v>32</v>
      </c>
      <c r="X4565" t="s">
        <v>1013</v>
      </c>
      <c r="Y4565" t="s">
        <v>1009</v>
      </c>
      <c r="Z4565" t="s">
        <v>32</v>
      </c>
      <c r="AA4565" t="s">
        <v>1014</v>
      </c>
      <c r="AB4565" t="s">
        <v>988</v>
      </c>
      <c r="AC4565" t="s">
        <v>1466</v>
      </c>
    </row>
    <row r="4566" spans="1:29" x14ac:dyDescent="0.25">
      <c r="A4566">
        <v>9166</v>
      </c>
      <c r="B4566">
        <v>222</v>
      </c>
      <c r="C4566" t="s">
        <v>640</v>
      </c>
      <c r="D4566" t="s">
        <v>23</v>
      </c>
      <c r="E4566" t="s">
        <v>96</v>
      </c>
      <c r="F4566">
        <v>2021</v>
      </c>
      <c r="G4566" t="s">
        <v>929</v>
      </c>
      <c r="H4566">
        <v>38</v>
      </c>
      <c r="I4566" t="s">
        <v>103</v>
      </c>
      <c r="J4566" t="s">
        <v>43</v>
      </c>
      <c r="K4566">
        <v>300</v>
      </c>
      <c r="L4566" t="s">
        <v>213</v>
      </c>
      <c r="M4566" t="s">
        <v>44</v>
      </c>
      <c r="N4566">
        <v>87</v>
      </c>
      <c r="O4566">
        <v>100</v>
      </c>
      <c r="P4566">
        <v>100</v>
      </c>
      <c r="Q4566" t="s">
        <v>38</v>
      </c>
      <c r="R4566">
        <v>100</v>
      </c>
      <c r="S4566" t="s">
        <v>29</v>
      </c>
      <c r="T4566" t="s">
        <v>43</v>
      </c>
      <c r="U4566" t="s">
        <v>31</v>
      </c>
      <c r="V4566">
        <v>87</v>
      </c>
      <c r="W4566" t="s">
        <v>32</v>
      </c>
      <c r="X4566" t="s">
        <v>1013</v>
      </c>
      <c r="Y4566" t="s">
        <v>1009</v>
      </c>
      <c r="Z4566" t="s">
        <v>32</v>
      </c>
      <c r="AA4566" t="s">
        <v>1024</v>
      </c>
      <c r="AB4566" t="s">
        <v>1000</v>
      </c>
      <c r="AC4566" t="s">
        <v>1466</v>
      </c>
    </row>
    <row r="4567" spans="1:29" x14ac:dyDescent="0.25">
      <c r="A4567">
        <v>10497</v>
      </c>
      <c r="B4567">
        <v>108</v>
      </c>
      <c r="C4567" t="s">
        <v>378</v>
      </c>
      <c r="D4567" t="s">
        <v>34</v>
      </c>
      <c r="E4567" t="s">
        <v>80</v>
      </c>
      <c r="F4567">
        <v>2020</v>
      </c>
      <c r="G4567" t="s">
        <v>76</v>
      </c>
      <c r="H4567">
        <v>40</v>
      </c>
      <c r="I4567" t="s">
        <v>253</v>
      </c>
      <c r="J4567" t="s">
        <v>43</v>
      </c>
      <c r="K4567">
        <v>400</v>
      </c>
      <c r="L4567" t="s">
        <v>83</v>
      </c>
      <c r="M4567" t="s">
        <v>247</v>
      </c>
      <c r="N4567">
        <v>68</v>
      </c>
      <c r="O4567">
        <v>82</v>
      </c>
      <c r="P4567">
        <v>100</v>
      </c>
      <c r="Q4567" t="s">
        <v>38</v>
      </c>
      <c r="R4567">
        <v>100</v>
      </c>
      <c r="S4567" t="s">
        <v>34</v>
      </c>
      <c r="T4567" t="s">
        <v>82</v>
      </c>
      <c r="U4567" t="s">
        <v>83</v>
      </c>
      <c r="V4567">
        <v>68</v>
      </c>
      <c r="W4567" t="s">
        <v>32</v>
      </c>
      <c r="X4567" t="s">
        <v>1025</v>
      </c>
      <c r="Y4567" t="s">
        <v>1009</v>
      </c>
      <c r="Z4567" t="s">
        <v>32</v>
      </c>
      <c r="AA4567" t="s">
        <v>1078</v>
      </c>
      <c r="AB4567" t="s">
        <v>991</v>
      </c>
      <c r="AC4567" t="s">
        <v>1466</v>
      </c>
    </row>
    <row r="4568" spans="1:29" x14ac:dyDescent="0.25">
      <c r="A4568">
        <v>7078</v>
      </c>
      <c r="B4568">
        <v>834</v>
      </c>
      <c r="C4568" t="s">
        <v>534</v>
      </c>
      <c r="D4568" t="s">
        <v>115</v>
      </c>
      <c r="E4568" t="s">
        <v>72</v>
      </c>
      <c r="F4568">
        <v>2021</v>
      </c>
      <c r="G4568" t="s">
        <v>76</v>
      </c>
      <c r="H4568">
        <v>63</v>
      </c>
      <c r="I4568" t="s">
        <v>307</v>
      </c>
      <c r="J4568" t="s">
        <v>72</v>
      </c>
      <c r="K4568">
        <v>400</v>
      </c>
      <c r="L4568" t="s">
        <v>36</v>
      </c>
      <c r="M4568" t="s">
        <v>158</v>
      </c>
      <c r="N4568">
        <v>75</v>
      </c>
      <c r="O4568">
        <v>81</v>
      </c>
      <c r="P4568">
        <v>100</v>
      </c>
      <c r="Q4568" t="s">
        <v>38</v>
      </c>
      <c r="R4568">
        <v>100</v>
      </c>
      <c r="S4568" t="s">
        <v>34</v>
      </c>
      <c r="T4568" t="s">
        <v>72</v>
      </c>
      <c r="U4568" t="s">
        <v>39</v>
      </c>
      <c r="V4568">
        <v>75</v>
      </c>
      <c r="W4568" t="s">
        <v>32</v>
      </c>
      <c r="X4568" t="s">
        <v>1011</v>
      </c>
      <c r="Y4568" t="s">
        <v>1009</v>
      </c>
      <c r="Z4568" t="s">
        <v>32</v>
      </c>
      <c r="AA4568" t="s">
        <v>1139</v>
      </c>
      <c r="AB4568" t="s">
        <v>1000</v>
      </c>
      <c r="AC4568" t="s">
        <v>1466</v>
      </c>
    </row>
    <row r="4569" spans="1:29" x14ac:dyDescent="0.25">
      <c r="A4569">
        <v>11451</v>
      </c>
      <c r="B4569">
        <v>711</v>
      </c>
      <c r="C4569" t="s">
        <v>457</v>
      </c>
      <c r="D4569" t="s">
        <v>115</v>
      </c>
      <c r="E4569" t="s">
        <v>69</v>
      </c>
      <c r="F4569">
        <v>2024</v>
      </c>
      <c r="G4569" t="s">
        <v>76</v>
      </c>
      <c r="H4569">
        <v>64</v>
      </c>
      <c r="I4569" t="s">
        <v>93</v>
      </c>
      <c r="J4569" t="s">
        <v>72</v>
      </c>
      <c r="K4569">
        <v>400</v>
      </c>
      <c r="L4569" t="s">
        <v>213</v>
      </c>
      <c r="M4569" t="s">
        <v>296</v>
      </c>
      <c r="N4569">
        <v>88</v>
      </c>
      <c r="O4569">
        <v>89</v>
      </c>
      <c r="P4569">
        <v>100</v>
      </c>
      <c r="Q4569" t="s">
        <v>38</v>
      </c>
      <c r="R4569">
        <v>100</v>
      </c>
      <c r="S4569" t="s">
        <v>34</v>
      </c>
      <c r="T4569" t="s">
        <v>72</v>
      </c>
      <c r="U4569" t="s">
        <v>31</v>
      </c>
      <c r="V4569">
        <v>88</v>
      </c>
      <c r="W4569" t="s">
        <v>32</v>
      </c>
      <c r="X4569" t="s">
        <v>1013</v>
      </c>
      <c r="Y4569" t="s">
        <v>1009</v>
      </c>
      <c r="Z4569" t="s">
        <v>32</v>
      </c>
      <c r="AA4569" t="s">
        <v>1115</v>
      </c>
      <c r="AB4569" t="s">
        <v>1002</v>
      </c>
      <c r="AC4569" t="s">
        <v>1466</v>
      </c>
    </row>
    <row r="4570" spans="1:29" x14ac:dyDescent="0.25">
      <c r="A4570">
        <v>9189</v>
      </c>
      <c r="B4570">
        <v>72</v>
      </c>
      <c r="C4570" t="s">
        <v>537</v>
      </c>
      <c r="D4570" t="s">
        <v>29</v>
      </c>
      <c r="E4570" t="s">
        <v>24</v>
      </c>
      <c r="F4570">
        <v>2022</v>
      </c>
      <c r="G4570" t="s">
        <v>76</v>
      </c>
      <c r="H4570">
        <v>27</v>
      </c>
      <c r="I4570" t="s">
        <v>128</v>
      </c>
      <c r="J4570" t="s">
        <v>30</v>
      </c>
      <c r="K4570">
        <v>200</v>
      </c>
      <c r="L4570" t="s">
        <v>60</v>
      </c>
      <c r="M4570" t="s">
        <v>276</v>
      </c>
      <c r="N4570">
        <v>74</v>
      </c>
      <c r="O4570">
        <v>77</v>
      </c>
      <c r="P4570">
        <v>100</v>
      </c>
      <c r="Q4570" t="s">
        <v>38</v>
      </c>
      <c r="R4570">
        <v>100</v>
      </c>
      <c r="S4570" t="s">
        <v>29</v>
      </c>
      <c r="T4570" t="s">
        <v>30</v>
      </c>
      <c r="U4570" t="s">
        <v>39</v>
      </c>
      <c r="V4570">
        <v>74</v>
      </c>
      <c r="W4570" t="s">
        <v>32</v>
      </c>
      <c r="X4570" t="s">
        <v>1011</v>
      </c>
      <c r="Y4570" t="s">
        <v>1009</v>
      </c>
      <c r="Z4570" t="s">
        <v>32</v>
      </c>
      <c r="AA4570" t="s">
        <v>1106</v>
      </c>
      <c r="AB4570" t="s">
        <v>988</v>
      </c>
      <c r="AC4570" t="s">
        <v>1466</v>
      </c>
    </row>
    <row r="4571" spans="1:29" x14ac:dyDescent="0.25">
      <c r="A4571">
        <v>8516</v>
      </c>
      <c r="B4571">
        <v>636</v>
      </c>
      <c r="C4571" t="s">
        <v>751</v>
      </c>
      <c r="D4571" t="s">
        <v>29</v>
      </c>
      <c r="E4571" t="s">
        <v>140</v>
      </c>
      <c r="F4571">
        <v>2023</v>
      </c>
      <c r="G4571" t="s">
        <v>929</v>
      </c>
      <c r="H4571">
        <v>20</v>
      </c>
      <c r="I4571" t="s">
        <v>235</v>
      </c>
      <c r="J4571" t="s">
        <v>58</v>
      </c>
      <c r="K4571">
        <v>200</v>
      </c>
      <c r="L4571" t="s">
        <v>125</v>
      </c>
      <c r="M4571" t="s">
        <v>263</v>
      </c>
      <c r="N4571">
        <v>79</v>
      </c>
      <c r="O4571">
        <v>72</v>
      </c>
      <c r="P4571">
        <v>100</v>
      </c>
      <c r="Q4571" t="s">
        <v>38</v>
      </c>
      <c r="R4571">
        <v>100</v>
      </c>
      <c r="S4571" t="s">
        <v>29</v>
      </c>
      <c r="T4571" t="s">
        <v>58</v>
      </c>
      <c r="U4571" t="s">
        <v>73</v>
      </c>
      <c r="V4571">
        <v>79</v>
      </c>
      <c r="W4571" t="s">
        <v>32</v>
      </c>
      <c r="X4571" t="s">
        <v>1011</v>
      </c>
      <c r="Y4571" t="s">
        <v>1009</v>
      </c>
      <c r="Z4571" t="s">
        <v>32</v>
      </c>
      <c r="AA4571" t="s">
        <v>1066</v>
      </c>
      <c r="AB4571" t="s">
        <v>999</v>
      </c>
      <c r="AC4571" t="s">
        <v>1466</v>
      </c>
    </row>
    <row r="4572" spans="1:29" x14ac:dyDescent="0.25">
      <c r="A4572">
        <v>7328</v>
      </c>
      <c r="B4572">
        <v>262</v>
      </c>
      <c r="C4572" t="s">
        <v>426</v>
      </c>
      <c r="D4572" t="s">
        <v>23</v>
      </c>
      <c r="E4572" t="s">
        <v>24</v>
      </c>
      <c r="F4572">
        <v>2023</v>
      </c>
      <c r="G4572" t="s">
        <v>76</v>
      </c>
      <c r="H4572">
        <v>28</v>
      </c>
      <c r="I4572" t="s">
        <v>329</v>
      </c>
      <c r="J4572" t="s">
        <v>30</v>
      </c>
      <c r="K4572">
        <v>200</v>
      </c>
      <c r="L4572" t="s">
        <v>142</v>
      </c>
      <c r="M4572" t="s">
        <v>37</v>
      </c>
      <c r="N4572">
        <v>91</v>
      </c>
      <c r="O4572">
        <v>91</v>
      </c>
      <c r="P4572">
        <v>100</v>
      </c>
      <c r="Q4572" t="s">
        <v>38</v>
      </c>
      <c r="R4572">
        <v>100</v>
      </c>
      <c r="S4572" t="s">
        <v>29</v>
      </c>
      <c r="T4572" t="s">
        <v>30</v>
      </c>
      <c r="U4572" t="s">
        <v>31</v>
      </c>
      <c r="V4572">
        <v>91</v>
      </c>
      <c r="W4572" t="s">
        <v>32</v>
      </c>
      <c r="X4572" t="s">
        <v>1008</v>
      </c>
      <c r="Y4572" t="s">
        <v>1009</v>
      </c>
      <c r="Z4572" t="s">
        <v>32</v>
      </c>
      <c r="AA4572" t="s">
        <v>957</v>
      </c>
      <c r="AB4572" t="s">
        <v>999</v>
      </c>
      <c r="AC4572" t="s">
        <v>1466</v>
      </c>
    </row>
    <row r="4573" spans="1:29" x14ac:dyDescent="0.25">
      <c r="A4573">
        <v>9516</v>
      </c>
      <c r="B4573">
        <v>549</v>
      </c>
      <c r="C4573" t="s">
        <v>728</v>
      </c>
      <c r="D4573" t="s">
        <v>29</v>
      </c>
      <c r="E4573" t="s">
        <v>58</v>
      </c>
      <c r="F4573">
        <v>2022</v>
      </c>
      <c r="G4573" t="s">
        <v>70</v>
      </c>
      <c r="H4573">
        <v>18</v>
      </c>
      <c r="I4573" t="s">
        <v>266</v>
      </c>
      <c r="J4573" t="s">
        <v>58</v>
      </c>
      <c r="K4573">
        <v>100</v>
      </c>
      <c r="L4573" t="s">
        <v>104</v>
      </c>
      <c r="M4573" t="s">
        <v>61</v>
      </c>
      <c r="N4573">
        <v>74</v>
      </c>
      <c r="O4573">
        <v>85</v>
      </c>
      <c r="P4573">
        <v>100</v>
      </c>
      <c r="Q4573" t="s">
        <v>38</v>
      </c>
      <c r="R4573">
        <v>100</v>
      </c>
      <c r="S4573" t="s">
        <v>29</v>
      </c>
      <c r="T4573" t="s">
        <v>58</v>
      </c>
      <c r="U4573" t="s">
        <v>39</v>
      </c>
      <c r="V4573">
        <v>74</v>
      </c>
      <c r="W4573" t="s">
        <v>32</v>
      </c>
      <c r="X4573" t="s">
        <v>1011</v>
      </c>
      <c r="Y4573" t="s">
        <v>1009</v>
      </c>
      <c r="Z4573" t="s">
        <v>32</v>
      </c>
      <c r="AA4573" t="s">
        <v>1085</v>
      </c>
      <c r="AB4573" t="s">
        <v>988</v>
      </c>
      <c r="AC4573" t="s">
        <v>1466</v>
      </c>
    </row>
    <row r="4574" spans="1:29" x14ac:dyDescent="0.25">
      <c r="A4574">
        <v>8316</v>
      </c>
      <c r="B4574">
        <v>871</v>
      </c>
      <c r="C4574" t="s">
        <v>875</v>
      </c>
      <c r="D4574" t="s">
        <v>29</v>
      </c>
      <c r="E4574" t="s">
        <v>154</v>
      </c>
      <c r="F4574">
        <v>2020</v>
      </c>
      <c r="G4574" t="s">
        <v>929</v>
      </c>
      <c r="H4574">
        <v>59</v>
      </c>
      <c r="I4574" t="s">
        <v>86</v>
      </c>
      <c r="J4574" t="s">
        <v>72</v>
      </c>
      <c r="K4574">
        <v>200</v>
      </c>
      <c r="L4574" t="s">
        <v>204</v>
      </c>
      <c r="M4574" t="s">
        <v>87</v>
      </c>
      <c r="N4574">
        <v>79</v>
      </c>
      <c r="O4574">
        <v>96</v>
      </c>
      <c r="P4574">
        <v>100</v>
      </c>
      <c r="Q4574" t="s">
        <v>38</v>
      </c>
      <c r="R4574">
        <v>100</v>
      </c>
      <c r="S4574" t="s">
        <v>29</v>
      </c>
      <c r="T4574" t="s">
        <v>67</v>
      </c>
      <c r="U4574" t="s">
        <v>77</v>
      </c>
      <c r="V4574">
        <v>79</v>
      </c>
      <c r="W4574" t="s">
        <v>32</v>
      </c>
      <c r="X4574" t="s">
        <v>1011</v>
      </c>
      <c r="Y4574" t="s">
        <v>1009</v>
      </c>
      <c r="Z4574" t="s">
        <v>32</v>
      </c>
      <c r="AA4574" t="s">
        <v>1162</v>
      </c>
      <c r="AB4574" t="s">
        <v>991</v>
      </c>
      <c r="AC4574" t="s">
        <v>1466</v>
      </c>
    </row>
    <row r="4575" spans="1:29" x14ac:dyDescent="0.25">
      <c r="A4575">
        <v>10027</v>
      </c>
      <c r="B4575">
        <v>866</v>
      </c>
      <c r="C4575" t="s">
        <v>495</v>
      </c>
      <c r="D4575" t="s">
        <v>34</v>
      </c>
      <c r="E4575" t="s">
        <v>58</v>
      </c>
      <c r="F4575">
        <v>2023</v>
      </c>
      <c r="G4575" t="s">
        <v>76</v>
      </c>
      <c r="H4575">
        <v>60</v>
      </c>
      <c r="I4575" t="s">
        <v>107</v>
      </c>
      <c r="J4575" t="s">
        <v>72</v>
      </c>
      <c r="K4575">
        <v>200</v>
      </c>
      <c r="L4575" t="s">
        <v>123</v>
      </c>
      <c r="M4575" t="s">
        <v>242</v>
      </c>
      <c r="N4575">
        <v>62</v>
      </c>
      <c r="O4575">
        <v>80</v>
      </c>
      <c r="P4575">
        <v>100</v>
      </c>
      <c r="Q4575" t="s">
        <v>38</v>
      </c>
      <c r="R4575">
        <v>100</v>
      </c>
      <c r="S4575" t="s">
        <v>34</v>
      </c>
      <c r="T4575" t="s">
        <v>58</v>
      </c>
      <c r="U4575" t="s">
        <v>83</v>
      </c>
      <c r="V4575">
        <v>62</v>
      </c>
      <c r="W4575" t="s">
        <v>32</v>
      </c>
      <c r="X4575" t="s">
        <v>1025</v>
      </c>
      <c r="Y4575" t="s">
        <v>1009</v>
      </c>
      <c r="Z4575" t="s">
        <v>32</v>
      </c>
      <c r="AA4575" t="s">
        <v>1146</v>
      </c>
      <c r="AB4575" t="s">
        <v>999</v>
      </c>
      <c r="AC4575" t="s">
        <v>1466</v>
      </c>
    </row>
    <row r="4576" spans="1:29" x14ac:dyDescent="0.25">
      <c r="A4576">
        <v>11000</v>
      </c>
      <c r="B4576">
        <v>596</v>
      </c>
      <c r="C4576" t="s">
        <v>822</v>
      </c>
      <c r="D4576" t="s">
        <v>23</v>
      </c>
      <c r="E4576" t="s">
        <v>154</v>
      </c>
      <c r="F4576">
        <v>2023</v>
      </c>
      <c r="G4576" t="s">
        <v>929</v>
      </c>
      <c r="H4576">
        <v>9</v>
      </c>
      <c r="I4576" t="s">
        <v>320</v>
      </c>
      <c r="J4576" t="s">
        <v>67</v>
      </c>
      <c r="K4576">
        <v>100</v>
      </c>
      <c r="L4576" t="s">
        <v>167</v>
      </c>
      <c r="M4576" t="s">
        <v>163</v>
      </c>
      <c r="N4576">
        <v>84</v>
      </c>
      <c r="O4576">
        <v>99</v>
      </c>
      <c r="P4576">
        <v>100</v>
      </c>
      <c r="Q4576" t="s">
        <v>38</v>
      </c>
      <c r="R4576">
        <v>100</v>
      </c>
      <c r="S4576" t="s">
        <v>29</v>
      </c>
      <c r="T4576" t="s">
        <v>67</v>
      </c>
      <c r="U4576" t="s">
        <v>31</v>
      </c>
      <c r="V4576">
        <v>84</v>
      </c>
      <c r="W4576" t="s">
        <v>32</v>
      </c>
      <c r="X4576" t="s">
        <v>1013</v>
      </c>
      <c r="Y4576" t="s">
        <v>1009</v>
      </c>
      <c r="Z4576" t="s">
        <v>32</v>
      </c>
      <c r="AA4576" t="s">
        <v>959</v>
      </c>
      <c r="AB4576" t="s">
        <v>999</v>
      </c>
      <c r="AC4576" t="s">
        <v>1466</v>
      </c>
    </row>
    <row r="4577" spans="1:29" x14ac:dyDescent="0.25">
      <c r="A4577">
        <v>10201</v>
      </c>
      <c r="B4577">
        <v>35</v>
      </c>
      <c r="C4577" t="s">
        <v>153</v>
      </c>
      <c r="D4577" t="s">
        <v>34</v>
      </c>
      <c r="E4577" t="s">
        <v>63</v>
      </c>
      <c r="F4577">
        <v>2023</v>
      </c>
      <c r="G4577" t="s">
        <v>76</v>
      </c>
      <c r="H4577">
        <v>20</v>
      </c>
      <c r="I4577" t="s">
        <v>235</v>
      </c>
      <c r="J4577" t="s">
        <v>58</v>
      </c>
      <c r="K4577">
        <v>200</v>
      </c>
      <c r="L4577" t="s">
        <v>65</v>
      </c>
      <c r="M4577" t="s">
        <v>90</v>
      </c>
      <c r="N4577">
        <v>81</v>
      </c>
      <c r="O4577">
        <v>96</v>
      </c>
      <c r="P4577">
        <v>100</v>
      </c>
      <c r="Q4577" t="s">
        <v>38</v>
      </c>
      <c r="R4577">
        <v>100</v>
      </c>
      <c r="S4577" t="s">
        <v>34</v>
      </c>
      <c r="T4577" t="s">
        <v>67</v>
      </c>
      <c r="U4577" t="s">
        <v>50</v>
      </c>
      <c r="V4577">
        <v>81</v>
      </c>
      <c r="W4577" t="s">
        <v>32</v>
      </c>
      <c r="X4577" t="s">
        <v>1013</v>
      </c>
      <c r="Y4577" t="s">
        <v>1009</v>
      </c>
      <c r="Z4577" t="s">
        <v>32</v>
      </c>
      <c r="AA4577" t="s">
        <v>946</v>
      </c>
      <c r="AB4577" t="s">
        <v>999</v>
      </c>
      <c r="AC4577" t="s">
        <v>1466</v>
      </c>
    </row>
    <row r="4578" spans="1:29" x14ac:dyDescent="0.25">
      <c r="A4578">
        <v>8386</v>
      </c>
      <c r="B4578">
        <v>525</v>
      </c>
      <c r="C4578" t="s">
        <v>486</v>
      </c>
      <c r="D4578" t="s">
        <v>115</v>
      </c>
      <c r="E4578" t="s">
        <v>184</v>
      </c>
      <c r="F4578">
        <v>2021</v>
      </c>
      <c r="G4578" t="s">
        <v>76</v>
      </c>
      <c r="H4578">
        <v>23</v>
      </c>
      <c r="I4578" t="s">
        <v>239</v>
      </c>
      <c r="J4578" t="s">
        <v>58</v>
      </c>
      <c r="K4578">
        <v>400</v>
      </c>
      <c r="L4578" t="s">
        <v>39</v>
      </c>
      <c r="M4578" t="s">
        <v>186</v>
      </c>
      <c r="N4578">
        <v>100</v>
      </c>
      <c r="O4578">
        <v>100</v>
      </c>
      <c r="P4578">
        <v>100</v>
      </c>
      <c r="Q4578" t="s">
        <v>38</v>
      </c>
      <c r="R4578">
        <v>100</v>
      </c>
      <c r="S4578" t="s">
        <v>34</v>
      </c>
      <c r="T4578" t="s">
        <v>58</v>
      </c>
      <c r="U4578" t="s">
        <v>39</v>
      </c>
      <c r="V4578">
        <v>100</v>
      </c>
      <c r="W4578" t="s">
        <v>32</v>
      </c>
      <c r="X4578" t="s">
        <v>1008</v>
      </c>
      <c r="Y4578" t="s">
        <v>1009</v>
      </c>
      <c r="Z4578" t="s">
        <v>32</v>
      </c>
      <c r="AA4578" t="s">
        <v>931</v>
      </c>
      <c r="AB4578" t="s">
        <v>1000</v>
      </c>
      <c r="AC4578" t="s">
        <v>1466</v>
      </c>
    </row>
    <row r="4579" spans="1:29" x14ac:dyDescent="0.25">
      <c r="A4579">
        <v>11906</v>
      </c>
      <c r="B4579">
        <v>212</v>
      </c>
      <c r="C4579" t="s">
        <v>170</v>
      </c>
      <c r="D4579" t="s">
        <v>34</v>
      </c>
      <c r="E4579" t="s">
        <v>96</v>
      </c>
      <c r="F4579">
        <v>2024</v>
      </c>
      <c r="G4579" t="s">
        <v>76</v>
      </c>
      <c r="H4579">
        <v>35</v>
      </c>
      <c r="I4579" t="s">
        <v>348</v>
      </c>
      <c r="J4579" t="s">
        <v>43</v>
      </c>
      <c r="K4579">
        <v>200</v>
      </c>
      <c r="L4579" t="s">
        <v>50</v>
      </c>
      <c r="M4579" t="s">
        <v>173</v>
      </c>
      <c r="N4579">
        <v>100</v>
      </c>
      <c r="O4579">
        <v>100</v>
      </c>
      <c r="P4579">
        <v>100</v>
      </c>
      <c r="Q4579" t="s">
        <v>38</v>
      </c>
      <c r="R4579">
        <v>100</v>
      </c>
      <c r="S4579" t="s">
        <v>34</v>
      </c>
      <c r="T4579" t="s">
        <v>43</v>
      </c>
      <c r="U4579" t="s">
        <v>50</v>
      </c>
      <c r="V4579">
        <v>100</v>
      </c>
      <c r="W4579" t="s">
        <v>32</v>
      </c>
      <c r="X4579" t="s">
        <v>1008</v>
      </c>
      <c r="Y4579" t="s">
        <v>1009</v>
      </c>
      <c r="Z4579" t="s">
        <v>32</v>
      </c>
      <c r="AA4579" t="s">
        <v>931</v>
      </c>
      <c r="AB4579" t="s">
        <v>1002</v>
      </c>
      <c r="AC4579" t="s">
        <v>1466</v>
      </c>
    </row>
    <row r="4580" spans="1:29" x14ac:dyDescent="0.25">
      <c r="A4580">
        <v>9172</v>
      </c>
      <c r="B4580">
        <v>133</v>
      </c>
      <c r="C4580" t="s">
        <v>903</v>
      </c>
      <c r="D4580" t="s">
        <v>23</v>
      </c>
      <c r="E4580" t="s">
        <v>43</v>
      </c>
      <c r="F4580">
        <v>2020</v>
      </c>
      <c r="G4580" t="s">
        <v>70</v>
      </c>
      <c r="H4580">
        <v>38</v>
      </c>
      <c r="I4580" t="s">
        <v>103</v>
      </c>
      <c r="J4580" t="s">
        <v>43</v>
      </c>
      <c r="K4580">
        <v>300</v>
      </c>
      <c r="L4580" t="s">
        <v>167</v>
      </c>
      <c r="M4580" t="s">
        <v>98</v>
      </c>
      <c r="N4580">
        <v>86</v>
      </c>
      <c r="O4580">
        <v>76</v>
      </c>
      <c r="P4580">
        <v>100</v>
      </c>
      <c r="Q4580" t="s">
        <v>38</v>
      </c>
      <c r="R4580">
        <v>100</v>
      </c>
      <c r="S4580" t="s">
        <v>29</v>
      </c>
      <c r="T4580" t="s">
        <v>43</v>
      </c>
      <c r="U4580" t="s">
        <v>31</v>
      </c>
      <c r="V4580">
        <v>86</v>
      </c>
      <c r="W4580" t="s">
        <v>32</v>
      </c>
      <c r="X4580" t="s">
        <v>1013</v>
      </c>
      <c r="Y4580" t="s">
        <v>1009</v>
      </c>
      <c r="Z4580" t="s">
        <v>32</v>
      </c>
      <c r="AA4580" t="s">
        <v>935</v>
      </c>
      <c r="AB4580" t="s">
        <v>991</v>
      </c>
      <c r="AC4580" t="s">
        <v>1466</v>
      </c>
    </row>
    <row r="4581" spans="1:29" x14ac:dyDescent="0.25">
      <c r="A4581">
        <v>9899</v>
      </c>
      <c r="B4581">
        <v>273</v>
      </c>
      <c r="C4581" t="s">
        <v>877</v>
      </c>
      <c r="D4581" t="s">
        <v>115</v>
      </c>
      <c r="E4581" t="s">
        <v>118</v>
      </c>
      <c r="F4581">
        <v>2023</v>
      </c>
      <c r="G4581" t="s">
        <v>76</v>
      </c>
      <c r="H4581">
        <v>3</v>
      </c>
      <c r="I4581" t="s">
        <v>397</v>
      </c>
      <c r="J4581" t="s">
        <v>120</v>
      </c>
      <c r="K4581">
        <v>200</v>
      </c>
      <c r="L4581" t="s">
        <v>48</v>
      </c>
      <c r="M4581" t="s">
        <v>256</v>
      </c>
      <c r="N4581">
        <v>100</v>
      </c>
      <c r="O4581">
        <v>100</v>
      </c>
      <c r="P4581">
        <v>100</v>
      </c>
      <c r="Q4581" t="s">
        <v>38</v>
      </c>
      <c r="R4581">
        <v>100</v>
      </c>
      <c r="S4581" t="s">
        <v>34</v>
      </c>
      <c r="T4581" t="s">
        <v>120</v>
      </c>
      <c r="U4581" t="s">
        <v>50</v>
      </c>
      <c r="V4581">
        <v>100</v>
      </c>
      <c r="W4581" t="s">
        <v>32</v>
      </c>
      <c r="X4581" t="s">
        <v>1008</v>
      </c>
      <c r="Y4581" t="s">
        <v>1009</v>
      </c>
      <c r="Z4581" t="s">
        <v>32</v>
      </c>
      <c r="AA4581" t="s">
        <v>931</v>
      </c>
      <c r="AB4581" t="s">
        <v>999</v>
      </c>
      <c r="AC4581" t="s">
        <v>1466</v>
      </c>
    </row>
    <row r="4582" spans="1:29" x14ac:dyDescent="0.25">
      <c r="A4582">
        <v>11954</v>
      </c>
      <c r="B4582">
        <v>795</v>
      </c>
      <c r="C4582" t="s">
        <v>543</v>
      </c>
      <c r="D4582" t="s">
        <v>34</v>
      </c>
      <c r="E4582" t="s">
        <v>46</v>
      </c>
      <c r="F4582">
        <v>2024</v>
      </c>
      <c r="G4582" t="s">
        <v>76</v>
      </c>
      <c r="H4582">
        <v>52</v>
      </c>
      <c r="I4582" t="s">
        <v>166</v>
      </c>
      <c r="J4582" t="s">
        <v>46</v>
      </c>
      <c r="K4582">
        <v>200</v>
      </c>
      <c r="L4582" t="s">
        <v>65</v>
      </c>
      <c r="M4582" t="s">
        <v>223</v>
      </c>
      <c r="N4582">
        <v>82</v>
      </c>
      <c r="O4582">
        <v>76</v>
      </c>
      <c r="P4582">
        <v>100</v>
      </c>
      <c r="Q4582" t="s">
        <v>38</v>
      </c>
      <c r="R4582">
        <v>100</v>
      </c>
      <c r="S4582" t="s">
        <v>34</v>
      </c>
      <c r="T4582" t="s">
        <v>46</v>
      </c>
      <c r="U4582" t="s">
        <v>50</v>
      </c>
      <c r="V4582">
        <v>82</v>
      </c>
      <c r="W4582" t="s">
        <v>32</v>
      </c>
      <c r="X4582" t="s">
        <v>1013</v>
      </c>
      <c r="Y4582" t="s">
        <v>1009</v>
      </c>
      <c r="Z4582" t="s">
        <v>32</v>
      </c>
      <c r="AA4582" t="s">
        <v>1127</v>
      </c>
      <c r="AB4582" t="s">
        <v>1002</v>
      </c>
      <c r="AC4582" t="s">
        <v>1466</v>
      </c>
    </row>
    <row r="4583" spans="1:29" x14ac:dyDescent="0.25">
      <c r="A4583">
        <v>7426</v>
      </c>
      <c r="B4583">
        <v>234</v>
      </c>
      <c r="C4583" t="s">
        <v>326</v>
      </c>
      <c r="D4583" t="s">
        <v>34</v>
      </c>
      <c r="E4583" t="s">
        <v>30</v>
      </c>
      <c r="F4583">
        <v>2020</v>
      </c>
      <c r="G4583" t="s">
        <v>70</v>
      </c>
      <c r="H4583">
        <v>31</v>
      </c>
      <c r="I4583" t="s">
        <v>144</v>
      </c>
      <c r="J4583" t="s">
        <v>30</v>
      </c>
      <c r="K4583">
        <v>400</v>
      </c>
      <c r="L4583" t="s">
        <v>65</v>
      </c>
      <c r="M4583" t="s">
        <v>375</v>
      </c>
      <c r="N4583">
        <v>81</v>
      </c>
      <c r="O4583">
        <v>86</v>
      </c>
      <c r="P4583">
        <v>100</v>
      </c>
      <c r="Q4583" t="s">
        <v>38</v>
      </c>
      <c r="R4583">
        <v>100</v>
      </c>
      <c r="S4583" t="s">
        <v>34</v>
      </c>
      <c r="T4583" t="s">
        <v>30</v>
      </c>
      <c r="U4583" t="s">
        <v>50</v>
      </c>
      <c r="V4583">
        <v>81</v>
      </c>
      <c r="W4583" t="s">
        <v>32</v>
      </c>
      <c r="X4583" t="s">
        <v>1013</v>
      </c>
      <c r="Y4583" t="s">
        <v>1009</v>
      </c>
      <c r="Z4583" t="s">
        <v>32</v>
      </c>
      <c r="AA4583" t="s">
        <v>945</v>
      </c>
      <c r="AB4583" t="s">
        <v>991</v>
      </c>
      <c r="AC4583" t="s">
        <v>1466</v>
      </c>
    </row>
    <row r="4584" spans="1:29" x14ac:dyDescent="0.25">
      <c r="A4584">
        <v>7250</v>
      </c>
      <c r="B4584">
        <v>351</v>
      </c>
      <c r="C4584" t="s">
        <v>755</v>
      </c>
      <c r="D4584" t="s">
        <v>23</v>
      </c>
      <c r="E4584" t="s">
        <v>52</v>
      </c>
      <c r="F4584">
        <v>2023</v>
      </c>
      <c r="G4584" t="s">
        <v>70</v>
      </c>
      <c r="H4584">
        <v>53</v>
      </c>
      <c r="I4584" t="s">
        <v>53</v>
      </c>
      <c r="J4584" t="s">
        <v>46</v>
      </c>
      <c r="K4584">
        <v>300</v>
      </c>
      <c r="L4584" t="s">
        <v>138</v>
      </c>
      <c r="M4584" t="s">
        <v>49</v>
      </c>
      <c r="N4584">
        <v>100</v>
      </c>
      <c r="O4584">
        <v>96</v>
      </c>
      <c r="P4584">
        <v>100</v>
      </c>
      <c r="Q4584" t="s">
        <v>38</v>
      </c>
      <c r="R4584">
        <v>100</v>
      </c>
      <c r="S4584" t="s">
        <v>29</v>
      </c>
      <c r="T4584" t="s">
        <v>46</v>
      </c>
      <c r="U4584" t="s">
        <v>77</v>
      </c>
      <c r="V4584">
        <v>100</v>
      </c>
      <c r="W4584" t="s">
        <v>32</v>
      </c>
      <c r="X4584" t="s">
        <v>1008</v>
      </c>
      <c r="Y4584" t="s">
        <v>1009</v>
      </c>
      <c r="Z4584" t="s">
        <v>32</v>
      </c>
      <c r="AA4584" t="s">
        <v>1079</v>
      </c>
      <c r="AB4584" t="s">
        <v>999</v>
      </c>
      <c r="AC4584" t="s">
        <v>1466</v>
      </c>
    </row>
    <row r="4585" spans="1:29" x14ac:dyDescent="0.25">
      <c r="A4585">
        <v>11101</v>
      </c>
      <c r="B4585">
        <v>309</v>
      </c>
      <c r="C4585" t="s">
        <v>106</v>
      </c>
      <c r="D4585" t="s">
        <v>23</v>
      </c>
      <c r="E4585" t="s">
        <v>72</v>
      </c>
      <c r="F4585">
        <v>2024</v>
      </c>
      <c r="G4585" t="s">
        <v>929</v>
      </c>
      <c r="H4585">
        <v>62</v>
      </c>
      <c r="I4585" t="s">
        <v>71</v>
      </c>
      <c r="J4585" t="s">
        <v>72</v>
      </c>
      <c r="K4585">
        <v>300</v>
      </c>
      <c r="L4585" t="s">
        <v>48</v>
      </c>
      <c r="M4585" t="s">
        <v>158</v>
      </c>
      <c r="N4585">
        <v>74</v>
      </c>
      <c r="O4585">
        <v>81</v>
      </c>
      <c r="P4585">
        <v>100</v>
      </c>
      <c r="Q4585" t="s">
        <v>38</v>
      </c>
      <c r="R4585">
        <v>100</v>
      </c>
      <c r="S4585" t="s">
        <v>29</v>
      </c>
      <c r="T4585" t="s">
        <v>72</v>
      </c>
      <c r="U4585" t="s">
        <v>50</v>
      </c>
      <c r="V4585">
        <v>74</v>
      </c>
      <c r="W4585" t="s">
        <v>32</v>
      </c>
      <c r="X4585" t="s">
        <v>1011</v>
      </c>
      <c r="Y4585" t="s">
        <v>1009</v>
      </c>
      <c r="Z4585" t="s">
        <v>32</v>
      </c>
      <c r="AA4585" t="s">
        <v>1050</v>
      </c>
      <c r="AB4585" t="s">
        <v>1002</v>
      </c>
      <c r="AC4585" t="s">
        <v>1466</v>
      </c>
    </row>
    <row r="4586" spans="1:29" x14ac:dyDescent="0.25">
      <c r="A4586">
        <v>11909</v>
      </c>
      <c r="B4586">
        <v>562</v>
      </c>
      <c r="C4586" t="s">
        <v>498</v>
      </c>
      <c r="D4586" t="s">
        <v>115</v>
      </c>
      <c r="E4586" t="s">
        <v>24</v>
      </c>
      <c r="F4586">
        <v>2021</v>
      </c>
      <c r="G4586" t="s">
        <v>76</v>
      </c>
      <c r="H4586">
        <v>12</v>
      </c>
      <c r="I4586" t="s">
        <v>369</v>
      </c>
      <c r="J4586" t="s">
        <v>67</v>
      </c>
      <c r="K4586">
        <v>200</v>
      </c>
      <c r="L4586" t="s">
        <v>26</v>
      </c>
      <c r="M4586" t="s">
        <v>211</v>
      </c>
      <c r="N4586">
        <v>87</v>
      </c>
      <c r="O4586">
        <v>86</v>
      </c>
      <c r="P4586">
        <v>100</v>
      </c>
      <c r="Q4586" t="s">
        <v>38</v>
      </c>
      <c r="R4586">
        <v>100</v>
      </c>
      <c r="S4586" t="s">
        <v>34</v>
      </c>
      <c r="T4586" t="s">
        <v>30</v>
      </c>
      <c r="U4586" t="s">
        <v>73</v>
      </c>
      <c r="V4586">
        <v>87</v>
      </c>
      <c r="W4586" t="s">
        <v>32</v>
      </c>
      <c r="X4586" t="s">
        <v>1013</v>
      </c>
      <c r="Y4586" t="s">
        <v>1009</v>
      </c>
      <c r="Z4586" t="s">
        <v>32</v>
      </c>
      <c r="AA4586" t="s">
        <v>1075</v>
      </c>
      <c r="AB4586" t="s">
        <v>1000</v>
      </c>
      <c r="AC4586" t="s">
        <v>1466</v>
      </c>
    </row>
    <row r="4587" spans="1:29" x14ac:dyDescent="0.25">
      <c r="A4587">
        <v>9381</v>
      </c>
      <c r="B4587">
        <v>236</v>
      </c>
      <c r="C4587" t="s">
        <v>656</v>
      </c>
      <c r="D4587" t="s">
        <v>115</v>
      </c>
      <c r="E4587" t="s">
        <v>92</v>
      </c>
      <c r="F4587">
        <v>2024</v>
      </c>
      <c r="G4587" t="s">
        <v>76</v>
      </c>
      <c r="H4587">
        <v>59</v>
      </c>
      <c r="I4587" t="s">
        <v>86</v>
      </c>
      <c r="J4587" t="s">
        <v>72</v>
      </c>
      <c r="K4587">
        <v>200</v>
      </c>
      <c r="L4587" t="s">
        <v>104</v>
      </c>
      <c r="M4587" t="s">
        <v>87</v>
      </c>
      <c r="N4587">
        <v>100</v>
      </c>
      <c r="O4587">
        <v>99</v>
      </c>
      <c r="P4587">
        <v>100</v>
      </c>
      <c r="Q4587" t="s">
        <v>38</v>
      </c>
      <c r="R4587">
        <v>100</v>
      </c>
      <c r="S4587" t="s">
        <v>34</v>
      </c>
      <c r="T4587" t="s">
        <v>72</v>
      </c>
      <c r="U4587" t="s">
        <v>39</v>
      </c>
      <c r="V4587">
        <v>100</v>
      </c>
      <c r="W4587" t="s">
        <v>32</v>
      </c>
      <c r="X4587" t="s">
        <v>1008</v>
      </c>
      <c r="Y4587" t="s">
        <v>1009</v>
      </c>
      <c r="Z4587" t="s">
        <v>32</v>
      </c>
      <c r="AA4587" t="s">
        <v>1159</v>
      </c>
      <c r="AB4587" t="s">
        <v>1002</v>
      </c>
      <c r="AC4587" t="s">
        <v>1466</v>
      </c>
    </row>
    <row r="4588" spans="1:29" x14ac:dyDescent="0.25">
      <c r="A4588">
        <v>8596</v>
      </c>
      <c r="B4588">
        <v>197</v>
      </c>
      <c r="C4588" t="s">
        <v>370</v>
      </c>
      <c r="D4588" t="s">
        <v>29</v>
      </c>
      <c r="E4588" t="s">
        <v>41</v>
      </c>
      <c r="F4588">
        <v>2021</v>
      </c>
      <c r="G4588" t="s">
        <v>70</v>
      </c>
      <c r="H4588">
        <v>33</v>
      </c>
      <c r="I4588" t="s">
        <v>97</v>
      </c>
      <c r="J4588" t="s">
        <v>43</v>
      </c>
      <c r="K4588">
        <v>100</v>
      </c>
      <c r="L4588" t="s">
        <v>123</v>
      </c>
      <c r="M4588" t="s">
        <v>98</v>
      </c>
      <c r="N4588">
        <v>83</v>
      </c>
      <c r="O4588">
        <v>100</v>
      </c>
      <c r="P4588">
        <v>100</v>
      </c>
      <c r="Q4588" t="s">
        <v>38</v>
      </c>
      <c r="R4588">
        <v>100</v>
      </c>
      <c r="S4588" t="s">
        <v>29</v>
      </c>
      <c r="T4588" t="s">
        <v>43</v>
      </c>
      <c r="U4588" t="s">
        <v>83</v>
      </c>
      <c r="V4588">
        <v>83</v>
      </c>
      <c r="W4588" t="s">
        <v>32</v>
      </c>
      <c r="X4588" t="s">
        <v>1013</v>
      </c>
      <c r="Y4588" t="s">
        <v>1009</v>
      </c>
      <c r="Z4588" t="s">
        <v>32</v>
      </c>
      <c r="AA4588" t="s">
        <v>1023</v>
      </c>
      <c r="AB4588" t="s">
        <v>1000</v>
      </c>
      <c r="AC4588" t="s">
        <v>1466</v>
      </c>
    </row>
    <row r="4589" spans="1:29" x14ac:dyDescent="0.25">
      <c r="A4589">
        <v>9177</v>
      </c>
      <c r="B4589">
        <v>603</v>
      </c>
      <c r="C4589" t="s">
        <v>556</v>
      </c>
      <c r="D4589" t="s">
        <v>115</v>
      </c>
      <c r="E4589" t="s">
        <v>118</v>
      </c>
      <c r="F4589">
        <v>2023</v>
      </c>
      <c r="G4589" t="s">
        <v>76</v>
      </c>
      <c r="H4589">
        <v>6</v>
      </c>
      <c r="I4589" t="s">
        <v>181</v>
      </c>
      <c r="J4589" t="s">
        <v>120</v>
      </c>
      <c r="K4589">
        <v>300</v>
      </c>
      <c r="L4589" t="s">
        <v>77</v>
      </c>
      <c r="M4589" t="s">
        <v>182</v>
      </c>
      <c r="N4589">
        <v>100</v>
      </c>
      <c r="O4589">
        <v>100</v>
      </c>
      <c r="P4589">
        <v>100</v>
      </c>
      <c r="Q4589" t="s">
        <v>38</v>
      </c>
      <c r="R4589">
        <v>100</v>
      </c>
      <c r="S4589" t="s">
        <v>34</v>
      </c>
      <c r="T4589" t="s">
        <v>120</v>
      </c>
      <c r="U4589" t="s">
        <v>77</v>
      </c>
      <c r="V4589">
        <v>100</v>
      </c>
      <c r="W4589" t="s">
        <v>32</v>
      </c>
      <c r="X4589" t="s">
        <v>1008</v>
      </c>
      <c r="Y4589" t="s">
        <v>1009</v>
      </c>
      <c r="Z4589" t="s">
        <v>32</v>
      </c>
      <c r="AA4589" t="s">
        <v>931</v>
      </c>
      <c r="AB4589" t="s">
        <v>999</v>
      </c>
      <c r="AC4589" t="s">
        <v>1466</v>
      </c>
    </row>
    <row r="4590" spans="1:29" x14ac:dyDescent="0.25">
      <c r="A4590">
        <v>8315</v>
      </c>
      <c r="B4590">
        <v>24</v>
      </c>
      <c r="C4590" t="s">
        <v>861</v>
      </c>
      <c r="D4590" t="s">
        <v>29</v>
      </c>
      <c r="E4590" t="s">
        <v>281</v>
      </c>
      <c r="F4590">
        <v>2024</v>
      </c>
      <c r="G4590" t="s">
        <v>76</v>
      </c>
      <c r="H4590">
        <v>7</v>
      </c>
      <c r="I4590" t="s">
        <v>249</v>
      </c>
      <c r="J4590" t="s">
        <v>120</v>
      </c>
      <c r="K4590">
        <v>400</v>
      </c>
      <c r="L4590" t="s">
        <v>36</v>
      </c>
      <c r="M4590" t="s">
        <v>221</v>
      </c>
      <c r="N4590">
        <v>54</v>
      </c>
      <c r="O4590">
        <v>52</v>
      </c>
      <c r="P4590">
        <v>100</v>
      </c>
      <c r="Q4590" t="s">
        <v>38</v>
      </c>
      <c r="R4590">
        <v>100</v>
      </c>
      <c r="S4590" t="s">
        <v>29</v>
      </c>
      <c r="T4590" t="s">
        <v>120</v>
      </c>
      <c r="U4590" t="s">
        <v>39</v>
      </c>
      <c r="V4590">
        <v>54</v>
      </c>
      <c r="W4590" t="s">
        <v>32</v>
      </c>
      <c r="X4590" t="s">
        <v>1036</v>
      </c>
      <c r="Y4590" t="s">
        <v>1009</v>
      </c>
      <c r="Z4590" t="s">
        <v>32</v>
      </c>
      <c r="AA4590" t="s">
        <v>1286</v>
      </c>
      <c r="AB4590" t="s">
        <v>1002</v>
      </c>
      <c r="AC4590" t="s">
        <v>1466</v>
      </c>
    </row>
    <row r="4591" spans="1:29" x14ac:dyDescent="0.25">
      <c r="A4591">
        <v>10958</v>
      </c>
      <c r="B4591">
        <v>246</v>
      </c>
      <c r="C4591" t="s">
        <v>639</v>
      </c>
      <c r="D4591" t="s">
        <v>115</v>
      </c>
      <c r="E4591" t="s">
        <v>63</v>
      </c>
      <c r="F4591">
        <v>2022</v>
      </c>
      <c r="G4591" t="s">
        <v>70</v>
      </c>
      <c r="H4591">
        <v>10</v>
      </c>
      <c r="I4591" t="s">
        <v>346</v>
      </c>
      <c r="J4591" t="s">
        <v>67</v>
      </c>
      <c r="K4591">
        <v>100</v>
      </c>
      <c r="L4591" t="s">
        <v>125</v>
      </c>
      <c r="M4591" t="s">
        <v>155</v>
      </c>
      <c r="N4591">
        <v>95</v>
      </c>
      <c r="O4591">
        <v>100</v>
      </c>
      <c r="P4591">
        <v>100</v>
      </c>
      <c r="Q4591" t="s">
        <v>38</v>
      </c>
      <c r="R4591">
        <v>100</v>
      </c>
      <c r="S4591" t="s">
        <v>34</v>
      </c>
      <c r="T4591" t="s">
        <v>67</v>
      </c>
      <c r="U4591" t="s">
        <v>73</v>
      </c>
      <c r="V4591">
        <v>95</v>
      </c>
      <c r="W4591" t="s">
        <v>32</v>
      </c>
      <c r="X4591" t="s">
        <v>1008</v>
      </c>
      <c r="Y4591" t="s">
        <v>1009</v>
      </c>
      <c r="Z4591" t="s">
        <v>32</v>
      </c>
      <c r="AA4591" t="s">
        <v>940</v>
      </c>
      <c r="AB4591" t="s">
        <v>988</v>
      </c>
      <c r="AC4591" t="s">
        <v>1466</v>
      </c>
    </row>
    <row r="4592" spans="1:29" x14ac:dyDescent="0.25">
      <c r="A4592">
        <v>10953</v>
      </c>
      <c r="B4592">
        <v>36</v>
      </c>
      <c r="C4592" t="s">
        <v>910</v>
      </c>
      <c r="D4592" t="s">
        <v>23</v>
      </c>
      <c r="E4592" t="s">
        <v>67</v>
      </c>
      <c r="F4592">
        <v>2020</v>
      </c>
      <c r="G4592" t="s">
        <v>929</v>
      </c>
      <c r="H4592">
        <v>40</v>
      </c>
      <c r="I4592" t="s">
        <v>253</v>
      </c>
      <c r="J4592" t="s">
        <v>43</v>
      </c>
      <c r="K4592">
        <v>400</v>
      </c>
      <c r="L4592" t="s">
        <v>83</v>
      </c>
      <c r="M4592" t="s">
        <v>193</v>
      </c>
      <c r="N4592">
        <v>83</v>
      </c>
      <c r="O4592">
        <v>70</v>
      </c>
      <c r="P4592">
        <v>100</v>
      </c>
      <c r="Q4592" t="s">
        <v>38</v>
      </c>
      <c r="R4592">
        <v>100</v>
      </c>
      <c r="S4592" t="s">
        <v>29</v>
      </c>
      <c r="T4592" t="s">
        <v>67</v>
      </c>
      <c r="U4592" t="s">
        <v>83</v>
      </c>
      <c r="V4592">
        <v>83</v>
      </c>
      <c r="W4592" t="s">
        <v>32</v>
      </c>
      <c r="X4592" t="s">
        <v>1013</v>
      </c>
      <c r="Y4592" t="s">
        <v>1009</v>
      </c>
      <c r="Z4592" t="s">
        <v>32</v>
      </c>
      <c r="AA4592" t="s">
        <v>1032</v>
      </c>
      <c r="AB4592" t="s">
        <v>991</v>
      </c>
      <c r="AC4592" t="s">
        <v>1466</v>
      </c>
    </row>
    <row r="4593" spans="1:29" x14ac:dyDescent="0.25">
      <c r="A4593">
        <v>11531</v>
      </c>
      <c r="B4593">
        <v>128</v>
      </c>
      <c r="C4593" t="s">
        <v>630</v>
      </c>
      <c r="D4593" t="s">
        <v>115</v>
      </c>
      <c r="E4593" t="s">
        <v>30</v>
      </c>
      <c r="F4593">
        <v>2020</v>
      </c>
      <c r="G4593" t="s">
        <v>929</v>
      </c>
      <c r="H4593">
        <v>27</v>
      </c>
      <c r="I4593" t="s">
        <v>128</v>
      </c>
      <c r="J4593" t="s">
        <v>30</v>
      </c>
      <c r="K4593">
        <v>200</v>
      </c>
      <c r="L4593" t="s">
        <v>83</v>
      </c>
      <c r="M4593" t="s">
        <v>276</v>
      </c>
      <c r="N4593">
        <v>78</v>
      </c>
      <c r="O4593">
        <v>76</v>
      </c>
      <c r="P4593">
        <v>100</v>
      </c>
      <c r="Q4593" t="s">
        <v>38</v>
      </c>
      <c r="R4593">
        <v>100</v>
      </c>
      <c r="S4593" t="s">
        <v>34</v>
      </c>
      <c r="T4593" t="s">
        <v>30</v>
      </c>
      <c r="U4593" t="s">
        <v>83</v>
      </c>
      <c r="V4593">
        <v>78</v>
      </c>
      <c r="W4593" t="s">
        <v>32</v>
      </c>
      <c r="X4593" t="s">
        <v>1011</v>
      </c>
      <c r="Y4593" t="s">
        <v>1009</v>
      </c>
      <c r="Z4593" t="s">
        <v>32</v>
      </c>
      <c r="AA4593" t="s">
        <v>1101</v>
      </c>
      <c r="AB4593" t="s">
        <v>991</v>
      </c>
      <c r="AC4593" t="s">
        <v>1466</v>
      </c>
    </row>
    <row r="4594" spans="1:29" x14ac:dyDescent="0.25">
      <c r="A4594">
        <v>11620</v>
      </c>
      <c r="B4594">
        <v>195</v>
      </c>
      <c r="C4594" t="s">
        <v>851</v>
      </c>
      <c r="D4594" t="s">
        <v>115</v>
      </c>
      <c r="E4594" t="s">
        <v>30</v>
      </c>
      <c r="F4594">
        <v>2024</v>
      </c>
      <c r="G4594" t="s">
        <v>70</v>
      </c>
      <c r="H4594">
        <v>29</v>
      </c>
      <c r="I4594" t="s">
        <v>230</v>
      </c>
      <c r="J4594" t="s">
        <v>30</v>
      </c>
      <c r="K4594">
        <v>300</v>
      </c>
      <c r="L4594" t="s">
        <v>39</v>
      </c>
      <c r="M4594" t="s">
        <v>27</v>
      </c>
      <c r="N4594">
        <v>86</v>
      </c>
      <c r="O4594">
        <v>84</v>
      </c>
      <c r="P4594">
        <v>100</v>
      </c>
      <c r="Q4594" t="s">
        <v>38</v>
      </c>
      <c r="R4594">
        <v>100</v>
      </c>
      <c r="S4594" t="s">
        <v>34</v>
      </c>
      <c r="T4594" t="s">
        <v>30</v>
      </c>
      <c r="U4594" t="s">
        <v>39</v>
      </c>
      <c r="V4594">
        <v>86</v>
      </c>
      <c r="W4594" t="s">
        <v>32</v>
      </c>
      <c r="X4594" t="s">
        <v>1013</v>
      </c>
      <c r="Y4594" t="s">
        <v>1009</v>
      </c>
      <c r="Z4594" t="s">
        <v>32</v>
      </c>
      <c r="AA4594" t="s">
        <v>1047</v>
      </c>
      <c r="AB4594" t="s">
        <v>1002</v>
      </c>
      <c r="AC4594" t="s">
        <v>1466</v>
      </c>
    </row>
    <row r="4595" spans="1:29" x14ac:dyDescent="0.25">
      <c r="A4595">
        <v>9549</v>
      </c>
      <c r="B4595">
        <v>620</v>
      </c>
      <c r="C4595" t="s">
        <v>398</v>
      </c>
      <c r="D4595" t="s">
        <v>29</v>
      </c>
      <c r="E4595" t="s">
        <v>82</v>
      </c>
      <c r="F4595">
        <v>2024</v>
      </c>
      <c r="G4595" t="s">
        <v>76</v>
      </c>
      <c r="H4595">
        <v>48</v>
      </c>
      <c r="I4595" t="s">
        <v>149</v>
      </c>
      <c r="J4595" t="s">
        <v>82</v>
      </c>
      <c r="K4595">
        <v>400</v>
      </c>
      <c r="L4595" t="s">
        <v>31</v>
      </c>
      <c r="M4595" t="s">
        <v>113</v>
      </c>
      <c r="N4595">
        <v>85</v>
      </c>
      <c r="O4595">
        <v>87</v>
      </c>
      <c r="P4595">
        <v>100</v>
      </c>
      <c r="Q4595" t="s">
        <v>38</v>
      </c>
      <c r="R4595">
        <v>100</v>
      </c>
      <c r="S4595" t="s">
        <v>29</v>
      </c>
      <c r="T4595" t="s">
        <v>82</v>
      </c>
      <c r="U4595" t="s">
        <v>31</v>
      </c>
      <c r="V4595">
        <v>85</v>
      </c>
      <c r="W4595" t="s">
        <v>32</v>
      </c>
      <c r="X4595" t="s">
        <v>1013</v>
      </c>
      <c r="Y4595" t="s">
        <v>1009</v>
      </c>
      <c r="Z4595" t="s">
        <v>32</v>
      </c>
      <c r="AA4595" t="s">
        <v>1162</v>
      </c>
      <c r="AB4595" t="s">
        <v>1002</v>
      </c>
      <c r="AC4595" t="s">
        <v>1466</v>
      </c>
    </row>
    <row r="4596" spans="1:29" x14ac:dyDescent="0.25">
      <c r="A4596">
        <v>10955</v>
      </c>
      <c r="B4596">
        <v>665</v>
      </c>
      <c r="C4596" t="s">
        <v>815</v>
      </c>
      <c r="D4596" t="s">
        <v>23</v>
      </c>
      <c r="E4596" t="s">
        <v>69</v>
      </c>
      <c r="F4596">
        <v>2023</v>
      </c>
      <c r="G4596" t="s">
        <v>70</v>
      </c>
      <c r="H4596">
        <v>61</v>
      </c>
      <c r="I4596" t="s">
        <v>290</v>
      </c>
      <c r="J4596" t="s">
        <v>72</v>
      </c>
      <c r="K4596">
        <v>300</v>
      </c>
      <c r="L4596" t="s">
        <v>39</v>
      </c>
      <c r="M4596" t="s">
        <v>109</v>
      </c>
      <c r="N4596">
        <v>79</v>
      </c>
      <c r="O4596">
        <v>100</v>
      </c>
      <c r="P4596">
        <v>100</v>
      </c>
      <c r="Q4596" t="s">
        <v>38</v>
      </c>
      <c r="R4596">
        <v>100</v>
      </c>
      <c r="S4596" t="s">
        <v>29</v>
      </c>
      <c r="T4596" t="s">
        <v>72</v>
      </c>
      <c r="U4596" t="s">
        <v>39</v>
      </c>
      <c r="V4596">
        <v>79</v>
      </c>
      <c r="W4596" t="s">
        <v>32</v>
      </c>
      <c r="X4596" t="s">
        <v>1011</v>
      </c>
      <c r="Y4596" t="s">
        <v>1009</v>
      </c>
      <c r="Z4596" t="s">
        <v>32</v>
      </c>
      <c r="AA4596" t="s">
        <v>1043</v>
      </c>
      <c r="AB4596" t="s">
        <v>999</v>
      </c>
      <c r="AC4596" t="s">
        <v>1466</v>
      </c>
    </row>
    <row r="4597" spans="1:29" x14ac:dyDescent="0.25">
      <c r="A4597">
        <v>11959</v>
      </c>
      <c r="B4597">
        <v>31</v>
      </c>
      <c r="C4597" t="s">
        <v>308</v>
      </c>
      <c r="D4597" t="s">
        <v>115</v>
      </c>
      <c r="E4597" t="s">
        <v>30</v>
      </c>
      <c r="F4597">
        <v>2020</v>
      </c>
      <c r="G4597" t="s">
        <v>70</v>
      </c>
      <c r="H4597">
        <v>26</v>
      </c>
      <c r="I4597" t="s">
        <v>283</v>
      </c>
      <c r="J4597" t="s">
        <v>30</v>
      </c>
      <c r="K4597">
        <v>100</v>
      </c>
      <c r="L4597" t="s">
        <v>175</v>
      </c>
      <c r="M4597" t="s">
        <v>375</v>
      </c>
      <c r="N4597">
        <v>93</v>
      </c>
      <c r="O4597">
        <v>100</v>
      </c>
      <c r="P4597">
        <v>100</v>
      </c>
      <c r="Q4597" t="s">
        <v>38</v>
      </c>
      <c r="R4597">
        <v>100</v>
      </c>
      <c r="S4597" t="s">
        <v>34</v>
      </c>
      <c r="T4597" t="s">
        <v>30</v>
      </c>
      <c r="U4597" t="s">
        <v>77</v>
      </c>
      <c r="V4597">
        <v>93</v>
      </c>
      <c r="W4597" t="s">
        <v>32</v>
      </c>
      <c r="X4597" t="s">
        <v>1008</v>
      </c>
      <c r="Y4597" t="s">
        <v>1009</v>
      </c>
      <c r="Z4597" t="s">
        <v>32</v>
      </c>
      <c r="AA4597" t="s">
        <v>1022</v>
      </c>
      <c r="AB4597" t="s">
        <v>991</v>
      </c>
      <c r="AC4597" t="s">
        <v>1466</v>
      </c>
    </row>
    <row r="4598" spans="1:29" x14ac:dyDescent="0.25">
      <c r="A4598">
        <v>9670</v>
      </c>
      <c r="B4598">
        <v>229</v>
      </c>
      <c r="C4598" t="s">
        <v>415</v>
      </c>
      <c r="D4598" t="s">
        <v>115</v>
      </c>
      <c r="E4598" t="s">
        <v>151</v>
      </c>
      <c r="F4598">
        <v>2022</v>
      </c>
      <c r="G4598" t="s">
        <v>70</v>
      </c>
      <c r="H4598">
        <v>49</v>
      </c>
      <c r="I4598" t="s">
        <v>47</v>
      </c>
      <c r="J4598" t="s">
        <v>46</v>
      </c>
      <c r="K4598">
        <v>100</v>
      </c>
      <c r="L4598" t="s">
        <v>138</v>
      </c>
      <c r="M4598" t="s">
        <v>54</v>
      </c>
      <c r="N4598">
        <v>88</v>
      </c>
      <c r="O4598">
        <v>86</v>
      </c>
      <c r="P4598">
        <v>100</v>
      </c>
      <c r="Q4598" t="s">
        <v>38</v>
      </c>
      <c r="R4598">
        <v>100</v>
      </c>
      <c r="S4598" t="s">
        <v>34</v>
      </c>
      <c r="T4598" t="s">
        <v>46</v>
      </c>
      <c r="U4598" t="s">
        <v>77</v>
      </c>
      <c r="V4598">
        <v>88</v>
      </c>
      <c r="W4598" t="s">
        <v>32</v>
      </c>
      <c r="X4598" t="s">
        <v>1013</v>
      </c>
      <c r="Y4598" t="s">
        <v>1009</v>
      </c>
      <c r="Z4598" t="s">
        <v>32</v>
      </c>
      <c r="AA4598" t="s">
        <v>1099</v>
      </c>
      <c r="AB4598" t="s">
        <v>988</v>
      </c>
      <c r="AC4598" t="s">
        <v>1466</v>
      </c>
    </row>
    <row r="4599" spans="1:29" x14ac:dyDescent="0.25">
      <c r="A4599">
        <v>7305</v>
      </c>
      <c r="B4599">
        <v>761</v>
      </c>
      <c r="C4599" t="s">
        <v>575</v>
      </c>
      <c r="D4599" t="s">
        <v>23</v>
      </c>
      <c r="E4599" t="s">
        <v>151</v>
      </c>
      <c r="F4599">
        <v>2024</v>
      </c>
      <c r="G4599" t="s">
        <v>76</v>
      </c>
      <c r="H4599">
        <v>35</v>
      </c>
      <c r="I4599" t="s">
        <v>348</v>
      </c>
      <c r="J4599" t="s">
        <v>43</v>
      </c>
      <c r="K4599">
        <v>200</v>
      </c>
      <c r="L4599" t="s">
        <v>60</v>
      </c>
      <c r="M4599" t="s">
        <v>193</v>
      </c>
      <c r="N4599">
        <v>63</v>
      </c>
      <c r="O4599">
        <v>56</v>
      </c>
      <c r="P4599">
        <v>100</v>
      </c>
      <c r="Q4599" t="s">
        <v>38</v>
      </c>
      <c r="R4599">
        <v>100</v>
      </c>
      <c r="S4599" t="s">
        <v>29</v>
      </c>
      <c r="T4599" t="s">
        <v>46</v>
      </c>
      <c r="U4599" t="s">
        <v>39</v>
      </c>
      <c r="V4599">
        <v>63</v>
      </c>
      <c r="W4599" t="s">
        <v>32</v>
      </c>
      <c r="X4599" t="s">
        <v>1025</v>
      </c>
      <c r="Y4599" t="s">
        <v>1009</v>
      </c>
      <c r="Z4599" t="s">
        <v>32</v>
      </c>
      <c r="AA4599" t="s">
        <v>1218</v>
      </c>
      <c r="AB4599" t="s">
        <v>1002</v>
      </c>
      <c r="AC4599" t="s">
        <v>1466</v>
      </c>
    </row>
    <row r="4600" spans="1:29" x14ac:dyDescent="0.25">
      <c r="A4600">
        <v>9250</v>
      </c>
      <c r="B4600">
        <v>454</v>
      </c>
      <c r="C4600" t="s">
        <v>756</v>
      </c>
      <c r="D4600" t="s">
        <v>29</v>
      </c>
      <c r="E4600" t="s">
        <v>30</v>
      </c>
      <c r="F4600">
        <v>2024</v>
      </c>
      <c r="G4600" t="s">
        <v>70</v>
      </c>
      <c r="H4600">
        <v>26</v>
      </c>
      <c r="I4600" t="s">
        <v>283</v>
      </c>
      <c r="J4600" t="s">
        <v>30</v>
      </c>
      <c r="K4600">
        <v>100</v>
      </c>
      <c r="L4600" t="s">
        <v>50</v>
      </c>
      <c r="M4600" t="s">
        <v>375</v>
      </c>
      <c r="N4600">
        <v>100</v>
      </c>
      <c r="O4600">
        <v>85</v>
      </c>
      <c r="P4600">
        <v>100</v>
      </c>
      <c r="Q4600" t="s">
        <v>38</v>
      </c>
      <c r="R4600">
        <v>100</v>
      </c>
      <c r="S4600" t="s">
        <v>29</v>
      </c>
      <c r="T4600" t="s">
        <v>30</v>
      </c>
      <c r="U4600" t="s">
        <v>50</v>
      </c>
      <c r="V4600">
        <v>100</v>
      </c>
      <c r="W4600" t="s">
        <v>32</v>
      </c>
      <c r="X4600" t="s">
        <v>1008</v>
      </c>
      <c r="Y4600" t="s">
        <v>1009</v>
      </c>
      <c r="Z4600" t="s">
        <v>32</v>
      </c>
      <c r="AA4600" t="s">
        <v>943</v>
      </c>
      <c r="AB4600" t="s">
        <v>1002</v>
      </c>
      <c r="AC4600" t="s">
        <v>1466</v>
      </c>
    </row>
    <row r="4601" spans="1:29" x14ac:dyDescent="0.25">
      <c r="A4601">
        <v>9691</v>
      </c>
      <c r="B4601">
        <v>339</v>
      </c>
      <c r="C4601" t="s">
        <v>713</v>
      </c>
      <c r="D4601" t="s">
        <v>29</v>
      </c>
      <c r="E4601" t="s">
        <v>41</v>
      </c>
      <c r="F4601">
        <v>2021</v>
      </c>
      <c r="G4601" t="s">
        <v>929</v>
      </c>
      <c r="H4601">
        <v>34</v>
      </c>
      <c r="I4601" t="s">
        <v>147</v>
      </c>
      <c r="J4601" t="s">
        <v>43</v>
      </c>
      <c r="K4601">
        <v>100</v>
      </c>
      <c r="L4601" t="s">
        <v>213</v>
      </c>
      <c r="M4601" t="s">
        <v>173</v>
      </c>
      <c r="N4601">
        <v>89</v>
      </c>
      <c r="O4601">
        <v>85</v>
      </c>
      <c r="P4601">
        <v>100</v>
      </c>
      <c r="Q4601" t="s">
        <v>38</v>
      </c>
      <c r="R4601">
        <v>100</v>
      </c>
      <c r="S4601" t="s">
        <v>29</v>
      </c>
      <c r="T4601" t="s">
        <v>43</v>
      </c>
      <c r="U4601" t="s">
        <v>31</v>
      </c>
      <c r="V4601">
        <v>89</v>
      </c>
      <c r="W4601" t="s">
        <v>32</v>
      </c>
      <c r="X4601" t="s">
        <v>1013</v>
      </c>
      <c r="Y4601" t="s">
        <v>1009</v>
      </c>
      <c r="Z4601" t="s">
        <v>32</v>
      </c>
      <c r="AA4601" t="s">
        <v>1043</v>
      </c>
      <c r="AB4601" t="s">
        <v>1000</v>
      </c>
      <c r="AC4601" t="s">
        <v>1466</v>
      </c>
    </row>
    <row r="4602" spans="1:29" x14ac:dyDescent="0.25">
      <c r="A4602">
        <v>7123</v>
      </c>
      <c r="B4602">
        <v>185</v>
      </c>
      <c r="C4602" t="s">
        <v>324</v>
      </c>
      <c r="D4602" t="s">
        <v>29</v>
      </c>
      <c r="E4602" t="s">
        <v>82</v>
      </c>
      <c r="F4602">
        <v>2024</v>
      </c>
      <c r="G4602" t="s">
        <v>70</v>
      </c>
      <c r="H4602">
        <v>41</v>
      </c>
      <c r="I4602" t="s">
        <v>218</v>
      </c>
      <c r="J4602" t="s">
        <v>82</v>
      </c>
      <c r="K4602">
        <v>100</v>
      </c>
      <c r="L4602" t="s">
        <v>125</v>
      </c>
      <c r="M4602" t="s">
        <v>219</v>
      </c>
      <c r="N4602">
        <v>100</v>
      </c>
      <c r="O4602">
        <v>100</v>
      </c>
      <c r="P4602">
        <v>100</v>
      </c>
      <c r="Q4602" t="s">
        <v>38</v>
      </c>
      <c r="R4602">
        <v>100</v>
      </c>
      <c r="S4602" t="s">
        <v>29</v>
      </c>
      <c r="T4602" t="s">
        <v>82</v>
      </c>
      <c r="U4602" t="s">
        <v>73</v>
      </c>
      <c r="V4602">
        <v>100</v>
      </c>
      <c r="W4602" t="s">
        <v>32</v>
      </c>
      <c r="X4602" t="s">
        <v>1008</v>
      </c>
      <c r="Y4602" t="s">
        <v>1009</v>
      </c>
      <c r="Z4602" t="s">
        <v>32</v>
      </c>
      <c r="AA4602" t="s">
        <v>931</v>
      </c>
      <c r="AB4602" t="s">
        <v>1002</v>
      </c>
      <c r="AC4602" t="s">
        <v>1466</v>
      </c>
    </row>
    <row r="4603" spans="1:29" x14ac:dyDescent="0.25">
      <c r="A4603">
        <v>10464</v>
      </c>
      <c r="B4603">
        <v>187</v>
      </c>
      <c r="C4603" t="s">
        <v>248</v>
      </c>
      <c r="D4603" t="s">
        <v>23</v>
      </c>
      <c r="E4603" t="s">
        <v>92</v>
      </c>
      <c r="F4603">
        <v>2020</v>
      </c>
      <c r="G4603" t="s">
        <v>70</v>
      </c>
      <c r="H4603">
        <v>60</v>
      </c>
      <c r="I4603" t="s">
        <v>107</v>
      </c>
      <c r="J4603" t="s">
        <v>72</v>
      </c>
      <c r="K4603">
        <v>200</v>
      </c>
      <c r="L4603" t="s">
        <v>77</v>
      </c>
      <c r="M4603" t="s">
        <v>74</v>
      </c>
      <c r="N4603">
        <v>84</v>
      </c>
      <c r="O4603">
        <v>95</v>
      </c>
      <c r="P4603">
        <v>100</v>
      </c>
      <c r="Q4603" t="s">
        <v>38</v>
      </c>
      <c r="R4603">
        <v>100</v>
      </c>
      <c r="S4603" t="s">
        <v>29</v>
      </c>
      <c r="T4603" t="s">
        <v>72</v>
      </c>
      <c r="U4603" t="s">
        <v>77</v>
      </c>
      <c r="V4603">
        <v>84</v>
      </c>
      <c r="W4603" t="s">
        <v>32</v>
      </c>
      <c r="X4603" t="s">
        <v>1013</v>
      </c>
      <c r="Y4603" t="s">
        <v>1009</v>
      </c>
      <c r="Z4603" t="s">
        <v>32</v>
      </c>
      <c r="AA4603" t="s">
        <v>1115</v>
      </c>
      <c r="AB4603" t="s">
        <v>991</v>
      </c>
      <c r="AC4603" t="s">
        <v>1466</v>
      </c>
    </row>
    <row r="4604" spans="1:29" x14ac:dyDescent="0.25">
      <c r="A4604">
        <v>9089</v>
      </c>
      <c r="B4604">
        <v>684</v>
      </c>
      <c r="C4604" t="s">
        <v>309</v>
      </c>
      <c r="D4604" t="s">
        <v>34</v>
      </c>
      <c r="E4604" t="s">
        <v>72</v>
      </c>
      <c r="F4604">
        <v>2023</v>
      </c>
      <c r="G4604" t="s">
        <v>76</v>
      </c>
      <c r="H4604">
        <v>56</v>
      </c>
      <c r="I4604" t="s">
        <v>225</v>
      </c>
      <c r="J4604" t="s">
        <v>46</v>
      </c>
      <c r="K4604">
        <v>400</v>
      </c>
      <c r="L4604" t="s">
        <v>145</v>
      </c>
      <c r="M4604" t="s">
        <v>223</v>
      </c>
      <c r="N4604">
        <v>85</v>
      </c>
      <c r="O4604">
        <v>100</v>
      </c>
      <c r="P4604">
        <v>100</v>
      </c>
      <c r="Q4604" t="s">
        <v>38</v>
      </c>
      <c r="R4604">
        <v>100</v>
      </c>
      <c r="S4604" t="s">
        <v>34</v>
      </c>
      <c r="T4604" t="s">
        <v>72</v>
      </c>
      <c r="U4604" t="s">
        <v>50</v>
      </c>
      <c r="V4604">
        <v>85</v>
      </c>
      <c r="W4604" t="s">
        <v>32</v>
      </c>
      <c r="X4604" t="s">
        <v>1013</v>
      </c>
      <c r="Y4604" t="s">
        <v>1009</v>
      </c>
      <c r="Z4604" t="s">
        <v>32</v>
      </c>
      <c r="AA4604" t="s">
        <v>957</v>
      </c>
      <c r="AB4604" t="s">
        <v>999</v>
      </c>
      <c r="AC4604" t="s">
        <v>1466</v>
      </c>
    </row>
    <row r="4605" spans="1:29" x14ac:dyDescent="0.25">
      <c r="A4605">
        <v>7017</v>
      </c>
      <c r="B4605">
        <v>787</v>
      </c>
      <c r="C4605" t="s">
        <v>581</v>
      </c>
      <c r="D4605" t="s">
        <v>115</v>
      </c>
      <c r="E4605" t="s">
        <v>41</v>
      </c>
      <c r="F4605">
        <v>2021</v>
      </c>
      <c r="G4605" t="s">
        <v>70</v>
      </c>
      <c r="H4605">
        <v>38</v>
      </c>
      <c r="I4605" t="s">
        <v>103</v>
      </c>
      <c r="J4605" t="s">
        <v>43</v>
      </c>
      <c r="K4605">
        <v>300</v>
      </c>
      <c r="L4605" t="s">
        <v>138</v>
      </c>
      <c r="M4605" t="s">
        <v>44</v>
      </c>
      <c r="N4605">
        <v>98</v>
      </c>
      <c r="O4605">
        <v>86</v>
      </c>
      <c r="P4605">
        <v>100</v>
      </c>
      <c r="Q4605" t="s">
        <v>38</v>
      </c>
      <c r="R4605">
        <v>100</v>
      </c>
      <c r="S4605" t="s">
        <v>34</v>
      </c>
      <c r="T4605" t="s">
        <v>43</v>
      </c>
      <c r="U4605" t="s">
        <v>77</v>
      </c>
      <c r="V4605">
        <v>98</v>
      </c>
      <c r="W4605" t="s">
        <v>32</v>
      </c>
      <c r="X4605" t="s">
        <v>1008</v>
      </c>
      <c r="Y4605" t="s">
        <v>1009</v>
      </c>
      <c r="Z4605" t="s">
        <v>32</v>
      </c>
      <c r="AA4605" t="s">
        <v>1063</v>
      </c>
      <c r="AB4605" t="s">
        <v>1000</v>
      </c>
      <c r="AC4605" t="s">
        <v>1466</v>
      </c>
    </row>
    <row r="4606" spans="1:29" x14ac:dyDescent="0.25">
      <c r="A4606">
        <v>8487</v>
      </c>
      <c r="B4606">
        <v>225</v>
      </c>
      <c r="C4606" t="s">
        <v>847</v>
      </c>
      <c r="D4606" t="s">
        <v>29</v>
      </c>
      <c r="E4606" t="s">
        <v>96</v>
      </c>
      <c r="F4606">
        <v>2022</v>
      </c>
      <c r="G4606" t="s">
        <v>929</v>
      </c>
      <c r="H4606">
        <v>36</v>
      </c>
      <c r="I4606" t="s">
        <v>42</v>
      </c>
      <c r="J4606" t="s">
        <v>43</v>
      </c>
      <c r="K4606">
        <v>200</v>
      </c>
      <c r="L4606" t="s">
        <v>138</v>
      </c>
      <c r="M4606" t="s">
        <v>98</v>
      </c>
      <c r="N4606">
        <v>87</v>
      </c>
      <c r="O4606">
        <v>76</v>
      </c>
      <c r="P4606">
        <v>100</v>
      </c>
      <c r="Q4606" t="s">
        <v>38</v>
      </c>
      <c r="R4606">
        <v>100</v>
      </c>
      <c r="S4606" t="s">
        <v>29</v>
      </c>
      <c r="T4606" t="s">
        <v>43</v>
      </c>
      <c r="U4606" t="s">
        <v>77</v>
      </c>
      <c r="V4606">
        <v>87</v>
      </c>
      <c r="W4606" t="s">
        <v>32</v>
      </c>
      <c r="X4606" t="s">
        <v>1013</v>
      </c>
      <c r="Y4606" t="s">
        <v>1009</v>
      </c>
      <c r="Z4606" t="s">
        <v>32</v>
      </c>
      <c r="AA4606" t="s">
        <v>1125</v>
      </c>
      <c r="AB4606" t="s">
        <v>988</v>
      </c>
      <c r="AC4606" t="s">
        <v>1466</v>
      </c>
    </row>
    <row r="4607" spans="1:29" x14ac:dyDescent="0.25">
      <c r="A4607">
        <v>7495</v>
      </c>
      <c r="B4607">
        <v>697</v>
      </c>
      <c r="C4607" t="s">
        <v>838</v>
      </c>
      <c r="D4607" t="s">
        <v>34</v>
      </c>
      <c r="E4607" t="s">
        <v>43</v>
      </c>
      <c r="F4607">
        <v>2021</v>
      </c>
      <c r="G4607" t="s">
        <v>76</v>
      </c>
      <c r="H4607">
        <v>46</v>
      </c>
      <c r="I4607" t="s">
        <v>379</v>
      </c>
      <c r="J4607" t="s">
        <v>82</v>
      </c>
      <c r="K4607">
        <v>300</v>
      </c>
      <c r="L4607" t="s">
        <v>26</v>
      </c>
      <c r="M4607" t="s">
        <v>113</v>
      </c>
      <c r="N4607">
        <v>98</v>
      </c>
      <c r="O4607">
        <v>84</v>
      </c>
      <c r="P4607">
        <v>100</v>
      </c>
      <c r="Q4607" t="s">
        <v>38</v>
      </c>
      <c r="R4607">
        <v>100</v>
      </c>
      <c r="S4607" t="s">
        <v>34</v>
      </c>
      <c r="T4607" t="s">
        <v>43</v>
      </c>
      <c r="U4607" t="s">
        <v>73</v>
      </c>
      <c r="V4607">
        <v>98</v>
      </c>
      <c r="W4607" t="s">
        <v>32</v>
      </c>
      <c r="X4607" t="s">
        <v>1008</v>
      </c>
      <c r="Y4607" t="s">
        <v>1009</v>
      </c>
      <c r="Z4607" t="s">
        <v>32</v>
      </c>
      <c r="AA4607" t="s">
        <v>1130</v>
      </c>
      <c r="AB4607" t="s">
        <v>1000</v>
      </c>
      <c r="AC4607" t="s">
        <v>1466</v>
      </c>
    </row>
    <row r="4608" spans="1:29" x14ac:dyDescent="0.25">
      <c r="A4608">
        <v>11881</v>
      </c>
      <c r="B4608">
        <v>99</v>
      </c>
      <c r="C4608" t="s">
        <v>168</v>
      </c>
      <c r="D4608" t="s">
        <v>34</v>
      </c>
      <c r="E4608" t="s">
        <v>96</v>
      </c>
      <c r="F4608">
        <v>2020</v>
      </c>
      <c r="G4608" t="s">
        <v>929</v>
      </c>
      <c r="H4608">
        <v>24</v>
      </c>
      <c r="I4608" t="s">
        <v>141</v>
      </c>
      <c r="J4608" t="s">
        <v>58</v>
      </c>
      <c r="K4608">
        <v>400</v>
      </c>
      <c r="L4608" t="s">
        <v>100</v>
      </c>
      <c r="M4608" t="s">
        <v>186</v>
      </c>
      <c r="N4608">
        <v>69</v>
      </c>
      <c r="O4608">
        <v>73</v>
      </c>
      <c r="P4608">
        <v>100</v>
      </c>
      <c r="Q4608" t="s">
        <v>38</v>
      </c>
      <c r="R4608">
        <v>100</v>
      </c>
      <c r="S4608" t="s">
        <v>34</v>
      </c>
      <c r="T4608" t="s">
        <v>43</v>
      </c>
      <c r="U4608" t="s">
        <v>83</v>
      </c>
      <c r="V4608">
        <v>69</v>
      </c>
      <c r="W4608" t="s">
        <v>32</v>
      </c>
      <c r="X4608" t="s">
        <v>1025</v>
      </c>
      <c r="Y4608" t="s">
        <v>1009</v>
      </c>
      <c r="Z4608" t="s">
        <v>32</v>
      </c>
      <c r="AA4608" t="s">
        <v>1241</v>
      </c>
      <c r="AB4608" t="s">
        <v>991</v>
      </c>
      <c r="AC4608" t="s">
        <v>1466</v>
      </c>
    </row>
    <row r="4609" spans="1:29" x14ac:dyDescent="0.25">
      <c r="A4609">
        <v>10013</v>
      </c>
      <c r="B4609">
        <v>315</v>
      </c>
      <c r="C4609" t="s">
        <v>371</v>
      </c>
      <c r="D4609" t="s">
        <v>115</v>
      </c>
      <c r="E4609" t="s">
        <v>46</v>
      </c>
      <c r="F4609">
        <v>2021</v>
      </c>
      <c r="G4609" t="s">
        <v>76</v>
      </c>
      <c r="H4609">
        <v>53</v>
      </c>
      <c r="I4609" t="s">
        <v>53</v>
      </c>
      <c r="J4609" t="s">
        <v>46</v>
      </c>
      <c r="K4609">
        <v>300</v>
      </c>
      <c r="L4609" t="s">
        <v>36</v>
      </c>
      <c r="M4609" t="s">
        <v>223</v>
      </c>
      <c r="N4609">
        <v>79</v>
      </c>
      <c r="O4609">
        <v>100</v>
      </c>
      <c r="P4609">
        <v>100</v>
      </c>
      <c r="Q4609" t="s">
        <v>38</v>
      </c>
      <c r="R4609">
        <v>100</v>
      </c>
      <c r="S4609" t="s">
        <v>34</v>
      </c>
      <c r="T4609" t="s">
        <v>46</v>
      </c>
      <c r="U4609" t="s">
        <v>39</v>
      </c>
      <c r="V4609">
        <v>79</v>
      </c>
      <c r="W4609" t="s">
        <v>32</v>
      </c>
      <c r="X4609" t="s">
        <v>1011</v>
      </c>
      <c r="Y4609" t="s">
        <v>1009</v>
      </c>
      <c r="Z4609" t="s">
        <v>32</v>
      </c>
      <c r="AA4609" t="s">
        <v>1043</v>
      </c>
      <c r="AB4609" t="s">
        <v>1000</v>
      </c>
      <c r="AC4609" t="s">
        <v>1466</v>
      </c>
    </row>
    <row r="4610" spans="1:29" x14ac:dyDescent="0.25">
      <c r="A4610">
        <v>8050</v>
      </c>
      <c r="B4610">
        <v>53</v>
      </c>
      <c r="C4610" t="s">
        <v>395</v>
      </c>
      <c r="D4610" t="s">
        <v>29</v>
      </c>
      <c r="E4610" t="s">
        <v>118</v>
      </c>
      <c r="F4610">
        <v>2024</v>
      </c>
      <c r="G4610" t="s">
        <v>929</v>
      </c>
      <c r="H4610">
        <v>6</v>
      </c>
      <c r="I4610" t="s">
        <v>181</v>
      </c>
      <c r="J4610" t="s">
        <v>120</v>
      </c>
      <c r="K4610">
        <v>300</v>
      </c>
      <c r="L4610" t="s">
        <v>167</v>
      </c>
      <c r="M4610" t="s">
        <v>121</v>
      </c>
      <c r="O4610">
        <v>61</v>
      </c>
      <c r="P4610">
        <v>100</v>
      </c>
      <c r="Q4610" t="s">
        <v>38</v>
      </c>
      <c r="R4610">
        <v>100</v>
      </c>
      <c r="S4610" t="s">
        <v>29</v>
      </c>
      <c r="T4610" t="s">
        <v>120</v>
      </c>
      <c r="U4610" t="s">
        <v>31</v>
      </c>
      <c r="V4610">
        <v>69.359615384615381</v>
      </c>
      <c r="W4610" t="s">
        <v>32</v>
      </c>
      <c r="X4610" t="s">
        <v>1025</v>
      </c>
      <c r="Y4610" t="s">
        <v>1009</v>
      </c>
      <c r="Z4610" t="s">
        <v>32</v>
      </c>
      <c r="AA4610" t="s">
        <v>1419</v>
      </c>
      <c r="AB4610" t="s">
        <v>1002</v>
      </c>
      <c r="AC4610" t="s">
        <v>1466</v>
      </c>
    </row>
    <row r="4611" spans="1:29" x14ac:dyDescent="0.25">
      <c r="A4611">
        <v>9673</v>
      </c>
      <c r="B4611">
        <v>195</v>
      </c>
      <c r="C4611" t="s">
        <v>851</v>
      </c>
      <c r="D4611" t="s">
        <v>34</v>
      </c>
      <c r="E4611" t="s">
        <v>24</v>
      </c>
      <c r="F4611">
        <v>2024</v>
      </c>
      <c r="G4611" t="s">
        <v>70</v>
      </c>
      <c r="H4611">
        <v>30</v>
      </c>
      <c r="I4611" t="s">
        <v>25</v>
      </c>
      <c r="J4611" t="s">
        <v>30</v>
      </c>
      <c r="K4611">
        <v>300</v>
      </c>
      <c r="L4611" t="s">
        <v>204</v>
      </c>
      <c r="M4611" t="s">
        <v>276</v>
      </c>
      <c r="N4611">
        <v>82</v>
      </c>
      <c r="O4611">
        <v>88</v>
      </c>
      <c r="P4611">
        <v>100</v>
      </c>
      <c r="Q4611" t="s">
        <v>38</v>
      </c>
      <c r="R4611">
        <v>100</v>
      </c>
      <c r="S4611" t="s">
        <v>34</v>
      </c>
      <c r="T4611" t="s">
        <v>30</v>
      </c>
      <c r="U4611" t="s">
        <v>77</v>
      </c>
      <c r="V4611">
        <v>82</v>
      </c>
      <c r="W4611" t="s">
        <v>32</v>
      </c>
      <c r="X4611" t="s">
        <v>1013</v>
      </c>
      <c r="Y4611" t="s">
        <v>1009</v>
      </c>
      <c r="Z4611" t="s">
        <v>32</v>
      </c>
      <c r="AA4611" t="s">
        <v>1041</v>
      </c>
      <c r="AB4611" t="s">
        <v>1002</v>
      </c>
      <c r="AC4611" t="s">
        <v>1466</v>
      </c>
    </row>
    <row r="4612" spans="1:29" x14ac:dyDescent="0.25">
      <c r="A4612">
        <v>7544</v>
      </c>
      <c r="B4612">
        <v>815</v>
      </c>
      <c r="C4612" t="s">
        <v>928</v>
      </c>
      <c r="D4612" t="s">
        <v>34</v>
      </c>
      <c r="E4612" t="s">
        <v>52</v>
      </c>
      <c r="F4612">
        <v>2021</v>
      </c>
      <c r="G4612" t="s">
        <v>70</v>
      </c>
      <c r="H4612">
        <v>51</v>
      </c>
      <c r="I4612" t="s">
        <v>169</v>
      </c>
      <c r="J4612" t="s">
        <v>46</v>
      </c>
      <c r="K4612">
        <v>200</v>
      </c>
      <c r="L4612" t="s">
        <v>39</v>
      </c>
      <c r="M4612" t="s">
        <v>223</v>
      </c>
      <c r="N4612">
        <v>67</v>
      </c>
      <c r="O4612">
        <v>61</v>
      </c>
      <c r="P4612">
        <v>100</v>
      </c>
      <c r="Q4612" t="s">
        <v>38</v>
      </c>
      <c r="R4612">
        <v>100</v>
      </c>
      <c r="S4612" t="s">
        <v>34</v>
      </c>
      <c r="T4612" t="s">
        <v>46</v>
      </c>
      <c r="U4612" t="s">
        <v>39</v>
      </c>
      <c r="V4612">
        <v>67</v>
      </c>
      <c r="W4612" t="s">
        <v>32</v>
      </c>
      <c r="X4612" t="s">
        <v>1025</v>
      </c>
      <c r="Y4612" t="s">
        <v>1009</v>
      </c>
      <c r="Z4612" t="s">
        <v>32</v>
      </c>
      <c r="AA4612" t="s">
        <v>1060</v>
      </c>
      <c r="AB4612" t="s">
        <v>1000</v>
      </c>
      <c r="AC4612" t="s">
        <v>1466</v>
      </c>
    </row>
    <row r="4613" spans="1:29" x14ac:dyDescent="0.25">
      <c r="A4613">
        <v>8881</v>
      </c>
      <c r="B4613">
        <v>341</v>
      </c>
      <c r="C4613" t="s">
        <v>480</v>
      </c>
      <c r="D4613" t="s">
        <v>23</v>
      </c>
      <c r="E4613" t="s">
        <v>41</v>
      </c>
      <c r="F4613">
        <v>2020</v>
      </c>
      <c r="G4613" t="s">
        <v>76</v>
      </c>
      <c r="H4613">
        <v>34</v>
      </c>
      <c r="I4613" t="s">
        <v>147</v>
      </c>
      <c r="J4613" t="s">
        <v>43</v>
      </c>
      <c r="K4613">
        <v>100</v>
      </c>
      <c r="L4613" t="s">
        <v>48</v>
      </c>
      <c r="M4613" t="s">
        <v>98</v>
      </c>
      <c r="N4613">
        <v>65</v>
      </c>
      <c r="O4613">
        <v>91</v>
      </c>
      <c r="P4613">
        <v>100</v>
      </c>
      <c r="Q4613" t="s">
        <v>38</v>
      </c>
      <c r="R4613">
        <v>100</v>
      </c>
      <c r="S4613" t="s">
        <v>29</v>
      </c>
      <c r="T4613" t="s">
        <v>43</v>
      </c>
      <c r="U4613" t="s">
        <v>50</v>
      </c>
      <c r="V4613">
        <v>65</v>
      </c>
      <c r="W4613" t="s">
        <v>32</v>
      </c>
      <c r="X4613" t="s">
        <v>1025</v>
      </c>
      <c r="Y4613" t="s">
        <v>1009</v>
      </c>
      <c r="Z4613" t="s">
        <v>32</v>
      </c>
      <c r="AA4613" t="s">
        <v>1039</v>
      </c>
      <c r="AB4613" t="s">
        <v>991</v>
      </c>
      <c r="AC4613" t="s">
        <v>1466</v>
      </c>
    </row>
    <row r="4614" spans="1:29" x14ac:dyDescent="0.25">
      <c r="A4614">
        <v>7051</v>
      </c>
      <c r="B4614">
        <v>89</v>
      </c>
      <c r="C4614" t="s">
        <v>564</v>
      </c>
      <c r="D4614" t="s">
        <v>29</v>
      </c>
      <c r="E4614" t="s">
        <v>140</v>
      </c>
      <c r="F4614">
        <v>2021</v>
      </c>
      <c r="G4614" t="s">
        <v>70</v>
      </c>
      <c r="H4614">
        <v>20</v>
      </c>
      <c r="I4614" t="s">
        <v>235</v>
      </c>
      <c r="J4614" t="s">
        <v>58</v>
      </c>
      <c r="K4614">
        <v>200</v>
      </c>
      <c r="L4614" t="s">
        <v>145</v>
      </c>
      <c r="M4614" t="s">
        <v>263</v>
      </c>
      <c r="N4614">
        <v>82</v>
      </c>
      <c r="O4614">
        <v>91</v>
      </c>
      <c r="P4614">
        <v>100</v>
      </c>
      <c r="Q4614" t="s">
        <v>38</v>
      </c>
      <c r="R4614">
        <v>100</v>
      </c>
      <c r="S4614" t="s">
        <v>29</v>
      </c>
      <c r="T4614" t="s">
        <v>58</v>
      </c>
      <c r="U4614" t="s">
        <v>50</v>
      </c>
      <c r="V4614">
        <v>82</v>
      </c>
      <c r="W4614" t="s">
        <v>32</v>
      </c>
      <c r="X4614" t="s">
        <v>1013</v>
      </c>
      <c r="Y4614" t="s">
        <v>1009</v>
      </c>
      <c r="Z4614" t="s">
        <v>32</v>
      </c>
      <c r="AA4614" t="s">
        <v>1033</v>
      </c>
      <c r="AB4614" t="s">
        <v>1000</v>
      </c>
      <c r="AC4614" t="s">
        <v>1466</v>
      </c>
    </row>
    <row r="4615" spans="1:29" x14ac:dyDescent="0.25">
      <c r="A4615">
        <v>8888</v>
      </c>
      <c r="B4615">
        <v>595</v>
      </c>
      <c r="C4615" t="s">
        <v>232</v>
      </c>
      <c r="D4615" t="s">
        <v>29</v>
      </c>
      <c r="E4615" t="s">
        <v>24</v>
      </c>
      <c r="F4615">
        <v>2021</v>
      </c>
      <c r="G4615" t="s">
        <v>76</v>
      </c>
      <c r="H4615">
        <v>29</v>
      </c>
      <c r="I4615" t="s">
        <v>230</v>
      </c>
      <c r="J4615" t="s">
        <v>30</v>
      </c>
      <c r="K4615">
        <v>300</v>
      </c>
      <c r="L4615" t="s">
        <v>213</v>
      </c>
      <c r="M4615" t="s">
        <v>27</v>
      </c>
      <c r="N4615">
        <v>100</v>
      </c>
      <c r="O4615">
        <v>89</v>
      </c>
      <c r="P4615">
        <v>100</v>
      </c>
      <c r="Q4615" t="s">
        <v>38</v>
      </c>
      <c r="R4615">
        <v>100</v>
      </c>
      <c r="S4615" t="s">
        <v>29</v>
      </c>
      <c r="T4615" t="s">
        <v>30</v>
      </c>
      <c r="U4615" t="s">
        <v>31</v>
      </c>
      <c r="V4615">
        <v>100</v>
      </c>
      <c r="W4615" t="s">
        <v>32</v>
      </c>
      <c r="X4615" t="s">
        <v>1008</v>
      </c>
      <c r="Y4615" t="s">
        <v>1009</v>
      </c>
      <c r="Z4615" t="s">
        <v>32</v>
      </c>
      <c r="AA4615" t="s">
        <v>1100</v>
      </c>
      <c r="AB4615" t="s">
        <v>1000</v>
      </c>
      <c r="AC4615" t="s">
        <v>1466</v>
      </c>
    </row>
    <row r="4616" spans="1:29" x14ac:dyDescent="0.25">
      <c r="A4616">
        <v>11163</v>
      </c>
      <c r="B4616">
        <v>417</v>
      </c>
      <c r="C4616" t="s">
        <v>99</v>
      </c>
      <c r="D4616" t="s">
        <v>29</v>
      </c>
      <c r="E4616" t="s">
        <v>92</v>
      </c>
      <c r="F4616">
        <v>2022</v>
      </c>
      <c r="G4616" t="s">
        <v>70</v>
      </c>
      <c r="H4616">
        <v>63</v>
      </c>
      <c r="I4616" t="s">
        <v>307</v>
      </c>
      <c r="J4616" t="s">
        <v>72</v>
      </c>
      <c r="K4616">
        <v>400</v>
      </c>
      <c r="L4616" t="s">
        <v>204</v>
      </c>
      <c r="M4616" t="s">
        <v>296</v>
      </c>
      <c r="N4616">
        <v>78</v>
      </c>
      <c r="O4616">
        <v>92</v>
      </c>
      <c r="P4616">
        <v>100</v>
      </c>
      <c r="Q4616" t="s">
        <v>38</v>
      </c>
      <c r="R4616">
        <v>100</v>
      </c>
      <c r="S4616" t="s">
        <v>29</v>
      </c>
      <c r="T4616" t="s">
        <v>72</v>
      </c>
      <c r="U4616" t="s">
        <v>77</v>
      </c>
      <c r="V4616">
        <v>78</v>
      </c>
      <c r="W4616" t="s">
        <v>32</v>
      </c>
      <c r="X4616" t="s">
        <v>1011</v>
      </c>
      <c r="Y4616" t="s">
        <v>1009</v>
      </c>
      <c r="Z4616" t="s">
        <v>32</v>
      </c>
      <c r="AA4616" t="s">
        <v>1096</v>
      </c>
      <c r="AB4616" t="s">
        <v>988</v>
      </c>
      <c r="AC4616" t="s">
        <v>1466</v>
      </c>
    </row>
    <row r="4617" spans="1:29" x14ac:dyDescent="0.25">
      <c r="A4617">
        <v>9693</v>
      </c>
      <c r="B4617">
        <v>70</v>
      </c>
      <c r="C4617" t="s">
        <v>387</v>
      </c>
      <c r="D4617" t="s">
        <v>29</v>
      </c>
      <c r="E4617" t="s">
        <v>151</v>
      </c>
      <c r="F4617">
        <v>2024</v>
      </c>
      <c r="G4617" t="s">
        <v>929</v>
      </c>
      <c r="H4617">
        <v>50</v>
      </c>
      <c r="I4617" t="s">
        <v>152</v>
      </c>
      <c r="J4617" t="s">
        <v>46</v>
      </c>
      <c r="K4617">
        <v>100</v>
      </c>
      <c r="L4617" t="s">
        <v>145</v>
      </c>
      <c r="M4617" t="s">
        <v>78</v>
      </c>
      <c r="N4617">
        <v>100</v>
      </c>
      <c r="O4617">
        <v>99</v>
      </c>
      <c r="P4617">
        <v>100</v>
      </c>
      <c r="Q4617" t="s">
        <v>38</v>
      </c>
      <c r="R4617">
        <v>100</v>
      </c>
      <c r="S4617" t="s">
        <v>29</v>
      </c>
      <c r="T4617" t="s">
        <v>46</v>
      </c>
      <c r="U4617" t="s">
        <v>50</v>
      </c>
      <c r="V4617">
        <v>100</v>
      </c>
      <c r="W4617" t="s">
        <v>32</v>
      </c>
      <c r="X4617" t="s">
        <v>1008</v>
      </c>
      <c r="Y4617" t="s">
        <v>1009</v>
      </c>
      <c r="Z4617" t="s">
        <v>32</v>
      </c>
      <c r="AA4617" t="s">
        <v>1159</v>
      </c>
      <c r="AB4617" t="s">
        <v>1002</v>
      </c>
      <c r="AC4617" t="s">
        <v>1466</v>
      </c>
    </row>
    <row r="4618" spans="1:29" x14ac:dyDescent="0.25">
      <c r="A4618">
        <v>11800</v>
      </c>
      <c r="B4618">
        <v>304</v>
      </c>
      <c r="C4618" t="s">
        <v>670</v>
      </c>
      <c r="D4618" t="s">
        <v>23</v>
      </c>
      <c r="E4618" t="s">
        <v>82</v>
      </c>
      <c r="F4618">
        <v>2024</v>
      </c>
      <c r="G4618" t="s">
        <v>76</v>
      </c>
      <c r="H4618">
        <v>43</v>
      </c>
      <c r="I4618" t="s">
        <v>272</v>
      </c>
      <c r="J4618" t="s">
        <v>82</v>
      </c>
      <c r="K4618">
        <v>200</v>
      </c>
      <c r="L4618" t="s">
        <v>104</v>
      </c>
      <c r="M4618" t="s">
        <v>160</v>
      </c>
      <c r="N4618">
        <v>100</v>
      </c>
      <c r="O4618">
        <v>93</v>
      </c>
      <c r="P4618">
        <v>100</v>
      </c>
      <c r="Q4618" t="s">
        <v>38</v>
      </c>
      <c r="R4618">
        <v>100</v>
      </c>
      <c r="S4618" t="s">
        <v>29</v>
      </c>
      <c r="T4618" t="s">
        <v>82</v>
      </c>
      <c r="U4618" t="s">
        <v>39</v>
      </c>
      <c r="V4618">
        <v>100</v>
      </c>
      <c r="W4618" t="s">
        <v>32</v>
      </c>
      <c r="X4618" t="s">
        <v>1008</v>
      </c>
      <c r="Y4618" t="s">
        <v>1009</v>
      </c>
      <c r="Z4618" t="s">
        <v>32</v>
      </c>
      <c r="AA4618" t="s">
        <v>1080</v>
      </c>
      <c r="AB4618" t="s">
        <v>1002</v>
      </c>
      <c r="AC4618" t="s">
        <v>1466</v>
      </c>
    </row>
    <row r="4619" spans="1:29" x14ac:dyDescent="0.25">
      <c r="A4619">
        <v>10626</v>
      </c>
      <c r="B4619">
        <v>299</v>
      </c>
      <c r="C4619" t="s">
        <v>793</v>
      </c>
      <c r="D4619" t="s">
        <v>115</v>
      </c>
      <c r="E4619" t="s">
        <v>58</v>
      </c>
      <c r="F4619">
        <v>2024</v>
      </c>
      <c r="G4619" t="s">
        <v>76</v>
      </c>
      <c r="H4619">
        <v>20</v>
      </c>
      <c r="I4619" t="s">
        <v>235</v>
      </c>
      <c r="J4619" t="s">
        <v>58</v>
      </c>
      <c r="K4619">
        <v>200</v>
      </c>
      <c r="L4619" t="s">
        <v>36</v>
      </c>
      <c r="M4619" t="s">
        <v>263</v>
      </c>
      <c r="N4619">
        <v>87</v>
      </c>
      <c r="O4619">
        <v>100</v>
      </c>
      <c r="P4619">
        <v>100</v>
      </c>
      <c r="Q4619" t="s">
        <v>38</v>
      </c>
      <c r="R4619">
        <v>100</v>
      </c>
      <c r="S4619" t="s">
        <v>34</v>
      </c>
      <c r="T4619" t="s">
        <v>58</v>
      </c>
      <c r="U4619" t="s">
        <v>39</v>
      </c>
      <c r="V4619">
        <v>87</v>
      </c>
      <c r="W4619" t="s">
        <v>32</v>
      </c>
      <c r="X4619" t="s">
        <v>1013</v>
      </c>
      <c r="Y4619" t="s">
        <v>1009</v>
      </c>
      <c r="Z4619" t="s">
        <v>32</v>
      </c>
      <c r="AA4619" t="s">
        <v>1024</v>
      </c>
      <c r="AB4619" t="s">
        <v>1002</v>
      </c>
      <c r="AC4619" t="s">
        <v>1466</v>
      </c>
    </row>
    <row r="4620" spans="1:29" x14ac:dyDescent="0.25">
      <c r="A4620">
        <v>7827</v>
      </c>
      <c r="B4620">
        <v>137</v>
      </c>
      <c r="C4620" t="s">
        <v>738</v>
      </c>
      <c r="D4620" t="s">
        <v>115</v>
      </c>
      <c r="E4620" t="s">
        <v>41</v>
      </c>
      <c r="F4620">
        <v>2023</v>
      </c>
      <c r="G4620" t="s">
        <v>70</v>
      </c>
      <c r="H4620">
        <v>8</v>
      </c>
      <c r="I4620" t="s">
        <v>351</v>
      </c>
      <c r="J4620" t="s">
        <v>120</v>
      </c>
      <c r="K4620">
        <v>400</v>
      </c>
      <c r="L4620" t="s">
        <v>108</v>
      </c>
      <c r="M4620" t="s">
        <v>182</v>
      </c>
      <c r="N4620">
        <v>99</v>
      </c>
      <c r="O4620">
        <v>96</v>
      </c>
      <c r="P4620">
        <v>100</v>
      </c>
      <c r="Q4620" t="s">
        <v>38</v>
      </c>
      <c r="R4620">
        <v>100</v>
      </c>
      <c r="S4620" t="s">
        <v>34</v>
      </c>
      <c r="T4620" t="s">
        <v>43</v>
      </c>
      <c r="U4620" t="s">
        <v>83</v>
      </c>
      <c r="V4620">
        <v>99</v>
      </c>
      <c r="W4620" t="s">
        <v>32</v>
      </c>
      <c r="X4620" t="s">
        <v>1008</v>
      </c>
      <c r="Y4620" t="s">
        <v>1009</v>
      </c>
      <c r="Z4620" t="s">
        <v>32</v>
      </c>
      <c r="AA4620" t="s">
        <v>1165</v>
      </c>
      <c r="AB4620" t="s">
        <v>999</v>
      </c>
      <c r="AC4620" t="s">
        <v>1466</v>
      </c>
    </row>
    <row r="4621" spans="1:29" x14ac:dyDescent="0.25">
      <c r="A4621">
        <v>8867</v>
      </c>
      <c r="B4621">
        <v>688</v>
      </c>
      <c r="C4621" t="s">
        <v>337</v>
      </c>
      <c r="D4621" t="s">
        <v>34</v>
      </c>
      <c r="E4621" t="s">
        <v>151</v>
      </c>
      <c r="F4621">
        <v>2023</v>
      </c>
      <c r="G4621" t="s">
        <v>76</v>
      </c>
      <c r="H4621">
        <v>53</v>
      </c>
      <c r="I4621" t="s">
        <v>53</v>
      </c>
      <c r="J4621" t="s">
        <v>46</v>
      </c>
      <c r="K4621">
        <v>300</v>
      </c>
      <c r="L4621" t="s">
        <v>167</v>
      </c>
      <c r="M4621" t="s">
        <v>78</v>
      </c>
      <c r="N4621">
        <v>91</v>
      </c>
      <c r="O4621">
        <v>100</v>
      </c>
      <c r="P4621">
        <v>100</v>
      </c>
      <c r="Q4621" t="s">
        <v>38</v>
      </c>
      <c r="R4621">
        <v>100</v>
      </c>
      <c r="S4621" t="s">
        <v>34</v>
      </c>
      <c r="T4621" t="s">
        <v>46</v>
      </c>
      <c r="U4621" t="s">
        <v>31</v>
      </c>
      <c r="V4621">
        <v>91</v>
      </c>
      <c r="W4621" t="s">
        <v>32</v>
      </c>
      <c r="X4621" t="s">
        <v>1008</v>
      </c>
      <c r="Y4621" t="s">
        <v>1009</v>
      </c>
      <c r="Z4621" t="s">
        <v>32</v>
      </c>
      <c r="AA4621" t="s">
        <v>1038</v>
      </c>
      <c r="AB4621" t="s">
        <v>999</v>
      </c>
      <c r="AC4621" t="s">
        <v>1466</v>
      </c>
    </row>
    <row r="4622" spans="1:29" x14ac:dyDescent="0.25">
      <c r="A4622">
        <v>10589</v>
      </c>
      <c r="B4622">
        <v>239</v>
      </c>
      <c r="C4622" t="s">
        <v>775</v>
      </c>
      <c r="D4622" t="s">
        <v>29</v>
      </c>
      <c r="E4622" t="s">
        <v>281</v>
      </c>
      <c r="F4622">
        <v>2022</v>
      </c>
      <c r="G4622" t="s">
        <v>76</v>
      </c>
      <c r="H4622">
        <v>7</v>
      </c>
      <c r="I4622" t="s">
        <v>249</v>
      </c>
      <c r="J4622" t="s">
        <v>120</v>
      </c>
      <c r="K4622">
        <v>400</v>
      </c>
      <c r="L4622" t="s">
        <v>175</v>
      </c>
      <c r="M4622" t="s">
        <v>136</v>
      </c>
      <c r="N4622">
        <v>85</v>
      </c>
      <c r="O4622">
        <v>77</v>
      </c>
      <c r="P4622">
        <v>100</v>
      </c>
      <c r="Q4622" t="s">
        <v>38</v>
      </c>
      <c r="R4622">
        <v>100</v>
      </c>
      <c r="S4622" t="s">
        <v>29</v>
      </c>
      <c r="T4622" t="s">
        <v>120</v>
      </c>
      <c r="U4622" t="s">
        <v>77</v>
      </c>
      <c r="V4622">
        <v>85</v>
      </c>
      <c r="W4622" t="s">
        <v>32</v>
      </c>
      <c r="X4622" t="s">
        <v>1013</v>
      </c>
      <c r="Y4622" t="s">
        <v>1009</v>
      </c>
      <c r="Z4622" t="s">
        <v>32</v>
      </c>
      <c r="AA4622" t="s">
        <v>1102</v>
      </c>
      <c r="AB4622" t="s">
        <v>988</v>
      </c>
      <c r="AC4622" t="s">
        <v>1466</v>
      </c>
    </row>
    <row r="4623" spans="1:29" x14ac:dyDescent="0.25">
      <c r="A4623">
        <v>9152</v>
      </c>
      <c r="B4623">
        <v>137</v>
      </c>
      <c r="C4623" t="s">
        <v>738</v>
      </c>
      <c r="D4623" t="s">
        <v>115</v>
      </c>
      <c r="E4623" t="s">
        <v>41</v>
      </c>
      <c r="F4623">
        <v>2023</v>
      </c>
      <c r="G4623" t="s">
        <v>70</v>
      </c>
      <c r="H4623">
        <v>37</v>
      </c>
      <c r="I4623" t="s">
        <v>286</v>
      </c>
      <c r="J4623" t="s">
        <v>43</v>
      </c>
      <c r="K4623">
        <v>300</v>
      </c>
      <c r="L4623" t="s">
        <v>167</v>
      </c>
      <c r="M4623" t="s">
        <v>98</v>
      </c>
      <c r="N4623">
        <v>92</v>
      </c>
      <c r="O4623">
        <v>69</v>
      </c>
      <c r="P4623">
        <v>100</v>
      </c>
      <c r="Q4623" t="s">
        <v>38</v>
      </c>
      <c r="R4623">
        <v>100</v>
      </c>
      <c r="S4623" t="s">
        <v>34</v>
      </c>
      <c r="T4623" t="s">
        <v>43</v>
      </c>
      <c r="U4623" t="s">
        <v>31</v>
      </c>
      <c r="V4623">
        <v>92</v>
      </c>
      <c r="W4623" t="s">
        <v>32</v>
      </c>
      <c r="X4623" t="s">
        <v>1008</v>
      </c>
      <c r="Y4623" t="s">
        <v>1009</v>
      </c>
      <c r="Z4623" t="s">
        <v>32</v>
      </c>
      <c r="AA4623" t="s">
        <v>1092</v>
      </c>
      <c r="AB4623" t="s">
        <v>999</v>
      </c>
      <c r="AC4623" t="s">
        <v>1466</v>
      </c>
    </row>
    <row r="4624" spans="1:29" x14ac:dyDescent="0.25">
      <c r="A4624">
        <v>8573</v>
      </c>
      <c r="B4624">
        <v>200</v>
      </c>
      <c r="C4624" t="s">
        <v>388</v>
      </c>
      <c r="D4624" t="s">
        <v>115</v>
      </c>
      <c r="E4624" t="s">
        <v>80</v>
      </c>
      <c r="F4624">
        <v>2024</v>
      </c>
      <c r="G4624" t="s">
        <v>76</v>
      </c>
      <c r="H4624">
        <v>47</v>
      </c>
      <c r="I4624" t="s">
        <v>171</v>
      </c>
      <c r="J4624" t="s">
        <v>82</v>
      </c>
      <c r="K4624">
        <v>400</v>
      </c>
      <c r="L4624" t="s">
        <v>39</v>
      </c>
      <c r="M4624" t="s">
        <v>237</v>
      </c>
      <c r="N4624">
        <v>87</v>
      </c>
      <c r="O4624">
        <v>94</v>
      </c>
      <c r="P4624">
        <v>100</v>
      </c>
      <c r="Q4624" t="s">
        <v>38</v>
      </c>
      <c r="R4624">
        <v>100</v>
      </c>
      <c r="S4624" t="s">
        <v>34</v>
      </c>
      <c r="T4624" t="s">
        <v>82</v>
      </c>
      <c r="U4624" t="s">
        <v>39</v>
      </c>
      <c r="V4624">
        <v>87</v>
      </c>
      <c r="W4624" t="s">
        <v>32</v>
      </c>
      <c r="X4624" t="s">
        <v>1013</v>
      </c>
      <c r="Y4624" t="s">
        <v>1009</v>
      </c>
      <c r="Z4624" t="s">
        <v>32</v>
      </c>
      <c r="AA4624" t="s">
        <v>1023</v>
      </c>
      <c r="AB4624" t="s">
        <v>1002</v>
      </c>
      <c r="AC4624" t="s">
        <v>1466</v>
      </c>
    </row>
    <row r="4625" spans="1:29" x14ac:dyDescent="0.25">
      <c r="A4625">
        <v>11572</v>
      </c>
      <c r="B4625">
        <v>508</v>
      </c>
      <c r="C4625" t="s">
        <v>40</v>
      </c>
      <c r="D4625" t="s">
        <v>23</v>
      </c>
      <c r="E4625" t="s">
        <v>52</v>
      </c>
      <c r="F4625">
        <v>2024</v>
      </c>
      <c r="G4625" t="s">
        <v>76</v>
      </c>
      <c r="H4625">
        <v>51</v>
      </c>
      <c r="I4625" t="s">
        <v>169</v>
      </c>
      <c r="J4625" t="s">
        <v>46</v>
      </c>
      <c r="K4625">
        <v>200</v>
      </c>
      <c r="L4625" t="s">
        <v>204</v>
      </c>
      <c r="M4625" t="s">
        <v>54</v>
      </c>
      <c r="N4625">
        <v>92</v>
      </c>
      <c r="O4625">
        <v>100</v>
      </c>
      <c r="P4625">
        <v>100</v>
      </c>
      <c r="Q4625" t="s">
        <v>38</v>
      </c>
      <c r="R4625">
        <v>100</v>
      </c>
      <c r="S4625" t="s">
        <v>29</v>
      </c>
      <c r="T4625" t="s">
        <v>46</v>
      </c>
      <c r="U4625" t="s">
        <v>77</v>
      </c>
      <c r="V4625">
        <v>92</v>
      </c>
      <c r="W4625" t="s">
        <v>32</v>
      </c>
      <c r="X4625" t="s">
        <v>1008</v>
      </c>
      <c r="Y4625" t="s">
        <v>1009</v>
      </c>
      <c r="Z4625" t="s">
        <v>32</v>
      </c>
      <c r="AA4625" t="s">
        <v>1035</v>
      </c>
      <c r="AB4625" t="s">
        <v>1002</v>
      </c>
      <c r="AC4625" t="s">
        <v>1466</v>
      </c>
    </row>
    <row r="4626" spans="1:29" x14ac:dyDescent="0.25">
      <c r="A4626">
        <v>10884</v>
      </c>
      <c r="B4626">
        <v>812</v>
      </c>
      <c r="C4626" t="s">
        <v>429</v>
      </c>
      <c r="D4626" t="s">
        <v>23</v>
      </c>
      <c r="E4626" t="s">
        <v>80</v>
      </c>
      <c r="F4626">
        <v>2022</v>
      </c>
      <c r="G4626" t="s">
        <v>70</v>
      </c>
      <c r="H4626">
        <v>45</v>
      </c>
      <c r="I4626" t="s">
        <v>111</v>
      </c>
      <c r="J4626" t="s">
        <v>82</v>
      </c>
      <c r="K4626">
        <v>300</v>
      </c>
      <c r="L4626" t="s">
        <v>77</v>
      </c>
      <c r="M4626" t="s">
        <v>133</v>
      </c>
      <c r="N4626">
        <v>61</v>
      </c>
      <c r="O4626">
        <v>80</v>
      </c>
      <c r="P4626">
        <v>100</v>
      </c>
      <c r="Q4626" t="s">
        <v>38</v>
      </c>
      <c r="R4626">
        <v>100</v>
      </c>
      <c r="S4626" t="s">
        <v>29</v>
      </c>
      <c r="T4626" t="s">
        <v>82</v>
      </c>
      <c r="U4626" t="s">
        <v>77</v>
      </c>
      <c r="V4626">
        <v>61</v>
      </c>
      <c r="W4626" t="s">
        <v>32</v>
      </c>
      <c r="X4626" t="s">
        <v>1025</v>
      </c>
      <c r="Y4626" t="s">
        <v>1009</v>
      </c>
      <c r="Z4626" t="s">
        <v>32</v>
      </c>
      <c r="AA4626" t="s">
        <v>1210</v>
      </c>
      <c r="AB4626" t="s">
        <v>988</v>
      </c>
      <c r="AC4626" t="s">
        <v>1466</v>
      </c>
    </row>
    <row r="4627" spans="1:29" x14ac:dyDescent="0.25">
      <c r="A4627">
        <v>9149</v>
      </c>
      <c r="B4627">
        <v>287</v>
      </c>
      <c r="C4627" t="s">
        <v>835</v>
      </c>
      <c r="D4627" t="s">
        <v>115</v>
      </c>
      <c r="E4627" t="s">
        <v>46</v>
      </c>
      <c r="F4627">
        <v>2022</v>
      </c>
      <c r="G4627" t="s">
        <v>929</v>
      </c>
      <c r="H4627">
        <v>23</v>
      </c>
      <c r="I4627" t="s">
        <v>239</v>
      </c>
      <c r="J4627" t="s">
        <v>58</v>
      </c>
      <c r="K4627">
        <v>400</v>
      </c>
      <c r="L4627" t="s">
        <v>108</v>
      </c>
      <c r="M4627" t="s">
        <v>61</v>
      </c>
      <c r="N4627">
        <v>100</v>
      </c>
      <c r="O4627">
        <v>100</v>
      </c>
      <c r="P4627">
        <v>100</v>
      </c>
      <c r="Q4627" t="s">
        <v>38</v>
      </c>
      <c r="R4627">
        <v>100</v>
      </c>
      <c r="S4627" t="s">
        <v>34</v>
      </c>
      <c r="T4627" t="s">
        <v>46</v>
      </c>
      <c r="U4627" t="s">
        <v>83</v>
      </c>
      <c r="V4627">
        <v>100</v>
      </c>
      <c r="W4627" t="s">
        <v>32</v>
      </c>
      <c r="X4627" t="s">
        <v>1008</v>
      </c>
      <c r="Y4627" t="s">
        <v>1009</v>
      </c>
      <c r="Z4627" t="s">
        <v>32</v>
      </c>
      <c r="AA4627" t="s">
        <v>931</v>
      </c>
      <c r="AB4627" t="s">
        <v>988</v>
      </c>
      <c r="AC4627" t="s">
        <v>1466</v>
      </c>
    </row>
    <row r="4628" spans="1:29" x14ac:dyDescent="0.25">
      <c r="A4628">
        <v>8407</v>
      </c>
      <c r="B4628">
        <v>103</v>
      </c>
      <c r="C4628" t="s">
        <v>417</v>
      </c>
      <c r="D4628" t="s">
        <v>29</v>
      </c>
      <c r="E4628" t="s">
        <v>80</v>
      </c>
      <c r="F4628">
        <v>2021</v>
      </c>
      <c r="G4628" t="s">
        <v>929</v>
      </c>
      <c r="H4628">
        <v>45</v>
      </c>
      <c r="I4628" t="s">
        <v>111</v>
      </c>
      <c r="J4628" t="s">
        <v>82</v>
      </c>
      <c r="K4628">
        <v>300</v>
      </c>
      <c r="L4628" t="s">
        <v>48</v>
      </c>
      <c r="M4628" t="s">
        <v>133</v>
      </c>
      <c r="N4628">
        <v>94</v>
      </c>
      <c r="O4628">
        <v>100</v>
      </c>
      <c r="P4628">
        <v>100</v>
      </c>
      <c r="Q4628" t="s">
        <v>178</v>
      </c>
      <c r="R4628">
        <v>100</v>
      </c>
      <c r="S4628" t="s">
        <v>29</v>
      </c>
      <c r="T4628" t="s">
        <v>82</v>
      </c>
      <c r="U4628" t="s">
        <v>50</v>
      </c>
      <c r="V4628">
        <v>94</v>
      </c>
      <c r="W4628" t="s">
        <v>32</v>
      </c>
      <c r="X4628" t="s">
        <v>1008</v>
      </c>
      <c r="Y4628" t="s">
        <v>1009</v>
      </c>
      <c r="Z4628" t="s">
        <v>32</v>
      </c>
      <c r="AA4628" t="s">
        <v>1021</v>
      </c>
      <c r="AB4628" t="s">
        <v>1000</v>
      </c>
      <c r="AC4628" t="s">
        <v>1466</v>
      </c>
    </row>
    <row r="4629" spans="1:29" x14ac:dyDescent="0.25">
      <c r="A4629">
        <v>8058</v>
      </c>
      <c r="B4629">
        <v>613</v>
      </c>
      <c r="C4629" t="s">
        <v>423</v>
      </c>
      <c r="D4629" t="s">
        <v>115</v>
      </c>
      <c r="E4629" t="s">
        <v>80</v>
      </c>
      <c r="F4629">
        <v>2022</v>
      </c>
      <c r="G4629" t="s">
        <v>70</v>
      </c>
      <c r="H4629">
        <v>42</v>
      </c>
      <c r="I4629" t="s">
        <v>132</v>
      </c>
      <c r="J4629" t="s">
        <v>82</v>
      </c>
      <c r="K4629">
        <v>100</v>
      </c>
      <c r="L4629" t="s">
        <v>65</v>
      </c>
      <c r="M4629" t="s">
        <v>160</v>
      </c>
      <c r="N4629">
        <v>74</v>
      </c>
      <c r="O4629">
        <v>63</v>
      </c>
      <c r="P4629">
        <v>100</v>
      </c>
      <c r="Q4629" t="s">
        <v>178</v>
      </c>
      <c r="R4629">
        <v>100</v>
      </c>
      <c r="S4629" t="s">
        <v>34</v>
      </c>
      <c r="T4629" t="s">
        <v>82</v>
      </c>
      <c r="U4629" t="s">
        <v>50</v>
      </c>
      <c r="V4629">
        <v>74</v>
      </c>
      <c r="W4629" t="s">
        <v>32</v>
      </c>
      <c r="X4629" t="s">
        <v>1011</v>
      </c>
      <c r="Y4629" t="s">
        <v>1009</v>
      </c>
      <c r="Z4629" t="s">
        <v>32</v>
      </c>
      <c r="AA4629" t="s">
        <v>1153</v>
      </c>
      <c r="AB4629" t="s">
        <v>988</v>
      </c>
      <c r="AC4629" t="s">
        <v>1466</v>
      </c>
    </row>
    <row r="4630" spans="1:29" x14ac:dyDescent="0.25">
      <c r="A4630">
        <v>11545</v>
      </c>
      <c r="B4630">
        <v>595</v>
      </c>
      <c r="C4630" t="s">
        <v>232</v>
      </c>
      <c r="D4630" t="s">
        <v>29</v>
      </c>
      <c r="E4630" t="s">
        <v>24</v>
      </c>
      <c r="F4630">
        <v>2021</v>
      </c>
      <c r="G4630" t="s">
        <v>76</v>
      </c>
      <c r="H4630">
        <v>32</v>
      </c>
      <c r="I4630" t="s">
        <v>35</v>
      </c>
      <c r="J4630" t="s">
        <v>30</v>
      </c>
      <c r="K4630">
        <v>400</v>
      </c>
      <c r="L4630" t="s">
        <v>36</v>
      </c>
      <c r="M4630" t="s">
        <v>27</v>
      </c>
      <c r="N4630">
        <v>100</v>
      </c>
      <c r="O4630">
        <v>100</v>
      </c>
      <c r="P4630">
        <v>100</v>
      </c>
      <c r="Q4630" t="s">
        <v>178</v>
      </c>
      <c r="R4630">
        <v>100</v>
      </c>
      <c r="S4630" t="s">
        <v>29</v>
      </c>
      <c r="T4630" t="s">
        <v>30</v>
      </c>
      <c r="U4630" t="s">
        <v>39</v>
      </c>
      <c r="V4630">
        <v>100</v>
      </c>
      <c r="W4630" t="s">
        <v>32</v>
      </c>
      <c r="X4630" t="s">
        <v>1008</v>
      </c>
      <c r="Y4630" t="s">
        <v>1009</v>
      </c>
      <c r="Z4630" t="s">
        <v>32</v>
      </c>
      <c r="AA4630" t="s">
        <v>931</v>
      </c>
      <c r="AB4630" t="s">
        <v>1000</v>
      </c>
      <c r="AC4630" t="s">
        <v>1466</v>
      </c>
    </row>
    <row r="4631" spans="1:29" x14ac:dyDescent="0.25">
      <c r="A4631">
        <v>8546</v>
      </c>
      <c r="B4631">
        <v>172</v>
      </c>
      <c r="C4631" t="s">
        <v>544</v>
      </c>
      <c r="D4631" t="s">
        <v>23</v>
      </c>
      <c r="E4631" t="s">
        <v>151</v>
      </c>
      <c r="F4631">
        <v>2023</v>
      </c>
      <c r="G4631" t="s">
        <v>70</v>
      </c>
      <c r="H4631">
        <v>33</v>
      </c>
      <c r="I4631" t="s">
        <v>97</v>
      </c>
      <c r="J4631" t="s">
        <v>43</v>
      </c>
      <c r="K4631">
        <v>100</v>
      </c>
      <c r="L4631" t="s">
        <v>175</v>
      </c>
      <c r="M4631" t="s">
        <v>193</v>
      </c>
      <c r="N4631">
        <v>80</v>
      </c>
      <c r="O4631">
        <v>72</v>
      </c>
      <c r="P4631">
        <v>100</v>
      </c>
      <c r="Q4631" t="s">
        <v>178</v>
      </c>
      <c r="R4631">
        <v>100</v>
      </c>
      <c r="S4631" t="s">
        <v>29</v>
      </c>
      <c r="T4631" t="s">
        <v>46</v>
      </c>
      <c r="U4631" t="s">
        <v>77</v>
      </c>
      <c r="V4631">
        <v>80</v>
      </c>
      <c r="W4631" t="s">
        <v>32</v>
      </c>
      <c r="X4631" t="s">
        <v>1013</v>
      </c>
      <c r="Y4631" t="s">
        <v>1009</v>
      </c>
      <c r="Z4631" t="s">
        <v>32</v>
      </c>
      <c r="AA4631" t="s">
        <v>1050</v>
      </c>
      <c r="AB4631" t="s">
        <v>999</v>
      </c>
      <c r="AC4631" t="s">
        <v>1466</v>
      </c>
    </row>
    <row r="4632" spans="1:29" x14ac:dyDescent="0.25">
      <c r="A4632">
        <v>7632</v>
      </c>
      <c r="B4632">
        <v>761</v>
      </c>
      <c r="C4632" t="s">
        <v>575</v>
      </c>
      <c r="D4632" t="s">
        <v>23</v>
      </c>
      <c r="E4632" t="s">
        <v>52</v>
      </c>
      <c r="F4632">
        <v>2024</v>
      </c>
      <c r="G4632" t="s">
        <v>76</v>
      </c>
      <c r="H4632">
        <v>56</v>
      </c>
      <c r="I4632" t="s">
        <v>225</v>
      </c>
      <c r="J4632" t="s">
        <v>46</v>
      </c>
      <c r="K4632">
        <v>400</v>
      </c>
      <c r="L4632" t="s">
        <v>175</v>
      </c>
      <c r="M4632" t="s">
        <v>177</v>
      </c>
      <c r="N4632">
        <v>89</v>
      </c>
      <c r="O4632">
        <v>93</v>
      </c>
      <c r="P4632">
        <v>100</v>
      </c>
      <c r="Q4632" t="s">
        <v>178</v>
      </c>
      <c r="R4632">
        <v>100</v>
      </c>
      <c r="S4632" t="s">
        <v>29</v>
      </c>
      <c r="T4632" t="s">
        <v>46</v>
      </c>
      <c r="U4632" t="s">
        <v>77</v>
      </c>
      <c r="V4632">
        <v>89</v>
      </c>
      <c r="W4632" t="s">
        <v>32</v>
      </c>
      <c r="X4632" t="s">
        <v>1013</v>
      </c>
      <c r="Y4632" t="s">
        <v>1009</v>
      </c>
      <c r="Z4632" t="s">
        <v>32</v>
      </c>
      <c r="AA4632" t="s">
        <v>1057</v>
      </c>
      <c r="AB4632" t="s">
        <v>1002</v>
      </c>
      <c r="AC4632" t="s">
        <v>1466</v>
      </c>
    </row>
    <row r="4633" spans="1:29" x14ac:dyDescent="0.25">
      <c r="A4633">
        <v>10788</v>
      </c>
      <c r="B4633">
        <v>96</v>
      </c>
      <c r="C4633" t="s">
        <v>528</v>
      </c>
      <c r="D4633" t="s">
        <v>115</v>
      </c>
      <c r="E4633" t="s">
        <v>281</v>
      </c>
      <c r="F4633">
        <v>2023</v>
      </c>
      <c r="G4633" t="s">
        <v>929</v>
      </c>
      <c r="H4633">
        <v>7</v>
      </c>
      <c r="I4633" t="s">
        <v>249</v>
      </c>
      <c r="J4633" t="s">
        <v>120</v>
      </c>
      <c r="K4633">
        <v>400</v>
      </c>
      <c r="L4633" t="s">
        <v>60</v>
      </c>
      <c r="M4633" t="s">
        <v>188</v>
      </c>
      <c r="N4633">
        <v>87</v>
      </c>
      <c r="O4633">
        <v>100</v>
      </c>
      <c r="P4633">
        <v>100</v>
      </c>
      <c r="Q4633" t="s">
        <v>178</v>
      </c>
      <c r="R4633">
        <v>100</v>
      </c>
      <c r="S4633" t="s">
        <v>34</v>
      </c>
      <c r="T4633" t="s">
        <v>120</v>
      </c>
      <c r="U4633" t="s">
        <v>39</v>
      </c>
      <c r="V4633">
        <v>87</v>
      </c>
      <c r="W4633" t="s">
        <v>32</v>
      </c>
      <c r="X4633" t="s">
        <v>1013</v>
      </c>
      <c r="Y4633" t="s">
        <v>1009</v>
      </c>
      <c r="Z4633" t="s">
        <v>32</v>
      </c>
      <c r="AA4633" t="s">
        <v>1024</v>
      </c>
      <c r="AB4633" t="s">
        <v>999</v>
      </c>
      <c r="AC4633" t="s">
        <v>1466</v>
      </c>
    </row>
    <row r="4634" spans="1:29" x14ac:dyDescent="0.25">
      <c r="A4634">
        <v>7675</v>
      </c>
      <c r="B4634">
        <v>90</v>
      </c>
      <c r="C4634" t="s">
        <v>567</v>
      </c>
      <c r="D4634" t="s">
        <v>34</v>
      </c>
      <c r="E4634" t="s">
        <v>63</v>
      </c>
      <c r="F4634">
        <v>2023</v>
      </c>
      <c r="G4634" t="s">
        <v>929</v>
      </c>
      <c r="H4634">
        <v>14</v>
      </c>
      <c r="I4634" t="s">
        <v>64</v>
      </c>
      <c r="J4634" t="s">
        <v>67</v>
      </c>
      <c r="K4634">
        <v>300</v>
      </c>
      <c r="L4634" t="s">
        <v>39</v>
      </c>
      <c r="M4634" t="s">
        <v>202</v>
      </c>
      <c r="N4634">
        <v>70</v>
      </c>
      <c r="O4634">
        <v>97</v>
      </c>
      <c r="P4634">
        <v>100</v>
      </c>
      <c r="Q4634" t="s">
        <v>178</v>
      </c>
      <c r="R4634">
        <v>100</v>
      </c>
      <c r="S4634" t="s">
        <v>34</v>
      </c>
      <c r="T4634" t="s">
        <v>67</v>
      </c>
      <c r="U4634" t="s">
        <v>39</v>
      </c>
      <c r="V4634">
        <v>70</v>
      </c>
      <c r="W4634" t="s">
        <v>32</v>
      </c>
      <c r="X4634" t="s">
        <v>1011</v>
      </c>
      <c r="Y4634" t="s">
        <v>1009</v>
      </c>
      <c r="Z4634" t="s">
        <v>32</v>
      </c>
      <c r="AA4634" t="s">
        <v>1028</v>
      </c>
      <c r="AB4634" t="s">
        <v>999</v>
      </c>
      <c r="AC4634" t="s">
        <v>1466</v>
      </c>
    </row>
    <row r="4635" spans="1:29" x14ac:dyDescent="0.25">
      <c r="A4635">
        <v>11485</v>
      </c>
      <c r="B4635">
        <v>390</v>
      </c>
      <c r="C4635" t="s">
        <v>642</v>
      </c>
      <c r="D4635" t="s">
        <v>34</v>
      </c>
      <c r="E4635" t="s">
        <v>184</v>
      </c>
      <c r="F4635">
        <v>2023</v>
      </c>
      <c r="G4635" t="s">
        <v>70</v>
      </c>
      <c r="H4635">
        <v>17</v>
      </c>
      <c r="I4635" t="s">
        <v>59</v>
      </c>
      <c r="J4635" t="s">
        <v>58</v>
      </c>
      <c r="K4635">
        <v>100</v>
      </c>
      <c r="L4635" t="s">
        <v>145</v>
      </c>
      <c r="M4635" t="s">
        <v>186</v>
      </c>
      <c r="N4635">
        <v>199</v>
      </c>
      <c r="O4635">
        <v>100</v>
      </c>
      <c r="P4635">
        <v>100</v>
      </c>
      <c r="Q4635" t="s">
        <v>178</v>
      </c>
      <c r="R4635">
        <v>100</v>
      </c>
      <c r="S4635" t="s">
        <v>34</v>
      </c>
      <c r="T4635" t="s">
        <v>58</v>
      </c>
      <c r="U4635" t="s">
        <v>50</v>
      </c>
      <c r="V4635">
        <v>100</v>
      </c>
      <c r="W4635" t="s">
        <v>32</v>
      </c>
      <c r="X4635" t="s">
        <v>1008</v>
      </c>
      <c r="Y4635" t="s">
        <v>1009</v>
      </c>
      <c r="Z4635" t="s">
        <v>32</v>
      </c>
      <c r="AA4635" t="s">
        <v>931</v>
      </c>
      <c r="AB4635" t="s">
        <v>999</v>
      </c>
      <c r="AC4635" t="s">
        <v>1466</v>
      </c>
    </row>
    <row r="4636" spans="1:29" x14ac:dyDescent="0.25">
      <c r="A4636">
        <v>10904</v>
      </c>
      <c r="B4636">
        <v>651</v>
      </c>
      <c r="C4636" t="s">
        <v>404</v>
      </c>
      <c r="D4636" t="s">
        <v>29</v>
      </c>
      <c r="E4636" t="s">
        <v>67</v>
      </c>
      <c r="F4636">
        <v>2022</v>
      </c>
      <c r="G4636" t="s">
        <v>70</v>
      </c>
      <c r="H4636">
        <v>14</v>
      </c>
      <c r="I4636" t="s">
        <v>64</v>
      </c>
      <c r="J4636" t="s">
        <v>67</v>
      </c>
      <c r="K4636">
        <v>300</v>
      </c>
      <c r="L4636" t="s">
        <v>175</v>
      </c>
      <c r="M4636" t="s">
        <v>202</v>
      </c>
      <c r="N4636">
        <v>93</v>
      </c>
      <c r="O4636">
        <v>85</v>
      </c>
      <c r="P4636">
        <v>100</v>
      </c>
      <c r="Q4636" t="s">
        <v>178</v>
      </c>
      <c r="R4636">
        <v>100</v>
      </c>
      <c r="S4636" t="s">
        <v>29</v>
      </c>
      <c r="T4636" t="s">
        <v>67</v>
      </c>
      <c r="U4636" t="s">
        <v>77</v>
      </c>
      <c r="V4636">
        <v>93</v>
      </c>
      <c r="W4636" t="s">
        <v>32</v>
      </c>
      <c r="X4636" t="s">
        <v>1008</v>
      </c>
      <c r="Y4636" t="s">
        <v>1009</v>
      </c>
      <c r="Z4636" t="s">
        <v>32</v>
      </c>
      <c r="AA4636" t="s">
        <v>1023</v>
      </c>
      <c r="AB4636" t="s">
        <v>988</v>
      </c>
      <c r="AC4636" t="s">
        <v>1466</v>
      </c>
    </row>
    <row r="4637" spans="1:29" x14ac:dyDescent="0.25">
      <c r="A4637">
        <v>8194</v>
      </c>
      <c r="B4637">
        <v>474</v>
      </c>
      <c r="C4637" t="s">
        <v>376</v>
      </c>
      <c r="D4637" t="s">
        <v>23</v>
      </c>
      <c r="E4637" t="s">
        <v>69</v>
      </c>
      <c r="F4637">
        <v>2020</v>
      </c>
      <c r="G4637" t="s">
        <v>76</v>
      </c>
      <c r="H4637">
        <v>62</v>
      </c>
      <c r="I4637" t="s">
        <v>71</v>
      </c>
      <c r="J4637" t="s">
        <v>72</v>
      </c>
      <c r="K4637">
        <v>300</v>
      </c>
      <c r="L4637" t="s">
        <v>77</v>
      </c>
      <c r="M4637" t="s">
        <v>74</v>
      </c>
      <c r="N4637">
        <v>79</v>
      </c>
      <c r="O4637">
        <v>61</v>
      </c>
      <c r="P4637">
        <v>100</v>
      </c>
      <c r="Q4637" t="s">
        <v>178</v>
      </c>
      <c r="R4637">
        <v>100</v>
      </c>
      <c r="S4637" t="s">
        <v>29</v>
      </c>
      <c r="T4637" t="s">
        <v>72</v>
      </c>
      <c r="U4637" t="s">
        <v>77</v>
      </c>
      <c r="V4637">
        <v>79</v>
      </c>
      <c r="W4637" t="s">
        <v>32</v>
      </c>
      <c r="X4637" t="s">
        <v>1011</v>
      </c>
      <c r="Y4637" t="s">
        <v>1009</v>
      </c>
      <c r="Z4637" t="s">
        <v>32</v>
      </c>
      <c r="AA4637" t="s">
        <v>1150</v>
      </c>
      <c r="AB4637" t="s">
        <v>991</v>
      </c>
      <c r="AC4637" t="s">
        <v>1466</v>
      </c>
    </row>
    <row r="4638" spans="1:29" x14ac:dyDescent="0.25">
      <c r="A4638">
        <v>11622</v>
      </c>
      <c r="B4638">
        <v>502</v>
      </c>
      <c r="C4638" t="s">
        <v>625</v>
      </c>
      <c r="D4638" t="s">
        <v>115</v>
      </c>
      <c r="E4638" t="s">
        <v>43</v>
      </c>
      <c r="F4638">
        <v>2020</v>
      </c>
      <c r="G4638" t="s">
        <v>76</v>
      </c>
      <c r="H4638">
        <v>36</v>
      </c>
      <c r="I4638" t="s">
        <v>42</v>
      </c>
      <c r="J4638" t="s">
        <v>43</v>
      </c>
      <c r="K4638">
        <v>200</v>
      </c>
      <c r="L4638" t="s">
        <v>48</v>
      </c>
      <c r="M4638" t="s">
        <v>193</v>
      </c>
      <c r="N4638">
        <v>91</v>
      </c>
      <c r="O4638">
        <v>67</v>
      </c>
      <c r="P4638">
        <v>100</v>
      </c>
      <c r="Q4638" t="s">
        <v>178</v>
      </c>
      <c r="R4638">
        <v>100</v>
      </c>
      <c r="S4638" t="s">
        <v>34</v>
      </c>
      <c r="T4638" t="s">
        <v>43</v>
      </c>
      <c r="U4638" t="s">
        <v>50</v>
      </c>
      <c r="V4638">
        <v>91</v>
      </c>
      <c r="W4638" t="s">
        <v>32</v>
      </c>
      <c r="X4638" t="s">
        <v>1008</v>
      </c>
      <c r="Y4638" t="s">
        <v>1009</v>
      </c>
      <c r="Z4638" t="s">
        <v>32</v>
      </c>
      <c r="AA4638" t="s">
        <v>1040</v>
      </c>
      <c r="AB4638" t="s">
        <v>991</v>
      </c>
      <c r="AC4638" t="s">
        <v>1466</v>
      </c>
    </row>
    <row r="4639" spans="1:29" x14ac:dyDescent="0.25">
      <c r="A4639">
        <v>8941</v>
      </c>
      <c r="B4639">
        <v>362</v>
      </c>
      <c r="C4639" t="s">
        <v>401</v>
      </c>
      <c r="D4639" t="s">
        <v>115</v>
      </c>
      <c r="E4639" t="s">
        <v>130</v>
      </c>
      <c r="F4639">
        <v>2021</v>
      </c>
      <c r="G4639" t="s">
        <v>929</v>
      </c>
      <c r="H4639">
        <v>28</v>
      </c>
      <c r="I4639" t="s">
        <v>329</v>
      </c>
      <c r="J4639" t="s">
        <v>30</v>
      </c>
      <c r="K4639">
        <v>200</v>
      </c>
      <c r="L4639" t="s">
        <v>145</v>
      </c>
      <c r="M4639" t="s">
        <v>375</v>
      </c>
      <c r="N4639">
        <v>98</v>
      </c>
      <c r="O4639">
        <v>84</v>
      </c>
      <c r="P4639">
        <v>100</v>
      </c>
      <c r="Q4639" t="s">
        <v>178</v>
      </c>
      <c r="R4639">
        <v>100</v>
      </c>
      <c r="S4639" t="s">
        <v>34</v>
      </c>
      <c r="T4639" t="s">
        <v>30</v>
      </c>
      <c r="U4639" t="s">
        <v>50</v>
      </c>
      <c r="V4639">
        <v>98</v>
      </c>
      <c r="W4639" t="s">
        <v>32</v>
      </c>
      <c r="X4639" t="s">
        <v>1008</v>
      </c>
      <c r="Y4639" t="s">
        <v>1009</v>
      </c>
      <c r="Z4639" t="s">
        <v>32</v>
      </c>
      <c r="AA4639" t="s">
        <v>1130</v>
      </c>
      <c r="AB4639" t="s">
        <v>1000</v>
      </c>
      <c r="AC4639" t="s">
        <v>1466</v>
      </c>
    </row>
    <row r="4640" spans="1:29" x14ac:dyDescent="0.25">
      <c r="A4640">
        <v>11043</v>
      </c>
      <c r="B4640">
        <v>94</v>
      </c>
      <c r="C4640" t="s">
        <v>566</v>
      </c>
      <c r="D4640" t="s">
        <v>115</v>
      </c>
      <c r="E4640" t="s">
        <v>72</v>
      </c>
      <c r="F4640">
        <v>2021</v>
      </c>
      <c r="G4640" t="s">
        <v>70</v>
      </c>
      <c r="H4640">
        <v>63</v>
      </c>
      <c r="I4640" t="s">
        <v>307</v>
      </c>
      <c r="J4640" t="s">
        <v>72</v>
      </c>
      <c r="K4640">
        <v>400</v>
      </c>
      <c r="L4640" t="s">
        <v>73</v>
      </c>
      <c r="M4640" t="s">
        <v>74</v>
      </c>
      <c r="N4640">
        <v>88</v>
      </c>
      <c r="O4640">
        <v>89</v>
      </c>
      <c r="P4640">
        <v>100</v>
      </c>
      <c r="Q4640" t="s">
        <v>178</v>
      </c>
      <c r="R4640">
        <v>100</v>
      </c>
      <c r="S4640" t="s">
        <v>34</v>
      </c>
      <c r="T4640" t="s">
        <v>72</v>
      </c>
      <c r="U4640" t="s">
        <v>73</v>
      </c>
      <c r="V4640">
        <v>88</v>
      </c>
      <c r="W4640" t="s">
        <v>32</v>
      </c>
      <c r="X4640" t="s">
        <v>1013</v>
      </c>
      <c r="Y4640" t="s">
        <v>1009</v>
      </c>
      <c r="Z4640" t="s">
        <v>32</v>
      </c>
      <c r="AA4640" t="s">
        <v>1115</v>
      </c>
      <c r="AB4640" t="s">
        <v>1000</v>
      </c>
      <c r="AC4640" t="s">
        <v>1466</v>
      </c>
    </row>
    <row r="4641" spans="1:29" x14ac:dyDescent="0.25">
      <c r="A4641">
        <v>7663</v>
      </c>
      <c r="B4641">
        <v>497</v>
      </c>
      <c r="C4641" t="s">
        <v>390</v>
      </c>
      <c r="D4641" t="s">
        <v>23</v>
      </c>
      <c r="E4641" t="s">
        <v>140</v>
      </c>
      <c r="F4641">
        <v>2020</v>
      </c>
      <c r="G4641" t="s">
        <v>76</v>
      </c>
      <c r="H4641">
        <v>18</v>
      </c>
      <c r="I4641" t="s">
        <v>266</v>
      </c>
      <c r="J4641" t="s">
        <v>58</v>
      </c>
      <c r="K4641">
        <v>100</v>
      </c>
      <c r="L4641" t="s">
        <v>65</v>
      </c>
      <c r="M4641" t="s">
        <v>263</v>
      </c>
      <c r="N4641">
        <v>81</v>
      </c>
      <c r="O4641">
        <v>66</v>
      </c>
      <c r="P4641">
        <v>100</v>
      </c>
      <c r="Q4641" t="s">
        <v>178</v>
      </c>
      <c r="R4641">
        <v>100</v>
      </c>
      <c r="S4641" t="s">
        <v>29</v>
      </c>
      <c r="T4641" t="s">
        <v>58</v>
      </c>
      <c r="U4641" t="s">
        <v>50</v>
      </c>
      <c r="V4641">
        <v>81</v>
      </c>
      <c r="W4641" t="s">
        <v>32</v>
      </c>
      <c r="X4641" t="s">
        <v>1013</v>
      </c>
      <c r="Y4641" t="s">
        <v>1009</v>
      </c>
      <c r="Z4641" t="s">
        <v>32</v>
      </c>
      <c r="AA4641" t="s">
        <v>958</v>
      </c>
      <c r="AB4641" t="s">
        <v>991</v>
      </c>
      <c r="AC4641" t="s">
        <v>1466</v>
      </c>
    </row>
    <row r="4642" spans="1:29" x14ac:dyDescent="0.25">
      <c r="A4642">
        <v>7874</v>
      </c>
      <c r="B4642">
        <v>150</v>
      </c>
      <c r="C4642" t="s">
        <v>727</v>
      </c>
      <c r="D4642" t="s">
        <v>23</v>
      </c>
      <c r="E4642" t="s">
        <v>92</v>
      </c>
      <c r="F4642">
        <v>2022</v>
      </c>
      <c r="G4642" t="s">
        <v>76</v>
      </c>
      <c r="H4642">
        <v>62</v>
      </c>
      <c r="I4642" t="s">
        <v>71</v>
      </c>
      <c r="J4642" t="s">
        <v>72</v>
      </c>
      <c r="K4642">
        <v>300</v>
      </c>
      <c r="L4642" t="s">
        <v>73</v>
      </c>
      <c r="M4642" t="s">
        <v>242</v>
      </c>
      <c r="N4642">
        <v>71</v>
      </c>
      <c r="O4642">
        <v>87</v>
      </c>
      <c r="P4642">
        <v>100</v>
      </c>
      <c r="Q4642" t="s">
        <v>178</v>
      </c>
      <c r="R4642">
        <v>100</v>
      </c>
      <c r="S4642" t="s">
        <v>29</v>
      </c>
      <c r="T4642" t="s">
        <v>72</v>
      </c>
      <c r="U4642" t="s">
        <v>73</v>
      </c>
      <c r="V4642">
        <v>71</v>
      </c>
      <c r="W4642" t="s">
        <v>32</v>
      </c>
      <c r="X4642" t="s">
        <v>1011</v>
      </c>
      <c r="Y4642" t="s">
        <v>1009</v>
      </c>
      <c r="Z4642" t="s">
        <v>32</v>
      </c>
      <c r="AA4642" t="s">
        <v>1139</v>
      </c>
      <c r="AB4642" t="s">
        <v>988</v>
      </c>
      <c r="AC4642" t="s">
        <v>1466</v>
      </c>
    </row>
    <row r="4643" spans="1:29" x14ac:dyDescent="0.25">
      <c r="A4643">
        <v>9557</v>
      </c>
      <c r="B4643">
        <v>825</v>
      </c>
      <c r="C4643" t="s">
        <v>526</v>
      </c>
      <c r="D4643" t="s">
        <v>115</v>
      </c>
      <c r="E4643" t="s">
        <v>154</v>
      </c>
      <c r="F4643">
        <v>2021</v>
      </c>
      <c r="G4643" t="s">
        <v>929</v>
      </c>
      <c r="H4643">
        <v>11</v>
      </c>
      <c r="I4643" t="s">
        <v>210</v>
      </c>
      <c r="J4643" t="s">
        <v>67</v>
      </c>
      <c r="K4643">
        <v>200</v>
      </c>
      <c r="L4643" t="s">
        <v>100</v>
      </c>
      <c r="M4643" t="s">
        <v>202</v>
      </c>
      <c r="N4643">
        <v>100</v>
      </c>
      <c r="O4643">
        <v>87</v>
      </c>
      <c r="P4643">
        <v>100</v>
      </c>
      <c r="Q4643" t="s">
        <v>178</v>
      </c>
      <c r="R4643">
        <v>100</v>
      </c>
      <c r="S4643" t="s">
        <v>34</v>
      </c>
      <c r="T4643" t="s">
        <v>67</v>
      </c>
      <c r="U4643" t="s">
        <v>83</v>
      </c>
      <c r="V4643">
        <v>100</v>
      </c>
      <c r="W4643" t="s">
        <v>32</v>
      </c>
      <c r="X4643" t="s">
        <v>1008</v>
      </c>
      <c r="Y4643" t="s">
        <v>1009</v>
      </c>
      <c r="Z4643" t="s">
        <v>32</v>
      </c>
      <c r="AA4643" t="s">
        <v>1124</v>
      </c>
      <c r="AB4643" t="s">
        <v>1000</v>
      </c>
      <c r="AC4643" t="s">
        <v>1466</v>
      </c>
    </row>
    <row r="4644" spans="1:29" x14ac:dyDescent="0.25">
      <c r="A4644">
        <v>9173</v>
      </c>
      <c r="B4644">
        <v>339</v>
      </c>
      <c r="C4644" t="s">
        <v>713</v>
      </c>
      <c r="D4644" t="s">
        <v>23</v>
      </c>
      <c r="E4644" t="s">
        <v>96</v>
      </c>
      <c r="F4644">
        <v>2021</v>
      </c>
      <c r="G4644" t="s">
        <v>929</v>
      </c>
      <c r="H4644">
        <v>39</v>
      </c>
      <c r="I4644" t="s">
        <v>192</v>
      </c>
      <c r="J4644" t="s">
        <v>43</v>
      </c>
      <c r="K4644">
        <v>400</v>
      </c>
      <c r="L4644" t="s">
        <v>125</v>
      </c>
      <c r="M4644" t="s">
        <v>98</v>
      </c>
      <c r="N4644">
        <v>100</v>
      </c>
      <c r="O4644">
        <v>100</v>
      </c>
      <c r="P4644">
        <v>100</v>
      </c>
      <c r="Q4644" t="s">
        <v>178</v>
      </c>
      <c r="R4644">
        <v>100</v>
      </c>
      <c r="S4644" t="s">
        <v>29</v>
      </c>
      <c r="T4644" t="s">
        <v>43</v>
      </c>
      <c r="U4644" t="s">
        <v>73</v>
      </c>
      <c r="V4644">
        <v>100</v>
      </c>
      <c r="W4644" t="s">
        <v>32</v>
      </c>
      <c r="X4644" t="s">
        <v>1008</v>
      </c>
      <c r="Y4644" t="s">
        <v>1009</v>
      </c>
      <c r="Z4644" t="s">
        <v>32</v>
      </c>
      <c r="AA4644" t="s">
        <v>931</v>
      </c>
      <c r="AB4644" t="s">
        <v>1000</v>
      </c>
      <c r="AC4644" t="s">
        <v>1466</v>
      </c>
    </row>
    <row r="4645" spans="1:29" x14ac:dyDescent="0.25">
      <c r="A4645">
        <v>7739</v>
      </c>
      <c r="B4645">
        <v>251</v>
      </c>
      <c r="C4645" t="s">
        <v>597</v>
      </c>
      <c r="D4645" t="s">
        <v>23</v>
      </c>
      <c r="E4645" t="s">
        <v>130</v>
      </c>
      <c r="F4645">
        <v>2022</v>
      </c>
      <c r="G4645" t="s">
        <v>929</v>
      </c>
      <c r="H4645">
        <v>6</v>
      </c>
      <c r="I4645" t="s">
        <v>181</v>
      </c>
      <c r="J4645" t="s">
        <v>120</v>
      </c>
      <c r="K4645">
        <v>300</v>
      </c>
      <c r="L4645" t="s">
        <v>65</v>
      </c>
      <c r="M4645" t="s">
        <v>221</v>
      </c>
      <c r="N4645">
        <v>95</v>
      </c>
      <c r="O4645">
        <v>72</v>
      </c>
      <c r="P4645">
        <v>100</v>
      </c>
      <c r="Q4645" t="s">
        <v>178</v>
      </c>
      <c r="R4645">
        <v>100</v>
      </c>
      <c r="S4645" t="s">
        <v>29</v>
      </c>
      <c r="T4645" t="s">
        <v>30</v>
      </c>
      <c r="U4645" t="s">
        <v>50</v>
      </c>
      <c r="V4645">
        <v>95</v>
      </c>
      <c r="W4645" t="s">
        <v>32</v>
      </c>
      <c r="X4645" t="s">
        <v>1008</v>
      </c>
      <c r="Y4645" t="s">
        <v>1009</v>
      </c>
      <c r="Z4645" t="s">
        <v>32</v>
      </c>
      <c r="AA4645" t="s">
        <v>1162</v>
      </c>
      <c r="AB4645" t="s">
        <v>988</v>
      </c>
      <c r="AC4645" t="s">
        <v>1466</v>
      </c>
    </row>
    <row r="4646" spans="1:29" x14ac:dyDescent="0.25">
      <c r="A4646">
        <v>10748</v>
      </c>
      <c r="B4646">
        <v>23</v>
      </c>
      <c r="C4646" t="s">
        <v>474</v>
      </c>
      <c r="D4646" t="s">
        <v>34</v>
      </c>
      <c r="E4646" t="s">
        <v>24</v>
      </c>
      <c r="F4646">
        <v>2021</v>
      </c>
      <c r="G4646" t="s">
        <v>76</v>
      </c>
      <c r="H4646">
        <v>27</v>
      </c>
      <c r="I4646" t="s">
        <v>128</v>
      </c>
      <c r="J4646" t="s">
        <v>30</v>
      </c>
      <c r="K4646">
        <v>200</v>
      </c>
      <c r="L4646" t="s">
        <v>26</v>
      </c>
      <c r="M4646" t="s">
        <v>37</v>
      </c>
      <c r="N4646">
        <v>78</v>
      </c>
      <c r="O4646">
        <v>100</v>
      </c>
      <c r="P4646">
        <v>100</v>
      </c>
      <c r="Q4646" t="s">
        <v>178</v>
      </c>
      <c r="R4646">
        <v>100</v>
      </c>
      <c r="S4646" t="s">
        <v>34</v>
      </c>
      <c r="T4646" t="s">
        <v>30</v>
      </c>
      <c r="U4646" t="s">
        <v>73</v>
      </c>
      <c r="V4646">
        <v>78</v>
      </c>
      <c r="W4646" t="s">
        <v>32</v>
      </c>
      <c r="X4646" t="s">
        <v>1011</v>
      </c>
      <c r="Y4646" t="s">
        <v>1009</v>
      </c>
      <c r="Z4646" t="s">
        <v>32</v>
      </c>
      <c r="AA4646" t="s">
        <v>1012</v>
      </c>
      <c r="AB4646" t="s">
        <v>1000</v>
      </c>
      <c r="AC4646" t="s">
        <v>1466</v>
      </c>
    </row>
    <row r="4647" spans="1:29" x14ac:dyDescent="0.25">
      <c r="A4647">
        <v>8086</v>
      </c>
      <c r="B4647">
        <v>244</v>
      </c>
      <c r="C4647" t="s">
        <v>402</v>
      </c>
      <c r="D4647" t="s">
        <v>29</v>
      </c>
      <c r="E4647" t="s">
        <v>92</v>
      </c>
      <c r="F4647">
        <v>2024</v>
      </c>
      <c r="G4647" t="s">
        <v>76</v>
      </c>
      <c r="H4647">
        <v>57</v>
      </c>
      <c r="I4647" t="s">
        <v>208</v>
      </c>
      <c r="J4647" t="s">
        <v>72</v>
      </c>
      <c r="K4647">
        <v>100</v>
      </c>
      <c r="L4647" t="s">
        <v>175</v>
      </c>
      <c r="M4647" t="s">
        <v>87</v>
      </c>
      <c r="N4647">
        <v>86</v>
      </c>
      <c r="O4647">
        <v>100</v>
      </c>
      <c r="P4647">
        <v>100</v>
      </c>
      <c r="Q4647" t="s">
        <v>178</v>
      </c>
      <c r="R4647">
        <v>100</v>
      </c>
      <c r="S4647" t="s">
        <v>29</v>
      </c>
      <c r="T4647" t="s">
        <v>72</v>
      </c>
      <c r="U4647" t="s">
        <v>77</v>
      </c>
      <c r="V4647">
        <v>86</v>
      </c>
      <c r="W4647" t="s">
        <v>32</v>
      </c>
      <c r="X4647" t="s">
        <v>1013</v>
      </c>
      <c r="Y4647" t="s">
        <v>1009</v>
      </c>
      <c r="Z4647" t="s">
        <v>32</v>
      </c>
      <c r="AA4647" t="s">
        <v>1031</v>
      </c>
      <c r="AB4647" t="s">
        <v>1002</v>
      </c>
      <c r="AC4647" t="s">
        <v>1466</v>
      </c>
    </row>
    <row r="4648" spans="1:29" x14ac:dyDescent="0.25">
      <c r="A4648">
        <v>7063</v>
      </c>
      <c r="B4648">
        <v>212</v>
      </c>
      <c r="C4648" t="s">
        <v>170</v>
      </c>
      <c r="D4648" t="s">
        <v>34</v>
      </c>
      <c r="E4648" t="s">
        <v>41</v>
      </c>
      <c r="F4648">
        <v>2024</v>
      </c>
      <c r="G4648" t="s">
        <v>929</v>
      </c>
      <c r="H4648">
        <v>38</v>
      </c>
      <c r="I4648" t="s">
        <v>103</v>
      </c>
      <c r="J4648" t="s">
        <v>43</v>
      </c>
      <c r="K4648">
        <v>300</v>
      </c>
      <c r="L4648" t="s">
        <v>31</v>
      </c>
      <c r="M4648" t="s">
        <v>105</v>
      </c>
      <c r="N4648">
        <v>100</v>
      </c>
      <c r="O4648">
        <v>88</v>
      </c>
      <c r="P4648">
        <v>100</v>
      </c>
      <c r="Q4648" t="s">
        <v>178</v>
      </c>
      <c r="R4648">
        <v>100</v>
      </c>
      <c r="S4648" t="s">
        <v>34</v>
      </c>
      <c r="T4648" t="s">
        <v>43</v>
      </c>
      <c r="U4648" t="s">
        <v>31</v>
      </c>
      <c r="V4648">
        <v>100</v>
      </c>
      <c r="W4648" t="s">
        <v>32</v>
      </c>
      <c r="X4648" t="s">
        <v>1008</v>
      </c>
      <c r="Y4648" t="s">
        <v>1009</v>
      </c>
      <c r="Z4648" t="s">
        <v>32</v>
      </c>
      <c r="AA4648" t="s">
        <v>1035</v>
      </c>
      <c r="AB4648" t="s">
        <v>1002</v>
      </c>
      <c r="AC4648" t="s">
        <v>1466</v>
      </c>
    </row>
    <row r="4649" spans="1:29" x14ac:dyDescent="0.25">
      <c r="A4649">
        <v>7081</v>
      </c>
      <c r="B4649">
        <v>334</v>
      </c>
      <c r="C4649" t="s">
        <v>124</v>
      </c>
      <c r="D4649" t="s">
        <v>29</v>
      </c>
      <c r="E4649" t="s">
        <v>30</v>
      </c>
      <c r="F4649">
        <v>2020</v>
      </c>
      <c r="G4649" t="s">
        <v>76</v>
      </c>
      <c r="H4649">
        <v>32</v>
      </c>
      <c r="I4649" t="s">
        <v>35</v>
      </c>
      <c r="J4649" t="s">
        <v>30</v>
      </c>
      <c r="K4649">
        <v>400</v>
      </c>
      <c r="L4649" t="s">
        <v>83</v>
      </c>
      <c r="M4649" t="s">
        <v>126</v>
      </c>
      <c r="N4649">
        <v>78</v>
      </c>
      <c r="O4649">
        <v>68</v>
      </c>
      <c r="P4649">
        <v>100</v>
      </c>
      <c r="Q4649" t="s">
        <v>178</v>
      </c>
      <c r="R4649">
        <v>100</v>
      </c>
      <c r="S4649" t="s">
        <v>29</v>
      </c>
      <c r="T4649" t="s">
        <v>30</v>
      </c>
      <c r="U4649" t="s">
        <v>83</v>
      </c>
      <c r="V4649">
        <v>78</v>
      </c>
      <c r="W4649" t="s">
        <v>32</v>
      </c>
      <c r="X4649" t="s">
        <v>1011</v>
      </c>
      <c r="Y4649" t="s">
        <v>1009</v>
      </c>
      <c r="Z4649" t="s">
        <v>32</v>
      </c>
      <c r="AA4649" t="s">
        <v>962</v>
      </c>
      <c r="AB4649" t="s">
        <v>991</v>
      </c>
      <c r="AC4649" t="s">
        <v>1466</v>
      </c>
    </row>
    <row r="4650" spans="1:29" x14ac:dyDescent="0.25">
      <c r="A4650">
        <v>9380</v>
      </c>
      <c r="B4650">
        <v>732</v>
      </c>
      <c r="C4650" t="s">
        <v>203</v>
      </c>
      <c r="D4650" t="s">
        <v>29</v>
      </c>
      <c r="E4650" t="s">
        <v>118</v>
      </c>
      <c r="F4650">
        <v>2024</v>
      </c>
      <c r="G4650" t="s">
        <v>929</v>
      </c>
      <c r="H4650">
        <v>1</v>
      </c>
      <c r="I4650" t="s">
        <v>270</v>
      </c>
      <c r="J4650" t="s">
        <v>120</v>
      </c>
      <c r="K4650">
        <v>100</v>
      </c>
      <c r="L4650" t="s">
        <v>104</v>
      </c>
      <c r="M4650" t="s">
        <v>188</v>
      </c>
      <c r="N4650">
        <v>100</v>
      </c>
      <c r="O4650">
        <v>100</v>
      </c>
      <c r="P4650">
        <v>100</v>
      </c>
      <c r="Q4650" t="s">
        <v>178</v>
      </c>
      <c r="R4650">
        <v>100</v>
      </c>
      <c r="S4650" t="s">
        <v>29</v>
      </c>
      <c r="T4650" t="s">
        <v>120</v>
      </c>
      <c r="U4650" t="s">
        <v>39</v>
      </c>
      <c r="V4650">
        <v>100</v>
      </c>
      <c r="W4650" t="s">
        <v>32</v>
      </c>
      <c r="X4650" t="s">
        <v>1008</v>
      </c>
      <c r="Y4650" t="s">
        <v>1009</v>
      </c>
      <c r="Z4650" t="s">
        <v>32</v>
      </c>
      <c r="AA4650" t="s">
        <v>931</v>
      </c>
      <c r="AB4650" t="s">
        <v>1002</v>
      </c>
      <c r="AC4650" t="s">
        <v>1466</v>
      </c>
    </row>
    <row r="4651" spans="1:29" x14ac:dyDescent="0.25">
      <c r="A4651">
        <v>10353</v>
      </c>
      <c r="B4651">
        <v>217</v>
      </c>
      <c r="C4651" t="s">
        <v>557</v>
      </c>
      <c r="D4651" t="s">
        <v>23</v>
      </c>
      <c r="E4651" t="s">
        <v>281</v>
      </c>
      <c r="F4651">
        <v>2021</v>
      </c>
      <c r="G4651" t="s">
        <v>76</v>
      </c>
      <c r="H4651">
        <v>5</v>
      </c>
      <c r="I4651" t="s">
        <v>216</v>
      </c>
      <c r="J4651" t="s">
        <v>120</v>
      </c>
      <c r="K4651">
        <v>300</v>
      </c>
      <c r="L4651" t="s">
        <v>145</v>
      </c>
      <c r="M4651" t="s">
        <v>182</v>
      </c>
      <c r="N4651">
        <v>100</v>
      </c>
      <c r="O4651">
        <v>98</v>
      </c>
      <c r="P4651">
        <v>100</v>
      </c>
      <c r="Q4651" t="s">
        <v>178</v>
      </c>
      <c r="R4651">
        <v>100</v>
      </c>
      <c r="S4651" t="s">
        <v>29</v>
      </c>
      <c r="T4651" t="s">
        <v>120</v>
      </c>
      <c r="U4651" t="s">
        <v>50</v>
      </c>
      <c r="V4651">
        <v>100</v>
      </c>
      <c r="W4651" t="s">
        <v>32</v>
      </c>
      <c r="X4651" t="s">
        <v>1008</v>
      </c>
      <c r="Y4651" t="s">
        <v>1009</v>
      </c>
      <c r="Z4651" t="s">
        <v>32</v>
      </c>
      <c r="AA4651" t="s">
        <v>1070</v>
      </c>
      <c r="AB4651" t="s">
        <v>1000</v>
      </c>
      <c r="AC4651" t="s">
        <v>1466</v>
      </c>
    </row>
    <row r="4652" spans="1:29" x14ac:dyDescent="0.25">
      <c r="A4652">
        <v>9744</v>
      </c>
      <c r="B4652">
        <v>269</v>
      </c>
      <c r="C4652" t="s">
        <v>603</v>
      </c>
      <c r="D4652" t="s">
        <v>23</v>
      </c>
      <c r="E4652" t="s">
        <v>92</v>
      </c>
      <c r="F4652">
        <v>2020</v>
      </c>
      <c r="G4652" t="s">
        <v>70</v>
      </c>
      <c r="H4652">
        <v>57</v>
      </c>
      <c r="I4652" t="s">
        <v>208</v>
      </c>
      <c r="J4652" t="s">
        <v>72</v>
      </c>
      <c r="K4652">
        <v>100</v>
      </c>
      <c r="L4652" t="s">
        <v>100</v>
      </c>
      <c r="M4652" t="s">
        <v>158</v>
      </c>
      <c r="N4652">
        <v>100</v>
      </c>
      <c r="O4652">
        <v>92</v>
      </c>
      <c r="P4652">
        <v>100</v>
      </c>
      <c r="Q4652" t="s">
        <v>178</v>
      </c>
      <c r="R4652">
        <v>100</v>
      </c>
      <c r="S4652" t="s">
        <v>29</v>
      </c>
      <c r="T4652" t="s">
        <v>72</v>
      </c>
      <c r="U4652" t="s">
        <v>83</v>
      </c>
      <c r="V4652">
        <v>100</v>
      </c>
      <c r="W4652" t="s">
        <v>32</v>
      </c>
      <c r="X4652" t="s">
        <v>1008</v>
      </c>
      <c r="Y4652" t="s">
        <v>1009</v>
      </c>
      <c r="Z4652" t="s">
        <v>32</v>
      </c>
      <c r="AA4652" t="s">
        <v>1097</v>
      </c>
      <c r="AB4652" t="s">
        <v>991</v>
      </c>
      <c r="AC4652" t="s">
        <v>1466</v>
      </c>
    </row>
    <row r="4653" spans="1:29" x14ac:dyDescent="0.25">
      <c r="A4653">
        <v>10334</v>
      </c>
      <c r="B4653">
        <v>250</v>
      </c>
      <c r="C4653" t="s">
        <v>571</v>
      </c>
      <c r="D4653" t="s">
        <v>115</v>
      </c>
      <c r="E4653" t="s">
        <v>63</v>
      </c>
      <c r="F4653">
        <v>2023</v>
      </c>
      <c r="G4653" t="s">
        <v>76</v>
      </c>
      <c r="H4653">
        <v>15</v>
      </c>
      <c r="I4653" t="s">
        <v>318</v>
      </c>
      <c r="J4653" t="s">
        <v>67</v>
      </c>
      <c r="K4653">
        <v>400</v>
      </c>
      <c r="L4653" t="s">
        <v>145</v>
      </c>
      <c r="M4653" t="s">
        <v>66</v>
      </c>
      <c r="N4653">
        <v>100</v>
      </c>
      <c r="O4653">
        <v>92</v>
      </c>
      <c r="P4653">
        <v>100</v>
      </c>
      <c r="Q4653" t="s">
        <v>178</v>
      </c>
      <c r="R4653">
        <v>100</v>
      </c>
      <c r="S4653" t="s">
        <v>34</v>
      </c>
      <c r="T4653" t="s">
        <v>67</v>
      </c>
      <c r="U4653" t="s">
        <v>50</v>
      </c>
      <c r="V4653">
        <v>100</v>
      </c>
      <c r="W4653" t="s">
        <v>32</v>
      </c>
      <c r="X4653" t="s">
        <v>1008</v>
      </c>
      <c r="Y4653" t="s">
        <v>1009</v>
      </c>
      <c r="Z4653" t="s">
        <v>32</v>
      </c>
      <c r="AA4653" t="s">
        <v>1097</v>
      </c>
      <c r="AB4653" t="s">
        <v>999</v>
      </c>
      <c r="AC4653" t="s">
        <v>1466</v>
      </c>
    </row>
    <row r="4654" spans="1:29" x14ac:dyDescent="0.25">
      <c r="A4654">
        <v>8962</v>
      </c>
      <c r="B4654">
        <v>210</v>
      </c>
      <c r="C4654" t="s">
        <v>413</v>
      </c>
      <c r="D4654" t="s">
        <v>115</v>
      </c>
      <c r="E4654" t="s">
        <v>120</v>
      </c>
      <c r="F4654">
        <v>2024</v>
      </c>
      <c r="G4654" t="s">
        <v>76</v>
      </c>
      <c r="H4654">
        <v>2</v>
      </c>
      <c r="I4654" t="s">
        <v>206</v>
      </c>
      <c r="J4654" t="s">
        <v>120</v>
      </c>
      <c r="K4654">
        <v>100</v>
      </c>
      <c r="L4654" t="s">
        <v>77</v>
      </c>
      <c r="M4654" t="s">
        <v>121</v>
      </c>
      <c r="N4654">
        <v>100</v>
      </c>
      <c r="O4654">
        <v>89</v>
      </c>
      <c r="P4654">
        <v>100</v>
      </c>
      <c r="Q4654" t="s">
        <v>178</v>
      </c>
      <c r="R4654">
        <v>100</v>
      </c>
      <c r="S4654" t="s">
        <v>34</v>
      </c>
      <c r="T4654" t="s">
        <v>120</v>
      </c>
      <c r="U4654" t="s">
        <v>77</v>
      </c>
      <c r="V4654">
        <v>100</v>
      </c>
      <c r="W4654" t="s">
        <v>32</v>
      </c>
      <c r="X4654" t="s">
        <v>1008</v>
      </c>
      <c r="Y4654" t="s">
        <v>1009</v>
      </c>
      <c r="Z4654" t="s">
        <v>32</v>
      </c>
      <c r="AA4654" t="s">
        <v>1100</v>
      </c>
      <c r="AB4654" t="s">
        <v>1002</v>
      </c>
      <c r="AC4654" t="s">
        <v>1466</v>
      </c>
    </row>
    <row r="4655" spans="1:29" x14ac:dyDescent="0.25">
      <c r="A4655">
        <v>11811</v>
      </c>
      <c r="B4655">
        <v>626</v>
      </c>
      <c r="C4655" t="s">
        <v>675</v>
      </c>
      <c r="D4655" t="s">
        <v>23</v>
      </c>
      <c r="E4655" t="s">
        <v>80</v>
      </c>
      <c r="F4655">
        <v>2024</v>
      </c>
      <c r="G4655" t="s">
        <v>76</v>
      </c>
      <c r="H4655">
        <v>18</v>
      </c>
      <c r="I4655" t="s">
        <v>266</v>
      </c>
      <c r="J4655" t="s">
        <v>58</v>
      </c>
      <c r="K4655">
        <v>100</v>
      </c>
      <c r="L4655" t="s">
        <v>36</v>
      </c>
      <c r="M4655" t="s">
        <v>61</v>
      </c>
      <c r="N4655">
        <v>91</v>
      </c>
      <c r="O4655">
        <v>73</v>
      </c>
      <c r="P4655">
        <v>100</v>
      </c>
      <c r="Q4655" t="s">
        <v>178</v>
      </c>
      <c r="R4655">
        <v>100</v>
      </c>
      <c r="S4655" t="s">
        <v>29</v>
      </c>
      <c r="T4655" t="s">
        <v>82</v>
      </c>
      <c r="U4655" t="s">
        <v>39</v>
      </c>
      <c r="V4655">
        <v>91</v>
      </c>
      <c r="W4655" t="s">
        <v>32</v>
      </c>
      <c r="X4655" t="s">
        <v>1008</v>
      </c>
      <c r="Y4655" t="s">
        <v>1009</v>
      </c>
      <c r="Z4655" t="s">
        <v>32</v>
      </c>
      <c r="AA4655" t="s">
        <v>1042</v>
      </c>
      <c r="AB4655" t="s">
        <v>1002</v>
      </c>
      <c r="AC4655" t="s">
        <v>1466</v>
      </c>
    </row>
    <row r="4656" spans="1:29" x14ac:dyDescent="0.25">
      <c r="A4656">
        <v>11405</v>
      </c>
      <c r="B4656">
        <v>740</v>
      </c>
      <c r="C4656" t="s">
        <v>716</v>
      </c>
      <c r="D4656" t="s">
        <v>29</v>
      </c>
      <c r="E4656" t="s">
        <v>184</v>
      </c>
      <c r="F4656">
        <v>2024</v>
      </c>
      <c r="G4656" t="s">
        <v>70</v>
      </c>
      <c r="H4656">
        <v>23</v>
      </c>
      <c r="I4656" t="s">
        <v>239</v>
      </c>
      <c r="J4656" t="s">
        <v>58</v>
      </c>
      <c r="K4656">
        <v>400</v>
      </c>
      <c r="L4656" t="s">
        <v>60</v>
      </c>
      <c r="M4656" t="s">
        <v>90</v>
      </c>
      <c r="O4656">
        <v>84</v>
      </c>
      <c r="P4656">
        <v>100</v>
      </c>
      <c r="Q4656" t="s">
        <v>178</v>
      </c>
      <c r="R4656">
        <v>100</v>
      </c>
      <c r="S4656" t="s">
        <v>29</v>
      </c>
      <c r="T4656" t="s">
        <v>58</v>
      </c>
      <c r="U4656" t="s">
        <v>39</v>
      </c>
      <c r="V4656">
        <v>70.436697247706419</v>
      </c>
      <c r="W4656" t="s">
        <v>32</v>
      </c>
      <c r="X4656" t="s">
        <v>1011</v>
      </c>
      <c r="Y4656" t="s">
        <v>1009</v>
      </c>
      <c r="Z4656" t="s">
        <v>32</v>
      </c>
      <c r="AA4656" t="s">
        <v>1415</v>
      </c>
      <c r="AB4656" t="s">
        <v>1002</v>
      </c>
      <c r="AC4656" t="s">
        <v>1466</v>
      </c>
    </row>
    <row r="4657" spans="1:29" x14ac:dyDescent="0.25">
      <c r="A4657">
        <v>10007</v>
      </c>
      <c r="B4657">
        <v>900</v>
      </c>
      <c r="C4657" t="s">
        <v>786</v>
      </c>
      <c r="D4657" t="s">
        <v>34</v>
      </c>
      <c r="E4657" t="s">
        <v>184</v>
      </c>
      <c r="F4657">
        <v>2023</v>
      </c>
      <c r="G4657" t="s">
        <v>76</v>
      </c>
      <c r="H4657">
        <v>23</v>
      </c>
      <c r="I4657" t="s">
        <v>239</v>
      </c>
      <c r="J4657" t="s">
        <v>58</v>
      </c>
      <c r="K4657">
        <v>400</v>
      </c>
      <c r="L4657" t="s">
        <v>213</v>
      </c>
      <c r="M4657" t="s">
        <v>279</v>
      </c>
      <c r="N4657">
        <v>90</v>
      </c>
      <c r="O4657">
        <v>78</v>
      </c>
      <c r="P4657">
        <v>100</v>
      </c>
      <c r="Q4657" t="s">
        <v>178</v>
      </c>
      <c r="R4657">
        <v>100</v>
      </c>
      <c r="S4657" t="s">
        <v>34</v>
      </c>
      <c r="T4657" t="s">
        <v>58</v>
      </c>
      <c r="U4657" t="s">
        <v>31</v>
      </c>
      <c r="V4657">
        <v>90</v>
      </c>
      <c r="W4657" t="s">
        <v>32</v>
      </c>
      <c r="X4657" t="s">
        <v>1008</v>
      </c>
      <c r="Y4657" t="s">
        <v>1009</v>
      </c>
      <c r="Z4657" t="s">
        <v>32</v>
      </c>
      <c r="AA4657" t="s">
        <v>1047</v>
      </c>
      <c r="AB4657" t="s">
        <v>999</v>
      </c>
      <c r="AC4657" t="s">
        <v>1466</v>
      </c>
    </row>
    <row r="4658" spans="1:29" x14ac:dyDescent="0.25">
      <c r="A4658">
        <v>9587</v>
      </c>
      <c r="B4658">
        <v>48</v>
      </c>
      <c r="C4658" t="s">
        <v>396</v>
      </c>
      <c r="D4658" t="s">
        <v>34</v>
      </c>
      <c r="E4658" t="s">
        <v>82</v>
      </c>
      <c r="F4658">
        <v>2022</v>
      </c>
      <c r="G4658" t="s">
        <v>70</v>
      </c>
      <c r="H4658">
        <v>46</v>
      </c>
      <c r="I4658" t="s">
        <v>379</v>
      </c>
      <c r="J4658" t="s">
        <v>82</v>
      </c>
      <c r="K4658">
        <v>300</v>
      </c>
      <c r="L4658" t="s">
        <v>48</v>
      </c>
      <c r="M4658" t="s">
        <v>113</v>
      </c>
      <c r="N4658">
        <v>71</v>
      </c>
      <c r="O4658">
        <v>93</v>
      </c>
      <c r="P4658">
        <v>100</v>
      </c>
      <c r="Q4658" t="s">
        <v>178</v>
      </c>
      <c r="R4658">
        <v>100</v>
      </c>
      <c r="S4658" t="s">
        <v>34</v>
      </c>
      <c r="T4658" t="s">
        <v>82</v>
      </c>
      <c r="U4658" t="s">
        <v>50</v>
      </c>
      <c r="V4658">
        <v>71</v>
      </c>
      <c r="W4658" t="s">
        <v>32</v>
      </c>
      <c r="X4658" t="s">
        <v>1011</v>
      </c>
      <c r="Y4658" t="s">
        <v>1009</v>
      </c>
      <c r="Z4658" t="s">
        <v>32</v>
      </c>
      <c r="AA4658" t="s">
        <v>1149</v>
      </c>
      <c r="AB4658" t="s">
        <v>988</v>
      </c>
      <c r="AC4658" t="s">
        <v>1466</v>
      </c>
    </row>
    <row r="4659" spans="1:29" x14ac:dyDescent="0.25">
      <c r="A4659">
        <v>10449</v>
      </c>
      <c r="B4659">
        <v>599</v>
      </c>
      <c r="C4659" t="s">
        <v>724</v>
      </c>
      <c r="D4659" t="s">
        <v>34</v>
      </c>
      <c r="E4659" t="s">
        <v>154</v>
      </c>
      <c r="F4659">
        <v>2024</v>
      </c>
      <c r="G4659" t="s">
        <v>76</v>
      </c>
      <c r="H4659">
        <v>9</v>
      </c>
      <c r="I4659" t="s">
        <v>320</v>
      </c>
      <c r="J4659" t="s">
        <v>67</v>
      </c>
      <c r="K4659">
        <v>100</v>
      </c>
      <c r="L4659" t="s">
        <v>204</v>
      </c>
      <c r="M4659" t="s">
        <v>339</v>
      </c>
      <c r="N4659">
        <v>86</v>
      </c>
      <c r="O4659">
        <v>80</v>
      </c>
      <c r="P4659">
        <v>100</v>
      </c>
      <c r="Q4659" t="s">
        <v>178</v>
      </c>
      <c r="R4659">
        <v>100</v>
      </c>
      <c r="S4659" t="s">
        <v>34</v>
      </c>
      <c r="T4659" t="s">
        <v>67</v>
      </c>
      <c r="U4659" t="s">
        <v>77</v>
      </c>
      <c r="V4659">
        <v>86</v>
      </c>
      <c r="W4659" t="s">
        <v>32</v>
      </c>
      <c r="X4659" t="s">
        <v>1013</v>
      </c>
      <c r="Y4659" t="s">
        <v>1009</v>
      </c>
      <c r="Z4659" t="s">
        <v>32</v>
      </c>
      <c r="AA4659" t="s">
        <v>1096</v>
      </c>
      <c r="AB4659" t="s">
        <v>1002</v>
      </c>
      <c r="AC4659" t="s">
        <v>1466</v>
      </c>
    </row>
    <row r="4660" spans="1:29" x14ac:dyDescent="0.25">
      <c r="A4660">
        <v>11196</v>
      </c>
      <c r="B4660">
        <v>784</v>
      </c>
      <c r="C4660" t="s">
        <v>227</v>
      </c>
      <c r="D4660" t="s">
        <v>23</v>
      </c>
      <c r="E4660" t="s">
        <v>63</v>
      </c>
      <c r="F4660">
        <v>2024</v>
      </c>
      <c r="G4660" t="s">
        <v>70</v>
      </c>
      <c r="H4660">
        <v>12</v>
      </c>
      <c r="I4660" t="s">
        <v>369</v>
      </c>
      <c r="J4660" t="s">
        <v>67</v>
      </c>
      <c r="K4660">
        <v>200</v>
      </c>
      <c r="L4660" t="s">
        <v>213</v>
      </c>
      <c r="M4660" t="s">
        <v>211</v>
      </c>
      <c r="N4660">
        <v>87</v>
      </c>
      <c r="O4660">
        <v>100</v>
      </c>
      <c r="P4660">
        <v>100</v>
      </c>
      <c r="Q4660" t="s">
        <v>178</v>
      </c>
      <c r="R4660">
        <v>100</v>
      </c>
      <c r="S4660" t="s">
        <v>29</v>
      </c>
      <c r="T4660" t="s">
        <v>67</v>
      </c>
      <c r="U4660" t="s">
        <v>31</v>
      </c>
      <c r="V4660">
        <v>87</v>
      </c>
      <c r="W4660" t="s">
        <v>32</v>
      </c>
      <c r="X4660" t="s">
        <v>1013</v>
      </c>
      <c r="Y4660" t="s">
        <v>1009</v>
      </c>
      <c r="Z4660" t="s">
        <v>32</v>
      </c>
      <c r="AA4660" t="s">
        <v>1024</v>
      </c>
      <c r="AB4660" t="s">
        <v>1002</v>
      </c>
      <c r="AC4660" t="s">
        <v>1466</v>
      </c>
    </row>
    <row r="4661" spans="1:29" x14ac:dyDescent="0.25">
      <c r="A4661">
        <v>7271</v>
      </c>
      <c r="B4661">
        <v>105</v>
      </c>
      <c r="C4661" t="s">
        <v>55</v>
      </c>
      <c r="D4661" t="s">
        <v>29</v>
      </c>
      <c r="E4661" t="s">
        <v>46</v>
      </c>
      <c r="F4661">
        <v>2023</v>
      </c>
      <c r="G4661" t="s">
        <v>76</v>
      </c>
      <c r="H4661">
        <v>51</v>
      </c>
      <c r="I4661" t="s">
        <v>169</v>
      </c>
      <c r="J4661" t="s">
        <v>46</v>
      </c>
      <c r="K4661">
        <v>200</v>
      </c>
      <c r="L4661" t="s">
        <v>100</v>
      </c>
      <c r="M4661" t="s">
        <v>49</v>
      </c>
      <c r="N4661">
        <v>60</v>
      </c>
      <c r="O4661">
        <v>66</v>
      </c>
      <c r="P4661">
        <v>100</v>
      </c>
      <c r="Q4661" t="s">
        <v>178</v>
      </c>
      <c r="R4661">
        <v>100</v>
      </c>
      <c r="S4661" t="s">
        <v>29</v>
      </c>
      <c r="T4661" t="s">
        <v>46</v>
      </c>
      <c r="U4661" t="s">
        <v>83</v>
      </c>
      <c r="V4661">
        <v>60</v>
      </c>
      <c r="W4661" t="s">
        <v>32</v>
      </c>
      <c r="X4661" t="s">
        <v>1025</v>
      </c>
      <c r="Y4661" t="s">
        <v>1009</v>
      </c>
      <c r="Z4661" t="s">
        <v>32</v>
      </c>
      <c r="AA4661" t="s">
        <v>1194</v>
      </c>
      <c r="AB4661" t="s">
        <v>999</v>
      </c>
      <c r="AC4661" t="s">
        <v>1466</v>
      </c>
    </row>
    <row r="4662" spans="1:29" x14ac:dyDescent="0.25">
      <c r="A4662">
        <v>10892</v>
      </c>
      <c r="B4662">
        <v>235</v>
      </c>
      <c r="C4662" t="s">
        <v>768</v>
      </c>
      <c r="D4662" t="s">
        <v>29</v>
      </c>
      <c r="E4662" t="s">
        <v>63</v>
      </c>
      <c r="F4662">
        <v>2021</v>
      </c>
      <c r="G4662" t="s">
        <v>929</v>
      </c>
      <c r="H4662">
        <v>14</v>
      </c>
      <c r="I4662" t="s">
        <v>64</v>
      </c>
      <c r="J4662" t="s">
        <v>67</v>
      </c>
      <c r="K4662">
        <v>300</v>
      </c>
      <c r="L4662" t="s">
        <v>36</v>
      </c>
      <c r="M4662" t="s">
        <v>202</v>
      </c>
      <c r="N4662">
        <v>100</v>
      </c>
      <c r="O4662">
        <v>95</v>
      </c>
      <c r="P4662">
        <v>100</v>
      </c>
      <c r="Q4662" t="s">
        <v>178</v>
      </c>
      <c r="R4662">
        <v>100</v>
      </c>
      <c r="S4662" t="s">
        <v>29</v>
      </c>
      <c r="T4662" t="s">
        <v>67</v>
      </c>
      <c r="U4662" t="s">
        <v>39</v>
      </c>
      <c r="V4662">
        <v>100</v>
      </c>
      <c r="W4662" t="s">
        <v>32</v>
      </c>
      <c r="X4662" t="s">
        <v>1008</v>
      </c>
      <c r="Y4662" t="s">
        <v>1009</v>
      </c>
      <c r="Z4662" t="s">
        <v>32</v>
      </c>
      <c r="AA4662" t="s">
        <v>953</v>
      </c>
      <c r="AB4662" t="s">
        <v>1000</v>
      </c>
      <c r="AC4662" t="s">
        <v>1466</v>
      </c>
    </row>
    <row r="4663" spans="1:29" x14ac:dyDescent="0.25">
      <c r="A4663">
        <v>11203</v>
      </c>
      <c r="B4663">
        <v>153</v>
      </c>
      <c r="C4663" t="s">
        <v>844</v>
      </c>
      <c r="D4663" t="s">
        <v>34</v>
      </c>
      <c r="E4663" t="s">
        <v>96</v>
      </c>
      <c r="F4663">
        <v>2020</v>
      </c>
      <c r="G4663" t="s">
        <v>929</v>
      </c>
      <c r="H4663">
        <v>35</v>
      </c>
      <c r="I4663" t="s">
        <v>348</v>
      </c>
      <c r="J4663" t="s">
        <v>43</v>
      </c>
      <c r="K4663">
        <v>200</v>
      </c>
      <c r="L4663" t="s">
        <v>204</v>
      </c>
      <c r="M4663" t="s">
        <v>105</v>
      </c>
      <c r="N4663">
        <v>68</v>
      </c>
      <c r="O4663">
        <v>91</v>
      </c>
      <c r="P4663">
        <v>100</v>
      </c>
      <c r="Q4663" t="s">
        <v>178</v>
      </c>
      <c r="R4663">
        <v>100</v>
      </c>
      <c r="S4663" t="s">
        <v>34</v>
      </c>
      <c r="T4663" t="s">
        <v>43</v>
      </c>
      <c r="U4663" t="s">
        <v>77</v>
      </c>
      <c r="V4663">
        <v>68</v>
      </c>
      <c r="W4663" t="s">
        <v>32</v>
      </c>
      <c r="X4663" t="s">
        <v>1025</v>
      </c>
      <c r="Y4663" t="s">
        <v>1009</v>
      </c>
      <c r="Z4663" t="s">
        <v>32</v>
      </c>
      <c r="AA4663" t="s">
        <v>1101</v>
      </c>
      <c r="AB4663" t="s">
        <v>991</v>
      </c>
      <c r="AC4663" t="s">
        <v>1466</v>
      </c>
    </row>
    <row r="4664" spans="1:29" x14ac:dyDescent="0.25">
      <c r="A4664">
        <v>8594</v>
      </c>
      <c r="B4664">
        <v>650</v>
      </c>
      <c r="C4664" t="s">
        <v>825</v>
      </c>
      <c r="D4664" t="s">
        <v>115</v>
      </c>
      <c r="E4664" t="s">
        <v>140</v>
      </c>
      <c r="F4664">
        <v>2023</v>
      </c>
      <c r="G4664" t="s">
        <v>76</v>
      </c>
      <c r="H4664">
        <v>18</v>
      </c>
      <c r="I4664" t="s">
        <v>266</v>
      </c>
      <c r="J4664" t="s">
        <v>58</v>
      </c>
      <c r="K4664">
        <v>100</v>
      </c>
      <c r="L4664" t="s">
        <v>39</v>
      </c>
      <c r="M4664" t="s">
        <v>263</v>
      </c>
      <c r="N4664">
        <v>100</v>
      </c>
      <c r="O4664">
        <v>90</v>
      </c>
      <c r="P4664">
        <v>100</v>
      </c>
      <c r="Q4664" t="s">
        <v>178</v>
      </c>
      <c r="R4664">
        <v>100</v>
      </c>
      <c r="S4664" t="s">
        <v>34</v>
      </c>
      <c r="T4664" t="s">
        <v>58</v>
      </c>
      <c r="U4664" t="s">
        <v>39</v>
      </c>
      <c r="V4664">
        <v>100</v>
      </c>
      <c r="W4664" t="s">
        <v>32</v>
      </c>
      <c r="X4664" t="s">
        <v>1008</v>
      </c>
      <c r="Y4664" t="s">
        <v>1009</v>
      </c>
      <c r="Z4664" t="s">
        <v>32</v>
      </c>
      <c r="AA4664" t="s">
        <v>933</v>
      </c>
      <c r="AB4664" t="s">
        <v>999</v>
      </c>
      <c r="AC4664" t="s">
        <v>1466</v>
      </c>
    </row>
    <row r="4665" spans="1:29" x14ac:dyDescent="0.25">
      <c r="A4665">
        <v>8322</v>
      </c>
      <c r="B4665">
        <v>533</v>
      </c>
      <c r="C4665" t="s">
        <v>507</v>
      </c>
      <c r="D4665" t="s">
        <v>29</v>
      </c>
      <c r="E4665" t="s">
        <v>52</v>
      </c>
      <c r="F4665">
        <v>2022</v>
      </c>
      <c r="G4665" t="s">
        <v>76</v>
      </c>
      <c r="H4665">
        <v>50</v>
      </c>
      <c r="I4665" t="s">
        <v>152</v>
      </c>
      <c r="J4665" t="s">
        <v>46</v>
      </c>
      <c r="K4665">
        <v>100</v>
      </c>
      <c r="L4665" t="s">
        <v>65</v>
      </c>
      <c r="M4665" t="s">
        <v>49</v>
      </c>
      <c r="N4665">
        <v>99</v>
      </c>
      <c r="O4665">
        <v>87</v>
      </c>
      <c r="P4665">
        <v>100</v>
      </c>
      <c r="Q4665" t="s">
        <v>178</v>
      </c>
      <c r="R4665">
        <v>100</v>
      </c>
      <c r="S4665" t="s">
        <v>29</v>
      </c>
      <c r="T4665" t="s">
        <v>46</v>
      </c>
      <c r="U4665" t="s">
        <v>50</v>
      </c>
      <c r="V4665">
        <v>99</v>
      </c>
      <c r="W4665" t="s">
        <v>32</v>
      </c>
      <c r="X4665" t="s">
        <v>1008</v>
      </c>
      <c r="Y4665" t="s">
        <v>1009</v>
      </c>
      <c r="Z4665" t="s">
        <v>32</v>
      </c>
      <c r="AA4665" t="s">
        <v>1281</v>
      </c>
      <c r="AB4665" t="s">
        <v>988</v>
      </c>
      <c r="AC4665" t="s">
        <v>1466</v>
      </c>
    </row>
    <row r="4666" spans="1:29" x14ac:dyDescent="0.25">
      <c r="A4666">
        <v>8924</v>
      </c>
      <c r="B4666">
        <v>416</v>
      </c>
      <c r="C4666" t="s">
        <v>593</v>
      </c>
      <c r="D4666" t="s">
        <v>23</v>
      </c>
      <c r="E4666" t="s">
        <v>63</v>
      </c>
      <c r="F4666">
        <v>2024</v>
      </c>
      <c r="G4666" t="s">
        <v>76</v>
      </c>
      <c r="H4666">
        <v>13</v>
      </c>
      <c r="I4666" t="s">
        <v>162</v>
      </c>
      <c r="J4666" t="s">
        <v>67</v>
      </c>
      <c r="K4666">
        <v>300</v>
      </c>
      <c r="L4666" t="s">
        <v>104</v>
      </c>
      <c r="M4666" t="s">
        <v>339</v>
      </c>
      <c r="N4666">
        <v>90</v>
      </c>
      <c r="O4666">
        <v>100</v>
      </c>
      <c r="P4666">
        <v>100</v>
      </c>
      <c r="Q4666" t="s">
        <v>178</v>
      </c>
      <c r="R4666">
        <v>100</v>
      </c>
      <c r="S4666" t="s">
        <v>29</v>
      </c>
      <c r="T4666" t="s">
        <v>67</v>
      </c>
      <c r="U4666" t="s">
        <v>39</v>
      </c>
      <c r="V4666">
        <v>90</v>
      </c>
      <c r="W4666" t="s">
        <v>32</v>
      </c>
      <c r="X4666" t="s">
        <v>1008</v>
      </c>
      <c r="Y4666" t="s">
        <v>1009</v>
      </c>
      <c r="Z4666" t="s">
        <v>32</v>
      </c>
      <c r="AA4666" t="s">
        <v>943</v>
      </c>
      <c r="AB4666" t="s">
        <v>1002</v>
      </c>
      <c r="AC4666" t="s">
        <v>1466</v>
      </c>
    </row>
    <row r="4667" spans="1:29" x14ac:dyDescent="0.25">
      <c r="A4667">
        <v>7482</v>
      </c>
      <c r="B4667">
        <v>494</v>
      </c>
      <c r="C4667" t="s">
        <v>879</v>
      </c>
      <c r="D4667" t="s">
        <v>115</v>
      </c>
      <c r="E4667" t="s">
        <v>80</v>
      </c>
      <c r="F4667">
        <v>2020</v>
      </c>
      <c r="G4667" t="s">
        <v>929</v>
      </c>
      <c r="H4667">
        <v>45</v>
      </c>
      <c r="I4667" t="s">
        <v>111</v>
      </c>
      <c r="J4667" t="s">
        <v>82</v>
      </c>
      <c r="K4667">
        <v>300</v>
      </c>
      <c r="L4667" t="s">
        <v>50</v>
      </c>
      <c r="M4667" t="s">
        <v>219</v>
      </c>
      <c r="N4667">
        <v>90</v>
      </c>
      <c r="O4667">
        <v>80</v>
      </c>
      <c r="P4667">
        <v>100</v>
      </c>
      <c r="Q4667" t="s">
        <v>178</v>
      </c>
      <c r="R4667">
        <v>100</v>
      </c>
      <c r="S4667" t="s">
        <v>34</v>
      </c>
      <c r="T4667" t="s">
        <v>82</v>
      </c>
      <c r="U4667" t="s">
        <v>50</v>
      </c>
      <c r="V4667">
        <v>90</v>
      </c>
      <c r="W4667" t="s">
        <v>32</v>
      </c>
      <c r="X4667" t="s">
        <v>1008</v>
      </c>
      <c r="Y4667" t="s">
        <v>1009</v>
      </c>
      <c r="Z4667" t="s">
        <v>32</v>
      </c>
      <c r="AA4667" t="s">
        <v>951</v>
      </c>
      <c r="AB4667" t="s">
        <v>991</v>
      </c>
      <c r="AC4667" t="s">
        <v>1466</v>
      </c>
    </row>
    <row r="4668" spans="1:29" x14ac:dyDescent="0.25">
      <c r="A4668">
        <v>7465</v>
      </c>
      <c r="B4668">
        <v>488</v>
      </c>
      <c r="C4668" t="s">
        <v>845</v>
      </c>
      <c r="D4668" t="s">
        <v>115</v>
      </c>
      <c r="E4668" t="s">
        <v>184</v>
      </c>
      <c r="F4668">
        <v>2023</v>
      </c>
      <c r="G4668" t="s">
        <v>76</v>
      </c>
      <c r="H4668">
        <v>17</v>
      </c>
      <c r="I4668" t="s">
        <v>59</v>
      </c>
      <c r="J4668" t="s">
        <v>58</v>
      </c>
      <c r="K4668">
        <v>100</v>
      </c>
      <c r="L4668" t="s">
        <v>77</v>
      </c>
      <c r="M4668" t="s">
        <v>186</v>
      </c>
      <c r="N4668">
        <v>87</v>
      </c>
      <c r="O4668">
        <v>98</v>
      </c>
      <c r="P4668">
        <v>100</v>
      </c>
      <c r="Q4668" t="s">
        <v>178</v>
      </c>
      <c r="R4668">
        <v>100</v>
      </c>
      <c r="S4668" t="s">
        <v>34</v>
      </c>
      <c r="T4668" t="s">
        <v>58</v>
      </c>
      <c r="U4668" t="s">
        <v>77</v>
      </c>
      <c r="V4668">
        <v>87</v>
      </c>
      <c r="W4668" t="s">
        <v>32</v>
      </c>
      <c r="X4668" t="s">
        <v>1013</v>
      </c>
      <c r="Y4668" t="s">
        <v>1009</v>
      </c>
      <c r="Z4668" t="s">
        <v>32</v>
      </c>
      <c r="AA4668" t="s">
        <v>1145</v>
      </c>
      <c r="AB4668" t="s">
        <v>999</v>
      </c>
      <c r="AC4668" t="s">
        <v>1466</v>
      </c>
    </row>
    <row r="4669" spans="1:29" x14ac:dyDescent="0.25">
      <c r="A4669">
        <v>10707</v>
      </c>
      <c r="B4669">
        <v>880</v>
      </c>
      <c r="C4669" t="s">
        <v>700</v>
      </c>
      <c r="D4669" t="s">
        <v>23</v>
      </c>
      <c r="E4669" t="s">
        <v>151</v>
      </c>
      <c r="F4669">
        <v>2020</v>
      </c>
      <c r="G4669" t="s">
        <v>76</v>
      </c>
      <c r="H4669">
        <v>1</v>
      </c>
      <c r="I4669" t="s">
        <v>270</v>
      </c>
      <c r="J4669" t="s">
        <v>120</v>
      </c>
      <c r="K4669">
        <v>100</v>
      </c>
      <c r="L4669" t="s">
        <v>31</v>
      </c>
      <c r="M4669" t="s">
        <v>188</v>
      </c>
      <c r="N4669">
        <v>95</v>
      </c>
      <c r="O4669">
        <v>99</v>
      </c>
      <c r="P4669">
        <v>100</v>
      </c>
      <c r="Q4669" t="s">
        <v>178</v>
      </c>
      <c r="R4669">
        <v>100</v>
      </c>
      <c r="S4669" t="s">
        <v>29</v>
      </c>
      <c r="T4669" t="s">
        <v>46</v>
      </c>
      <c r="U4669" t="s">
        <v>31</v>
      </c>
      <c r="V4669">
        <v>95</v>
      </c>
      <c r="W4669" t="s">
        <v>32</v>
      </c>
      <c r="X4669" t="s">
        <v>1008</v>
      </c>
      <c r="Y4669" t="s">
        <v>1009</v>
      </c>
      <c r="Z4669" t="s">
        <v>32</v>
      </c>
      <c r="AA4669" t="s">
        <v>1093</v>
      </c>
      <c r="AB4669" t="s">
        <v>991</v>
      </c>
      <c r="AC4669" t="s">
        <v>1466</v>
      </c>
    </row>
    <row r="4670" spans="1:29" x14ac:dyDescent="0.25">
      <c r="A4670">
        <v>9983</v>
      </c>
      <c r="B4670">
        <v>340</v>
      </c>
      <c r="C4670" t="s">
        <v>904</v>
      </c>
      <c r="D4670" t="s">
        <v>115</v>
      </c>
      <c r="E4670" t="s">
        <v>24</v>
      </c>
      <c r="F4670">
        <v>2023</v>
      </c>
      <c r="G4670" t="s">
        <v>76</v>
      </c>
      <c r="H4670">
        <v>26</v>
      </c>
      <c r="I4670" t="s">
        <v>283</v>
      </c>
      <c r="J4670" t="s">
        <v>30</v>
      </c>
      <c r="K4670">
        <v>100</v>
      </c>
      <c r="L4670" t="s">
        <v>48</v>
      </c>
      <c r="M4670" t="s">
        <v>276</v>
      </c>
      <c r="N4670">
        <v>50</v>
      </c>
      <c r="O4670">
        <v>60</v>
      </c>
      <c r="P4670">
        <v>100</v>
      </c>
      <c r="Q4670" t="s">
        <v>178</v>
      </c>
      <c r="R4670">
        <v>100</v>
      </c>
      <c r="S4670" t="s">
        <v>34</v>
      </c>
      <c r="T4670" t="s">
        <v>30</v>
      </c>
      <c r="U4670" t="s">
        <v>50</v>
      </c>
      <c r="V4670">
        <v>50</v>
      </c>
      <c r="W4670" t="s">
        <v>32</v>
      </c>
      <c r="X4670" t="s">
        <v>1036</v>
      </c>
      <c r="Y4670" t="s">
        <v>1009</v>
      </c>
      <c r="Z4670" t="s">
        <v>32</v>
      </c>
      <c r="AA4670" t="s">
        <v>970</v>
      </c>
      <c r="AB4670" t="s">
        <v>999</v>
      </c>
      <c r="AC4670" t="s">
        <v>1466</v>
      </c>
    </row>
    <row r="4671" spans="1:29" x14ac:dyDescent="0.25">
      <c r="A4671">
        <v>11511</v>
      </c>
      <c r="B4671">
        <v>504</v>
      </c>
      <c r="C4671" t="s">
        <v>769</v>
      </c>
      <c r="D4671" t="s">
        <v>29</v>
      </c>
      <c r="E4671" t="s">
        <v>69</v>
      </c>
      <c r="F4671">
        <v>2023</v>
      </c>
      <c r="G4671" t="s">
        <v>70</v>
      </c>
      <c r="H4671">
        <v>61</v>
      </c>
      <c r="I4671" t="s">
        <v>290</v>
      </c>
      <c r="J4671" t="s">
        <v>72</v>
      </c>
      <c r="K4671">
        <v>300</v>
      </c>
      <c r="L4671" t="s">
        <v>50</v>
      </c>
      <c r="M4671" t="s">
        <v>109</v>
      </c>
      <c r="N4671">
        <v>53</v>
      </c>
      <c r="O4671">
        <v>72</v>
      </c>
      <c r="P4671">
        <v>100</v>
      </c>
      <c r="Q4671" t="s">
        <v>178</v>
      </c>
      <c r="R4671">
        <v>100</v>
      </c>
      <c r="S4671" t="s">
        <v>29</v>
      </c>
      <c r="T4671" t="s">
        <v>72</v>
      </c>
      <c r="U4671" t="s">
        <v>50</v>
      </c>
      <c r="V4671">
        <v>53</v>
      </c>
      <c r="W4671" t="s">
        <v>32</v>
      </c>
      <c r="X4671" t="s">
        <v>1036</v>
      </c>
      <c r="Y4671" t="s">
        <v>1009</v>
      </c>
      <c r="Z4671" t="s">
        <v>32</v>
      </c>
      <c r="AA4671" t="s">
        <v>1152</v>
      </c>
      <c r="AB4671" t="s">
        <v>999</v>
      </c>
      <c r="AC4671" t="s">
        <v>1466</v>
      </c>
    </row>
    <row r="4672" spans="1:29" x14ac:dyDescent="0.25">
      <c r="A4672">
        <v>10810</v>
      </c>
      <c r="B4672">
        <v>303</v>
      </c>
      <c r="C4672" t="s">
        <v>665</v>
      </c>
      <c r="D4672" t="s">
        <v>34</v>
      </c>
      <c r="E4672" t="s">
        <v>184</v>
      </c>
      <c r="F4672">
        <v>2022</v>
      </c>
      <c r="G4672" t="s">
        <v>70</v>
      </c>
      <c r="H4672">
        <v>24</v>
      </c>
      <c r="I4672" t="s">
        <v>141</v>
      </c>
      <c r="J4672" t="s">
        <v>58</v>
      </c>
      <c r="K4672">
        <v>400</v>
      </c>
      <c r="L4672" t="s">
        <v>204</v>
      </c>
      <c r="M4672" t="s">
        <v>197</v>
      </c>
      <c r="N4672">
        <v>100</v>
      </c>
      <c r="O4672">
        <v>100</v>
      </c>
      <c r="P4672">
        <v>100</v>
      </c>
      <c r="Q4672" t="s">
        <v>178</v>
      </c>
      <c r="R4672">
        <v>100</v>
      </c>
      <c r="S4672" t="s">
        <v>34</v>
      </c>
      <c r="T4672" t="s">
        <v>58</v>
      </c>
      <c r="U4672" t="s">
        <v>77</v>
      </c>
      <c r="V4672">
        <v>100</v>
      </c>
      <c r="W4672" t="s">
        <v>32</v>
      </c>
      <c r="X4672" t="s">
        <v>1008</v>
      </c>
      <c r="Y4672" t="s">
        <v>1009</v>
      </c>
      <c r="Z4672" t="s">
        <v>32</v>
      </c>
      <c r="AA4672" t="s">
        <v>931</v>
      </c>
      <c r="AB4672" t="s">
        <v>988</v>
      </c>
      <c r="AC4672" t="s">
        <v>1466</v>
      </c>
    </row>
    <row r="4673" spans="1:29" x14ac:dyDescent="0.25">
      <c r="A4673">
        <v>11286</v>
      </c>
      <c r="B4673">
        <v>231</v>
      </c>
      <c r="C4673" t="s">
        <v>687</v>
      </c>
      <c r="D4673" t="s">
        <v>34</v>
      </c>
      <c r="E4673" t="s">
        <v>151</v>
      </c>
      <c r="F4673">
        <v>2024</v>
      </c>
      <c r="G4673" t="s">
        <v>70</v>
      </c>
      <c r="H4673">
        <v>55</v>
      </c>
      <c r="I4673" t="s">
        <v>190</v>
      </c>
      <c r="J4673" t="s">
        <v>46</v>
      </c>
      <c r="K4673">
        <v>400</v>
      </c>
      <c r="L4673" t="s">
        <v>73</v>
      </c>
      <c r="M4673" t="s">
        <v>292</v>
      </c>
      <c r="N4673">
        <v>100</v>
      </c>
      <c r="O4673">
        <v>83</v>
      </c>
      <c r="P4673">
        <v>100</v>
      </c>
      <c r="Q4673" t="s">
        <v>178</v>
      </c>
      <c r="R4673">
        <v>100</v>
      </c>
      <c r="S4673" t="s">
        <v>34</v>
      </c>
      <c r="T4673" t="s">
        <v>46</v>
      </c>
      <c r="U4673" t="s">
        <v>73</v>
      </c>
      <c r="V4673">
        <v>100</v>
      </c>
      <c r="W4673" t="s">
        <v>32</v>
      </c>
      <c r="X4673" t="s">
        <v>1008</v>
      </c>
      <c r="Y4673" t="s">
        <v>1009</v>
      </c>
      <c r="Z4673" t="s">
        <v>32</v>
      </c>
      <c r="AA4673" t="s">
        <v>1063</v>
      </c>
      <c r="AB4673" t="s">
        <v>1002</v>
      </c>
      <c r="AC4673" t="s">
        <v>1466</v>
      </c>
    </row>
    <row r="4674" spans="1:29" x14ac:dyDescent="0.25">
      <c r="A4674">
        <v>8503</v>
      </c>
      <c r="B4674">
        <v>897</v>
      </c>
      <c r="C4674" t="s">
        <v>245</v>
      </c>
      <c r="D4674" t="s">
        <v>29</v>
      </c>
      <c r="E4674" t="s">
        <v>72</v>
      </c>
      <c r="F4674">
        <v>2024</v>
      </c>
      <c r="G4674" t="s">
        <v>76</v>
      </c>
      <c r="H4674">
        <v>63</v>
      </c>
      <c r="I4674" t="s">
        <v>307</v>
      </c>
      <c r="J4674" t="s">
        <v>72</v>
      </c>
      <c r="K4674">
        <v>400</v>
      </c>
      <c r="L4674" t="s">
        <v>104</v>
      </c>
      <c r="M4674" t="s">
        <v>296</v>
      </c>
      <c r="N4674">
        <v>77</v>
      </c>
      <c r="O4674">
        <v>91</v>
      </c>
      <c r="P4674">
        <v>100</v>
      </c>
      <c r="Q4674" t="s">
        <v>178</v>
      </c>
      <c r="R4674">
        <v>100</v>
      </c>
      <c r="S4674" t="s">
        <v>29</v>
      </c>
      <c r="T4674" t="s">
        <v>72</v>
      </c>
      <c r="U4674" t="s">
        <v>39</v>
      </c>
      <c r="V4674">
        <v>77</v>
      </c>
      <c r="W4674" t="s">
        <v>32</v>
      </c>
      <c r="X4674" t="s">
        <v>1011</v>
      </c>
      <c r="Y4674" t="s">
        <v>1009</v>
      </c>
      <c r="Z4674" t="s">
        <v>32</v>
      </c>
      <c r="AA4674" t="s">
        <v>1125</v>
      </c>
      <c r="AB4674" t="s">
        <v>1002</v>
      </c>
      <c r="AC4674" t="s">
        <v>1466</v>
      </c>
    </row>
    <row r="4675" spans="1:29" x14ac:dyDescent="0.25">
      <c r="A4675">
        <v>10922</v>
      </c>
      <c r="B4675">
        <v>205</v>
      </c>
      <c r="C4675" t="s">
        <v>688</v>
      </c>
      <c r="D4675" t="s">
        <v>34</v>
      </c>
      <c r="E4675" t="s">
        <v>46</v>
      </c>
      <c r="F4675">
        <v>2020</v>
      </c>
      <c r="G4675" t="s">
        <v>76</v>
      </c>
      <c r="H4675">
        <v>53</v>
      </c>
      <c r="I4675" t="s">
        <v>53</v>
      </c>
      <c r="J4675" t="s">
        <v>46</v>
      </c>
      <c r="K4675">
        <v>300</v>
      </c>
      <c r="L4675" t="s">
        <v>26</v>
      </c>
      <c r="M4675" t="s">
        <v>292</v>
      </c>
      <c r="N4675">
        <v>89</v>
      </c>
      <c r="O4675">
        <v>85</v>
      </c>
      <c r="P4675">
        <v>100</v>
      </c>
      <c r="Q4675" t="s">
        <v>178</v>
      </c>
      <c r="R4675">
        <v>100</v>
      </c>
      <c r="S4675" t="s">
        <v>34</v>
      </c>
      <c r="T4675" t="s">
        <v>46</v>
      </c>
      <c r="U4675" t="s">
        <v>73</v>
      </c>
      <c r="V4675">
        <v>89</v>
      </c>
      <c r="W4675" t="s">
        <v>32</v>
      </c>
      <c r="X4675" t="s">
        <v>1013</v>
      </c>
      <c r="Y4675" t="s">
        <v>1009</v>
      </c>
      <c r="Z4675" t="s">
        <v>32</v>
      </c>
      <c r="AA4675" t="s">
        <v>1043</v>
      </c>
      <c r="AB4675" t="s">
        <v>991</v>
      </c>
      <c r="AC4675" t="s">
        <v>1466</v>
      </c>
    </row>
    <row r="4676" spans="1:29" x14ac:dyDescent="0.25">
      <c r="A4676">
        <v>8630</v>
      </c>
      <c r="B4676">
        <v>375</v>
      </c>
      <c r="C4676" t="s">
        <v>692</v>
      </c>
      <c r="D4676" t="s">
        <v>34</v>
      </c>
      <c r="E4676" t="s">
        <v>80</v>
      </c>
      <c r="F4676">
        <v>2020</v>
      </c>
      <c r="G4676" t="s">
        <v>70</v>
      </c>
      <c r="H4676">
        <v>43</v>
      </c>
      <c r="I4676" t="s">
        <v>272</v>
      </c>
      <c r="J4676" t="s">
        <v>82</v>
      </c>
      <c r="K4676">
        <v>200</v>
      </c>
      <c r="L4676" t="s">
        <v>36</v>
      </c>
      <c r="M4676" t="s">
        <v>113</v>
      </c>
      <c r="N4676">
        <v>97</v>
      </c>
      <c r="O4676">
        <v>73</v>
      </c>
      <c r="P4676">
        <v>100</v>
      </c>
      <c r="Q4676" t="s">
        <v>178</v>
      </c>
      <c r="R4676">
        <v>100</v>
      </c>
      <c r="S4676" t="s">
        <v>34</v>
      </c>
      <c r="T4676" t="s">
        <v>82</v>
      </c>
      <c r="U4676" t="s">
        <v>39</v>
      </c>
      <c r="V4676">
        <v>97</v>
      </c>
      <c r="W4676" t="s">
        <v>32</v>
      </c>
      <c r="X4676" t="s">
        <v>1008</v>
      </c>
      <c r="Y4676" t="s">
        <v>1009</v>
      </c>
      <c r="Z4676" t="s">
        <v>32</v>
      </c>
      <c r="AA4676" t="s">
        <v>1043</v>
      </c>
      <c r="AB4676" t="s">
        <v>991</v>
      </c>
      <c r="AC4676" t="s">
        <v>1466</v>
      </c>
    </row>
    <row r="4677" spans="1:29" x14ac:dyDescent="0.25">
      <c r="A4677">
        <v>10556</v>
      </c>
      <c r="B4677">
        <v>493</v>
      </c>
      <c r="C4677" t="s">
        <v>584</v>
      </c>
      <c r="D4677" t="s">
        <v>29</v>
      </c>
      <c r="E4677" t="s">
        <v>58</v>
      </c>
      <c r="F4677">
        <v>2024</v>
      </c>
      <c r="G4677" t="s">
        <v>70</v>
      </c>
      <c r="H4677">
        <v>19</v>
      </c>
      <c r="I4677" t="s">
        <v>89</v>
      </c>
      <c r="J4677" t="s">
        <v>58</v>
      </c>
      <c r="K4677">
        <v>200</v>
      </c>
      <c r="L4677" t="s">
        <v>125</v>
      </c>
      <c r="M4677" t="s">
        <v>61</v>
      </c>
      <c r="N4677">
        <v>93</v>
      </c>
      <c r="O4677">
        <v>96</v>
      </c>
      <c r="P4677">
        <v>100</v>
      </c>
      <c r="Q4677" t="s">
        <v>178</v>
      </c>
      <c r="R4677">
        <v>100</v>
      </c>
      <c r="S4677" t="s">
        <v>29</v>
      </c>
      <c r="T4677" t="s">
        <v>58</v>
      </c>
      <c r="U4677" t="s">
        <v>73</v>
      </c>
      <c r="V4677">
        <v>93</v>
      </c>
      <c r="W4677" t="s">
        <v>32</v>
      </c>
      <c r="X4677" t="s">
        <v>1008</v>
      </c>
      <c r="Y4677" t="s">
        <v>1009</v>
      </c>
      <c r="Z4677" t="s">
        <v>32</v>
      </c>
      <c r="AA4677" t="s">
        <v>1281</v>
      </c>
      <c r="AB4677" t="s">
        <v>1002</v>
      </c>
      <c r="AC4677" t="s">
        <v>1466</v>
      </c>
    </row>
    <row r="4678" spans="1:29" x14ac:dyDescent="0.25">
      <c r="A4678">
        <v>9397</v>
      </c>
      <c r="B4678">
        <v>242</v>
      </c>
      <c r="C4678" t="s">
        <v>865</v>
      </c>
      <c r="D4678" t="s">
        <v>29</v>
      </c>
      <c r="E4678" t="s">
        <v>58</v>
      </c>
      <c r="F4678">
        <v>2020</v>
      </c>
      <c r="G4678" t="s">
        <v>76</v>
      </c>
      <c r="H4678">
        <v>18</v>
      </c>
      <c r="I4678" t="s">
        <v>266</v>
      </c>
      <c r="J4678" t="s">
        <v>58</v>
      </c>
      <c r="K4678">
        <v>100</v>
      </c>
      <c r="L4678" t="s">
        <v>112</v>
      </c>
      <c r="M4678" t="s">
        <v>197</v>
      </c>
      <c r="N4678">
        <v>68</v>
      </c>
      <c r="O4678">
        <v>96</v>
      </c>
      <c r="P4678">
        <v>100</v>
      </c>
      <c r="Q4678" t="s">
        <v>178</v>
      </c>
      <c r="R4678">
        <v>100</v>
      </c>
      <c r="S4678" t="s">
        <v>29</v>
      </c>
      <c r="T4678" t="s">
        <v>58</v>
      </c>
      <c r="U4678" t="s">
        <v>73</v>
      </c>
      <c r="V4678">
        <v>68</v>
      </c>
      <c r="W4678" t="s">
        <v>32</v>
      </c>
      <c r="X4678" t="s">
        <v>1025</v>
      </c>
      <c r="Y4678" t="s">
        <v>1009</v>
      </c>
      <c r="Z4678" t="s">
        <v>32</v>
      </c>
      <c r="AA4678" t="s">
        <v>1161</v>
      </c>
      <c r="AB4678" t="s">
        <v>991</v>
      </c>
      <c r="AC4678" t="s">
        <v>1466</v>
      </c>
    </row>
    <row r="4679" spans="1:29" x14ac:dyDescent="0.25">
      <c r="A4679">
        <v>9955</v>
      </c>
      <c r="B4679">
        <v>152</v>
      </c>
      <c r="C4679" t="s">
        <v>558</v>
      </c>
      <c r="D4679" t="s">
        <v>29</v>
      </c>
      <c r="E4679" t="s">
        <v>140</v>
      </c>
      <c r="F4679">
        <v>2020</v>
      </c>
      <c r="G4679" t="s">
        <v>70</v>
      </c>
      <c r="H4679">
        <v>17</v>
      </c>
      <c r="I4679" t="s">
        <v>59</v>
      </c>
      <c r="J4679" t="s">
        <v>58</v>
      </c>
      <c r="K4679">
        <v>100</v>
      </c>
      <c r="L4679" t="s">
        <v>112</v>
      </c>
      <c r="M4679" t="s">
        <v>197</v>
      </c>
      <c r="O4679">
        <v>89</v>
      </c>
      <c r="P4679">
        <v>100</v>
      </c>
      <c r="Q4679" t="s">
        <v>178</v>
      </c>
      <c r="R4679">
        <v>100</v>
      </c>
      <c r="S4679" t="s">
        <v>29</v>
      </c>
      <c r="T4679" t="s">
        <v>58</v>
      </c>
      <c r="U4679" t="s">
        <v>73</v>
      </c>
      <c r="V4679">
        <v>70.436697247706419</v>
      </c>
      <c r="W4679" t="s">
        <v>32</v>
      </c>
      <c r="X4679" t="s">
        <v>1011</v>
      </c>
      <c r="Y4679" t="s">
        <v>1009</v>
      </c>
      <c r="Z4679" t="s">
        <v>32</v>
      </c>
      <c r="AA4679" t="s">
        <v>1418</v>
      </c>
      <c r="AB4679" t="s">
        <v>991</v>
      </c>
      <c r="AC4679" t="s">
        <v>1466</v>
      </c>
    </row>
    <row r="4680" spans="1:29" x14ac:dyDescent="0.25">
      <c r="A4680">
        <v>7676</v>
      </c>
      <c r="B4680">
        <v>763</v>
      </c>
      <c r="C4680" t="s">
        <v>649</v>
      </c>
      <c r="D4680" t="s">
        <v>115</v>
      </c>
      <c r="E4680" t="s">
        <v>184</v>
      </c>
      <c r="F4680">
        <v>2021</v>
      </c>
      <c r="G4680" t="s">
        <v>76</v>
      </c>
      <c r="H4680">
        <v>48</v>
      </c>
      <c r="I4680" t="s">
        <v>149</v>
      </c>
      <c r="J4680" t="s">
        <v>82</v>
      </c>
      <c r="K4680">
        <v>400</v>
      </c>
      <c r="L4680" t="s">
        <v>83</v>
      </c>
      <c r="M4680" t="s">
        <v>113</v>
      </c>
      <c r="N4680">
        <v>88</v>
      </c>
      <c r="O4680">
        <v>100</v>
      </c>
      <c r="P4680">
        <v>100</v>
      </c>
      <c r="Q4680" t="s">
        <v>178</v>
      </c>
      <c r="R4680">
        <v>100</v>
      </c>
      <c r="S4680" t="s">
        <v>34</v>
      </c>
      <c r="T4680" t="s">
        <v>58</v>
      </c>
      <c r="U4680" t="s">
        <v>83</v>
      </c>
      <c r="V4680">
        <v>88</v>
      </c>
      <c r="W4680" t="s">
        <v>32</v>
      </c>
      <c r="X4680" t="s">
        <v>1013</v>
      </c>
      <c r="Y4680" t="s">
        <v>1009</v>
      </c>
      <c r="Z4680" t="s">
        <v>32</v>
      </c>
      <c r="AA4680" t="s">
        <v>1027</v>
      </c>
      <c r="AB4680" t="s">
        <v>1000</v>
      </c>
      <c r="AC4680" t="s">
        <v>1466</v>
      </c>
    </row>
    <row r="4681" spans="1:29" x14ac:dyDescent="0.25">
      <c r="A4681">
        <v>11240</v>
      </c>
      <c r="B4681">
        <v>163</v>
      </c>
      <c r="C4681" t="s">
        <v>327</v>
      </c>
      <c r="D4681" t="s">
        <v>34</v>
      </c>
      <c r="E4681" t="s">
        <v>281</v>
      </c>
      <c r="F4681">
        <v>2024</v>
      </c>
      <c r="G4681" t="s">
        <v>70</v>
      </c>
      <c r="H4681">
        <v>7</v>
      </c>
      <c r="I4681" t="s">
        <v>249</v>
      </c>
      <c r="J4681" t="s">
        <v>120</v>
      </c>
      <c r="K4681">
        <v>400</v>
      </c>
      <c r="L4681" t="s">
        <v>142</v>
      </c>
      <c r="M4681" t="s">
        <v>182</v>
      </c>
      <c r="N4681">
        <v>100</v>
      </c>
      <c r="O4681">
        <v>84</v>
      </c>
      <c r="P4681">
        <v>100</v>
      </c>
      <c r="Q4681" t="s">
        <v>178</v>
      </c>
      <c r="R4681">
        <v>100</v>
      </c>
      <c r="S4681" t="s">
        <v>34</v>
      </c>
      <c r="T4681" t="s">
        <v>120</v>
      </c>
      <c r="U4681" t="s">
        <v>31</v>
      </c>
      <c r="V4681">
        <v>100</v>
      </c>
      <c r="W4681" t="s">
        <v>32</v>
      </c>
      <c r="X4681" t="s">
        <v>1008</v>
      </c>
      <c r="Y4681" t="s">
        <v>1009</v>
      </c>
      <c r="Z4681" t="s">
        <v>32</v>
      </c>
      <c r="AA4681" t="s">
        <v>1279</v>
      </c>
      <c r="AB4681" t="s">
        <v>1002</v>
      </c>
      <c r="AC4681" t="s">
        <v>1466</v>
      </c>
    </row>
    <row r="4682" spans="1:29" x14ac:dyDescent="0.25">
      <c r="A4682">
        <v>11144</v>
      </c>
      <c r="B4682">
        <v>429</v>
      </c>
      <c r="C4682" t="s">
        <v>360</v>
      </c>
      <c r="D4682" t="s">
        <v>23</v>
      </c>
      <c r="E4682" t="s">
        <v>80</v>
      </c>
      <c r="F4682">
        <v>2023</v>
      </c>
      <c r="G4682" t="s">
        <v>70</v>
      </c>
      <c r="H4682">
        <v>42</v>
      </c>
      <c r="I4682" t="s">
        <v>132</v>
      </c>
      <c r="J4682" t="s">
        <v>82</v>
      </c>
      <c r="K4682">
        <v>100</v>
      </c>
      <c r="L4682" t="s">
        <v>213</v>
      </c>
      <c r="M4682" t="s">
        <v>84</v>
      </c>
      <c r="N4682">
        <v>83</v>
      </c>
      <c r="O4682">
        <v>81</v>
      </c>
      <c r="P4682">
        <v>100</v>
      </c>
      <c r="Q4682" t="s">
        <v>178</v>
      </c>
      <c r="R4682">
        <v>100</v>
      </c>
      <c r="S4682" t="s">
        <v>29</v>
      </c>
      <c r="T4682" t="s">
        <v>82</v>
      </c>
      <c r="U4682" t="s">
        <v>31</v>
      </c>
      <c r="V4682">
        <v>83</v>
      </c>
      <c r="W4682" t="s">
        <v>32</v>
      </c>
      <c r="X4682" t="s">
        <v>1013</v>
      </c>
      <c r="Y4682" t="s">
        <v>1009</v>
      </c>
      <c r="Z4682" t="s">
        <v>32</v>
      </c>
      <c r="AA4682" t="s">
        <v>1077</v>
      </c>
      <c r="AB4682" t="s">
        <v>999</v>
      </c>
      <c r="AC4682" t="s">
        <v>1466</v>
      </c>
    </row>
    <row r="4683" spans="1:29" x14ac:dyDescent="0.25">
      <c r="A4683">
        <v>11656</v>
      </c>
      <c r="B4683">
        <v>670</v>
      </c>
      <c r="C4683" t="s">
        <v>743</v>
      </c>
      <c r="D4683" t="s">
        <v>115</v>
      </c>
      <c r="E4683" t="s">
        <v>92</v>
      </c>
      <c r="F4683">
        <v>2023</v>
      </c>
      <c r="G4683" t="s">
        <v>76</v>
      </c>
      <c r="H4683">
        <v>63</v>
      </c>
      <c r="I4683" t="s">
        <v>307</v>
      </c>
      <c r="J4683" t="s">
        <v>72</v>
      </c>
      <c r="K4683">
        <v>400</v>
      </c>
      <c r="L4683" t="s">
        <v>36</v>
      </c>
      <c r="M4683" t="s">
        <v>242</v>
      </c>
      <c r="N4683">
        <v>92</v>
      </c>
      <c r="O4683">
        <v>70</v>
      </c>
      <c r="P4683">
        <v>100</v>
      </c>
      <c r="Q4683" t="s">
        <v>178</v>
      </c>
      <c r="R4683">
        <v>100</v>
      </c>
      <c r="S4683" t="s">
        <v>34</v>
      </c>
      <c r="T4683" t="s">
        <v>72</v>
      </c>
      <c r="U4683" t="s">
        <v>39</v>
      </c>
      <c r="V4683">
        <v>92</v>
      </c>
      <c r="W4683" t="s">
        <v>32</v>
      </c>
      <c r="X4683" t="s">
        <v>1008</v>
      </c>
      <c r="Y4683" t="s">
        <v>1009</v>
      </c>
      <c r="Z4683" t="s">
        <v>32</v>
      </c>
      <c r="AA4683" t="s">
        <v>1015</v>
      </c>
      <c r="AB4683" t="s">
        <v>999</v>
      </c>
      <c r="AC4683" t="s">
        <v>1466</v>
      </c>
    </row>
    <row r="4684" spans="1:29" x14ac:dyDescent="0.25">
      <c r="A4684">
        <v>7854</v>
      </c>
      <c r="B4684">
        <v>827</v>
      </c>
      <c r="C4684" t="s">
        <v>473</v>
      </c>
      <c r="D4684" t="s">
        <v>29</v>
      </c>
      <c r="E4684" t="s">
        <v>69</v>
      </c>
      <c r="F4684">
        <v>2023</v>
      </c>
      <c r="G4684" t="s">
        <v>70</v>
      </c>
      <c r="H4684">
        <v>59</v>
      </c>
      <c r="I4684" t="s">
        <v>86</v>
      </c>
      <c r="J4684" t="s">
        <v>72</v>
      </c>
      <c r="K4684">
        <v>200</v>
      </c>
      <c r="L4684" t="s">
        <v>213</v>
      </c>
      <c r="M4684" t="s">
        <v>74</v>
      </c>
      <c r="N4684">
        <v>89</v>
      </c>
      <c r="O4684">
        <v>99</v>
      </c>
      <c r="P4684">
        <v>100</v>
      </c>
      <c r="Q4684" t="s">
        <v>178</v>
      </c>
      <c r="R4684">
        <v>100</v>
      </c>
      <c r="S4684" t="s">
        <v>29</v>
      </c>
      <c r="T4684" t="s">
        <v>72</v>
      </c>
      <c r="U4684" t="s">
        <v>31</v>
      </c>
      <c r="V4684">
        <v>89</v>
      </c>
      <c r="W4684" t="s">
        <v>32</v>
      </c>
      <c r="X4684" t="s">
        <v>1013</v>
      </c>
      <c r="Y4684" t="s">
        <v>1009</v>
      </c>
      <c r="Z4684" t="s">
        <v>32</v>
      </c>
      <c r="AA4684" t="s">
        <v>944</v>
      </c>
      <c r="AB4684" t="s">
        <v>999</v>
      </c>
      <c r="AC4684" t="s">
        <v>1466</v>
      </c>
    </row>
    <row r="4685" spans="1:29" x14ac:dyDescent="0.25">
      <c r="A4685">
        <v>8886</v>
      </c>
      <c r="B4685">
        <v>78</v>
      </c>
      <c r="C4685" t="s">
        <v>881</v>
      </c>
      <c r="D4685" t="s">
        <v>29</v>
      </c>
      <c r="E4685" t="s">
        <v>154</v>
      </c>
      <c r="F4685">
        <v>2022</v>
      </c>
      <c r="G4685" t="s">
        <v>929</v>
      </c>
      <c r="H4685">
        <v>13</v>
      </c>
      <c r="I4685" t="s">
        <v>162</v>
      </c>
      <c r="J4685" t="s">
        <v>67</v>
      </c>
      <c r="K4685">
        <v>300</v>
      </c>
      <c r="L4685" t="s">
        <v>39</v>
      </c>
      <c r="M4685" t="s">
        <v>211</v>
      </c>
      <c r="N4685">
        <v>78</v>
      </c>
      <c r="O4685">
        <v>92</v>
      </c>
      <c r="P4685">
        <v>100</v>
      </c>
      <c r="Q4685" t="s">
        <v>178</v>
      </c>
      <c r="R4685">
        <v>100</v>
      </c>
      <c r="S4685" t="s">
        <v>29</v>
      </c>
      <c r="T4685" t="s">
        <v>67</v>
      </c>
      <c r="U4685" t="s">
        <v>39</v>
      </c>
      <c r="V4685">
        <v>78</v>
      </c>
      <c r="W4685" t="s">
        <v>32</v>
      </c>
      <c r="X4685" t="s">
        <v>1011</v>
      </c>
      <c r="Y4685" t="s">
        <v>1009</v>
      </c>
      <c r="Z4685" t="s">
        <v>32</v>
      </c>
      <c r="AA4685" t="s">
        <v>1096</v>
      </c>
      <c r="AB4685" t="s">
        <v>988</v>
      </c>
      <c r="AC4685" t="s">
        <v>1466</v>
      </c>
    </row>
    <row r="4686" spans="1:29" x14ac:dyDescent="0.25">
      <c r="A4686">
        <v>7938</v>
      </c>
      <c r="B4686">
        <v>540</v>
      </c>
      <c r="C4686" t="s">
        <v>459</v>
      </c>
      <c r="D4686" t="s">
        <v>23</v>
      </c>
      <c r="E4686" t="s">
        <v>281</v>
      </c>
      <c r="F4686">
        <v>2021</v>
      </c>
      <c r="G4686" t="s">
        <v>929</v>
      </c>
      <c r="H4686">
        <v>5</v>
      </c>
      <c r="I4686" t="s">
        <v>216</v>
      </c>
      <c r="J4686" t="s">
        <v>120</v>
      </c>
      <c r="K4686">
        <v>300</v>
      </c>
      <c r="L4686" t="s">
        <v>104</v>
      </c>
      <c r="M4686" t="s">
        <v>256</v>
      </c>
      <c r="N4686">
        <v>73</v>
      </c>
      <c r="O4686">
        <v>90</v>
      </c>
      <c r="P4686">
        <v>100</v>
      </c>
      <c r="Q4686" t="s">
        <v>178</v>
      </c>
      <c r="R4686">
        <v>100</v>
      </c>
      <c r="S4686" t="s">
        <v>29</v>
      </c>
      <c r="T4686" t="s">
        <v>120</v>
      </c>
      <c r="U4686" t="s">
        <v>39</v>
      </c>
      <c r="V4686">
        <v>73</v>
      </c>
      <c r="W4686" t="s">
        <v>32</v>
      </c>
      <c r="X4686" t="s">
        <v>1011</v>
      </c>
      <c r="Y4686" t="s">
        <v>1009</v>
      </c>
      <c r="Z4686" t="s">
        <v>32</v>
      </c>
      <c r="AA4686" t="s">
        <v>1149</v>
      </c>
      <c r="AB4686" t="s">
        <v>1000</v>
      </c>
      <c r="AC4686" t="s">
        <v>1466</v>
      </c>
    </row>
    <row r="4687" spans="1:29" x14ac:dyDescent="0.25">
      <c r="A4687">
        <v>7497</v>
      </c>
      <c r="B4687">
        <v>38</v>
      </c>
      <c r="C4687" t="s">
        <v>549</v>
      </c>
      <c r="D4687" t="s">
        <v>29</v>
      </c>
      <c r="E4687" t="s">
        <v>96</v>
      </c>
      <c r="F4687">
        <v>2023</v>
      </c>
      <c r="G4687" t="s">
        <v>70</v>
      </c>
      <c r="H4687">
        <v>36</v>
      </c>
      <c r="I4687" t="s">
        <v>42</v>
      </c>
      <c r="J4687" t="s">
        <v>43</v>
      </c>
      <c r="K4687">
        <v>200</v>
      </c>
      <c r="L4687" t="s">
        <v>31</v>
      </c>
      <c r="M4687" t="s">
        <v>247</v>
      </c>
      <c r="N4687">
        <v>90</v>
      </c>
      <c r="O4687">
        <v>96</v>
      </c>
      <c r="P4687">
        <v>100</v>
      </c>
      <c r="Q4687" t="s">
        <v>178</v>
      </c>
      <c r="R4687">
        <v>100</v>
      </c>
      <c r="S4687" t="s">
        <v>29</v>
      </c>
      <c r="T4687" t="s">
        <v>43</v>
      </c>
      <c r="U4687" t="s">
        <v>31</v>
      </c>
      <c r="V4687">
        <v>90</v>
      </c>
      <c r="W4687" t="s">
        <v>32</v>
      </c>
      <c r="X4687" t="s">
        <v>1008</v>
      </c>
      <c r="Y4687" t="s">
        <v>1009</v>
      </c>
      <c r="Z4687" t="s">
        <v>32</v>
      </c>
      <c r="AA4687" t="s">
        <v>1130</v>
      </c>
      <c r="AB4687" t="s">
        <v>999</v>
      </c>
      <c r="AC4687" t="s">
        <v>1466</v>
      </c>
    </row>
    <row r="4688" spans="1:29" x14ac:dyDescent="0.25">
      <c r="A4688">
        <v>9492</v>
      </c>
      <c r="B4688">
        <v>450</v>
      </c>
      <c r="C4688" t="s">
        <v>531</v>
      </c>
      <c r="D4688" t="s">
        <v>29</v>
      </c>
      <c r="E4688" t="s">
        <v>63</v>
      </c>
      <c r="F4688">
        <v>2020</v>
      </c>
      <c r="G4688" t="s">
        <v>76</v>
      </c>
      <c r="H4688">
        <v>9</v>
      </c>
      <c r="I4688" t="s">
        <v>320</v>
      </c>
      <c r="J4688" t="s">
        <v>67</v>
      </c>
      <c r="K4688">
        <v>100</v>
      </c>
      <c r="L4688" t="s">
        <v>31</v>
      </c>
      <c r="M4688" t="s">
        <v>202</v>
      </c>
      <c r="N4688">
        <v>99</v>
      </c>
      <c r="O4688">
        <v>93</v>
      </c>
      <c r="P4688">
        <v>100</v>
      </c>
      <c r="Q4688" t="s">
        <v>178</v>
      </c>
      <c r="R4688">
        <v>100</v>
      </c>
      <c r="S4688" t="s">
        <v>29</v>
      </c>
      <c r="T4688" t="s">
        <v>67</v>
      </c>
      <c r="U4688" t="s">
        <v>31</v>
      </c>
      <c r="V4688">
        <v>99</v>
      </c>
      <c r="W4688" t="s">
        <v>32</v>
      </c>
      <c r="X4688" t="s">
        <v>1008</v>
      </c>
      <c r="Y4688" t="s">
        <v>1009</v>
      </c>
      <c r="Z4688" t="s">
        <v>32</v>
      </c>
      <c r="AA4688" t="s">
        <v>1093</v>
      </c>
      <c r="AB4688" t="s">
        <v>991</v>
      </c>
      <c r="AC4688" t="s">
        <v>1466</v>
      </c>
    </row>
    <row r="4689" spans="1:29" x14ac:dyDescent="0.25">
      <c r="A4689">
        <v>8723</v>
      </c>
      <c r="B4689">
        <v>602</v>
      </c>
      <c r="C4689" t="s">
        <v>660</v>
      </c>
      <c r="D4689" t="s">
        <v>29</v>
      </c>
      <c r="E4689" t="s">
        <v>52</v>
      </c>
      <c r="F4689">
        <v>2020</v>
      </c>
      <c r="G4689" t="s">
        <v>929</v>
      </c>
      <c r="H4689">
        <v>54</v>
      </c>
      <c r="I4689" t="s">
        <v>56</v>
      </c>
      <c r="J4689" t="s">
        <v>46</v>
      </c>
      <c r="K4689">
        <v>300</v>
      </c>
      <c r="L4689" t="s">
        <v>50</v>
      </c>
      <c r="M4689" t="s">
        <v>78</v>
      </c>
      <c r="N4689">
        <v>59</v>
      </c>
      <c r="O4689">
        <v>75</v>
      </c>
      <c r="P4689">
        <v>100</v>
      </c>
      <c r="Q4689" t="s">
        <v>178</v>
      </c>
      <c r="R4689">
        <v>100</v>
      </c>
      <c r="S4689" t="s">
        <v>29</v>
      </c>
      <c r="T4689" t="s">
        <v>46</v>
      </c>
      <c r="U4689" t="s">
        <v>50</v>
      </c>
      <c r="V4689">
        <v>59</v>
      </c>
      <c r="W4689" t="s">
        <v>32</v>
      </c>
      <c r="X4689" t="s">
        <v>1036</v>
      </c>
      <c r="Y4689" t="s">
        <v>1009</v>
      </c>
      <c r="Z4689" t="s">
        <v>32</v>
      </c>
      <c r="AA4689" t="s">
        <v>1225</v>
      </c>
      <c r="AB4689" t="s">
        <v>991</v>
      </c>
      <c r="AC4689" t="s">
        <v>1466</v>
      </c>
    </row>
    <row r="4690" spans="1:29" x14ac:dyDescent="0.25">
      <c r="A4690">
        <v>7738</v>
      </c>
      <c r="B4690">
        <v>852</v>
      </c>
      <c r="C4690" t="s">
        <v>189</v>
      </c>
      <c r="D4690" t="s">
        <v>34</v>
      </c>
      <c r="E4690" t="s">
        <v>151</v>
      </c>
      <c r="F4690">
        <v>2023</v>
      </c>
      <c r="G4690" t="s">
        <v>70</v>
      </c>
      <c r="H4690">
        <v>55</v>
      </c>
      <c r="I4690" t="s">
        <v>190</v>
      </c>
      <c r="J4690" t="s">
        <v>46</v>
      </c>
      <c r="K4690">
        <v>400</v>
      </c>
      <c r="L4690" t="s">
        <v>60</v>
      </c>
      <c r="M4690" t="s">
        <v>78</v>
      </c>
      <c r="N4690">
        <v>47</v>
      </c>
      <c r="O4690">
        <v>84</v>
      </c>
      <c r="Q4690" t="s">
        <v>28</v>
      </c>
      <c r="S4690" t="s">
        <v>34</v>
      </c>
      <c r="T4690" t="s">
        <v>46</v>
      </c>
      <c r="U4690" t="s">
        <v>39</v>
      </c>
      <c r="V4690">
        <v>47</v>
      </c>
      <c r="W4690" t="s">
        <v>32</v>
      </c>
      <c r="X4690" t="s">
        <v>115</v>
      </c>
      <c r="Y4690" t="s">
        <v>1044</v>
      </c>
      <c r="Z4690" t="s">
        <v>1420</v>
      </c>
      <c r="AA4690" t="s">
        <v>1151</v>
      </c>
      <c r="AB4690" t="s">
        <v>999</v>
      </c>
      <c r="AC4690" t="s">
        <v>1468</v>
      </c>
    </row>
    <row r="4691" spans="1:29" x14ac:dyDescent="0.25">
      <c r="A4691">
        <v>9153</v>
      </c>
      <c r="B4691">
        <v>200</v>
      </c>
      <c r="C4691" t="s">
        <v>388</v>
      </c>
      <c r="D4691" t="s">
        <v>115</v>
      </c>
      <c r="E4691" t="s">
        <v>80</v>
      </c>
      <c r="F4691">
        <v>2024</v>
      </c>
      <c r="G4691" t="s">
        <v>929</v>
      </c>
      <c r="H4691">
        <v>42</v>
      </c>
      <c r="I4691" t="s">
        <v>132</v>
      </c>
      <c r="J4691" t="s">
        <v>82</v>
      </c>
      <c r="K4691">
        <v>100</v>
      </c>
      <c r="L4691" t="s">
        <v>48</v>
      </c>
      <c r="M4691" t="s">
        <v>84</v>
      </c>
      <c r="N4691">
        <v>23</v>
      </c>
      <c r="O4691">
        <v>32</v>
      </c>
      <c r="Q4691" t="s">
        <v>28</v>
      </c>
      <c r="S4691" t="s">
        <v>34</v>
      </c>
      <c r="T4691" t="s">
        <v>82</v>
      </c>
      <c r="U4691" t="s">
        <v>50</v>
      </c>
      <c r="V4691">
        <v>23</v>
      </c>
      <c r="W4691" t="s">
        <v>32</v>
      </c>
      <c r="X4691" t="s">
        <v>115</v>
      </c>
      <c r="Y4691" t="s">
        <v>1044</v>
      </c>
      <c r="Z4691" t="s">
        <v>1420</v>
      </c>
      <c r="AA4691" t="s">
        <v>1338</v>
      </c>
      <c r="AB4691" t="s">
        <v>1002</v>
      </c>
      <c r="AC4691" t="s">
        <v>1468</v>
      </c>
    </row>
    <row r="4692" spans="1:29" x14ac:dyDescent="0.25">
      <c r="A4692">
        <v>8920</v>
      </c>
      <c r="C4692" t="s">
        <v>403</v>
      </c>
      <c r="D4692" t="s">
        <v>34</v>
      </c>
      <c r="E4692" t="s">
        <v>67</v>
      </c>
      <c r="F4692">
        <v>2024</v>
      </c>
      <c r="G4692" t="s">
        <v>76</v>
      </c>
      <c r="H4692">
        <v>13</v>
      </c>
      <c r="I4692" t="s">
        <v>162</v>
      </c>
      <c r="J4692" t="s">
        <v>67</v>
      </c>
      <c r="K4692">
        <v>300</v>
      </c>
      <c r="L4692" t="s">
        <v>204</v>
      </c>
      <c r="M4692" t="s">
        <v>211</v>
      </c>
      <c r="N4692">
        <v>23</v>
      </c>
      <c r="O4692">
        <v>64</v>
      </c>
      <c r="Q4692" t="s">
        <v>28</v>
      </c>
      <c r="S4692" t="s">
        <v>34</v>
      </c>
      <c r="T4692" t="s">
        <v>67</v>
      </c>
      <c r="U4692" t="s">
        <v>77</v>
      </c>
      <c r="V4692">
        <v>23</v>
      </c>
      <c r="W4692" t="s">
        <v>94</v>
      </c>
      <c r="X4692" t="s">
        <v>115</v>
      </c>
      <c r="Y4692" t="s">
        <v>1044</v>
      </c>
      <c r="Z4692" t="s">
        <v>1420</v>
      </c>
      <c r="AA4692" t="s">
        <v>1339</v>
      </c>
      <c r="AB4692" t="s">
        <v>1002</v>
      </c>
      <c r="AC4692" t="s">
        <v>1468</v>
      </c>
    </row>
    <row r="4693" spans="1:29" x14ac:dyDescent="0.25">
      <c r="A4693">
        <v>8465</v>
      </c>
      <c r="B4693">
        <v>858</v>
      </c>
      <c r="C4693" t="s">
        <v>594</v>
      </c>
      <c r="D4693" t="s">
        <v>115</v>
      </c>
      <c r="E4693" t="s">
        <v>92</v>
      </c>
      <c r="F4693">
        <v>2024</v>
      </c>
      <c r="G4693" t="s">
        <v>70</v>
      </c>
      <c r="H4693">
        <v>63</v>
      </c>
      <c r="I4693" t="s">
        <v>307</v>
      </c>
      <c r="J4693" t="s">
        <v>72</v>
      </c>
      <c r="K4693">
        <v>400</v>
      </c>
      <c r="L4693" t="s">
        <v>39</v>
      </c>
      <c r="M4693" t="s">
        <v>109</v>
      </c>
      <c r="N4693">
        <v>30</v>
      </c>
      <c r="O4693">
        <v>38</v>
      </c>
      <c r="Q4693" t="s">
        <v>28</v>
      </c>
      <c r="S4693" t="s">
        <v>34</v>
      </c>
      <c r="T4693" t="s">
        <v>72</v>
      </c>
      <c r="U4693" t="s">
        <v>39</v>
      </c>
      <c r="V4693">
        <v>30</v>
      </c>
      <c r="W4693" t="s">
        <v>32</v>
      </c>
      <c r="X4693" t="s">
        <v>115</v>
      </c>
      <c r="Y4693" t="s">
        <v>1044</v>
      </c>
      <c r="Z4693" t="s">
        <v>1420</v>
      </c>
      <c r="AA4693" t="s">
        <v>1337</v>
      </c>
      <c r="AB4693" t="s">
        <v>1002</v>
      </c>
      <c r="AC4693" t="s">
        <v>1468</v>
      </c>
    </row>
    <row r="4694" spans="1:29" x14ac:dyDescent="0.25">
      <c r="A4694">
        <v>9249</v>
      </c>
      <c r="B4694">
        <v>571</v>
      </c>
      <c r="C4694" t="s">
        <v>22</v>
      </c>
      <c r="D4694" t="s">
        <v>23</v>
      </c>
      <c r="E4694" t="s">
        <v>24</v>
      </c>
      <c r="F4694">
        <v>2022</v>
      </c>
      <c r="G4694" t="s">
        <v>76</v>
      </c>
      <c r="H4694">
        <v>25</v>
      </c>
      <c r="I4694" t="s">
        <v>233</v>
      </c>
      <c r="J4694" t="s">
        <v>30</v>
      </c>
      <c r="K4694">
        <v>100</v>
      </c>
      <c r="L4694" t="s">
        <v>39</v>
      </c>
      <c r="M4694" t="s">
        <v>126</v>
      </c>
      <c r="N4694">
        <v>45</v>
      </c>
      <c r="O4694">
        <v>72</v>
      </c>
      <c r="Q4694" t="s">
        <v>28</v>
      </c>
      <c r="S4694" t="s">
        <v>29</v>
      </c>
      <c r="T4694" t="s">
        <v>30</v>
      </c>
      <c r="U4694" t="s">
        <v>39</v>
      </c>
      <c r="V4694">
        <v>45</v>
      </c>
      <c r="W4694" t="s">
        <v>32</v>
      </c>
      <c r="X4694" t="s">
        <v>115</v>
      </c>
      <c r="Y4694" t="s">
        <v>1044</v>
      </c>
      <c r="Z4694" t="s">
        <v>1420</v>
      </c>
      <c r="AA4694" t="s">
        <v>1219</v>
      </c>
      <c r="AB4694" t="s">
        <v>988</v>
      </c>
      <c r="AC4694" t="s">
        <v>1468</v>
      </c>
    </row>
    <row r="4695" spans="1:29" x14ac:dyDescent="0.25">
      <c r="A4695">
        <v>9051</v>
      </c>
      <c r="B4695">
        <v>346</v>
      </c>
      <c r="C4695" t="s">
        <v>416</v>
      </c>
      <c r="D4695" t="s">
        <v>34</v>
      </c>
      <c r="E4695" t="s">
        <v>120</v>
      </c>
      <c r="F4695">
        <v>2020</v>
      </c>
      <c r="G4695" t="s">
        <v>76</v>
      </c>
      <c r="H4695">
        <v>7</v>
      </c>
      <c r="I4695" t="s">
        <v>249</v>
      </c>
      <c r="J4695" t="s">
        <v>120</v>
      </c>
      <c r="K4695">
        <v>400</v>
      </c>
      <c r="L4695" t="s">
        <v>48</v>
      </c>
      <c r="M4695" t="s">
        <v>188</v>
      </c>
      <c r="N4695">
        <v>27</v>
      </c>
      <c r="O4695">
        <v>12</v>
      </c>
      <c r="Q4695" t="s">
        <v>178</v>
      </c>
      <c r="S4695" t="s">
        <v>34</v>
      </c>
      <c r="T4695" t="s">
        <v>120</v>
      </c>
      <c r="U4695" t="s">
        <v>50</v>
      </c>
      <c r="V4695">
        <v>27</v>
      </c>
      <c r="W4695" t="s">
        <v>32</v>
      </c>
      <c r="X4695" t="s">
        <v>115</v>
      </c>
      <c r="Y4695" t="s">
        <v>1044</v>
      </c>
      <c r="Z4695" t="s">
        <v>1420</v>
      </c>
      <c r="AA4695" t="s">
        <v>999</v>
      </c>
      <c r="AB4695" t="s">
        <v>991</v>
      </c>
      <c r="AC4695" t="s">
        <v>1468</v>
      </c>
    </row>
    <row r="4696" spans="1:29" x14ac:dyDescent="0.25">
      <c r="A4696">
        <v>11296</v>
      </c>
      <c r="B4696">
        <v>404</v>
      </c>
      <c r="C4696" t="s">
        <v>612</v>
      </c>
      <c r="D4696" t="s">
        <v>115</v>
      </c>
      <c r="E4696" t="s">
        <v>69</v>
      </c>
      <c r="F4696">
        <v>2021</v>
      </c>
      <c r="G4696" t="s">
        <v>76</v>
      </c>
      <c r="H4696">
        <v>41</v>
      </c>
      <c r="I4696" t="s">
        <v>218</v>
      </c>
      <c r="J4696" t="s">
        <v>82</v>
      </c>
      <c r="K4696">
        <v>100</v>
      </c>
      <c r="L4696" t="s">
        <v>123</v>
      </c>
      <c r="M4696" t="s">
        <v>237</v>
      </c>
      <c r="N4696">
        <v>38</v>
      </c>
      <c r="O4696">
        <v>52</v>
      </c>
      <c r="Q4696" t="s">
        <v>28</v>
      </c>
      <c r="S4696" t="s">
        <v>34</v>
      </c>
      <c r="T4696" t="s">
        <v>72</v>
      </c>
      <c r="U4696" t="s">
        <v>83</v>
      </c>
      <c r="V4696">
        <v>38</v>
      </c>
      <c r="W4696" t="s">
        <v>32</v>
      </c>
      <c r="X4696" t="s">
        <v>115</v>
      </c>
      <c r="Y4696" t="s">
        <v>1044</v>
      </c>
      <c r="Z4696" t="s">
        <v>1420</v>
      </c>
      <c r="AA4696" t="s">
        <v>1327</v>
      </c>
      <c r="AB4696" t="s">
        <v>1000</v>
      </c>
      <c r="AC4696" t="s">
        <v>1468</v>
      </c>
    </row>
    <row r="4697" spans="1:29" x14ac:dyDescent="0.25">
      <c r="A4697">
        <v>10977</v>
      </c>
      <c r="B4697">
        <v>426</v>
      </c>
      <c r="C4697" t="s">
        <v>326</v>
      </c>
      <c r="D4697" t="s">
        <v>115</v>
      </c>
      <c r="E4697" t="s">
        <v>46</v>
      </c>
      <c r="F4697">
        <v>2022</v>
      </c>
      <c r="G4697" t="s">
        <v>76</v>
      </c>
      <c r="H4697">
        <v>55</v>
      </c>
      <c r="I4697" t="s">
        <v>190</v>
      </c>
      <c r="J4697" t="s">
        <v>46</v>
      </c>
      <c r="K4697">
        <v>400</v>
      </c>
      <c r="L4697" t="s">
        <v>36</v>
      </c>
      <c r="M4697" t="s">
        <v>54</v>
      </c>
      <c r="N4697">
        <v>39</v>
      </c>
      <c r="O4697">
        <v>67</v>
      </c>
      <c r="Q4697" t="s">
        <v>28</v>
      </c>
      <c r="S4697" t="s">
        <v>34</v>
      </c>
      <c r="T4697" t="s">
        <v>46</v>
      </c>
      <c r="U4697" t="s">
        <v>39</v>
      </c>
      <c r="V4697">
        <v>39</v>
      </c>
      <c r="W4697" t="s">
        <v>32</v>
      </c>
      <c r="X4697" t="s">
        <v>115</v>
      </c>
      <c r="Y4697" t="s">
        <v>1044</v>
      </c>
      <c r="Z4697" t="s">
        <v>1420</v>
      </c>
      <c r="AA4697" t="s">
        <v>1328</v>
      </c>
      <c r="AB4697" t="s">
        <v>988</v>
      </c>
      <c r="AC4697" t="s">
        <v>1468</v>
      </c>
    </row>
    <row r="4698" spans="1:29" x14ac:dyDescent="0.25">
      <c r="A4698">
        <v>10796</v>
      </c>
      <c r="B4698">
        <v>676</v>
      </c>
      <c r="C4698" t="s">
        <v>521</v>
      </c>
      <c r="D4698" t="s">
        <v>34</v>
      </c>
      <c r="E4698" t="s">
        <v>24</v>
      </c>
      <c r="F4698">
        <v>2023</v>
      </c>
      <c r="G4698" t="s">
        <v>76</v>
      </c>
      <c r="H4698">
        <v>32</v>
      </c>
      <c r="I4698" t="s">
        <v>35</v>
      </c>
      <c r="J4698" t="s">
        <v>30</v>
      </c>
      <c r="K4698">
        <v>400</v>
      </c>
      <c r="L4698" t="s">
        <v>48</v>
      </c>
      <c r="M4698" t="s">
        <v>276</v>
      </c>
      <c r="N4698">
        <v>40</v>
      </c>
      <c r="O4698">
        <v>65</v>
      </c>
      <c r="Q4698" t="s">
        <v>28</v>
      </c>
      <c r="S4698" t="s">
        <v>34</v>
      </c>
      <c r="T4698" t="s">
        <v>30</v>
      </c>
      <c r="U4698" t="s">
        <v>50</v>
      </c>
      <c r="V4698">
        <v>40</v>
      </c>
      <c r="W4698" t="s">
        <v>32</v>
      </c>
      <c r="X4698" t="s">
        <v>115</v>
      </c>
      <c r="Y4698" t="s">
        <v>1044</v>
      </c>
      <c r="Z4698" t="s">
        <v>1420</v>
      </c>
      <c r="AA4698" t="s">
        <v>955</v>
      </c>
      <c r="AB4698" t="s">
        <v>999</v>
      </c>
      <c r="AC4698" t="s">
        <v>1468</v>
      </c>
    </row>
    <row r="4699" spans="1:29" x14ac:dyDescent="0.25">
      <c r="A4699">
        <v>9616</v>
      </c>
      <c r="B4699">
        <v>118</v>
      </c>
      <c r="C4699" t="s">
        <v>361</v>
      </c>
      <c r="D4699" t="s">
        <v>23</v>
      </c>
      <c r="E4699" t="s">
        <v>43</v>
      </c>
      <c r="F4699">
        <v>2024</v>
      </c>
      <c r="G4699" t="s">
        <v>76</v>
      </c>
      <c r="H4699">
        <v>37</v>
      </c>
      <c r="I4699" t="s">
        <v>286</v>
      </c>
      <c r="J4699" t="s">
        <v>43</v>
      </c>
      <c r="K4699">
        <v>300</v>
      </c>
      <c r="L4699" t="s">
        <v>204</v>
      </c>
      <c r="M4699" t="s">
        <v>98</v>
      </c>
      <c r="N4699">
        <v>39</v>
      </c>
      <c r="O4699">
        <v>49</v>
      </c>
      <c r="Q4699" t="s">
        <v>38</v>
      </c>
      <c r="S4699" t="s">
        <v>29</v>
      </c>
      <c r="T4699" t="s">
        <v>43</v>
      </c>
      <c r="U4699" t="s">
        <v>77</v>
      </c>
      <c r="V4699">
        <v>39</v>
      </c>
      <c r="W4699" t="s">
        <v>32</v>
      </c>
      <c r="X4699" t="s">
        <v>115</v>
      </c>
      <c r="Y4699" t="s">
        <v>1044</v>
      </c>
      <c r="Z4699" t="s">
        <v>1420</v>
      </c>
      <c r="AA4699" t="s">
        <v>986</v>
      </c>
      <c r="AB4699" t="s">
        <v>1002</v>
      </c>
      <c r="AC4699" t="s">
        <v>1468</v>
      </c>
    </row>
    <row r="4700" spans="1:29" x14ac:dyDescent="0.25">
      <c r="A4700">
        <v>10761</v>
      </c>
      <c r="B4700">
        <v>697</v>
      </c>
      <c r="C4700" t="s">
        <v>838</v>
      </c>
      <c r="D4700" t="s">
        <v>115</v>
      </c>
      <c r="E4700" t="s">
        <v>96</v>
      </c>
      <c r="F4700">
        <v>2021</v>
      </c>
      <c r="G4700" t="s">
        <v>76</v>
      </c>
      <c r="H4700">
        <v>35</v>
      </c>
      <c r="I4700" t="s">
        <v>348</v>
      </c>
      <c r="J4700" t="s">
        <v>43</v>
      </c>
      <c r="K4700">
        <v>200</v>
      </c>
      <c r="L4700" t="s">
        <v>167</v>
      </c>
      <c r="M4700" t="s">
        <v>173</v>
      </c>
      <c r="N4700">
        <v>48</v>
      </c>
      <c r="O4700">
        <v>51</v>
      </c>
      <c r="Q4700" t="s">
        <v>28</v>
      </c>
      <c r="S4700" t="s">
        <v>34</v>
      </c>
      <c r="T4700" t="s">
        <v>43</v>
      </c>
      <c r="U4700" t="s">
        <v>31</v>
      </c>
      <c r="V4700">
        <v>48</v>
      </c>
      <c r="W4700" t="s">
        <v>32</v>
      </c>
      <c r="X4700" t="s">
        <v>115</v>
      </c>
      <c r="Y4700" t="s">
        <v>1044</v>
      </c>
      <c r="Z4700" t="s">
        <v>1420</v>
      </c>
      <c r="AA4700" t="s">
        <v>1266</v>
      </c>
      <c r="AB4700" t="s">
        <v>1000</v>
      </c>
      <c r="AC4700" t="s">
        <v>1468</v>
      </c>
    </row>
    <row r="4701" spans="1:29" x14ac:dyDescent="0.25">
      <c r="A4701">
        <v>10548</v>
      </c>
      <c r="B4701">
        <v>713</v>
      </c>
      <c r="C4701" t="s">
        <v>33</v>
      </c>
      <c r="D4701" t="s">
        <v>34</v>
      </c>
      <c r="E4701" t="s">
        <v>30</v>
      </c>
      <c r="F4701">
        <v>2020</v>
      </c>
      <c r="G4701" t="s">
        <v>76</v>
      </c>
      <c r="H4701">
        <v>32</v>
      </c>
      <c r="I4701" t="s">
        <v>35</v>
      </c>
      <c r="J4701" t="s">
        <v>30</v>
      </c>
      <c r="K4701">
        <v>400</v>
      </c>
      <c r="L4701" t="s">
        <v>36</v>
      </c>
      <c r="M4701" t="s">
        <v>37</v>
      </c>
      <c r="N4701">
        <v>29</v>
      </c>
      <c r="O4701">
        <v>59</v>
      </c>
      <c r="P4701">
        <v>53</v>
      </c>
      <c r="Q4701" t="s">
        <v>38</v>
      </c>
      <c r="R4701">
        <v>53</v>
      </c>
      <c r="S4701" t="s">
        <v>34</v>
      </c>
      <c r="T4701" t="s">
        <v>30</v>
      </c>
      <c r="U4701" t="s">
        <v>39</v>
      </c>
      <c r="V4701">
        <v>29</v>
      </c>
      <c r="W4701" t="s">
        <v>32</v>
      </c>
      <c r="X4701" t="s">
        <v>115</v>
      </c>
      <c r="Y4701" t="s">
        <v>1044</v>
      </c>
      <c r="Z4701" t="s">
        <v>1420</v>
      </c>
      <c r="AA4701" t="s">
        <v>985</v>
      </c>
      <c r="AB4701" t="s">
        <v>991</v>
      </c>
      <c r="AC4701" t="s">
        <v>1469</v>
      </c>
    </row>
    <row r="4702" spans="1:29" x14ac:dyDescent="0.25">
      <c r="A4702">
        <v>7666</v>
      </c>
      <c r="B4702">
        <v>309</v>
      </c>
      <c r="C4702" t="s">
        <v>106</v>
      </c>
      <c r="D4702" t="s">
        <v>23</v>
      </c>
      <c r="E4702" t="s">
        <v>69</v>
      </c>
      <c r="F4702">
        <v>2024</v>
      </c>
      <c r="G4702" t="s">
        <v>929</v>
      </c>
      <c r="H4702">
        <v>64</v>
      </c>
      <c r="I4702" t="s">
        <v>93</v>
      </c>
      <c r="J4702" t="s">
        <v>72</v>
      </c>
      <c r="K4702">
        <v>400</v>
      </c>
      <c r="L4702" t="s">
        <v>145</v>
      </c>
      <c r="M4702" t="s">
        <v>296</v>
      </c>
      <c r="N4702">
        <v>41</v>
      </c>
      <c r="O4702">
        <v>63</v>
      </c>
      <c r="P4702">
        <v>48</v>
      </c>
      <c r="Q4702" t="s">
        <v>178</v>
      </c>
      <c r="R4702">
        <v>48</v>
      </c>
      <c r="S4702" t="s">
        <v>29</v>
      </c>
      <c r="T4702" t="s">
        <v>72</v>
      </c>
      <c r="U4702" t="s">
        <v>50</v>
      </c>
      <c r="V4702">
        <v>41</v>
      </c>
      <c r="W4702" t="s">
        <v>32</v>
      </c>
      <c r="X4702" t="s">
        <v>115</v>
      </c>
      <c r="Y4702" t="s">
        <v>1044</v>
      </c>
      <c r="Z4702" t="s">
        <v>1420</v>
      </c>
      <c r="AA4702" t="s">
        <v>1261</v>
      </c>
      <c r="AB4702" t="s">
        <v>1002</v>
      </c>
      <c r="AC4702" t="s">
        <v>1469</v>
      </c>
    </row>
    <row r="4703" spans="1:29" x14ac:dyDescent="0.25">
      <c r="A4703">
        <v>9520</v>
      </c>
      <c r="B4703">
        <v>717</v>
      </c>
      <c r="C4703" t="s">
        <v>194</v>
      </c>
      <c r="D4703" t="s">
        <v>115</v>
      </c>
      <c r="E4703" t="s">
        <v>120</v>
      </c>
      <c r="F4703">
        <v>2020</v>
      </c>
      <c r="G4703" t="s">
        <v>70</v>
      </c>
      <c r="H4703">
        <v>4</v>
      </c>
      <c r="I4703" t="s">
        <v>119</v>
      </c>
      <c r="J4703" t="s">
        <v>120</v>
      </c>
      <c r="K4703">
        <v>200</v>
      </c>
      <c r="L4703" t="s">
        <v>36</v>
      </c>
      <c r="M4703" t="s">
        <v>121</v>
      </c>
      <c r="N4703">
        <v>47</v>
      </c>
      <c r="O4703">
        <v>68</v>
      </c>
      <c r="P4703">
        <v>54</v>
      </c>
      <c r="Q4703" t="s">
        <v>178</v>
      </c>
      <c r="R4703">
        <v>54</v>
      </c>
      <c r="S4703" t="s">
        <v>34</v>
      </c>
      <c r="T4703" t="s">
        <v>120</v>
      </c>
      <c r="U4703" t="s">
        <v>39</v>
      </c>
      <c r="V4703">
        <v>47</v>
      </c>
      <c r="W4703" t="s">
        <v>32</v>
      </c>
      <c r="X4703" t="s">
        <v>115</v>
      </c>
      <c r="Y4703" t="s">
        <v>1044</v>
      </c>
      <c r="Z4703" t="s">
        <v>1420</v>
      </c>
      <c r="AA4703" t="s">
        <v>1179</v>
      </c>
      <c r="AB4703" t="s">
        <v>991</v>
      </c>
      <c r="AC4703" t="s">
        <v>1469</v>
      </c>
    </row>
    <row r="4704" spans="1:29" x14ac:dyDescent="0.25">
      <c r="A4704">
        <v>10498</v>
      </c>
      <c r="B4704">
        <v>53</v>
      </c>
      <c r="C4704" t="s">
        <v>395</v>
      </c>
      <c r="D4704" t="s">
        <v>23</v>
      </c>
      <c r="E4704" t="s">
        <v>120</v>
      </c>
      <c r="F4704">
        <v>2024</v>
      </c>
      <c r="G4704" t="s">
        <v>929</v>
      </c>
      <c r="H4704">
        <v>2</v>
      </c>
      <c r="I4704" t="s">
        <v>206</v>
      </c>
      <c r="J4704" t="s">
        <v>120</v>
      </c>
      <c r="K4704">
        <v>100</v>
      </c>
      <c r="L4704" t="s">
        <v>213</v>
      </c>
      <c r="M4704" t="s">
        <v>136</v>
      </c>
      <c r="N4704">
        <v>39</v>
      </c>
      <c r="O4704">
        <v>48</v>
      </c>
      <c r="P4704">
        <v>48</v>
      </c>
      <c r="Q4704" t="s">
        <v>178</v>
      </c>
      <c r="R4704">
        <v>48</v>
      </c>
      <c r="S4704" t="s">
        <v>29</v>
      </c>
      <c r="T4704" t="s">
        <v>120</v>
      </c>
      <c r="U4704" t="s">
        <v>31</v>
      </c>
      <c r="V4704">
        <v>39</v>
      </c>
      <c r="W4704" t="s">
        <v>32</v>
      </c>
      <c r="X4704" t="s">
        <v>115</v>
      </c>
      <c r="Y4704" t="s">
        <v>1044</v>
      </c>
      <c r="Z4704" t="s">
        <v>1420</v>
      </c>
      <c r="AA4704" t="s">
        <v>1275</v>
      </c>
      <c r="AB4704" t="s">
        <v>1002</v>
      </c>
      <c r="AC4704" t="s">
        <v>1469</v>
      </c>
    </row>
    <row r="4705" spans="1:29" x14ac:dyDescent="0.25">
      <c r="A4705">
        <v>11465</v>
      </c>
      <c r="B4705">
        <v>229</v>
      </c>
      <c r="C4705" t="s">
        <v>415</v>
      </c>
      <c r="D4705" t="s">
        <v>115</v>
      </c>
      <c r="E4705" t="s">
        <v>52</v>
      </c>
      <c r="F4705">
        <v>2022</v>
      </c>
      <c r="G4705" t="s">
        <v>70</v>
      </c>
      <c r="H4705">
        <v>53</v>
      </c>
      <c r="I4705" t="s">
        <v>53</v>
      </c>
      <c r="J4705" t="s">
        <v>46</v>
      </c>
      <c r="K4705">
        <v>300</v>
      </c>
      <c r="L4705" t="s">
        <v>83</v>
      </c>
      <c r="M4705" t="s">
        <v>223</v>
      </c>
      <c r="N4705">
        <v>46</v>
      </c>
      <c r="O4705">
        <v>53</v>
      </c>
      <c r="P4705">
        <v>57</v>
      </c>
      <c r="Q4705" t="s">
        <v>178</v>
      </c>
      <c r="R4705">
        <v>57</v>
      </c>
      <c r="S4705" t="s">
        <v>34</v>
      </c>
      <c r="T4705" t="s">
        <v>46</v>
      </c>
      <c r="U4705" t="s">
        <v>83</v>
      </c>
      <c r="V4705">
        <v>46</v>
      </c>
      <c r="W4705" t="s">
        <v>32</v>
      </c>
      <c r="X4705" t="s">
        <v>115</v>
      </c>
      <c r="Y4705" t="s">
        <v>1044</v>
      </c>
      <c r="Z4705" t="s">
        <v>1420</v>
      </c>
      <c r="AA4705" t="s">
        <v>1095</v>
      </c>
      <c r="AB4705" t="s">
        <v>988</v>
      </c>
      <c r="AC4705" t="s">
        <v>1469</v>
      </c>
    </row>
    <row r="4706" spans="1:29" x14ac:dyDescent="0.25">
      <c r="A4706">
        <v>8314</v>
      </c>
      <c r="B4706">
        <v>171</v>
      </c>
      <c r="C4706" t="s">
        <v>449</v>
      </c>
      <c r="D4706" t="s">
        <v>23</v>
      </c>
      <c r="E4706" t="s">
        <v>43</v>
      </c>
      <c r="F4706">
        <v>2023</v>
      </c>
      <c r="G4706" t="s">
        <v>76</v>
      </c>
      <c r="H4706">
        <v>40</v>
      </c>
      <c r="I4706" t="s">
        <v>253</v>
      </c>
      <c r="J4706" t="s">
        <v>43</v>
      </c>
      <c r="K4706">
        <v>400</v>
      </c>
      <c r="L4706" t="s">
        <v>112</v>
      </c>
      <c r="M4706" t="s">
        <v>193</v>
      </c>
      <c r="N4706">
        <v>45</v>
      </c>
      <c r="O4706">
        <v>59</v>
      </c>
      <c r="P4706">
        <v>55</v>
      </c>
      <c r="Q4706" t="s">
        <v>178</v>
      </c>
      <c r="R4706">
        <v>55</v>
      </c>
      <c r="S4706" t="s">
        <v>29</v>
      </c>
      <c r="T4706" t="s">
        <v>43</v>
      </c>
      <c r="U4706" t="s">
        <v>73</v>
      </c>
      <c r="V4706">
        <v>45</v>
      </c>
      <c r="W4706" t="s">
        <v>32</v>
      </c>
      <c r="X4706" t="s">
        <v>115</v>
      </c>
      <c r="Y4706" t="s">
        <v>1044</v>
      </c>
      <c r="Z4706" t="s">
        <v>1420</v>
      </c>
      <c r="AA4706" t="s">
        <v>1184</v>
      </c>
      <c r="AB4706" t="s">
        <v>999</v>
      </c>
      <c r="AC4706" t="s">
        <v>1469</v>
      </c>
    </row>
    <row r="4707" spans="1:29" x14ac:dyDescent="0.25">
      <c r="A4707">
        <v>8437</v>
      </c>
      <c r="B4707">
        <v>27</v>
      </c>
      <c r="C4707" t="s">
        <v>496</v>
      </c>
      <c r="D4707" t="s">
        <v>115</v>
      </c>
      <c r="E4707" t="s">
        <v>69</v>
      </c>
      <c r="F4707">
        <v>2024</v>
      </c>
      <c r="G4707" t="s">
        <v>70</v>
      </c>
      <c r="H4707">
        <v>17</v>
      </c>
      <c r="I4707" t="s">
        <v>59</v>
      </c>
      <c r="J4707" t="s">
        <v>58</v>
      </c>
      <c r="K4707">
        <v>100</v>
      </c>
      <c r="L4707" t="s">
        <v>31</v>
      </c>
      <c r="M4707" t="s">
        <v>186</v>
      </c>
      <c r="N4707">
        <v>47</v>
      </c>
      <c r="O4707">
        <v>44</v>
      </c>
      <c r="P4707">
        <v>56</v>
      </c>
      <c r="Q4707" t="s">
        <v>178</v>
      </c>
      <c r="R4707">
        <v>56</v>
      </c>
      <c r="S4707" t="s">
        <v>34</v>
      </c>
      <c r="T4707" t="s">
        <v>72</v>
      </c>
      <c r="U4707" t="s">
        <v>31</v>
      </c>
      <c r="V4707">
        <v>47</v>
      </c>
      <c r="W4707" t="s">
        <v>32</v>
      </c>
      <c r="X4707" t="s">
        <v>115</v>
      </c>
      <c r="Y4707" t="s">
        <v>1044</v>
      </c>
      <c r="Z4707" t="s">
        <v>1420</v>
      </c>
      <c r="AA4707" t="s">
        <v>1264</v>
      </c>
      <c r="AB4707" t="s">
        <v>1002</v>
      </c>
      <c r="AC4707" t="s">
        <v>1469</v>
      </c>
    </row>
    <row r="4708" spans="1:29" x14ac:dyDescent="0.25">
      <c r="A4708">
        <v>9254</v>
      </c>
      <c r="B4708">
        <v>18</v>
      </c>
      <c r="C4708" t="s">
        <v>268</v>
      </c>
      <c r="D4708" t="s">
        <v>29</v>
      </c>
      <c r="E4708" t="s">
        <v>72</v>
      </c>
      <c r="F4708">
        <v>2020</v>
      </c>
      <c r="G4708" t="s">
        <v>76</v>
      </c>
      <c r="H4708">
        <v>63</v>
      </c>
      <c r="I4708" t="s">
        <v>307</v>
      </c>
      <c r="J4708" t="s">
        <v>72</v>
      </c>
      <c r="K4708">
        <v>400</v>
      </c>
      <c r="L4708" t="s">
        <v>60</v>
      </c>
      <c r="M4708" t="s">
        <v>158</v>
      </c>
      <c r="N4708">
        <v>33</v>
      </c>
      <c r="O4708">
        <v>35</v>
      </c>
      <c r="P4708">
        <v>27</v>
      </c>
      <c r="Q4708" t="s">
        <v>38</v>
      </c>
      <c r="R4708">
        <v>27</v>
      </c>
      <c r="S4708" t="s">
        <v>29</v>
      </c>
      <c r="T4708" t="s">
        <v>72</v>
      </c>
      <c r="U4708" t="s">
        <v>39</v>
      </c>
      <c r="V4708">
        <v>33</v>
      </c>
      <c r="W4708" t="s">
        <v>32</v>
      </c>
      <c r="X4708" t="s">
        <v>115</v>
      </c>
      <c r="Y4708" t="s">
        <v>1044</v>
      </c>
      <c r="Z4708" t="s">
        <v>1420</v>
      </c>
      <c r="AA4708" t="s">
        <v>1410</v>
      </c>
      <c r="AB4708" t="s">
        <v>991</v>
      </c>
      <c r="AC4708" t="s">
        <v>1469</v>
      </c>
    </row>
    <row r="4709" spans="1:29" x14ac:dyDescent="0.25">
      <c r="A4709">
        <v>11282</v>
      </c>
      <c r="B4709">
        <v>132</v>
      </c>
      <c r="C4709" t="s">
        <v>408</v>
      </c>
      <c r="D4709" t="s">
        <v>23</v>
      </c>
      <c r="E4709" t="s">
        <v>154</v>
      </c>
      <c r="F4709">
        <v>2021</v>
      </c>
      <c r="G4709" t="s">
        <v>70</v>
      </c>
      <c r="H4709">
        <v>12</v>
      </c>
      <c r="I4709" t="s">
        <v>369</v>
      </c>
      <c r="J4709" t="s">
        <v>67</v>
      </c>
      <c r="K4709">
        <v>200</v>
      </c>
      <c r="L4709" t="s">
        <v>26</v>
      </c>
      <c r="M4709" t="s">
        <v>163</v>
      </c>
      <c r="N4709">
        <v>42</v>
      </c>
      <c r="O4709">
        <v>45</v>
      </c>
      <c r="P4709">
        <v>48</v>
      </c>
      <c r="Q4709" t="s">
        <v>178</v>
      </c>
      <c r="R4709">
        <v>48</v>
      </c>
      <c r="S4709" t="s">
        <v>29</v>
      </c>
      <c r="T4709" t="s">
        <v>67</v>
      </c>
      <c r="U4709" t="s">
        <v>73</v>
      </c>
      <c r="V4709">
        <v>42</v>
      </c>
      <c r="W4709" t="s">
        <v>32</v>
      </c>
      <c r="X4709" t="s">
        <v>115</v>
      </c>
      <c r="Y4709" t="s">
        <v>1044</v>
      </c>
      <c r="Z4709" t="s">
        <v>1420</v>
      </c>
      <c r="AA4709" t="s">
        <v>1180</v>
      </c>
      <c r="AB4709" t="s">
        <v>1000</v>
      </c>
      <c r="AC4709" t="s">
        <v>1469</v>
      </c>
    </row>
    <row r="4710" spans="1:29" x14ac:dyDescent="0.25">
      <c r="A4710">
        <v>9542</v>
      </c>
      <c r="B4710">
        <v>15</v>
      </c>
      <c r="C4710" t="s">
        <v>485</v>
      </c>
      <c r="D4710" t="s">
        <v>29</v>
      </c>
      <c r="E4710" t="s">
        <v>30</v>
      </c>
      <c r="F4710">
        <v>2023</v>
      </c>
      <c r="G4710" t="s">
        <v>76</v>
      </c>
      <c r="H4710">
        <v>30</v>
      </c>
      <c r="I4710" t="s">
        <v>25</v>
      </c>
      <c r="J4710" t="s">
        <v>30</v>
      </c>
      <c r="K4710">
        <v>300</v>
      </c>
      <c r="L4710" t="s">
        <v>39</v>
      </c>
      <c r="M4710" t="s">
        <v>375</v>
      </c>
      <c r="N4710">
        <v>38</v>
      </c>
      <c r="O4710">
        <v>53</v>
      </c>
      <c r="P4710">
        <v>44</v>
      </c>
      <c r="Q4710" t="s">
        <v>38</v>
      </c>
      <c r="R4710">
        <v>44</v>
      </c>
      <c r="S4710" t="s">
        <v>29</v>
      </c>
      <c r="T4710" t="s">
        <v>30</v>
      </c>
      <c r="U4710" t="s">
        <v>39</v>
      </c>
      <c r="V4710">
        <v>38</v>
      </c>
      <c r="W4710" t="s">
        <v>32</v>
      </c>
      <c r="X4710" t="s">
        <v>115</v>
      </c>
      <c r="Y4710" t="s">
        <v>1044</v>
      </c>
      <c r="Z4710" t="s">
        <v>1420</v>
      </c>
      <c r="AA4710" t="s">
        <v>990</v>
      </c>
      <c r="AB4710" t="s">
        <v>999</v>
      </c>
      <c r="AC4710" t="s">
        <v>1469</v>
      </c>
    </row>
    <row r="4711" spans="1:29" x14ac:dyDescent="0.25">
      <c r="A4711">
        <v>7357</v>
      </c>
      <c r="B4711">
        <v>512</v>
      </c>
      <c r="C4711" t="s">
        <v>285</v>
      </c>
      <c r="D4711" t="s">
        <v>34</v>
      </c>
      <c r="E4711" t="s">
        <v>96</v>
      </c>
      <c r="F4711">
        <v>2023</v>
      </c>
      <c r="G4711" t="s">
        <v>76</v>
      </c>
      <c r="H4711">
        <v>36</v>
      </c>
      <c r="I4711" t="s">
        <v>42</v>
      </c>
      <c r="J4711" t="s">
        <v>43</v>
      </c>
      <c r="K4711">
        <v>200</v>
      </c>
      <c r="L4711" t="s">
        <v>108</v>
      </c>
      <c r="M4711" t="s">
        <v>193</v>
      </c>
      <c r="N4711">
        <v>30</v>
      </c>
      <c r="O4711">
        <v>79</v>
      </c>
      <c r="P4711">
        <v>47</v>
      </c>
      <c r="Q4711" t="s">
        <v>38</v>
      </c>
      <c r="R4711">
        <v>47</v>
      </c>
      <c r="S4711" t="s">
        <v>34</v>
      </c>
      <c r="T4711" t="s">
        <v>43</v>
      </c>
      <c r="U4711" t="s">
        <v>83</v>
      </c>
      <c r="V4711">
        <v>30</v>
      </c>
      <c r="W4711" t="s">
        <v>32</v>
      </c>
      <c r="X4711" t="s">
        <v>115</v>
      </c>
      <c r="Y4711" t="s">
        <v>1044</v>
      </c>
      <c r="Z4711" t="s">
        <v>1420</v>
      </c>
      <c r="AA4711" t="s">
        <v>1273</v>
      </c>
      <c r="AB4711" t="s">
        <v>999</v>
      </c>
      <c r="AC4711" t="s">
        <v>1469</v>
      </c>
    </row>
    <row r="4712" spans="1:29" x14ac:dyDescent="0.25">
      <c r="A4712">
        <v>10220</v>
      </c>
      <c r="B4712">
        <v>595</v>
      </c>
      <c r="C4712" t="s">
        <v>232</v>
      </c>
      <c r="D4712" t="s">
        <v>29</v>
      </c>
      <c r="E4712" t="s">
        <v>24</v>
      </c>
      <c r="F4712">
        <v>2021</v>
      </c>
      <c r="G4712" t="s">
        <v>929</v>
      </c>
      <c r="H4712">
        <v>26</v>
      </c>
      <c r="I4712" t="s">
        <v>283</v>
      </c>
      <c r="J4712" t="s">
        <v>30</v>
      </c>
      <c r="K4712">
        <v>100</v>
      </c>
      <c r="L4712" t="s">
        <v>36</v>
      </c>
      <c r="M4712" t="s">
        <v>276</v>
      </c>
      <c r="N4712">
        <v>46</v>
      </c>
      <c r="O4712">
        <v>50</v>
      </c>
      <c r="P4712">
        <v>59</v>
      </c>
      <c r="Q4712" t="s">
        <v>38</v>
      </c>
      <c r="R4712">
        <v>59</v>
      </c>
      <c r="S4712" t="s">
        <v>29</v>
      </c>
      <c r="T4712" t="s">
        <v>30</v>
      </c>
      <c r="U4712" t="s">
        <v>39</v>
      </c>
      <c r="V4712">
        <v>46</v>
      </c>
      <c r="W4712" t="s">
        <v>32</v>
      </c>
      <c r="X4712" t="s">
        <v>115</v>
      </c>
      <c r="Y4712" t="s">
        <v>1044</v>
      </c>
      <c r="Z4712" t="s">
        <v>1420</v>
      </c>
      <c r="AA4712" t="s">
        <v>1177</v>
      </c>
      <c r="AB4712" t="s">
        <v>1000</v>
      </c>
      <c r="AC4712" t="s">
        <v>1469</v>
      </c>
    </row>
    <row r="4713" spans="1:29" x14ac:dyDescent="0.25">
      <c r="A4713">
        <v>10336</v>
      </c>
      <c r="B4713">
        <v>591</v>
      </c>
      <c r="C4713" t="s">
        <v>565</v>
      </c>
      <c r="D4713" t="s">
        <v>23</v>
      </c>
      <c r="E4713" t="s">
        <v>69</v>
      </c>
      <c r="F4713">
        <v>2024</v>
      </c>
      <c r="G4713" t="s">
        <v>76</v>
      </c>
      <c r="H4713">
        <v>57</v>
      </c>
      <c r="I4713" t="s">
        <v>208</v>
      </c>
      <c r="J4713" t="s">
        <v>72</v>
      </c>
      <c r="K4713">
        <v>100</v>
      </c>
      <c r="L4713" t="s">
        <v>31</v>
      </c>
      <c r="M4713" t="s">
        <v>87</v>
      </c>
      <c r="N4713">
        <v>30</v>
      </c>
      <c r="O4713">
        <v>38</v>
      </c>
      <c r="P4713">
        <v>46</v>
      </c>
      <c r="Q4713" t="s">
        <v>178</v>
      </c>
      <c r="R4713">
        <v>46</v>
      </c>
      <c r="S4713" t="s">
        <v>29</v>
      </c>
      <c r="T4713" t="s">
        <v>72</v>
      </c>
      <c r="U4713" t="s">
        <v>31</v>
      </c>
      <c r="V4713">
        <v>30</v>
      </c>
      <c r="W4713" t="s">
        <v>32</v>
      </c>
      <c r="X4713" t="s">
        <v>115</v>
      </c>
      <c r="Y4713" t="s">
        <v>1044</v>
      </c>
      <c r="Z4713" t="s">
        <v>1420</v>
      </c>
      <c r="AA4713" t="s">
        <v>1337</v>
      </c>
      <c r="AB4713" t="s">
        <v>1002</v>
      </c>
      <c r="AC4713" t="s">
        <v>1469</v>
      </c>
    </row>
    <row r="4714" spans="1:29" x14ac:dyDescent="0.25">
      <c r="A4714">
        <v>7757</v>
      </c>
      <c r="B4714">
        <v>760</v>
      </c>
      <c r="C4714" t="s">
        <v>446</v>
      </c>
      <c r="D4714" t="s">
        <v>115</v>
      </c>
      <c r="E4714" t="s">
        <v>281</v>
      </c>
      <c r="F4714">
        <v>2024</v>
      </c>
      <c r="G4714" t="s">
        <v>70</v>
      </c>
      <c r="H4714">
        <v>7</v>
      </c>
      <c r="I4714" t="s">
        <v>249</v>
      </c>
      <c r="J4714" t="s">
        <v>120</v>
      </c>
      <c r="K4714">
        <v>400</v>
      </c>
      <c r="L4714" t="s">
        <v>26</v>
      </c>
      <c r="M4714" t="s">
        <v>136</v>
      </c>
      <c r="N4714">
        <v>37</v>
      </c>
      <c r="O4714">
        <v>48</v>
      </c>
      <c r="P4714">
        <v>58</v>
      </c>
      <c r="Q4714" t="s">
        <v>178</v>
      </c>
      <c r="R4714">
        <v>58</v>
      </c>
      <c r="S4714" t="s">
        <v>34</v>
      </c>
      <c r="T4714" t="s">
        <v>120</v>
      </c>
      <c r="U4714" t="s">
        <v>73</v>
      </c>
      <c r="V4714">
        <v>37</v>
      </c>
      <c r="W4714" t="s">
        <v>32</v>
      </c>
      <c r="X4714" t="s">
        <v>115</v>
      </c>
      <c r="Y4714" t="s">
        <v>1044</v>
      </c>
      <c r="Z4714" t="s">
        <v>1420</v>
      </c>
      <c r="AA4714" t="s">
        <v>1181</v>
      </c>
      <c r="AB4714" t="s">
        <v>1002</v>
      </c>
      <c r="AC4714" t="s">
        <v>1469</v>
      </c>
    </row>
    <row r="4715" spans="1:29" x14ac:dyDescent="0.25">
      <c r="A4715">
        <v>9610</v>
      </c>
      <c r="B4715">
        <v>222</v>
      </c>
      <c r="C4715" t="s">
        <v>640</v>
      </c>
      <c r="D4715" t="s">
        <v>29</v>
      </c>
      <c r="E4715" t="s">
        <v>96</v>
      </c>
      <c r="F4715">
        <v>2021</v>
      </c>
      <c r="G4715" t="s">
        <v>76</v>
      </c>
      <c r="H4715">
        <v>20</v>
      </c>
      <c r="I4715" t="s">
        <v>235</v>
      </c>
      <c r="J4715" t="s">
        <v>58</v>
      </c>
      <c r="K4715">
        <v>200</v>
      </c>
      <c r="L4715" t="s">
        <v>167</v>
      </c>
      <c r="M4715" t="s">
        <v>197</v>
      </c>
      <c r="N4715">
        <v>43</v>
      </c>
      <c r="O4715">
        <v>68</v>
      </c>
      <c r="P4715">
        <v>47</v>
      </c>
      <c r="Q4715" t="s">
        <v>38</v>
      </c>
      <c r="R4715">
        <v>47</v>
      </c>
      <c r="S4715" t="s">
        <v>29</v>
      </c>
      <c r="T4715" t="s">
        <v>43</v>
      </c>
      <c r="U4715" t="s">
        <v>31</v>
      </c>
      <c r="V4715">
        <v>43</v>
      </c>
      <c r="W4715" t="s">
        <v>32</v>
      </c>
      <c r="X4715" t="s">
        <v>115</v>
      </c>
      <c r="Y4715" t="s">
        <v>1044</v>
      </c>
      <c r="Z4715" t="s">
        <v>1420</v>
      </c>
      <c r="AA4715" t="s">
        <v>981</v>
      </c>
      <c r="AB4715" t="s">
        <v>1000</v>
      </c>
      <c r="AC4715" t="s">
        <v>1469</v>
      </c>
    </row>
    <row r="4716" spans="1:29" x14ac:dyDescent="0.25">
      <c r="A4716">
        <v>7314</v>
      </c>
      <c r="B4716">
        <v>873</v>
      </c>
      <c r="C4716" t="s">
        <v>583</v>
      </c>
      <c r="D4716" t="s">
        <v>23</v>
      </c>
      <c r="E4716" t="s">
        <v>92</v>
      </c>
      <c r="F4716">
        <v>2024</v>
      </c>
      <c r="G4716" t="s">
        <v>76</v>
      </c>
      <c r="H4716">
        <v>64</v>
      </c>
      <c r="I4716" t="s">
        <v>93</v>
      </c>
      <c r="J4716" t="s">
        <v>72</v>
      </c>
      <c r="K4716">
        <v>400</v>
      </c>
      <c r="L4716" t="s">
        <v>112</v>
      </c>
      <c r="M4716" t="s">
        <v>109</v>
      </c>
      <c r="N4716">
        <v>44</v>
      </c>
      <c r="O4716">
        <v>57</v>
      </c>
      <c r="P4716">
        <v>31</v>
      </c>
      <c r="Q4716" t="s">
        <v>38</v>
      </c>
      <c r="R4716">
        <v>31</v>
      </c>
      <c r="S4716" t="s">
        <v>29</v>
      </c>
      <c r="T4716" t="s">
        <v>72</v>
      </c>
      <c r="U4716" t="s">
        <v>73</v>
      </c>
      <c r="V4716">
        <v>44</v>
      </c>
      <c r="W4716" t="s">
        <v>32</v>
      </c>
      <c r="X4716" t="s">
        <v>115</v>
      </c>
      <c r="Y4716" t="s">
        <v>1044</v>
      </c>
      <c r="Z4716" t="s">
        <v>1420</v>
      </c>
      <c r="AA4716" t="s">
        <v>1266</v>
      </c>
      <c r="AB4716" t="s">
        <v>1002</v>
      </c>
      <c r="AC4716" t="s">
        <v>1469</v>
      </c>
    </row>
    <row r="4717" spans="1:29" x14ac:dyDescent="0.25">
      <c r="A4717">
        <v>11584</v>
      </c>
      <c r="B4717">
        <v>713</v>
      </c>
      <c r="C4717" t="s">
        <v>33</v>
      </c>
      <c r="D4717" t="s">
        <v>34</v>
      </c>
      <c r="E4717" t="s">
        <v>24</v>
      </c>
      <c r="F4717">
        <v>2020</v>
      </c>
      <c r="G4717" t="s">
        <v>929</v>
      </c>
      <c r="H4717">
        <v>26</v>
      </c>
      <c r="I4717" t="s">
        <v>283</v>
      </c>
      <c r="J4717" t="s">
        <v>30</v>
      </c>
      <c r="K4717">
        <v>100</v>
      </c>
      <c r="L4717" t="s">
        <v>104</v>
      </c>
      <c r="M4717" t="s">
        <v>276</v>
      </c>
      <c r="N4717">
        <v>45</v>
      </c>
      <c r="O4717">
        <v>59</v>
      </c>
      <c r="P4717">
        <v>59</v>
      </c>
      <c r="Q4717" t="s">
        <v>178</v>
      </c>
      <c r="R4717">
        <v>59</v>
      </c>
      <c r="S4717" t="s">
        <v>34</v>
      </c>
      <c r="T4717" t="s">
        <v>30</v>
      </c>
      <c r="U4717" t="s">
        <v>39</v>
      </c>
      <c r="V4717">
        <v>45</v>
      </c>
      <c r="W4717" t="s">
        <v>32</v>
      </c>
      <c r="X4717" t="s">
        <v>115</v>
      </c>
      <c r="Y4717" t="s">
        <v>1044</v>
      </c>
      <c r="Z4717" t="s">
        <v>1420</v>
      </c>
      <c r="AA4717" t="s">
        <v>1184</v>
      </c>
      <c r="AB4717" t="s">
        <v>991</v>
      </c>
      <c r="AC4717" t="s">
        <v>1469</v>
      </c>
    </row>
    <row r="4718" spans="1:29" x14ac:dyDescent="0.25">
      <c r="A4718">
        <v>11782</v>
      </c>
      <c r="B4718">
        <v>193</v>
      </c>
      <c r="C4718" t="s">
        <v>340</v>
      </c>
      <c r="D4718" t="s">
        <v>115</v>
      </c>
      <c r="E4718" t="s">
        <v>67</v>
      </c>
      <c r="F4718">
        <v>2021</v>
      </c>
      <c r="G4718" t="s">
        <v>929</v>
      </c>
      <c r="H4718">
        <v>12</v>
      </c>
      <c r="I4718" t="s">
        <v>369</v>
      </c>
      <c r="J4718" t="s">
        <v>67</v>
      </c>
      <c r="K4718">
        <v>200</v>
      </c>
      <c r="L4718" t="s">
        <v>48</v>
      </c>
      <c r="M4718" t="s">
        <v>66</v>
      </c>
      <c r="N4718">
        <v>43</v>
      </c>
      <c r="O4718">
        <v>65</v>
      </c>
      <c r="P4718">
        <v>58</v>
      </c>
      <c r="Q4718" t="s">
        <v>38</v>
      </c>
      <c r="R4718">
        <v>58</v>
      </c>
      <c r="S4718" t="s">
        <v>34</v>
      </c>
      <c r="T4718" t="s">
        <v>67</v>
      </c>
      <c r="U4718" t="s">
        <v>50</v>
      </c>
      <c r="V4718">
        <v>43</v>
      </c>
      <c r="W4718" t="s">
        <v>32</v>
      </c>
      <c r="X4718" t="s">
        <v>115</v>
      </c>
      <c r="Y4718" t="s">
        <v>1044</v>
      </c>
      <c r="Z4718" t="s">
        <v>1420</v>
      </c>
      <c r="AA4718" t="s">
        <v>1262</v>
      </c>
      <c r="AB4718" t="s">
        <v>1000</v>
      </c>
      <c r="AC4718" t="s">
        <v>1469</v>
      </c>
    </row>
    <row r="4719" spans="1:29" x14ac:dyDescent="0.25">
      <c r="A4719">
        <v>7393</v>
      </c>
      <c r="B4719">
        <v>415</v>
      </c>
      <c r="C4719" t="s">
        <v>750</v>
      </c>
      <c r="D4719" t="s">
        <v>34</v>
      </c>
      <c r="E4719" t="s">
        <v>58</v>
      </c>
      <c r="F4719">
        <v>2020</v>
      </c>
      <c r="G4719" t="s">
        <v>929</v>
      </c>
      <c r="H4719">
        <v>63</v>
      </c>
      <c r="I4719" t="s">
        <v>307</v>
      </c>
      <c r="J4719" t="s">
        <v>72</v>
      </c>
      <c r="K4719">
        <v>400</v>
      </c>
      <c r="L4719" t="s">
        <v>60</v>
      </c>
      <c r="M4719" t="s">
        <v>87</v>
      </c>
      <c r="N4719">
        <v>40</v>
      </c>
      <c r="O4719">
        <v>59</v>
      </c>
      <c r="P4719">
        <v>37</v>
      </c>
      <c r="Q4719" t="s">
        <v>38</v>
      </c>
      <c r="R4719">
        <v>37</v>
      </c>
      <c r="S4719" t="s">
        <v>34</v>
      </c>
      <c r="T4719" t="s">
        <v>58</v>
      </c>
      <c r="U4719" t="s">
        <v>39</v>
      </c>
      <c r="V4719">
        <v>40</v>
      </c>
      <c r="W4719" t="s">
        <v>32</v>
      </c>
      <c r="X4719" t="s">
        <v>115</v>
      </c>
      <c r="Y4719" t="s">
        <v>1044</v>
      </c>
      <c r="Z4719" t="s">
        <v>1420</v>
      </c>
      <c r="AA4719" t="s">
        <v>1177</v>
      </c>
      <c r="AB4719" t="s">
        <v>991</v>
      </c>
      <c r="AC4719" t="s">
        <v>1469</v>
      </c>
    </row>
    <row r="4720" spans="1:29" x14ac:dyDescent="0.25">
      <c r="A4720">
        <v>10124</v>
      </c>
      <c r="B4720">
        <v>28</v>
      </c>
      <c r="C4720" t="s">
        <v>744</v>
      </c>
      <c r="D4720" t="s">
        <v>34</v>
      </c>
      <c r="E4720" t="s">
        <v>130</v>
      </c>
      <c r="F4720">
        <v>2024</v>
      </c>
      <c r="G4720" t="s">
        <v>76</v>
      </c>
      <c r="H4720">
        <v>28</v>
      </c>
      <c r="I4720" t="s">
        <v>329</v>
      </c>
      <c r="J4720" t="s">
        <v>30</v>
      </c>
      <c r="K4720">
        <v>200</v>
      </c>
      <c r="L4720" t="s">
        <v>142</v>
      </c>
      <c r="M4720" t="s">
        <v>27</v>
      </c>
      <c r="N4720">
        <v>36</v>
      </c>
      <c r="O4720">
        <v>59</v>
      </c>
      <c r="P4720">
        <v>55</v>
      </c>
      <c r="Q4720" t="s">
        <v>38</v>
      </c>
      <c r="R4720">
        <v>55</v>
      </c>
      <c r="S4720" t="s">
        <v>34</v>
      </c>
      <c r="T4720" t="s">
        <v>30</v>
      </c>
      <c r="U4720" t="s">
        <v>31</v>
      </c>
      <c r="V4720">
        <v>36</v>
      </c>
      <c r="W4720" t="s">
        <v>32</v>
      </c>
      <c r="X4720" t="s">
        <v>115</v>
      </c>
      <c r="Y4720" t="s">
        <v>1044</v>
      </c>
      <c r="Z4720" t="s">
        <v>1420</v>
      </c>
      <c r="AA4720" t="s">
        <v>1324</v>
      </c>
      <c r="AB4720" t="s">
        <v>1002</v>
      </c>
      <c r="AC4720" t="s">
        <v>1469</v>
      </c>
    </row>
    <row r="4721" spans="1:29" x14ac:dyDescent="0.25">
      <c r="A4721">
        <v>11340</v>
      </c>
      <c r="B4721">
        <v>775</v>
      </c>
      <c r="C4721" t="s">
        <v>745</v>
      </c>
      <c r="D4721" t="s">
        <v>34</v>
      </c>
      <c r="E4721" t="s">
        <v>80</v>
      </c>
      <c r="F4721">
        <v>2023</v>
      </c>
      <c r="G4721" t="s">
        <v>76</v>
      </c>
      <c r="H4721">
        <v>47</v>
      </c>
      <c r="I4721" t="s">
        <v>171</v>
      </c>
      <c r="J4721" t="s">
        <v>82</v>
      </c>
      <c r="K4721">
        <v>400</v>
      </c>
      <c r="L4721" t="s">
        <v>48</v>
      </c>
      <c r="M4721" t="s">
        <v>237</v>
      </c>
      <c r="N4721">
        <v>27</v>
      </c>
      <c r="O4721">
        <v>48</v>
      </c>
      <c r="P4721">
        <v>30</v>
      </c>
      <c r="Q4721" t="s">
        <v>38</v>
      </c>
      <c r="R4721">
        <v>30</v>
      </c>
      <c r="S4721" t="s">
        <v>34</v>
      </c>
      <c r="T4721" t="s">
        <v>82</v>
      </c>
      <c r="U4721" t="s">
        <v>50</v>
      </c>
      <c r="V4721">
        <v>27</v>
      </c>
      <c r="W4721" t="s">
        <v>32</v>
      </c>
      <c r="X4721" t="s">
        <v>115</v>
      </c>
      <c r="Y4721" t="s">
        <v>1044</v>
      </c>
      <c r="Z4721" t="s">
        <v>1420</v>
      </c>
      <c r="AA4721" t="s">
        <v>1270</v>
      </c>
      <c r="AB4721" t="s">
        <v>999</v>
      </c>
      <c r="AC4721" t="s">
        <v>1469</v>
      </c>
    </row>
    <row r="4722" spans="1:29" x14ac:dyDescent="0.25">
      <c r="A4722">
        <v>11147</v>
      </c>
      <c r="B4722">
        <v>60</v>
      </c>
      <c r="C4722" t="s">
        <v>504</v>
      </c>
      <c r="D4722" t="s">
        <v>34</v>
      </c>
      <c r="E4722" t="s">
        <v>140</v>
      </c>
      <c r="F4722">
        <v>2023</v>
      </c>
      <c r="G4722" t="s">
        <v>70</v>
      </c>
      <c r="H4722">
        <v>21</v>
      </c>
      <c r="I4722" t="s">
        <v>185</v>
      </c>
      <c r="J4722" t="s">
        <v>58</v>
      </c>
      <c r="K4722">
        <v>300</v>
      </c>
      <c r="L4722" t="s">
        <v>77</v>
      </c>
      <c r="M4722" t="s">
        <v>61</v>
      </c>
      <c r="N4722">
        <v>21</v>
      </c>
      <c r="O4722">
        <v>48</v>
      </c>
      <c r="P4722">
        <v>39</v>
      </c>
      <c r="Q4722" t="s">
        <v>38</v>
      </c>
      <c r="R4722">
        <v>39</v>
      </c>
      <c r="S4722" t="s">
        <v>34</v>
      </c>
      <c r="T4722" t="s">
        <v>58</v>
      </c>
      <c r="U4722" t="s">
        <v>77</v>
      </c>
      <c r="V4722">
        <v>21</v>
      </c>
      <c r="W4722" t="s">
        <v>32</v>
      </c>
      <c r="X4722" t="s">
        <v>115</v>
      </c>
      <c r="Y4722" t="s">
        <v>1044</v>
      </c>
      <c r="Z4722" t="s">
        <v>1420</v>
      </c>
      <c r="AA4722" t="s">
        <v>1421</v>
      </c>
      <c r="AB4722" t="s">
        <v>999</v>
      </c>
      <c r="AC4722" t="s">
        <v>1469</v>
      </c>
    </row>
    <row r="4723" spans="1:29" x14ac:dyDescent="0.25">
      <c r="A4723">
        <v>8107</v>
      </c>
      <c r="B4723">
        <v>80</v>
      </c>
      <c r="C4723" t="s">
        <v>808</v>
      </c>
      <c r="D4723" t="s">
        <v>23</v>
      </c>
      <c r="E4723" t="s">
        <v>30</v>
      </c>
      <c r="F4723">
        <v>2023</v>
      </c>
      <c r="G4723" t="s">
        <v>76</v>
      </c>
      <c r="H4723">
        <v>29</v>
      </c>
      <c r="I4723" t="s">
        <v>230</v>
      </c>
      <c r="J4723" t="s">
        <v>30</v>
      </c>
      <c r="K4723">
        <v>300</v>
      </c>
      <c r="L4723" t="s">
        <v>104</v>
      </c>
      <c r="M4723" t="s">
        <v>101</v>
      </c>
      <c r="N4723">
        <v>42</v>
      </c>
      <c r="O4723">
        <v>64</v>
      </c>
      <c r="P4723">
        <v>53</v>
      </c>
      <c r="Q4723" t="s">
        <v>178</v>
      </c>
      <c r="R4723">
        <v>53</v>
      </c>
      <c r="S4723" t="s">
        <v>29</v>
      </c>
      <c r="T4723" t="s">
        <v>30</v>
      </c>
      <c r="U4723" t="s">
        <v>39</v>
      </c>
      <c r="V4723">
        <v>42</v>
      </c>
      <c r="W4723" t="s">
        <v>32</v>
      </c>
      <c r="X4723" t="s">
        <v>115</v>
      </c>
      <c r="Y4723" t="s">
        <v>1044</v>
      </c>
      <c r="Z4723" t="s">
        <v>1420</v>
      </c>
      <c r="AA4723" t="s">
        <v>1199</v>
      </c>
      <c r="AB4723" t="s">
        <v>999</v>
      </c>
      <c r="AC4723" t="s">
        <v>1469</v>
      </c>
    </row>
    <row r="4724" spans="1:29" x14ac:dyDescent="0.25">
      <c r="A4724">
        <v>11117</v>
      </c>
      <c r="B4724">
        <v>422</v>
      </c>
      <c r="C4724" t="s">
        <v>621</v>
      </c>
      <c r="D4724" t="s">
        <v>23</v>
      </c>
      <c r="E4724" t="s">
        <v>46</v>
      </c>
      <c r="F4724">
        <v>2022</v>
      </c>
      <c r="G4724" t="s">
        <v>70</v>
      </c>
      <c r="H4724">
        <v>49</v>
      </c>
      <c r="I4724" t="s">
        <v>47</v>
      </c>
      <c r="J4724" t="s">
        <v>46</v>
      </c>
      <c r="K4724">
        <v>100</v>
      </c>
      <c r="L4724" t="s">
        <v>175</v>
      </c>
      <c r="M4724" t="s">
        <v>78</v>
      </c>
      <c r="N4724">
        <v>48</v>
      </c>
      <c r="O4724">
        <v>63</v>
      </c>
      <c r="P4724">
        <v>44</v>
      </c>
      <c r="Q4724" t="s">
        <v>38</v>
      </c>
      <c r="R4724">
        <v>44</v>
      </c>
      <c r="S4724" t="s">
        <v>29</v>
      </c>
      <c r="T4724" t="s">
        <v>46</v>
      </c>
      <c r="U4724" t="s">
        <v>77</v>
      </c>
      <c r="V4724">
        <v>48</v>
      </c>
      <c r="W4724" t="s">
        <v>32</v>
      </c>
      <c r="X4724" t="s">
        <v>115</v>
      </c>
      <c r="Y4724" t="s">
        <v>1044</v>
      </c>
      <c r="Z4724" t="s">
        <v>1420</v>
      </c>
      <c r="AA4724" t="s">
        <v>970</v>
      </c>
      <c r="AB4724" t="s">
        <v>988</v>
      </c>
      <c r="AC4724" t="s">
        <v>1469</v>
      </c>
    </row>
    <row r="4725" spans="1:29" x14ac:dyDescent="0.25">
      <c r="A4725">
        <v>9857</v>
      </c>
      <c r="B4725">
        <v>337</v>
      </c>
      <c r="C4725" t="s">
        <v>699</v>
      </c>
      <c r="D4725" t="s">
        <v>23</v>
      </c>
      <c r="E4725" t="s">
        <v>52</v>
      </c>
      <c r="F4725">
        <v>2022</v>
      </c>
      <c r="G4725" t="s">
        <v>929</v>
      </c>
      <c r="H4725">
        <v>53</v>
      </c>
      <c r="I4725" t="s">
        <v>53</v>
      </c>
      <c r="J4725" t="s">
        <v>46</v>
      </c>
      <c r="K4725">
        <v>300</v>
      </c>
      <c r="L4725" t="s">
        <v>100</v>
      </c>
      <c r="M4725" t="s">
        <v>177</v>
      </c>
      <c r="N4725">
        <v>48</v>
      </c>
      <c r="O4725">
        <v>24</v>
      </c>
      <c r="P4725">
        <v>53</v>
      </c>
      <c r="Q4725" t="s">
        <v>38</v>
      </c>
      <c r="R4725">
        <v>53</v>
      </c>
      <c r="S4725" t="s">
        <v>29</v>
      </c>
      <c r="T4725" t="s">
        <v>46</v>
      </c>
      <c r="U4725" t="s">
        <v>83</v>
      </c>
      <c r="V4725">
        <v>48</v>
      </c>
      <c r="W4725" t="s">
        <v>32</v>
      </c>
      <c r="X4725" t="s">
        <v>115</v>
      </c>
      <c r="Y4725" t="s">
        <v>1044</v>
      </c>
      <c r="Z4725" t="s">
        <v>1420</v>
      </c>
      <c r="AA4725" t="s">
        <v>1269</v>
      </c>
      <c r="AB4725" t="s">
        <v>988</v>
      </c>
      <c r="AC4725" t="s">
        <v>1469</v>
      </c>
    </row>
    <row r="4726" spans="1:29" x14ac:dyDescent="0.25">
      <c r="A4726">
        <v>7455</v>
      </c>
      <c r="B4726">
        <v>811</v>
      </c>
      <c r="C4726" t="s">
        <v>672</v>
      </c>
      <c r="D4726" t="s">
        <v>29</v>
      </c>
      <c r="E4726" t="s">
        <v>43</v>
      </c>
      <c r="F4726">
        <v>2021</v>
      </c>
      <c r="G4726" t="s">
        <v>76</v>
      </c>
      <c r="H4726">
        <v>39</v>
      </c>
      <c r="I4726" t="s">
        <v>192</v>
      </c>
      <c r="J4726" t="s">
        <v>43</v>
      </c>
      <c r="K4726">
        <v>400</v>
      </c>
      <c r="L4726" t="s">
        <v>100</v>
      </c>
      <c r="M4726" t="s">
        <v>247</v>
      </c>
      <c r="N4726">
        <v>29</v>
      </c>
      <c r="O4726">
        <v>40</v>
      </c>
      <c r="P4726">
        <v>32</v>
      </c>
      <c r="Q4726" t="s">
        <v>38</v>
      </c>
      <c r="R4726">
        <v>32</v>
      </c>
      <c r="S4726" t="s">
        <v>29</v>
      </c>
      <c r="T4726" t="s">
        <v>43</v>
      </c>
      <c r="U4726" t="s">
        <v>83</v>
      </c>
      <c r="V4726">
        <v>29</v>
      </c>
      <c r="W4726" t="s">
        <v>32</v>
      </c>
      <c r="X4726" t="s">
        <v>115</v>
      </c>
      <c r="Y4726" t="s">
        <v>1044</v>
      </c>
      <c r="Z4726" t="s">
        <v>1420</v>
      </c>
      <c r="AA4726" t="s">
        <v>1333</v>
      </c>
      <c r="AB4726" t="s">
        <v>1000</v>
      </c>
      <c r="AC4726" t="s">
        <v>1469</v>
      </c>
    </row>
    <row r="4727" spans="1:29" x14ac:dyDescent="0.25">
      <c r="A4727">
        <v>9453</v>
      </c>
      <c r="B4727">
        <v>264</v>
      </c>
      <c r="C4727" t="s">
        <v>735</v>
      </c>
      <c r="D4727" t="s">
        <v>23</v>
      </c>
      <c r="E4727" t="s">
        <v>130</v>
      </c>
      <c r="F4727">
        <v>2020</v>
      </c>
      <c r="G4727" t="s">
        <v>76</v>
      </c>
      <c r="H4727">
        <v>32</v>
      </c>
      <c r="I4727" t="s">
        <v>35</v>
      </c>
      <c r="J4727" t="s">
        <v>30</v>
      </c>
      <c r="K4727">
        <v>400</v>
      </c>
      <c r="L4727" t="s">
        <v>145</v>
      </c>
      <c r="M4727" t="s">
        <v>27</v>
      </c>
      <c r="N4727">
        <v>36</v>
      </c>
      <c r="O4727">
        <v>38</v>
      </c>
      <c r="P4727">
        <v>38</v>
      </c>
      <c r="Q4727" t="s">
        <v>38</v>
      </c>
      <c r="R4727">
        <v>38</v>
      </c>
      <c r="S4727" t="s">
        <v>29</v>
      </c>
      <c r="T4727" t="s">
        <v>30</v>
      </c>
      <c r="U4727" t="s">
        <v>50</v>
      </c>
      <c r="V4727">
        <v>36</v>
      </c>
      <c r="W4727" t="s">
        <v>32</v>
      </c>
      <c r="X4727" t="s">
        <v>115</v>
      </c>
      <c r="Y4727" t="s">
        <v>1044</v>
      </c>
      <c r="Z4727" t="s">
        <v>1420</v>
      </c>
      <c r="AA4727" t="s">
        <v>1422</v>
      </c>
      <c r="AB4727" t="s">
        <v>991</v>
      </c>
      <c r="AC4727" t="s">
        <v>1469</v>
      </c>
    </row>
    <row r="4728" spans="1:29" x14ac:dyDescent="0.25">
      <c r="A4728">
        <v>9384</v>
      </c>
      <c r="B4728">
        <v>406</v>
      </c>
      <c r="C4728" t="s">
        <v>831</v>
      </c>
      <c r="D4728" t="s">
        <v>34</v>
      </c>
      <c r="E4728" t="s">
        <v>151</v>
      </c>
      <c r="F4728">
        <v>2021</v>
      </c>
      <c r="G4728" t="s">
        <v>929</v>
      </c>
      <c r="H4728">
        <v>53</v>
      </c>
      <c r="I4728" t="s">
        <v>53</v>
      </c>
      <c r="J4728" t="s">
        <v>46</v>
      </c>
      <c r="K4728">
        <v>300</v>
      </c>
      <c r="L4728" t="s">
        <v>125</v>
      </c>
      <c r="M4728" t="s">
        <v>223</v>
      </c>
      <c r="N4728">
        <v>39</v>
      </c>
      <c r="O4728">
        <v>60</v>
      </c>
      <c r="P4728">
        <v>50</v>
      </c>
      <c r="Q4728" t="s">
        <v>38</v>
      </c>
      <c r="R4728">
        <v>50</v>
      </c>
      <c r="S4728" t="s">
        <v>34</v>
      </c>
      <c r="T4728" t="s">
        <v>46</v>
      </c>
      <c r="U4728" t="s">
        <v>73</v>
      </c>
      <c r="V4728">
        <v>39</v>
      </c>
      <c r="W4728" t="s">
        <v>32</v>
      </c>
      <c r="X4728" t="s">
        <v>115</v>
      </c>
      <c r="Y4728" t="s">
        <v>1044</v>
      </c>
      <c r="Z4728" t="s">
        <v>1420</v>
      </c>
      <c r="AA4728" t="s">
        <v>1322</v>
      </c>
      <c r="AB4728" t="s">
        <v>1000</v>
      </c>
      <c r="AC4728" t="s">
        <v>1469</v>
      </c>
    </row>
    <row r="4729" spans="1:29" x14ac:dyDescent="0.25">
      <c r="A4729">
        <v>9398</v>
      </c>
      <c r="B4729">
        <v>676</v>
      </c>
      <c r="C4729" t="s">
        <v>521</v>
      </c>
      <c r="D4729" t="s">
        <v>34</v>
      </c>
      <c r="E4729" t="s">
        <v>30</v>
      </c>
      <c r="F4729">
        <v>2023</v>
      </c>
      <c r="G4729" t="s">
        <v>76</v>
      </c>
      <c r="H4729">
        <v>25</v>
      </c>
      <c r="I4729" t="s">
        <v>233</v>
      </c>
      <c r="J4729" t="s">
        <v>30</v>
      </c>
      <c r="K4729">
        <v>100</v>
      </c>
      <c r="L4729" t="s">
        <v>213</v>
      </c>
      <c r="M4729" t="s">
        <v>375</v>
      </c>
      <c r="N4729">
        <v>48</v>
      </c>
      <c r="O4729">
        <v>52</v>
      </c>
      <c r="P4729">
        <v>44</v>
      </c>
      <c r="Q4729" t="s">
        <v>178</v>
      </c>
      <c r="R4729">
        <v>44</v>
      </c>
      <c r="S4729" t="s">
        <v>34</v>
      </c>
      <c r="T4729" t="s">
        <v>30</v>
      </c>
      <c r="U4729" t="s">
        <v>31</v>
      </c>
      <c r="V4729">
        <v>48</v>
      </c>
      <c r="W4729" t="s">
        <v>32</v>
      </c>
      <c r="X4729" t="s">
        <v>115</v>
      </c>
      <c r="Y4729" t="s">
        <v>1044</v>
      </c>
      <c r="Z4729" t="s">
        <v>1420</v>
      </c>
      <c r="AA4729" t="s">
        <v>1273</v>
      </c>
      <c r="AB4729" t="s">
        <v>999</v>
      </c>
      <c r="AC4729" t="s">
        <v>1469</v>
      </c>
    </row>
    <row r="4730" spans="1:29" x14ac:dyDescent="0.25">
      <c r="A4730">
        <v>10477</v>
      </c>
      <c r="B4730">
        <v>310</v>
      </c>
      <c r="C4730" t="s">
        <v>321</v>
      </c>
      <c r="D4730" t="s">
        <v>34</v>
      </c>
      <c r="E4730" t="s">
        <v>151</v>
      </c>
      <c r="F4730">
        <v>2022</v>
      </c>
      <c r="G4730" t="s">
        <v>76</v>
      </c>
      <c r="H4730">
        <v>55</v>
      </c>
      <c r="I4730" t="s">
        <v>190</v>
      </c>
      <c r="J4730" t="s">
        <v>46</v>
      </c>
      <c r="K4730">
        <v>400</v>
      </c>
      <c r="L4730" t="s">
        <v>50</v>
      </c>
      <c r="M4730" t="s">
        <v>54</v>
      </c>
      <c r="N4730">
        <v>22</v>
      </c>
      <c r="O4730">
        <v>51</v>
      </c>
      <c r="P4730">
        <v>51</v>
      </c>
      <c r="Q4730" t="s">
        <v>38</v>
      </c>
      <c r="R4730">
        <v>51</v>
      </c>
      <c r="S4730" t="s">
        <v>34</v>
      </c>
      <c r="T4730" t="s">
        <v>46</v>
      </c>
      <c r="U4730" t="s">
        <v>50</v>
      </c>
      <c r="V4730">
        <v>22</v>
      </c>
      <c r="W4730" t="s">
        <v>32</v>
      </c>
      <c r="X4730" t="s">
        <v>115</v>
      </c>
      <c r="Y4730" t="s">
        <v>1044</v>
      </c>
      <c r="Z4730" t="s">
        <v>1420</v>
      </c>
      <c r="AA4730" t="s">
        <v>1423</v>
      </c>
      <c r="AB4730" t="s">
        <v>988</v>
      </c>
      <c r="AC4730" t="s">
        <v>1469</v>
      </c>
    </row>
    <row r="4731" spans="1:29" x14ac:dyDescent="0.25">
      <c r="A4731">
        <v>10379</v>
      </c>
      <c r="B4731">
        <v>836</v>
      </c>
      <c r="C4731" t="s">
        <v>638</v>
      </c>
      <c r="D4731" t="s">
        <v>34</v>
      </c>
      <c r="E4731" t="s">
        <v>80</v>
      </c>
      <c r="F4731">
        <v>2023</v>
      </c>
      <c r="G4731" t="s">
        <v>76</v>
      </c>
      <c r="H4731">
        <v>48</v>
      </c>
      <c r="I4731" t="s">
        <v>149</v>
      </c>
      <c r="J4731" t="s">
        <v>82</v>
      </c>
      <c r="K4731">
        <v>400</v>
      </c>
      <c r="L4731" t="s">
        <v>60</v>
      </c>
      <c r="M4731" t="s">
        <v>237</v>
      </c>
      <c r="N4731">
        <v>48</v>
      </c>
      <c r="O4731">
        <v>50</v>
      </c>
      <c r="P4731">
        <v>31</v>
      </c>
      <c r="Q4731" t="s">
        <v>38</v>
      </c>
      <c r="R4731">
        <v>31</v>
      </c>
      <c r="S4731" t="s">
        <v>34</v>
      </c>
      <c r="T4731" t="s">
        <v>82</v>
      </c>
      <c r="U4731" t="s">
        <v>39</v>
      </c>
      <c r="V4731">
        <v>48</v>
      </c>
      <c r="W4731" t="s">
        <v>32</v>
      </c>
      <c r="X4731" t="s">
        <v>115</v>
      </c>
      <c r="Y4731" t="s">
        <v>1044</v>
      </c>
      <c r="Z4731" t="s">
        <v>1420</v>
      </c>
      <c r="AA4731" t="s">
        <v>1095</v>
      </c>
      <c r="AB4731" t="s">
        <v>999</v>
      </c>
      <c r="AC4731" t="s">
        <v>1469</v>
      </c>
    </row>
    <row r="4732" spans="1:29" x14ac:dyDescent="0.25">
      <c r="A4732">
        <v>8778</v>
      </c>
      <c r="B4732">
        <v>226</v>
      </c>
      <c r="C4732" t="s">
        <v>183</v>
      </c>
      <c r="D4732" t="s">
        <v>23</v>
      </c>
      <c r="E4732" t="s">
        <v>184</v>
      </c>
      <c r="F4732">
        <v>2021</v>
      </c>
      <c r="G4732" t="s">
        <v>76</v>
      </c>
      <c r="H4732">
        <v>21</v>
      </c>
      <c r="I4732" t="s">
        <v>185</v>
      </c>
      <c r="J4732" t="s">
        <v>58</v>
      </c>
      <c r="K4732">
        <v>300</v>
      </c>
      <c r="L4732" t="s">
        <v>123</v>
      </c>
      <c r="M4732" t="s">
        <v>279</v>
      </c>
      <c r="N4732">
        <v>38</v>
      </c>
      <c r="O4732">
        <v>29</v>
      </c>
      <c r="P4732">
        <v>46</v>
      </c>
      <c r="Q4732" t="s">
        <v>38</v>
      </c>
      <c r="R4732">
        <v>46</v>
      </c>
      <c r="S4732" t="s">
        <v>29</v>
      </c>
      <c r="T4732" t="s">
        <v>58</v>
      </c>
      <c r="U4732" t="s">
        <v>83</v>
      </c>
      <c r="V4732">
        <v>38</v>
      </c>
      <c r="W4732" t="s">
        <v>32</v>
      </c>
      <c r="X4732" t="s">
        <v>115</v>
      </c>
      <c r="Y4732" t="s">
        <v>1044</v>
      </c>
      <c r="Z4732" t="s">
        <v>1420</v>
      </c>
      <c r="AA4732" t="s">
        <v>1192</v>
      </c>
      <c r="AB4732" t="s">
        <v>1000</v>
      </c>
      <c r="AC4732" t="s">
        <v>1469</v>
      </c>
    </row>
    <row r="4733" spans="1:29" x14ac:dyDescent="0.25">
      <c r="A4733">
        <v>11530</v>
      </c>
      <c r="B4733">
        <v>271</v>
      </c>
      <c r="C4733" t="s">
        <v>300</v>
      </c>
      <c r="D4733" t="s">
        <v>34</v>
      </c>
      <c r="E4733" t="s">
        <v>120</v>
      </c>
      <c r="F4733">
        <v>2024</v>
      </c>
      <c r="G4733" t="s">
        <v>929</v>
      </c>
      <c r="H4733">
        <v>2</v>
      </c>
      <c r="I4733" t="s">
        <v>206</v>
      </c>
      <c r="J4733" t="s">
        <v>120</v>
      </c>
      <c r="K4733">
        <v>100</v>
      </c>
      <c r="L4733" t="s">
        <v>36</v>
      </c>
      <c r="M4733" t="s">
        <v>221</v>
      </c>
      <c r="N4733">
        <v>45</v>
      </c>
      <c r="O4733">
        <v>62</v>
      </c>
      <c r="P4733">
        <v>5</v>
      </c>
      <c r="Q4733" t="s">
        <v>38</v>
      </c>
      <c r="R4733">
        <v>5</v>
      </c>
      <c r="S4733" t="s">
        <v>34</v>
      </c>
      <c r="T4733" t="s">
        <v>120</v>
      </c>
      <c r="U4733" t="s">
        <v>39</v>
      </c>
      <c r="V4733">
        <v>45</v>
      </c>
      <c r="W4733" t="s">
        <v>32</v>
      </c>
      <c r="X4733" t="s">
        <v>115</v>
      </c>
      <c r="Y4733" t="s">
        <v>1044</v>
      </c>
      <c r="Z4733" t="s">
        <v>1420</v>
      </c>
      <c r="AA4733" t="s">
        <v>1262</v>
      </c>
      <c r="AB4733" t="s">
        <v>1002</v>
      </c>
      <c r="AC4733" t="s">
        <v>1469</v>
      </c>
    </row>
    <row r="4734" spans="1:29" x14ac:dyDescent="0.25">
      <c r="A4734">
        <v>9007</v>
      </c>
      <c r="B4734">
        <v>379</v>
      </c>
      <c r="C4734" t="s">
        <v>117</v>
      </c>
      <c r="D4734" t="s">
        <v>34</v>
      </c>
      <c r="E4734" t="s">
        <v>118</v>
      </c>
      <c r="F4734">
        <v>2023</v>
      </c>
      <c r="G4734" t="s">
        <v>76</v>
      </c>
      <c r="H4734">
        <v>6</v>
      </c>
      <c r="I4734" t="s">
        <v>181</v>
      </c>
      <c r="J4734" t="s">
        <v>120</v>
      </c>
      <c r="K4734">
        <v>300</v>
      </c>
      <c r="L4734" t="s">
        <v>31</v>
      </c>
      <c r="M4734" t="s">
        <v>182</v>
      </c>
      <c r="N4734">
        <v>21</v>
      </c>
      <c r="O4734">
        <v>16</v>
      </c>
      <c r="P4734">
        <v>33</v>
      </c>
      <c r="Q4734" t="s">
        <v>38</v>
      </c>
      <c r="R4734">
        <v>33</v>
      </c>
      <c r="S4734" t="s">
        <v>34</v>
      </c>
      <c r="T4734" t="s">
        <v>120</v>
      </c>
      <c r="U4734" t="s">
        <v>31</v>
      </c>
      <c r="V4734">
        <v>21</v>
      </c>
      <c r="W4734" t="s">
        <v>32</v>
      </c>
      <c r="X4734" t="s">
        <v>115</v>
      </c>
      <c r="Y4734" t="s">
        <v>1044</v>
      </c>
      <c r="Z4734" t="s">
        <v>1420</v>
      </c>
      <c r="AA4734" t="s">
        <v>1424</v>
      </c>
      <c r="AB4734" t="s">
        <v>999</v>
      </c>
      <c r="AC4734" t="s">
        <v>1469</v>
      </c>
    </row>
    <row r="4735" spans="1:29" x14ac:dyDescent="0.25">
      <c r="A4735">
        <v>9006</v>
      </c>
      <c r="B4735">
        <v>423</v>
      </c>
      <c r="C4735" t="s">
        <v>580</v>
      </c>
      <c r="D4735" t="s">
        <v>29</v>
      </c>
      <c r="E4735" t="s">
        <v>24</v>
      </c>
      <c r="F4735">
        <v>2022</v>
      </c>
      <c r="G4735" t="s">
        <v>929</v>
      </c>
      <c r="H4735">
        <v>29</v>
      </c>
      <c r="I4735" t="s">
        <v>230</v>
      </c>
      <c r="J4735" t="s">
        <v>30</v>
      </c>
      <c r="K4735">
        <v>300</v>
      </c>
      <c r="L4735" t="s">
        <v>142</v>
      </c>
      <c r="M4735" t="s">
        <v>101</v>
      </c>
      <c r="N4735">
        <v>27</v>
      </c>
      <c r="O4735">
        <v>21</v>
      </c>
      <c r="P4735">
        <v>29</v>
      </c>
      <c r="Q4735" t="s">
        <v>178</v>
      </c>
      <c r="R4735">
        <v>29</v>
      </c>
      <c r="S4735" t="s">
        <v>29</v>
      </c>
      <c r="T4735" t="s">
        <v>30</v>
      </c>
      <c r="U4735" t="s">
        <v>31</v>
      </c>
      <c r="V4735">
        <v>27</v>
      </c>
      <c r="W4735" t="s">
        <v>32</v>
      </c>
      <c r="X4735" t="s">
        <v>115</v>
      </c>
      <c r="Y4735" t="s">
        <v>1044</v>
      </c>
      <c r="Z4735" t="s">
        <v>1420</v>
      </c>
      <c r="AA4735" t="s">
        <v>1425</v>
      </c>
      <c r="AB4735" t="s">
        <v>988</v>
      </c>
      <c r="AC4735" t="s">
        <v>1469</v>
      </c>
    </row>
    <row r="4736" spans="1:29" x14ac:dyDescent="0.25">
      <c r="A4736">
        <v>8895</v>
      </c>
      <c r="B4736">
        <v>874</v>
      </c>
      <c r="C4736" t="s">
        <v>502</v>
      </c>
      <c r="D4736" t="s">
        <v>34</v>
      </c>
      <c r="E4736" t="s">
        <v>130</v>
      </c>
      <c r="F4736">
        <v>2024</v>
      </c>
      <c r="G4736" t="s">
        <v>929</v>
      </c>
      <c r="H4736">
        <v>31</v>
      </c>
      <c r="I4736" t="s">
        <v>144</v>
      </c>
      <c r="J4736" t="s">
        <v>30</v>
      </c>
      <c r="K4736">
        <v>400</v>
      </c>
      <c r="L4736" t="s">
        <v>123</v>
      </c>
      <c r="M4736" t="s">
        <v>27</v>
      </c>
      <c r="N4736">
        <v>37</v>
      </c>
      <c r="O4736">
        <v>37</v>
      </c>
      <c r="P4736">
        <v>26</v>
      </c>
      <c r="Q4736" t="s">
        <v>178</v>
      </c>
      <c r="R4736">
        <v>26</v>
      </c>
      <c r="S4736" t="s">
        <v>34</v>
      </c>
      <c r="T4736" t="s">
        <v>30</v>
      </c>
      <c r="U4736" t="s">
        <v>83</v>
      </c>
      <c r="V4736">
        <v>37</v>
      </c>
      <c r="W4736" t="s">
        <v>32</v>
      </c>
      <c r="X4736" t="s">
        <v>115</v>
      </c>
      <c r="Y4736" t="s">
        <v>1044</v>
      </c>
      <c r="Z4736" t="s">
        <v>1420</v>
      </c>
      <c r="AA4736" t="s">
        <v>984</v>
      </c>
      <c r="AB4736" t="s">
        <v>1002</v>
      </c>
      <c r="AC4736" t="s">
        <v>1469</v>
      </c>
    </row>
    <row r="4737" spans="1:29" x14ac:dyDescent="0.25">
      <c r="A4737">
        <v>9725</v>
      </c>
      <c r="B4737">
        <v>699</v>
      </c>
      <c r="C4737" t="s">
        <v>316</v>
      </c>
      <c r="D4737" t="s">
        <v>115</v>
      </c>
      <c r="E4737" t="s">
        <v>46</v>
      </c>
      <c r="F4737">
        <v>2021</v>
      </c>
      <c r="G4737" t="s">
        <v>929</v>
      </c>
      <c r="H4737">
        <v>53</v>
      </c>
      <c r="I4737" t="s">
        <v>53</v>
      </c>
      <c r="J4737" t="s">
        <v>46</v>
      </c>
      <c r="K4737">
        <v>300</v>
      </c>
      <c r="L4737" t="s">
        <v>77</v>
      </c>
      <c r="M4737" t="s">
        <v>223</v>
      </c>
      <c r="N4737">
        <v>39</v>
      </c>
      <c r="O4737">
        <v>45</v>
      </c>
      <c r="P4737">
        <v>51</v>
      </c>
      <c r="Q4737" t="s">
        <v>38</v>
      </c>
      <c r="R4737">
        <v>51</v>
      </c>
      <c r="S4737" t="s">
        <v>34</v>
      </c>
      <c r="T4737" t="s">
        <v>46</v>
      </c>
      <c r="U4737" t="s">
        <v>77</v>
      </c>
      <c r="V4737">
        <v>39</v>
      </c>
      <c r="W4737" t="s">
        <v>32</v>
      </c>
      <c r="X4737" t="s">
        <v>115</v>
      </c>
      <c r="Y4737" t="s">
        <v>1044</v>
      </c>
      <c r="Z4737" t="s">
        <v>1420</v>
      </c>
      <c r="AA4737" t="s">
        <v>1181</v>
      </c>
      <c r="AB4737" t="s">
        <v>1000</v>
      </c>
      <c r="AC4737" t="s">
        <v>1469</v>
      </c>
    </row>
    <row r="4738" spans="1:29" x14ac:dyDescent="0.25">
      <c r="A4738">
        <v>10889</v>
      </c>
      <c r="B4738">
        <v>742</v>
      </c>
      <c r="C4738" t="s">
        <v>205</v>
      </c>
      <c r="D4738" t="s">
        <v>115</v>
      </c>
      <c r="E4738" t="s">
        <v>120</v>
      </c>
      <c r="F4738">
        <v>2024</v>
      </c>
      <c r="G4738" t="s">
        <v>929</v>
      </c>
      <c r="H4738">
        <v>7</v>
      </c>
      <c r="I4738" t="s">
        <v>249</v>
      </c>
      <c r="J4738" t="s">
        <v>120</v>
      </c>
      <c r="K4738">
        <v>400</v>
      </c>
      <c r="L4738" t="s">
        <v>145</v>
      </c>
      <c r="M4738" t="s">
        <v>256</v>
      </c>
      <c r="N4738">
        <v>23</v>
      </c>
      <c r="O4738">
        <v>41</v>
      </c>
      <c r="P4738">
        <v>21</v>
      </c>
      <c r="Q4738" t="s">
        <v>38</v>
      </c>
      <c r="R4738">
        <v>21</v>
      </c>
      <c r="S4738" t="s">
        <v>34</v>
      </c>
      <c r="T4738" t="s">
        <v>120</v>
      </c>
      <c r="U4738" t="s">
        <v>50</v>
      </c>
      <c r="V4738">
        <v>23</v>
      </c>
      <c r="W4738" t="s">
        <v>32</v>
      </c>
      <c r="X4738" t="s">
        <v>115</v>
      </c>
      <c r="Y4738" t="s">
        <v>1044</v>
      </c>
      <c r="Z4738" t="s">
        <v>1420</v>
      </c>
      <c r="AA4738" t="s">
        <v>1426</v>
      </c>
      <c r="AB4738" t="s">
        <v>1002</v>
      </c>
      <c r="AC4738" t="s">
        <v>1469</v>
      </c>
    </row>
    <row r="4739" spans="1:29" x14ac:dyDescent="0.25">
      <c r="A4739">
        <v>8069</v>
      </c>
      <c r="B4739">
        <v>491</v>
      </c>
      <c r="C4739" t="s">
        <v>867</v>
      </c>
      <c r="D4739" t="s">
        <v>34</v>
      </c>
      <c r="E4739" t="s">
        <v>120</v>
      </c>
      <c r="F4739">
        <v>2023</v>
      </c>
      <c r="G4739" t="s">
        <v>929</v>
      </c>
      <c r="H4739">
        <v>2</v>
      </c>
      <c r="I4739" t="s">
        <v>206</v>
      </c>
      <c r="J4739" t="s">
        <v>120</v>
      </c>
      <c r="K4739">
        <v>100</v>
      </c>
      <c r="L4739" t="s">
        <v>123</v>
      </c>
      <c r="M4739" t="s">
        <v>121</v>
      </c>
      <c r="N4739">
        <v>36</v>
      </c>
      <c r="O4739">
        <v>34</v>
      </c>
      <c r="P4739">
        <v>58</v>
      </c>
      <c r="Q4739" t="s">
        <v>178</v>
      </c>
      <c r="R4739">
        <v>58</v>
      </c>
      <c r="S4739" t="s">
        <v>34</v>
      </c>
      <c r="T4739" t="s">
        <v>120</v>
      </c>
      <c r="U4739" t="s">
        <v>83</v>
      </c>
      <c r="V4739">
        <v>36</v>
      </c>
      <c r="W4739" t="s">
        <v>32</v>
      </c>
      <c r="X4739" t="s">
        <v>115</v>
      </c>
      <c r="Y4739" t="s">
        <v>1044</v>
      </c>
      <c r="Z4739" t="s">
        <v>1420</v>
      </c>
      <c r="AA4739" t="s">
        <v>1411</v>
      </c>
      <c r="AB4739" t="s">
        <v>999</v>
      </c>
      <c r="AC4739" t="s">
        <v>1469</v>
      </c>
    </row>
    <row r="4740" spans="1:29" x14ac:dyDescent="0.25">
      <c r="A4740">
        <v>10426</v>
      </c>
      <c r="B4740">
        <v>136</v>
      </c>
      <c r="C4740" t="s">
        <v>400</v>
      </c>
      <c r="D4740" t="s">
        <v>29</v>
      </c>
      <c r="E4740" t="s">
        <v>184</v>
      </c>
      <c r="F4740">
        <v>2020</v>
      </c>
      <c r="G4740" t="s">
        <v>70</v>
      </c>
      <c r="H4740">
        <v>23</v>
      </c>
      <c r="I4740" t="s">
        <v>239</v>
      </c>
      <c r="J4740" t="s">
        <v>58</v>
      </c>
      <c r="K4740">
        <v>400</v>
      </c>
      <c r="L4740" t="s">
        <v>100</v>
      </c>
      <c r="M4740" t="s">
        <v>263</v>
      </c>
      <c r="N4740">
        <v>41</v>
      </c>
      <c r="O4740">
        <v>55</v>
      </c>
      <c r="P4740">
        <v>58</v>
      </c>
      <c r="Q4740" t="s">
        <v>38</v>
      </c>
      <c r="R4740">
        <v>58</v>
      </c>
      <c r="S4740" t="s">
        <v>29</v>
      </c>
      <c r="T4740" t="s">
        <v>58</v>
      </c>
      <c r="U4740" t="s">
        <v>83</v>
      </c>
      <c r="V4740">
        <v>41</v>
      </c>
      <c r="W4740" t="s">
        <v>32</v>
      </c>
      <c r="X4740" t="s">
        <v>115</v>
      </c>
      <c r="Y4740" t="s">
        <v>1044</v>
      </c>
      <c r="Z4740" t="s">
        <v>1420</v>
      </c>
      <c r="AA4740" t="s">
        <v>1329</v>
      </c>
      <c r="AB4740" t="s">
        <v>991</v>
      </c>
      <c r="AC4740" t="s">
        <v>1469</v>
      </c>
    </row>
    <row r="4741" spans="1:29" x14ac:dyDescent="0.25">
      <c r="A4741">
        <v>10338</v>
      </c>
      <c r="B4741">
        <v>133</v>
      </c>
      <c r="C4741" t="s">
        <v>903</v>
      </c>
      <c r="D4741" t="s">
        <v>23</v>
      </c>
      <c r="E4741" t="s">
        <v>96</v>
      </c>
      <c r="F4741">
        <v>2020</v>
      </c>
      <c r="G4741" t="s">
        <v>70</v>
      </c>
      <c r="H4741">
        <v>40</v>
      </c>
      <c r="I4741" t="s">
        <v>253</v>
      </c>
      <c r="J4741" t="s">
        <v>43</v>
      </c>
      <c r="K4741">
        <v>400</v>
      </c>
      <c r="L4741" t="s">
        <v>31</v>
      </c>
      <c r="M4741" t="s">
        <v>247</v>
      </c>
      <c r="N4741">
        <v>33</v>
      </c>
      <c r="O4741">
        <v>35</v>
      </c>
      <c r="P4741">
        <v>57</v>
      </c>
      <c r="Q4741" t="s">
        <v>38</v>
      </c>
      <c r="R4741">
        <v>57</v>
      </c>
      <c r="S4741" t="s">
        <v>29</v>
      </c>
      <c r="T4741" t="s">
        <v>43</v>
      </c>
      <c r="U4741" t="s">
        <v>31</v>
      </c>
      <c r="V4741">
        <v>33</v>
      </c>
      <c r="W4741" t="s">
        <v>32</v>
      </c>
      <c r="X4741" t="s">
        <v>115</v>
      </c>
      <c r="Y4741" t="s">
        <v>1044</v>
      </c>
      <c r="Z4741" t="s">
        <v>1420</v>
      </c>
      <c r="AA4741" t="s">
        <v>1410</v>
      </c>
      <c r="AB4741" t="s">
        <v>991</v>
      </c>
      <c r="AC4741" t="s">
        <v>1469</v>
      </c>
    </row>
    <row r="4742" spans="1:29" x14ac:dyDescent="0.25">
      <c r="A4742">
        <v>11184</v>
      </c>
      <c r="B4742">
        <v>489</v>
      </c>
      <c r="C4742" t="s">
        <v>352</v>
      </c>
      <c r="D4742" t="s">
        <v>34</v>
      </c>
      <c r="E4742" t="s">
        <v>58</v>
      </c>
      <c r="F4742">
        <v>2022</v>
      </c>
      <c r="G4742" t="s">
        <v>70</v>
      </c>
      <c r="H4742">
        <v>23</v>
      </c>
      <c r="I4742" t="s">
        <v>239</v>
      </c>
      <c r="J4742" t="s">
        <v>58</v>
      </c>
      <c r="K4742">
        <v>400</v>
      </c>
      <c r="L4742" t="s">
        <v>36</v>
      </c>
      <c r="M4742" t="s">
        <v>61</v>
      </c>
      <c r="N4742">
        <v>39</v>
      </c>
      <c r="O4742">
        <v>58</v>
      </c>
      <c r="P4742">
        <v>59</v>
      </c>
      <c r="Q4742" t="s">
        <v>178</v>
      </c>
      <c r="R4742">
        <v>59</v>
      </c>
      <c r="S4742" t="s">
        <v>34</v>
      </c>
      <c r="T4742" t="s">
        <v>58</v>
      </c>
      <c r="U4742" t="s">
        <v>39</v>
      </c>
      <c r="V4742">
        <v>39</v>
      </c>
      <c r="W4742" t="s">
        <v>32</v>
      </c>
      <c r="X4742" t="s">
        <v>115</v>
      </c>
      <c r="Y4742" t="s">
        <v>1044</v>
      </c>
      <c r="Z4742" t="s">
        <v>1420</v>
      </c>
      <c r="AA4742" t="s">
        <v>1329</v>
      </c>
      <c r="AB4742" t="s">
        <v>988</v>
      </c>
      <c r="AC4742" t="s">
        <v>1469</v>
      </c>
    </row>
    <row r="4743" spans="1:29" x14ac:dyDescent="0.25">
      <c r="A4743">
        <v>9695</v>
      </c>
      <c r="B4743">
        <v>490</v>
      </c>
      <c r="C4743" t="s">
        <v>199</v>
      </c>
      <c r="D4743" t="s">
        <v>34</v>
      </c>
      <c r="E4743" t="s">
        <v>82</v>
      </c>
      <c r="F4743">
        <v>2022</v>
      </c>
      <c r="G4743" t="s">
        <v>70</v>
      </c>
      <c r="H4743">
        <v>46</v>
      </c>
      <c r="I4743" t="s">
        <v>379</v>
      </c>
      <c r="J4743" t="s">
        <v>82</v>
      </c>
      <c r="K4743">
        <v>300</v>
      </c>
      <c r="L4743" t="s">
        <v>213</v>
      </c>
      <c r="M4743" t="s">
        <v>84</v>
      </c>
      <c r="N4743">
        <v>42</v>
      </c>
      <c r="O4743">
        <v>55</v>
      </c>
      <c r="P4743">
        <v>57</v>
      </c>
      <c r="Q4743" t="s">
        <v>38</v>
      </c>
      <c r="R4743">
        <v>57</v>
      </c>
      <c r="S4743" t="s">
        <v>34</v>
      </c>
      <c r="T4743" t="s">
        <v>82</v>
      </c>
      <c r="U4743" t="s">
        <v>31</v>
      </c>
      <c r="V4743">
        <v>42</v>
      </c>
      <c r="W4743" t="s">
        <v>32</v>
      </c>
      <c r="X4743" t="s">
        <v>115</v>
      </c>
      <c r="Y4743" t="s">
        <v>1044</v>
      </c>
      <c r="Z4743" t="s">
        <v>1420</v>
      </c>
      <c r="AA4743" t="s">
        <v>1398</v>
      </c>
      <c r="AB4743" t="s">
        <v>988</v>
      </c>
      <c r="AC4743" t="s">
        <v>1469</v>
      </c>
    </row>
    <row r="4744" spans="1:29" x14ac:dyDescent="0.25">
      <c r="A4744">
        <v>7640</v>
      </c>
      <c r="B4744">
        <v>394</v>
      </c>
      <c r="C4744" t="s">
        <v>774</v>
      </c>
      <c r="D4744" t="s">
        <v>34</v>
      </c>
      <c r="E4744" t="s">
        <v>82</v>
      </c>
      <c r="F4744">
        <v>2022</v>
      </c>
      <c r="G4744" t="s">
        <v>76</v>
      </c>
      <c r="H4744">
        <v>42</v>
      </c>
      <c r="I4744" t="s">
        <v>132</v>
      </c>
      <c r="J4744" t="s">
        <v>82</v>
      </c>
      <c r="K4744">
        <v>100</v>
      </c>
      <c r="L4744" t="s">
        <v>213</v>
      </c>
      <c r="M4744" t="s">
        <v>160</v>
      </c>
      <c r="N4744">
        <v>30</v>
      </c>
      <c r="O4744">
        <v>38</v>
      </c>
      <c r="P4744">
        <v>54</v>
      </c>
      <c r="Q4744" t="s">
        <v>38</v>
      </c>
      <c r="R4744">
        <v>54</v>
      </c>
      <c r="S4744" t="s">
        <v>34</v>
      </c>
      <c r="T4744" t="s">
        <v>82</v>
      </c>
      <c r="U4744" t="s">
        <v>31</v>
      </c>
      <c r="V4744">
        <v>30</v>
      </c>
      <c r="W4744" t="s">
        <v>32</v>
      </c>
      <c r="X4744" t="s">
        <v>115</v>
      </c>
      <c r="Y4744" t="s">
        <v>1044</v>
      </c>
      <c r="Z4744" t="s">
        <v>1420</v>
      </c>
      <c r="AA4744" t="s">
        <v>1337</v>
      </c>
      <c r="AB4744" t="s">
        <v>988</v>
      </c>
      <c r="AC4744" t="s">
        <v>1469</v>
      </c>
    </row>
    <row r="4745" spans="1:29" x14ac:dyDescent="0.25">
      <c r="A4745">
        <v>7383</v>
      </c>
      <c r="B4745">
        <v>490</v>
      </c>
      <c r="C4745" t="s">
        <v>199</v>
      </c>
      <c r="D4745" t="s">
        <v>34</v>
      </c>
      <c r="E4745" t="s">
        <v>82</v>
      </c>
      <c r="F4745">
        <v>2022</v>
      </c>
      <c r="G4745" t="s">
        <v>70</v>
      </c>
      <c r="H4745">
        <v>43</v>
      </c>
      <c r="I4745" t="s">
        <v>272</v>
      </c>
      <c r="J4745" t="s">
        <v>82</v>
      </c>
      <c r="K4745">
        <v>200</v>
      </c>
      <c r="L4745" t="s">
        <v>108</v>
      </c>
      <c r="M4745" t="s">
        <v>219</v>
      </c>
      <c r="N4745">
        <v>49</v>
      </c>
      <c r="O4745">
        <v>69</v>
      </c>
      <c r="P4745">
        <v>46</v>
      </c>
      <c r="Q4745" t="s">
        <v>38</v>
      </c>
      <c r="R4745">
        <v>46</v>
      </c>
      <c r="S4745" t="s">
        <v>34</v>
      </c>
      <c r="T4745" t="s">
        <v>82</v>
      </c>
      <c r="U4745" t="s">
        <v>83</v>
      </c>
      <c r="V4745">
        <v>49</v>
      </c>
      <c r="W4745" t="s">
        <v>32</v>
      </c>
      <c r="X4745" t="s">
        <v>115</v>
      </c>
      <c r="Y4745" t="s">
        <v>1044</v>
      </c>
      <c r="Z4745" t="s">
        <v>1420</v>
      </c>
      <c r="AA4745" t="s">
        <v>974</v>
      </c>
      <c r="AB4745" t="s">
        <v>988</v>
      </c>
      <c r="AC4745" t="s">
        <v>1469</v>
      </c>
    </row>
    <row r="4746" spans="1:29" x14ac:dyDescent="0.25">
      <c r="A4746">
        <v>10044</v>
      </c>
      <c r="B4746">
        <v>252</v>
      </c>
      <c r="C4746" t="s">
        <v>385</v>
      </c>
      <c r="D4746" t="s">
        <v>23</v>
      </c>
      <c r="E4746" t="s">
        <v>58</v>
      </c>
      <c r="F4746">
        <v>2020</v>
      </c>
      <c r="G4746" t="s">
        <v>929</v>
      </c>
      <c r="H4746">
        <v>22</v>
      </c>
      <c r="I4746" t="s">
        <v>302</v>
      </c>
      <c r="J4746" t="s">
        <v>58</v>
      </c>
      <c r="K4746">
        <v>300</v>
      </c>
      <c r="L4746" t="s">
        <v>204</v>
      </c>
      <c r="M4746" t="s">
        <v>61</v>
      </c>
      <c r="N4746">
        <v>32</v>
      </c>
      <c r="O4746">
        <v>25</v>
      </c>
      <c r="P4746">
        <v>44</v>
      </c>
      <c r="Q4746" t="s">
        <v>178</v>
      </c>
      <c r="R4746">
        <v>44</v>
      </c>
      <c r="S4746" t="s">
        <v>29</v>
      </c>
      <c r="T4746" t="s">
        <v>58</v>
      </c>
      <c r="U4746" t="s">
        <v>77</v>
      </c>
      <c r="V4746">
        <v>32</v>
      </c>
      <c r="W4746" t="s">
        <v>32</v>
      </c>
      <c r="X4746" t="s">
        <v>115</v>
      </c>
      <c r="Y4746" t="s">
        <v>1044</v>
      </c>
      <c r="Z4746" t="s">
        <v>1420</v>
      </c>
      <c r="AA4746" t="s">
        <v>1427</v>
      </c>
      <c r="AB4746" t="s">
        <v>991</v>
      </c>
      <c r="AC4746" t="s">
        <v>1469</v>
      </c>
    </row>
    <row r="4747" spans="1:29" x14ac:dyDescent="0.25">
      <c r="A4747">
        <v>10581</v>
      </c>
      <c r="B4747">
        <v>653</v>
      </c>
      <c r="C4747" t="s">
        <v>809</v>
      </c>
      <c r="D4747" t="s">
        <v>34</v>
      </c>
      <c r="E4747" t="s">
        <v>41</v>
      </c>
      <c r="F4747">
        <v>2021</v>
      </c>
      <c r="G4747" t="s">
        <v>70</v>
      </c>
      <c r="H4747">
        <v>35</v>
      </c>
      <c r="I4747" t="s">
        <v>348</v>
      </c>
      <c r="J4747" t="s">
        <v>43</v>
      </c>
      <c r="K4747">
        <v>200</v>
      </c>
      <c r="L4747" t="s">
        <v>65</v>
      </c>
      <c r="M4747" t="s">
        <v>44</v>
      </c>
      <c r="N4747">
        <v>47</v>
      </c>
      <c r="O4747">
        <v>75</v>
      </c>
      <c r="P4747">
        <v>59</v>
      </c>
      <c r="Q4747" t="s">
        <v>38</v>
      </c>
      <c r="R4747">
        <v>59</v>
      </c>
      <c r="S4747" t="s">
        <v>34</v>
      </c>
      <c r="T4747" t="s">
        <v>43</v>
      </c>
      <c r="U4747" t="s">
        <v>50</v>
      </c>
      <c r="V4747">
        <v>47</v>
      </c>
      <c r="W4747" t="s">
        <v>32</v>
      </c>
      <c r="X4747" t="s">
        <v>115</v>
      </c>
      <c r="Y4747" t="s">
        <v>1044</v>
      </c>
      <c r="Z4747" t="s">
        <v>1420</v>
      </c>
      <c r="AA4747" t="s">
        <v>1282</v>
      </c>
      <c r="AB4747" t="s">
        <v>1000</v>
      </c>
      <c r="AC4747" t="s">
        <v>1469</v>
      </c>
    </row>
    <row r="4748" spans="1:29" x14ac:dyDescent="0.25">
      <c r="A4748">
        <v>11462</v>
      </c>
      <c r="B4748">
        <v>81</v>
      </c>
      <c r="C4748" t="s">
        <v>127</v>
      </c>
      <c r="D4748" t="s">
        <v>34</v>
      </c>
      <c r="E4748" t="s">
        <v>24</v>
      </c>
      <c r="F4748">
        <v>2023</v>
      </c>
      <c r="G4748" t="s">
        <v>76</v>
      </c>
      <c r="H4748">
        <v>27</v>
      </c>
      <c r="I4748" t="s">
        <v>128</v>
      </c>
      <c r="J4748" t="s">
        <v>30</v>
      </c>
      <c r="K4748">
        <v>200</v>
      </c>
      <c r="L4748" t="s">
        <v>123</v>
      </c>
      <c r="M4748" t="s">
        <v>37</v>
      </c>
      <c r="N4748">
        <v>49</v>
      </c>
      <c r="O4748">
        <v>38</v>
      </c>
      <c r="P4748">
        <v>38</v>
      </c>
      <c r="Q4748" t="s">
        <v>38</v>
      </c>
      <c r="R4748">
        <v>38</v>
      </c>
      <c r="S4748" t="s">
        <v>34</v>
      </c>
      <c r="T4748" t="s">
        <v>30</v>
      </c>
      <c r="U4748" t="s">
        <v>83</v>
      </c>
      <c r="V4748">
        <v>49</v>
      </c>
      <c r="W4748" t="s">
        <v>32</v>
      </c>
      <c r="X4748" t="s">
        <v>115</v>
      </c>
      <c r="Y4748" t="s">
        <v>1044</v>
      </c>
      <c r="Z4748" t="s">
        <v>1420</v>
      </c>
      <c r="AA4748" t="s">
        <v>1188</v>
      </c>
      <c r="AB4748" t="s">
        <v>999</v>
      </c>
      <c r="AC4748" t="s">
        <v>1469</v>
      </c>
    </row>
    <row r="4749" spans="1:29" x14ac:dyDescent="0.25">
      <c r="A4749">
        <v>9132</v>
      </c>
      <c r="B4749">
        <v>803</v>
      </c>
      <c r="C4749" t="s">
        <v>858</v>
      </c>
      <c r="D4749" t="s">
        <v>115</v>
      </c>
      <c r="E4749" t="s">
        <v>82</v>
      </c>
      <c r="F4749">
        <v>2021</v>
      </c>
      <c r="G4749" t="s">
        <v>929</v>
      </c>
      <c r="H4749">
        <v>41</v>
      </c>
      <c r="I4749" t="s">
        <v>218</v>
      </c>
      <c r="J4749" t="s">
        <v>82</v>
      </c>
      <c r="K4749">
        <v>100</v>
      </c>
      <c r="L4749" t="s">
        <v>167</v>
      </c>
      <c r="M4749" t="s">
        <v>113</v>
      </c>
      <c r="N4749">
        <v>31</v>
      </c>
      <c r="O4749">
        <v>45</v>
      </c>
      <c r="P4749">
        <v>57</v>
      </c>
      <c r="Q4749" t="s">
        <v>38</v>
      </c>
      <c r="R4749">
        <v>57</v>
      </c>
      <c r="S4749" t="s">
        <v>34</v>
      </c>
      <c r="T4749" t="s">
        <v>82</v>
      </c>
      <c r="U4749" t="s">
        <v>31</v>
      </c>
      <c r="V4749">
        <v>31</v>
      </c>
      <c r="W4749" t="s">
        <v>32</v>
      </c>
      <c r="X4749" t="s">
        <v>115</v>
      </c>
      <c r="Y4749" t="s">
        <v>1044</v>
      </c>
      <c r="Z4749" t="s">
        <v>1420</v>
      </c>
      <c r="AA4749" t="s">
        <v>1412</v>
      </c>
      <c r="AB4749" t="s">
        <v>1000</v>
      </c>
      <c r="AC4749" t="s">
        <v>1469</v>
      </c>
    </row>
    <row r="4750" spans="1:29" x14ac:dyDescent="0.25">
      <c r="A4750">
        <v>10643</v>
      </c>
      <c r="B4750">
        <v>417</v>
      </c>
      <c r="C4750" t="s">
        <v>99</v>
      </c>
      <c r="D4750" t="s">
        <v>29</v>
      </c>
      <c r="E4750" t="s">
        <v>72</v>
      </c>
      <c r="F4750">
        <v>2022</v>
      </c>
      <c r="G4750" t="s">
        <v>70</v>
      </c>
      <c r="H4750">
        <v>62</v>
      </c>
      <c r="I4750" t="s">
        <v>71</v>
      </c>
      <c r="J4750" t="s">
        <v>72</v>
      </c>
      <c r="K4750">
        <v>300</v>
      </c>
      <c r="L4750" t="s">
        <v>167</v>
      </c>
      <c r="M4750" t="s">
        <v>87</v>
      </c>
      <c r="N4750">
        <v>37</v>
      </c>
      <c r="O4750">
        <v>63</v>
      </c>
      <c r="P4750">
        <v>49</v>
      </c>
      <c r="Q4750" t="s">
        <v>178</v>
      </c>
      <c r="R4750">
        <v>49</v>
      </c>
      <c r="S4750" t="s">
        <v>29</v>
      </c>
      <c r="T4750" t="s">
        <v>72</v>
      </c>
      <c r="U4750" t="s">
        <v>31</v>
      </c>
      <c r="V4750">
        <v>37</v>
      </c>
      <c r="W4750" t="s">
        <v>32</v>
      </c>
      <c r="X4750" t="s">
        <v>115</v>
      </c>
      <c r="Y4750" t="s">
        <v>1044</v>
      </c>
      <c r="Z4750" t="s">
        <v>1420</v>
      </c>
      <c r="AA4750" t="s">
        <v>1322</v>
      </c>
      <c r="AB4750" t="s">
        <v>988</v>
      </c>
      <c r="AC4750" t="s">
        <v>1469</v>
      </c>
    </row>
    <row r="4751" spans="1:29" x14ac:dyDescent="0.25">
      <c r="A4751">
        <v>11452</v>
      </c>
      <c r="B4751">
        <v>846</v>
      </c>
      <c r="C4751" t="s">
        <v>298</v>
      </c>
      <c r="D4751" t="s">
        <v>23</v>
      </c>
      <c r="E4751" t="s">
        <v>140</v>
      </c>
      <c r="F4751">
        <v>2020</v>
      </c>
      <c r="G4751" t="s">
        <v>929</v>
      </c>
      <c r="H4751">
        <v>20</v>
      </c>
      <c r="I4751" t="s">
        <v>235</v>
      </c>
      <c r="J4751" t="s">
        <v>58</v>
      </c>
      <c r="K4751">
        <v>200</v>
      </c>
      <c r="L4751" t="s">
        <v>26</v>
      </c>
      <c r="M4751" t="s">
        <v>197</v>
      </c>
      <c r="N4751">
        <v>47</v>
      </c>
      <c r="O4751">
        <v>63</v>
      </c>
      <c r="P4751">
        <v>54</v>
      </c>
      <c r="Q4751" t="s">
        <v>178</v>
      </c>
      <c r="R4751">
        <v>54</v>
      </c>
      <c r="S4751" t="s">
        <v>29</v>
      </c>
      <c r="T4751" t="s">
        <v>58</v>
      </c>
      <c r="U4751" t="s">
        <v>73</v>
      </c>
      <c r="V4751">
        <v>47</v>
      </c>
      <c r="W4751" t="s">
        <v>32</v>
      </c>
      <c r="X4751" t="s">
        <v>115</v>
      </c>
      <c r="Y4751" t="s">
        <v>1044</v>
      </c>
      <c r="Z4751" t="s">
        <v>1420</v>
      </c>
      <c r="AA4751" t="s">
        <v>1185</v>
      </c>
      <c r="AB4751" t="s">
        <v>991</v>
      </c>
      <c r="AC4751" t="s">
        <v>1469</v>
      </c>
    </row>
    <row r="4752" spans="1:29" x14ac:dyDescent="0.25">
      <c r="A4752">
        <v>9796</v>
      </c>
      <c r="B4752">
        <v>63</v>
      </c>
      <c r="C4752" t="s">
        <v>407</v>
      </c>
      <c r="D4752" t="s">
        <v>115</v>
      </c>
      <c r="E4752" t="s">
        <v>184</v>
      </c>
      <c r="F4752">
        <v>2023</v>
      </c>
      <c r="G4752" t="s">
        <v>70</v>
      </c>
      <c r="H4752">
        <v>19</v>
      </c>
      <c r="I4752" t="s">
        <v>89</v>
      </c>
      <c r="J4752" t="s">
        <v>58</v>
      </c>
      <c r="K4752">
        <v>200</v>
      </c>
      <c r="L4752" t="s">
        <v>60</v>
      </c>
      <c r="M4752" t="s">
        <v>263</v>
      </c>
      <c r="N4752">
        <v>13</v>
      </c>
      <c r="O4752">
        <v>32</v>
      </c>
      <c r="P4752">
        <v>23</v>
      </c>
      <c r="Q4752" t="s">
        <v>38</v>
      </c>
      <c r="R4752">
        <v>23</v>
      </c>
      <c r="S4752" t="s">
        <v>34</v>
      </c>
      <c r="T4752" t="s">
        <v>58</v>
      </c>
      <c r="U4752" t="s">
        <v>39</v>
      </c>
      <c r="V4752">
        <v>13</v>
      </c>
      <c r="W4752" t="s">
        <v>32</v>
      </c>
      <c r="X4752" t="s">
        <v>115</v>
      </c>
      <c r="Y4752" t="s">
        <v>1044</v>
      </c>
      <c r="Z4752" t="s">
        <v>1420</v>
      </c>
      <c r="AA4752" t="s">
        <v>1428</v>
      </c>
      <c r="AB4752" t="s">
        <v>999</v>
      </c>
      <c r="AC4752" t="s">
        <v>1469</v>
      </c>
    </row>
    <row r="4753" spans="1:29" x14ac:dyDescent="0.25">
      <c r="A4753">
        <v>10227</v>
      </c>
      <c r="B4753">
        <v>580</v>
      </c>
      <c r="C4753" t="s">
        <v>251</v>
      </c>
      <c r="D4753" t="s">
        <v>34</v>
      </c>
      <c r="E4753" t="s">
        <v>52</v>
      </c>
      <c r="F4753">
        <v>2021</v>
      </c>
      <c r="G4753" t="s">
        <v>76</v>
      </c>
      <c r="H4753">
        <v>55</v>
      </c>
      <c r="I4753" t="s">
        <v>190</v>
      </c>
      <c r="J4753" t="s">
        <v>46</v>
      </c>
      <c r="K4753">
        <v>400</v>
      </c>
      <c r="L4753" t="s">
        <v>112</v>
      </c>
      <c r="M4753" t="s">
        <v>292</v>
      </c>
      <c r="N4753">
        <v>24</v>
      </c>
      <c r="O4753">
        <v>49</v>
      </c>
      <c r="P4753">
        <v>37</v>
      </c>
      <c r="Q4753" t="s">
        <v>178</v>
      </c>
      <c r="R4753">
        <v>37</v>
      </c>
      <c r="S4753" t="s">
        <v>34</v>
      </c>
      <c r="T4753" t="s">
        <v>46</v>
      </c>
      <c r="U4753" t="s">
        <v>73</v>
      </c>
      <c r="V4753">
        <v>24</v>
      </c>
      <c r="W4753" t="s">
        <v>32</v>
      </c>
      <c r="X4753" t="s">
        <v>115</v>
      </c>
      <c r="Y4753" t="s">
        <v>1044</v>
      </c>
      <c r="Z4753" t="s">
        <v>1420</v>
      </c>
      <c r="AA4753" t="s">
        <v>1001</v>
      </c>
      <c r="AB4753" t="s">
        <v>1000</v>
      </c>
      <c r="AC4753" t="s">
        <v>1469</v>
      </c>
    </row>
    <row r="4754" spans="1:29" x14ac:dyDescent="0.25">
      <c r="A4754">
        <v>9127</v>
      </c>
      <c r="B4754">
        <v>375</v>
      </c>
      <c r="C4754" t="s">
        <v>692</v>
      </c>
      <c r="D4754" t="s">
        <v>34</v>
      </c>
      <c r="E4754" t="s">
        <v>82</v>
      </c>
      <c r="F4754">
        <v>2020</v>
      </c>
      <c r="G4754" t="s">
        <v>70</v>
      </c>
      <c r="H4754">
        <v>46</v>
      </c>
      <c r="I4754" t="s">
        <v>379</v>
      </c>
      <c r="J4754" t="s">
        <v>82</v>
      </c>
      <c r="K4754">
        <v>300</v>
      </c>
      <c r="L4754" t="s">
        <v>50</v>
      </c>
      <c r="M4754" t="s">
        <v>160</v>
      </c>
      <c r="N4754">
        <v>45</v>
      </c>
      <c r="O4754">
        <v>64</v>
      </c>
      <c r="P4754">
        <v>46</v>
      </c>
      <c r="Q4754" t="s">
        <v>178</v>
      </c>
      <c r="R4754">
        <v>46</v>
      </c>
      <c r="S4754" t="s">
        <v>34</v>
      </c>
      <c r="T4754" t="s">
        <v>82</v>
      </c>
      <c r="U4754" t="s">
        <v>50</v>
      </c>
      <c r="V4754">
        <v>45</v>
      </c>
      <c r="W4754" t="s">
        <v>32</v>
      </c>
      <c r="X4754" t="s">
        <v>115</v>
      </c>
      <c r="Y4754" t="s">
        <v>1044</v>
      </c>
      <c r="Z4754" t="s">
        <v>1420</v>
      </c>
      <c r="AA4754" t="s">
        <v>1207</v>
      </c>
      <c r="AB4754" t="s">
        <v>991</v>
      </c>
      <c r="AC4754" t="s">
        <v>1469</v>
      </c>
    </row>
    <row r="4755" spans="1:29" x14ac:dyDescent="0.25">
      <c r="A4755">
        <v>10045</v>
      </c>
      <c r="B4755">
        <v>146</v>
      </c>
      <c r="C4755" t="s">
        <v>916</v>
      </c>
      <c r="D4755" t="s">
        <v>29</v>
      </c>
      <c r="E4755" t="s">
        <v>69</v>
      </c>
      <c r="F4755">
        <v>2023</v>
      </c>
      <c r="G4755" t="s">
        <v>929</v>
      </c>
      <c r="H4755">
        <v>57</v>
      </c>
      <c r="I4755" t="s">
        <v>208</v>
      </c>
      <c r="J4755" t="s">
        <v>72</v>
      </c>
      <c r="K4755">
        <v>100</v>
      </c>
      <c r="L4755" t="s">
        <v>26</v>
      </c>
      <c r="M4755" t="s">
        <v>74</v>
      </c>
      <c r="N4755">
        <v>29</v>
      </c>
      <c r="O4755">
        <v>29</v>
      </c>
      <c r="P4755">
        <v>55</v>
      </c>
      <c r="Q4755" t="s">
        <v>38</v>
      </c>
      <c r="R4755">
        <v>55</v>
      </c>
      <c r="S4755" t="s">
        <v>29</v>
      </c>
      <c r="T4755" t="s">
        <v>72</v>
      </c>
      <c r="U4755" t="s">
        <v>73</v>
      </c>
      <c r="V4755">
        <v>29</v>
      </c>
      <c r="W4755" t="s">
        <v>32</v>
      </c>
      <c r="X4755" t="s">
        <v>115</v>
      </c>
      <c r="Y4755" t="s">
        <v>1044</v>
      </c>
      <c r="Z4755" t="s">
        <v>1420</v>
      </c>
      <c r="AA4755" t="s">
        <v>997</v>
      </c>
      <c r="AB4755" t="s">
        <v>999</v>
      </c>
      <c r="AC4755" t="s">
        <v>1469</v>
      </c>
    </row>
    <row r="4756" spans="1:29" x14ac:dyDescent="0.25">
      <c r="A4756">
        <v>10393</v>
      </c>
      <c r="B4756">
        <v>78</v>
      </c>
      <c r="C4756" t="s">
        <v>881</v>
      </c>
      <c r="D4756" t="s">
        <v>29</v>
      </c>
      <c r="E4756" t="s">
        <v>67</v>
      </c>
      <c r="F4756">
        <v>2022</v>
      </c>
      <c r="G4756" t="s">
        <v>76</v>
      </c>
      <c r="H4756">
        <v>9</v>
      </c>
      <c r="I4756" t="s">
        <v>320</v>
      </c>
      <c r="J4756" t="s">
        <v>67</v>
      </c>
      <c r="K4756">
        <v>100</v>
      </c>
      <c r="L4756" t="s">
        <v>50</v>
      </c>
      <c r="M4756" t="s">
        <v>66</v>
      </c>
      <c r="N4756">
        <v>35</v>
      </c>
      <c r="O4756">
        <v>62</v>
      </c>
      <c r="P4756">
        <v>54</v>
      </c>
      <c r="Q4756" t="s">
        <v>38</v>
      </c>
      <c r="R4756">
        <v>54</v>
      </c>
      <c r="S4756" t="s">
        <v>29</v>
      </c>
      <c r="T4756" t="s">
        <v>67</v>
      </c>
      <c r="U4756" t="s">
        <v>50</v>
      </c>
      <c r="V4756">
        <v>35</v>
      </c>
      <c r="W4756" t="s">
        <v>32</v>
      </c>
      <c r="X4756" t="s">
        <v>115</v>
      </c>
      <c r="Y4756" t="s">
        <v>1044</v>
      </c>
      <c r="Z4756" t="s">
        <v>1420</v>
      </c>
      <c r="AA4756" t="s">
        <v>1264</v>
      </c>
      <c r="AB4756" t="s">
        <v>988</v>
      </c>
      <c r="AC4756" t="s">
        <v>1469</v>
      </c>
    </row>
    <row r="4757" spans="1:29" x14ac:dyDescent="0.25">
      <c r="A4757">
        <v>8910</v>
      </c>
      <c r="B4757">
        <v>567</v>
      </c>
      <c r="C4757" t="s">
        <v>589</v>
      </c>
      <c r="D4757" t="s">
        <v>34</v>
      </c>
      <c r="E4757" t="s">
        <v>80</v>
      </c>
      <c r="F4757">
        <v>2021</v>
      </c>
      <c r="G4757" t="s">
        <v>76</v>
      </c>
      <c r="H4757">
        <v>44</v>
      </c>
      <c r="I4757" t="s">
        <v>81</v>
      </c>
      <c r="J4757" t="s">
        <v>82</v>
      </c>
      <c r="K4757">
        <v>200</v>
      </c>
      <c r="L4757" t="s">
        <v>36</v>
      </c>
      <c r="M4757" t="s">
        <v>133</v>
      </c>
      <c r="N4757">
        <v>49</v>
      </c>
      <c r="O4757">
        <v>72</v>
      </c>
      <c r="P4757">
        <v>36</v>
      </c>
      <c r="Q4757" t="s">
        <v>38</v>
      </c>
      <c r="R4757">
        <v>36</v>
      </c>
      <c r="S4757" t="s">
        <v>34</v>
      </c>
      <c r="T4757" t="s">
        <v>82</v>
      </c>
      <c r="U4757" t="s">
        <v>39</v>
      </c>
      <c r="V4757">
        <v>49</v>
      </c>
      <c r="W4757" t="s">
        <v>32</v>
      </c>
      <c r="X4757" t="s">
        <v>115</v>
      </c>
      <c r="Y4757" t="s">
        <v>1044</v>
      </c>
      <c r="Z4757" t="s">
        <v>1420</v>
      </c>
      <c r="AA4757" t="s">
        <v>1282</v>
      </c>
      <c r="AB4757" t="s">
        <v>1000</v>
      </c>
      <c r="AC4757" t="s">
        <v>1469</v>
      </c>
    </row>
    <row r="4758" spans="1:29" x14ac:dyDescent="0.25">
      <c r="A4758">
        <v>10838</v>
      </c>
      <c r="B4758">
        <v>661</v>
      </c>
      <c r="C4758" t="s">
        <v>505</v>
      </c>
      <c r="D4758" t="s">
        <v>29</v>
      </c>
      <c r="E4758" t="s">
        <v>46</v>
      </c>
      <c r="F4758">
        <v>2023</v>
      </c>
      <c r="G4758" t="s">
        <v>70</v>
      </c>
      <c r="H4758">
        <v>52</v>
      </c>
      <c r="I4758" t="s">
        <v>166</v>
      </c>
      <c r="J4758" t="s">
        <v>46</v>
      </c>
      <c r="K4758">
        <v>200</v>
      </c>
      <c r="L4758" t="s">
        <v>83</v>
      </c>
      <c r="M4758" t="s">
        <v>54</v>
      </c>
      <c r="N4758">
        <v>26</v>
      </c>
      <c r="O4758">
        <v>47</v>
      </c>
      <c r="P4758">
        <v>43</v>
      </c>
      <c r="Q4758" t="s">
        <v>38</v>
      </c>
      <c r="R4758">
        <v>43</v>
      </c>
      <c r="S4758" t="s">
        <v>29</v>
      </c>
      <c r="T4758" t="s">
        <v>46</v>
      </c>
      <c r="U4758" t="s">
        <v>83</v>
      </c>
      <c r="V4758">
        <v>26</v>
      </c>
      <c r="W4758" t="s">
        <v>32</v>
      </c>
      <c r="X4758" t="s">
        <v>115</v>
      </c>
      <c r="Y4758" t="s">
        <v>1044</v>
      </c>
      <c r="Z4758" t="s">
        <v>1420</v>
      </c>
      <c r="AA4758" t="s">
        <v>1192</v>
      </c>
      <c r="AB4758" t="s">
        <v>999</v>
      </c>
      <c r="AC4758" t="s">
        <v>1469</v>
      </c>
    </row>
    <row r="4759" spans="1:29" x14ac:dyDescent="0.25">
      <c r="A4759">
        <v>8508</v>
      </c>
      <c r="B4759">
        <v>340</v>
      </c>
      <c r="C4759" t="s">
        <v>904</v>
      </c>
      <c r="D4759" t="s">
        <v>115</v>
      </c>
      <c r="E4759" t="s">
        <v>130</v>
      </c>
      <c r="F4759">
        <v>2023</v>
      </c>
      <c r="G4759" t="s">
        <v>929</v>
      </c>
      <c r="H4759">
        <v>31</v>
      </c>
      <c r="I4759" t="s">
        <v>144</v>
      </c>
      <c r="J4759" t="s">
        <v>30</v>
      </c>
      <c r="K4759">
        <v>400</v>
      </c>
      <c r="L4759" t="s">
        <v>138</v>
      </c>
      <c r="M4759" t="s">
        <v>101</v>
      </c>
      <c r="N4759">
        <v>33</v>
      </c>
      <c r="O4759">
        <v>29</v>
      </c>
      <c r="P4759">
        <v>44</v>
      </c>
      <c r="Q4759" t="s">
        <v>178</v>
      </c>
      <c r="R4759">
        <v>44</v>
      </c>
      <c r="S4759" t="s">
        <v>34</v>
      </c>
      <c r="T4759" t="s">
        <v>30</v>
      </c>
      <c r="U4759" t="s">
        <v>77</v>
      </c>
      <c r="V4759">
        <v>33</v>
      </c>
      <c r="W4759" t="s">
        <v>32</v>
      </c>
      <c r="X4759" t="s">
        <v>115</v>
      </c>
      <c r="Y4759" t="s">
        <v>1044</v>
      </c>
      <c r="Z4759" t="s">
        <v>1420</v>
      </c>
      <c r="AA4759" t="s">
        <v>1429</v>
      </c>
      <c r="AB4759" t="s">
        <v>999</v>
      </c>
      <c r="AC4759" t="s">
        <v>1469</v>
      </c>
    </row>
    <row r="4760" spans="1:29" x14ac:dyDescent="0.25">
      <c r="A4760">
        <v>9116</v>
      </c>
      <c r="B4760">
        <v>166</v>
      </c>
      <c r="C4760" t="s">
        <v>389</v>
      </c>
      <c r="D4760" t="s">
        <v>34</v>
      </c>
      <c r="E4760" t="s">
        <v>120</v>
      </c>
      <c r="F4760">
        <v>2022</v>
      </c>
      <c r="G4760" t="s">
        <v>76</v>
      </c>
      <c r="H4760">
        <v>8</v>
      </c>
      <c r="I4760" t="s">
        <v>351</v>
      </c>
      <c r="J4760" t="s">
        <v>120</v>
      </c>
      <c r="K4760">
        <v>400</v>
      </c>
      <c r="L4760" t="s">
        <v>39</v>
      </c>
      <c r="M4760" t="s">
        <v>221</v>
      </c>
      <c r="N4760">
        <v>32</v>
      </c>
      <c r="O4760">
        <v>68</v>
      </c>
      <c r="P4760">
        <v>52</v>
      </c>
      <c r="Q4760" t="s">
        <v>38</v>
      </c>
      <c r="R4760">
        <v>52</v>
      </c>
      <c r="S4760" t="s">
        <v>34</v>
      </c>
      <c r="T4760" t="s">
        <v>120</v>
      </c>
      <c r="U4760" t="s">
        <v>39</v>
      </c>
      <c r="V4760">
        <v>32</v>
      </c>
      <c r="W4760" t="s">
        <v>32</v>
      </c>
      <c r="X4760" t="s">
        <v>115</v>
      </c>
      <c r="Y4760" t="s">
        <v>1044</v>
      </c>
      <c r="Z4760" t="s">
        <v>1420</v>
      </c>
      <c r="AA4760" t="s">
        <v>1183</v>
      </c>
      <c r="AB4760" t="s">
        <v>988</v>
      </c>
      <c r="AC4760" t="s">
        <v>1469</v>
      </c>
    </row>
    <row r="4761" spans="1:29" x14ac:dyDescent="0.25">
      <c r="A4761">
        <v>9394</v>
      </c>
      <c r="B4761">
        <v>698</v>
      </c>
      <c r="C4761" t="s">
        <v>758</v>
      </c>
      <c r="D4761" t="s">
        <v>29</v>
      </c>
      <c r="E4761" t="s">
        <v>67</v>
      </c>
      <c r="F4761">
        <v>2024</v>
      </c>
      <c r="G4761" t="s">
        <v>76</v>
      </c>
      <c r="H4761">
        <v>15</v>
      </c>
      <c r="I4761" t="s">
        <v>318</v>
      </c>
      <c r="J4761" t="s">
        <v>67</v>
      </c>
      <c r="K4761">
        <v>400</v>
      </c>
      <c r="L4761" t="s">
        <v>26</v>
      </c>
      <c r="M4761" t="s">
        <v>339</v>
      </c>
      <c r="N4761">
        <v>29</v>
      </c>
      <c r="O4761">
        <v>71</v>
      </c>
      <c r="P4761">
        <v>59</v>
      </c>
      <c r="Q4761" t="s">
        <v>38</v>
      </c>
      <c r="R4761">
        <v>59</v>
      </c>
      <c r="S4761" t="s">
        <v>29</v>
      </c>
      <c r="T4761" t="s">
        <v>67</v>
      </c>
      <c r="U4761" t="s">
        <v>73</v>
      </c>
      <c r="V4761">
        <v>29</v>
      </c>
      <c r="W4761" t="s">
        <v>32</v>
      </c>
      <c r="X4761" t="s">
        <v>115</v>
      </c>
      <c r="Y4761" t="s">
        <v>1044</v>
      </c>
      <c r="Z4761" t="s">
        <v>1420</v>
      </c>
      <c r="AA4761" t="s">
        <v>1264</v>
      </c>
      <c r="AB4761" t="s">
        <v>1002</v>
      </c>
      <c r="AC4761" t="s">
        <v>1469</v>
      </c>
    </row>
    <row r="4762" spans="1:29" x14ac:dyDescent="0.25">
      <c r="A4762">
        <v>8974</v>
      </c>
      <c r="B4762">
        <v>232</v>
      </c>
      <c r="C4762" t="s">
        <v>888</v>
      </c>
      <c r="D4762" t="s">
        <v>115</v>
      </c>
      <c r="E4762" t="s">
        <v>130</v>
      </c>
      <c r="F4762">
        <v>2022</v>
      </c>
      <c r="G4762" t="s">
        <v>76</v>
      </c>
      <c r="H4762">
        <v>25</v>
      </c>
      <c r="I4762" t="s">
        <v>233</v>
      </c>
      <c r="J4762" t="s">
        <v>30</v>
      </c>
      <c r="K4762">
        <v>100</v>
      </c>
      <c r="L4762" t="s">
        <v>77</v>
      </c>
      <c r="M4762" t="s">
        <v>27</v>
      </c>
      <c r="N4762">
        <v>39</v>
      </c>
      <c r="O4762">
        <v>37</v>
      </c>
      <c r="P4762">
        <v>53</v>
      </c>
      <c r="Q4762" t="s">
        <v>38</v>
      </c>
      <c r="R4762">
        <v>53</v>
      </c>
      <c r="S4762" t="s">
        <v>34</v>
      </c>
      <c r="T4762" t="s">
        <v>30</v>
      </c>
      <c r="U4762" t="s">
        <v>77</v>
      </c>
      <c r="V4762">
        <v>39</v>
      </c>
      <c r="W4762" t="s">
        <v>32</v>
      </c>
      <c r="X4762" t="s">
        <v>115</v>
      </c>
      <c r="Y4762" t="s">
        <v>1044</v>
      </c>
      <c r="Z4762" t="s">
        <v>1420</v>
      </c>
      <c r="AA4762" t="s">
        <v>1267</v>
      </c>
      <c r="AB4762" t="s">
        <v>988</v>
      </c>
      <c r="AC4762" t="s">
        <v>1469</v>
      </c>
    </row>
    <row r="4763" spans="1:29" x14ac:dyDescent="0.25">
      <c r="A4763">
        <v>11948</v>
      </c>
      <c r="B4763">
        <v>513</v>
      </c>
      <c r="C4763" t="s">
        <v>421</v>
      </c>
      <c r="D4763" t="s">
        <v>115</v>
      </c>
      <c r="E4763" t="s">
        <v>63</v>
      </c>
      <c r="F4763">
        <v>2023</v>
      </c>
      <c r="G4763" t="s">
        <v>70</v>
      </c>
      <c r="H4763">
        <v>49</v>
      </c>
      <c r="I4763" t="s">
        <v>47</v>
      </c>
      <c r="J4763" t="s">
        <v>46</v>
      </c>
      <c r="K4763">
        <v>100</v>
      </c>
      <c r="L4763" t="s">
        <v>108</v>
      </c>
      <c r="M4763" t="s">
        <v>223</v>
      </c>
      <c r="N4763">
        <v>35</v>
      </c>
      <c r="O4763">
        <v>48</v>
      </c>
      <c r="P4763">
        <v>36</v>
      </c>
      <c r="Q4763" t="s">
        <v>38</v>
      </c>
      <c r="R4763">
        <v>36</v>
      </c>
      <c r="S4763" t="s">
        <v>34</v>
      </c>
      <c r="T4763" t="s">
        <v>67</v>
      </c>
      <c r="U4763" t="s">
        <v>83</v>
      </c>
      <c r="V4763">
        <v>35</v>
      </c>
      <c r="W4763" t="s">
        <v>32</v>
      </c>
      <c r="X4763" t="s">
        <v>115</v>
      </c>
      <c r="Y4763" t="s">
        <v>1044</v>
      </c>
      <c r="Z4763" t="s">
        <v>1420</v>
      </c>
      <c r="AA4763" t="s">
        <v>1330</v>
      </c>
      <c r="AB4763" t="s">
        <v>999</v>
      </c>
      <c r="AC4763" t="s">
        <v>1469</v>
      </c>
    </row>
    <row r="4764" spans="1:29" x14ac:dyDescent="0.25">
      <c r="A4764">
        <v>9945</v>
      </c>
      <c r="B4764">
        <v>415</v>
      </c>
      <c r="C4764" t="s">
        <v>750</v>
      </c>
      <c r="D4764" t="s">
        <v>34</v>
      </c>
      <c r="E4764" t="s">
        <v>140</v>
      </c>
      <c r="F4764">
        <v>2020</v>
      </c>
      <c r="G4764" t="s">
        <v>929</v>
      </c>
      <c r="H4764">
        <v>37</v>
      </c>
      <c r="I4764" t="s">
        <v>286</v>
      </c>
      <c r="J4764" t="s">
        <v>43</v>
      </c>
      <c r="K4764">
        <v>300</v>
      </c>
      <c r="L4764" t="s">
        <v>60</v>
      </c>
      <c r="M4764" t="s">
        <v>193</v>
      </c>
      <c r="N4764">
        <v>47</v>
      </c>
      <c r="O4764">
        <v>50</v>
      </c>
      <c r="P4764">
        <v>45</v>
      </c>
      <c r="Q4764" t="s">
        <v>38</v>
      </c>
      <c r="R4764">
        <v>45</v>
      </c>
      <c r="S4764" t="s">
        <v>34</v>
      </c>
      <c r="T4764" t="s">
        <v>58</v>
      </c>
      <c r="U4764" t="s">
        <v>39</v>
      </c>
      <c r="V4764">
        <v>47</v>
      </c>
      <c r="W4764" t="s">
        <v>32</v>
      </c>
      <c r="X4764" t="s">
        <v>115</v>
      </c>
      <c r="Y4764" t="s">
        <v>1044</v>
      </c>
      <c r="Z4764" t="s">
        <v>1420</v>
      </c>
      <c r="AA4764" t="s">
        <v>1209</v>
      </c>
      <c r="AB4764" t="s">
        <v>991</v>
      </c>
      <c r="AC4764" t="s">
        <v>1469</v>
      </c>
    </row>
    <row r="4765" spans="1:29" x14ac:dyDescent="0.25">
      <c r="A4765">
        <v>9827</v>
      </c>
      <c r="B4765">
        <v>460</v>
      </c>
      <c r="C4765" t="s">
        <v>382</v>
      </c>
      <c r="D4765" t="s">
        <v>115</v>
      </c>
      <c r="E4765" t="s">
        <v>46</v>
      </c>
      <c r="F4765">
        <v>2024</v>
      </c>
      <c r="G4765" t="s">
        <v>70</v>
      </c>
      <c r="H4765">
        <v>54</v>
      </c>
      <c r="I4765" t="s">
        <v>56</v>
      </c>
      <c r="J4765" t="s">
        <v>46</v>
      </c>
      <c r="K4765">
        <v>300</v>
      </c>
      <c r="L4765" t="s">
        <v>104</v>
      </c>
      <c r="M4765" t="s">
        <v>49</v>
      </c>
      <c r="N4765">
        <v>48</v>
      </c>
      <c r="O4765">
        <v>57</v>
      </c>
      <c r="P4765">
        <v>48</v>
      </c>
      <c r="Q4765" t="s">
        <v>38</v>
      </c>
      <c r="R4765">
        <v>48</v>
      </c>
      <c r="S4765" t="s">
        <v>34</v>
      </c>
      <c r="T4765" t="s">
        <v>46</v>
      </c>
      <c r="U4765" t="s">
        <v>39</v>
      </c>
      <c r="V4765">
        <v>48</v>
      </c>
      <c r="W4765" t="s">
        <v>32</v>
      </c>
      <c r="X4765" t="s">
        <v>115</v>
      </c>
      <c r="Y4765" t="s">
        <v>1044</v>
      </c>
      <c r="Z4765" t="s">
        <v>1420</v>
      </c>
      <c r="AA4765" t="s">
        <v>1203</v>
      </c>
      <c r="AB4765" t="s">
        <v>1002</v>
      </c>
      <c r="AC4765" t="s">
        <v>1469</v>
      </c>
    </row>
    <row r="4766" spans="1:29" x14ac:dyDescent="0.25">
      <c r="A4766">
        <v>10980</v>
      </c>
      <c r="B4766">
        <v>558</v>
      </c>
      <c r="C4766" t="s">
        <v>207</v>
      </c>
      <c r="D4766" t="s">
        <v>115</v>
      </c>
      <c r="E4766" t="s">
        <v>184</v>
      </c>
      <c r="F4766">
        <v>2021</v>
      </c>
      <c r="G4766" t="s">
        <v>70</v>
      </c>
      <c r="H4766">
        <v>24</v>
      </c>
      <c r="I4766" t="s">
        <v>141</v>
      </c>
      <c r="J4766" t="s">
        <v>58</v>
      </c>
      <c r="K4766">
        <v>400</v>
      </c>
      <c r="L4766" t="s">
        <v>100</v>
      </c>
      <c r="M4766" t="s">
        <v>61</v>
      </c>
      <c r="N4766">
        <v>45</v>
      </c>
      <c r="O4766">
        <v>45</v>
      </c>
      <c r="P4766">
        <v>46</v>
      </c>
      <c r="Q4766" t="s">
        <v>38</v>
      </c>
      <c r="R4766">
        <v>46</v>
      </c>
      <c r="S4766" t="s">
        <v>34</v>
      </c>
      <c r="T4766" t="s">
        <v>58</v>
      </c>
      <c r="U4766" t="s">
        <v>83</v>
      </c>
      <c r="V4766">
        <v>45</v>
      </c>
      <c r="W4766" t="s">
        <v>32</v>
      </c>
      <c r="X4766" t="s">
        <v>115</v>
      </c>
      <c r="Y4766" t="s">
        <v>1044</v>
      </c>
      <c r="Z4766" t="s">
        <v>1420</v>
      </c>
      <c r="AA4766" t="s">
        <v>995</v>
      </c>
      <c r="AB4766" t="s">
        <v>1000</v>
      </c>
      <c r="AC4766" t="s">
        <v>1469</v>
      </c>
    </row>
    <row r="4767" spans="1:29" x14ac:dyDescent="0.25">
      <c r="A4767">
        <v>9275</v>
      </c>
      <c r="B4767">
        <v>273</v>
      </c>
      <c r="C4767" t="s">
        <v>877</v>
      </c>
      <c r="D4767" t="s">
        <v>115</v>
      </c>
      <c r="E4767" t="s">
        <v>118</v>
      </c>
      <c r="F4767">
        <v>2023</v>
      </c>
      <c r="G4767" t="s">
        <v>929</v>
      </c>
      <c r="H4767">
        <v>7</v>
      </c>
      <c r="I4767" t="s">
        <v>249</v>
      </c>
      <c r="J4767" t="s">
        <v>120</v>
      </c>
      <c r="K4767">
        <v>400</v>
      </c>
      <c r="L4767" t="s">
        <v>83</v>
      </c>
      <c r="M4767" t="s">
        <v>121</v>
      </c>
      <c r="N4767">
        <v>36</v>
      </c>
      <c r="O4767">
        <v>57</v>
      </c>
      <c r="P4767">
        <v>53</v>
      </c>
      <c r="Q4767" t="s">
        <v>178</v>
      </c>
      <c r="R4767">
        <v>53</v>
      </c>
      <c r="S4767" t="s">
        <v>34</v>
      </c>
      <c r="T4767" t="s">
        <v>120</v>
      </c>
      <c r="U4767" t="s">
        <v>83</v>
      </c>
      <c r="V4767">
        <v>36</v>
      </c>
      <c r="W4767" t="s">
        <v>32</v>
      </c>
      <c r="X4767" t="s">
        <v>115</v>
      </c>
      <c r="Y4767" t="s">
        <v>1044</v>
      </c>
      <c r="Z4767" t="s">
        <v>1420</v>
      </c>
      <c r="AA4767" t="s">
        <v>1326</v>
      </c>
      <c r="AB4767" t="s">
        <v>999</v>
      </c>
      <c r="AC4767" t="s">
        <v>1469</v>
      </c>
    </row>
    <row r="4768" spans="1:29" x14ac:dyDescent="0.25">
      <c r="A4768">
        <v>9087</v>
      </c>
      <c r="B4768">
        <v>247</v>
      </c>
      <c r="C4768" t="s">
        <v>394</v>
      </c>
      <c r="D4768" t="s">
        <v>115</v>
      </c>
      <c r="E4768" t="s">
        <v>184</v>
      </c>
      <c r="F4768">
        <v>2022</v>
      </c>
      <c r="G4768" t="s">
        <v>70</v>
      </c>
      <c r="H4768">
        <v>21</v>
      </c>
      <c r="I4768" t="s">
        <v>185</v>
      </c>
      <c r="J4768" t="s">
        <v>58</v>
      </c>
      <c r="K4768">
        <v>300</v>
      </c>
      <c r="L4768" t="s">
        <v>123</v>
      </c>
      <c r="M4768" t="s">
        <v>279</v>
      </c>
      <c r="N4768">
        <v>44</v>
      </c>
      <c r="O4768">
        <v>41</v>
      </c>
      <c r="P4768">
        <v>54</v>
      </c>
      <c r="Q4768" t="s">
        <v>28</v>
      </c>
      <c r="R4768">
        <v>54</v>
      </c>
      <c r="S4768" t="s">
        <v>34</v>
      </c>
      <c r="T4768" t="s">
        <v>58</v>
      </c>
      <c r="U4768" t="s">
        <v>83</v>
      </c>
      <c r="V4768">
        <v>44</v>
      </c>
      <c r="W4768" t="s">
        <v>32</v>
      </c>
      <c r="X4768" t="s">
        <v>115</v>
      </c>
      <c r="Y4768" t="s">
        <v>1044</v>
      </c>
      <c r="Z4768" t="s">
        <v>1420</v>
      </c>
      <c r="AA4768" t="s">
        <v>1200</v>
      </c>
      <c r="AB4768" t="s">
        <v>988</v>
      </c>
      <c r="AC4768" t="s">
        <v>1469</v>
      </c>
    </row>
    <row r="4769" spans="1:29" x14ac:dyDescent="0.25">
      <c r="A4769">
        <v>10891</v>
      </c>
      <c r="B4769">
        <v>766</v>
      </c>
      <c r="C4769" t="s">
        <v>461</v>
      </c>
      <c r="D4769" t="s">
        <v>23</v>
      </c>
      <c r="E4769" t="s">
        <v>67</v>
      </c>
      <c r="F4769">
        <v>2020</v>
      </c>
      <c r="G4769" t="s">
        <v>70</v>
      </c>
      <c r="H4769">
        <v>26</v>
      </c>
      <c r="I4769" t="s">
        <v>283</v>
      </c>
      <c r="J4769" t="s">
        <v>30</v>
      </c>
      <c r="K4769">
        <v>100</v>
      </c>
      <c r="L4769" t="s">
        <v>36</v>
      </c>
      <c r="M4769" t="s">
        <v>37</v>
      </c>
      <c r="N4769">
        <v>25</v>
      </c>
      <c r="O4769">
        <v>31</v>
      </c>
      <c r="P4769">
        <v>0</v>
      </c>
      <c r="Q4769" t="s">
        <v>28</v>
      </c>
      <c r="R4769">
        <v>0</v>
      </c>
      <c r="S4769" t="s">
        <v>29</v>
      </c>
      <c r="T4769" t="s">
        <v>67</v>
      </c>
      <c r="U4769" t="s">
        <v>39</v>
      </c>
      <c r="V4769">
        <v>25</v>
      </c>
      <c r="W4769" t="s">
        <v>32</v>
      </c>
      <c r="X4769" t="s">
        <v>115</v>
      </c>
      <c r="Y4769" t="s">
        <v>1044</v>
      </c>
      <c r="Z4769" t="s">
        <v>1420</v>
      </c>
      <c r="AA4769" t="s">
        <v>1430</v>
      </c>
      <c r="AB4769" t="s">
        <v>991</v>
      </c>
      <c r="AC4769" t="s">
        <v>1469</v>
      </c>
    </row>
    <row r="4770" spans="1:29" x14ac:dyDescent="0.25">
      <c r="A4770">
        <v>7188</v>
      </c>
      <c r="C4770" t="s">
        <v>389</v>
      </c>
      <c r="D4770" t="s">
        <v>115</v>
      </c>
      <c r="E4770" t="s">
        <v>118</v>
      </c>
      <c r="F4770">
        <v>2022</v>
      </c>
      <c r="G4770" t="s">
        <v>929</v>
      </c>
      <c r="H4770">
        <v>1</v>
      </c>
      <c r="I4770" t="s">
        <v>270</v>
      </c>
      <c r="J4770" t="s">
        <v>120</v>
      </c>
      <c r="K4770">
        <v>100</v>
      </c>
      <c r="L4770" t="s">
        <v>50</v>
      </c>
      <c r="M4770" t="s">
        <v>188</v>
      </c>
      <c r="N4770">
        <v>43</v>
      </c>
      <c r="O4770">
        <v>56</v>
      </c>
      <c r="P4770">
        <v>50</v>
      </c>
      <c r="Q4770" t="s">
        <v>28</v>
      </c>
      <c r="R4770">
        <v>50</v>
      </c>
      <c r="S4770" t="s">
        <v>34</v>
      </c>
      <c r="T4770" t="s">
        <v>120</v>
      </c>
      <c r="U4770" t="s">
        <v>50</v>
      </c>
      <c r="V4770">
        <v>43</v>
      </c>
      <c r="W4770" t="s">
        <v>94</v>
      </c>
      <c r="X4770" t="s">
        <v>115</v>
      </c>
      <c r="Y4770" t="s">
        <v>1044</v>
      </c>
      <c r="Z4770" t="s">
        <v>1420</v>
      </c>
      <c r="AA4770" t="s">
        <v>1209</v>
      </c>
      <c r="AB4770" t="s">
        <v>988</v>
      </c>
      <c r="AC4770" t="s">
        <v>1469</v>
      </c>
    </row>
    <row r="4771" spans="1:29" x14ac:dyDescent="0.25">
      <c r="A4771">
        <v>10828</v>
      </c>
      <c r="B4771">
        <v>111</v>
      </c>
      <c r="C4771" t="s">
        <v>442</v>
      </c>
      <c r="D4771" t="s">
        <v>115</v>
      </c>
      <c r="E4771" t="s">
        <v>52</v>
      </c>
      <c r="F4771">
        <v>2024</v>
      </c>
      <c r="G4771" t="s">
        <v>70</v>
      </c>
      <c r="H4771">
        <v>55</v>
      </c>
      <c r="I4771" t="s">
        <v>190</v>
      </c>
      <c r="J4771" t="s">
        <v>46</v>
      </c>
      <c r="K4771">
        <v>400</v>
      </c>
      <c r="L4771" t="s">
        <v>60</v>
      </c>
      <c r="M4771" t="s">
        <v>292</v>
      </c>
      <c r="N4771">
        <v>18</v>
      </c>
      <c r="O4771">
        <v>28</v>
      </c>
      <c r="P4771">
        <v>30</v>
      </c>
      <c r="Q4771" t="s">
        <v>28</v>
      </c>
      <c r="R4771">
        <v>30</v>
      </c>
      <c r="S4771" t="s">
        <v>34</v>
      </c>
      <c r="T4771" t="s">
        <v>46</v>
      </c>
      <c r="U4771" t="s">
        <v>39</v>
      </c>
      <c r="V4771">
        <v>18</v>
      </c>
      <c r="W4771" t="s">
        <v>32</v>
      </c>
      <c r="X4771" t="s">
        <v>115</v>
      </c>
      <c r="Y4771" t="s">
        <v>1044</v>
      </c>
      <c r="Z4771" t="s">
        <v>1420</v>
      </c>
      <c r="AA4771" t="s">
        <v>988</v>
      </c>
      <c r="AB4771" t="s">
        <v>1002</v>
      </c>
      <c r="AC4771" t="s">
        <v>1469</v>
      </c>
    </row>
    <row r="4772" spans="1:29" x14ac:dyDescent="0.25">
      <c r="A4772">
        <v>8950</v>
      </c>
      <c r="B4772">
        <v>535</v>
      </c>
      <c r="C4772" t="s">
        <v>533</v>
      </c>
      <c r="D4772" t="s">
        <v>34</v>
      </c>
      <c r="E4772" t="s">
        <v>30</v>
      </c>
      <c r="F4772">
        <v>2022</v>
      </c>
      <c r="G4772" t="s">
        <v>70</v>
      </c>
      <c r="H4772">
        <v>26</v>
      </c>
      <c r="I4772" t="s">
        <v>283</v>
      </c>
      <c r="J4772" t="s">
        <v>30</v>
      </c>
      <c r="K4772">
        <v>100</v>
      </c>
      <c r="L4772" t="s">
        <v>175</v>
      </c>
      <c r="M4772" t="s">
        <v>37</v>
      </c>
      <c r="N4772">
        <v>46</v>
      </c>
      <c r="O4772">
        <v>56</v>
      </c>
      <c r="P4772">
        <v>32</v>
      </c>
      <c r="Q4772" t="s">
        <v>28</v>
      </c>
      <c r="R4772">
        <v>32</v>
      </c>
      <c r="S4772" t="s">
        <v>34</v>
      </c>
      <c r="T4772" t="s">
        <v>30</v>
      </c>
      <c r="U4772" t="s">
        <v>77</v>
      </c>
      <c r="V4772">
        <v>46</v>
      </c>
      <c r="W4772" t="s">
        <v>32</v>
      </c>
      <c r="X4772" t="s">
        <v>115</v>
      </c>
      <c r="Y4772" t="s">
        <v>1044</v>
      </c>
      <c r="Z4772" t="s">
        <v>1420</v>
      </c>
      <c r="AA4772" t="s">
        <v>955</v>
      </c>
      <c r="AB4772" t="s">
        <v>988</v>
      </c>
      <c r="AC4772" t="s">
        <v>1469</v>
      </c>
    </row>
    <row r="4773" spans="1:29" x14ac:dyDescent="0.25">
      <c r="A4773">
        <v>9411</v>
      </c>
      <c r="B4773">
        <v>449</v>
      </c>
      <c r="C4773" t="s">
        <v>548</v>
      </c>
      <c r="D4773" t="s">
        <v>23</v>
      </c>
      <c r="E4773" t="s">
        <v>184</v>
      </c>
      <c r="F4773">
        <v>2022</v>
      </c>
      <c r="G4773" t="s">
        <v>929</v>
      </c>
      <c r="H4773">
        <v>22</v>
      </c>
      <c r="I4773" t="s">
        <v>302</v>
      </c>
      <c r="J4773" t="s">
        <v>58</v>
      </c>
      <c r="K4773">
        <v>300</v>
      </c>
      <c r="L4773" t="s">
        <v>175</v>
      </c>
      <c r="M4773" t="s">
        <v>186</v>
      </c>
      <c r="N4773">
        <v>48</v>
      </c>
      <c r="O4773">
        <v>52</v>
      </c>
      <c r="P4773">
        <v>55</v>
      </c>
      <c r="Q4773" t="s">
        <v>28</v>
      </c>
      <c r="R4773">
        <v>55</v>
      </c>
      <c r="S4773" t="s">
        <v>29</v>
      </c>
      <c r="T4773" t="s">
        <v>58</v>
      </c>
      <c r="U4773" t="s">
        <v>77</v>
      </c>
      <c r="V4773">
        <v>48</v>
      </c>
      <c r="W4773" t="s">
        <v>32</v>
      </c>
      <c r="X4773" t="s">
        <v>115</v>
      </c>
      <c r="Y4773" t="s">
        <v>1044</v>
      </c>
      <c r="Z4773" t="s">
        <v>1420</v>
      </c>
      <c r="AA4773" t="s">
        <v>1273</v>
      </c>
      <c r="AB4773" t="s">
        <v>988</v>
      </c>
      <c r="AC4773" t="s">
        <v>1469</v>
      </c>
    </row>
    <row r="4774" spans="1:29" x14ac:dyDescent="0.25">
      <c r="A4774">
        <v>10355</v>
      </c>
      <c r="B4774">
        <v>507</v>
      </c>
      <c r="C4774" t="s">
        <v>584</v>
      </c>
      <c r="D4774" t="s">
        <v>23</v>
      </c>
      <c r="E4774" t="s">
        <v>120</v>
      </c>
      <c r="F4774">
        <v>2024</v>
      </c>
      <c r="G4774" t="s">
        <v>70</v>
      </c>
      <c r="H4774">
        <v>7</v>
      </c>
      <c r="I4774" t="s">
        <v>249</v>
      </c>
      <c r="J4774" t="s">
        <v>120</v>
      </c>
      <c r="K4774">
        <v>400</v>
      </c>
      <c r="L4774" t="s">
        <v>73</v>
      </c>
      <c r="M4774" t="s">
        <v>188</v>
      </c>
      <c r="N4774">
        <v>26</v>
      </c>
      <c r="O4774">
        <v>46</v>
      </c>
      <c r="P4774">
        <v>54</v>
      </c>
      <c r="Q4774" t="s">
        <v>28</v>
      </c>
      <c r="R4774">
        <v>54</v>
      </c>
      <c r="S4774" t="s">
        <v>29</v>
      </c>
      <c r="T4774" t="s">
        <v>120</v>
      </c>
      <c r="U4774" t="s">
        <v>73</v>
      </c>
      <c r="V4774">
        <v>26</v>
      </c>
      <c r="W4774" t="s">
        <v>32</v>
      </c>
      <c r="X4774" t="s">
        <v>115</v>
      </c>
      <c r="Y4774" t="s">
        <v>1044</v>
      </c>
      <c r="Z4774" t="s">
        <v>1420</v>
      </c>
      <c r="AA4774" t="s">
        <v>1001</v>
      </c>
      <c r="AB4774" t="s">
        <v>1002</v>
      </c>
      <c r="AC4774" t="s">
        <v>1469</v>
      </c>
    </row>
    <row r="4775" spans="1:29" x14ac:dyDescent="0.25">
      <c r="A4775">
        <v>8703</v>
      </c>
      <c r="B4775">
        <v>770</v>
      </c>
      <c r="C4775" t="s">
        <v>470</v>
      </c>
      <c r="D4775" t="s">
        <v>23</v>
      </c>
      <c r="E4775" t="s">
        <v>52</v>
      </c>
      <c r="F4775">
        <v>2021</v>
      </c>
      <c r="G4775" t="s">
        <v>929</v>
      </c>
      <c r="H4775">
        <v>53</v>
      </c>
      <c r="I4775" t="s">
        <v>53</v>
      </c>
      <c r="J4775" t="s">
        <v>46</v>
      </c>
      <c r="K4775">
        <v>300</v>
      </c>
      <c r="L4775" t="s">
        <v>48</v>
      </c>
      <c r="M4775" t="s">
        <v>177</v>
      </c>
      <c r="N4775">
        <v>48</v>
      </c>
      <c r="O4775">
        <v>73</v>
      </c>
      <c r="P4775">
        <v>52</v>
      </c>
      <c r="Q4775" t="s">
        <v>28</v>
      </c>
      <c r="R4775">
        <v>52</v>
      </c>
      <c r="S4775" t="s">
        <v>29</v>
      </c>
      <c r="T4775" t="s">
        <v>46</v>
      </c>
      <c r="U4775" t="s">
        <v>50</v>
      </c>
      <c r="V4775">
        <v>48</v>
      </c>
      <c r="W4775" t="s">
        <v>32</v>
      </c>
      <c r="X4775" t="s">
        <v>115</v>
      </c>
      <c r="Y4775" t="s">
        <v>1044</v>
      </c>
      <c r="Z4775" t="s">
        <v>1420</v>
      </c>
      <c r="AA4775" t="s">
        <v>979</v>
      </c>
      <c r="AB4775" t="s">
        <v>1000</v>
      </c>
      <c r="AC4775" t="s">
        <v>1469</v>
      </c>
    </row>
    <row r="4776" spans="1:29" x14ac:dyDescent="0.25">
      <c r="A4776">
        <v>9535</v>
      </c>
      <c r="B4776">
        <v>408</v>
      </c>
      <c r="C4776" t="s">
        <v>303</v>
      </c>
      <c r="D4776" t="s">
        <v>23</v>
      </c>
      <c r="E4776" t="s">
        <v>92</v>
      </c>
      <c r="F4776">
        <v>2023</v>
      </c>
      <c r="G4776" t="s">
        <v>70</v>
      </c>
      <c r="H4776">
        <v>13</v>
      </c>
      <c r="I4776" t="s">
        <v>162</v>
      </c>
      <c r="J4776" t="s">
        <v>67</v>
      </c>
      <c r="K4776">
        <v>300</v>
      </c>
      <c r="L4776" t="s">
        <v>39</v>
      </c>
      <c r="M4776" t="s">
        <v>211</v>
      </c>
      <c r="N4776">
        <v>30</v>
      </c>
      <c r="O4776">
        <v>67</v>
      </c>
      <c r="P4776">
        <v>42</v>
      </c>
      <c r="Q4776" t="s">
        <v>28</v>
      </c>
      <c r="R4776">
        <v>42</v>
      </c>
      <c r="S4776" t="s">
        <v>29</v>
      </c>
      <c r="T4776" t="s">
        <v>72</v>
      </c>
      <c r="U4776" t="s">
        <v>39</v>
      </c>
      <c r="V4776">
        <v>30</v>
      </c>
      <c r="W4776" t="s">
        <v>32</v>
      </c>
      <c r="X4776" t="s">
        <v>115</v>
      </c>
      <c r="Y4776" t="s">
        <v>1044</v>
      </c>
      <c r="Z4776" t="s">
        <v>1420</v>
      </c>
      <c r="AA4776" t="s">
        <v>1288</v>
      </c>
      <c r="AB4776" t="s">
        <v>999</v>
      </c>
      <c r="AC4776" t="s">
        <v>1469</v>
      </c>
    </row>
    <row r="4777" spans="1:29" x14ac:dyDescent="0.25">
      <c r="A4777">
        <v>7651</v>
      </c>
      <c r="B4777">
        <v>88</v>
      </c>
      <c r="C4777" t="s">
        <v>102</v>
      </c>
      <c r="D4777" t="s">
        <v>29</v>
      </c>
      <c r="E4777" t="s">
        <v>96</v>
      </c>
      <c r="F4777">
        <v>2021</v>
      </c>
      <c r="G4777" t="s">
        <v>70</v>
      </c>
      <c r="H4777">
        <v>37</v>
      </c>
      <c r="I4777" t="s">
        <v>286</v>
      </c>
      <c r="J4777" t="s">
        <v>43</v>
      </c>
      <c r="K4777">
        <v>300</v>
      </c>
      <c r="L4777" t="s">
        <v>123</v>
      </c>
      <c r="M4777" t="s">
        <v>247</v>
      </c>
      <c r="N4777">
        <v>49</v>
      </c>
      <c r="O4777">
        <v>40</v>
      </c>
      <c r="P4777">
        <v>34</v>
      </c>
      <c r="Q4777" t="s">
        <v>28</v>
      </c>
      <c r="R4777">
        <v>34</v>
      </c>
      <c r="S4777" t="s">
        <v>29</v>
      </c>
      <c r="T4777" t="s">
        <v>43</v>
      </c>
      <c r="U4777" t="s">
        <v>83</v>
      </c>
      <c r="V4777">
        <v>49</v>
      </c>
      <c r="W4777" t="s">
        <v>32</v>
      </c>
      <c r="X4777" t="s">
        <v>115</v>
      </c>
      <c r="Y4777" t="s">
        <v>1044</v>
      </c>
      <c r="Z4777" t="s">
        <v>1420</v>
      </c>
      <c r="AA4777" t="s">
        <v>1271</v>
      </c>
      <c r="AB4777" t="s">
        <v>1000</v>
      </c>
      <c r="AC4777" t="s">
        <v>1469</v>
      </c>
    </row>
    <row r="4778" spans="1:29" x14ac:dyDescent="0.25">
      <c r="A4778">
        <v>9698</v>
      </c>
      <c r="B4778">
        <v>222</v>
      </c>
      <c r="C4778" t="s">
        <v>640</v>
      </c>
      <c r="D4778" t="s">
        <v>23</v>
      </c>
      <c r="E4778" t="s">
        <v>41</v>
      </c>
      <c r="F4778">
        <v>2021</v>
      </c>
      <c r="G4778" t="s">
        <v>929</v>
      </c>
      <c r="H4778">
        <v>35</v>
      </c>
      <c r="I4778" t="s">
        <v>348</v>
      </c>
      <c r="J4778" t="s">
        <v>43</v>
      </c>
      <c r="K4778">
        <v>200</v>
      </c>
      <c r="L4778" t="s">
        <v>142</v>
      </c>
      <c r="M4778" t="s">
        <v>247</v>
      </c>
      <c r="N4778">
        <v>38</v>
      </c>
      <c r="O4778">
        <v>46</v>
      </c>
      <c r="P4778">
        <v>46</v>
      </c>
      <c r="Q4778" t="s">
        <v>28</v>
      </c>
      <c r="R4778">
        <v>46</v>
      </c>
      <c r="S4778" t="s">
        <v>29</v>
      </c>
      <c r="T4778" t="s">
        <v>43</v>
      </c>
      <c r="U4778" t="s">
        <v>31</v>
      </c>
      <c r="V4778">
        <v>38</v>
      </c>
      <c r="W4778" t="s">
        <v>32</v>
      </c>
      <c r="X4778" t="s">
        <v>115</v>
      </c>
      <c r="Y4778" t="s">
        <v>1044</v>
      </c>
      <c r="Z4778" t="s">
        <v>1420</v>
      </c>
      <c r="AA4778" t="s">
        <v>1205</v>
      </c>
      <c r="AB4778" t="s">
        <v>1000</v>
      </c>
      <c r="AC4778" t="s">
        <v>1469</v>
      </c>
    </row>
    <row r="4779" spans="1:29" x14ac:dyDescent="0.25">
      <c r="A4779">
        <v>7662</v>
      </c>
      <c r="B4779">
        <v>47</v>
      </c>
      <c r="C4779" t="s">
        <v>643</v>
      </c>
      <c r="D4779" t="s">
        <v>34</v>
      </c>
      <c r="E4779" t="s">
        <v>120</v>
      </c>
      <c r="F4779">
        <v>2024</v>
      </c>
      <c r="G4779" t="s">
        <v>70</v>
      </c>
      <c r="H4779">
        <v>42</v>
      </c>
      <c r="I4779" t="s">
        <v>132</v>
      </c>
      <c r="J4779" t="s">
        <v>82</v>
      </c>
      <c r="K4779">
        <v>100</v>
      </c>
      <c r="L4779" t="s">
        <v>48</v>
      </c>
      <c r="M4779" t="s">
        <v>219</v>
      </c>
      <c r="N4779">
        <v>44</v>
      </c>
      <c r="O4779">
        <v>54</v>
      </c>
      <c r="P4779">
        <v>42</v>
      </c>
      <c r="Q4779" t="s">
        <v>28</v>
      </c>
      <c r="R4779">
        <v>42</v>
      </c>
      <c r="S4779" t="s">
        <v>34</v>
      </c>
      <c r="T4779" t="s">
        <v>120</v>
      </c>
      <c r="U4779" t="s">
        <v>50</v>
      </c>
      <c r="V4779">
        <v>44</v>
      </c>
      <c r="W4779" t="s">
        <v>32</v>
      </c>
      <c r="X4779" t="s">
        <v>115</v>
      </c>
      <c r="Y4779" t="s">
        <v>1044</v>
      </c>
      <c r="Z4779" t="s">
        <v>1420</v>
      </c>
      <c r="AA4779" t="s">
        <v>976</v>
      </c>
      <c r="AB4779" t="s">
        <v>1002</v>
      </c>
      <c r="AC4779" t="s">
        <v>1469</v>
      </c>
    </row>
    <row r="4780" spans="1:29" x14ac:dyDescent="0.25">
      <c r="A4780">
        <v>7101</v>
      </c>
      <c r="B4780">
        <v>749</v>
      </c>
      <c r="C4780" t="s">
        <v>573</v>
      </c>
      <c r="D4780" t="s">
        <v>34</v>
      </c>
      <c r="E4780" t="s">
        <v>43</v>
      </c>
      <c r="F4780">
        <v>2022</v>
      </c>
      <c r="G4780" t="s">
        <v>70</v>
      </c>
      <c r="H4780">
        <v>37</v>
      </c>
      <c r="I4780" t="s">
        <v>286</v>
      </c>
      <c r="J4780" t="s">
        <v>43</v>
      </c>
      <c r="K4780">
        <v>300</v>
      </c>
      <c r="L4780" t="s">
        <v>104</v>
      </c>
      <c r="M4780" t="s">
        <v>98</v>
      </c>
      <c r="N4780">
        <v>38</v>
      </c>
      <c r="O4780">
        <v>51</v>
      </c>
      <c r="P4780">
        <v>56</v>
      </c>
      <c r="Q4780" t="s">
        <v>28</v>
      </c>
      <c r="R4780">
        <v>56</v>
      </c>
      <c r="S4780" t="s">
        <v>34</v>
      </c>
      <c r="T4780" t="s">
        <v>43</v>
      </c>
      <c r="U4780" t="s">
        <v>39</v>
      </c>
      <c r="V4780">
        <v>38</v>
      </c>
      <c r="W4780" t="s">
        <v>32</v>
      </c>
      <c r="X4780" t="s">
        <v>115</v>
      </c>
      <c r="Y4780" t="s">
        <v>1044</v>
      </c>
      <c r="Z4780" t="s">
        <v>1420</v>
      </c>
      <c r="AA4780" t="s">
        <v>1180</v>
      </c>
      <c r="AB4780" t="s">
        <v>988</v>
      </c>
      <c r="AC4780" t="s">
        <v>1469</v>
      </c>
    </row>
    <row r="4781" spans="1:29" x14ac:dyDescent="0.25">
      <c r="A4781">
        <v>8609</v>
      </c>
      <c r="B4781">
        <v>109</v>
      </c>
      <c r="C4781" t="s">
        <v>686</v>
      </c>
      <c r="D4781" t="s">
        <v>115</v>
      </c>
      <c r="E4781" t="s">
        <v>80</v>
      </c>
      <c r="F4781">
        <v>2023</v>
      </c>
      <c r="G4781" t="s">
        <v>929</v>
      </c>
      <c r="H4781">
        <v>41</v>
      </c>
      <c r="I4781" t="s">
        <v>218</v>
      </c>
      <c r="J4781" t="s">
        <v>82</v>
      </c>
      <c r="K4781">
        <v>100</v>
      </c>
      <c r="L4781" t="s">
        <v>142</v>
      </c>
      <c r="M4781" t="s">
        <v>219</v>
      </c>
      <c r="N4781">
        <v>31</v>
      </c>
      <c r="O4781">
        <v>54</v>
      </c>
      <c r="P4781">
        <v>52</v>
      </c>
      <c r="Q4781" t="s">
        <v>28</v>
      </c>
      <c r="R4781">
        <v>52</v>
      </c>
      <c r="S4781" t="s">
        <v>34</v>
      </c>
      <c r="T4781" t="s">
        <v>82</v>
      </c>
      <c r="U4781" t="s">
        <v>31</v>
      </c>
      <c r="V4781">
        <v>31</v>
      </c>
      <c r="W4781" t="s">
        <v>32</v>
      </c>
      <c r="X4781" t="s">
        <v>115</v>
      </c>
      <c r="Y4781" t="s">
        <v>1044</v>
      </c>
      <c r="Z4781" t="s">
        <v>1420</v>
      </c>
      <c r="AA4781" t="s">
        <v>1330</v>
      </c>
      <c r="AB4781" t="s">
        <v>999</v>
      </c>
      <c r="AC4781" t="s">
        <v>1469</v>
      </c>
    </row>
    <row r="4782" spans="1:29" x14ac:dyDescent="0.25">
      <c r="A4782">
        <v>10915</v>
      </c>
      <c r="B4782">
        <v>390</v>
      </c>
      <c r="C4782" t="s">
        <v>642</v>
      </c>
      <c r="D4782" t="s">
        <v>34</v>
      </c>
      <c r="E4782" t="s">
        <v>140</v>
      </c>
      <c r="F4782">
        <v>2023</v>
      </c>
      <c r="G4782" t="s">
        <v>70</v>
      </c>
      <c r="H4782">
        <v>45</v>
      </c>
      <c r="I4782" t="s">
        <v>111</v>
      </c>
      <c r="J4782" t="s">
        <v>82</v>
      </c>
      <c r="K4782">
        <v>300</v>
      </c>
      <c r="L4782" t="s">
        <v>77</v>
      </c>
      <c r="M4782" t="s">
        <v>133</v>
      </c>
      <c r="N4782">
        <v>41</v>
      </c>
      <c r="O4782">
        <v>54</v>
      </c>
      <c r="P4782">
        <v>47</v>
      </c>
      <c r="Q4782" t="s">
        <v>28</v>
      </c>
      <c r="R4782">
        <v>47</v>
      </c>
      <c r="S4782" t="s">
        <v>34</v>
      </c>
      <c r="T4782" t="s">
        <v>58</v>
      </c>
      <c r="U4782" t="s">
        <v>77</v>
      </c>
      <c r="V4782">
        <v>41</v>
      </c>
      <c r="W4782" t="s">
        <v>32</v>
      </c>
      <c r="X4782" t="s">
        <v>115</v>
      </c>
      <c r="Y4782" t="s">
        <v>1044</v>
      </c>
      <c r="Z4782" t="s">
        <v>1420</v>
      </c>
      <c r="AA4782" t="s">
        <v>1340</v>
      </c>
      <c r="AB4782" t="s">
        <v>999</v>
      </c>
      <c r="AC4782" t="s">
        <v>1469</v>
      </c>
    </row>
    <row r="4783" spans="1:29" x14ac:dyDescent="0.25">
      <c r="A4783">
        <v>10886</v>
      </c>
      <c r="B4783">
        <v>680</v>
      </c>
      <c r="C4783" t="s">
        <v>733</v>
      </c>
      <c r="D4783" t="s">
        <v>29</v>
      </c>
      <c r="E4783" t="s">
        <v>58</v>
      </c>
      <c r="F4783">
        <v>2023</v>
      </c>
      <c r="G4783" t="s">
        <v>70</v>
      </c>
      <c r="H4783">
        <v>48</v>
      </c>
      <c r="I4783" t="s">
        <v>149</v>
      </c>
      <c r="J4783" t="s">
        <v>82</v>
      </c>
      <c r="K4783">
        <v>400</v>
      </c>
      <c r="L4783" t="s">
        <v>204</v>
      </c>
      <c r="M4783" t="s">
        <v>237</v>
      </c>
      <c r="N4783">
        <v>30</v>
      </c>
      <c r="O4783">
        <v>64</v>
      </c>
      <c r="P4783">
        <v>56</v>
      </c>
      <c r="Q4783" t="s">
        <v>28</v>
      </c>
      <c r="R4783">
        <v>56</v>
      </c>
      <c r="S4783" t="s">
        <v>29</v>
      </c>
      <c r="T4783" t="s">
        <v>58</v>
      </c>
      <c r="U4783" t="s">
        <v>77</v>
      </c>
      <c r="V4783">
        <v>30</v>
      </c>
      <c r="W4783" t="s">
        <v>32</v>
      </c>
      <c r="X4783" t="s">
        <v>115</v>
      </c>
      <c r="Y4783" t="s">
        <v>1044</v>
      </c>
      <c r="Z4783" t="s">
        <v>1420</v>
      </c>
      <c r="AA4783" t="s">
        <v>1327</v>
      </c>
      <c r="AB4783" t="s">
        <v>999</v>
      </c>
      <c r="AC4783" t="s">
        <v>1469</v>
      </c>
    </row>
    <row r="4784" spans="1:29" x14ac:dyDescent="0.25">
      <c r="A4784">
        <v>10783</v>
      </c>
      <c r="B4784">
        <v>44</v>
      </c>
      <c r="C4784" t="s">
        <v>602</v>
      </c>
      <c r="D4784" t="s">
        <v>23</v>
      </c>
      <c r="E4784" t="s">
        <v>281</v>
      </c>
      <c r="F4784">
        <v>2022</v>
      </c>
      <c r="G4784" t="s">
        <v>70</v>
      </c>
      <c r="H4784">
        <v>1</v>
      </c>
      <c r="I4784" t="s">
        <v>270</v>
      </c>
      <c r="J4784" t="s">
        <v>120</v>
      </c>
      <c r="K4784">
        <v>100</v>
      </c>
      <c r="L4784" t="s">
        <v>145</v>
      </c>
      <c r="M4784" t="s">
        <v>121</v>
      </c>
      <c r="N4784">
        <v>47</v>
      </c>
      <c r="O4784">
        <v>66</v>
      </c>
      <c r="P4784">
        <v>58</v>
      </c>
      <c r="Q4784" t="s">
        <v>28</v>
      </c>
      <c r="R4784">
        <v>58</v>
      </c>
      <c r="S4784" t="s">
        <v>29</v>
      </c>
      <c r="T4784" t="s">
        <v>120</v>
      </c>
      <c r="U4784" t="s">
        <v>50</v>
      </c>
      <c r="V4784">
        <v>47</v>
      </c>
      <c r="W4784" t="s">
        <v>32</v>
      </c>
      <c r="X4784" t="s">
        <v>115</v>
      </c>
      <c r="Y4784" t="s">
        <v>1044</v>
      </c>
      <c r="Z4784" t="s">
        <v>1420</v>
      </c>
      <c r="AA4784" t="s">
        <v>1226</v>
      </c>
      <c r="AB4784" t="s">
        <v>988</v>
      </c>
      <c r="AC4784" t="s">
        <v>1469</v>
      </c>
    </row>
    <row r="4785" spans="1:29" x14ac:dyDescent="0.25">
      <c r="A4785">
        <v>9281</v>
      </c>
      <c r="B4785">
        <v>626</v>
      </c>
      <c r="C4785" t="s">
        <v>675</v>
      </c>
      <c r="D4785" t="s">
        <v>29</v>
      </c>
      <c r="E4785" t="s">
        <v>80</v>
      </c>
      <c r="F4785">
        <v>2024</v>
      </c>
      <c r="G4785" t="s">
        <v>929</v>
      </c>
      <c r="H4785">
        <v>41</v>
      </c>
      <c r="I4785" t="s">
        <v>218</v>
      </c>
      <c r="J4785" t="s">
        <v>82</v>
      </c>
      <c r="K4785">
        <v>100</v>
      </c>
      <c r="L4785" t="s">
        <v>100</v>
      </c>
      <c r="M4785" t="s">
        <v>160</v>
      </c>
      <c r="N4785">
        <v>20</v>
      </c>
      <c r="O4785">
        <v>48</v>
      </c>
      <c r="P4785">
        <v>47</v>
      </c>
      <c r="Q4785" t="s">
        <v>28</v>
      </c>
      <c r="R4785">
        <v>47</v>
      </c>
      <c r="S4785" t="s">
        <v>29</v>
      </c>
      <c r="T4785" t="s">
        <v>82</v>
      </c>
      <c r="U4785" t="s">
        <v>83</v>
      </c>
      <c r="V4785">
        <v>20</v>
      </c>
      <c r="W4785" t="s">
        <v>32</v>
      </c>
      <c r="X4785" t="s">
        <v>115</v>
      </c>
      <c r="Y4785" t="s">
        <v>1044</v>
      </c>
      <c r="Z4785" t="s">
        <v>1420</v>
      </c>
      <c r="AA4785" t="s">
        <v>1431</v>
      </c>
      <c r="AB4785" t="s">
        <v>1002</v>
      </c>
      <c r="AC4785" t="s">
        <v>1469</v>
      </c>
    </row>
    <row r="4786" spans="1:29" x14ac:dyDescent="0.25">
      <c r="A4786">
        <v>8645</v>
      </c>
      <c r="B4786">
        <v>321</v>
      </c>
      <c r="C4786" t="s">
        <v>676</v>
      </c>
      <c r="D4786" t="s">
        <v>34</v>
      </c>
      <c r="E4786" t="s">
        <v>52</v>
      </c>
      <c r="F4786">
        <v>2022</v>
      </c>
      <c r="G4786" t="s">
        <v>70</v>
      </c>
      <c r="H4786">
        <v>50</v>
      </c>
      <c r="I4786" t="s">
        <v>152</v>
      </c>
      <c r="J4786" t="s">
        <v>46</v>
      </c>
      <c r="K4786">
        <v>100</v>
      </c>
      <c r="L4786" t="s">
        <v>142</v>
      </c>
      <c r="M4786" t="s">
        <v>292</v>
      </c>
      <c r="N4786">
        <v>48</v>
      </c>
      <c r="O4786">
        <v>68</v>
      </c>
      <c r="P4786">
        <v>43</v>
      </c>
      <c r="Q4786" t="s">
        <v>28</v>
      </c>
      <c r="R4786">
        <v>43</v>
      </c>
      <c r="S4786" t="s">
        <v>34</v>
      </c>
      <c r="T4786" t="s">
        <v>46</v>
      </c>
      <c r="U4786" t="s">
        <v>31</v>
      </c>
      <c r="V4786">
        <v>48</v>
      </c>
      <c r="W4786" t="s">
        <v>32</v>
      </c>
      <c r="X4786" t="s">
        <v>115</v>
      </c>
      <c r="Y4786" t="s">
        <v>1044</v>
      </c>
      <c r="Z4786" t="s">
        <v>1420</v>
      </c>
      <c r="AA4786" t="s">
        <v>972</v>
      </c>
      <c r="AB4786" t="s">
        <v>988</v>
      </c>
      <c r="AC4786" t="s">
        <v>1469</v>
      </c>
    </row>
    <row r="4787" spans="1:29" x14ac:dyDescent="0.25">
      <c r="A4787">
        <v>11964</v>
      </c>
      <c r="B4787">
        <v>499</v>
      </c>
      <c r="C4787" t="s">
        <v>91</v>
      </c>
      <c r="D4787" t="s">
        <v>115</v>
      </c>
      <c r="E4787" t="s">
        <v>92</v>
      </c>
      <c r="F4787">
        <v>2021</v>
      </c>
      <c r="G4787" t="s">
        <v>70</v>
      </c>
      <c r="H4787">
        <v>43</v>
      </c>
      <c r="I4787" t="s">
        <v>272</v>
      </c>
      <c r="J4787" t="s">
        <v>82</v>
      </c>
      <c r="K4787">
        <v>200</v>
      </c>
      <c r="L4787" t="s">
        <v>204</v>
      </c>
      <c r="M4787" t="s">
        <v>219</v>
      </c>
      <c r="N4787">
        <v>12</v>
      </c>
      <c r="O4787">
        <v>10</v>
      </c>
      <c r="P4787">
        <v>35</v>
      </c>
      <c r="Q4787" t="s">
        <v>28</v>
      </c>
      <c r="R4787">
        <v>35</v>
      </c>
      <c r="S4787" t="s">
        <v>34</v>
      </c>
      <c r="T4787" t="s">
        <v>72</v>
      </c>
      <c r="U4787" t="s">
        <v>77</v>
      </c>
      <c r="V4787">
        <v>12</v>
      </c>
      <c r="W4787" t="s">
        <v>32</v>
      </c>
      <c r="X4787" t="s">
        <v>115</v>
      </c>
      <c r="Y4787" t="s">
        <v>1044</v>
      </c>
      <c r="Z4787" t="s">
        <v>1420</v>
      </c>
      <c r="AA4787" t="s">
        <v>1432</v>
      </c>
      <c r="AB4787" t="s">
        <v>1000</v>
      </c>
      <c r="AC4787" t="s">
        <v>1469</v>
      </c>
    </row>
    <row r="4788" spans="1:29" x14ac:dyDescent="0.25">
      <c r="A4788">
        <v>11482</v>
      </c>
      <c r="B4788">
        <v>549</v>
      </c>
      <c r="C4788" t="s">
        <v>728</v>
      </c>
      <c r="D4788" t="s">
        <v>23</v>
      </c>
      <c r="E4788" t="s">
        <v>58</v>
      </c>
      <c r="F4788">
        <v>2022</v>
      </c>
      <c r="G4788" t="s">
        <v>70</v>
      </c>
      <c r="H4788">
        <v>18</v>
      </c>
      <c r="I4788" t="s">
        <v>266</v>
      </c>
      <c r="J4788" t="s">
        <v>58</v>
      </c>
      <c r="K4788">
        <v>100</v>
      </c>
      <c r="L4788" t="s">
        <v>204</v>
      </c>
      <c r="M4788" t="s">
        <v>279</v>
      </c>
      <c r="N4788">
        <v>49</v>
      </c>
      <c r="O4788">
        <v>55</v>
      </c>
      <c r="P4788">
        <v>47</v>
      </c>
      <c r="Q4788" t="s">
        <v>28</v>
      </c>
      <c r="R4788">
        <v>47</v>
      </c>
      <c r="S4788" t="s">
        <v>29</v>
      </c>
      <c r="T4788" t="s">
        <v>58</v>
      </c>
      <c r="U4788" t="s">
        <v>77</v>
      </c>
      <c r="V4788">
        <v>49</v>
      </c>
      <c r="W4788" t="s">
        <v>32</v>
      </c>
      <c r="X4788" t="s">
        <v>115</v>
      </c>
      <c r="Y4788" t="s">
        <v>1044</v>
      </c>
      <c r="Z4788" t="s">
        <v>1420</v>
      </c>
      <c r="AA4788" t="s">
        <v>1289</v>
      </c>
      <c r="AB4788" t="s">
        <v>988</v>
      </c>
      <c r="AC4788" t="s">
        <v>1469</v>
      </c>
    </row>
    <row r="4789" spans="1:29" x14ac:dyDescent="0.25">
      <c r="A4789">
        <v>8338</v>
      </c>
      <c r="B4789">
        <v>874</v>
      </c>
      <c r="C4789" t="s">
        <v>502</v>
      </c>
      <c r="D4789" t="s">
        <v>34</v>
      </c>
      <c r="E4789" t="s">
        <v>30</v>
      </c>
      <c r="F4789">
        <v>2024</v>
      </c>
      <c r="G4789" t="s">
        <v>929</v>
      </c>
      <c r="H4789">
        <v>30</v>
      </c>
      <c r="I4789" t="s">
        <v>25</v>
      </c>
      <c r="J4789" t="s">
        <v>30</v>
      </c>
      <c r="K4789">
        <v>300</v>
      </c>
      <c r="L4789" t="s">
        <v>50</v>
      </c>
      <c r="M4789" t="s">
        <v>375</v>
      </c>
      <c r="N4789">
        <v>40</v>
      </c>
      <c r="O4789">
        <v>51</v>
      </c>
      <c r="P4789">
        <v>55</v>
      </c>
      <c r="Q4789" t="s">
        <v>28</v>
      </c>
      <c r="R4789">
        <v>55</v>
      </c>
      <c r="S4789" t="s">
        <v>34</v>
      </c>
      <c r="T4789" t="s">
        <v>30</v>
      </c>
      <c r="U4789" t="s">
        <v>50</v>
      </c>
      <c r="V4789">
        <v>40</v>
      </c>
      <c r="W4789" t="s">
        <v>32</v>
      </c>
      <c r="X4789" t="s">
        <v>115</v>
      </c>
      <c r="Y4789" t="s">
        <v>1044</v>
      </c>
      <c r="Z4789" t="s">
        <v>1420</v>
      </c>
      <c r="AA4789" t="s">
        <v>1326</v>
      </c>
      <c r="AB4789" t="s">
        <v>1002</v>
      </c>
      <c r="AC4789" t="s">
        <v>1469</v>
      </c>
    </row>
    <row r="4790" spans="1:29" x14ac:dyDescent="0.25">
      <c r="A4790">
        <v>11569</v>
      </c>
      <c r="B4790">
        <v>220</v>
      </c>
      <c r="C4790" t="s">
        <v>604</v>
      </c>
      <c r="D4790" t="s">
        <v>29</v>
      </c>
      <c r="E4790" t="s">
        <v>67</v>
      </c>
      <c r="F4790">
        <v>2020</v>
      </c>
      <c r="G4790" t="s">
        <v>70</v>
      </c>
      <c r="H4790">
        <v>10</v>
      </c>
      <c r="I4790" t="s">
        <v>346</v>
      </c>
      <c r="J4790" t="s">
        <v>67</v>
      </c>
      <c r="K4790">
        <v>100</v>
      </c>
      <c r="L4790" t="s">
        <v>39</v>
      </c>
      <c r="M4790" t="s">
        <v>202</v>
      </c>
      <c r="N4790">
        <v>31</v>
      </c>
      <c r="O4790">
        <v>46</v>
      </c>
      <c r="P4790">
        <v>49</v>
      </c>
      <c r="Q4790" t="s">
        <v>28</v>
      </c>
      <c r="R4790">
        <v>49</v>
      </c>
      <c r="S4790" t="s">
        <v>29</v>
      </c>
      <c r="T4790" t="s">
        <v>67</v>
      </c>
      <c r="U4790" t="s">
        <v>39</v>
      </c>
      <c r="V4790">
        <v>31</v>
      </c>
      <c r="W4790" t="s">
        <v>32</v>
      </c>
      <c r="X4790" t="s">
        <v>115</v>
      </c>
      <c r="Y4790" t="s">
        <v>1044</v>
      </c>
      <c r="Z4790" t="s">
        <v>1420</v>
      </c>
      <c r="AA4790" t="s">
        <v>984</v>
      </c>
      <c r="AB4790" t="s">
        <v>991</v>
      </c>
      <c r="AC4790" t="s">
        <v>1469</v>
      </c>
    </row>
    <row r="4791" spans="1:29" x14ac:dyDescent="0.25">
      <c r="A4791">
        <v>10842</v>
      </c>
      <c r="B4791">
        <v>117</v>
      </c>
      <c r="C4791" t="s">
        <v>295</v>
      </c>
      <c r="D4791" t="s">
        <v>34</v>
      </c>
      <c r="E4791" t="s">
        <v>72</v>
      </c>
      <c r="F4791">
        <v>2020</v>
      </c>
      <c r="G4791" t="s">
        <v>70</v>
      </c>
      <c r="H4791">
        <v>61</v>
      </c>
      <c r="I4791" t="s">
        <v>290</v>
      </c>
      <c r="J4791" t="s">
        <v>72</v>
      </c>
      <c r="K4791">
        <v>300</v>
      </c>
      <c r="L4791" t="s">
        <v>73</v>
      </c>
      <c r="M4791" t="s">
        <v>242</v>
      </c>
      <c r="N4791">
        <v>41</v>
      </c>
      <c r="O4791">
        <v>71</v>
      </c>
      <c r="P4791">
        <v>44</v>
      </c>
      <c r="Q4791" t="s">
        <v>28</v>
      </c>
      <c r="R4791">
        <v>44</v>
      </c>
      <c r="S4791" t="s">
        <v>34</v>
      </c>
      <c r="T4791" t="s">
        <v>72</v>
      </c>
      <c r="U4791" t="s">
        <v>73</v>
      </c>
      <c r="V4791">
        <v>41</v>
      </c>
      <c r="W4791" t="s">
        <v>32</v>
      </c>
      <c r="X4791" t="s">
        <v>115</v>
      </c>
      <c r="Y4791" t="s">
        <v>1044</v>
      </c>
      <c r="Z4791" t="s">
        <v>1420</v>
      </c>
      <c r="AA4791" t="s">
        <v>981</v>
      </c>
      <c r="AB4791" t="s">
        <v>991</v>
      </c>
      <c r="AC4791" t="s">
        <v>1469</v>
      </c>
    </row>
    <row r="4792" spans="1:29" x14ac:dyDescent="0.25">
      <c r="A4792">
        <v>11829</v>
      </c>
      <c r="B4792">
        <v>411</v>
      </c>
      <c r="C4792" t="s">
        <v>619</v>
      </c>
      <c r="D4792" t="s">
        <v>23</v>
      </c>
      <c r="E4792" t="s">
        <v>24</v>
      </c>
      <c r="F4792">
        <v>2024</v>
      </c>
      <c r="G4792" t="s">
        <v>929</v>
      </c>
      <c r="H4792">
        <v>30</v>
      </c>
      <c r="I4792" t="s">
        <v>25</v>
      </c>
      <c r="J4792" t="s">
        <v>30</v>
      </c>
      <c r="K4792">
        <v>300</v>
      </c>
      <c r="L4792" t="s">
        <v>123</v>
      </c>
      <c r="M4792" t="s">
        <v>375</v>
      </c>
      <c r="N4792">
        <v>46</v>
      </c>
      <c r="O4792">
        <v>58</v>
      </c>
      <c r="P4792">
        <v>57</v>
      </c>
      <c r="Q4792" t="s">
        <v>28</v>
      </c>
      <c r="R4792">
        <v>57</v>
      </c>
      <c r="S4792" t="s">
        <v>29</v>
      </c>
      <c r="T4792" t="s">
        <v>30</v>
      </c>
      <c r="U4792" t="s">
        <v>83</v>
      </c>
      <c r="V4792">
        <v>46</v>
      </c>
      <c r="W4792" t="s">
        <v>32</v>
      </c>
      <c r="X4792" t="s">
        <v>115</v>
      </c>
      <c r="Y4792" t="s">
        <v>1044</v>
      </c>
      <c r="Z4792" t="s">
        <v>1420</v>
      </c>
      <c r="AA4792" t="s">
        <v>1199</v>
      </c>
      <c r="AB4792" t="s">
        <v>1002</v>
      </c>
      <c r="AC4792" t="s">
        <v>1469</v>
      </c>
    </row>
    <row r="4793" spans="1:29" x14ac:dyDescent="0.25">
      <c r="A4793">
        <v>7137</v>
      </c>
      <c r="B4793">
        <v>656</v>
      </c>
      <c r="C4793" t="s">
        <v>174</v>
      </c>
      <c r="D4793" t="s">
        <v>115</v>
      </c>
      <c r="E4793" t="s">
        <v>41</v>
      </c>
      <c r="F4793">
        <v>2021</v>
      </c>
      <c r="G4793" t="s">
        <v>929</v>
      </c>
      <c r="H4793">
        <v>33</v>
      </c>
      <c r="I4793" t="s">
        <v>97</v>
      </c>
      <c r="J4793" t="s">
        <v>43</v>
      </c>
      <c r="K4793">
        <v>100</v>
      </c>
      <c r="L4793" t="s">
        <v>145</v>
      </c>
      <c r="M4793" t="s">
        <v>193</v>
      </c>
      <c r="N4793">
        <v>23</v>
      </c>
      <c r="O4793">
        <v>43</v>
      </c>
      <c r="P4793">
        <v>39</v>
      </c>
      <c r="Q4793" t="s">
        <v>28</v>
      </c>
      <c r="R4793">
        <v>39</v>
      </c>
      <c r="S4793" t="s">
        <v>34</v>
      </c>
      <c r="T4793" t="s">
        <v>43</v>
      </c>
      <c r="U4793" t="s">
        <v>50</v>
      </c>
      <c r="V4793">
        <v>23</v>
      </c>
      <c r="W4793" t="s">
        <v>32</v>
      </c>
      <c r="X4793" t="s">
        <v>115</v>
      </c>
      <c r="Y4793" t="s">
        <v>1044</v>
      </c>
      <c r="Z4793" t="s">
        <v>1420</v>
      </c>
      <c r="AA4793" t="s">
        <v>989</v>
      </c>
      <c r="AB4793" t="s">
        <v>1000</v>
      </c>
      <c r="AC4793" t="s">
        <v>1469</v>
      </c>
    </row>
    <row r="4794" spans="1:29" x14ac:dyDescent="0.25">
      <c r="A4794">
        <v>9624</v>
      </c>
      <c r="B4794">
        <v>738</v>
      </c>
      <c r="C4794" t="s">
        <v>183</v>
      </c>
      <c r="D4794" t="s">
        <v>23</v>
      </c>
      <c r="E4794" t="s">
        <v>41</v>
      </c>
      <c r="F4794">
        <v>2022</v>
      </c>
      <c r="G4794" t="s">
        <v>70</v>
      </c>
      <c r="H4794">
        <v>34</v>
      </c>
      <c r="I4794" t="s">
        <v>147</v>
      </c>
      <c r="J4794" t="s">
        <v>43</v>
      </c>
      <c r="K4794">
        <v>100</v>
      </c>
      <c r="L4794" t="s">
        <v>138</v>
      </c>
      <c r="M4794" t="s">
        <v>44</v>
      </c>
      <c r="N4794">
        <v>45</v>
      </c>
      <c r="O4794">
        <v>51</v>
      </c>
      <c r="P4794">
        <v>59</v>
      </c>
      <c r="Q4794" t="s">
        <v>28</v>
      </c>
      <c r="R4794">
        <v>59</v>
      </c>
      <c r="S4794" t="s">
        <v>29</v>
      </c>
      <c r="T4794" t="s">
        <v>43</v>
      </c>
      <c r="U4794" t="s">
        <v>77</v>
      </c>
      <c r="V4794">
        <v>45</v>
      </c>
      <c r="W4794" t="s">
        <v>32</v>
      </c>
      <c r="X4794" t="s">
        <v>115</v>
      </c>
      <c r="Y4794" t="s">
        <v>1044</v>
      </c>
      <c r="Z4794" t="s">
        <v>1420</v>
      </c>
      <c r="AA4794" t="s">
        <v>1322</v>
      </c>
      <c r="AB4794" t="s">
        <v>988</v>
      </c>
      <c r="AC4794" t="s">
        <v>1469</v>
      </c>
    </row>
    <row r="4795" spans="1:29" x14ac:dyDescent="0.25">
      <c r="A4795">
        <v>7934</v>
      </c>
      <c r="B4795">
        <v>829</v>
      </c>
      <c r="C4795" t="s">
        <v>839</v>
      </c>
      <c r="D4795" t="s">
        <v>29</v>
      </c>
      <c r="E4795" t="s">
        <v>72</v>
      </c>
      <c r="F4795">
        <v>2024</v>
      </c>
      <c r="G4795" t="s">
        <v>70</v>
      </c>
      <c r="H4795">
        <v>59</v>
      </c>
      <c r="I4795" t="s">
        <v>86</v>
      </c>
      <c r="J4795" t="s">
        <v>72</v>
      </c>
      <c r="K4795">
        <v>200</v>
      </c>
      <c r="L4795" t="s">
        <v>31</v>
      </c>
      <c r="M4795" t="s">
        <v>87</v>
      </c>
      <c r="N4795">
        <v>41</v>
      </c>
      <c r="O4795">
        <v>52</v>
      </c>
      <c r="P4795">
        <v>47</v>
      </c>
      <c r="Q4795" t="s">
        <v>28</v>
      </c>
      <c r="R4795">
        <v>47</v>
      </c>
      <c r="S4795" t="s">
        <v>29</v>
      </c>
      <c r="T4795" t="s">
        <v>72</v>
      </c>
      <c r="U4795" t="s">
        <v>31</v>
      </c>
      <c r="V4795">
        <v>41</v>
      </c>
      <c r="W4795" t="s">
        <v>32</v>
      </c>
      <c r="X4795" t="s">
        <v>115</v>
      </c>
      <c r="Y4795" t="s">
        <v>1044</v>
      </c>
      <c r="Z4795" t="s">
        <v>1420</v>
      </c>
      <c r="AA4795" t="s">
        <v>1271</v>
      </c>
      <c r="AB4795" t="s">
        <v>1002</v>
      </c>
      <c r="AC4795" t="s">
        <v>1469</v>
      </c>
    </row>
    <row r="4796" spans="1:29" x14ac:dyDescent="0.25">
      <c r="A4796">
        <v>8372</v>
      </c>
      <c r="B4796">
        <v>438</v>
      </c>
      <c r="C4796" t="s">
        <v>781</v>
      </c>
      <c r="D4796" t="s">
        <v>115</v>
      </c>
      <c r="E4796" t="s">
        <v>30</v>
      </c>
      <c r="F4796">
        <v>2022</v>
      </c>
      <c r="G4796" t="s">
        <v>929</v>
      </c>
      <c r="H4796">
        <v>30</v>
      </c>
      <c r="I4796" t="s">
        <v>25</v>
      </c>
      <c r="J4796" t="s">
        <v>30</v>
      </c>
      <c r="K4796">
        <v>300</v>
      </c>
      <c r="L4796" t="s">
        <v>104</v>
      </c>
      <c r="M4796" t="s">
        <v>101</v>
      </c>
      <c r="N4796">
        <v>43</v>
      </c>
      <c r="O4796">
        <v>40</v>
      </c>
      <c r="P4796">
        <v>50</v>
      </c>
      <c r="Q4796" t="s">
        <v>28</v>
      </c>
      <c r="R4796">
        <v>50</v>
      </c>
      <c r="S4796" t="s">
        <v>34</v>
      </c>
      <c r="T4796" t="s">
        <v>30</v>
      </c>
      <c r="U4796" t="s">
        <v>39</v>
      </c>
      <c r="V4796">
        <v>43</v>
      </c>
      <c r="W4796" t="s">
        <v>32</v>
      </c>
      <c r="X4796" t="s">
        <v>115</v>
      </c>
      <c r="Y4796" t="s">
        <v>1044</v>
      </c>
      <c r="Z4796" t="s">
        <v>1420</v>
      </c>
      <c r="AA4796" t="s">
        <v>1433</v>
      </c>
      <c r="AB4796" t="s">
        <v>988</v>
      </c>
      <c r="AC4796" t="s">
        <v>1469</v>
      </c>
    </row>
    <row r="4797" spans="1:29" x14ac:dyDescent="0.25">
      <c r="A4797">
        <v>8355</v>
      </c>
      <c r="B4797">
        <v>651</v>
      </c>
      <c r="C4797" t="s">
        <v>404</v>
      </c>
      <c r="D4797" t="s">
        <v>29</v>
      </c>
      <c r="E4797" t="s">
        <v>67</v>
      </c>
      <c r="F4797">
        <v>2022</v>
      </c>
      <c r="G4797" t="s">
        <v>70</v>
      </c>
      <c r="H4797">
        <v>16</v>
      </c>
      <c r="I4797" t="s">
        <v>201</v>
      </c>
      <c r="J4797" t="s">
        <v>67</v>
      </c>
      <c r="K4797">
        <v>400</v>
      </c>
      <c r="L4797" t="s">
        <v>123</v>
      </c>
      <c r="M4797" t="s">
        <v>155</v>
      </c>
      <c r="N4797">
        <v>40</v>
      </c>
      <c r="O4797">
        <v>63</v>
      </c>
      <c r="P4797">
        <v>56</v>
      </c>
      <c r="Q4797" t="s">
        <v>28</v>
      </c>
      <c r="R4797">
        <v>56</v>
      </c>
      <c r="S4797" t="s">
        <v>29</v>
      </c>
      <c r="T4797" t="s">
        <v>67</v>
      </c>
      <c r="U4797" t="s">
        <v>83</v>
      </c>
      <c r="V4797">
        <v>40</v>
      </c>
      <c r="W4797" t="s">
        <v>32</v>
      </c>
      <c r="X4797" t="s">
        <v>115</v>
      </c>
      <c r="Y4797" t="s">
        <v>1044</v>
      </c>
      <c r="Z4797" t="s">
        <v>1420</v>
      </c>
      <c r="AA4797" t="s">
        <v>1266</v>
      </c>
      <c r="AB4797" t="s">
        <v>988</v>
      </c>
      <c r="AC4797" t="s">
        <v>1469</v>
      </c>
    </row>
    <row r="4798" spans="1:29" x14ac:dyDescent="0.25">
      <c r="A4798">
        <v>11353</v>
      </c>
      <c r="B4798">
        <v>762</v>
      </c>
      <c r="C4798" t="s">
        <v>759</v>
      </c>
      <c r="D4798" t="s">
        <v>115</v>
      </c>
      <c r="E4798" t="s">
        <v>63</v>
      </c>
      <c r="F4798">
        <v>2021</v>
      </c>
      <c r="G4798" t="s">
        <v>929</v>
      </c>
      <c r="H4798">
        <v>14</v>
      </c>
      <c r="I4798" t="s">
        <v>64</v>
      </c>
      <c r="J4798" t="s">
        <v>67</v>
      </c>
      <c r="K4798">
        <v>300</v>
      </c>
      <c r="L4798" t="s">
        <v>31</v>
      </c>
      <c r="M4798" t="s">
        <v>66</v>
      </c>
      <c r="N4798">
        <v>32</v>
      </c>
      <c r="O4798">
        <v>18</v>
      </c>
      <c r="P4798">
        <v>23</v>
      </c>
      <c r="Q4798" t="s">
        <v>28</v>
      </c>
      <c r="R4798">
        <v>23</v>
      </c>
      <c r="S4798" t="s">
        <v>34</v>
      </c>
      <c r="T4798" t="s">
        <v>67</v>
      </c>
      <c r="U4798" t="s">
        <v>31</v>
      </c>
      <c r="V4798">
        <v>32</v>
      </c>
      <c r="W4798" t="s">
        <v>32</v>
      </c>
      <c r="X4798" t="s">
        <v>115</v>
      </c>
      <c r="Y4798" t="s">
        <v>1044</v>
      </c>
      <c r="Z4798" t="s">
        <v>1420</v>
      </c>
      <c r="AA4798" t="s">
        <v>1434</v>
      </c>
      <c r="AB4798" t="s">
        <v>1000</v>
      </c>
      <c r="AC4798" t="s">
        <v>1469</v>
      </c>
    </row>
    <row r="4799" spans="1:29" x14ac:dyDescent="0.25">
      <c r="A4799">
        <v>9683</v>
      </c>
      <c r="B4799">
        <v>667</v>
      </c>
      <c r="C4799" t="s">
        <v>501</v>
      </c>
      <c r="D4799" t="s">
        <v>34</v>
      </c>
      <c r="E4799" t="s">
        <v>130</v>
      </c>
      <c r="F4799">
        <v>2022</v>
      </c>
      <c r="G4799" t="s">
        <v>929</v>
      </c>
      <c r="H4799">
        <v>27</v>
      </c>
      <c r="I4799" t="s">
        <v>128</v>
      </c>
      <c r="J4799" t="s">
        <v>30</v>
      </c>
      <c r="K4799">
        <v>200</v>
      </c>
      <c r="L4799" t="s">
        <v>100</v>
      </c>
      <c r="M4799" t="s">
        <v>101</v>
      </c>
      <c r="N4799">
        <v>22</v>
      </c>
      <c r="O4799">
        <v>24</v>
      </c>
      <c r="P4799">
        <v>50</v>
      </c>
      <c r="Q4799" t="s">
        <v>28</v>
      </c>
      <c r="R4799">
        <v>50</v>
      </c>
      <c r="S4799" t="s">
        <v>34</v>
      </c>
      <c r="T4799" t="s">
        <v>30</v>
      </c>
      <c r="U4799" t="s">
        <v>83</v>
      </c>
      <c r="V4799">
        <v>22</v>
      </c>
      <c r="W4799" t="s">
        <v>32</v>
      </c>
      <c r="X4799" t="s">
        <v>115</v>
      </c>
      <c r="Y4799" t="s">
        <v>1044</v>
      </c>
      <c r="Z4799" t="s">
        <v>1420</v>
      </c>
      <c r="AA4799" t="s">
        <v>1435</v>
      </c>
      <c r="AB4799" t="s">
        <v>988</v>
      </c>
      <c r="AC4799" t="s">
        <v>1469</v>
      </c>
    </row>
    <row r="4800" spans="1:29" x14ac:dyDescent="0.25">
      <c r="A4800">
        <v>11091</v>
      </c>
      <c r="B4800">
        <v>82</v>
      </c>
      <c r="C4800" t="s">
        <v>367</v>
      </c>
      <c r="D4800" t="s">
        <v>23</v>
      </c>
      <c r="E4800" t="s">
        <v>67</v>
      </c>
      <c r="F4800">
        <v>2023</v>
      </c>
      <c r="G4800" t="s">
        <v>70</v>
      </c>
      <c r="H4800">
        <v>19</v>
      </c>
      <c r="I4800" t="s">
        <v>89</v>
      </c>
      <c r="J4800" t="s">
        <v>58</v>
      </c>
      <c r="K4800">
        <v>200</v>
      </c>
      <c r="L4800" t="s">
        <v>60</v>
      </c>
      <c r="M4800" t="s">
        <v>90</v>
      </c>
      <c r="N4800">
        <v>48</v>
      </c>
      <c r="O4800">
        <v>53</v>
      </c>
      <c r="P4800">
        <v>29</v>
      </c>
      <c r="Q4800" t="s">
        <v>28</v>
      </c>
      <c r="R4800">
        <v>29</v>
      </c>
      <c r="S4800" t="s">
        <v>29</v>
      </c>
      <c r="T4800" t="s">
        <v>67</v>
      </c>
      <c r="U4800" t="s">
        <v>39</v>
      </c>
      <c r="V4800">
        <v>48</v>
      </c>
      <c r="W4800" t="s">
        <v>32</v>
      </c>
      <c r="X4800" t="s">
        <v>115</v>
      </c>
      <c r="Y4800" t="s">
        <v>1044</v>
      </c>
      <c r="Z4800" t="s">
        <v>1420</v>
      </c>
      <c r="AA4800" t="s">
        <v>955</v>
      </c>
      <c r="AB4800" t="s">
        <v>999</v>
      </c>
      <c r="AC4800" t="s">
        <v>1469</v>
      </c>
    </row>
    <row r="4801" spans="1:29" x14ac:dyDescent="0.25">
      <c r="A4801">
        <v>10909</v>
      </c>
      <c r="B4801">
        <v>67</v>
      </c>
      <c r="C4801" t="s">
        <v>757</v>
      </c>
      <c r="D4801" t="s">
        <v>29</v>
      </c>
      <c r="E4801" t="s">
        <v>67</v>
      </c>
      <c r="F4801">
        <v>2022</v>
      </c>
      <c r="G4801" t="s">
        <v>929</v>
      </c>
      <c r="H4801">
        <v>16</v>
      </c>
      <c r="I4801" t="s">
        <v>201</v>
      </c>
      <c r="J4801" t="s">
        <v>67</v>
      </c>
      <c r="K4801">
        <v>400</v>
      </c>
      <c r="L4801" t="s">
        <v>100</v>
      </c>
      <c r="M4801" t="s">
        <v>211</v>
      </c>
      <c r="N4801">
        <v>31</v>
      </c>
      <c r="O4801">
        <v>37</v>
      </c>
      <c r="P4801">
        <v>53</v>
      </c>
      <c r="Q4801" t="s">
        <v>28</v>
      </c>
      <c r="R4801">
        <v>53</v>
      </c>
      <c r="S4801" t="s">
        <v>29</v>
      </c>
      <c r="T4801" t="s">
        <v>67</v>
      </c>
      <c r="U4801" t="s">
        <v>83</v>
      </c>
      <c r="V4801">
        <v>31</v>
      </c>
      <c r="W4801" t="s">
        <v>32</v>
      </c>
      <c r="X4801" t="s">
        <v>115</v>
      </c>
      <c r="Y4801" t="s">
        <v>1044</v>
      </c>
      <c r="Z4801" t="s">
        <v>1420</v>
      </c>
      <c r="AA4801" t="s">
        <v>1333</v>
      </c>
      <c r="AB4801" t="s">
        <v>988</v>
      </c>
      <c r="AC4801" t="s">
        <v>1469</v>
      </c>
    </row>
    <row r="4802" spans="1:29" x14ac:dyDescent="0.25">
      <c r="A4802">
        <v>10327</v>
      </c>
      <c r="B4802">
        <v>820</v>
      </c>
      <c r="C4802" t="s">
        <v>438</v>
      </c>
      <c r="D4802" t="s">
        <v>29</v>
      </c>
      <c r="E4802" t="s">
        <v>43</v>
      </c>
      <c r="F4802">
        <v>2022</v>
      </c>
      <c r="G4802" t="s">
        <v>70</v>
      </c>
      <c r="H4802">
        <v>35</v>
      </c>
      <c r="I4802" t="s">
        <v>348</v>
      </c>
      <c r="J4802" t="s">
        <v>43</v>
      </c>
      <c r="K4802">
        <v>200</v>
      </c>
      <c r="L4802" t="s">
        <v>73</v>
      </c>
      <c r="M4802" t="s">
        <v>193</v>
      </c>
      <c r="N4802">
        <v>35</v>
      </c>
      <c r="O4802">
        <v>42</v>
      </c>
      <c r="P4802">
        <v>27</v>
      </c>
      <c r="Q4802" t="s">
        <v>28</v>
      </c>
      <c r="R4802">
        <v>27</v>
      </c>
      <c r="S4802" t="s">
        <v>29</v>
      </c>
      <c r="T4802" t="s">
        <v>43</v>
      </c>
      <c r="U4802" t="s">
        <v>73</v>
      </c>
      <c r="V4802">
        <v>35</v>
      </c>
      <c r="W4802" t="s">
        <v>32</v>
      </c>
      <c r="X4802" t="s">
        <v>115</v>
      </c>
      <c r="Y4802" t="s">
        <v>1044</v>
      </c>
      <c r="Z4802" t="s">
        <v>1420</v>
      </c>
      <c r="AA4802" t="s">
        <v>1198</v>
      </c>
      <c r="AB4802" t="s">
        <v>988</v>
      </c>
      <c r="AC4802" t="s">
        <v>1469</v>
      </c>
    </row>
    <row r="4803" spans="1:29" x14ac:dyDescent="0.25">
      <c r="A4803">
        <v>8813</v>
      </c>
      <c r="B4803">
        <v>768</v>
      </c>
      <c r="C4803" t="s">
        <v>660</v>
      </c>
      <c r="D4803" t="s">
        <v>23</v>
      </c>
      <c r="E4803" t="s">
        <v>118</v>
      </c>
      <c r="F4803">
        <v>2024</v>
      </c>
      <c r="G4803" t="s">
        <v>929</v>
      </c>
      <c r="H4803">
        <v>5</v>
      </c>
      <c r="I4803" t="s">
        <v>216</v>
      </c>
      <c r="J4803" t="s">
        <v>120</v>
      </c>
      <c r="K4803">
        <v>300</v>
      </c>
      <c r="L4803" t="s">
        <v>145</v>
      </c>
      <c r="M4803" t="s">
        <v>221</v>
      </c>
      <c r="N4803">
        <v>23</v>
      </c>
      <c r="O4803">
        <v>49</v>
      </c>
      <c r="P4803">
        <v>40</v>
      </c>
      <c r="Q4803" t="s">
        <v>28</v>
      </c>
      <c r="R4803">
        <v>40</v>
      </c>
      <c r="S4803" t="s">
        <v>29</v>
      </c>
      <c r="T4803" t="s">
        <v>120</v>
      </c>
      <c r="U4803" t="s">
        <v>50</v>
      </c>
      <c r="V4803">
        <v>23</v>
      </c>
      <c r="W4803" t="s">
        <v>32</v>
      </c>
      <c r="X4803" t="s">
        <v>115</v>
      </c>
      <c r="Y4803" t="s">
        <v>1044</v>
      </c>
      <c r="Z4803" t="s">
        <v>1420</v>
      </c>
      <c r="AA4803" t="s">
        <v>1333</v>
      </c>
      <c r="AB4803" t="s">
        <v>1002</v>
      </c>
      <c r="AC4803" t="s">
        <v>1469</v>
      </c>
    </row>
    <row r="4804" spans="1:29" x14ac:dyDescent="0.25">
      <c r="A4804">
        <v>9689</v>
      </c>
      <c r="B4804">
        <v>460</v>
      </c>
      <c r="C4804" t="s">
        <v>382</v>
      </c>
      <c r="D4804" t="s">
        <v>34</v>
      </c>
      <c r="E4804" t="s">
        <v>52</v>
      </c>
      <c r="F4804">
        <v>2024</v>
      </c>
      <c r="G4804" t="s">
        <v>70</v>
      </c>
      <c r="H4804">
        <v>51</v>
      </c>
      <c r="I4804" t="s">
        <v>169</v>
      </c>
      <c r="J4804" t="s">
        <v>46</v>
      </c>
      <c r="K4804">
        <v>200</v>
      </c>
      <c r="L4804" t="s">
        <v>167</v>
      </c>
      <c r="M4804" t="s">
        <v>54</v>
      </c>
      <c r="N4804">
        <v>22</v>
      </c>
      <c r="O4804">
        <v>35</v>
      </c>
      <c r="P4804">
        <v>46</v>
      </c>
      <c r="Q4804" t="s">
        <v>28</v>
      </c>
      <c r="R4804">
        <v>46</v>
      </c>
      <c r="S4804" t="s">
        <v>34</v>
      </c>
      <c r="T4804" t="s">
        <v>46</v>
      </c>
      <c r="U4804" t="s">
        <v>31</v>
      </c>
      <c r="V4804">
        <v>22</v>
      </c>
      <c r="W4804" t="s">
        <v>32</v>
      </c>
      <c r="X4804" t="s">
        <v>115</v>
      </c>
      <c r="Y4804" t="s">
        <v>1044</v>
      </c>
      <c r="Z4804" t="s">
        <v>1420</v>
      </c>
      <c r="AA4804" t="s">
        <v>1436</v>
      </c>
      <c r="AB4804" t="s">
        <v>1002</v>
      </c>
      <c r="AC4804" t="s">
        <v>1469</v>
      </c>
    </row>
    <row r="4805" spans="1:29" x14ac:dyDescent="0.25">
      <c r="A4805">
        <v>9901</v>
      </c>
      <c r="B4805">
        <v>785</v>
      </c>
      <c r="C4805" t="s">
        <v>753</v>
      </c>
      <c r="D4805" t="s">
        <v>23</v>
      </c>
      <c r="E4805" t="s">
        <v>41</v>
      </c>
      <c r="F4805">
        <v>2024</v>
      </c>
      <c r="G4805" t="s">
        <v>70</v>
      </c>
      <c r="H4805">
        <v>36</v>
      </c>
      <c r="I4805" t="s">
        <v>42</v>
      </c>
      <c r="J4805" t="s">
        <v>43</v>
      </c>
      <c r="K4805">
        <v>200</v>
      </c>
      <c r="L4805" t="s">
        <v>31</v>
      </c>
      <c r="M4805" t="s">
        <v>105</v>
      </c>
      <c r="N4805">
        <v>47</v>
      </c>
      <c r="O4805">
        <v>36</v>
      </c>
      <c r="P4805">
        <v>53</v>
      </c>
      <c r="Q4805" t="s">
        <v>28</v>
      </c>
      <c r="R4805">
        <v>53</v>
      </c>
      <c r="S4805" t="s">
        <v>29</v>
      </c>
      <c r="T4805" t="s">
        <v>43</v>
      </c>
      <c r="U4805" t="s">
        <v>31</v>
      </c>
      <c r="V4805">
        <v>47</v>
      </c>
      <c r="W4805" t="s">
        <v>32</v>
      </c>
      <c r="X4805" t="s">
        <v>115</v>
      </c>
      <c r="Y4805" t="s">
        <v>1044</v>
      </c>
      <c r="Z4805" t="s">
        <v>1420</v>
      </c>
      <c r="AA4805" t="s">
        <v>1275</v>
      </c>
      <c r="AB4805" t="s">
        <v>1002</v>
      </c>
      <c r="AC4805" t="s">
        <v>1469</v>
      </c>
    </row>
    <row r="4806" spans="1:29" x14ac:dyDescent="0.25">
      <c r="A4806">
        <v>11403</v>
      </c>
      <c r="B4806">
        <v>411</v>
      </c>
      <c r="C4806" t="s">
        <v>619</v>
      </c>
      <c r="D4806" t="s">
        <v>29</v>
      </c>
      <c r="E4806" t="s">
        <v>30</v>
      </c>
      <c r="F4806">
        <v>2024</v>
      </c>
      <c r="G4806" t="s">
        <v>929</v>
      </c>
      <c r="H4806">
        <v>29</v>
      </c>
      <c r="I4806" t="s">
        <v>230</v>
      </c>
      <c r="J4806" t="s">
        <v>30</v>
      </c>
      <c r="K4806">
        <v>300</v>
      </c>
      <c r="L4806" t="s">
        <v>138</v>
      </c>
      <c r="M4806" t="s">
        <v>276</v>
      </c>
      <c r="N4806">
        <v>49</v>
      </c>
      <c r="O4806">
        <v>41</v>
      </c>
      <c r="P4806">
        <v>44</v>
      </c>
      <c r="Q4806" t="s">
        <v>28</v>
      </c>
      <c r="R4806">
        <v>44</v>
      </c>
      <c r="S4806" t="s">
        <v>29</v>
      </c>
      <c r="T4806" t="s">
        <v>30</v>
      </c>
      <c r="U4806" t="s">
        <v>77</v>
      </c>
      <c r="V4806">
        <v>49</v>
      </c>
      <c r="W4806" t="s">
        <v>32</v>
      </c>
      <c r="X4806" t="s">
        <v>115</v>
      </c>
      <c r="Y4806" t="s">
        <v>1044</v>
      </c>
      <c r="Z4806" t="s">
        <v>1420</v>
      </c>
      <c r="AA4806" t="s">
        <v>1264</v>
      </c>
      <c r="AB4806" t="s">
        <v>1002</v>
      </c>
      <c r="AC4806" t="s">
        <v>1469</v>
      </c>
    </row>
    <row r="4807" spans="1:29" x14ac:dyDescent="0.25">
      <c r="A4807">
        <v>9988</v>
      </c>
      <c r="B4807">
        <v>31</v>
      </c>
      <c r="C4807" t="s">
        <v>308</v>
      </c>
      <c r="D4807" t="s">
        <v>34</v>
      </c>
      <c r="E4807" t="s">
        <v>24</v>
      </c>
      <c r="F4807">
        <v>2020</v>
      </c>
      <c r="G4807" t="s">
        <v>70</v>
      </c>
      <c r="H4807">
        <v>27</v>
      </c>
      <c r="I4807" t="s">
        <v>128</v>
      </c>
      <c r="J4807" t="s">
        <v>30</v>
      </c>
      <c r="K4807">
        <v>200</v>
      </c>
      <c r="L4807" t="s">
        <v>31</v>
      </c>
      <c r="M4807" t="s">
        <v>126</v>
      </c>
      <c r="N4807">
        <v>43</v>
      </c>
      <c r="O4807">
        <v>75</v>
      </c>
      <c r="P4807">
        <v>29</v>
      </c>
      <c r="Q4807" t="s">
        <v>28</v>
      </c>
      <c r="R4807">
        <v>29</v>
      </c>
      <c r="S4807" t="s">
        <v>34</v>
      </c>
      <c r="T4807" t="s">
        <v>30</v>
      </c>
      <c r="U4807" t="s">
        <v>31</v>
      </c>
      <c r="V4807">
        <v>43</v>
      </c>
      <c r="W4807" t="s">
        <v>32</v>
      </c>
      <c r="X4807" t="s">
        <v>115</v>
      </c>
      <c r="Y4807" t="s">
        <v>1044</v>
      </c>
      <c r="Z4807" t="s">
        <v>1420</v>
      </c>
      <c r="AA4807" t="s">
        <v>1219</v>
      </c>
      <c r="AB4807" t="s">
        <v>991</v>
      </c>
      <c r="AC4807" t="s">
        <v>1469</v>
      </c>
    </row>
    <row r="4808" spans="1:29" x14ac:dyDescent="0.25">
      <c r="A4808">
        <v>10826</v>
      </c>
      <c r="B4808">
        <v>345</v>
      </c>
      <c r="C4808" t="s">
        <v>622</v>
      </c>
      <c r="D4808" t="s">
        <v>23</v>
      </c>
      <c r="E4808" t="s">
        <v>130</v>
      </c>
      <c r="F4808">
        <v>2021</v>
      </c>
      <c r="G4808" t="s">
        <v>70</v>
      </c>
      <c r="H4808">
        <v>28</v>
      </c>
      <c r="I4808" t="s">
        <v>329</v>
      </c>
      <c r="J4808" t="s">
        <v>30</v>
      </c>
      <c r="K4808">
        <v>200</v>
      </c>
      <c r="L4808" t="s">
        <v>83</v>
      </c>
      <c r="M4808" t="s">
        <v>126</v>
      </c>
      <c r="N4808">
        <v>46</v>
      </c>
      <c r="O4808">
        <v>43</v>
      </c>
      <c r="P4808">
        <v>39</v>
      </c>
      <c r="Q4808" t="s">
        <v>28</v>
      </c>
      <c r="R4808">
        <v>39</v>
      </c>
      <c r="S4808" t="s">
        <v>29</v>
      </c>
      <c r="T4808" t="s">
        <v>30</v>
      </c>
      <c r="U4808" t="s">
        <v>83</v>
      </c>
      <c r="V4808">
        <v>46</v>
      </c>
      <c r="W4808" t="s">
        <v>32</v>
      </c>
      <c r="X4808" t="s">
        <v>115</v>
      </c>
      <c r="Y4808" t="s">
        <v>1044</v>
      </c>
      <c r="Z4808" t="s">
        <v>1420</v>
      </c>
      <c r="AA4808" t="s">
        <v>1288</v>
      </c>
      <c r="AB4808" t="s">
        <v>1000</v>
      </c>
      <c r="AC4808" t="s">
        <v>1469</v>
      </c>
    </row>
    <row r="4809" spans="1:29" x14ac:dyDescent="0.25">
      <c r="A4809">
        <v>8233</v>
      </c>
      <c r="B4809">
        <v>84</v>
      </c>
      <c r="C4809" t="s">
        <v>723</v>
      </c>
      <c r="D4809" t="s">
        <v>115</v>
      </c>
      <c r="E4809" t="s">
        <v>58</v>
      </c>
      <c r="F4809">
        <v>2023</v>
      </c>
      <c r="G4809" t="s">
        <v>929</v>
      </c>
      <c r="H4809">
        <v>32</v>
      </c>
      <c r="I4809" t="s">
        <v>35</v>
      </c>
      <c r="J4809" t="s">
        <v>30</v>
      </c>
      <c r="K4809">
        <v>400</v>
      </c>
      <c r="L4809" t="s">
        <v>77</v>
      </c>
      <c r="M4809" t="s">
        <v>37</v>
      </c>
      <c r="N4809">
        <v>48</v>
      </c>
      <c r="O4809">
        <v>66</v>
      </c>
      <c r="P4809">
        <v>27</v>
      </c>
      <c r="Q4809" t="s">
        <v>28</v>
      </c>
      <c r="R4809">
        <v>27</v>
      </c>
      <c r="S4809" t="s">
        <v>34</v>
      </c>
      <c r="T4809" t="s">
        <v>58</v>
      </c>
      <c r="U4809" t="s">
        <v>77</v>
      </c>
      <c r="V4809">
        <v>48</v>
      </c>
      <c r="W4809" t="s">
        <v>32</v>
      </c>
      <c r="X4809" t="s">
        <v>115</v>
      </c>
      <c r="Y4809" t="s">
        <v>1044</v>
      </c>
      <c r="Z4809" t="s">
        <v>1420</v>
      </c>
      <c r="AA4809" t="s">
        <v>1193</v>
      </c>
      <c r="AB4809" t="s">
        <v>999</v>
      </c>
      <c r="AC4809" t="s">
        <v>1469</v>
      </c>
    </row>
    <row r="4810" spans="1:29" x14ac:dyDescent="0.25">
      <c r="A4810">
        <v>11200</v>
      </c>
      <c r="B4810">
        <v>221</v>
      </c>
      <c r="C4810" t="s">
        <v>828</v>
      </c>
      <c r="D4810" t="s">
        <v>115</v>
      </c>
      <c r="E4810" t="s">
        <v>96</v>
      </c>
      <c r="F4810">
        <v>2023</v>
      </c>
      <c r="G4810" t="s">
        <v>929</v>
      </c>
      <c r="H4810">
        <v>38</v>
      </c>
      <c r="I4810" t="s">
        <v>103</v>
      </c>
      <c r="J4810" t="s">
        <v>43</v>
      </c>
      <c r="K4810">
        <v>300</v>
      </c>
      <c r="L4810" t="s">
        <v>142</v>
      </c>
      <c r="M4810" t="s">
        <v>193</v>
      </c>
      <c r="N4810">
        <v>42</v>
      </c>
      <c r="O4810">
        <v>60</v>
      </c>
      <c r="P4810">
        <v>41</v>
      </c>
      <c r="Q4810" t="s">
        <v>28</v>
      </c>
      <c r="R4810">
        <v>41</v>
      </c>
      <c r="S4810" t="s">
        <v>34</v>
      </c>
      <c r="T4810" t="s">
        <v>43</v>
      </c>
      <c r="U4810" t="s">
        <v>31</v>
      </c>
      <c r="V4810">
        <v>42</v>
      </c>
      <c r="W4810" t="s">
        <v>32</v>
      </c>
      <c r="X4810" t="s">
        <v>115</v>
      </c>
      <c r="Y4810" t="s">
        <v>1044</v>
      </c>
      <c r="Z4810" t="s">
        <v>1420</v>
      </c>
      <c r="AA4810" t="s">
        <v>1266</v>
      </c>
      <c r="AB4810" t="s">
        <v>999</v>
      </c>
      <c r="AC4810" t="s">
        <v>1469</v>
      </c>
    </row>
    <row r="4811" spans="1:29" x14ac:dyDescent="0.25">
      <c r="A4811">
        <v>11194</v>
      </c>
      <c r="B4811">
        <v>82</v>
      </c>
      <c r="C4811" t="s">
        <v>367</v>
      </c>
      <c r="D4811" t="s">
        <v>29</v>
      </c>
      <c r="E4811" t="s">
        <v>154</v>
      </c>
      <c r="F4811">
        <v>2023</v>
      </c>
      <c r="G4811" t="s">
        <v>70</v>
      </c>
      <c r="H4811">
        <v>9</v>
      </c>
      <c r="I4811" t="s">
        <v>320</v>
      </c>
      <c r="J4811" t="s">
        <v>67</v>
      </c>
      <c r="K4811">
        <v>100</v>
      </c>
      <c r="L4811" t="s">
        <v>60</v>
      </c>
      <c r="M4811" t="s">
        <v>339</v>
      </c>
      <c r="N4811">
        <v>22</v>
      </c>
      <c r="O4811">
        <v>59</v>
      </c>
      <c r="P4811">
        <v>50</v>
      </c>
      <c r="Q4811" t="s">
        <v>28</v>
      </c>
      <c r="R4811">
        <v>50</v>
      </c>
      <c r="S4811" t="s">
        <v>29</v>
      </c>
      <c r="T4811" t="s">
        <v>67</v>
      </c>
      <c r="U4811" t="s">
        <v>39</v>
      </c>
      <c r="V4811">
        <v>22</v>
      </c>
      <c r="W4811" t="s">
        <v>32</v>
      </c>
      <c r="X4811" t="s">
        <v>115</v>
      </c>
      <c r="Y4811" t="s">
        <v>1044</v>
      </c>
      <c r="Z4811" t="s">
        <v>1420</v>
      </c>
      <c r="AA4811" t="s">
        <v>1422</v>
      </c>
      <c r="AB4811" t="s">
        <v>999</v>
      </c>
      <c r="AC4811" t="s">
        <v>1469</v>
      </c>
    </row>
    <row r="4812" spans="1:29" x14ac:dyDescent="0.25">
      <c r="A4812">
        <v>10310</v>
      </c>
      <c r="B4812">
        <v>485</v>
      </c>
      <c r="C4812" t="s">
        <v>745</v>
      </c>
      <c r="D4812" t="s">
        <v>115</v>
      </c>
      <c r="E4812" t="s">
        <v>46</v>
      </c>
      <c r="F4812">
        <v>2021</v>
      </c>
      <c r="G4812" t="s">
        <v>929</v>
      </c>
      <c r="H4812">
        <v>53</v>
      </c>
      <c r="I4812" t="s">
        <v>53</v>
      </c>
      <c r="J4812" t="s">
        <v>46</v>
      </c>
      <c r="K4812">
        <v>300</v>
      </c>
      <c r="L4812" t="s">
        <v>60</v>
      </c>
      <c r="M4812" t="s">
        <v>49</v>
      </c>
      <c r="N4812">
        <v>48</v>
      </c>
      <c r="O4812">
        <v>49</v>
      </c>
      <c r="P4812">
        <v>51</v>
      </c>
      <c r="Q4812" t="s">
        <v>28</v>
      </c>
      <c r="R4812">
        <v>51</v>
      </c>
      <c r="S4812" t="s">
        <v>34</v>
      </c>
      <c r="T4812" t="s">
        <v>46</v>
      </c>
      <c r="U4812" t="s">
        <v>39</v>
      </c>
      <c r="V4812">
        <v>48</v>
      </c>
      <c r="W4812" t="s">
        <v>32</v>
      </c>
      <c r="X4812" t="s">
        <v>115</v>
      </c>
      <c r="Y4812" t="s">
        <v>1044</v>
      </c>
      <c r="Z4812" t="s">
        <v>1420</v>
      </c>
      <c r="AA4812" t="s">
        <v>1284</v>
      </c>
      <c r="AB4812" t="s">
        <v>1000</v>
      </c>
      <c r="AC4812" t="s">
        <v>1469</v>
      </c>
    </row>
    <row r="4813" spans="1:29" x14ac:dyDescent="0.25">
      <c r="A4813">
        <v>11354</v>
      </c>
      <c r="B4813">
        <v>810</v>
      </c>
      <c r="C4813" t="s">
        <v>135</v>
      </c>
      <c r="D4813" t="s">
        <v>29</v>
      </c>
      <c r="E4813" t="s">
        <v>281</v>
      </c>
      <c r="F4813">
        <v>2021</v>
      </c>
      <c r="G4813" t="s">
        <v>929</v>
      </c>
      <c r="H4813">
        <v>3</v>
      </c>
      <c r="I4813" t="s">
        <v>397</v>
      </c>
      <c r="J4813" t="s">
        <v>120</v>
      </c>
      <c r="K4813">
        <v>200</v>
      </c>
      <c r="L4813" t="s">
        <v>204</v>
      </c>
      <c r="M4813" t="s">
        <v>188</v>
      </c>
      <c r="N4813">
        <v>37</v>
      </c>
      <c r="O4813">
        <v>49</v>
      </c>
      <c r="P4813">
        <v>52</v>
      </c>
      <c r="Q4813" t="s">
        <v>28</v>
      </c>
      <c r="R4813">
        <v>52</v>
      </c>
      <c r="S4813" t="s">
        <v>29</v>
      </c>
      <c r="T4813" t="s">
        <v>120</v>
      </c>
      <c r="U4813" t="s">
        <v>77</v>
      </c>
      <c r="V4813">
        <v>37</v>
      </c>
      <c r="W4813" t="s">
        <v>32</v>
      </c>
      <c r="X4813" t="s">
        <v>115</v>
      </c>
      <c r="Y4813" t="s">
        <v>1044</v>
      </c>
      <c r="Z4813" t="s">
        <v>1420</v>
      </c>
      <c r="AA4813" t="s">
        <v>1433</v>
      </c>
      <c r="AB4813" t="s">
        <v>1000</v>
      </c>
      <c r="AC4813" t="s">
        <v>1469</v>
      </c>
    </row>
    <row r="4814" spans="1:29" x14ac:dyDescent="0.25">
      <c r="A4814">
        <v>9497</v>
      </c>
      <c r="B4814">
        <v>165</v>
      </c>
      <c r="C4814" t="s">
        <v>478</v>
      </c>
      <c r="D4814" t="s">
        <v>23</v>
      </c>
      <c r="E4814" t="s">
        <v>72</v>
      </c>
      <c r="F4814">
        <v>2021</v>
      </c>
      <c r="G4814" t="s">
        <v>929</v>
      </c>
      <c r="H4814">
        <v>57</v>
      </c>
      <c r="I4814" t="s">
        <v>208</v>
      </c>
      <c r="J4814" t="s">
        <v>72</v>
      </c>
      <c r="K4814">
        <v>100</v>
      </c>
      <c r="L4814" t="s">
        <v>65</v>
      </c>
      <c r="M4814" t="s">
        <v>109</v>
      </c>
      <c r="N4814">
        <v>47</v>
      </c>
      <c r="O4814">
        <v>53</v>
      </c>
      <c r="P4814">
        <v>35</v>
      </c>
      <c r="Q4814" t="s">
        <v>28</v>
      </c>
      <c r="R4814">
        <v>35</v>
      </c>
      <c r="S4814" t="s">
        <v>29</v>
      </c>
      <c r="T4814" t="s">
        <v>72</v>
      </c>
      <c r="U4814" t="s">
        <v>50</v>
      </c>
      <c r="V4814">
        <v>47</v>
      </c>
      <c r="W4814" t="s">
        <v>32</v>
      </c>
      <c r="X4814" t="s">
        <v>115</v>
      </c>
      <c r="Y4814" t="s">
        <v>1044</v>
      </c>
      <c r="Z4814" t="s">
        <v>1420</v>
      </c>
      <c r="AA4814" t="s">
        <v>1190</v>
      </c>
      <c r="AB4814" t="s">
        <v>1000</v>
      </c>
      <c r="AC4814" t="s">
        <v>1469</v>
      </c>
    </row>
    <row r="4815" spans="1:29" x14ac:dyDescent="0.25">
      <c r="A4815">
        <v>8198</v>
      </c>
      <c r="B4815">
        <v>480</v>
      </c>
      <c r="C4815" t="s">
        <v>412</v>
      </c>
      <c r="D4815" t="s">
        <v>23</v>
      </c>
      <c r="E4815" t="s">
        <v>30</v>
      </c>
      <c r="F4815">
        <v>2023</v>
      </c>
      <c r="G4815" t="s">
        <v>929</v>
      </c>
      <c r="H4815">
        <v>26</v>
      </c>
      <c r="I4815" t="s">
        <v>283</v>
      </c>
      <c r="J4815" t="s">
        <v>30</v>
      </c>
      <c r="K4815">
        <v>100</v>
      </c>
      <c r="L4815" t="s">
        <v>138</v>
      </c>
      <c r="M4815" t="s">
        <v>37</v>
      </c>
      <c r="N4815">
        <v>36</v>
      </c>
      <c r="O4815">
        <v>40</v>
      </c>
      <c r="P4815">
        <v>42</v>
      </c>
      <c r="Q4815" t="s">
        <v>28</v>
      </c>
      <c r="R4815">
        <v>42</v>
      </c>
      <c r="S4815" t="s">
        <v>29</v>
      </c>
      <c r="T4815" t="s">
        <v>30</v>
      </c>
      <c r="U4815" t="s">
        <v>77</v>
      </c>
      <c r="V4815">
        <v>36</v>
      </c>
      <c r="W4815" t="s">
        <v>32</v>
      </c>
      <c r="X4815" t="s">
        <v>115</v>
      </c>
      <c r="Y4815" t="s">
        <v>1044</v>
      </c>
      <c r="Z4815" t="s">
        <v>1420</v>
      </c>
      <c r="AA4815" t="s">
        <v>1437</v>
      </c>
      <c r="AB4815" t="s">
        <v>999</v>
      </c>
      <c r="AC4815" t="s">
        <v>1469</v>
      </c>
    </row>
    <row r="4816" spans="1:29" x14ac:dyDescent="0.25">
      <c r="A4816">
        <v>7186</v>
      </c>
      <c r="B4816">
        <v>572</v>
      </c>
      <c r="C4816" t="s">
        <v>725</v>
      </c>
      <c r="D4816" t="s">
        <v>23</v>
      </c>
      <c r="E4816" t="s">
        <v>80</v>
      </c>
      <c r="F4816">
        <v>2023</v>
      </c>
      <c r="G4816" t="s">
        <v>70</v>
      </c>
      <c r="H4816">
        <v>47</v>
      </c>
      <c r="I4816" t="s">
        <v>171</v>
      </c>
      <c r="J4816" t="s">
        <v>82</v>
      </c>
      <c r="K4816">
        <v>400</v>
      </c>
      <c r="L4816" t="s">
        <v>142</v>
      </c>
      <c r="M4816" t="s">
        <v>113</v>
      </c>
      <c r="N4816">
        <v>27</v>
      </c>
      <c r="O4816">
        <v>41</v>
      </c>
      <c r="P4816">
        <v>52</v>
      </c>
      <c r="Q4816" t="s">
        <v>28</v>
      </c>
      <c r="R4816">
        <v>52</v>
      </c>
      <c r="S4816" t="s">
        <v>29</v>
      </c>
      <c r="T4816" t="s">
        <v>82</v>
      </c>
      <c r="U4816" t="s">
        <v>31</v>
      </c>
      <c r="V4816">
        <v>27</v>
      </c>
      <c r="W4816" t="s">
        <v>32</v>
      </c>
      <c r="X4816" t="s">
        <v>115</v>
      </c>
      <c r="Y4816" t="s">
        <v>1044</v>
      </c>
      <c r="Z4816" t="s">
        <v>1420</v>
      </c>
      <c r="AA4816" t="s">
        <v>1438</v>
      </c>
      <c r="AB4816" t="s">
        <v>999</v>
      </c>
      <c r="AC4816" t="s">
        <v>1469</v>
      </c>
    </row>
    <row r="4817" spans="1:29" x14ac:dyDescent="0.25">
      <c r="A4817">
        <v>10066</v>
      </c>
      <c r="B4817">
        <v>270</v>
      </c>
      <c r="C4817" t="s">
        <v>528</v>
      </c>
      <c r="D4817" t="s">
        <v>34</v>
      </c>
      <c r="E4817" t="s">
        <v>118</v>
      </c>
      <c r="F4817">
        <v>2024</v>
      </c>
      <c r="G4817" t="s">
        <v>929</v>
      </c>
      <c r="H4817">
        <v>8</v>
      </c>
      <c r="I4817" t="s">
        <v>351</v>
      </c>
      <c r="J4817" t="s">
        <v>120</v>
      </c>
      <c r="K4817">
        <v>400</v>
      </c>
      <c r="L4817" t="s">
        <v>138</v>
      </c>
      <c r="M4817" t="s">
        <v>221</v>
      </c>
      <c r="N4817">
        <v>39</v>
      </c>
      <c r="O4817">
        <v>56</v>
      </c>
      <c r="P4817">
        <v>42</v>
      </c>
      <c r="Q4817" t="s">
        <v>28</v>
      </c>
      <c r="R4817">
        <v>42</v>
      </c>
      <c r="S4817" t="s">
        <v>34</v>
      </c>
      <c r="T4817" t="s">
        <v>120</v>
      </c>
      <c r="U4817" t="s">
        <v>77</v>
      </c>
      <c r="V4817">
        <v>39</v>
      </c>
      <c r="W4817" t="s">
        <v>32</v>
      </c>
      <c r="X4817" t="s">
        <v>115</v>
      </c>
      <c r="Y4817" t="s">
        <v>1044</v>
      </c>
      <c r="Z4817" t="s">
        <v>1420</v>
      </c>
      <c r="AA4817" t="s">
        <v>1264</v>
      </c>
      <c r="AB4817" t="s">
        <v>1002</v>
      </c>
      <c r="AC4817" t="s">
        <v>1469</v>
      </c>
    </row>
    <row r="4818" spans="1:29" x14ac:dyDescent="0.25">
      <c r="A4818">
        <v>7545</v>
      </c>
      <c r="B4818">
        <v>215</v>
      </c>
      <c r="C4818" t="s">
        <v>895</v>
      </c>
      <c r="D4818" t="s">
        <v>34</v>
      </c>
      <c r="E4818" t="s">
        <v>120</v>
      </c>
      <c r="F4818">
        <v>2024</v>
      </c>
      <c r="G4818" t="s">
        <v>929</v>
      </c>
      <c r="H4818">
        <v>8</v>
      </c>
      <c r="I4818" t="s">
        <v>351</v>
      </c>
      <c r="J4818" t="s">
        <v>120</v>
      </c>
      <c r="K4818">
        <v>400</v>
      </c>
      <c r="L4818" t="s">
        <v>36</v>
      </c>
      <c r="M4818" t="s">
        <v>256</v>
      </c>
      <c r="N4818">
        <v>48</v>
      </c>
      <c r="O4818">
        <v>71</v>
      </c>
      <c r="P4818">
        <v>55</v>
      </c>
      <c r="Q4818" t="s">
        <v>28</v>
      </c>
      <c r="R4818">
        <v>55</v>
      </c>
      <c r="S4818" t="s">
        <v>34</v>
      </c>
      <c r="T4818" t="s">
        <v>120</v>
      </c>
      <c r="U4818" t="s">
        <v>39</v>
      </c>
      <c r="V4818">
        <v>48</v>
      </c>
      <c r="W4818" t="s">
        <v>32</v>
      </c>
      <c r="X4818" t="s">
        <v>115</v>
      </c>
      <c r="Y4818" t="s">
        <v>1044</v>
      </c>
      <c r="Z4818" t="s">
        <v>1420</v>
      </c>
      <c r="AA4818" t="s">
        <v>1137</v>
      </c>
      <c r="AB4818" t="s">
        <v>1002</v>
      </c>
      <c r="AC4818" t="s">
        <v>1469</v>
      </c>
    </row>
    <row r="4819" spans="1:29" x14ac:dyDescent="0.25">
      <c r="A4819">
        <v>11720</v>
      </c>
      <c r="B4819">
        <v>430</v>
      </c>
      <c r="C4819" t="s">
        <v>137</v>
      </c>
      <c r="D4819" t="s">
        <v>23</v>
      </c>
      <c r="E4819" t="s">
        <v>24</v>
      </c>
      <c r="F4819">
        <v>2024</v>
      </c>
      <c r="G4819" t="s">
        <v>929</v>
      </c>
      <c r="H4819">
        <v>30</v>
      </c>
      <c r="I4819" t="s">
        <v>25</v>
      </c>
      <c r="J4819" t="s">
        <v>30</v>
      </c>
      <c r="K4819">
        <v>300</v>
      </c>
      <c r="L4819" t="s">
        <v>77</v>
      </c>
      <c r="M4819" t="s">
        <v>126</v>
      </c>
      <c r="N4819">
        <v>48</v>
      </c>
      <c r="O4819">
        <v>73</v>
      </c>
      <c r="P4819">
        <v>50</v>
      </c>
      <c r="Q4819" t="s">
        <v>28</v>
      </c>
      <c r="R4819">
        <v>50</v>
      </c>
      <c r="S4819" t="s">
        <v>29</v>
      </c>
      <c r="T4819" t="s">
        <v>30</v>
      </c>
      <c r="U4819" t="s">
        <v>77</v>
      </c>
      <c r="V4819">
        <v>48</v>
      </c>
      <c r="W4819" t="s">
        <v>32</v>
      </c>
      <c r="X4819" t="s">
        <v>115</v>
      </c>
      <c r="Y4819" t="s">
        <v>1044</v>
      </c>
      <c r="Z4819" t="s">
        <v>1420</v>
      </c>
      <c r="AA4819" t="s">
        <v>979</v>
      </c>
      <c r="AB4819" t="s">
        <v>1002</v>
      </c>
      <c r="AC4819" t="s">
        <v>1469</v>
      </c>
    </row>
    <row r="4820" spans="1:29" x14ac:dyDescent="0.25">
      <c r="A4820">
        <v>9741</v>
      </c>
      <c r="B4820">
        <v>524</v>
      </c>
      <c r="C4820" t="s">
        <v>654</v>
      </c>
      <c r="D4820" t="s">
        <v>34</v>
      </c>
      <c r="E4820" t="s">
        <v>154</v>
      </c>
      <c r="F4820">
        <v>2024</v>
      </c>
      <c r="G4820" t="s">
        <v>929</v>
      </c>
      <c r="H4820">
        <v>10</v>
      </c>
      <c r="I4820" t="s">
        <v>346</v>
      </c>
      <c r="J4820" t="s">
        <v>67</v>
      </c>
      <c r="K4820">
        <v>100</v>
      </c>
      <c r="L4820" t="s">
        <v>100</v>
      </c>
      <c r="M4820" t="s">
        <v>202</v>
      </c>
      <c r="N4820">
        <v>10</v>
      </c>
      <c r="O4820">
        <v>22</v>
      </c>
      <c r="P4820">
        <v>39</v>
      </c>
      <c r="Q4820" t="s">
        <v>28</v>
      </c>
      <c r="R4820">
        <v>39</v>
      </c>
      <c r="S4820" t="s">
        <v>34</v>
      </c>
      <c r="T4820" t="s">
        <v>67</v>
      </c>
      <c r="U4820" t="s">
        <v>83</v>
      </c>
      <c r="V4820">
        <v>10</v>
      </c>
      <c r="W4820" t="s">
        <v>32</v>
      </c>
      <c r="X4820" t="s">
        <v>115</v>
      </c>
      <c r="Y4820" t="s">
        <v>1044</v>
      </c>
      <c r="Z4820" t="s">
        <v>1420</v>
      </c>
      <c r="AA4820" t="s">
        <v>1439</v>
      </c>
      <c r="AB4820" t="s">
        <v>1002</v>
      </c>
      <c r="AC4820" t="s">
        <v>1469</v>
      </c>
    </row>
    <row r="4821" spans="1:29" x14ac:dyDescent="0.25">
      <c r="A4821">
        <v>9963</v>
      </c>
      <c r="B4821">
        <v>468</v>
      </c>
      <c r="C4821" t="s">
        <v>758</v>
      </c>
      <c r="D4821" t="s">
        <v>29</v>
      </c>
      <c r="E4821" t="s">
        <v>92</v>
      </c>
      <c r="F4821">
        <v>2021</v>
      </c>
      <c r="G4821" t="s">
        <v>70</v>
      </c>
      <c r="H4821">
        <v>64</v>
      </c>
      <c r="I4821" t="s">
        <v>93</v>
      </c>
      <c r="J4821" t="s">
        <v>72</v>
      </c>
      <c r="K4821">
        <v>400</v>
      </c>
      <c r="L4821" t="s">
        <v>204</v>
      </c>
      <c r="M4821" t="s">
        <v>74</v>
      </c>
      <c r="N4821">
        <v>33</v>
      </c>
      <c r="O4821">
        <v>45</v>
      </c>
      <c r="P4821">
        <v>48</v>
      </c>
      <c r="Q4821" t="s">
        <v>28</v>
      </c>
      <c r="R4821">
        <v>48</v>
      </c>
      <c r="S4821" t="s">
        <v>29</v>
      </c>
      <c r="T4821" t="s">
        <v>72</v>
      </c>
      <c r="U4821" t="s">
        <v>77</v>
      </c>
      <c r="V4821">
        <v>33</v>
      </c>
      <c r="W4821" t="s">
        <v>32</v>
      </c>
      <c r="X4821" t="s">
        <v>115</v>
      </c>
      <c r="Y4821" t="s">
        <v>1044</v>
      </c>
      <c r="Z4821" t="s">
        <v>1420</v>
      </c>
      <c r="AA4821" t="s">
        <v>1198</v>
      </c>
      <c r="AB4821" t="s">
        <v>1000</v>
      </c>
      <c r="AC4821" t="s">
        <v>1469</v>
      </c>
    </row>
    <row r="4822" spans="1:29" x14ac:dyDescent="0.25">
      <c r="A4822">
        <v>8786</v>
      </c>
      <c r="B4822">
        <v>394</v>
      </c>
      <c r="C4822" t="s">
        <v>774</v>
      </c>
      <c r="D4822" t="s">
        <v>115</v>
      </c>
      <c r="E4822" t="s">
        <v>82</v>
      </c>
      <c r="F4822">
        <v>2022</v>
      </c>
      <c r="G4822" t="s">
        <v>929</v>
      </c>
      <c r="H4822">
        <v>49</v>
      </c>
      <c r="I4822" t="s">
        <v>47</v>
      </c>
      <c r="J4822" t="s">
        <v>46</v>
      </c>
      <c r="K4822">
        <v>100</v>
      </c>
      <c r="L4822" t="s">
        <v>60</v>
      </c>
      <c r="M4822" t="s">
        <v>49</v>
      </c>
      <c r="N4822">
        <v>26</v>
      </c>
      <c r="O4822">
        <v>27</v>
      </c>
      <c r="P4822">
        <v>6</v>
      </c>
      <c r="Q4822" t="s">
        <v>28</v>
      </c>
      <c r="R4822">
        <v>6</v>
      </c>
      <c r="S4822" t="s">
        <v>34</v>
      </c>
      <c r="T4822" t="s">
        <v>82</v>
      </c>
      <c r="U4822" t="s">
        <v>39</v>
      </c>
      <c r="V4822">
        <v>26</v>
      </c>
      <c r="W4822" t="s">
        <v>32</v>
      </c>
      <c r="X4822" t="s">
        <v>115</v>
      </c>
      <c r="Y4822" t="s">
        <v>1044</v>
      </c>
      <c r="Z4822" t="s">
        <v>1420</v>
      </c>
      <c r="AA4822" t="s">
        <v>1434</v>
      </c>
      <c r="AB4822" t="s">
        <v>988</v>
      </c>
      <c r="AC4822" t="s">
        <v>1469</v>
      </c>
    </row>
    <row r="4823" spans="1:29" x14ac:dyDescent="0.25">
      <c r="A4823">
        <v>7507</v>
      </c>
      <c r="C4823" t="s">
        <v>790</v>
      </c>
      <c r="D4823" t="s">
        <v>29</v>
      </c>
      <c r="E4823" t="s">
        <v>24</v>
      </c>
      <c r="F4823">
        <v>2021</v>
      </c>
      <c r="G4823" t="s">
        <v>70</v>
      </c>
      <c r="H4823">
        <v>31</v>
      </c>
      <c r="I4823" t="s">
        <v>144</v>
      </c>
      <c r="J4823" t="s">
        <v>30</v>
      </c>
      <c r="K4823">
        <v>400</v>
      </c>
      <c r="L4823" t="s">
        <v>213</v>
      </c>
      <c r="M4823" t="s">
        <v>27</v>
      </c>
      <c r="N4823">
        <v>26</v>
      </c>
      <c r="O4823">
        <v>47</v>
      </c>
      <c r="P4823">
        <v>53</v>
      </c>
      <c r="Q4823" t="s">
        <v>28</v>
      </c>
      <c r="R4823">
        <v>53</v>
      </c>
      <c r="S4823" t="s">
        <v>29</v>
      </c>
      <c r="T4823" t="s">
        <v>30</v>
      </c>
      <c r="U4823" t="s">
        <v>31</v>
      </c>
      <c r="V4823">
        <v>26</v>
      </c>
      <c r="W4823" t="s">
        <v>94</v>
      </c>
      <c r="X4823" t="s">
        <v>115</v>
      </c>
      <c r="Y4823" t="s">
        <v>1044</v>
      </c>
      <c r="Z4823" t="s">
        <v>1420</v>
      </c>
      <c r="AA4823" t="s">
        <v>1192</v>
      </c>
      <c r="AB4823" t="s">
        <v>1000</v>
      </c>
      <c r="AC4823" t="s">
        <v>1469</v>
      </c>
    </row>
    <row r="4824" spans="1:29" x14ac:dyDescent="0.25">
      <c r="A4824">
        <v>8293</v>
      </c>
      <c r="C4824" t="s">
        <v>404</v>
      </c>
      <c r="D4824" t="s">
        <v>29</v>
      </c>
      <c r="E4824" t="s">
        <v>67</v>
      </c>
      <c r="F4824">
        <v>2022</v>
      </c>
      <c r="G4824" t="s">
        <v>70</v>
      </c>
      <c r="H4824">
        <v>12</v>
      </c>
      <c r="I4824" t="s">
        <v>369</v>
      </c>
      <c r="J4824" t="s">
        <v>67</v>
      </c>
      <c r="K4824">
        <v>200</v>
      </c>
      <c r="L4824" t="s">
        <v>125</v>
      </c>
      <c r="M4824" t="s">
        <v>339</v>
      </c>
      <c r="N4824">
        <v>44</v>
      </c>
      <c r="O4824">
        <v>66</v>
      </c>
      <c r="P4824">
        <v>49</v>
      </c>
      <c r="Q4824" t="s">
        <v>28</v>
      </c>
      <c r="R4824">
        <v>49</v>
      </c>
      <c r="S4824" t="s">
        <v>29</v>
      </c>
      <c r="T4824" t="s">
        <v>67</v>
      </c>
      <c r="U4824" t="s">
        <v>73</v>
      </c>
      <c r="V4824">
        <v>44</v>
      </c>
      <c r="W4824" t="s">
        <v>94</v>
      </c>
      <c r="X4824" t="s">
        <v>115</v>
      </c>
      <c r="Y4824" t="s">
        <v>1044</v>
      </c>
      <c r="Z4824" t="s">
        <v>1420</v>
      </c>
      <c r="AA4824" t="s">
        <v>1212</v>
      </c>
      <c r="AB4824" t="s">
        <v>988</v>
      </c>
      <c r="AC4824" t="s">
        <v>1469</v>
      </c>
    </row>
    <row r="4825" spans="1:29" x14ac:dyDescent="0.25">
      <c r="A4825">
        <v>8037</v>
      </c>
      <c r="B4825">
        <v>696</v>
      </c>
      <c r="C4825" t="s">
        <v>719</v>
      </c>
      <c r="D4825" t="s">
        <v>29</v>
      </c>
      <c r="E4825" t="s">
        <v>41</v>
      </c>
      <c r="F4825">
        <v>2021</v>
      </c>
      <c r="G4825" t="s">
        <v>929</v>
      </c>
      <c r="H4825">
        <v>36</v>
      </c>
      <c r="I4825" t="s">
        <v>42</v>
      </c>
      <c r="J4825" t="s">
        <v>43</v>
      </c>
      <c r="K4825">
        <v>200</v>
      </c>
      <c r="L4825" t="s">
        <v>213</v>
      </c>
      <c r="M4825" t="s">
        <v>193</v>
      </c>
      <c r="N4825">
        <v>15</v>
      </c>
      <c r="O4825">
        <v>56</v>
      </c>
      <c r="P4825">
        <v>55</v>
      </c>
      <c r="Q4825" t="s">
        <v>28</v>
      </c>
      <c r="R4825">
        <v>55</v>
      </c>
      <c r="S4825" t="s">
        <v>29</v>
      </c>
      <c r="T4825" t="s">
        <v>43</v>
      </c>
      <c r="U4825" t="s">
        <v>31</v>
      </c>
      <c r="V4825">
        <v>15</v>
      </c>
      <c r="W4825" t="s">
        <v>32</v>
      </c>
      <c r="X4825" t="s">
        <v>115</v>
      </c>
      <c r="Y4825" t="s">
        <v>1044</v>
      </c>
      <c r="Z4825" t="s">
        <v>1420</v>
      </c>
      <c r="AA4825" t="s">
        <v>1429</v>
      </c>
      <c r="AB4825" t="s">
        <v>1000</v>
      </c>
      <c r="AC4825" t="s">
        <v>1469</v>
      </c>
    </row>
    <row r="4826" spans="1:29" x14ac:dyDescent="0.25">
      <c r="A4826">
        <v>8692</v>
      </c>
      <c r="B4826">
        <v>492</v>
      </c>
      <c r="C4826" t="s">
        <v>434</v>
      </c>
      <c r="D4826" t="s">
        <v>115</v>
      </c>
      <c r="E4826" t="s">
        <v>151</v>
      </c>
      <c r="F4826">
        <v>2020</v>
      </c>
      <c r="G4826" t="s">
        <v>929</v>
      </c>
      <c r="H4826">
        <v>51</v>
      </c>
      <c r="I4826" t="s">
        <v>169</v>
      </c>
      <c r="J4826" t="s">
        <v>46</v>
      </c>
      <c r="K4826">
        <v>200</v>
      </c>
      <c r="L4826" t="s">
        <v>125</v>
      </c>
      <c r="M4826" t="s">
        <v>54</v>
      </c>
      <c r="N4826">
        <v>43</v>
      </c>
      <c r="O4826">
        <v>64</v>
      </c>
      <c r="P4826">
        <v>52</v>
      </c>
      <c r="Q4826" t="s">
        <v>28</v>
      </c>
      <c r="R4826">
        <v>52</v>
      </c>
      <c r="S4826" t="s">
        <v>34</v>
      </c>
      <c r="T4826" t="s">
        <v>46</v>
      </c>
      <c r="U4826" t="s">
        <v>73</v>
      </c>
      <c r="V4826">
        <v>43</v>
      </c>
      <c r="W4826" t="s">
        <v>32</v>
      </c>
      <c r="X4826" t="s">
        <v>115</v>
      </c>
      <c r="Y4826" t="s">
        <v>1044</v>
      </c>
      <c r="Z4826" t="s">
        <v>1420</v>
      </c>
      <c r="AA4826" t="s">
        <v>1289</v>
      </c>
      <c r="AB4826" t="s">
        <v>991</v>
      </c>
      <c r="AC4826" t="s">
        <v>1469</v>
      </c>
    </row>
    <row r="4827" spans="1:29" x14ac:dyDescent="0.25">
      <c r="A4827">
        <v>11601</v>
      </c>
      <c r="B4827">
        <v>645</v>
      </c>
      <c r="C4827" t="s">
        <v>472</v>
      </c>
      <c r="D4827" t="s">
        <v>34</v>
      </c>
      <c r="E4827" t="s">
        <v>140</v>
      </c>
      <c r="F4827">
        <v>2020</v>
      </c>
      <c r="G4827" t="s">
        <v>929</v>
      </c>
      <c r="H4827">
        <v>20</v>
      </c>
      <c r="I4827" t="s">
        <v>235</v>
      </c>
      <c r="J4827" t="s">
        <v>58</v>
      </c>
      <c r="K4827">
        <v>200</v>
      </c>
      <c r="L4827" t="s">
        <v>31</v>
      </c>
      <c r="M4827" t="s">
        <v>186</v>
      </c>
      <c r="N4827">
        <v>26</v>
      </c>
      <c r="O4827">
        <v>39</v>
      </c>
      <c r="P4827">
        <v>56</v>
      </c>
      <c r="Q4827" t="s">
        <v>28</v>
      </c>
      <c r="R4827">
        <v>56</v>
      </c>
      <c r="S4827" t="s">
        <v>34</v>
      </c>
      <c r="T4827" t="s">
        <v>58</v>
      </c>
      <c r="U4827" t="s">
        <v>31</v>
      </c>
      <c r="V4827">
        <v>26</v>
      </c>
      <c r="W4827" t="s">
        <v>32</v>
      </c>
      <c r="X4827" t="s">
        <v>115</v>
      </c>
      <c r="Y4827" t="s">
        <v>1044</v>
      </c>
      <c r="Z4827" t="s">
        <v>1420</v>
      </c>
      <c r="AA4827" t="s">
        <v>1431</v>
      </c>
      <c r="AB4827" t="s">
        <v>991</v>
      </c>
      <c r="AC4827" t="s">
        <v>1469</v>
      </c>
    </row>
    <row r="4828" spans="1:29" x14ac:dyDescent="0.25">
      <c r="A4828">
        <v>10143</v>
      </c>
      <c r="B4828">
        <v>881</v>
      </c>
      <c r="C4828" t="s">
        <v>773</v>
      </c>
      <c r="D4828" t="s">
        <v>115</v>
      </c>
      <c r="E4828" t="s">
        <v>46</v>
      </c>
      <c r="F4828">
        <v>2020</v>
      </c>
      <c r="G4828" t="s">
        <v>70</v>
      </c>
      <c r="H4828">
        <v>50</v>
      </c>
      <c r="I4828" t="s">
        <v>152</v>
      </c>
      <c r="J4828" t="s">
        <v>46</v>
      </c>
      <c r="K4828">
        <v>100</v>
      </c>
      <c r="L4828" t="s">
        <v>39</v>
      </c>
      <c r="M4828" t="s">
        <v>223</v>
      </c>
      <c r="N4828">
        <v>39</v>
      </c>
      <c r="O4828">
        <v>39</v>
      </c>
      <c r="P4828">
        <v>58</v>
      </c>
      <c r="Q4828" t="s">
        <v>28</v>
      </c>
      <c r="R4828">
        <v>58</v>
      </c>
      <c r="S4828" t="s">
        <v>34</v>
      </c>
      <c r="T4828" t="s">
        <v>46</v>
      </c>
      <c r="U4828" t="s">
        <v>39</v>
      </c>
      <c r="V4828">
        <v>39</v>
      </c>
      <c r="W4828" t="s">
        <v>32</v>
      </c>
      <c r="X4828" t="s">
        <v>115</v>
      </c>
      <c r="Y4828" t="s">
        <v>1044</v>
      </c>
      <c r="Z4828" t="s">
        <v>1420</v>
      </c>
      <c r="AA4828" t="s">
        <v>998</v>
      </c>
      <c r="AB4828" t="s">
        <v>991</v>
      </c>
      <c r="AC4828" t="s">
        <v>1469</v>
      </c>
    </row>
    <row r="4829" spans="1:29" x14ac:dyDescent="0.25">
      <c r="A4829">
        <v>10181</v>
      </c>
      <c r="B4829">
        <v>439</v>
      </c>
      <c r="C4829" t="s">
        <v>631</v>
      </c>
      <c r="D4829" t="s">
        <v>115</v>
      </c>
      <c r="E4829" t="s">
        <v>63</v>
      </c>
      <c r="F4829">
        <v>2024</v>
      </c>
      <c r="G4829" t="s">
        <v>70</v>
      </c>
      <c r="H4829">
        <v>16</v>
      </c>
      <c r="I4829" t="s">
        <v>201</v>
      </c>
      <c r="J4829" t="s">
        <v>67</v>
      </c>
      <c r="K4829">
        <v>400</v>
      </c>
      <c r="L4829" t="s">
        <v>83</v>
      </c>
      <c r="M4829" t="s">
        <v>163</v>
      </c>
      <c r="N4829">
        <v>47</v>
      </c>
      <c r="O4829">
        <v>44</v>
      </c>
      <c r="P4829">
        <v>58</v>
      </c>
      <c r="Q4829" t="s">
        <v>28</v>
      </c>
      <c r="R4829">
        <v>58</v>
      </c>
      <c r="S4829" t="s">
        <v>34</v>
      </c>
      <c r="T4829" t="s">
        <v>67</v>
      </c>
      <c r="U4829" t="s">
        <v>83</v>
      </c>
      <c r="V4829">
        <v>47</v>
      </c>
      <c r="W4829" t="s">
        <v>32</v>
      </c>
      <c r="X4829" t="s">
        <v>115</v>
      </c>
      <c r="Y4829" t="s">
        <v>1044</v>
      </c>
      <c r="Z4829" t="s">
        <v>1420</v>
      </c>
      <c r="AA4829" t="s">
        <v>1264</v>
      </c>
      <c r="AB4829" t="s">
        <v>1002</v>
      </c>
      <c r="AC4829" t="s">
        <v>1469</v>
      </c>
    </row>
    <row r="4830" spans="1:29" x14ac:dyDescent="0.25">
      <c r="A4830">
        <v>7502</v>
      </c>
      <c r="B4830">
        <v>259</v>
      </c>
      <c r="C4830" t="s">
        <v>754</v>
      </c>
      <c r="D4830" t="s">
        <v>29</v>
      </c>
      <c r="E4830" t="s">
        <v>184</v>
      </c>
      <c r="F4830">
        <v>2022</v>
      </c>
      <c r="G4830" t="s">
        <v>70</v>
      </c>
      <c r="H4830">
        <v>24</v>
      </c>
      <c r="I4830" t="s">
        <v>141</v>
      </c>
      <c r="J4830" t="s">
        <v>58</v>
      </c>
      <c r="K4830">
        <v>400</v>
      </c>
      <c r="L4830" t="s">
        <v>50</v>
      </c>
      <c r="M4830" t="s">
        <v>186</v>
      </c>
      <c r="N4830">
        <v>44</v>
      </c>
      <c r="O4830">
        <v>46</v>
      </c>
      <c r="P4830">
        <v>39</v>
      </c>
      <c r="Q4830" t="s">
        <v>28</v>
      </c>
      <c r="R4830">
        <v>39</v>
      </c>
      <c r="S4830" t="s">
        <v>29</v>
      </c>
      <c r="T4830" t="s">
        <v>58</v>
      </c>
      <c r="U4830" t="s">
        <v>50</v>
      </c>
      <c r="V4830">
        <v>44</v>
      </c>
      <c r="W4830" t="s">
        <v>32</v>
      </c>
      <c r="X4830" t="s">
        <v>115</v>
      </c>
      <c r="Y4830" t="s">
        <v>1044</v>
      </c>
      <c r="Z4830" t="s">
        <v>1420</v>
      </c>
      <c r="AA4830" t="s">
        <v>1288</v>
      </c>
      <c r="AB4830" t="s">
        <v>988</v>
      </c>
      <c r="AC4830" t="s">
        <v>1469</v>
      </c>
    </row>
    <row r="4831" spans="1:29" x14ac:dyDescent="0.25">
      <c r="A4831">
        <v>11658</v>
      </c>
      <c r="B4831">
        <v>726</v>
      </c>
      <c r="C4831" t="s">
        <v>770</v>
      </c>
      <c r="D4831" t="s">
        <v>115</v>
      </c>
      <c r="E4831" t="s">
        <v>130</v>
      </c>
      <c r="F4831">
        <v>2021</v>
      </c>
      <c r="G4831" t="s">
        <v>929</v>
      </c>
      <c r="H4831">
        <v>27</v>
      </c>
      <c r="I4831" t="s">
        <v>128</v>
      </c>
      <c r="J4831" t="s">
        <v>30</v>
      </c>
      <c r="K4831">
        <v>200</v>
      </c>
      <c r="L4831" t="s">
        <v>167</v>
      </c>
      <c r="M4831" t="s">
        <v>276</v>
      </c>
      <c r="N4831">
        <v>48</v>
      </c>
      <c r="O4831">
        <v>63</v>
      </c>
      <c r="P4831">
        <v>59</v>
      </c>
      <c r="Q4831" t="s">
        <v>28</v>
      </c>
      <c r="R4831">
        <v>59</v>
      </c>
      <c r="S4831" t="s">
        <v>34</v>
      </c>
      <c r="T4831" t="s">
        <v>30</v>
      </c>
      <c r="U4831" t="s">
        <v>31</v>
      </c>
      <c r="V4831">
        <v>48</v>
      </c>
      <c r="W4831" t="s">
        <v>32</v>
      </c>
      <c r="X4831" t="s">
        <v>115</v>
      </c>
      <c r="Y4831" t="s">
        <v>1044</v>
      </c>
      <c r="Z4831" t="s">
        <v>1420</v>
      </c>
      <c r="AA4831" t="s">
        <v>970</v>
      </c>
      <c r="AB4831" t="s">
        <v>1000</v>
      </c>
      <c r="AC4831" t="s">
        <v>1469</v>
      </c>
    </row>
    <row r="4832" spans="1:29" x14ac:dyDescent="0.25">
      <c r="A4832">
        <v>11049</v>
      </c>
      <c r="B4832">
        <v>842</v>
      </c>
      <c r="C4832" t="s">
        <v>284</v>
      </c>
      <c r="D4832" t="s">
        <v>115</v>
      </c>
      <c r="E4832" t="s">
        <v>151</v>
      </c>
      <c r="F4832">
        <v>2021</v>
      </c>
      <c r="G4832" t="s">
        <v>70</v>
      </c>
      <c r="H4832">
        <v>49</v>
      </c>
      <c r="I4832" t="s">
        <v>47</v>
      </c>
      <c r="J4832" t="s">
        <v>46</v>
      </c>
      <c r="K4832">
        <v>100</v>
      </c>
      <c r="L4832" t="s">
        <v>31</v>
      </c>
      <c r="M4832" t="s">
        <v>78</v>
      </c>
      <c r="N4832">
        <v>45</v>
      </c>
      <c r="O4832">
        <v>72</v>
      </c>
      <c r="P4832">
        <v>46</v>
      </c>
      <c r="Q4832" t="s">
        <v>28</v>
      </c>
      <c r="R4832">
        <v>46</v>
      </c>
      <c r="S4832" t="s">
        <v>34</v>
      </c>
      <c r="T4832" t="s">
        <v>46</v>
      </c>
      <c r="U4832" t="s">
        <v>31</v>
      </c>
      <c r="V4832">
        <v>45</v>
      </c>
      <c r="W4832" t="s">
        <v>32</v>
      </c>
      <c r="X4832" t="s">
        <v>115</v>
      </c>
      <c r="Y4832" t="s">
        <v>1044</v>
      </c>
      <c r="Z4832" t="s">
        <v>1420</v>
      </c>
      <c r="AA4832" t="s">
        <v>1219</v>
      </c>
      <c r="AB4832" t="s">
        <v>1000</v>
      </c>
      <c r="AC4832" t="s">
        <v>1469</v>
      </c>
    </row>
    <row r="4833" spans="1:29" x14ac:dyDescent="0.25">
      <c r="A4833">
        <v>10142</v>
      </c>
      <c r="B4833">
        <v>144</v>
      </c>
      <c r="C4833" t="s">
        <v>491</v>
      </c>
      <c r="D4833" t="s">
        <v>23</v>
      </c>
      <c r="E4833" t="s">
        <v>281</v>
      </c>
      <c r="F4833">
        <v>2023</v>
      </c>
      <c r="G4833" t="s">
        <v>70</v>
      </c>
      <c r="H4833">
        <v>3</v>
      </c>
      <c r="I4833" t="s">
        <v>397</v>
      </c>
      <c r="J4833" t="s">
        <v>120</v>
      </c>
      <c r="K4833">
        <v>200</v>
      </c>
      <c r="L4833" t="s">
        <v>175</v>
      </c>
      <c r="M4833" t="s">
        <v>182</v>
      </c>
      <c r="N4833">
        <v>48</v>
      </c>
      <c r="O4833">
        <v>63</v>
      </c>
      <c r="P4833">
        <v>58</v>
      </c>
      <c r="Q4833" t="s">
        <v>28</v>
      </c>
      <c r="R4833">
        <v>58</v>
      </c>
      <c r="S4833" t="s">
        <v>29</v>
      </c>
      <c r="T4833" t="s">
        <v>120</v>
      </c>
      <c r="U4833" t="s">
        <v>77</v>
      </c>
      <c r="V4833">
        <v>48</v>
      </c>
      <c r="W4833" t="s">
        <v>32</v>
      </c>
      <c r="X4833" t="s">
        <v>115</v>
      </c>
      <c r="Y4833" t="s">
        <v>1044</v>
      </c>
      <c r="Z4833" t="s">
        <v>1420</v>
      </c>
      <c r="AA4833" t="s">
        <v>970</v>
      </c>
      <c r="AB4833" t="s">
        <v>999</v>
      </c>
      <c r="AC4833" t="s">
        <v>1469</v>
      </c>
    </row>
    <row r="4834" spans="1:29" x14ac:dyDescent="0.25">
      <c r="A4834">
        <v>7168</v>
      </c>
      <c r="B4834">
        <v>55</v>
      </c>
      <c r="C4834" t="s">
        <v>600</v>
      </c>
      <c r="D4834" t="s">
        <v>115</v>
      </c>
      <c r="E4834" t="s">
        <v>96</v>
      </c>
      <c r="F4834">
        <v>2024</v>
      </c>
      <c r="G4834" t="s">
        <v>70</v>
      </c>
      <c r="H4834">
        <v>35</v>
      </c>
      <c r="I4834" t="s">
        <v>348</v>
      </c>
      <c r="J4834" t="s">
        <v>43</v>
      </c>
      <c r="K4834">
        <v>200</v>
      </c>
      <c r="L4834" t="s">
        <v>48</v>
      </c>
      <c r="M4834" t="s">
        <v>193</v>
      </c>
      <c r="N4834">
        <v>43</v>
      </c>
      <c r="O4834">
        <v>47</v>
      </c>
      <c r="P4834">
        <v>9</v>
      </c>
      <c r="Q4834" t="s">
        <v>28</v>
      </c>
      <c r="R4834">
        <v>9</v>
      </c>
      <c r="S4834" t="s">
        <v>34</v>
      </c>
      <c r="T4834" t="s">
        <v>43</v>
      </c>
      <c r="U4834" t="s">
        <v>50</v>
      </c>
      <c r="V4834">
        <v>43</v>
      </c>
      <c r="W4834" t="s">
        <v>32</v>
      </c>
      <c r="X4834" t="s">
        <v>115</v>
      </c>
      <c r="Y4834" t="s">
        <v>1044</v>
      </c>
      <c r="Z4834" t="s">
        <v>1420</v>
      </c>
      <c r="AA4834" t="s">
        <v>1188</v>
      </c>
      <c r="AB4834" t="s">
        <v>1002</v>
      </c>
      <c r="AC4834" t="s">
        <v>1469</v>
      </c>
    </row>
    <row r="4835" spans="1:29" x14ac:dyDescent="0.25">
      <c r="A4835">
        <v>9369</v>
      </c>
      <c r="B4835">
        <v>180</v>
      </c>
      <c r="C4835" t="s">
        <v>479</v>
      </c>
      <c r="D4835" t="s">
        <v>34</v>
      </c>
      <c r="E4835" t="s">
        <v>96</v>
      </c>
      <c r="F4835">
        <v>2021</v>
      </c>
      <c r="G4835" t="s">
        <v>70</v>
      </c>
      <c r="H4835">
        <v>34</v>
      </c>
      <c r="I4835" t="s">
        <v>147</v>
      </c>
      <c r="J4835" t="s">
        <v>43</v>
      </c>
      <c r="K4835">
        <v>100</v>
      </c>
      <c r="L4835" t="s">
        <v>36</v>
      </c>
      <c r="M4835" t="s">
        <v>193</v>
      </c>
      <c r="N4835">
        <v>36</v>
      </c>
      <c r="O4835">
        <v>25</v>
      </c>
      <c r="P4835">
        <v>52</v>
      </c>
      <c r="Q4835" t="s">
        <v>28</v>
      </c>
      <c r="R4835">
        <v>52</v>
      </c>
      <c r="S4835" t="s">
        <v>34</v>
      </c>
      <c r="T4835" t="s">
        <v>43</v>
      </c>
      <c r="U4835" t="s">
        <v>39</v>
      </c>
      <c r="V4835">
        <v>36</v>
      </c>
      <c r="W4835" t="s">
        <v>32</v>
      </c>
      <c r="X4835" t="s">
        <v>115</v>
      </c>
      <c r="Y4835" t="s">
        <v>1044</v>
      </c>
      <c r="Z4835" t="s">
        <v>1420</v>
      </c>
      <c r="AA4835" t="s">
        <v>1440</v>
      </c>
      <c r="AB4835" t="s">
        <v>1000</v>
      </c>
      <c r="AC4835" t="s">
        <v>1469</v>
      </c>
    </row>
    <row r="4836" spans="1:29" x14ac:dyDescent="0.25">
      <c r="A4836">
        <v>8705</v>
      </c>
      <c r="B4836">
        <v>772</v>
      </c>
      <c r="C4836" t="s">
        <v>896</v>
      </c>
      <c r="D4836" t="s">
        <v>115</v>
      </c>
      <c r="E4836" t="s">
        <v>63</v>
      </c>
      <c r="F4836">
        <v>2023</v>
      </c>
      <c r="G4836" t="s">
        <v>70</v>
      </c>
      <c r="H4836">
        <v>11</v>
      </c>
      <c r="I4836" t="s">
        <v>210</v>
      </c>
      <c r="J4836" t="s">
        <v>67</v>
      </c>
      <c r="K4836">
        <v>200</v>
      </c>
      <c r="L4836" t="s">
        <v>108</v>
      </c>
      <c r="M4836" t="s">
        <v>155</v>
      </c>
      <c r="N4836">
        <v>22</v>
      </c>
      <c r="O4836">
        <v>45</v>
      </c>
      <c r="P4836">
        <v>42</v>
      </c>
      <c r="Q4836" t="s">
        <v>28</v>
      </c>
      <c r="R4836">
        <v>42</v>
      </c>
      <c r="S4836" t="s">
        <v>34</v>
      </c>
      <c r="T4836" t="s">
        <v>67</v>
      </c>
      <c r="U4836" t="s">
        <v>83</v>
      </c>
      <c r="V4836">
        <v>22</v>
      </c>
      <c r="W4836" t="s">
        <v>32</v>
      </c>
      <c r="X4836" t="s">
        <v>115</v>
      </c>
      <c r="Y4836" t="s">
        <v>1044</v>
      </c>
      <c r="Z4836" t="s">
        <v>1420</v>
      </c>
      <c r="AA4836" t="s">
        <v>1431</v>
      </c>
      <c r="AB4836" t="s">
        <v>999</v>
      </c>
      <c r="AC4836" t="s">
        <v>1469</v>
      </c>
    </row>
    <row r="4837" spans="1:29" x14ac:dyDescent="0.25">
      <c r="A4837">
        <v>7312</v>
      </c>
      <c r="B4837">
        <v>447</v>
      </c>
      <c r="C4837" t="s">
        <v>217</v>
      </c>
      <c r="D4837" t="s">
        <v>34</v>
      </c>
      <c r="E4837" t="s">
        <v>52</v>
      </c>
      <c r="F4837">
        <v>2020</v>
      </c>
      <c r="G4837" t="s">
        <v>70</v>
      </c>
      <c r="H4837">
        <v>49</v>
      </c>
      <c r="I4837" t="s">
        <v>47</v>
      </c>
      <c r="J4837" t="s">
        <v>46</v>
      </c>
      <c r="K4837">
        <v>100</v>
      </c>
      <c r="L4837" t="s">
        <v>142</v>
      </c>
      <c r="M4837" t="s">
        <v>54</v>
      </c>
      <c r="N4837">
        <v>45</v>
      </c>
      <c r="O4837">
        <v>65</v>
      </c>
      <c r="P4837">
        <v>58</v>
      </c>
      <c r="Q4837" t="s">
        <v>28</v>
      </c>
      <c r="R4837">
        <v>58</v>
      </c>
      <c r="S4837" t="s">
        <v>34</v>
      </c>
      <c r="T4837" t="s">
        <v>46</v>
      </c>
      <c r="U4837" t="s">
        <v>31</v>
      </c>
      <c r="V4837">
        <v>45</v>
      </c>
      <c r="W4837" t="s">
        <v>32</v>
      </c>
      <c r="X4837" t="s">
        <v>115</v>
      </c>
      <c r="Y4837" t="s">
        <v>1044</v>
      </c>
      <c r="Z4837" t="s">
        <v>1420</v>
      </c>
      <c r="AA4837" t="s">
        <v>981</v>
      </c>
      <c r="AB4837" t="s">
        <v>991</v>
      </c>
      <c r="AC4837" t="s">
        <v>1469</v>
      </c>
    </row>
    <row r="4838" spans="1:29" x14ac:dyDescent="0.25">
      <c r="A4838">
        <v>11526</v>
      </c>
      <c r="B4838">
        <v>890</v>
      </c>
      <c r="C4838" t="s">
        <v>914</v>
      </c>
      <c r="D4838" t="s">
        <v>29</v>
      </c>
      <c r="E4838" t="s">
        <v>30</v>
      </c>
      <c r="F4838">
        <v>2021</v>
      </c>
      <c r="G4838" t="s">
        <v>70</v>
      </c>
      <c r="H4838">
        <v>32</v>
      </c>
      <c r="I4838" t="s">
        <v>35</v>
      </c>
      <c r="J4838" t="s">
        <v>30</v>
      </c>
      <c r="K4838">
        <v>400</v>
      </c>
      <c r="L4838" t="s">
        <v>108</v>
      </c>
      <c r="M4838" t="s">
        <v>27</v>
      </c>
      <c r="N4838">
        <v>47</v>
      </c>
      <c r="O4838">
        <v>74</v>
      </c>
      <c r="P4838">
        <v>57</v>
      </c>
      <c r="Q4838" t="s">
        <v>28</v>
      </c>
      <c r="R4838">
        <v>57</v>
      </c>
      <c r="S4838" t="s">
        <v>29</v>
      </c>
      <c r="T4838" t="s">
        <v>30</v>
      </c>
      <c r="U4838" t="s">
        <v>83</v>
      </c>
      <c r="V4838">
        <v>47</v>
      </c>
      <c r="W4838" t="s">
        <v>32</v>
      </c>
      <c r="X4838" t="s">
        <v>115</v>
      </c>
      <c r="Y4838" t="s">
        <v>1044</v>
      </c>
      <c r="Z4838" t="s">
        <v>1420</v>
      </c>
      <c r="AA4838" t="s">
        <v>1287</v>
      </c>
      <c r="AB4838" t="s">
        <v>1000</v>
      </c>
      <c r="AC4838" t="s">
        <v>1469</v>
      </c>
    </row>
    <row r="4839" spans="1:29" x14ac:dyDescent="0.25">
      <c r="A4839">
        <v>10531</v>
      </c>
      <c r="B4839">
        <v>33</v>
      </c>
      <c r="C4839" t="s">
        <v>488</v>
      </c>
      <c r="D4839" t="s">
        <v>23</v>
      </c>
      <c r="E4839" t="s">
        <v>130</v>
      </c>
      <c r="F4839">
        <v>2024</v>
      </c>
      <c r="G4839" t="s">
        <v>70</v>
      </c>
      <c r="H4839">
        <v>27</v>
      </c>
      <c r="I4839" t="s">
        <v>128</v>
      </c>
      <c r="J4839" t="s">
        <v>30</v>
      </c>
      <c r="K4839">
        <v>200</v>
      </c>
      <c r="L4839" t="s">
        <v>77</v>
      </c>
      <c r="M4839" t="s">
        <v>126</v>
      </c>
      <c r="N4839">
        <v>26</v>
      </c>
      <c r="O4839">
        <v>43</v>
      </c>
      <c r="P4839">
        <v>30</v>
      </c>
      <c r="Q4839" t="s">
        <v>28</v>
      </c>
      <c r="R4839">
        <v>30</v>
      </c>
      <c r="S4839" t="s">
        <v>29</v>
      </c>
      <c r="T4839" t="s">
        <v>30</v>
      </c>
      <c r="U4839" t="s">
        <v>77</v>
      </c>
      <c r="V4839">
        <v>26</v>
      </c>
      <c r="W4839" t="s">
        <v>32</v>
      </c>
      <c r="X4839" t="s">
        <v>115</v>
      </c>
      <c r="Y4839" t="s">
        <v>1044</v>
      </c>
      <c r="Z4839" t="s">
        <v>1420</v>
      </c>
      <c r="AA4839" t="s">
        <v>1441</v>
      </c>
      <c r="AB4839" t="s">
        <v>1002</v>
      </c>
      <c r="AC4839" t="s">
        <v>1469</v>
      </c>
    </row>
    <row r="4840" spans="1:29" x14ac:dyDescent="0.25">
      <c r="A4840">
        <v>7295</v>
      </c>
      <c r="B4840">
        <v>587</v>
      </c>
      <c r="C4840" t="s">
        <v>341</v>
      </c>
      <c r="D4840" t="s">
        <v>115</v>
      </c>
      <c r="E4840" t="s">
        <v>151</v>
      </c>
      <c r="F4840">
        <v>2022</v>
      </c>
      <c r="G4840" t="s">
        <v>70</v>
      </c>
      <c r="H4840">
        <v>56</v>
      </c>
      <c r="I4840" t="s">
        <v>225</v>
      </c>
      <c r="J4840" t="s">
        <v>46</v>
      </c>
      <c r="K4840">
        <v>400</v>
      </c>
      <c r="L4840" t="s">
        <v>204</v>
      </c>
      <c r="M4840" t="s">
        <v>49</v>
      </c>
      <c r="N4840">
        <v>43</v>
      </c>
      <c r="O4840">
        <v>39</v>
      </c>
      <c r="P4840">
        <v>38</v>
      </c>
      <c r="Q4840" t="s">
        <v>28</v>
      </c>
      <c r="R4840">
        <v>38</v>
      </c>
      <c r="S4840" t="s">
        <v>34</v>
      </c>
      <c r="T4840" t="s">
        <v>46</v>
      </c>
      <c r="U4840" t="s">
        <v>77</v>
      </c>
      <c r="V4840">
        <v>43</v>
      </c>
      <c r="W4840" t="s">
        <v>32</v>
      </c>
      <c r="X4840" t="s">
        <v>115</v>
      </c>
      <c r="Y4840" t="s">
        <v>1044</v>
      </c>
      <c r="Z4840" t="s">
        <v>1420</v>
      </c>
      <c r="AA4840" t="s">
        <v>1181</v>
      </c>
      <c r="AB4840" t="s">
        <v>988</v>
      </c>
      <c r="AC4840" t="s">
        <v>1469</v>
      </c>
    </row>
    <row r="4841" spans="1:29" x14ac:dyDescent="0.25">
      <c r="A4841">
        <v>8244</v>
      </c>
      <c r="B4841">
        <v>578</v>
      </c>
      <c r="C4841" t="s">
        <v>490</v>
      </c>
      <c r="D4841" t="s">
        <v>29</v>
      </c>
      <c r="E4841" t="s">
        <v>52</v>
      </c>
      <c r="F4841">
        <v>2021</v>
      </c>
      <c r="G4841" t="s">
        <v>929</v>
      </c>
      <c r="H4841">
        <v>49</v>
      </c>
      <c r="I4841" t="s">
        <v>47</v>
      </c>
      <c r="J4841" t="s">
        <v>46</v>
      </c>
      <c r="K4841">
        <v>100</v>
      </c>
      <c r="L4841" t="s">
        <v>77</v>
      </c>
      <c r="M4841" t="s">
        <v>177</v>
      </c>
      <c r="N4841">
        <v>29</v>
      </c>
      <c r="O4841">
        <v>45</v>
      </c>
      <c r="P4841">
        <v>44</v>
      </c>
      <c r="Q4841" t="s">
        <v>28</v>
      </c>
      <c r="R4841">
        <v>44</v>
      </c>
      <c r="S4841" t="s">
        <v>29</v>
      </c>
      <c r="T4841" t="s">
        <v>46</v>
      </c>
      <c r="U4841" t="s">
        <v>77</v>
      </c>
      <c r="V4841">
        <v>29</v>
      </c>
      <c r="W4841" t="s">
        <v>32</v>
      </c>
      <c r="X4841" t="s">
        <v>115</v>
      </c>
      <c r="Y4841" t="s">
        <v>1044</v>
      </c>
      <c r="Z4841" t="s">
        <v>1420</v>
      </c>
      <c r="AA4841" t="s">
        <v>1270</v>
      </c>
      <c r="AB4841" t="s">
        <v>1000</v>
      </c>
      <c r="AC4841" t="s">
        <v>1469</v>
      </c>
    </row>
    <row r="4842" spans="1:29" x14ac:dyDescent="0.25">
      <c r="A4842">
        <v>8976</v>
      </c>
      <c r="B4842">
        <v>65</v>
      </c>
      <c r="C4842" t="s">
        <v>662</v>
      </c>
      <c r="D4842" t="s">
        <v>115</v>
      </c>
      <c r="E4842" t="s">
        <v>72</v>
      </c>
      <c r="F4842">
        <v>2021</v>
      </c>
      <c r="G4842" t="s">
        <v>70</v>
      </c>
      <c r="H4842">
        <v>59</v>
      </c>
      <c r="I4842" t="s">
        <v>86</v>
      </c>
      <c r="J4842" t="s">
        <v>72</v>
      </c>
      <c r="K4842">
        <v>200</v>
      </c>
      <c r="L4842" t="s">
        <v>50</v>
      </c>
      <c r="M4842" t="s">
        <v>158</v>
      </c>
      <c r="N4842">
        <v>34</v>
      </c>
      <c r="O4842">
        <v>56</v>
      </c>
      <c r="P4842">
        <v>40</v>
      </c>
      <c r="Q4842" t="s">
        <v>28</v>
      </c>
      <c r="R4842">
        <v>40</v>
      </c>
      <c r="S4842" t="s">
        <v>34</v>
      </c>
      <c r="T4842" t="s">
        <v>72</v>
      </c>
      <c r="U4842" t="s">
        <v>50</v>
      </c>
      <c r="V4842">
        <v>34</v>
      </c>
      <c r="W4842" t="s">
        <v>32</v>
      </c>
      <c r="X4842" t="s">
        <v>115</v>
      </c>
      <c r="Y4842" t="s">
        <v>1044</v>
      </c>
      <c r="Z4842" t="s">
        <v>1420</v>
      </c>
      <c r="AA4842" t="s">
        <v>1200</v>
      </c>
      <c r="AB4842" t="s">
        <v>1000</v>
      </c>
      <c r="AC4842" t="s">
        <v>1469</v>
      </c>
    </row>
    <row r="4843" spans="1:29" x14ac:dyDescent="0.25">
      <c r="A4843">
        <v>9916</v>
      </c>
      <c r="B4843">
        <v>572</v>
      </c>
      <c r="C4843" t="s">
        <v>725</v>
      </c>
      <c r="D4843" t="s">
        <v>23</v>
      </c>
      <c r="E4843" t="s">
        <v>80</v>
      </c>
      <c r="F4843">
        <v>2023</v>
      </c>
      <c r="G4843" t="s">
        <v>70</v>
      </c>
      <c r="H4843">
        <v>47</v>
      </c>
      <c r="I4843" t="s">
        <v>171</v>
      </c>
      <c r="J4843" t="s">
        <v>82</v>
      </c>
      <c r="K4843">
        <v>400</v>
      </c>
      <c r="L4843" t="s">
        <v>36</v>
      </c>
      <c r="M4843" t="s">
        <v>84</v>
      </c>
      <c r="N4843">
        <v>49</v>
      </c>
      <c r="O4843">
        <v>77</v>
      </c>
      <c r="P4843">
        <v>57</v>
      </c>
      <c r="Q4843" t="s">
        <v>28</v>
      </c>
      <c r="R4843">
        <v>57</v>
      </c>
      <c r="S4843" t="s">
        <v>29</v>
      </c>
      <c r="T4843" t="s">
        <v>82</v>
      </c>
      <c r="U4843" t="s">
        <v>39</v>
      </c>
      <c r="V4843">
        <v>49</v>
      </c>
      <c r="W4843" t="s">
        <v>32</v>
      </c>
      <c r="X4843" t="s">
        <v>115</v>
      </c>
      <c r="Y4843" t="s">
        <v>1044</v>
      </c>
      <c r="Z4843" t="s">
        <v>1420</v>
      </c>
      <c r="AA4843" t="s">
        <v>1218</v>
      </c>
      <c r="AB4843" t="s">
        <v>999</v>
      </c>
      <c r="AC4843" t="s">
        <v>1469</v>
      </c>
    </row>
    <row r="4844" spans="1:29" x14ac:dyDescent="0.25">
      <c r="A4844">
        <v>9500</v>
      </c>
      <c r="B4844">
        <v>678</v>
      </c>
      <c r="C4844" t="s">
        <v>852</v>
      </c>
      <c r="D4844" t="s">
        <v>34</v>
      </c>
      <c r="E4844" t="s">
        <v>69</v>
      </c>
      <c r="F4844">
        <v>2020</v>
      </c>
      <c r="G4844" t="s">
        <v>70</v>
      </c>
      <c r="H4844">
        <v>20</v>
      </c>
      <c r="I4844" t="s">
        <v>235</v>
      </c>
      <c r="J4844" t="s">
        <v>58</v>
      </c>
      <c r="K4844">
        <v>200</v>
      </c>
      <c r="L4844" t="s">
        <v>167</v>
      </c>
      <c r="M4844" t="s">
        <v>197</v>
      </c>
      <c r="N4844">
        <v>31</v>
      </c>
      <c r="O4844">
        <v>49</v>
      </c>
      <c r="P4844">
        <v>59</v>
      </c>
      <c r="Q4844" t="s">
        <v>28</v>
      </c>
      <c r="R4844">
        <v>59</v>
      </c>
      <c r="S4844" t="s">
        <v>34</v>
      </c>
      <c r="T4844" t="s">
        <v>72</v>
      </c>
      <c r="U4844" t="s">
        <v>31</v>
      </c>
      <c r="V4844">
        <v>31</v>
      </c>
      <c r="W4844" t="s">
        <v>32</v>
      </c>
      <c r="X4844" t="s">
        <v>115</v>
      </c>
      <c r="Y4844" t="s">
        <v>1044</v>
      </c>
      <c r="Z4844" t="s">
        <v>1420</v>
      </c>
      <c r="AA4844" t="s">
        <v>1267</v>
      </c>
      <c r="AB4844" t="s">
        <v>991</v>
      </c>
      <c r="AC4844" t="s">
        <v>1469</v>
      </c>
    </row>
    <row r="4845" spans="1:29" x14ac:dyDescent="0.25">
      <c r="A4845">
        <v>9188</v>
      </c>
      <c r="B4845">
        <v>7</v>
      </c>
      <c r="C4845" t="s">
        <v>870</v>
      </c>
      <c r="D4845" t="s">
        <v>29</v>
      </c>
      <c r="E4845" t="s">
        <v>41</v>
      </c>
      <c r="F4845">
        <v>2020</v>
      </c>
      <c r="G4845" t="s">
        <v>929</v>
      </c>
      <c r="H4845">
        <v>35</v>
      </c>
      <c r="I4845" t="s">
        <v>348</v>
      </c>
      <c r="J4845" t="s">
        <v>43</v>
      </c>
      <c r="K4845">
        <v>200</v>
      </c>
      <c r="L4845" t="s">
        <v>83</v>
      </c>
      <c r="M4845" t="s">
        <v>105</v>
      </c>
      <c r="N4845">
        <v>36</v>
      </c>
      <c r="O4845">
        <v>54</v>
      </c>
      <c r="P4845">
        <v>58</v>
      </c>
      <c r="Q4845" t="s">
        <v>28</v>
      </c>
      <c r="R4845">
        <v>58</v>
      </c>
      <c r="S4845" t="s">
        <v>29</v>
      </c>
      <c r="T4845" t="s">
        <v>43</v>
      </c>
      <c r="U4845" t="s">
        <v>83</v>
      </c>
      <c r="V4845">
        <v>36</v>
      </c>
      <c r="W4845" t="s">
        <v>32</v>
      </c>
      <c r="X4845" t="s">
        <v>115</v>
      </c>
      <c r="Y4845" t="s">
        <v>1044</v>
      </c>
      <c r="Z4845" t="s">
        <v>1420</v>
      </c>
      <c r="AA4845" t="s">
        <v>1180</v>
      </c>
      <c r="AB4845" t="s">
        <v>991</v>
      </c>
      <c r="AC4845" t="s">
        <v>1469</v>
      </c>
    </row>
    <row r="4846" spans="1:29" x14ac:dyDescent="0.25">
      <c r="A4846">
        <v>11788</v>
      </c>
      <c r="B4846">
        <v>60</v>
      </c>
      <c r="C4846" t="s">
        <v>504</v>
      </c>
      <c r="D4846" t="s">
        <v>34</v>
      </c>
      <c r="E4846" t="s">
        <v>58</v>
      </c>
      <c r="F4846">
        <v>2023</v>
      </c>
      <c r="G4846" t="s">
        <v>70</v>
      </c>
      <c r="H4846">
        <v>22</v>
      </c>
      <c r="I4846" t="s">
        <v>302</v>
      </c>
      <c r="J4846" t="s">
        <v>58</v>
      </c>
      <c r="K4846">
        <v>300</v>
      </c>
      <c r="L4846" t="s">
        <v>50</v>
      </c>
      <c r="M4846" t="s">
        <v>279</v>
      </c>
      <c r="N4846">
        <v>49</v>
      </c>
      <c r="O4846">
        <v>53</v>
      </c>
      <c r="P4846">
        <v>44</v>
      </c>
      <c r="Q4846" t="s">
        <v>28</v>
      </c>
      <c r="R4846">
        <v>44</v>
      </c>
      <c r="S4846" t="s">
        <v>34</v>
      </c>
      <c r="T4846" t="s">
        <v>58</v>
      </c>
      <c r="U4846" t="s">
        <v>50</v>
      </c>
      <c r="V4846">
        <v>49</v>
      </c>
      <c r="W4846" t="s">
        <v>32</v>
      </c>
      <c r="X4846" t="s">
        <v>115</v>
      </c>
      <c r="Y4846" t="s">
        <v>1044</v>
      </c>
      <c r="Z4846" t="s">
        <v>1420</v>
      </c>
      <c r="AA4846" t="s">
        <v>1184</v>
      </c>
      <c r="AB4846" t="s">
        <v>999</v>
      </c>
      <c r="AC4846" t="s">
        <v>1469</v>
      </c>
    </row>
    <row r="4847" spans="1:29" x14ac:dyDescent="0.25">
      <c r="A4847">
        <v>8673</v>
      </c>
      <c r="B4847">
        <v>719</v>
      </c>
      <c r="C4847" t="s">
        <v>736</v>
      </c>
      <c r="D4847" t="s">
        <v>115</v>
      </c>
      <c r="E4847" t="s">
        <v>67</v>
      </c>
      <c r="F4847">
        <v>2021</v>
      </c>
      <c r="G4847" t="s">
        <v>70</v>
      </c>
      <c r="H4847">
        <v>14</v>
      </c>
      <c r="I4847" t="s">
        <v>64</v>
      </c>
      <c r="J4847" t="s">
        <v>67</v>
      </c>
      <c r="K4847">
        <v>300</v>
      </c>
      <c r="L4847" t="s">
        <v>142</v>
      </c>
      <c r="M4847" t="s">
        <v>211</v>
      </c>
      <c r="N4847">
        <v>35</v>
      </c>
      <c r="O4847">
        <v>53</v>
      </c>
      <c r="P4847">
        <v>43</v>
      </c>
      <c r="Q4847" t="s">
        <v>28</v>
      </c>
      <c r="R4847">
        <v>43</v>
      </c>
      <c r="S4847" t="s">
        <v>34</v>
      </c>
      <c r="T4847" t="s">
        <v>67</v>
      </c>
      <c r="U4847" t="s">
        <v>31</v>
      </c>
      <c r="V4847">
        <v>35</v>
      </c>
      <c r="W4847" t="s">
        <v>32</v>
      </c>
      <c r="X4847" t="s">
        <v>115</v>
      </c>
      <c r="Y4847" t="s">
        <v>1044</v>
      </c>
      <c r="Z4847" t="s">
        <v>1420</v>
      </c>
      <c r="AA4847" t="s">
        <v>1325</v>
      </c>
      <c r="AB4847" t="s">
        <v>1000</v>
      </c>
      <c r="AC4847" t="s">
        <v>1469</v>
      </c>
    </row>
    <row r="4848" spans="1:29" x14ac:dyDescent="0.25">
      <c r="A4848">
        <v>7687</v>
      </c>
      <c r="B4848">
        <v>835</v>
      </c>
      <c r="C4848" t="s">
        <v>241</v>
      </c>
      <c r="D4848" t="s">
        <v>115</v>
      </c>
      <c r="E4848" t="s">
        <v>69</v>
      </c>
      <c r="F4848">
        <v>2024</v>
      </c>
      <c r="G4848" t="s">
        <v>929</v>
      </c>
      <c r="H4848">
        <v>59</v>
      </c>
      <c r="I4848" t="s">
        <v>86</v>
      </c>
      <c r="J4848" t="s">
        <v>72</v>
      </c>
      <c r="K4848">
        <v>200</v>
      </c>
      <c r="L4848" t="s">
        <v>104</v>
      </c>
      <c r="M4848" t="s">
        <v>109</v>
      </c>
      <c r="N4848">
        <v>28</v>
      </c>
      <c r="O4848">
        <v>39</v>
      </c>
      <c r="P4848">
        <v>24</v>
      </c>
      <c r="Q4848" t="s">
        <v>28</v>
      </c>
      <c r="R4848">
        <v>24</v>
      </c>
      <c r="S4848" t="s">
        <v>34</v>
      </c>
      <c r="T4848" t="s">
        <v>72</v>
      </c>
      <c r="U4848" t="s">
        <v>39</v>
      </c>
      <c r="V4848">
        <v>28</v>
      </c>
      <c r="W4848" t="s">
        <v>32</v>
      </c>
      <c r="X4848" t="s">
        <v>115</v>
      </c>
      <c r="Y4848" t="s">
        <v>1044</v>
      </c>
      <c r="Z4848" t="s">
        <v>1420</v>
      </c>
      <c r="AA4848" t="s">
        <v>1442</v>
      </c>
      <c r="AB4848" t="s">
        <v>1002</v>
      </c>
      <c r="AC4848" t="s">
        <v>1469</v>
      </c>
    </row>
    <row r="4849" spans="1:29" x14ac:dyDescent="0.25">
      <c r="A4849">
        <v>10157</v>
      </c>
      <c r="B4849">
        <v>747</v>
      </c>
      <c r="C4849" t="s">
        <v>198</v>
      </c>
      <c r="D4849" t="s">
        <v>34</v>
      </c>
      <c r="E4849" t="s">
        <v>58</v>
      </c>
      <c r="F4849">
        <v>2023</v>
      </c>
      <c r="G4849" t="s">
        <v>70</v>
      </c>
      <c r="H4849">
        <v>23</v>
      </c>
      <c r="I4849" t="s">
        <v>239</v>
      </c>
      <c r="J4849" t="s">
        <v>58</v>
      </c>
      <c r="K4849">
        <v>400</v>
      </c>
      <c r="L4849" t="s">
        <v>83</v>
      </c>
      <c r="M4849" t="s">
        <v>197</v>
      </c>
      <c r="N4849">
        <v>40</v>
      </c>
      <c r="O4849">
        <v>38</v>
      </c>
      <c r="P4849">
        <v>39</v>
      </c>
      <c r="Q4849" t="s">
        <v>28</v>
      </c>
      <c r="R4849">
        <v>39</v>
      </c>
      <c r="S4849" t="s">
        <v>34</v>
      </c>
      <c r="T4849" t="s">
        <v>58</v>
      </c>
      <c r="U4849" t="s">
        <v>83</v>
      </c>
      <c r="V4849">
        <v>40</v>
      </c>
      <c r="W4849" t="s">
        <v>32</v>
      </c>
      <c r="X4849" t="s">
        <v>115</v>
      </c>
      <c r="Y4849" t="s">
        <v>1044</v>
      </c>
      <c r="Z4849" t="s">
        <v>1420</v>
      </c>
      <c r="AA4849" t="s">
        <v>1331</v>
      </c>
      <c r="AB4849" t="s">
        <v>999</v>
      </c>
      <c r="AC4849" t="s">
        <v>1469</v>
      </c>
    </row>
    <row r="4850" spans="1:29" x14ac:dyDescent="0.25">
      <c r="A4850">
        <v>8913</v>
      </c>
      <c r="B4850">
        <v>141</v>
      </c>
      <c r="C4850" t="s">
        <v>423</v>
      </c>
      <c r="D4850" t="s">
        <v>34</v>
      </c>
      <c r="E4850" t="s">
        <v>72</v>
      </c>
      <c r="F4850">
        <v>2022</v>
      </c>
      <c r="G4850" t="s">
        <v>70</v>
      </c>
      <c r="H4850">
        <v>63</v>
      </c>
      <c r="I4850" t="s">
        <v>307</v>
      </c>
      <c r="J4850" t="s">
        <v>72</v>
      </c>
      <c r="K4850">
        <v>400</v>
      </c>
      <c r="L4850" t="s">
        <v>83</v>
      </c>
      <c r="M4850" t="s">
        <v>296</v>
      </c>
      <c r="N4850">
        <v>42</v>
      </c>
      <c r="O4850">
        <v>71</v>
      </c>
      <c r="P4850">
        <v>59</v>
      </c>
      <c r="Q4850" t="s">
        <v>28</v>
      </c>
      <c r="R4850">
        <v>59</v>
      </c>
      <c r="S4850" t="s">
        <v>34</v>
      </c>
      <c r="T4850" t="s">
        <v>72</v>
      </c>
      <c r="U4850" t="s">
        <v>83</v>
      </c>
      <c r="V4850">
        <v>42</v>
      </c>
      <c r="W4850" t="s">
        <v>32</v>
      </c>
      <c r="X4850" t="s">
        <v>115</v>
      </c>
      <c r="Y4850" t="s">
        <v>1044</v>
      </c>
      <c r="Z4850" t="s">
        <v>1420</v>
      </c>
      <c r="AA4850" t="s">
        <v>1206</v>
      </c>
      <c r="AB4850" t="s">
        <v>988</v>
      </c>
      <c r="AC4850" t="s">
        <v>1469</v>
      </c>
    </row>
    <row r="4851" spans="1:29" x14ac:dyDescent="0.25">
      <c r="A4851">
        <v>8533</v>
      </c>
      <c r="B4851">
        <v>551</v>
      </c>
      <c r="C4851" t="s">
        <v>350</v>
      </c>
      <c r="D4851" t="s">
        <v>34</v>
      </c>
      <c r="E4851" t="s">
        <v>63</v>
      </c>
      <c r="F4851">
        <v>2022</v>
      </c>
      <c r="G4851" t="s">
        <v>929</v>
      </c>
      <c r="H4851">
        <v>15</v>
      </c>
      <c r="I4851" t="s">
        <v>318</v>
      </c>
      <c r="J4851" t="s">
        <v>67</v>
      </c>
      <c r="K4851">
        <v>400</v>
      </c>
      <c r="L4851" t="s">
        <v>60</v>
      </c>
      <c r="M4851" t="s">
        <v>202</v>
      </c>
      <c r="N4851">
        <v>40</v>
      </c>
      <c r="O4851">
        <v>65</v>
      </c>
      <c r="P4851">
        <v>59</v>
      </c>
      <c r="Q4851" t="s">
        <v>28</v>
      </c>
      <c r="R4851">
        <v>59</v>
      </c>
      <c r="S4851" t="s">
        <v>34</v>
      </c>
      <c r="T4851" t="s">
        <v>67</v>
      </c>
      <c r="U4851" t="s">
        <v>39</v>
      </c>
      <c r="V4851">
        <v>40</v>
      </c>
      <c r="W4851" t="s">
        <v>32</v>
      </c>
      <c r="X4851" t="s">
        <v>115</v>
      </c>
      <c r="Y4851" t="s">
        <v>1044</v>
      </c>
      <c r="Z4851" t="s">
        <v>1420</v>
      </c>
      <c r="AA4851" t="s">
        <v>955</v>
      </c>
      <c r="AB4851" t="s">
        <v>988</v>
      </c>
      <c r="AC4851" t="s">
        <v>1469</v>
      </c>
    </row>
    <row r="4852" spans="1:29" x14ac:dyDescent="0.25">
      <c r="A4852">
        <v>8281</v>
      </c>
      <c r="B4852">
        <v>406</v>
      </c>
      <c r="C4852" t="s">
        <v>831</v>
      </c>
      <c r="D4852" t="s">
        <v>115</v>
      </c>
      <c r="E4852" t="s">
        <v>46</v>
      </c>
      <c r="F4852">
        <v>2021</v>
      </c>
      <c r="G4852" t="s">
        <v>929</v>
      </c>
      <c r="H4852">
        <v>50</v>
      </c>
      <c r="I4852" t="s">
        <v>152</v>
      </c>
      <c r="J4852" t="s">
        <v>46</v>
      </c>
      <c r="K4852">
        <v>100</v>
      </c>
      <c r="L4852" t="s">
        <v>112</v>
      </c>
      <c r="M4852" t="s">
        <v>223</v>
      </c>
      <c r="N4852">
        <v>44</v>
      </c>
      <c r="O4852">
        <v>51</v>
      </c>
      <c r="P4852">
        <v>58</v>
      </c>
      <c r="Q4852" t="s">
        <v>28</v>
      </c>
      <c r="R4852">
        <v>58</v>
      </c>
      <c r="S4852" t="s">
        <v>34</v>
      </c>
      <c r="T4852" t="s">
        <v>46</v>
      </c>
      <c r="U4852" t="s">
        <v>73</v>
      </c>
      <c r="V4852">
        <v>44</v>
      </c>
      <c r="W4852" t="s">
        <v>32</v>
      </c>
      <c r="X4852" t="s">
        <v>115</v>
      </c>
      <c r="Y4852" t="s">
        <v>1044</v>
      </c>
      <c r="Z4852" t="s">
        <v>1420</v>
      </c>
      <c r="AA4852" t="s">
        <v>1197</v>
      </c>
      <c r="AB4852" t="s">
        <v>1000</v>
      </c>
      <c r="AC4852" t="s">
        <v>1469</v>
      </c>
    </row>
    <row r="4853" spans="1:29" x14ac:dyDescent="0.25">
      <c r="A4853">
        <v>10913</v>
      </c>
      <c r="B4853">
        <v>282</v>
      </c>
      <c r="C4853" t="s">
        <v>796</v>
      </c>
      <c r="D4853" t="s">
        <v>23</v>
      </c>
      <c r="E4853" t="s">
        <v>80</v>
      </c>
      <c r="F4853">
        <v>2024</v>
      </c>
      <c r="G4853" t="s">
        <v>70</v>
      </c>
      <c r="H4853">
        <v>22</v>
      </c>
      <c r="I4853" t="s">
        <v>302</v>
      </c>
      <c r="J4853" t="s">
        <v>58</v>
      </c>
      <c r="K4853">
        <v>300</v>
      </c>
      <c r="L4853" t="s">
        <v>123</v>
      </c>
      <c r="M4853" t="s">
        <v>90</v>
      </c>
      <c r="N4853">
        <v>36</v>
      </c>
      <c r="O4853">
        <v>38</v>
      </c>
      <c r="P4853">
        <v>46</v>
      </c>
      <c r="Q4853" t="s">
        <v>28</v>
      </c>
      <c r="R4853">
        <v>46</v>
      </c>
      <c r="S4853" t="s">
        <v>29</v>
      </c>
      <c r="T4853" t="s">
        <v>82</v>
      </c>
      <c r="U4853" t="s">
        <v>83</v>
      </c>
      <c r="V4853">
        <v>36</v>
      </c>
      <c r="W4853" t="s">
        <v>32</v>
      </c>
      <c r="X4853" t="s">
        <v>115</v>
      </c>
      <c r="Y4853" t="s">
        <v>1044</v>
      </c>
      <c r="Z4853" t="s">
        <v>1420</v>
      </c>
      <c r="AA4853" t="s">
        <v>1422</v>
      </c>
      <c r="AB4853" t="s">
        <v>1002</v>
      </c>
      <c r="AC4853" t="s">
        <v>1469</v>
      </c>
    </row>
    <row r="4854" spans="1:29" x14ac:dyDescent="0.25">
      <c r="A4854">
        <v>8320</v>
      </c>
      <c r="B4854">
        <v>823</v>
      </c>
      <c r="C4854" t="s">
        <v>582</v>
      </c>
      <c r="D4854" t="s">
        <v>29</v>
      </c>
      <c r="E4854" t="s">
        <v>63</v>
      </c>
      <c r="F4854">
        <v>2023</v>
      </c>
      <c r="G4854" t="s">
        <v>929</v>
      </c>
      <c r="H4854">
        <v>14</v>
      </c>
      <c r="I4854" t="s">
        <v>64</v>
      </c>
      <c r="J4854" t="s">
        <v>67</v>
      </c>
      <c r="K4854">
        <v>300</v>
      </c>
      <c r="L4854" t="s">
        <v>31</v>
      </c>
      <c r="M4854" t="s">
        <v>339</v>
      </c>
      <c r="N4854">
        <v>32</v>
      </c>
      <c r="O4854">
        <v>45</v>
      </c>
      <c r="P4854">
        <v>59</v>
      </c>
      <c r="Q4854" t="s">
        <v>28</v>
      </c>
      <c r="R4854">
        <v>59</v>
      </c>
      <c r="S4854" t="s">
        <v>29</v>
      </c>
      <c r="T4854" t="s">
        <v>67</v>
      </c>
      <c r="U4854" t="s">
        <v>31</v>
      </c>
      <c r="V4854">
        <v>32</v>
      </c>
      <c r="W4854" t="s">
        <v>32</v>
      </c>
      <c r="X4854" t="s">
        <v>115</v>
      </c>
      <c r="Y4854" t="s">
        <v>1044</v>
      </c>
      <c r="Z4854" t="s">
        <v>1420</v>
      </c>
      <c r="AA4854" t="s">
        <v>1336</v>
      </c>
      <c r="AB4854" t="s">
        <v>999</v>
      </c>
      <c r="AC4854" t="s">
        <v>1469</v>
      </c>
    </row>
    <row r="4855" spans="1:29" x14ac:dyDescent="0.25">
      <c r="A4855">
        <v>8358</v>
      </c>
      <c r="B4855">
        <v>282</v>
      </c>
      <c r="C4855" t="s">
        <v>796</v>
      </c>
      <c r="D4855" t="s">
        <v>23</v>
      </c>
      <c r="E4855" t="s">
        <v>80</v>
      </c>
      <c r="F4855">
        <v>2024</v>
      </c>
      <c r="G4855" t="s">
        <v>70</v>
      </c>
      <c r="H4855">
        <v>45</v>
      </c>
      <c r="I4855" t="s">
        <v>111</v>
      </c>
      <c r="J4855" t="s">
        <v>82</v>
      </c>
      <c r="K4855">
        <v>300</v>
      </c>
      <c r="L4855" t="s">
        <v>65</v>
      </c>
      <c r="M4855" t="s">
        <v>219</v>
      </c>
      <c r="N4855">
        <v>37</v>
      </c>
      <c r="O4855">
        <v>56</v>
      </c>
      <c r="P4855">
        <v>59</v>
      </c>
      <c r="Q4855" t="s">
        <v>28</v>
      </c>
      <c r="R4855">
        <v>59</v>
      </c>
      <c r="S4855" t="s">
        <v>29</v>
      </c>
      <c r="T4855" t="s">
        <v>82</v>
      </c>
      <c r="U4855" t="s">
        <v>50</v>
      </c>
      <c r="V4855">
        <v>37</v>
      </c>
      <c r="W4855" t="s">
        <v>32</v>
      </c>
      <c r="X4855" t="s">
        <v>115</v>
      </c>
      <c r="Y4855" t="s">
        <v>1044</v>
      </c>
      <c r="Z4855" t="s">
        <v>1420</v>
      </c>
      <c r="AA4855" t="s">
        <v>1188</v>
      </c>
      <c r="AB4855" t="s">
        <v>1002</v>
      </c>
      <c r="AC4855" t="s">
        <v>1469</v>
      </c>
    </row>
    <row r="4856" spans="1:29" x14ac:dyDescent="0.25">
      <c r="A4856">
        <v>10102</v>
      </c>
      <c r="B4856">
        <v>577</v>
      </c>
      <c r="C4856" t="s">
        <v>609</v>
      </c>
      <c r="D4856" t="s">
        <v>34</v>
      </c>
      <c r="E4856" t="s">
        <v>118</v>
      </c>
      <c r="F4856">
        <v>2022</v>
      </c>
      <c r="G4856" t="s">
        <v>70</v>
      </c>
      <c r="H4856">
        <v>7</v>
      </c>
      <c r="I4856" t="s">
        <v>249</v>
      </c>
      <c r="J4856" t="s">
        <v>120</v>
      </c>
      <c r="K4856">
        <v>400</v>
      </c>
      <c r="L4856" t="s">
        <v>100</v>
      </c>
      <c r="M4856" t="s">
        <v>182</v>
      </c>
      <c r="N4856">
        <v>37</v>
      </c>
      <c r="O4856">
        <v>49</v>
      </c>
      <c r="P4856">
        <v>33</v>
      </c>
      <c r="Q4856" t="s">
        <v>28</v>
      </c>
      <c r="R4856">
        <v>33</v>
      </c>
      <c r="S4856" t="s">
        <v>34</v>
      </c>
      <c r="T4856" t="s">
        <v>120</v>
      </c>
      <c r="U4856" t="s">
        <v>83</v>
      </c>
      <c r="V4856">
        <v>37</v>
      </c>
      <c r="W4856" t="s">
        <v>32</v>
      </c>
      <c r="X4856" t="s">
        <v>115</v>
      </c>
      <c r="Y4856" t="s">
        <v>1044</v>
      </c>
      <c r="Z4856" t="s">
        <v>1420</v>
      </c>
      <c r="AA4856" t="s">
        <v>1433</v>
      </c>
      <c r="AB4856" t="s">
        <v>988</v>
      </c>
      <c r="AC4856" t="s">
        <v>1469</v>
      </c>
    </row>
    <row r="4857" spans="1:29" x14ac:dyDescent="0.25">
      <c r="A4857">
        <v>8739</v>
      </c>
      <c r="B4857">
        <v>67</v>
      </c>
      <c r="C4857" t="s">
        <v>757</v>
      </c>
      <c r="D4857" t="s">
        <v>29</v>
      </c>
      <c r="E4857" t="s">
        <v>154</v>
      </c>
      <c r="F4857">
        <v>2022</v>
      </c>
      <c r="G4857" t="s">
        <v>929</v>
      </c>
      <c r="H4857">
        <v>14</v>
      </c>
      <c r="I4857" t="s">
        <v>64</v>
      </c>
      <c r="J4857" t="s">
        <v>67</v>
      </c>
      <c r="K4857">
        <v>300</v>
      </c>
      <c r="L4857" t="s">
        <v>48</v>
      </c>
      <c r="M4857" t="s">
        <v>66</v>
      </c>
      <c r="N4857">
        <v>40</v>
      </c>
      <c r="O4857">
        <v>43</v>
      </c>
      <c r="P4857">
        <v>31</v>
      </c>
      <c r="Q4857" t="s">
        <v>28</v>
      </c>
      <c r="R4857">
        <v>31</v>
      </c>
      <c r="S4857" t="s">
        <v>29</v>
      </c>
      <c r="T4857" t="s">
        <v>67</v>
      </c>
      <c r="U4857" t="s">
        <v>50</v>
      </c>
      <c r="V4857">
        <v>40</v>
      </c>
      <c r="W4857" t="s">
        <v>32</v>
      </c>
      <c r="X4857" t="s">
        <v>115</v>
      </c>
      <c r="Y4857" t="s">
        <v>1044</v>
      </c>
      <c r="Z4857" t="s">
        <v>1420</v>
      </c>
      <c r="AA4857" t="s">
        <v>1205</v>
      </c>
      <c r="AB4857" t="s">
        <v>988</v>
      </c>
      <c r="AC4857" t="s">
        <v>1469</v>
      </c>
    </row>
    <row r="4858" spans="1:29" x14ac:dyDescent="0.25">
      <c r="A4858">
        <v>10292</v>
      </c>
      <c r="B4858">
        <v>75</v>
      </c>
      <c r="C4858" t="s">
        <v>484</v>
      </c>
      <c r="D4858" t="s">
        <v>34</v>
      </c>
      <c r="E4858" t="s">
        <v>52</v>
      </c>
      <c r="F4858">
        <v>2021</v>
      </c>
      <c r="G4858" t="s">
        <v>929</v>
      </c>
      <c r="H4858">
        <v>56</v>
      </c>
      <c r="I4858" t="s">
        <v>225</v>
      </c>
      <c r="J4858" t="s">
        <v>46</v>
      </c>
      <c r="K4858">
        <v>400</v>
      </c>
      <c r="L4858" t="s">
        <v>104</v>
      </c>
      <c r="M4858" t="s">
        <v>78</v>
      </c>
      <c r="N4858">
        <v>46</v>
      </c>
      <c r="O4858">
        <v>67</v>
      </c>
      <c r="P4858">
        <v>40</v>
      </c>
      <c r="Q4858" t="s">
        <v>28</v>
      </c>
      <c r="R4858">
        <v>40</v>
      </c>
      <c r="S4858" t="s">
        <v>34</v>
      </c>
      <c r="T4858" t="s">
        <v>46</v>
      </c>
      <c r="U4858" t="s">
        <v>39</v>
      </c>
      <c r="V4858">
        <v>46</v>
      </c>
      <c r="W4858" t="s">
        <v>32</v>
      </c>
      <c r="X4858" t="s">
        <v>115</v>
      </c>
      <c r="Y4858" t="s">
        <v>1044</v>
      </c>
      <c r="Z4858" t="s">
        <v>1420</v>
      </c>
      <c r="AA4858" t="s">
        <v>1216</v>
      </c>
      <c r="AB4858" t="s">
        <v>1000</v>
      </c>
      <c r="AC4858" t="s">
        <v>1469</v>
      </c>
    </row>
    <row r="4859" spans="1:29" x14ac:dyDescent="0.25">
      <c r="A4859">
        <v>10242</v>
      </c>
      <c r="B4859">
        <v>529</v>
      </c>
      <c r="C4859" t="s">
        <v>226</v>
      </c>
      <c r="D4859" t="s">
        <v>34</v>
      </c>
      <c r="E4859" t="s">
        <v>130</v>
      </c>
      <c r="F4859">
        <v>2021</v>
      </c>
      <c r="G4859" t="s">
        <v>70</v>
      </c>
      <c r="H4859">
        <v>30</v>
      </c>
      <c r="I4859" t="s">
        <v>25</v>
      </c>
      <c r="J4859" t="s">
        <v>30</v>
      </c>
      <c r="K4859">
        <v>300</v>
      </c>
      <c r="L4859" t="s">
        <v>31</v>
      </c>
      <c r="M4859" t="s">
        <v>101</v>
      </c>
      <c r="N4859">
        <v>40</v>
      </c>
      <c r="O4859">
        <v>57</v>
      </c>
      <c r="P4859">
        <v>45</v>
      </c>
      <c r="Q4859" t="s">
        <v>28</v>
      </c>
      <c r="R4859">
        <v>45</v>
      </c>
      <c r="S4859" t="s">
        <v>34</v>
      </c>
      <c r="T4859" t="s">
        <v>30</v>
      </c>
      <c r="U4859" t="s">
        <v>31</v>
      </c>
      <c r="V4859">
        <v>40</v>
      </c>
      <c r="W4859" t="s">
        <v>32</v>
      </c>
      <c r="X4859" t="s">
        <v>115</v>
      </c>
      <c r="Y4859" t="s">
        <v>1044</v>
      </c>
      <c r="Z4859" t="s">
        <v>1420</v>
      </c>
      <c r="AA4859" t="s">
        <v>1197</v>
      </c>
      <c r="AB4859" t="s">
        <v>1000</v>
      </c>
      <c r="AC4859" t="s">
        <v>1469</v>
      </c>
    </row>
    <row r="4860" spans="1:29" x14ac:dyDescent="0.25">
      <c r="A4860">
        <v>11652</v>
      </c>
      <c r="B4860">
        <v>32</v>
      </c>
      <c r="C4860" t="s">
        <v>573</v>
      </c>
      <c r="D4860" t="s">
        <v>115</v>
      </c>
      <c r="E4860" t="s">
        <v>281</v>
      </c>
      <c r="F4860">
        <v>2022</v>
      </c>
      <c r="G4860" t="s">
        <v>70</v>
      </c>
      <c r="H4860">
        <v>5</v>
      </c>
      <c r="I4860" t="s">
        <v>216</v>
      </c>
      <c r="J4860" t="s">
        <v>120</v>
      </c>
      <c r="K4860">
        <v>300</v>
      </c>
      <c r="L4860" t="s">
        <v>77</v>
      </c>
      <c r="M4860" t="s">
        <v>182</v>
      </c>
      <c r="N4860">
        <v>39</v>
      </c>
      <c r="O4860">
        <v>70</v>
      </c>
      <c r="P4860">
        <v>36</v>
      </c>
      <c r="Q4860" t="s">
        <v>28</v>
      </c>
      <c r="R4860">
        <v>36</v>
      </c>
      <c r="S4860" t="s">
        <v>34</v>
      </c>
      <c r="T4860" t="s">
        <v>120</v>
      </c>
      <c r="U4860" t="s">
        <v>77</v>
      </c>
      <c r="V4860">
        <v>39</v>
      </c>
      <c r="W4860" t="s">
        <v>32</v>
      </c>
      <c r="X4860" t="s">
        <v>115</v>
      </c>
      <c r="Y4860" t="s">
        <v>1044</v>
      </c>
      <c r="Z4860" t="s">
        <v>1420</v>
      </c>
      <c r="AA4860" t="s">
        <v>1289</v>
      </c>
      <c r="AB4860" t="s">
        <v>988</v>
      </c>
      <c r="AC4860" t="s">
        <v>1469</v>
      </c>
    </row>
    <row r="4861" spans="1:29" x14ac:dyDescent="0.25">
      <c r="A4861">
        <v>8501</v>
      </c>
      <c r="B4861">
        <v>503</v>
      </c>
      <c r="C4861" t="s">
        <v>657</v>
      </c>
      <c r="D4861" t="s">
        <v>115</v>
      </c>
      <c r="E4861" t="s">
        <v>30</v>
      </c>
      <c r="F4861">
        <v>2023</v>
      </c>
      <c r="G4861" t="s">
        <v>929</v>
      </c>
      <c r="H4861">
        <v>27</v>
      </c>
      <c r="I4861" t="s">
        <v>128</v>
      </c>
      <c r="J4861" t="s">
        <v>30</v>
      </c>
      <c r="K4861">
        <v>200</v>
      </c>
      <c r="L4861" t="s">
        <v>142</v>
      </c>
      <c r="M4861" t="s">
        <v>375</v>
      </c>
      <c r="N4861">
        <v>45</v>
      </c>
      <c r="O4861">
        <v>48</v>
      </c>
      <c r="P4861">
        <v>55</v>
      </c>
      <c r="Q4861" t="s">
        <v>28</v>
      </c>
      <c r="R4861">
        <v>55</v>
      </c>
      <c r="S4861" t="s">
        <v>34</v>
      </c>
      <c r="T4861" t="s">
        <v>30</v>
      </c>
      <c r="U4861" t="s">
        <v>31</v>
      </c>
      <c r="V4861">
        <v>45</v>
      </c>
      <c r="W4861" t="s">
        <v>32</v>
      </c>
      <c r="X4861" t="s">
        <v>115</v>
      </c>
      <c r="Y4861" t="s">
        <v>1044</v>
      </c>
      <c r="Z4861" t="s">
        <v>1420</v>
      </c>
      <c r="AA4861" t="s">
        <v>1340</v>
      </c>
      <c r="AB4861" t="s">
        <v>999</v>
      </c>
      <c r="AC4861" t="s">
        <v>1469</v>
      </c>
    </row>
    <row r="4862" spans="1:29" x14ac:dyDescent="0.25">
      <c r="A4862">
        <v>10765</v>
      </c>
      <c r="B4862">
        <v>144</v>
      </c>
      <c r="C4862" t="s">
        <v>491</v>
      </c>
      <c r="D4862" t="s">
        <v>23</v>
      </c>
      <c r="E4862" t="s">
        <v>118</v>
      </c>
      <c r="F4862">
        <v>2023</v>
      </c>
      <c r="G4862" t="s">
        <v>70</v>
      </c>
      <c r="H4862">
        <v>7</v>
      </c>
      <c r="I4862" t="s">
        <v>249</v>
      </c>
      <c r="J4862" t="s">
        <v>120</v>
      </c>
      <c r="K4862">
        <v>400</v>
      </c>
      <c r="L4862" t="s">
        <v>26</v>
      </c>
      <c r="M4862" t="s">
        <v>136</v>
      </c>
      <c r="N4862">
        <v>38</v>
      </c>
      <c r="O4862">
        <v>87</v>
      </c>
      <c r="P4862">
        <v>59</v>
      </c>
      <c r="Q4862" t="s">
        <v>28</v>
      </c>
      <c r="R4862">
        <v>59</v>
      </c>
      <c r="S4862" t="s">
        <v>29</v>
      </c>
      <c r="T4862" t="s">
        <v>120</v>
      </c>
      <c r="U4862" t="s">
        <v>73</v>
      </c>
      <c r="V4862">
        <v>38</v>
      </c>
      <c r="W4862" t="s">
        <v>32</v>
      </c>
      <c r="X4862" t="s">
        <v>115</v>
      </c>
      <c r="Y4862" t="s">
        <v>1044</v>
      </c>
      <c r="Z4862" t="s">
        <v>1420</v>
      </c>
      <c r="AA4862" t="s">
        <v>1195</v>
      </c>
      <c r="AB4862" t="s">
        <v>999</v>
      </c>
      <c r="AC4862" t="s">
        <v>1469</v>
      </c>
    </row>
    <row r="4863" spans="1:29" x14ac:dyDescent="0.25">
      <c r="A4863">
        <v>9829</v>
      </c>
      <c r="B4863">
        <v>276</v>
      </c>
      <c r="C4863" t="s">
        <v>887</v>
      </c>
      <c r="D4863" t="s">
        <v>115</v>
      </c>
      <c r="E4863" t="s">
        <v>92</v>
      </c>
      <c r="F4863">
        <v>2023</v>
      </c>
      <c r="G4863" t="s">
        <v>929</v>
      </c>
      <c r="H4863">
        <v>62</v>
      </c>
      <c r="I4863" t="s">
        <v>71</v>
      </c>
      <c r="J4863" t="s">
        <v>72</v>
      </c>
      <c r="K4863">
        <v>300</v>
      </c>
      <c r="L4863" t="s">
        <v>167</v>
      </c>
      <c r="M4863" t="s">
        <v>74</v>
      </c>
      <c r="N4863">
        <v>41</v>
      </c>
      <c r="O4863">
        <v>60</v>
      </c>
      <c r="P4863">
        <v>54</v>
      </c>
      <c r="Q4863" t="s">
        <v>28</v>
      </c>
      <c r="R4863">
        <v>54</v>
      </c>
      <c r="S4863" t="s">
        <v>34</v>
      </c>
      <c r="T4863" t="s">
        <v>72</v>
      </c>
      <c r="U4863" t="s">
        <v>31</v>
      </c>
      <c r="V4863">
        <v>41</v>
      </c>
      <c r="W4863" t="s">
        <v>32</v>
      </c>
      <c r="X4863" t="s">
        <v>115</v>
      </c>
      <c r="Y4863" t="s">
        <v>1044</v>
      </c>
      <c r="Z4863" t="s">
        <v>1420</v>
      </c>
      <c r="AA4863" t="s">
        <v>1186</v>
      </c>
      <c r="AB4863" t="s">
        <v>999</v>
      </c>
      <c r="AC4863" t="s">
        <v>1469</v>
      </c>
    </row>
    <row r="4864" spans="1:29" x14ac:dyDescent="0.25">
      <c r="A4864">
        <v>10233</v>
      </c>
      <c r="B4864">
        <v>657</v>
      </c>
      <c r="C4864" t="s">
        <v>331</v>
      </c>
      <c r="D4864" t="s">
        <v>34</v>
      </c>
      <c r="E4864" t="s">
        <v>281</v>
      </c>
      <c r="F4864">
        <v>2020</v>
      </c>
      <c r="G4864" t="s">
        <v>929</v>
      </c>
      <c r="H4864">
        <v>4</v>
      </c>
      <c r="I4864" t="s">
        <v>119</v>
      </c>
      <c r="J4864" t="s">
        <v>120</v>
      </c>
      <c r="K4864">
        <v>200</v>
      </c>
      <c r="L4864" t="s">
        <v>125</v>
      </c>
      <c r="M4864" t="s">
        <v>256</v>
      </c>
      <c r="N4864">
        <v>21</v>
      </c>
      <c r="O4864">
        <v>45</v>
      </c>
      <c r="P4864">
        <v>48</v>
      </c>
      <c r="Q4864" t="s">
        <v>28</v>
      </c>
      <c r="R4864">
        <v>48</v>
      </c>
      <c r="S4864" t="s">
        <v>34</v>
      </c>
      <c r="T4864" t="s">
        <v>120</v>
      </c>
      <c r="U4864" t="s">
        <v>73</v>
      </c>
      <c r="V4864">
        <v>21</v>
      </c>
      <c r="W4864" t="s">
        <v>32</v>
      </c>
      <c r="X4864" t="s">
        <v>115</v>
      </c>
      <c r="Y4864" t="s">
        <v>1044</v>
      </c>
      <c r="Z4864" t="s">
        <v>1420</v>
      </c>
      <c r="AA4864" t="s">
        <v>1443</v>
      </c>
      <c r="AB4864" t="s">
        <v>991</v>
      </c>
      <c r="AC4864" t="s">
        <v>1469</v>
      </c>
    </row>
    <row r="4865" spans="1:29" x14ac:dyDescent="0.25">
      <c r="A4865">
        <v>9026</v>
      </c>
      <c r="B4865">
        <v>248</v>
      </c>
      <c r="C4865" t="s">
        <v>674</v>
      </c>
      <c r="D4865" t="s">
        <v>115</v>
      </c>
      <c r="E4865" t="s">
        <v>96</v>
      </c>
      <c r="F4865">
        <v>2023</v>
      </c>
      <c r="G4865" t="s">
        <v>70</v>
      </c>
      <c r="H4865">
        <v>35</v>
      </c>
      <c r="I4865" t="s">
        <v>348</v>
      </c>
      <c r="J4865" t="s">
        <v>43</v>
      </c>
      <c r="K4865">
        <v>200</v>
      </c>
      <c r="L4865" t="s">
        <v>100</v>
      </c>
      <c r="M4865" t="s">
        <v>105</v>
      </c>
      <c r="N4865">
        <v>25</v>
      </c>
      <c r="O4865">
        <v>34</v>
      </c>
      <c r="P4865">
        <v>15</v>
      </c>
      <c r="Q4865" t="s">
        <v>28</v>
      </c>
      <c r="R4865">
        <v>15</v>
      </c>
      <c r="S4865" t="s">
        <v>34</v>
      </c>
      <c r="T4865" t="s">
        <v>43</v>
      </c>
      <c r="U4865" t="s">
        <v>83</v>
      </c>
      <c r="V4865">
        <v>25</v>
      </c>
      <c r="W4865" t="s">
        <v>32</v>
      </c>
      <c r="X4865" t="s">
        <v>115</v>
      </c>
      <c r="Y4865" t="s">
        <v>1044</v>
      </c>
      <c r="Z4865" t="s">
        <v>1420</v>
      </c>
      <c r="AA4865" t="s">
        <v>1444</v>
      </c>
      <c r="AB4865" t="s">
        <v>999</v>
      </c>
      <c r="AC4865" t="s">
        <v>1469</v>
      </c>
    </row>
    <row r="4866" spans="1:29" x14ac:dyDescent="0.25">
      <c r="A4866">
        <v>9625</v>
      </c>
      <c r="B4866">
        <v>439</v>
      </c>
      <c r="C4866" t="s">
        <v>631</v>
      </c>
      <c r="D4866" t="s">
        <v>115</v>
      </c>
      <c r="E4866" t="s">
        <v>67</v>
      </c>
      <c r="F4866">
        <v>2024</v>
      </c>
      <c r="G4866" t="s">
        <v>70</v>
      </c>
      <c r="H4866">
        <v>10</v>
      </c>
      <c r="I4866" t="s">
        <v>346</v>
      </c>
      <c r="J4866" t="s">
        <v>67</v>
      </c>
      <c r="K4866">
        <v>100</v>
      </c>
      <c r="L4866" t="s">
        <v>77</v>
      </c>
      <c r="M4866" t="s">
        <v>211</v>
      </c>
      <c r="N4866">
        <v>48</v>
      </c>
      <c r="O4866">
        <v>65</v>
      </c>
      <c r="P4866">
        <v>59</v>
      </c>
      <c r="Q4866" t="s">
        <v>28</v>
      </c>
      <c r="R4866">
        <v>59</v>
      </c>
      <c r="S4866" t="s">
        <v>34</v>
      </c>
      <c r="T4866" t="s">
        <v>67</v>
      </c>
      <c r="U4866" t="s">
        <v>77</v>
      </c>
      <c r="V4866">
        <v>48</v>
      </c>
      <c r="W4866" t="s">
        <v>32</v>
      </c>
      <c r="X4866" t="s">
        <v>115</v>
      </c>
      <c r="Y4866" t="s">
        <v>1044</v>
      </c>
      <c r="Z4866" t="s">
        <v>1420</v>
      </c>
      <c r="AA4866" t="s">
        <v>1201</v>
      </c>
      <c r="AB4866" t="s">
        <v>1002</v>
      </c>
      <c r="AC4866" t="s">
        <v>1469</v>
      </c>
    </row>
    <row r="4867" spans="1:29" x14ac:dyDescent="0.25">
      <c r="A4867">
        <v>10948</v>
      </c>
      <c r="B4867">
        <v>472</v>
      </c>
      <c r="C4867" t="s">
        <v>582</v>
      </c>
      <c r="D4867" t="s">
        <v>29</v>
      </c>
      <c r="E4867" t="s">
        <v>130</v>
      </c>
      <c r="F4867">
        <v>2023</v>
      </c>
      <c r="G4867" t="s">
        <v>70</v>
      </c>
      <c r="H4867">
        <v>32</v>
      </c>
      <c r="I4867" t="s">
        <v>35</v>
      </c>
      <c r="J4867" t="s">
        <v>30</v>
      </c>
      <c r="K4867">
        <v>400</v>
      </c>
      <c r="L4867" t="s">
        <v>26</v>
      </c>
      <c r="M4867" t="s">
        <v>27</v>
      </c>
      <c r="N4867">
        <v>38</v>
      </c>
      <c r="O4867">
        <v>68</v>
      </c>
      <c r="P4867">
        <v>43</v>
      </c>
      <c r="Q4867" t="s">
        <v>28</v>
      </c>
      <c r="R4867">
        <v>43</v>
      </c>
      <c r="S4867" t="s">
        <v>29</v>
      </c>
      <c r="T4867" t="s">
        <v>30</v>
      </c>
      <c r="U4867" t="s">
        <v>73</v>
      </c>
      <c r="V4867">
        <v>38</v>
      </c>
      <c r="W4867" t="s">
        <v>32</v>
      </c>
      <c r="X4867" t="s">
        <v>115</v>
      </c>
      <c r="Y4867" t="s">
        <v>1044</v>
      </c>
      <c r="Z4867" t="s">
        <v>1420</v>
      </c>
      <c r="AA4867" t="s">
        <v>955</v>
      </c>
      <c r="AB4867" t="s">
        <v>999</v>
      </c>
      <c r="AC4867" t="s">
        <v>1469</v>
      </c>
    </row>
    <row r="4868" spans="1:29" x14ac:dyDescent="0.25">
      <c r="A4868">
        <v>7234</v>
      </c>
      <c r="B4868">
        <v>308</v>
      </c>
      <c r="C4868" t="s">
        <v>555</v>
      </c>
      <c r="D4868" t="s">
        <v>34</v>
      </c>
      <c r="E4868" t="s">
        <v>41</v>
      </c>
      <c r="F4868">
        <v>2021</v>
      </c>
      <c r="G4868" t="s">
        <v>929</v>
      </c>
      <c r="H4868">
        <v>61</v>
      </c>
      <c r="I4868" t="s">
        <v>290</v>
      </c>
      <c r="J4868" t="s">
        <v>72</v>
      </c>
      <c r="K4868">
        <v>300</v>
      </c>
      <c r="L4868" t="s">
        <v>175</v>
      </c>
      <c r="M4868" t="s">
        <v>109</v>
      </c>
      <c r="N4868">
        <v>21</v>
      </c>
      <c r="O4868">
        <v>57</v>
      </c>
      <c r="P4868">
        <v>50</v>
      </c>
      <c r="Q4868" t="s">
        <v>28</v>
      </c>
      <c r="R4868">
        <v>50</v>
      </c>
      <c r="S4868" t="s">
        <v>34</v>
      </c>
      <c r="T4868" t="s">
        <v>43</v>
      </c>
      <c r="U4868" t="s">
        <v>77</v>
      </c>
      <c r="V4868">
        <v>21</v>
      </c>
      <c r="W4868" t="s">
        <v>32</v>
      </c>
      <c r="X4868" t="s">
        <v>115</v>
      </c>
      <c r="Y4868" t="s">
        <v>1044</v>
      </c>
      <c r="Z4868" t="s">
        <v>1420</v>
      </c>
      <c r="AA4868" t="s">
        <v>1270</v>
      </c>
      <c r="AB4868" t="s">
        <v>1000</v>
      </c>
      <c r="AC4868" t="s">
        <v>1469</v>
      </c>
    </row>
    <row r="4869" spans="1:29" x14ac:dyDescent="0.25">
      <c r="A4869">
        <v>9950</v>
      </c>
      <c r="C4869" t="s">
        <v>657</v>
      </c>
      <c r="D4869" t="s">
        <v>34</v>
      </c>
      <c r="E4869" t="s">
        <v>130</v>
      </c>
      <c r="F4869">
        <v>2023</v>
      </c>
      <c r="G4869" t="s">
        <v>76</v>
      </c>
      <c r="H4869">
        <v>27</v>
      </c>
      <c r="I4869" t="s">
        <v>128</v>
      </c>
      <c r="J4869" t="s">
        <v>30</v>
      </c>
      <c r="K4869">
        <v>200</v>
      </c>
      <c r="L4869" t="s">
        <v>48</v>
      </c>
      <c r="M4869" t="s">
        <v>27</v>
      </c>
      <c r="N4869">
        <v>32</v>
      </c>
      <c r="O4869">
        <v>64</v>
      </c>
      <c r="P4869">
        <v>29</v>
      </c>
      <c r="Q4869" t="s">
        <v>28</v>
      </c>
      <c r="R4869">
        <v>29</v>
      </c>
      <c r="S4869" t="s">
        <v>34</v>
      </c>
      <c r="T4869" t="s">
        <v>30</v>
      </c>
      <c r="U4869" t="s">
        <v>50</v>
      </c>
      <c r="V4869">
        <v>32</v>
      </c>
      <c r="W4869" t="s">
        <v>94</v>
      </c>
      <c r="X4869" t="s">
        <v>115</v>
      </c>
      <c r="Y4869" t="s">
        <v>1044</v>
      </c>
      <c r="Z4869" t="s">
        <v>1420</v>
      </c>
      <c r="AA4869" t="s">
        <v>1288</v>
      </c>
      <c r="AB4869" t="s">
        <v>999</v>
      </c>
      <c r="AC4869" t="s">
        <v>1469</v>
      </c>
    </row>
    <row r="4870" spans="1:29" x14ac:dyDescent="0.25">
      <c r="A4870">
        <v>9828</v>
      </c>
      <c r="C4870" t="s">
        <v>450</v>
      </c>
      <c r="D4870" t="s">
        <v>115</v>
      </c>
      <c r="E4870" t="s">
        <v>151</v>
      </c>
      <c r="F4870">
        <v>2021</v>
      </c>
      <c r="G4870" t="s">
        <v>76</v>
      </c>
      <c r="H4870">
        <v>50</v>
      </c>
      <c r="I4870" t="s">
        <v>152</v>
      </c>
      <c r="J4870" t="s">
        <v>46</v>
      </c>
      <c r="K4870">
        <v>100</v>
      </c>
      <c r="L4870" t="s">
        <v>145</v>
      </c>
      <c r="M4870" t="s">
        <v>177</v>
      </c>
      <c r="N4870">
        <v>49</v>
      </c>
      <c r="O4870">
        <v>66</v>
      </c>
      <c r="P4870">
        <v>56</v>
      </c>
      <c r="Q4870" t="s">
        <v>28</v>
      </c>
      <c r="R4870">
        <v>56</v>
      </c>
      <c r="S4870" t="s">
        <v>34</v>
      </c>
      <c r="T4870" t="s">
        <v>46</v>
      </c>
      <c r="U4870" t="s">
        <v>50</v>
      </c>
      <c r="V4870">
        <v>49</v>
      </c>
      <c r="W4870" t="s">
        <v>94</v>
      </c>
      <c r="X4870" t="s">
        <v>115</v>
      </c>
      <c r="Y4870" t="s">
        <v>1044</v>
      </c>
      <c r="Z4870" t="s">
        <v>1420</v>
      </c>
      <c r="AA4870" t="s">
        <v>1219</v>
      </c>
      <c r="AB4870" t="s">
        <v>1000</v>
      </c>
      <c r="AC4870" t="s">
        <v>1469</v>
      </c>
    </row>
    <row r="4871" spans="1:29" x14ac:dyDescent="0.25">
      <c r="A4871">
        <v>7789</v>
      </c>
      <c r="B4871">
        <v>810</v>
      </c>
      <c r="C4871" t="s">
        <v>135</v>
      </c>
      <c r="D4871" t="s">
        <v>23</v>
      </c>
      <c r="E4871" t="s">
        <v>120</v>
      </c>
      <c r="F4871">
        <v>2021</v>
      </c>
      <c r="G4871" t="s">
        <v>76</v>
      </c>
      <c r="H4871">
        <v>4</v>
      </c>
      <c r="I4871" t="s">
        <v>119</v>
      </c>
      <c r="J4871" t="s">
        <v>120</v>
      </c>
      <c r="K4871">
        <v>200</v>
      </c>
      <c r="L4871" t="s">
        <v>60</v>
      </c>
      <c r="M4871" t="s">
        <v>136</v>
      </c>
      <c r="N4871">
        <v>21</v>
      </c>
      <c r="O4871">
        <v>21</v>
      </c>
      <c r="P4871">
        <v>11</v>
      </c>
      <c r="Q4871" t="s">
        <v>28</v>
      </c>
      <c r="R4871">
        <v>11</v>
      </c>
      <c r="S4871" t="s">
        <v>29</v>
      </c>
      <c r="T4871" t="s">
        <v>120</v>
      </c>
      <c r="U4871" t="s">
        <v>39</v>
      </c>
      <c r="V4871">
        <v>21</v>
      </c>
      <c r="W4871" t="s">
        <v>32</v>
      </c>
      <c r="X4871" t="s">
        <v>115</v>
      </c>
      <c r="Y4871" t="s">
        <v>1044</v>
      </c>
      <c r="Z4871" t="s">
        <v>1420</v>
      </c>
      <c r="AA4871" t="s">
        <v>999</v>
      </c>
      <c r="AB4871" t="s">
        <v>1000</v>
      </c>
      <c r="AC4871" t="s">
        <v>1469</v>
      </c>
    </row>
    <row r="4872" spans="1:29" x14ac:dyDescent="0.25">
      <c r="A4872">
        <v>9142</v>
      </c>
      <c r="B4872">
        <v>639</v>
      </c>
      <c r="C4872" t="s">
        <v>143</v>
      </c>
      <c r="D4872" t="s">
        <v>29</v>
      </c>
      <c r="E4872" t="s">
        <v>30</v>
      </c>
      <c r="F4872">
        <v>2020</v>
      </c>
      <c r="G4872" t="s">
        <v>76</v>
      </c>
      <c r="H4872">
        <v>31</v>
      </c>
      <c r="I4872" t="s">
        <v>144</v>
      </c>
      <c r="J4872" t="s">
        <v>30</v>
      </c>
      <c r="K4872">
        <v>400</v>
      </c>
      <c r="L4872" t="s">
        <v>145</v>
      </c>
      <c r="M4872" t="s">
        <v>101</v>
      </c>
      <c r="N4872">
        <v>34</v>
      </c>
      <c r="O4872">
        <v>51</v>
      </c>
      <c r="P4872">
        <v>52</v>
      </c>
      <c r="Q4872" t="s">
        <v>28</v>
      </c>
      <c r="R4872">
        <v>52</v>
      </c>
      <c r="S4872" t="s">
        <v>29</v>
      </c>
      <c r="T4872" t="s">
        <v>30</v>
      </c>
      <c r="U4872" t="s">
        <v>50</v>
      </c>
      <c r="V4872">
        <v>34</v>
      </c>
      <c r="W4872" t="s">
        <v>32</v>
      </c>
      <c r="X4872" t="s">
        <v>115</v>
      </c>
      <c r="Y4872" t="s">
        <v>1044</v>
      </c>
      <c r="Z4872" t="s">
        <v>1420</v>
      </c>
      <c r="AA4872" t="s">
        <v>1276</v>
      </c>
      <c r="AB4872" t="s">
        <v>991</v>
      </c>
      <c r="AC4872" t="s">
        <v>1469</v>
      </c>
    </row>
    <row r="4873" spans="1:29" x14ac:dyDescent="0.25">
      <c r="A4873">
        <v>11858</v>
      </c>
      <c r="B4873">
        <v>286</v>
      </c>
      <c r="C4873" t="s">
        <v>231</v>
      </c>
      <c r="D4873" t="s">
        <v>29</v>
      </c>
      <c r="E4873" t="s">
        <v>52</v>
      </c>
      <c r="F4873">
        <v>2022</v>
      </c>
      <c r="G4873" t="s">
        <v>76</v>
      </c>
      <c r="H4873">
        <v>53</v>
      </c>
      <c r="I4873" t="s">
        <v>53</v>
      </c>
      <c r="J4873" t="s">
        <v>46</v>
      </c>
      <c r="K4873">
        <v>300</v>
      </c>
      <c r="L4873" t="s">
        <v>77</v>
      </c>
      <c r="M4873" t="s">
        <v>78</v>
      </c>
      <c r="N4873">
        <v>18</v>
      </c>
      <c r="O4873">
        <v>64</v>
      </c>
      <c r="P4873">
        <v>49</v>
      </c>
      <c r="Q4873" t="s">
        <v>28</v>
      </c>
      <c r="R4873">
        <v>49</v>
      </c>
      <c r="S4873" t="s">
        <v>29</v>
      </c>
      <c r="T4873" t="s">
        <v>46</v>
      </c>
      <c r="U4873" t="s">
        <v>77</v>
      </c>
      <c r="V4873">
        <v>18</v>
      </c>
      <c r="W4873" t="s">
        <v>32</v>
      </c>
      <c r="X4873" t="s">
        <v>115</v>
      </c>
      <c r="Y4873" t="s">
        <v>1044</v>
      </c>
      <c r="Z4873" t="s">
        <v>1420</v>
      </c>
      <c r="AA4873" t="s">
        <v>1445</v>
      </c>
      <c r="AB4873" t="s">
        <v>988</v>
      </c>
      <c r="AC4873" t="s">
        <v>1469</v>
      </c>
    </row>
    <row r="4874" spans="1:29" x14ac:dyDescent="0.25">
      <c r="A4874">
        <v>8877</v>
      </c>
      <c r="B4874">
        <v>845</v>
      </c>
      <c r="C4874" t="s">
        <v>282</v>
      </c>
      <c r="D4874" t="s">
        <v>23</v>
      </c>
      <c r="E4874" t="s">
        <v>72</v>
      </c>
      <c r="F4874">
        <v>2022</v>
      </c>
      <c r="G4874" t="s">
        <v>76</v>
      </c>
      <c r="H4874">
        <v>26</v>
      </c>
      <c r="I4874" t="s">
        <v>283</v>
      </c>
      <c r="J4874" t="s">
        <v>30</v>
      </c>
      <c r="K4874">
        <v>100</v>
      </c>
      <c r="L4874" t="s">
        <v>142</v>
      </c>
      <c r="M4874" t="s">
        <v>126</v>
      </c>
      <c r="N4874">
        <v>33</v>
      </c>
      <c r="O4874">
        <v>67</v>
      </c>
      <c r="P4874">
        <v>58</v>
      </c>
      <c r="Q4874" t="s">
        <v>28</v>
      </c>
      <c r="R4874">
        <v>58</v>
      </c>
      <c r="S4874" t="s">
        <v>29</v>
      </c>
      <c r="T4874" t="s">
        <v>72</v>
      </c>
      <c r="U4874" t="s">
        <v>31</v>
      </c>
      <c r="V4874">
        <v>33</v>
      </c>
      <c r="W4874" t="s">
        <v>32</v>
      </c>
      <c r="X4874" t="s">
        <v>115</v>
      </c>
      <c r="Y4874" t="s">
        <v>1044</v>
      </c>
      <c r="Z4874" t="s">
        <v>1420</v>
      </c>
      <c r="AA4874" t="s">
        <v>1329</v>
      </c>
      <c r="AB4874" t="s">
        <v>988</v>
      </c>
      <c r="AC4874" t="s">
        <v>1469</v>
      </c>
    </row>
    <row r="4875" spans="1:29" x14ac:dyDescent="0.25">
      <c r="A4875">
        <v>9746</v>
      </c>
      <c r="B4875">
        <v>515</v>
      </c>
      <c r="C4875" t="s">
        <v>287</v>
      </c>
      <c r="D4875" t="s">
        <v>23</v>
      </c>
      <c r="E4875" t="s">
        <v>72</v>
      </c>
      <c r="F4875">
        <v>2022</v>
      </c>
      <c r="G4875" t="s">
        <v>76</v>
      </c>
      <c r="H4875">
        <v>64</v>
      </c>
      <c r="I4875" t="s">
        <v>93</v>
      </c>
      <c r="J4875" t="s">
        <v>72</v>
      </c>
      <c r="K4875">
        <v>400</v>
      </c>
      <c r="L4875" t="s">
        <v>204</v>
      </c>
      <c r="M4875" t="s">
        <v>158</v>
      </c>
      <c r="N4875">
        <v>38</v>
      </c>
      <c r="O4875">
        <v>35</v>
      </c>
      <c r="P4875">
        <v>52</v>
      </c>
      <c r="Q4875" t="s">
        <v>28</v>
      </c>
      <c r="R4875">
        <v>52</v>
      </c>
      <c r="S4875" t="s">
        <v>29</v>
      </c>
      <c r="T4875" t="s">
        <v>72</v>
      </c>
      <c r="U4875" t="s">
        <v>77</v>
      </c>
      <c r="V4875">
        <v>38</v>
      </c>
      <c r="W4875" t="s">
        <v>32</v>
      </c>
      <c r="X4875" t="s">
        <v>115</v>
      </c>
      <c r="Y4875" t="s">
        <v>1044</v>
      </c>
      <c r="Z4875" t="s">
        <v>1420</v>
      </c>
      <c r="AA4875" t="s">
        <v>1422</v>
      </c>
      <c r="AB4875" t="s">
        <v>988</v>
      </c>
      <c r="AC4875" t="s">
        <v>1469</v>
      </c>
    </row>
    <row r="4876" spans="1:29" x14ac:dyDescent="0.25">
      <c r="A4876">
        <v>11326</v>
      </c>
      <c r="B4876">
        <v>376</v>
      </c>
      <c r="C4876" t="s">
        <v>433</v>
      </c>
      <c r="D4876" t="s">
        <v>115</v>
      </c>
      <c r="E4876" t="s">
        <v>30</v>
      </c>
      <c r="F4876">
        <v>2020</v>
      </c>
      <c r="G4876" t="s">
        <v>76</v>
      </c>
      <c r="H4876">
        <v>25</v>
      </c>
      <c r="I4876" t="s">
        <v>233</v>
      </c>
      <c r="J4876" t="s">
        <v>30</v>
      </c>
      <c r="K4876">
        <v>100</v>
      </c>
      <c r="L4876" t="s">
        <v>60</v>
      </c>
      <c r="M4876" t="s">
        <v>126</v>
      </c>
      <c r="N4876">
        <v>31</v>
      </c>
      <c r="O4876">
        <v>45</v>
      </c>
      <c r="P4876">
        <v>29</v>
      </c>
      <c r="Q4876" t="s">
        <v>28</v>
      </c>
      <c r="R4876">
        <v>29</v>
      </c>
      <c r="S4876" t="s">
        <v>34</v>
      </c>
      <c r="T4876" t="s">
        <v>30</v>
      </c>
      <c r="U4876" t="s">
        <v>39</v>
      </c>
      <c r="V4876">
        <v>31</v>
      </c>
      <c r="W4876" t="s">
        <v>32</v>
      </c>
      <c r="X4876" t="s">
        <v>115</v>
      </c>
      <c r="Y4876" t="s">
        <v>1044</v>
      </c>
      <c r="Z4876" t="s">
        <v>1420</v>
      </c>
      <c r="AA4876" t="s">
        <v>1412</v>
      </c>
      <c r="AB4876" t="s">
        <v>991</v>
      </c>
      <c r="AC4876" t="s">
        <v>1469</v>
      </c>
    </row>
    <row r="4877" spans="1:29" x14ac:dyDescent="0.25">
      <c r="A4877">
        <v>11670</v>
      </c>
      <c r="B4877">
        <v>374</v>
      </c>
      <c r="C4877" t="s">
        <v>362</v>
      </c>
      <c r="D4877" t="s">
        <v>23</v>
      </c>
      <c r="E4877" t="s">
        <v>46</v>
      </c>
      <c r="F4877">
        <v>2020</v>
      </c>
      <c r="G4877" t="s">
        <v>76</v>
      </c>
      <c r="H4877">
        <v>51</v>
      </c>
      <c r="I4877" t="s">
        <v>169</v>
      </c>
      <c r="J4877" t="s">
        <v>46</v>
      </c>
      <c r="K4877">
        <v>200</v>
      </c>
      <c r="L4877" t="s">
        <v>100</v>
      </c>
      <c r="M4877" t="s">
        <v>49</v>
      </c>
      <c r="N4877">
        <v>46</v>
      </c>
      <c r="O4877">
        <v>56</v>
      </c>
      <c r="P4877">
        <v>59</v>
      </c>
      <c r="Q4877" t="s">
        <v>28</v>
      </c>
      <c r="R4877">
        <v>59</v>
      </c>
      <c r="S4877" t="s">
        <v>29</v>
      </c>
      <c r="T4877" t="s">
        <v>46</v>
      </c>
      <c r="U4877" t="s">
        <v>83</v>
      </c>
      <c r="V4877">
        <v>46</v>
      </c>
      <c r="W4877" t="s">
        <v>32</v>
      </c>
      <c r="X4877" t="s">
        <v>115</v>
      </c>
      <c r="Y4877" t="s">
        <v>1044</v>
      </c>
      <c r="Z4877" t="s">
        <v>1420</v>
      </c>
      <c r="AA4877" t="s">
        <v>955</v>
      </c>
      <c r="AB4877" t="s">
        <v>991</v>
      </c>
      <c r="AC4877" t="s">
        <v>1469</v>
      </c>
    </row>
    <row r="4878" spans="1:29" x14ac:dyDescent="0.25">
      <c r="A4878">
        <v>10311</v>
      </c>
      <c r="B4878">
        <v>849</v>
      </c>
      <c r="C4878" t="s">
        <v>510</v>
      </c>
      <c r="D4878" t="s">
        <v>23</v>
      </c>
      <c r="E4878" t="s">
        <v>82</v>
      </c>
      <c r="F4878">
        <v>2023</v>
      </c>
      <c r="G4878" t="s">
        <v>76</v>
      </c>
      <c r="H4878">
        <v>45</v>
      </c>
      <c r="I4878" t="s">
        <v>111</v>
      </c>
      <c r="J4878" t="s">
        <v>82</v>
      </c>
      <c r="K4878">
        <v>300</v>
      </c>
      <c r="L4878" t="s">
        <v>123</v>
      </c>
      <c r="M4878" t="s">
        <v>84</v>
      </c>
      <c r="N4878">
        <v>34</v>
      </c>
      <c r="O4878">
        <v>37</v>
      </c>
      <c r="P4878">
        <v>23</v>
      </c>
      <c r="Q4878" t="s">
        <v>28</v>
      </c>
      <c r="R4878">
        <v>23</v>
      </c>
      <c r="S4878" t="s">
        <v>29</v>
      </c>
      <c r="T4878" t="s">
        <v>82</v>
      </c>
      <c r="U4878" t="s">
        <v>83</v>
      </c>
      <c r="V4878">
        <v>34</v>
      </c>
      <c r="W4878" t="s">
        <v>32</v>
      </c>
      <c r="X4878" t="s">
        <v>115</v>
      </c>
      <c r="Y4878" t="s">
        <v>1044</v>
      </c>
      <c r="Z4878" t="s">
        <v>1420</v>
      </c>
      <c r="AA4878" t="s">
        <v>1411</v>
      </c>
      <c r="AB4878" t="s">
        <v>999</v>
      </c>
      <c r="AC4878" t="s">
        <v>1469</v>
      </c>
    </row>
    <row r="4879" spans="1:29" x14ac:dyDescent="0.25">
      <c r="A4879">
        <v>11871</v>
      </c>
      <c r="B4879">
        <v>672</v>
      </c>
      <c r="C4879" t="s">
        <v>517</v>
      </c>
      <c r="D4879" t="s">
        <v>29</v>
      </c>
      <c r="E4879" t="s">
        <v>52</v>
      </c>
      <c r="F4879">
        <v>2023</v>
      </c>
      <c r="G4879" t="s">
        <v>76</v>
      </c>
      <c r="H4879">
        <v>51</v>
      </c>
      <c r="I4879" t="s">
        <v>169</v>
      </c>
      <c r="J4879" t="s">
        <v>46</v>
      </c>
      <c r="K4879">
        <v>200</v>
      </c>
      <c r="L4879" t="s">
        <v>145</v>
      </c>
      <c r="M4879" t="s">
        <v>223</v>
      </c>
      <c r="N4879">
        <v>39</v>
      </c>
      <c r="O4879">
        <v>22</v>
      </c>
      <c r="P4879">
        <v>43</v>
      </c>
      <c r="Q4879" t="s">
        <v>28</v>
      </c>
      <c r="R4879">
        <v>43</v>
      </c>
      <c r="S4879" t="s">
        <v>29</v>
      </c>
      <c r="T4879" t="s">
        <v>46</v>
      </c>
      <c r="U4879" t="s">
        <v>50</v>
      </c>
      <c r="V4879">
        <v>39</v>
      </c>
      <c r="W4879" t="s">
        <v>32</v>
      </c>
      <c r="X4879" t="s">
        <v>115</v>
      </c>
      <c r="Y4879" t="s">
        <v>1044</v>
      </c>
      <c r="Z4879" t="s">
        <v>1420</v>
      </c>
      <c r="AA4879" t="s">
        <v>1446</v>
      </c>
      <c r="AB4879" t="s">
        <v>999</v>
      </c>
      <c r="AC4879" t="s">
        <v>1469</v>
      </c>
    </row>
    <row r="4880" spans="1:29" x14ac:dyDescent="0.25">
      <c r="A4880">
        <v>7719</v>
      </c>
      <c r="B4880">
        <v>732</v>
      </c>
      <c r="C4880" t="s">
        <v>203</v>
      </c>
      <c r="D4880" t="s">
        <v>29</v>
      </c>
      <c r="E4880" t="s">
        <v>118</v>
      </c>
      <c r="F4880">
        <v>2024</v>
      </c>
      <c r="G4880" t="s">
        <v>76</v>
      </c>
      <c r="H4880">
        <v>3</v>
      </c>
      <c r="I4880" t="s">
        <v>397</v>
      </c>
      <c r="J4880" t="s">
        <v>120</v>
      </c>
      <c r="K4880">
        <v>200</v>
      </c>
      <c r="L4880" t="s">
        <v>167</v>
      </c>
      <c r="M4880" t="s">
        <v>188</v>
      </c>
      <c r="N4880">
        <v>31</v>
      </c>
      <c r="O4880">
        <v>43</v>
      </c>
      <c r="P4880">
        <v>35</v>
      </c>
      <c r="Q4880" t="s">
        <v>28</v>
      </c>
      <c r="R4880">
        <v>35</v>
      </c>
      <c r="S4880" t="s">
        <v>29</v>
      </c>
      <c r="T4880" t="s">
        <v>120</v>
      </c>
      <c r="U4880" t="s">
        <v>31</v>
      </c>
      <c r="V4880">
        <v>31</v>
      </c>
      <c r="W4880" t="s">
        <v>32</v>
      </c>
      <c r="X4880" t="s">
        <v>115</v>
      </c>
      <c r="Y4880" t="s">
        <v>1044</v>
      </c>
      <c r="Z4880" t="s">
        <v>1420</v>
      </c>
      <c r="AA4880" t="s">
        <v>1342</v>
      </c>
      <c r="AB4880" t="s">
        <v>1002</v>
      </c>
      <c r="AC4880" t="s">
        <v>1469</v>
      </c>
    </row>
    <row r="4881" spans="1:29" x14ac:dyDescent="0.25">
      <c r="A4881">
        <v>8129</v>
      </c>
      <c r="B4881">
        <v>350</v>
      </c>
      <c r="C4881" t="s">
        <v>311</v>
      </c>
      <c r="D4881" t="s">
        <v>34</v>
      </c>
      <c r="E4881" t="s">
        <v>184</v>
      </c>
      <c r="F4881">
        <v>2023</v>
      </c>
      <c r="G4881" t="s">
        <v>76</v>
      </c>
      <c r="H4881">
        <v>23</v>
      </c>
      <c r="I4881" t="s">
        <v>239</v>
      </c>
      <c r="J4881" t="s">
        <v>58</v>
      </c>
      <c r="K4881">
        <v>400</v>
      </c>
      <c r="L4881" t="s">
        <v>108</v>
      </c>
      <c r="M4881" t="s">
        <v>263</v>
      </c>
      <c r="N4881">
        <v>49</v>
      </c>
      <c r="O4881">
        <v>64</v>
      </c>
      <c r="P4881">
        <v>57</v>
      </c>
      <c r="Q4881" t="s">
        <v>28</v>
      </c>
      <c r="R4881">
        <v>57</v>
      </c>
      <c r="S4881" t="s">
        <v>34</v>
      </c>
      <c r="T4881" t="s">
        <v>58</v>
      </c>
      <c r="U4881" t="s">
        <v>83</v>
      </c>
      <c r="V4881">
        <v>49</v>
      </c>
      <c r="W4881" t="s">
        <v>32</v>
      </c>
      <c r="X4881" t="s">
        <v>115</v>
      </c>
      <c r="Y4881" t="s">
        <v>1044</v>
      </c>
      <c r="Z4881" t="s">
        <v>1420</v>
      </c>
      <c r="AA4881" t="s">
        <v>982</v>
      </c>
      <c r="AB4881" t="s">
        <v>999</v>
      </c>
      <c r="AC4881" t="s">
        <v>1469</v>
      </c>
    </row>
    <row r="4882" spans="1:29" x14ac:dyDescent="0.25">
      <c r="A4882">
        <v>7743</v>
      </c>
      <c r="B4882">
        <v>872</v>
      </c>
      <c r="C4882" t="s">
        <v>465</v>
      </c>
      <c r="D4882" t="s">
        <v>23</v>
      </c>
      <c r="E4882" t="s">
        <v>130</v>
      </c>
      <c r="F4882">
        <v>2020</v>
      </c>
      <c r="G4882" t="s">
        <v>76</v>
      </c>
      <c r="H4882">
        <v>26</v>
      </c>
      <c r="I4882" t="s">
        <v>283</v>
      </c>
      <c r="J4882" t="s">
        <v>30</v>
      </c>
      <c r="K4882">
        <v>100</v>
      </c>
      <c r="L4882" t="s">
        <v>100</v>
      </c>
      <c r="M4882" t="s">
        <v>37</v>
      </c>
      <c r="N4882">
        <v>45</v>
      </c>
      <c r="O4882">
        <v>28</v>
      </c>
      <c r="P4882">
        <v>51</v>
      </c>
      <c r="Q4882" t="s">
        <v>28</v>
      </c>
      <c r="R4882">
        <v>51</v>
      </c>
      <c r="S4882" t="s">
        <v>29</v>
      </c>
      <c r="T4882" t="s">
        <v>30</v>
      </c>
      <c r="U4882" t="s">
        <v>83</v>
      </c>
      <c r="V4882">
        <v>45</v>
      </c>
      <c r="W4882" t="s">
        <v>32</v>
      </c>
      <c r="X4882" t="s">
        <v>115</v>
      </c>
      <c r="Y4882" t="s">
        <v>1044</v>
      </c>
      <c r="Z4882" t="s">
        <v>1420</v>
      </c>
      <c r="AA4882" t="s">
        <v>1267</v>
      </c>
      <c r="AB4882" t="s">
        <v>991</v>
      </c>
      <c r="AC4882" t="s">
        <v>1469</v>
      </c>
    </row>
    <row r="4883" spans="1:29" x14ac:dyDescent="0.25">
      <c r="A4883">
        <v>11014</v>
      </c>
      <c r="B4883">
        <v>540</v>
      </c>
      <c r="C4883" t="s">
        <v>459</v>
      </c>
      <c r="D4883" t="s">
        <v>29</v>
      </c>
      <c r="E4883" t="s">
        <v>281</v>
      </c>
      <c r="F4883">
        <v>2021</v>
      </c>
      <c r="G4883" t="s">
        <v>76</v>
      </c>
      <c r="H4883">
        <v>1</v>
      </c>
      <c r="I4883" t="s">
        <v>270</v>
      </c>
      <c r="J4883" t="s">
        <v>120</v>
      </c>
      <c r="K4883">
        <v>100</v>
      </c>
      <c r="L4883" t="s">
        <v>83</v>
      </c>
      <c r="M4883" t="s">
        <v>121</v>
      </c>
      <c r="N4883">
        <v>41</v>
      </c>
      <c r="O4883">
        <v>55</v>
      </c>
      <c r="P4883">
        <v>48</v>
      </c>
      <c r="Q4883" t="s">
        <v>28</v>
      </c>
      <c r="R4883">
        <v>48</v>
      </c>
      <c r="S4883" t="s">
        <v>29</v>
      </c>
      <c r="T4883" t="s">
        <v>120</v>
      </c>
      <c r="U4883" t="s">
        <v>83</v>
      </c>
      <c r="V4883">
        <v>41</v>
      </c>
      <c r="W4883" t="s">
        <v>32</v>
      </c>
      <c r="X4883" t="s">
        <v>115</v>
      </c>
      <c r="Y4883" t="s">
        <v>1044</v>
      </c>
      <c r="Z4883" t="s">
        <v>1420</v>
      </c>
      <c r="AA4883" t="s">
        <v>1329</v>
      </c>
      <c r="AB4883" t="s">
        <v>1000</v>
      </c>
      <c r="AC4883" t="s">
        <v>1469</v>
      </c>
    </row>
    <row r="4884" spans="1:29" x14ac:dyDescent="0.25">
      <c r="A4884">
        <v>8725</v>
      </c>
      <c r="B4884">
        <v>95</v>
      </c>
      <c r="C4884" t="s">
        <v>624</v>
      </c>
      <c r="D4884" t="s">
        <v>29</v>
      </c>
      <c r="E4884" t="s">
        <v>52</v>
      </c>
      <c r="F4884">
        <v>2021</v>
      </c>
      <c r="G4884" t="s">
        <v>76</v>
      </c>
      <c r="H4884">
        <v>50</v>
      </c>
      <c r="I4884" t="s">
        <v>152</v>
      </c>
      <c r="J4884" t="s">
        <v>46</v>
      </c>
      <c r="K4884">
        <v>100</v>
      </c>
      <c r="L4884" t="s">
        <v>145</v>
      </c>
      <c r="M4884" t="s">
        <v>292</v>
      </c>
      <c r="N4884">
        <v>45</v>
      </c>
      <c r="O4884">
        <v>63</v>
      </c>
      <c r="P4884">
        <v>47</v>
      </c>
      <c r="Q4884" t="s">
        <v>28</v>
      </c>
      <c r="R4884">
        <v>47</v>
      </c>
      <c r="S4884" t="s">
        <v>29</v>
      </c>
      <c r="T4884" t="s">
        <v>46</v>
      </c>
      <c r="U4884" t="s">
        <v>50</v>
      </c>
      <c r="V4884">
        <v>45</v>
      </c>
      <c r="W4884" t="s">
        <v>32</v>
      </c>
      <c r="X4884" t="s">
        <v>115</v>
      </c>
      <c r="Y4884" t="s">
        <v>1044</v>
      </c>
      <c r="Z4884" t="s">
        <v>1420</v>
      </c>
      <c r="AA4884" t="s">
        <v>1222</v>
      </c>
      <c r="AB4884" t="s">
        <v>1000</v>
      </c>
      <c r="AC4884" t="s">
        <v>1469</v>
      </c>
    </row>
    <row r="4885" spans="1:29" x14ac:dyDescent="0.25">
      <c r="A4885">
        <v>8324</v>
      </c>
      <c r="B4885">
        <v>62</v>
      </c>
      <c r="C4885" t="s">
        <v>45</v>
      </c>
      <c r="D4885" t="s">
        <v>115</v>
      </c>
      <c r="E4885" t="s">
        <v>46</v>
      </c>
      <c r="F4885">
        <v>2024</v>
      </c>
      <c r="G4885" t="s">
        <v>76</v>
      </c>
      <c r="H4885">
        <v>55</v>
      </c>
      <c r="I4885" t="s">
        <v>190</v>
      </c>
      <c r="J4885" t="s">
        <v>46</v>
      </c>
      <c r="K4885">
        <v>400</v>
      </c>
      <c r="L4885" t="s">
        <v>26</v>
      </c>
      <c r="M4885" t="s">
        <v>78</v>
      </c>
      <c r="N4885">
        <v>36</v>
      </c>
      <c r="O4885">
        <v>65</v>
      </c>
      <c r="P4885">
        <v>55</v>
      </c>
      <c r="Q4885" t="s">
        <v>28</v>
      </c>
      <c r="R4885">
        <v>55</v>
      </c>
      <c r="S4885" t="s">
        <v>34</v>
      </c>
      <c r="T4885" t="s">
        <v>46</v>
      </c>
      <c r="U4885" t="s">
        <v>73</v>
      </c>
      <c r="V4885">
        <v>36</v>
      </c>
      <c r="W4885" t="s">
        <v>32</v>
      </c>
      <c r="X4885" t="s">
        <v>115</v>
      </c>
      <c r="Y4885" t="s">
        <v>1044</v>
      </c>
      <c r="Z4885" t="s">
        <v>1420</v>
      </c>
      <c r="AA4885" t="s">
        <v>1177</v>
      </c>
      <c r="AB4885" t="s">
        <v>1002</v>
      </c>
      <c r="AC4885" t="s">
        <v>1469</v>
      </c>
    </row>
    <row r="4886" spans="1:29" x14ac:dyDescent="0.25">
      <c r="A4886">
        <v>10109</v>
      </c>
      <c r="B4886">
        <v>312</v>
      </c>
      <c r="C4886" t="s">
        <v>412</v>
      </c>
      <c r="D4886" t="s">
        <v>29</v>
      </c>
      <c r="E4886" t="s">
        <v>80</v>
      </c>
      <c r="F4886">
        <v>2022</v>
      </c>
      <c r="G4886" t="s">
        <v>76</v>
      </c>
      <c r="H4886">
        <v>44</v>
      </c>
      <c r="I4886" t="s">
        <v>81</v>
      </c>
      <c r="J4886" t="s">
        <v>82</v>
      </c>
      <c r="K4886">
        <v>200</v>
      </c>
      <c r="L4886" t="s">
        <v>50</v>
      </c>
      <c r="M4886" t="s">
        <v>160</v>
      </c>
      <c r="N4886">
        <v>49</v>
      </c>
      <c r="O4886">
        <v>43</v>
      </c>
      <c r="P4886">
        <v>52</v>
      </c>
      <c r="Q4886" t="s">
        <v>28</v>
      </c>
      <c r="R4886">
        <v>52</v>
      </c>
      <c r="S4886" t="s">
        <v>29</v>
      </c>
      <c r="T4886" t="s">
        <v>82</v>
      </c>
      <c r="U4886" t="s">
        <v>50</v>
      </c>
      <c r="V4886">
        <v>49</v>
      </c>
      <c r="W4886" t="s">
        <v>32</v>
      </c>
      <c r="X4886" t="s">
        <v>115</v>
      </c>
      <c r="Y4886" t="s">
        <v>1044</v>
      </c>
      <c r="Z4886" t="s">
        <v>1420</v>
      </c>
      <c r="AA4886" t="s">
        <v>1329</v>
      </c>
      <c r="AB4886" t="s">
        <v>988</v>
      </c>
      <c r="AC4886" t="s">
        <v>1469</v>
      </c>
    </row>
    <row r="4887" spans="1:29" x14ac:dyDescent="0.25">
      <c r="A4887">
        <v>7747</v>
      </c>
      <c r="B4887">
        <v>6</v>
      </c>
      <c r="C4887" t="s">
        <v>503</v>
      </c>
      <c r="D4887" t="s">
        <v>29</v>
      </c>
      <c r="E4887" t="s">
        <v>154</v>
      </c>
      <c r="F4887">
        <v>2020</v>
      </c>
      <c r="G4887" t="s">
        <v>76</v>
      </c>
      <c r="H4887">
        <v>11</v>
      </c>
      <c r="I4887" t="s">
        <v>210</v>
      </c>
      <c r="J4887" t="s">
        <v>67</v>
      </c>
      <c r="K4887">
        <v>200</v>
      </c>
      <c r="L4887" t="s">
        <v>108</v>
      </c>
      <c r="M4887" t="s">
        <v>66</v>
      </c>
      <c r="N4887">
        <v>33</v>
      </c>
      <c r="O4887">
        <v>48</v>
      </c>
      <c r="P4887">
        <v>56</v>
      </c>
      <c r="Q4887" t="s">
        <v>28</v>
      </c>
      <c r="R4887">
        <v>56</v>
      </c>
      <c r="S4887" t="s">
        <v>29</v>
      </c>
      <c r="T4887" t="s">
        <v>67</v>
      </c>
      <c r="U4887" t="s">
        <v>83</v>
      </c>
      <c r="V4887">
        <v>33</v>
      </c>
      <c r="W4887" t="s">
        <v>32</v>
      </c>
      <c r="X4887" t="s">
        <v>115</v>
      </c>
      <c r="Y4887" t="s">
        <v>1044</v>
      </c>
      <c r="Z4887" t="s">
        <v>1420</v>
      </c>
      <c r="AA4887" t="s">
        <v>998</v>
      </c>
      <c r="AB4887" t="s">
        <v>991</v>
      </c>
      <c r="AC4887" t="s">
        <v>1469</v>
      </c>
    </row>
    <row r="4888" spans="1:29" x14ac:dyDescent="0.25">
      <c r="A4888">
        <v>7841</v>
      </c>
      <c r="B4888">
        <v>58</v>
      </c>
      <c r="C4888" t="s">
        <v>342</v>
      </c>
      <c r="D4888" t="s">
        <v>34</v>
      </c>
      <c r="E4888" t="s">
        <v>58</v>
      </c>
      <c r="F4888">
        <v>2023</v>
      </c>
      <c r="G4888" t="s">
        <v>76</v>
      </c>
      <c r="H4888">
        <v>19</v>
      </c>
      <c r="I4888" t="s">
        <v>89</v>
      </c>
      <c r="J4888" t="s">
        <v>58</v>
      </c>
      <c r="K4888">
        <v>200</v>
      </c>
      <c r="L4888" t="s">
        <v>104</v>
      </c>
      <c r="M4888" t="s">
        <v>61</v>
      </c>
      <c r="N4888">
        <v>32</v>
      </c>
      <c r="O4888">
        <v>39</v>
      </c>
      <c r="P4888">
        <v>42</v>
      </c>
      <c r="Q4888" t="s">
        <v>28</v>
      </c>
      <c r="R4888">
        <v>42</v>
      </c>
      <c r="S4888" t="s">
        <v>34</v>
      </c>
      <c r="T4888" t="s">
        <v>58</v>
      </c>
      <c r="U4888" t="s">
        <v>39</v>
      </c>
      <c r="V4888">
        <v>32</v>
      </c>
      <c r="W4888" t="s">
        <v>32</v>
      </c>
      <c r="X4888" t="s">
        <v>115</v>
      </c>
      <c r="Y4888" t="s">
        <v>1044</v>
      </c>
      <c r="Z4888" t="s">
        <v>1420</v>
      </c>
      <c r="AA4888" t="s">
        <v>1447</v>
      </c>
      <c r="AB4888" t="s">
        <v>999</v>
      </c>
      <c r="AC4888" t="s">
        <v>1469</v>
      </c>
    </row>
    <row r="4889" spans="1:29" x14ac:dyDescent="0.25">
      <c r="A4889">
        <v>8448</v>
      </c>
      <c r="B4889">
        <v>214</v>
      </c>
      <c r="C4889" t="s">
        <v>653</v>
      </c>
      <c r="D4889" t="s">
        <v>29</v>
      </c>
      <c r="E4889" t="s">
        <v>82</v>
      </c>
      <c r="F4889">
        <v>2020</v>
      </c>
      <c r="G4889" t="s">
        <v>76</v>
      </c>
      <c r="H4889">
        <v>9</v>
      </c>
      <c r="I4889" t="s">
        <v>320</v>
      </c>
      <c r="J4889" t="s">
        <v>67</v>
      </c>
      <c r="K4889">
        <v>100</v>
      </c>
      <c r="L4889" t="s">
        <v>48</v>
      </c>
      <c r="M4889" t="s">
        <v>155</v>
      </c>
      <c r="N4889">
        <v>44</v>
      </c>
      <c r="O4889">
        <v>32</v>
      </c>
      <c r="P4889">
        <v>16</v>
      </c>
      <c r="Q4889" t="s">
        <v>28</v>
      </c>
      <c r="R4889">
        <v>16</v>
      </c>
      <c r="S4889" t="s">
        <v>29</v>
      </c>
      <c r="T4889" t="s">
        <v>82</v>
      </c>
      <c r="U4889" t="s">
        <v>50</v>
      </c>
      <c r="V4889">
        <v>44</v>
      </c>
      <c r="W4889" t="s">
        <v>32</v>
      </c>
      <c r="X4889" t="s">
        <v>115</v>
      </c>
      <c r="Y4889" t="s">
        <v>1044</v>
      </c>
      <c r="Z4889" t="s">
        <v>1420</v>
      </c>
      <c r="AA4889" t="s">
        <v>1331</v>
      </c>
      <c r="AB4889" t="s">
        <v>991</v>
      </c>
      <c r="AC4889" t="s">
        <v>1469</v>
      </c>
    </row>
    <row r="4890" spans="1:29" x14ac:dyDescent="0.25">
      <c r="A4890">
        <v>9586</v>
      </c>
      <c r="B4890">
        <v>200</v>
      </c>
      <c r="C4890" t="s">
        <v>388</v>
      </c>
      <c r="D4890" t="s">
        <v>34</v>
      </c>
      <c r="E4890" t="s">
        <v>80</v>
      </c>
      <c r="F4890">
        <v>2024</v>
      </c>
      <c r="G4890" t="s">
        <v>76</v>
      </c>
      <c r="H4890">
        <v>42</v>
      </c>
      <c r="I4890" t="s">
        <v>132</v>
      </c>
      <c r="J4890" t="s">
        <v>82</v>
      </c>
      <c r="K4890">
        <v>100</v>
      </c>
      <c r="L4890" t="s">
        <v>112</v>
      </c>
      <c r="M4890" t="s">
        <v>84</v>
      </c>
      <c r="N4890">
        <v>39</v>
      </c>
      <c r="O4890">
        <v>61</v>
      </c>
      <c r="P4890">
        <v>58</v>
      </c>
      <c r="Q4890" t="s">
        <v>28</v>
      </c>
      <c r="R4890">
        <v>58</v>
      </c>
      <c r="S4890" t="s">
        <v>34</v>
      </c>
      <c r="T4890" t="s">
        <v>82</v>
      </c>
      <c r="U4890" t="s">
        <v>73</v>
      </c>
      <c r="V4890">
        <v>39</v>
      </c>
      <c r="W4890" t="s">
        <v>32</v>
      </c>
      <c r="X4890" t="s">
        <v>115</v>
      </c>
      <c r="Y4890" t="s">
        <v>1044</v>
      </c>
      <c r="Z4890" t="s">
        <v>1420</v>
      </c>
      <c r="AA4890" t="s">
        <v>1135</v>
      </c>
      <c r="AB4890" t="s">
        <v>1002</v>
      </c>
      <c r="AC4890" t="s">
        <v>1469</v>
      </c>
    </row>
    <row r="4891" spans="1:29" x14ac:dyDescent="0.25">
      <c r="A4891">
        <v>8423</v>
      </c>
      <c r="B4891">
        <v>873</v>
      </c>
      <c r="C4891" t="s">
        <v>583</v>
      </c>
      <c r="D4891" t="s">
        <v>29</v>
      </c>
      <c r="E4891" t="s">
        <v>72</v>
      </c>
      <c r="F4891">
        <v>2024</v>
      </c>
      <c r="G4891" t="s">
        <v>76</v>
      </c>
      <c r="H4891">
        <v>59</v>
      </c>
      <c r="I4891" t="s">
        <v>86</v>
      </c>
      <c r="J4891" t="s">
        <v>72</v>
      </c>
      <c r="K4891">
        <v>200</v>
      </c>
      <c r="L4891" t="s">
        <v>39</v>
      </c>
      <c r="M4891" t="s">
        <v>296</v>
      </c>
      <c r="N4891">
        <v>48</v>
      </c>
      <c r="O4891">
        <v>56</v>
      </c>
      <c r="P4891">
        <v>34</v>
      </c>
      <c r="Q4891" t="s">
        <v>28</v>
      </c>
      <c r="R4891">
        <v>34</v>
      </c>
      <c r="S4891" t="s">
        <v>29</v>
      </c>
      <c r="T4891" t="s">
        <v>72</v>
      </c>
      <c r="U4891" t="s">
        <v>39</v>
      </c>
      <c r="V4891">
        <v>48</v>
      </c>
      <c r="W4891" t="s">
        <v>32</v>
      </c>
      <c r="X4891" t="s">
        <v>115</v>
      </c>
      <c r="Y4891" t="s">
        <v>1044</v>
      </c>
      <c r="Z4891" t="s">
        <v>1420</v>
      </c>
      <c r="AA4891" t="s">
        <v>1221</v>
      </c>
      <c r="AB4891" t="s">
        <v>1002</v>
      </c>
      <c r="AC4891" t="s">
        <v>1469</v>
      </c>
    </row>
    <row r="4892" spans="1:29" x14ac:dyDescent="0.25">
      <c r="A4892">
        <v>11633</v>
      </c>
      <c r="B4892">
        <v>41</v>
      </c>
      <c r="C4892" t="s">
        <v>705</v>
      </c>
      <c r="D4892" t="s">
        <v>29</v>
      </c>
      <c r="E4892" t="s">
        <v>118</v>
      </c>
      <c r="F4892">
        <v>2021</v>
      </c>
      <c r="G4892" t="s">
        <v>76</v>
      </c>
      <c r="H4892">
        <v>26</v>
      </c>
      <c r="I4892" t="s">
        <v>283</v>
      </c>
      <c r="J4892" t="s">
        <v>30</v>
      </c>
      <c r="K4892">
        <v>100</v>
      </c>
      <c r="L4892" t="s">
        <v>213</v>
      </c>
      <c r="M4892" t="s">
        <v>27</v>
      </c>
      <c r="N4892">
        <v>28</v>
      </c>
      <c r="O4892">
        <v>57</v>
      </c>
      <c r="P4892">
        <v>51</v>
      </c>
      <c r="Q4892" t="s">
        <v>28</v>
      </c>
      <c r="R4892">
        <v>51</v>
      </c>
      <c r="S4892" t="s">
        <v>29</v>
      </c>
      <c r="T4892" t="s">
        <v>120</v>
      </c>
      <c r="U4892" t="s">
        <v>31</v>
      </c>
      <c r="V4892">
        <v>28</v>
      </c>
      <c r="W4892" t="s">
        <v>32</v>
      </c>
      <c r="X4892" t="s">
        <v>115</v>
      </c>
      <c r="Y4892" t="s">
        <v>1044</v>
      </c>
      <c r="Z4892" t="s">
        <v>1420</v>
      </c>
      <c r="AA4892" t="s">
        <v>1263</v>
      </c>
      <c r="AB4892" t="s">
        <v>1000</v>
      </c>
      <c r="AC4892" t="s">
        <v>1469</v>
      </c>
    </row>
    <row r="4893" spans="1:29" x14ac:dyDescent="0.25">
      <c r="A4893">
        <v>11918</v>
      </c>
      <c r="B4893">
        <v>688</v>
      </c>
      <c r="C4893" t="s">
        <v>337</v>
      </c>
      <c r="D4893" t="s">
        <v>115</v>
      </c>
      <c r="E4893" t="s">
        <v>151</v>
      </c>
      <c r="F4893">
        <v>2023</v>
      </c>
      <c r="G4893" t="s">
        <v>76</v>
      </c>
      <c r="H4893">
        <v>49</v>
      </c>
      <c r="I4893" t="s">
        <v>47</v>
      </c>
      <c r="J4893" t="s">
        <v>46</v>
      </c>
      <c r="K4893">
        <v>100</v>
      </c>
      <c r="L4893" t="s">
        <v>175</v>
      </c>
      <c r="M4893" t="s">
        <v>177</v>
      </c>
      <c r="N4893">
        <v>48</v>
      </c>
      <c r="O4893">
        <v>48</v>
      </c>
      <c r="P4893">
        <v>54</v>
      </c>
      <c r="Q4893" t="s">
        <v>28</v>
      </c>
      <c r="R4893">
        <v>54</v>
      </c>
      <c r="S4893" t="s">
        <v>34</v>
      </c>
      <c r="T4893" t="s">
        <v>46</v>
      </c>
      <c r="U4893" t="s">
        <v>77</v>
      </c>
      <c r="V4893">
        <v>48</v>
      </c>
      <c r="W4893" t="s">
        <v>32</v>
      </c>
      <c r="X4893" t="s">
        <v>115</v>
      </c>
      <c r="Y4893" t="s">
        <v>1044</v>
      </c>
      <c r="Z4893" t="s">
        <v>1420</v>
      </c>
      <c r="AA4893" t="s">
        <v>976</v>
      </c>
      <c r="AB4893" t="s">
        <v>999</v>
      </c>
      <c r="AC4893" t="s">
        <v>1469</v>
      </c>
    </row>
    <row r="4894" spans="1:29" x14ac:dyDescent="0.25">
      <c r="A4894">
        <v>7933</v>
      </c>
      <c r="B4894">
        <v>301</v>
      </c>
      <c r="C4894" t="s">
        <v>22</v>
      </c>
      <c r="D4894" t="s">
        <v>23</v>
      </c>
      <c r="E4894" t="s">
        <v>92</v>
      </c>
      <c r="F4894">
        <v>2023</v>
      </c>
      <c r="G4894" t="s">
        <v>76</v>
      </c>
      <c r="H4894">
        <v>62</v>
      </c>
      <c r="I4894" t="s">
        <v>71</v>
      </c>
      <c r="J4894" t="s">
        <v>72</v>
      </c>
      <c r="K4894">
        <v>300</v>
      </c>
      <c r="L4894" t="s">
        <v>26</v>
      </c>
      <c r="M4894" t="s">
        <v>158</v>
      </c>
      <c r="N4894">
        <v>24</v>
      </c>
      <c r="O4894">
        <v>65</v>
      </c>
      <c r="P4894">
        <v>49</v>
      </c>
      <c r="Q4894" t="s">
        <v>28</v>
      </c>
      <c r="R4894">
        <v>49</v>
      </c>
      <c r="S4894" t="s">
        <v>29</v>
      </c>
      <c r="T4894" t="s">
        <v>72</v>
      </c>
      <c r="U4894" t="s">
        <v>73</v>
      </c>
      <c r="V4894">
        <v>24</v>
      </c>
      <c r="W4894" t="s">
        <v>32</v>
      </c>
      <c r="X4894" t="s">
        <v>115</v>
      </c>
      <c r="Y4894" t="s">
        <v>1044</v>
      </c>
      <c r="Z4894" t="s">
        <v>1420</v>
      </c>
      <c r="AA4894" t="s">
        <v>1265</v>
      </c>
      <c r="AB4894" t="s">
        <v>999</v>
      </c>
      <c r="AC4894" t="s">
        <v>1469</v>
      </c>
    </row>
    <row r="4895" spans="1:29" x14ac:dyDescent="0.25">
      <c r="A4895">
        <v>11944</v>
      </c>
      <c r="B4895">
        <v>75</v>
      </c>
      <c r="C4895" t="s">
        <v>484</v>
      </c>
      <c r="D4895" t="s">
        <v>115</v>
      </c>
      <c r="E4895" t="s">
        <v>46</v>
      </c>
      <c r="F4895">
        <v>2021</v>
      </c>
      <c r="G4895" t="s">
        <v>76</v>
      </c>
      <c r="H4895">
        <v>55</v>
      </c>
      <c r="I4895" t="s">
        <v>190</v>
      </c>
      <c r="J4895" t="s">
        <v>46</v>
      </c>
      <c r="K4895">
        <v>400</v>
      </c>
      <c r="L4895" t="s">
        <v>73</v>
      </c>
      <c r="M4895" t="s">
        <v>49</v>
      </c>
      <c r="N4895">
        <v>45</v>
      </c>
      <c r="O4895">
        <v>62</v>
      </c>
      <c r="P4895">
        <v>58</v>
      </c>
      <c r="Q4895" t="s">
        <v>28</v>
      </c>
      <c r="R4895">
        <v>58</v>
      </c>
      <c r="S4895" t="s">
        <v>34</v>
      </c>
      <c r="T4895" t="s">
        <v>46</v>
      </c>
      <c r="U4895" t="s">
        <v>73</v>
      </c>
      <c r="V4895">
        <v>45</v>
      </c>
      <c r="W4895" t="s">
        <v>32</v>
      </c>
      <c r="X4895" t="s">
        <v>115</v>
      </c>
      <c r="Y4895" t="s">
        <v>1044</v>
      </c>
      <c r="Z4895" t="s">
        <v>1420</v>
      </c>
      <c r="AA4895" t="s">
        <v>1262</v>
      </c>
      <c r="AB4895" t="s">
        <v>1000</v>
      </c>
      <c r="AC4895" t="s">
        <v>1469</v>
      </c>
    </row>
    <row r="4896" spans="1:29" x14ac:dyDescent="0.25">
      <c r="A4896">
        <v>11790</v>
      </c>
      <c r="B4896">
        <v>28</v>
      </c>
      <c r="C4896" t="s">
        <v>744</v>
      </c>
      <c r="D4896" t="s">
        <v>34</v>
      </c>
      <c r="E4896" t="s">
        <v>130</v>
      </c>
      <c r="F4896">
        <v>2024</v>
      </c>
      <c r="G4896" t="s">
        <v>76</v>
      </c>
      <c r="H4896">
        <v>31</v>
      </c>
      <c r="I4896" t="s">
        <v>144</v>
      </c>
      <c r="J4896" t="s">
        <v>30</v>
      </c>
      <c r="K4896">
        <v>400</v>
      </c>
      <c r="L4896" t="s">
        <v>167</v>
      </c>
      <c r="M4896" t="s">
        <v>126</v>
      </c>
      <c r="N4896">
        <v>37</v>
      </c>
      <c r="O4896">
        <v>33</v>
      </c>
      <c r="P4896">
        <v>35</v>
      </c>
      <c r="Q4896" t="s">
        <v>28</v>
      </c>
      <c r="R4896">
        <v>35</v>
      </c>
      <c r="S4896" t="s">
        <v>34</v>
      </c>
      <c r="T4896" t="s">
        <v>30</v>
      </c>
      <c r="U4896" t="s">
        <v>31</v>
      </c>
      <c r="V4896">
        <v>37</v>
      </c>
      <c r="W4896" t="s">
        <v>32</v>
      </c>
      <c r="X4896" t="s">
        <v>115</v>
      </c>
      <c r="Y4896" t="s">
        <v>1044</v>
      </c>
      <c r="Z4896" t="s">
        <v>1420</v>
      </c>
      <c r="AA4896" t="s">
        <v>1270</v>
      </c>
      <c r="AB4896" t="s">
        <v>1002</v>
      </c>
      <c r="AC4896" t="s">
        <v>1469</v>
      </c>
    </row>
    <row r="4897" spans="1:29" x14ac:dyDescent="0.25">
      <c r="A4897">
        <v>9859</v>
      </c>
      <c r="B4897">
        <v>164</v>
      </c>
      <c r="C4897" t="s">
        <v>764</v>
      </c>
      <c r="D4897" t="s">
        <v>34</v>
      </c>
      <c r="E4897" t="s">
        <v>24</v>
      </c>
      <c r="F4897">
        <v>2020</v>
      </c>
      <c r="G4897" t="s">
        <v>76</v>
      </c>
      <c r="H4897">
        <v>31</v>
      </c>
      <c r="I4897" t="s">
        <v>144</v>
      </c>
      <c r="J4897" t="s">
        <v>30</v>
      </c>
      <c r="K4897">
        <v>400</v>
      </c>
      <c r="L4897" t="s">
        <v>73</v>
      </c>
      <c r="M4897" t="s">
        <v>101</v>
      </c>
      <c r="N4897">
        <v>36</v>
      </c>
      <c r="O4897">
        <v>25</v>
      </c>
      <c r="P4897">
        <v>29</v>
      </c>
      <c r="Q4897" t="s">
        <v>28</v>
      </c>
      <c r="R4897">
        <v>29</v>
      </c>
      <c r="S4897" t="s">
        <v>34</v>
      </c>
      <c r="T4897" t="s">
        <v>30</v>
      </c>
      <c r="U4897" t="s">
        <v>73</v>
      </c>
      <c r="V4897">
        <v>36</v>
      </c>
      <c r="W4897" t="s">
        <v>32</v>
      </c>
      <c r="X4897" t="s">
        <v>115</v>
      </c>
      <c r="Y4897" t="s">
        <v>1044</v>
      </c>
      <c r="Z4897" t="s">
        <v>1420</v>
      </c>
      <c r="AA4897" t="s">
        <v>1440</v>
      </c>
      <c r="AB4897" t="s">
        <v>991</v>
      </c>
      <c r="AC4897" t="s">
        <v>1469</v>
      </c>
    </row>
    <row r="4898" spans="1:29" x14ac:dyDescent="0.25">
      <c r="A4898">
        <v>11229</v>
      </c>
      <c r="B4898">
        <v>384</v>
      </c>
      <c r="C4898" t="s">
        <v>628</v>
      </c>
      <c r="D4898" t="s">
        <v>115</v>
      </c>
      <c r="E4898" t="s">
        <v>43</v>
      </c>
      <c r="F4898">
        <v>2021</v>
      </c>
      <c r="G4898" t="s">
        <v>76</v>
      </c>
      <c r="H4898">
        <v>39</v>
      </c>
      <c r="I4898" t="s">
        <v>192</v>
      </c>
      <c r="J4898" t="s">
        <v>43</v>
      </c>
      <c r="K4898">
        <v>400</v>
      </c>
      <c r="L4898" t="s">
        <v>204</v>
      </c>
      <c r="M4898" t="s">
        <v>98</v>
      </c>
      <c r="N4898">
        <v>46</v>
      </c>
      <c r="O4898">
        <v>56</v>
      </c>
      <c r="P4898">
        <v>52</v>
      </c>
      <c r="Q4898" t="s">
        <v>28</v>
      </c>
      <c r="R4898">
        <v>52</v>
      </c>
      <c r="S4898" t="s">
        <v>34</v>
      </c>
      <c r="T4898" t="s">
        <v>43</v>
      </c>
      <c r="U4898" t="s">
        <v>77</v>
      </c>
      <c r="V4898">
        <v>46</v>
      </c>
      <c r="W4898" t="s">
        <v>32</v>
      </c>
      <c r="X4898" t="s">
        <v>115</v>
      </c>
      <c r="Y4898" t="s">
        <v>1044</v>
      </c>
      <c r="Z4898" t="s">
        <v>1420</v>
      </c>
      <c r="AA4898" t="s">
        <v>955</v>
      </c>
      <c r="AB4898" t="s">
        <v>1000</v>
      </c>
      <c r="AC4898" t="s">
        <v>1469</v>
      </c>
    </row>
    <row r="4899" spans="1:29" x14ac:dyDescent="0.25">
      <c r="A4899">
        <v>11563</v>
      </c>
      <c r="B4899">
        <v>830</v>
      </c>
      <c r="C4899" t="s">
        <v>696</v>
      </c>
      <c r="D4899" t="s">
        <v>34</v>
      </c>
      <c r="E4899" t="s">
        <v>63</v>
      </c>
      <c r="F4899">
        <v>2022</v>
      </c>
      <c r="G4899" t="s">
        <v>76</v>
      </c>
      <c r="H4899">
        <v>15</v>
      </c>
      <c r="I4899" t="s">
        <v>318</v>
      </c>
      <c r="J4899" t="s">
        <v>67</v>
      </c>
      <c r="K4899">
        <v>400</v>
      </c>
      <c r="L4899" t="s">
        <v>83</v>
      </c>
      <c r="M4899" t="s">
        <v>66</v>
      </c>
      <c r="N4899">
        <v>43</v>
      </c>
      <c r="O4899">
        <v>67</v>
      </c>
      <c r="P4899">
        <v>46</v>
      </c>
      <c r="Q4899" t="s">
        <v>28</v>
      </c>
      <c r="R4899">
        <v>46</v>
      </c>
      <c r="S4899" t="s">
        <v>34</v>
      </c>
      <c r="T4899" t="s">
        <v>67</v>
      </c>
      <c r="U4899" t="s">
        <v>83</v>
      </c>
      <c r="V4899">
        <v>43</v>
      </c>
      <c r="W4899" t="s">
        <v>32</v>
      </c>
      <c r="X4899" t="s">
        <v>115</v>
      </c>
      <c r="Y4899" t="s">
        <v>1044</v>
      </c>
      <c r="Z4899" t="s">
        <v>1420</v>
      </c>
      <c r="AA4899" t="s">
        <v>1207</v>
      </c>
      <c r="AB4899" t="s">
        <v>988</v>
      </c>
      <c r="AC4899" t="s">
        <v>1469</v>
      </c>
    </row>
    <row r="4900" spans="1:29" x14ac:dyDescent="0.25">
      <c r="A4900">
        <v>11402</v>
      </c>
      <c r="B4900">
        <v>886</v>
      </c>
      <c r="C4900" t="s">
        <v>779</v>
      </c>
      <c r="D4900" t="s">
        <v>29</v>
      </c>
      <c r="E4900" t="s">
        <v>118</v>
      </c>
      <c r="F4900">
        <v>2022</v>
      </c>
      <c r="G4900" t="s">
        <v>76</v>
      </c>
      <c r="H4900">
        <v>8</v>
      </c>
      <c r="I4900" t="s">
        <v>351</v>
      </c>
      <c r="J4900" t="s">
        <v>120</v>
      </c>
      <c r="K4900">
        <v>400</v>
      </c>
      <c r="L4900" t="s">
        <v>213</v>
      </c>
      <c r="M4900" t="s">
        <v>221</v>
      </c>
      <c r="N4900">
        <v>28</v>
      </c>
      <c r="O4900">
        <v>36</v>
      </c>
      <c r="P4900">
        <v>44</v>
      </c>
      <c r="Q4900" t="s">
        <v>28</v>
      </c>
      <c r="R4900">
        <v>44</v>
      </c>
      <c r="S4900" t="s">
        <v>29</v>
      </c>
      <c r="T4900" t="s">
        <v>120</v>
      </c>
      <c r="U4900" t="s">
        <v>31</v>
      </c>
      <c r="V4900">
        <v>28</v>
      </c>
      <c r="W4900" t="s">
        <v>32</v>
      </c>
      <c r="X4900" t="s">
        <v>115</v>
      </c>
      <c r="Y4900" t="s">
        <v>1044</v>
      </c>
      <c r="Z4900" t="s">
        <v>1420</v>
      </c>
      <c r="AA4900" t="s">
        <v>1431</v>
      </c>
      <c r="AB4900" t="s">
        <v>988</v>
      </c>
      <c r="AC4900" t="s">
        <v>1469</v>
      </c>
    </row>
    <row r="4901" spans="1:29" x14ac:dyDescent="0.25">
      <c r="A4901">
        <v>11069</v>
      </c>
      <c r="B4901">
        <v>818</v>
      </c>
      <c r="C4901" t="s">
        <v>780</v>
      </c>
      <c r="D4901" t="s">
        <v>115</v>
      </c>
      <c r="E4901" t="s">
        <v>46</v>
      </c>
      <c r="F4901">
        <v>2020</v>
      </c>
      <c r="G4901" t="s">
        <v>76</v>
      </c>
      <c r="H4901">
        <v>53</v>
      </c>
      <c r="I4901" t="s">
        <v>53</v>
      </c>
      <c r="J4901" t="s">
        <v>46</v>
      </c>
      <c r="K4901">
        <v>300</v>
      </c>
      <c r="L4901" t="s">
        <v>60</v>
      </c>
      <c r="M4901" t="s">
        <v>54</v>
      </c>
      <c r="N4901">
        <v>35</v>
      </c>
      <c r="O4901">
        <v>61</v>
      </c>
      <c r="P4901">
        <v>55</v>
      </c>
      <c r="Q4901" t="s">
        <v>28</v>
      </c>
      <c r="R4901">
        <v>55</v>
      </c>
      <c r="S4901" t="s">
        <v>34</v>
      </c>
      <c r="T4901" t="s">
        <v>46</v>
      </c>
      <c r="U4901" t="s">
        <v>39</v>
      </c>
      <c r="V4901">
        <v>35</v>
      </c>
      <c r="W4901" t="s">
        <v>32</v>
      </c>
      <c r="X4901" t="s">
        <v>115</v>
      </c>
      <c r="Y4901" t="s">
        <v>1044</v>
      </c>
      <c r="Z4901" t="s">
        <v>1420</v>
      </c>
      <c r="AA4901" t="s">
        <v>1271</v>
      </c>
      <c r="AB4901" t="s">
        <v>991</v>
      </c>
      <c r="AC4901" t="s">
        <v>1469</v>
      </c>
    </row>
    <row r="4902" spans="1:29" x14ac:dyDescent="0.25">
      <c r="A4902">
        <v>9029</v>
      </c>
      <c r="B4902">
        <v>222</v>
      </c>
      <c r="C4902" t="s">
        <v>640</v>
      </c>
      <c r="D4902" t="s">
        <v>23</v>
      </c>
      <c r="E4902" t="s">
        <v>41</v>
      </c>
      <c r="F4902">
        <v>2021</v>
      </c>
      <c r="G4902" t="s">
        <v>76</v>
      </c>
      <c r="H4902">
        <v>38</v>
      </c>
      <c r="I4902" t="s">
        <v>103</v>
      </c>
      <c r="J4902" t="s">
        <v>43</v>
      </c>
      <c r="K4902">
        <v>300</v>
      </c>
      <c r="L4902" t="s">
        <v>60</v>
      </c>
      <c r="M4902" t="s">
        <v>173</v>
      </c>
      <c r="N4902">
        <v>28</v>
      </c>
      <c r="O4902">
        <v>39</v>
      </c>
      <c r="P4902">
        <v>51</v>
      </c>
      <c r="Q4902" t="s">
        <v>28</v>
      </c>
      <c r="R4902">
        <v>51</v>
      </c>
      <c r="S4902" t="s">
        <v>29</v>
      </c>
      <c r="T4902" t="s">
        <v>43</v>
      </c>
      <c r="U4902" t="s">
        <v>39</v>
      </c>
      <c r="V4902">
        <v>28</v>
      </c>
      <c r="W4902" t="s">
        <v>32</v>
      </c>
      <c r="X4902" t="s">
        <v>115</v>
      </c>
      <c r="Y4902" t="s">
        <v>1044</v>
      </c>
      <c r="Z4902" t="s">
        <v>1420</v>
      </c>
      <c r="AA4902" t="s">
        <v>1442</v>
      </c>
      <c r="AB4902" t="s">
        <v>1000</v>
      </c>
      <c r="AC4902" t="s">
        <v>1469</v>
      </c>
    </row>
    <row r="4903" spans="1:29" x14ac:dyDescent="0.25">
      <c r="A4903">
        <v>8053</v>
      </c>
      <c r="B4903">
        <v>874</v>
      </c>
      <c r="C4903" t="s">
        <v>502</v>
      </c>
      <c r="D4903" t="s">
        <v>34</v>
      </c>
      <c r="E4903" t="s">
        <v>24</v>
      </c>
      <c r="F4903">
        <v>2024</v>
      </c>
      <c r="G4903" t="s">
        <v>76</v>
      </c>
      <c r="H4903">
        <v>29</v>
      </c>
      <c r="I4903" t="s">
        <v>230</v>
      </c>
      <c r="J4903" t="s">
        <v>30</v>
      </c>
      <c r="K4903">
        <v>300</v>
      </c>
      <c r="L4903" t="s">
        <v>39</v>
      </c>
      <c r="M4903" t="s">
        <v>375</v>
      </c>
      <c r="N4903">
        <v>43</v>
      </c>
      <c r="O4903">
        <v>59</v>
      </c>
      <c r="P4903">
        <v>59</v>
      </c>
      <c r="Q4903" t="s">
        <v>28</v>
      </c>
      <c r="R4903">
        <v>59</v>
      </c>
      <c r="S4903" t="s">
        <v>34</v>
      </c>
      <c r="T4903" t="s">
        <v>30</v>
      </c>
      <c r="U4903" t="s">
        <v>39</v>
      </c>
      <c r="V4903">
        <v>43</v>
      </c>
      <c r="W4903" t="s">
        <v>32</v>
      </c>
      <c r="X4903" t="s">
        <v>115</v>
      </c>
      <c r="Y4903" t="s">
        <v>1044</v>
      </c>
      <c r="Z4903" t="s">
        <v>1420</v>
      </c>
      <c r="AA4903" t="s">
        <v>1190</v>
      </c>
      <c r="AB4903" t="s">
        <v>1002</v>
      </c>
      <c r="AC4903" t="s">
        <v>1469</v>
      </c>
    </row>
    <row r="4904" spans="1:29" x14ac:dyDescent="0.25">
      <c r="A4904">
        <v>9219</v>
      </c>
      <c r="B4904">
        <v>532</v>
      </c>
      <c r="C4904" t="s">
        <v>811</v>
      </c>
      <c r="D4904" t="s">
        <v>115</v>
      </c>
      <c r="E4904" t="s">
        <v>281</v>
      </c>
      <c r="F4904">
        <v>2021</v>
      </c>
      <c r="G4904" t="s">
        <v>76</v>
      </c>
      <c r="H4904">
        <v>8</v>
      </c>
      <c r="I4904" t="s">
        <v>351</v>
      </c>
      <c r="J4904" t="s">
        <v>120</v>
      </c>
      <c r="K4904">
        <v>400</v>
      </c>
      <c r="L4904" t="s">
        <v>138</v>
      </c>
      <c r="M4904" t="s">
        <v>182</v>
      </c>
      <c r="N4904">
        <v>39</v>
      </c>
      <c r="O4904">
        <v>53</v>
      </c>
      <c r="P4904">
        <v>48</v>
      </c>
      <c r="Q4904" t="s">
        <v>28</v>
      </c>
      <c r="R4904">
        <v>48</v>
      </c>
      <c r="S4904" t="s">
        <v>34</v>
      </c>
      <c r="T4904" t="s">
        <v>120</v>
      </c>
      <c r="U4904" t="s">
        <v>77</v>
      </c>
      <c r="V4904">
        <v>39</v>
      </c>
      <c r="W4904" t="s">
        <v>32</v>
      </c>
      <c r="X4904" t="s">
        <v>115</v>
      </c>
      <c r="Y4904" t="s">
        <v>1044</v>
      </c>
      <c r="Z4904" t="s">
        <v>1420</v>
      </c>
      <c r="AA4904" t="s">
        <v>1188</v>
      </c>
      <c r="AB4904" t="s">
        <v>1000</v>
      </c>
      <c r="AC4904" t="s">
        <v>1469</v>
      </c>
    </row>
    <row r="4905" spans="1:29" x14ac:dyDescent="0.25">
      <c r="A4905">
        <v>8719</v>
      </c>
      <c r="B4905">
        <v>612</v>
      </c>
      <c r="C4905" t="s">
        <v>824</v>
      </c>
      <c r="D4905" t="s">
        <v>115</v>
      </c>
      <c r="E4905" t="s">
        <v>118</v>
      </c>
      <c r="F4905">
        <v>2021</v>
      </c>
      <c r="G4905" t="s">
        <v>76</v>
      </c>
      <c r="H4905">
        <v>7</v>
      </c>
      <c r="I4905" t="s">
        <v>249</v>
      </c>
      <c r="J4905" t="s">
        <v>120</v>
      </c>
      <c r="K4905">
        <v>400</v>
      </c>
      <c r="L4905" t="s">
        <v>213</v>
      </c>
      <c r="M4905" t="s">
        <v>182</v>
      </c>
      <c r="N4905">
        <v>44</v>
      </c>
      <c r="O4905">
        <v>41</v>
      </c>
      <c r="P4905">
        <v>46</v>
      </c>
      <c r="Q4905" t="s">
        <v>28</v>
      </c>
      <c r="R4905">
        <v>46</v>
      </c>
      <c r="S4905" t="s">
        <v>34</v>
      </c>
      <c r="T4905" t="s">
        <v>120</v>
      </c>
      <c r="U4905" t="s">
        <v>31</v>
      </c>
      <c r="V4905">
        <v>44</v>
      </c>
      <c r="W4905" t="s">
        <v>32</v>
      </c>
      <c r="X4905" t="s">
        <v>115</v>
      </c>
      <c r="Y4905" t="s">
        <v>1044</v>
      </c>
      <c r="Z4905" t="s">
        <v>1420</v>
      </c>
      <c r="AA4905" t="s">
        <v>1200</v>
      </c>
      <c r="AB4905" t="s">
        <v>1000</v>
      </c>
      <c r="AC4905" t="s">
        <v>1469</v>
      </c>
    </row>
    <row r="4906" spans="1:29" x14ac:dyDescent="0.25">
      <c r="A4906">
        <v>10693</v>
      </c>
      <c r="B4906">
        <v>692</v>
      </c>
      <c r="C4906" t="s">
        <v>563</v>
      </c>
      <c r="D4906" t="s">
        <v>23</v>
      </c>
      <c r="E4906" t="s">
        <v>80</v>
      </c>
      <c r="F4906">
        <v>2021</v>
      </c>
      <c r="G4906" t="s">
        <v>76</v>
      </c>
      <c r="H4906">
        <v>43</v>
      </c>
      <c r="I4906" t="s">
        <v>272</v>
      </c>
      <c r="J4906" t="s">
        <v>82</v>
      </c>
      <c r="K4906">
        <v>200</v>
      </c>
      <c r="L4906" t="s">
        <v>31</v>
      </c>
      <c r="M4906" t="s">
        <v>84</v>
      </c>
      <c r="N4906">
        <v>25</v>
      </c>
      <c r="O4906">
        <v>35</v>
      </c>
      <c r="P4906">
        <v>57</v>
      </c>
      <c r="Q4906" t="s">
        <v>28</v>
      </c>
      <c r="R4906">
        <v>57</v>
      </c>
      <c r="S4906" t="s">
        <v>29</v>
      </c>
      <c r="T4906" t="s">
        <v>82</v>
      </c>
      <c r="U4906" t="s">
        <v>31</v>
      </c>
      <c r="V4906">
        <v>25</v>
      </c>
      <c r="W4906" t="s">
        <v>32</v>
      </c>
      <c r="X4906" t="s">
        <v>115</v>
      </c>
      <c r="Y4906" t="s">
        <v>1044</v>
      </c>
      <c r="Z4906" t="s">
        <v>1420</v>
      </c>
      <c r="AA4906" t="s">
        <v>997</v>
      </c>
      <c r="AB4906" t="s">
        <v>1000</v>
      </c>
      <c r="AC4906" t="s">
        <v>1469</v>
      </c>
    </row>
    <row r="4907" spans="1:29" x14ac:dyDescent="0.25">
      <c r="A4907">
        <v>9659</v>
      </c>
      <c r="B4907">
        <v>618</v>
      </c>
      <c r="C4907" t="s">
        <v>314</v>
      </c>
      <c r="D4907" t="s">
        <v>34</v>
      </c>
      <c r="E4907" t="s">
        <v>52</v>
      </c>
      <c r="F4907">
        <v>2023</v>
      </c>
      <c r="G4907" t="s">
        <v>76</v>
      </c>
      <c r="H4907">
        <v>52</v>
      </c>
      <c r="I4907" t="s">
        <v>166</v>
      </c>
      <c r="J4907" t="s">
        <v>46</v>
      </c>
      <c r="K4907">
        <v>200</v>
      </c>
      <c r="L4907" t="s">
        <v>83</v>
      </c>
      <c r="M4907" t="s">
        <v>78</v>
      </c>
      <c r="N4907">
        <v>46</v>
      </c>
      <c r="O4907">
        <v>73</v>
      </c>
      <c r="P4907">
        <v>58</v>
      </c>
      <c r="Q4907" t="s">
        <v>28</v>
      </c>
      <c r="R4907">
        <v>58</v>
      </c>
      <c r="S4907" t="s">
        <v>34</v>
      </c>
      <c r="T4907" t="s">
        <v>46</v>
      </c>
      <c r="U4907" t="s">
        <v>83</v>
      </c>
      <c r="V4907">
        <v>46</v>
      </c>
      <c r="W4907" t="s">
        <v>32</v>
      </c>
      <c r="X4907" t="s">
        <v>115</v>
      </c>
      <c r="Y4907" t="s">
        <v>1044</v>
      </c>
      <c r="Z4907" t="s">
        <v>1420</v>
      </c>
      <c r="AA4907" t="s">
        <v>1131</v>
      </c>
      <c r="AB4907" t="s">
        <v>999</v>
      </c>
      <c r="AC4907" t="s">
        <v>1469</v>
      </c>
    </row>
    <row r="4908" spans="1:29" x14ac:dyDescent="0.25">
      <c r="A4908">
        <v>7721</v>
      </c>
      <c r="B4908">
        <v>128</v>
      </c>
      <c r="C4908" t="s">
        <v>630</v>
      </c>
      <c r="D4908" t="s">
        <v>115</v>
      </c>
      <c r="E4908" t="s">
        <v>130</v>
      </c>
      <c r="F4908">
        <v>2020</v>
      </c>
      <c r="G4908" t="s">
        <v>76</v>
      </c>
      <c r="H4908">
        <v>31</v>
      </c>
      <c r="I4908" t="s">
        <v>144</v>
      </c>
      <c r="J4908" t="s">
        <v>30</v>
      </c>
      <c r="K4908">
        <v>400</v>
      </c>
      <c r="L4908" t="s">
        <v>83</v>
      </c>
      <c r="M4908" t="s">
        <v>27</v>
      </c>
      <c r="N4908">
        <v>10</v>
      </c>
      <c r="O4908">
        <v>35</v>
      </c>
      <c r="P4908">
        <v>53</v>
      </c>
      <c r="Q4908" t="s">
        <v>28</v>
      </c>
      <c r="R4908">
        <v>53</v>
      </c>
      <c r="S4908" t="s">
        <v>34</v>
      </c>
      <c r="T4908" t="s">
        <v>30</v>
      </c>
      <c r="U4908" t="s">
        <v>83</v>
      </c>
      <c r="V4908">
        <v>10</v>
      </c>
      <c r="W4908" t="s">
        <v>32</v>
      </c>
      <c r="X4908" t="s">
        <v>115</v>
      </c>
      <c r="Y4908" t="s">
        <v>1044</v>
      </c>
      <c r="Z4908" t="s">
        <v>1420</v>
      </c>
      <c r="AA4908" t="s">
        <v>1002</v>
      </c>
      <c r="AB4908" t="s">
        <v>991</v>
      </c>
      <c r="AC4908" t="s">
        <v>1469</v>
      </c>
    </row>
    <row r="4909" spans="1:29" x14ac:dyDescent="0.25">
      <c r="A4909">
        <v>11481</v>
      </c>
      <c r="B4909">
        <v>249</v>
      </c>
      <c r="C4909" t="s">
        <v>645</v>
      </c>
      <c r="D4909" t="s">
        <v>34</v>
      </c>
      <c r="E4909" t="s">
        <v>151</v>
      </c>
      <c r="F4909">
        <v>2022</v>
      </c>
      <c r="G4909" t="s">
        <v>76</v>
      </c>
      <c r="H4909">
        <v>50</v>
      </c>
      <c r="I4909" t="s">
        <v>152</v>
      </c>
      <c r="J4909" t="s">
        <v>46</v>
      </c>
      <c r="K4909">
        <v>100</v>
      </c>
      <c r="L4909" t="s">
        <v>36</v>
      </c>
      <c r="M4909" t="s">
        <v>292</v>
      </c>
      <c r="N4909">
        <v>42</v>
      </c>
      <c r="O4909">
        <v>56</v>
      </c>
      <c r="P4909">
        <v>42</v>
      </c>
      <c r="Q4909" t="s">
        <v>28</v>
      </c>
      <c r="R4909">
        <v>42</v>
      </c>
      <c r="S4909" t="s">
        <v>34</v>
      </c>
      <c r="T4909" t="s">
        <v>46</v>
      </c>
      <c r="U4909" t="s">
        <v>39</v>
      </c>
      <c r="V4909">
        <v>42</v>
      </c>
      <c r="W4909" t="s">
        <v>32</v>
      </c>
      <c r="X4909" t="s">
        <v>115</v>
      </c>
      <c r="Y4909" t="s">
        <v>1044</v>
      </c>
      <c r="Z4909" t="s">
        <v>1420</v>
      </c>
      <c r="AA4909" t="s">
        <v>1177</v>
      </c>
      <c r="AB4909" t="s">
        <v>988</v>
      </c>
      <c r="AC4909" t="s">
        <v>1469</v>
      </c>
    </row>
    <row r="4910" spans="1:29" x14ac:dyDescent="0.25">
      <c r="A4910">
        <v>9996</v>
      </c>
      <c r="B4910">
        <v>153</v>
      </c>
      <c r="C4910" t="s">
        <v>844</v>
      </c>
      <c r="D4910" t="s">
        <v>34</v>
      </c>
      <c r="E4910" t="s">
        <v>96</v>
      </c>
      <c r="F4910">
        <v>2020</v>
      </c>
      <c r="G4910" t="s">
        <v>76</v>
      </c>
      <c r="H4910">
        <v>38</v>
      </c>
      <c r="I4910" t="s">
        <v>103</v>
      </c>
      <c r="J4910" t="s">
        <v>43</v>
      </c>
      <c r="K4910">
        <v>300</v>
      </c>
      <c r="L4910" t="s">
        <v>50</v>
      </c>
      <c r="M4910" t="s">
        <v>44</v>
      </c>
      <c r="N4910">
        <v>46</v>
      </c>
      <c r="O4910">
        <v>29</v>
      </c>
      <c r="P4910">
        <v>55</v>
      </c>
      <c r="Q4910" t="s">
        <v>28</v>
      </c>
      <c r="R4910">
        <v>55</v>
      </c>
      <c r="S4910" t="s">
        <v>34</v>
      </c>
      <c r="T4910" t="s">
        <v>43</v>
      </c>
      <c r="U4910" t="s">
        <v>50</v>
      </c>
      <c r="V4910">
        <v>46</v>
      </c>
      <c r="W4910" t="s">
        <v>32</v>
      </c>
      <c r="X4910" t="s">
        <v>115</v>
      </c>
      <c r="Y4910" t="s">
        <v>1044</v>
      </c>
      <c r="Z4910" t="s">
        <v>1420</v>
      </c>
      <c r="AA4910" t="s">
        <v>1331</v>
      </c>
      <c r="AB4910" t="s">
        <v>991</v>
      </c>
      <c r="AC4910" t="s">
        <v>1469</v>
      </c>
    </row>
    <row r="4911" spans="1:29" x14ac:dyDescent="0.25">
      <c r="A4911">
        <v>9672</v>
      </c>
      <c r="B4911">
        <v>342</v>
      </c>
      <c r="C4911" t="s">
        <v>267</v>
      </c>
      <c r="D4911" t="s">
        <v>34</v>
      </c>
      <c r="E4911" t="s">
        <v>80</v>
      </c>
      <c r="F4911">
        <v>2021</v>
      </c>
      <c r="G4911" t="s">
        <v>76</v>
      </c>
      <c r="H4911">
        <v>46</v>
      </c>
      <c r="I4911" t="s">
        <v>379</v>
      </c>
      <c r="J4911" t="s">
        <v>82</v>
      </c>
      <c r="K4911">
        <v>300</v>
      </c>
      <c r="L4911" t="s">
        <v>204</v>
      </c>
      <c r="M4911" t="s">
        <v>160</v>
      </c>
      <c r="N4911">
        <v>36</v>
      </c>
      <c r="O4911">
        <v>34</v>
      </c>
      <c r="P4911">
        <v>52</v>
      </c>
      <c r="Q4911" t="s">
        <v>28</v>
      </c>
      <c r="R4911">
        <v>52</v>
      </c>
      <c r="S4911" t="s">
        <v>34</v>
      </c>
      <c r="T4911" t="s">
        <v>82</v>
      </c>
      <c r="U4911" t="s">
        <v>77</v>
      </c>
      <c r="V4911">
        <v>36</v>
      </c>
      <c r="W4911" t="s">
        <v>32</v>
      </c>
      <c r="X4911" t="s">
        <v>115</v>
      </c>
      <c r="Y4911" t="s">
        <v>1044</v>
      </c>
      <c r="Z4911" t="s">
        <v>1420</v>
      </c>
      <c r="AA4911" t="s">
        <v>1411</v>
      </c>
      <c r="AB4911" t="s">
        <v>1000</v>
      </c>
      <c r="AC4911" t="s">
        <v>1469</v>
      </c>
    </row>
    <row r="4912" spans="1:29" x14ac:dyDescent="0.25">
      <c r="A4912">
        <v>7613</v>
      </c>
      <c r="B4912">
        <v>304</v>
      </c>
      <c r="C4912" t="s">
        <v>670</v>
      </c>
      <c r="D4912" t="s">
        <v>23</v>
      </c>
      <c r="E4912" t="s">
        <v>80</v>
      </c>
      <c r="F4912">
        <v>2024</v>
      </c>
      <c r="G4912" t="s">
        <v>76</v>
      </c>
      <c r="H4912">
        <v>47</v>
      </c>
      <c r="I4912" t="s">
        <v>171</v>
      </c>
      <c r="J4912" t="s">
        <v>82</v>
      </c>
      <c r="K4912">
        <v>400</v>
      </c>
      <c r="L4912" t="s">
        <v>77</v>
      </c>
      <c r="M4912" t="s">
        <v>113</v>
      </c>
      <c r="N4912">
        <v>49</v>
      </c>
      <c r="O4912">
        <v>54</v>
      </c>
      <c r="P4912">
        <v>55</v>
      </c>
      <c r="Q4912" t="s">
        <v>28</v>
      </c>
      <c r="R4912">
        <v>55</v>
      </c>
      <c r="S4912" t="s">
        <v>29</v>
      </c>
      <c r="T4912" t="s">
        <v>82</v>
      </c>
      <c r="U4912" t="s">
        <v>77</v>
      </c>
      <c r="V4912">
        <v>49</v>
      </c>
      <c r="W4912" t="s">
        <v>32</v>
      </c>
      <c r="X4912" t="s">
        <v>115</v>
      </c>
      <c r="Y4912" t="s">
        <v>1044</v>
      </c>
      <c r="Z4912" t="s">
        <v>1420</v>
      </c>
      <c r="AA4912" t="s">
        <v>980</v>
      </c>
      <c r="AB4912" t="s">
        <v>1002</v>
      </c>
      <c r="AC4912" t="s">
        <v>1469</v>
      </c>
    </row>
    <row r="4913" spans="1:29" x14ac:dyDescent="0.25">
      <c r="A4913">
        <v>9994</v>
      </c>
      <c r="B4913">
        <v>26</v>
      </c>
      <c r="C4913" t="s">
        <v>794</v>
      </c>
      <c r="D4913" t="s">
        <v>115</v>
      </c>
      <c r="E4913" t="s">
        <v>69</v>
      </c>
      <c r="F4913">
        <v>2020</v>
      </c>
      <c r="G4913" t="s">
        <v>76</v>
      </c>
      <c r="H4913">
        <v>58</v>
      </c>
      <c r="I4913" t="s">
        <v>116</v>
      </c>
      <c r="J4913" t="s">
        <v>72</v>
      </c>
      <c r="K4913">
        <v>100</v>
      </c>
      <c r="L4913" t="s">
        <v>167</v>
      </c>
      <c r="M4913" t="s">
        <v>87</v>
      </c>
      <c r="N4913">
        <v>45</v>
      </c>
      <c r="O4913">
        <v>53</v>
      </c>
      <c r="P4913">
        <v>44</v>
      </c>
      <c r="Q4913" t="s">
        <v>28</v>
      </c>
      <c r="R4913">
        <v>44</v>
      </c>
      <c r="S4913" t="s">
        <v>34</v>
      </c>
      <c r="T4913" t="s">
        <v>72</v>
      </c>
      <c r="U4913" t="s">
        <v>31</v>
      </c>
      <c r="V4913">
        <v>45</v>
      </c>
      <c r="W4913" t="s">
        <v>32</v>
      </c>
      <c r="X4913" t="s">
        <v>115</v>
      </c>
      <c r="Y4913" t="s">
        <v>1044</v>
      </c>
      <c r="Z4913" t="s">
        <v>1420</v>
      </c>
      <c r="AA4913" t="s">
        <v>1209</v>
      </c>
      <c r="AB4913" t="s">
        <v>991</v>
      </c>
      <c r="AC4913" t="s">
        <v>1469</v>
      </c>
    </row>
    <row r="4914" spans="1:29" x14ac:dyDescent="0.25">
      <c r="A4914">
        <v>10587</v>
      </c>
      <c r="B4914">
        <v>596</v>
      </c>
      <c r="C4914" t="s">
        <v>822</v>
      </c>
      <c r="D4914" t="s">
        <v>23</v>
      </c>
      <c r="E4914" t="s">
        <v>67</v>
      </c>
      <c r="F4914">
        <v>2023</v>
      </c>
      <c r="G4914" t="s">
        <v>76</v>
      </c>
      <c r="H4914">
        <v>11</v>
      </c>
      <c r="I4914" t="s">
        <v>210</v>
      </c>
      <c r="J4914" t="s">
        <v>67</v>
      </c>
      <c r="K4914">
        <v>200</v>
      </c>
      <c r="L4914" t="s">
        <v>145</v>
      </c>
      <c r="M4914" t="s">
        <v>163</v>
      </c>
      <c r="N4914">
        <v>48</v>
      </c>
      <c r="O4914">
        <v>49</v>
      </c>
      <c r="P4914">
        <v>34</v>
      </c>
      <c r="Q4914" t="s">
        <v>28</v>
      </c>
      <c r="R4914">
        <v>34</v>
      </c>
      <c r="S4914" t="s">
        <v>29</v>
      </c>
      <c r="T4914" t="s">
        <v>67</v>
      </c>
      <c r="U4914" t="s">
        <v>50</v>
      </c>
      <c r="V4914">
        <v>48</v>
      </c>
      <c r="W4914" t="s">
        <v>32</v>
      </c>
      <c r="X4914" t="s">
        <v>115</v>
      </c>
      <c r="Y4914" t="s">
        <v>1044</v>
      </c>
      <c r="Z4914" t="s">
        <v>1420</v>
      </c>
      <c r="AA4914" t="s">
        <v>1284</v>
      </c>
      <c r="AB4914" t="s">
        <v>999</v>
      </c>
      <c r="AC4914" t="s">
        <v>1469</v>
      </c>
    </row>
    <row r="4915" spans="1:29" x14ac:dyDescent="0.25">
      <c r="A4915">
        <v>10513</v>
      </c>
      <c r="B4915">
        <v>385</v>
      </c>
      <c r="C4915" t="s">
        <v>843</v>
      </c>
      <c r="D4915" t="s">
        <v>34</v>
      </c>
      <c r="E4915" t="s">
        <v>43</v>
      </c>
      <c r="F4915">
        <v>2020</v>
      </c>
      <c r="G4915" t="s">
        <v>76</v>
      </c>
      <c r="H4915">
        <v>48</v>
      </c>
      <c r="I4915" t="s">
        <v>149</v>
      </c>
      <c r="J4915" t="s">
        <v>82</v>
      </c>
      <c r="K4915">
        <v>400</v>
      </c>
      <c r="L4915" t="s">
        <v>104</v>
      </c>
      <c r="M4915" t="s">
        <v>133</v>
      </c>
      <c r="N4915">
        <v>46</v>
      </c>
      <c r="O4915">
        <v>66</v>
      </c>
      <c r="P4915">
        <v>55</v>
      </c>
      <c r="Q4915" t="s">
        <v>28</v>
      </c>
      <c r="R4915">
        <v>55</v>
      </c>
      <c r="S4915" t="s">
        <v>34</v>
      </c>
      <c r="T4915" t="s">
        <v>43</v>
      </c>
      <c r="U4915" t="s">
        <v>39</v>
      </c>
      <c r="V4915">
        <v>46</v>
      </c>
      <c r="W4915" t="s">
        <v>32</v>
      </c>
      <c r="X4915" t="s">
        <v>115</v>
      </c>
      <c r="Y4915" t="s">
        <v>1044</v>
      </c>
      <c r="Z4915" t="s">
        <v>1420</v>
      </c>
      <c r="AA4915" t="s">
        <v>970</v>
      </c>
      <c r="AB4915" t="s">
        <v>991</v>
      </c>
      <c r="AC4915" t="s">
        <v>1469</v>
      </c>
    </row>
    <row r="4916" spans="1:29" x14ac:dyDescent="0.25">
      <c r="A4916">
        <v>7908</v>
      </c>
      <c r="B4916">
        <v>102</v>
      </c>
      <c r="C4916" t="s">
        <v>873</v>
      </c>
      <c r="D4916" t="s">
        <v>115</v>
      </c>
      <c r="E4916" t="s">
        <v>92</v>
      </c>
      <c r="F4916">
        <v>2020</v>
      </c>
      <c r="G4916" t="s">
        <v>76</v>
      </c>
      <c r="H4916">
        <v>59</v>
      </c>
      <c r="I4916" t="s">
        <v>86</v>
      </c>
      <c r="J4916" t="s">
        <v>72</v>
      </c>
      <c r="K4916">
        <v>200</v>
      </c>
      <c r="L4916" t="s">
        <v>112</v>
      </c>
      <c r="M4916" t="s">
        <v>242</v>
      </c>
      <c r="N4916">
        <v>39</v>
      </c>
      <c r="O4916">
        <v>57</v>
      </c>
      <c r="P4916">
        <v>47</v>
      </c>
      <c r="Q4916" t="s">
        <v>28</v>
      </c>
      <c r="R4916">
        <v>47</v>
      </c>
      <c r="S4916" t="s">
        <v>34</v>
      </c>
      <c r="T4916" t="s">
        <v>72</v>
      </c>
      <c r="U4916" t="s">
        <v>73</v>
      </c>
      <c r="V4916">
        <v>39</v>
      </c>
      <c r="W4916" t="s">
        <v>32</v>
      </c>
      <c r="X4916" t="s">
        <v>115</v>
      </c>
      <c r="Y4916" t="s">
        <v>1044</v>
      </c>
      <c r="Z4916" t="s">
        <v>1420</v>
      </c>
      <c r="AA4916" t="s">
        <v>1340</v>
      </c>
      <c r="AB4916" t="s">
        <v>991</v>
      </c>
      <c r="AC4916" t="s">
        <v>1469</v>
      </c>
    </row>
    <row r="4917" spans="1:29" x14ac:dyDescent="0.25">
      <c r="A4917">
        <v>9740</v>
      </c>
      <c r="B4917">
        <v>871</v>
      </c>
      <c r="C4917" t="s">
        <v>875</v>
      </c>
      <c r="D4917" t="s">
        <v>23</v>
      </c>
      <c r="E4917" t="s">
        <v>67</v>
      </c>
      <c r="F4917">
        <v>2020</v>
      </c>
      <c r="G4917" t="s">
        <v>76</v>
      </c>
      <c r="H4917">
        <v>11</v>
      </c>
      <c r="I4917" t="s">
        <v>210</v>
      </c>
      <c r="J4917" t="s">
        <v>67</v>
      </c>
      <c r="K4917">
        <v>200</v>
      </c>
      <c r="L4917" t="s">
        <v>100</v>
      </c>
      <c r="M4917" t="s">
        <v>155</v>
      </c>
      <c r="N4917">
        <v>40</v>
      </c>
      <c r="O4917">
        <v>46</v>
      </c>
      <c r="P4917">
        <v>49</v>
      </c>
      <c r="Q4917" t="s">
        <v>28</v>
      </c>
      <c r="R4917">
        <v>49</v>
      </c>
      <c r="S4917" t="s">
        <v>29</v>
      </c>
      <c r="T4917" t="s">
        <v>67</v>
      </c>
      <c r="U4917" t="s">
        <v>83</v>
      </c>
      <c r="V4917">
        <v>40</v>
      </c>
      <c r="W4917" t="s">
        <v>32</v>
      </c>
      <c r="X4917" t="s">
        <v>115</v>
      </c>
      <c r="Y4917" t="s">
        <v>1044</v>
      </c>
      <c r="Z4917" t="s">
        <v>1420</v>
      </c>
      <c r="AA4917" t="s">
        <v>1448</v>
      </c>
      <c r="AB4917" t="s">
        <v>991</v>
      </c>
      <c r="AC4917" t="s">
        <v>1469</v>
      </c>
    </row>
    <row r="4918" spans="1:29" x14ac:dyDescent="0.25">
      <c r="A4918">
        <v>8473</v>
      </c>
      <c r="B4918">
        <v>333</v>
      </c>
      <c r="C4918" t="s">
        <v>358</v>
      </c>
      <c r="D4918" t="s">
        <v>29</v>
      </c>
      <c r="E4918" t="s">
        <v>46</v>
      </c>
      <c r="F4918">
        <v>2021</v>
      </c>
      <c r="G4918" t="s">
        <v>76</v>
      </c>
      <c r="H4918">
        <v>53</v>
      </c>
      <c r="I4918" t="s">
        <v>53</v>
      </c>
      <c r="J4918" t="s">
        <v>46</v>
      </c>
      <c r="K4918">
        <v>300</v>
      </c>
      <c r="L4918" t="s">
        <v>142</v>
      </c>
      <c r="M4918" t="s">
        <v>54</v>
      </c>
      <c r="N4918">
        <v>31</v>
      </c>
      <c r="O4918">
        <v>38</v>
      </c>
      <c r="P4918">
        <v>56</v>
      </c>
      <c r="Q4918" t="s">
        <v>28</v>
      </c>
      <c r="R4918">
        <v>56</v>
      </c>
      <c r="S4918" t="s">
        <v>29</v>
      </c>
      <c r="T4918" t="s">
        <v>46</v>
      </c>
      <c r="U4918" t="s">
        <v>31</v>
      </c>
      <c r="V4918">
        <v>31</v>
      </c>
      <c r="W4918" t="s">
        <v>32</v>
      </c>
      <c r="X4918" t="s">
        <v>115</v>
      </c>
      <c r="Y4918" t="s">
        <v>1044</v>
      </c>
      <c r="Z4918" t="s">
        <v>1420</v>
      </c>
      <c r="AA4918" t="s">
        <v>1410</v>
      </c>
      <c r="AB4918" t="s">
        <v>1000</v>
      </c>
      <c r="AC4918" t="s">
        <v>1469</v>
      </c>
    </row>
    <row r="4919" spans="1:29" x14ac:dyDescent="0.25">
      <c r="A4919">
        <v>10772</v>
      </c>
      <c r="B4919">
        <v>260</v>
      </c>
      <c r="C4919" t="s">
        <v>702</v>
      </c>
      <c r="D4919" t="s">
        <v>23</v>
      </c>
      <c r="E4919" t="s">
        <v>67</v>
      </c>
      <c r="F4919">
        <v>2024</v>
      </c>
      <c r="G4919" t="s">
        <v>76</v>
      </c>
      <c r="H4919">
        <v>13</v>
      </c>
      <c r="I4919" t="s">
        <v>162</v>
      </c>
      <c r="J4919" t="s">
        <v>67</v>
      </c>
      <c r="K4919">
        <v>300</v>
      </c>
      <c r="L4919" t="s">
        <v>60</v>
      </c>
      <c r="M4919" t="s">
        <v>66</v>
      </c>
      <c r="N4919">
        <v>33</v>
      </c>
      <c r="O4919">
        <v>16</v>
      </c>
      <c r="P4919">
        <v>54</v>
      </c>
      <c r="Q4919" t="s">
        <v>28</v>
      </c>
      <c r="R4919">
        <v>54</v>
      </c>
      <c r="S4919" t="s">
        <v>29</v>
      </c>
      <c r="T4919" t="s">
        <v>67</v>
      </c>
      <c r="U4919" t="s">
        <v>39</v>
      </c>
      <c r="V4919">
        <v>33</v>
      </c>
      <c r="W4919" t="s">
        <v>32</v>
      </c>
      <c r="X4919" t="s">
        <v>115</v>
      </c>
      <c r="Y4919" t="s">
        <v>1044</v>
      </c>
      <c r="Z4919" t="s">
        <v>1420</v>
      </c>
      <c r="AA4919" t="s">
        <v>1449</v>
      </c>
      <c r="AB4919" t="s">
        <v>1002</v>
      </c>
      <c r="AC4919" t="s">
        <v>1469</v>
      </c>
    </row>
    <row r="4920" spans="1:29" x14ac:dyDescent="0.25">
      <c r="A4920">
        <v>7599</v>
      </c>
      <c r="B4920">
        <v>15</v>
      </c>
      <c r="C4920" t="s">
        <v>485</v>
      </c>
      <c r="D4920" t="s">
        <v>23</v>
      </c>
      <c r="E4920" t="s">
        <v>130</v>
      </c>
      <c r="F4920">
        <v>2023</v>
      </c>
      <c r="G4920" t="s">
        <v>76</v>
      </c>
      <c r="H4920">
        <v>28</v>
      </c>
      <c r="I4920" t="s">
        <v>329</v>
      </c>
      <c r="J4920" t="s">
        <v>30</v>
      </c>
      <c r="K4920">
        <v>200</v>
      </c>
      <c r="L4920" t="s">
        <v>204</v>
      </c>
      <c r="M4920" t="s">
        <v>276</v>
      </c>
      <c r="N4920">
        <v>39</v>
      </c>
      <c r="O4920">
        <v>51</v>
      </c>
      <c r="P4920">
        <v>35</v>
      </c>
      <c r="Q4920" t="s">
        <v>28</v>
      </c>
      <c r="R4920">
        <v>35</v>
      </c>
      <c r="S4920" t="s">
        <v>29</v>
      </c>
      <c r="T4920" t="s">
        <v>30</v>
      </c>
      <c r="U4920" t="s">
        <v>77</v>
      </c>
      <c r="V4920">
        <v>39</v>
      </c>
      <c r="W4920" t="s">
        <v>32</v>
      </c>
      <c r="X4920" t="s">
        <v>115</v>
      </c>
      <c r="Y4920" t="s">
        <v>1044</v>
      </c>
      <c r="Z4920" t="s">
        <v>1420</v>
      </c>
      <c r="AA4920" t="s">
        <v>1272</v>
      </c>
      <c r="AB4920" t="s">
        <v>999</v>
      </c>
      <c r="AC4920" t="s">
        <v>1469</v>
      </c>
    </row>
    <row r="4921" spans="1:29" x14ac:dyDescent="0.25">
      <c r="A4921">
        <v>10733</v>
      </c>
      <c r="B4921">
        <v>293</v>
      </c>
      <c r="C4921" t="s">
        <v>552</v>
      </c>
      <c r="D4921" t="s">
        <v>23</v>
      </c>
      <c r="E4921" t="s">
        <v>63</v>
      </c>
      <c r="F4921">
        <v>2022</v>
      </c>
      <c r="G4921" t="s">
        <v>76</v>
      </c>
      <c r="H4921">
        <v>13</v>
      </c>
      <c r="I4921" t="s">
        <v>162</v>
      </c>
      <c r="J4921" t="s">
        <v>67</v>
      </c>
      <c r="K4921">
        <v>300</v>
      </c>
      <c r="L4921" t="s">
        <v>112</v>
      </c>
      <c r="M4921" t="s">
        <v>339</v>
      </c>
      <c r="N4921">
        <v>46</v>
      </c>
      <c r="O4921">
        <v>74</v>
      </c>
      <c r="P4921">
        <v>35</v>
      </c>
      <c r="Q4921" t="s">
        <v>28</v>
      </c>
      <c r="R4921">
        <v>35</v>
      </c>
      <c r="S4921" t="s">
        <v>29</v>
      </c>
      <c r="T4921" t="s">
        <v>67</v>
      </c>
      <c r="U4921" t="s">
        <v>73</v>
      </c>
      <c r="V4921">
        <v>46</v>
      </c>
      <c r="W4921" t="s">
        <v>32</v>
      </c>
      <c r="X4921" t="s">
        <v>115</v>
      </c>
      <c r="Y4921" t="s">
        <v>1044</v>
      </c>
      <c r="Z4921" t="s">
        <v>1420</v>
      </c>
      <c r="AA4921" t="s">
        <v>1137</v>
      </c>
      <c r="AB4921" t="s">
        <v>988</v>
      </c>
      <c r="AC4921" t="s">
        <v>1469</v>
      </c>
    </row>
    <row r="4922" spans="1:29" x14ac:dyDescent="0.25">
      <c r="A4922">
        <v>9221</v>
      </c>
      <c r="B4922">
        <v>243</v>
      </c>
      <c r="C4922" t="s">
        <v>366</v>
      </c>
      <c r="D4922" t="s">
        <v>34</v>
      </c>
      <c r="E4922" t="s">
        <v>154</v>
      </c>
      <c r="F4922">
        <v>2024</v>
      </c>
      <c r="G4922" t="s">
        <v>76</v>
      </c>
      <c r="H4922">
        <v>15</v>
      </c>
      <c r="I4922" t="s">
        <v>318</v>
      </c>
      <c r="J4922" t="s">
        <v>67</v>
      </c>
      <c r="K4922">
        <v>400</v>
      </c>
      <c r="L4922" t="s">
        <v>112</v>
      </c>
      <c r="M4922" t="s">
        <v>155</v>
      </c>
      <c r="N4922">
        <v>33</v>
      </c>
      <c r="O4922">
        <v>52</v>
      </c>
      <c r="P4922">
        <v>41</v>
      </c>
      <c r="Q4922" t="s">
        <v>28</v>
      </c>
      <c r="R4922">
        <v>41</v>
      </c>
      <c r="S4922" t="s">
        <v>34</v>
      </c>
      <c r="T4922" t="s">
        <v>67</v>
      </c>
      <c r="U4922" t="s">
        <v>73</v>
      </c>
      <c r="V4922">
        <v>33</v>
      </c>
      <c r="W4922" t="s">
        <v>32</v>
      </c>
      <c r="X4922" t="s">
        <v>115</v>
      </c>
      <c r="Y4922" t="s">
        <v>1044</v>
      </c>
      <c r="Z4922" t="s">
        <v>1420</v>
      </c>
      <c r="AA4922" t="s">
        <v>1400</v>
      </c>
      <c r="AB4922" t="s">
        <v>1002</v>
      </c>
      <c r="AC4922" t="s">
        <v>1469</v>
      </c>
    </row>
    <row r="4923" spans="1:29" x14ac:dyDescent="0.25">
      <c r="A4923">
        <v>11852</v>
      </c>
      <c r="B4923">
        <v>261</v>
      </c>
      <c r="C4923" t="s">
        <v>751</v>
      </c>
      <c r="D4923" t="s">
        <v>29</v>
      </c>
      <c r="E4923" t="s">
        <v>43</v>
      </c>
      <c r="F4923">
        <v>2023</v>
      </c>
      <c r="G4923" t="s">
        <v>76</v>
      </c>
      <c r="H4923">
        <v>35</v>
      </c>
      <c r="I4923" t="s">
        <v>348</v>
      </c>
      <c r="J4923" t="s">
        <v>43</v>
      </c>
      <c r="K4923">
        <v>200</v>
      </c>
      <c r="L4923" t="s">
        <v>108</v>
      </c>
      <c r="M4923" t="s">
        <v>105</v>
      </c>
      <c r="N4923">
        <v>46</v>
      </c>
      <c r="O4923">
        <v>73</v>
      </c>
      <c r="P4923">
        <v>59</v>
      </c>
      <c r="Q4923" t="s">
        <v>28</v>
      </c>
      <c r="R4923">
        <v>59</v>
      </c>
      <c r="S4923" t="s">
        <v>29</v>
      </c>
      <c r="T4923" t="s">
        <v>43</v>
      </c>
      <c r="U4923" t="s">
        <v>83</v>
      </c>
      <c r="V4923">
        <v>46</v>
      </c>
      <c r="W4923" t="s">
        <v>32</v>
      </c>
      <c r="X4923" t="s">
        <v>115</v>
      </c>
      <c r="Y4923" t="s">
        <v>1044</v>
      </c>
      <c r="Z4923" t="s">
        <v>1420</v>
      </c>
      <c r="AA4923" t="s">
        <v>1131</v>
      </c>
      <c r="AB4923" t="s">
        <v>999</v>
      </c>
      <c r="AC4923" t="s">
        <v>1469</v>
      </c>
    </row>
    <row r="4924" spans="1:29" x14ac:dyDescent="0.25">
      <c r="A4924">
        <v>11493</v>
      </c>
      <c r="B4924">
        <v>389</v>
      </c>
      <c r="C4924" t="s">
        <v>418</v>
      </c>
      <c r="D4924" t="s">
        <v>29</v>
      </c>
      <c r="E4924" t="s">
        <v>72</v>
      </c>
      <c r="F4924">
        <v>2020</v>
      </c>
      <c r="G4924" t="s">
        <v>76</v>
      </c>
      <c r="H4924">
        <v>63</v>
      </c>
      <c r="I4924" t="s">
        <v>307</v>
      </c>
      <c r="J4924" t="s">
        <v>72</v>
      </c>
      <c r="K4924">
        <v>400</v>
      </c>
      <c r="L4924" t="s">
        <v>100</v>
      </c>
      <c r="M4924" t="s">
        <v>158</v>
      </c>
      <c r="N4924">
        <v>39</v>
      </c>
      <c r="O4924">
        <v>58</v>
      </c>
      <c r="P4924">
        <v>47</v>
      </c>
      <c r="Q4924" t="s">
        <v>28</v>
      </c>
      <c r="R4924">
        <v>47</v>
      </c>
      <c r="S4924" t="s">
        <v>29</v>
      </c>
      <c r="T4924" t="s">
        <v>72</v>
      </c>
      <c r="U4924" t="s">
        <v>83</v>
      </c>
      <c r="V4924">
        <v>39</v>
      </c>
      <c r="W4924" t="s">
        <v>32</v>
      </c>
      <c r="X4924" t="s">
        <v>115</v>
      </c>
      <c r="Y4924" t="s">
        <v>1044</v>
      </c>
      <c r="Z4924" t="s">
        <v>1420</v>
      </c>
      <c r="AA4924" t="s">
        <v>1329</v>
      </c>
      <c r="AB4924" t="s">
        <v>991</v>
      </c>
      <c r="AC4924" t="s">
        <v>1469</v>
      </c>
    </row>
    <row r="4925" spans="1:29" x14ac:dyDescent="0.25">
      <c r="A4925">
        <v>11105</v>
      </c>
      <c r="B4925">
        <v>792</v>
      </c>
      <c r="C4925" t="s">
        <v>820</v>
      </c>
      <c r="D4925" t="s">
        <v>23</v>
      </c>
      <c r="E4925" t="s">
        <v>69</v>
      </c>
      <c r="F4925">
        <v>2023</v>
      </c>
      <c r="G4925" t="s">
        <v>76</v>
      </c>
      <c r="H4925">
        <v>35</v>
      </c>
      <c r="I4925" t="s">
        <v>348</v>
      </c>
      <c r="J4925" t="s">
        <v>43</v>
      </c>
      <c r="K4925">
        <v>200</v>
      </c>
      <c r="L4925" t="s">
        <v>108</v>
      </c>
      <c r="M4925" t="s">
        <v>193</v>
      </c>
      <c r="N4925">
        <v>38</v>
      </c>
      <c r="O4925">
        <v>31</v>
      </c>
      <c r="P4925">
        <v>48</v>
      </c>
      <c r="Q4925" t="s">
        <v>28</v>
      </c>
      <c r="R4925">
        <v>48</v>
      </c>
      <c r="S4925" t="s">
        <v>29</v>
      </c>
      <c r="T4925" t="s">
        <v>72</v>
      </c>
      <c r="U4925" t="s">
        <v>83</v>
      </c>
      <c r="V4925">
        <v>38</v>
      </c>
      <c r="W4925" t="s">
        <v>32</v>
      </c>
      <c r="X4925" t="s">
        <v>115</v>
      </c>
      <c r="Y4925" t="s">
        <v>1044</v>
      </c>
      <c r="Z4925" t="s">
        <v>1420</v>
      </c>
      <c r="AA4925" t="s">
        <v>1411</v>
      </c>
      <c r="AB4925" t="s">
        <v>999</v>
      </c>
      <c r="AC4925" t="s">
        <v>1469</v>
      </c>
    </row>
    <row r="4926" spans="1:29" x14ac:dyDescent="0.25">
      <c r="A4926">
        <v>10996</v>
      </c>
      <c r="B4926">
        <v>463</v>
      </c>
      <c r="C4926" t="s">
        <v>605</v>
      </c>
      <c r="D4926" t="s">
        <v>29</v>
      </c>
      <c r="E4926" t="s">
        <v>52</v>
      </c>
      <c r="F4926">
        <v>2023</v>
      </c>
      <c r="G4926" t="s">
        <v>76</v>
      </c>
      <c r="H4926">
        <v>51</v>
      </c>
      <c r="I4926" t="s">
        <v>169</v>
      </c>
      <c r="J4926" t="s">
        <v>46</v>
      </c>
      <c r="K4926">
        <v>200</v>
      </c>
      <c r="L4926" t="s">
        <v>50</v>
      </c>
      <c r="M4926" t="s">
        <v>177</v>
      </c>
      <c r="N4926">
        <v>34</v>
      </c>
      <c r="O4926">
        <v>57</v>
      </c>
      <c r="P4926">
        <v>44</v>
      </c>
      <c r="Q4926" t="s">
        <v>28</v>
      </c>
      <c r="R4926">
        <v>44</v>
      </c>
      <c r="S4926" t="s">
        <v>29</v>
      </c>
      <c r="T4926" t="s">
        <v>46</v>
      </c>
      <c r="U4926" t="s">
        <v>50</v>
      </c>
      <c r="V4926">
        <v>34</v>
      </c>
      <c r="W4926" t="s">
        <v>32</v>
      </c>
      <c r="X4926" t="s">
        <v>115</v>
      </c>
      <c r="Y4926" t="s">
        <v>1044</v>
      </c>
      <c r="Z4926" t="s">
        <v>1420</v>
      </c>
      <c r="AA4926" t="s">
        <v>1180</v>
      </c>
      <c r="AB4926" t="s">
        <v>999</v>
      </c>
      <c r="AC4926" t="s">
        <v>1469</v>
      </c>
    </row>
    <row r="4927" spans="1:29" x14ac:dyDescent="0.25">
      <c r="A4927">
        <v>9541</v>
      </c>
      <c r="B4927">
        <v>167</v>
      </c>
      <c r="C4927" t="s">
        <v>312</v>
      </c>
      <c r="D4927" t="s">
        <v>23</v>
      </c>
      <c r="E4927" t="s">
        <v>151</v>
      </c>
      <c r="F4927">
        <v>2024</v>
      </c>
      <c r="G4927" t="s">
        <v>76</v>
      </c>
      <c r="H4927">
        <v>50</v>
      </c>
      <c r="I4927" t="s">
        <v>152</v>
      </c>
      <c r="J4927" t="s">
        <v>46</v>
      </c>
      <c r="K4927">
        <v>100</v>
      </c>
      <c r="L4927" t="s">
        <v>26</v>
      </c>
      <c r="M4927" t="s">
        <v>54</v>
      </c>
      <c r="N4927">
        <v>45</v>
      </c>
      <c r="O4927">
        <v>55</v>
      </c>
      <c r="P4927">
        <v>56</v>
      </c>
      <c r="Q4927" t="s">
        <v>28</v>
      </c>
      <c r="R4927">
        <v>56</v>
      </c>
      <c r="S4927" t="s">
        <v>29</v>
      </c>
      <c r="T4927" t="s">
        <v>46</v>
      </c>
      <c r="U4927" t="s">
        <v>73</v>
      </c>
      <c r="V4927">
        <v>45</v>
      </c>
      <c r="W4927" t="s">
        <v>32</v>
      </c>
      <c r="X4927" t="s">
        <v>115</v>
      </c>
      <c r="Y4927" t="s">
        <v>1044</v>
      </c>
      <c r="Z4927" t="s">
        <v>1420</v>
      </c>
      <c r="AA4927" t="s">
        <v>983</v>
      </c>
      <c r="AB4927" t="s">
        <v>1002</v>
      </c>
      <c r="AC4927" t="s">
        <v>1469</v>
      </c>
    </row>
    <row r="4928" spans="1:29" x14ac:dyDescent="0.25">
      <c r="A4928">
        <v>10618</v>
      </c>
      <c r="B4928">
        <v>494</v>
      </c>
      <c r="C4928" t="s">
        <v>879</v>
      </c>
      <c r="D4928" t="s">
        <v>115</v>
      </c>
      <c r="E4928" t="s">
        <v>80</v>
      </c>
      <c r="F4928">
        <v>2020</v>
      </c>
      <c r="G4928" t="s">
        <v>76</v>
      </c>
      <c r="H4928">
        <v>44</v>
      </c>
      <c r="I4928" t="s">
        <v>81</v>
      </c>
      <c r="J4928" t="s">
        <v>82</v>
      </c>
      <c r="K4928">
        <v>200</v>
      </c>
      <c r="L4928" t="s">
        <v>108</v>
      </c>
      <c r="M4928" t="s">
        <v>219</v>
      </c>
      <c r="N4928">
        <v>40</v>
      </c>
      <c r="O4928">
        <v>57</v>
      </c>
      <c r="P4928">
        <v>46</v>
      </c>
      <c r="Q4928" t="s">
        <v>28</v>
      </c>
      <c r="R4928">
        <v>46</v>
      </c>
      <c r="S4928" t="s">
        <v>34</v>
      </c>
      <c r="T4928" t="s">
        <v>82</v>
      </c>
      <c r="U4928" t="s">
        <v>83</v>
      </c>
      <c r="V4928">
        <v>40</v>
      </c>
      <c r="W4928" t="s">
        <v>32</v>
      </c>
      <c r="X4928" t="s">
        <v>115</v>
      </c>
      <c r="Y4928" t="s">
        <v>1044</v>
      </c>
      <c r="Z4928" t="s">
        <v>1420</v>
      </c>
      <c r="AA4928" t="s">
        <v>1197</v>
      </c>
      <c r="AB4928" t="s">
        <v>991</v>
      </c>
      <c r="AC4928" t="s">
        <v>1469</v>
      </c>
    </row>
    <row r="4929" spans="1:29" x14ac:dyDescent="0.25">
      <c r="A4929">
        <v>7350</v>
      </c>
      <c r="B4929">
        <v>726</v>
      </c>
      <c r="C4929" t="s">
        <v>770</v>
      </c>
      <c r="D4929" t="s">
        <v>34</v>
      </c>
      <c r="E4929" t="s">
        <v>24</v>
      </c>
      <c r="F4929">
        <v>2021</v>
      </c>
      <c r="G4929" t="s">
        <v>76</v>
      </c>
      <c r="H4929">
        <v>29</v>
      </c>
      <c r="I4929" t="s">
        <v>230</v>
      </c>
      <c r="J4929" t="s">
        <v>30</v>
      </c>
      <c r="K4929">
        <v>300</v>
      </c>
      <c r="L4929" t="s">
        <v>73</v>
      </c>
      <c r="M4929" t="s">
        <v>27</v>
      </c>
      <c r="N4929">
        <v>38</v>
      </c>
      <c r="O4929">
        <v>66</v>
      </c>
      <c r="P4929">
        <v>49</v>
      </c>
      <c r="Q4929" t="s">
        <v>28</v>
      </c>
      <c r="R4929">
        <v>49</v>
      </c>
      <c r="S4929" t="s">
        <v>34</v>
      </c>
      <c r="T4929" t="s">
        <v>30</v>
      </c>
      <c r="U4929" t="s">
        <v>73</v>
      </c>
      <c r="V4929">
        <v>38</v>
      </c>
      <c r="W4929" t="s">
        <v>32</v>
      </c>
      <c r="X4929" t="s">
        <v>115</v>
      </c>
      <c r="Y4929" t="s">
        <v>1044</v>
      </c>
      <c r="Z4929" t="s">
        <v>1420</v>
      </c>
      <c r="AA4929" t="s">
        <v>1266</v>
      </c>
      <c r="AB4929" t="s">
        <v>1000</v>
      </c>
      <c r="AC4929" t="s">
        <v>1469</v>
      </c>
    </row>
    <row r="4930" spans="1:29" x14ac:dyDescent="0.25">
      <c r="A4930">
        <v>11084</v>
      </c>
      <c r="B4930">
        <v>483</v>
      </c>
      <c r="C4930" t="s">
        <v>693</v>
      </c>
      <c r="D4930" t="s">
        <v>115</v>
      </c>
      <c r="E4930" t="s">
        <v>72</v>
      </c>
      <c r="F4930">
        <v>2023</v>
      </c>
      <c r="G4930" t="s">
        <v>76</v>
      </c>
      <c r="H4930">
        <v>59</v>
      </c>
      <c r="I4930" t="s">
        <v>86</v>
      </c>
      <c r="J4930" t="s">
        <v>72</v>
      </c>
      <c r="K4930">
        <v>200</v>
      </c>
      <c r="L4930" t="s">
        <v>50</v>
      </c>
      <c r="M4930" t="s">
        <v>87</v>
      </c>
      <c r="N4930">
        <v>49</v>
      </c>
      <c r="O4930">
        <v>57</v>
      </c>
      <c r="P4930">
        <v>14</v>
      </c>
      <c r="Q4930" t="s">
        <v>28</v>
      </c>
      <c r="R4930">
        <v>14</v>
      </c>
      <c r="S4930" t="s">
        <v>34</v>
      </c>
      <c r="T4930" t="s">
        <v>72</v>
      </c>
      <c r="U4930" t="s">
        <v>50</v>
      </c>
      <c r="V4930">
        <v>49</v>
      </c>
      <c r="W4930" t="s">
        <v>32</v>
      </c>
      <c r="X4930" t="s">
        <v>115</v>
      </c>
      <c r="Y4930" t="s">
        <v>1044</v>
      </c>
      <c r="Z4930" t="s">
        <v>1420</v>
      </c>
      <c r="AA4930" t="s">
        <v>1222</v>
      </c>
      <c r="AB4930" t="s">
        <v>999</v>
      </c>
      <c r="AC4930" t="s">
        <v>1469</v>
      </c>
    </row>
    <row r="4931" spans="1:29" x14ac:dyDescent="0.25">
      <c r="A4931">
        <v>8911</v>
      </c>
      <c r="B4931">
        <v>806</v>
      </c>
      <c r="C4931" t="s">
        <v>85</v>
      </c>
      <c r="D4931" t="s">
        <v>34</v>
      </c>
      <c r="E4931" t="s">
        <v>92</v>
      </c>
      <c r="F4931">
        <v>2021</v>
      </c>
      <c r="G4931" t="s">
        <v>76</v>
      </c>
      <c r="H4931">
        <v>62</v>
      </c>
      <c r="I4931" t="s">
        <v>71</v>
      </c>
      <c r="J4931" t="s">
        <v>72</v>
      </c>
      <c r="K4931">
        <v>300</v>
      </c>
      <c r="L4931" t="s">
        <v>123</v>
      </c>
      <c r="M4931" t="s">
        <v>296</v>
      </c>
      <c r="N4931">
        <v>40</v>
      </c>
      <c r="O4931">
        <v>39</v>
      </c>
      <c r="P4931">
        <v>49</v>
      </c>
      <c r="Q4931" t="s">
        <v>28</v>
      </c>
      <c r="R4931">
        <v>49</v>
      </c>
      <c r="S4931" t="s">
        <v>34</v>
      </c>
      <c r="T4931" t="s">
        <v>72</v>
      </c>
      <c r="U4931" t="s">
        <v>83</v>
      </c>
      <c r="V4931">
        <v>40</v>
      </c>
      <c r="W4931" t="s">
        <v>32</v>
      </c>
      <c r="X4931" t="s">
        <v>115</v>
      </c>
      <c r="Y4931" t="s">
        <v>1044</v>
      </c>
      <c r="Z4931" t="s">
        <v>1420</v>
      </c>
      <c r="AA4931" t="s">
        <v>1263</v>
      </c>
      <c r="AB4931" t="s">
        <v>1000</v>
      </c>
      <c r="AC4931" t="s">
        <v>1469</v>
      </c>
    </row>
    <row r="4932" spans="1:29" x14ac:dyDescent="0.25">
      <c r="A4932">
        <v>7571</v>
      </c>
      <c r="B4932">
        <v>567</v>
      </c>
      <c r="C4932" t="s">
        <v>589</v>
      </c>
      <c r="D4932" t="s">
        <v>34</v>
      </c>
      <c r="E4932" t="s">
        <v>80</v>
      </c>
      <c r="F4932">
        <v>2021</v>
      </c>
      <c r="G4932" t="s">
        <v>76</v>
      </c>
      <c r="H4932">
        <v>48</v>
      </c>
      <c r="I4932" t="s">
        <v>149</v>
      </c>
      <c r="J4932" t="s">
        <v>82</v>
      </c>
      <c r="K4932">
        <v>400</v>
      </c>
      <c r="L4932" t="s">
        <v>213</v>
      </c>
      <c r="M4932" t="s">
        <v>133</v>
      </c>
      <c r="N4932">
        <v>35</v>
      </c>
      <c r="O4932">
        <v>61</v>
      </c>
      <c r="P4932">
        <v>39</v>
      </c>
      <c r="Q4932" t="s">
        <v>28</v>
      </c>
      <c r="R4932">
        <v>39</v>
      </c>
      <c r="S4932" t="s">
        <v>34</v>
      </c>
      <c r="T4932" t="s">
        <v>82</v>
      </c>
      <c r="U4932" t="s">
        <v>31</v>
      </c>
      <c r="V4932">
        <v>35</v>
      </c>
      <c r="W4932" t="s">
        <v>32</v>
      </c>
      <c r="X4932" t="s">
        <v>115</v>
      </c>
      <c r="Y4932" t="s">
        <v>1044</v>
      </c>
      <c r="Z4932" t="s">
        <v>1420</v>
      </c>
      <c r="AA4932" t="s">
        <v>1271</v>
      </c>
      <c r="AB4932" t="s">
        <v>1000</v>
      </c>
      <c r="AC4932" t="s">
        <v>1469</v>
      </c>
    </row>
    <row r="4933" spans="1:29" x14ac:dyDescent="0.25">
      <c r="A4933">
        <v>8870</v>
      </c>
      <c r="B4933">
        <v>475</v>
      </c>
      <c r="C4933" t="s">
        <v>530</v>
      </c>
      <c r="D4933" t="s">
        <v>23</v>
      </c>
      <c r="E4933" t="s">
        <v>82</v>
      </c>
      <c r="F4933">
        <v>2024</v>
      </c>
      <c r="G4933" t="s">
        <v>76</v>
      </c>
      <c r="H4933">
        <v>47</v>
      </c>
      <c r="I4933" t="s">
        <v>171</v>
      </c>
      <c r="J4933" t="s">
        <v>82</v>
      </c>
      <c r="K4933">
        <v>400</v>
      </c>
      <c r="L4933" t="s">
        <v>100</v>
      </c>
      <c r="M4933" t="s">
        <v>219</v>
      </c>
      <c r="N4933">
        <v>38</v>
      </c>
      <c r="O4933">
        <v>60</v>
      </c>
      <c r="P4933">
        <v>41</v>
      </c>
      <c r="Q4933" t="s">
        <v>28</v>
      </c>
      <c r="R4933">
        <v>41</v>
      </c>
      <c r="S4933" t="s">
        <v>29</v>
      </c>
      <c r="T4933" t="s">
        <v>82</v>
      </c>
      <c r="U4933" t="s">
        <v>83</v>
      </c>
      <c r="V4933">
        <v>38</v>
      </c>
      <c r="W4933" t="s">
        <v>32</v>
      </c>
      <c r="X4933" t="s">
        <v>115</v>
      </c>
      <c r="Y4933" t="s">
        <v>1044</v>
      </c>
      <c r="Z4933" t="s">
        <v>1420</v>
      </c>
      <c r="AA4933" t="s">
        <v>1197</v>
      </c>
      <c r="AB4933" t="s">
        <v>1002</v>
      </c>
      <c r="AC4933" t="s">
        <v>1469</v>
      </c>
    </row>
    <row r="4934" spans="1:29" x14ac:dyDescent="0.25">
      <c r="A4934">
        <v>7481</v>
      </c>
      <c r="B4934">
        <v>833</v>
      </c>
      <c r="C4934" t="s">
        <v>857</v>
      </c>
      <c r="D4934" t="s">
        <v>23</v>
      </c>
      <c r="E4934" t="s">
        <v>80</v>
      </c>
      <c r="F4934">
        <v>2023</v>
      </c>
      <c r="G4934" t="s">
        <v>76</v>
      </c>
      <c r="H4934">
        <v>45</v>
      </c>
      <c r="I4934" t="s">
        <v>111</v>
      </c>
      <c r="J4934" t="s">
        <v>82</v>
      </c>
      <c r="K4934">
        <v>300</v>
      </c>
      <c r="L4934" t="s">
        <v>31</v>
      </c>
      <c r="M4934" t="s">
        <v>219</v>
      </c>
      <c r="N4934">
        <v>49</v>
      </c>
      <c r="O4934">
        <v>34</v>
      </c>
      <c r="P4934">
        <v>53</v>
      </c>
      <c r="Q4934" t="s">
        <v>28</v>
      </c>
      <c r="R4934">
        <v>53</v>
      </c>
      <c r="S4934" t="s">
        <v>29</v>
      </c>
      <c r="T4934" t="s">
        <v>82</v>
      </c>
      <c r="U4934" t="s">
        <v>31</v>
      </c>
      <c r="V4934">
        <v>49</v>
      </c>
      <c r="W4934" t="s">
        <v>32</v>
      </c>
      <c r="X4934" t="s">
        <v>115</v>
      </c>
      <c r="Y4934" t="s">
        <v>1044</v>
      </c>
      <c r="Z4934" t="s">
        <v>1420</v>
      </c>
      <c r="AA4934" t="s">
        <v>986</v>
      </c>
      <c r="AB4934" t="s">
        <v>999</v>
      </c>
      <c r="AC4934" t="s">
        <v>1469</v>
      </c>
    </row>
    <row r="4935" spans="1:29" x14ac:dyDescent="0.25">
      <c r="A4935">
        <v>10908</v>
      </c>
      <c r="B4935">
        <v>190</v>
      </c>
      <c r="C4935" t="s">
        <v>377</v>
      </c>
      <c r="D4935" t="s">
        <v>115</v>
      </c>
      <c r="E4935" t="s">
        <v>96</v>
      </c>
      <c r="F4935">
        <v>2020</v>
      </c>
      <c r="G4935" t="s">
        <v>76</v>
      </c>
      <c r="H4935">
        <v>13</v>
      </c>
      <c r="I4935" t="s">
        <v>162</v>
      </c>
      <c r="J4935" t="s">
        <v>67</v>
      </c>
      <c r="K4935">
        <v>300</v>
      </c>
      <c r="L4935" t="s">
        <v>31</v>
      </c>
      <c r="M4935" t="s">
        <v>163</v>
      </c>
      <c r="N4935">
        <v>46</v>
      </c>
      <c r="O4935">
        <v>57</v>
      </c>
      <c r="P4935">
        <v>43</v>
      </c>
      <c r="Q4935" t="s">
        <v>28</v>
      </c>
      <c r="R4935">
        <v>43</v>
      </c>
      <c r="S4935" t="s">
        <v>34</v>
      </c>
      <c r="T4935" t="s">
        <v>43</v>
      </c>
      <c r="U4935" t="s">
        <v>31</v>
      </c>
      <c r="V4935">
        <v>46</v>
      </c>
      <c r="W4935" t="s">
        <v>32</v>
      </c>
      <c r="X4935" t="s">
        <v>115</v>
      </c>
      <c r="Y4935" t="s">
        <v>1044</v>
      </c>
      <c r="Z4935" t="s">
        <v>1420</v>
      </c>
      <c r="AA4935" t="s">
        <v>1274</v>
      </c>
      <c r="AB4935" t="s">
        <v>991</v>
      </c>
      <c r="AC4935" t="s">
        <v>1469</v>
      </c>
    </row>
    <row r="4936" spans="1:29" x14ac:dyDescent="0.25">
      <c r="A4936">
        <v>10582</v>
      </c>
      <c r="B4936">
        <v>365</v>
      </c>
      <c r="C4936" t="s">
        <v>516</v>
      </c>
      <c r="D4936" t="s">
        <v>115</v>
      </c>
      <c r="E4936" t="s">
        <v>69</v>
      </c>
      <c r="F4936">
        <v>2024</v>
      </c>
      <c r="G4936" t="s">
        <v>76</v>
      </c>
      <c r="H4936">
        <v>58</v>
      </c>
      <c r="I4936" t="s">
        <v>116</v>
      </c>
      <c r="J4936" t="s">
        <v>72</v>
      </c>
      <c r="K4936">
        <v>100</v>
      </c>
      <c r="L4936" t="s">
        <v>175</v>
      </c>
      <c r="M4936" t="s">
        <v>87</v>
      </c>
      <c r="N4936">
        <v>25</v>
      </c>
      <c r="O4936">
        <v>34</v>
      </c>
      <c r="P4936">
        <v>0</v>
      </c>
      <c r="Q4936" t="s">
        <v>28</v>
      </c>
      <c r="R4936">
        <v>0</v>
      </c>
      <c r="S4936" t="s">
        <v>34</v>
      </c>
      <c r="T4936" t="s">
        <v>72</v>
      </c>
      <c r="U4936" t="s">
        <v>77</v>
      </c>
      <c r="V4936">
        <v>25</v>
      </c>
      <c r="W4936" t="s">
        <v>32</v>
      </c>
      <c r="X4936" t="s">
        <v>115</v>
      </c>
      <c r="Y4936" t="s">
        <v>1044</v>
      </c>
      <c r="Z4936" t="s">
        <v>1420</v>
      </c>
      <c r="AA4936" t="s">
        <v>1444</v>
      </c>
      <c r="AB4936" t="s">
        <v>1002</v>
      </c>
      <c r="AC4936" t="s">
        <v>1469</v>
      </c>
    </row>
    <row r="4937" spans="1:29" x14ac:dyDescent="0.25">
      <c r="A4937">
        <v>7429</v>
      </c>
      <c r="B4937">
        <v>791</v>
      </c>
      <c r="C4937" t="s">
        <v>739</v>
      </c>
      <c r="D4937" t="s">
        <v>115</v>
      </c>
      <c r="E4937" t="s">
        <v>80</v>
      </c>
      <c r="F4937">
        <v>2022</v>
      </c>
      <c r="G4937" t="s">
        <v>76</v>
      </c>
      <c r="H4937">
        <v>41</v>
      </c>
      <c r="I4937" t="s">
        <v>218</v>
      </c>
      <c r="J4937" t="s">
        <v>82</v>
      </c>
      <c r="K4937">
        <v>100</v>
      </c>
      <c r="L4937" t="s">
        <v>125</v>
      </c>
      <c r="M4937" t="s">
        <v>237</v>
      </c>
      <c r="N4937">
        <v>47</v>
      </c>
      <c r="O4937">
        <v>37</v>
      </c>
      <c r="P4937">
        <v>46</v>
      </c>
      <c r="Q4937" t="s">
        <v>28</v>
      </c>
      <c r="R4937">
        <v>46</v>
      </c>
      <c r="S4937" t="s">
        <v>34</v>
      </c>
      <c r="T4937" t="s">
        <v>82</v>
      </c>
      <c r="U4937" t="s">
        <v>73</v>
      </c>
      <c r="V4937">
        <v>47</v>
      </c>
      <c r="W4937" t="s">
        <v>32</v>
      </c>
      <c r="X4937" t="s">
        <v>115</v>
      </c>
      <c r="Y4937" t="s">
        <v>1044</v>
      </c>
      <c r="Z4937" t="s">
        <v>1420</v>
      </c>
      <c r="AA4937" t="s">
        <v>986</v>
      </c>
      <c r="AB4937" t="s">
        <v>988</v>
      </c>
      <c r="AC4937" t="s">
        <v>1469</v>
      </c>
    </row>
    <row r="4938" spans="1:29" x14ac:dyDescent="0.25">
      <c r="A4938">
        <v>8340</v>
      </c>
      <c r="B4938">
        <v>67</v>
      </c>
      <c r="C4938" t="s">
        <v>757</v>
      </c>
      <c r="D4938" t="s">
        <v>29</v>
      </c>
      <c r="E4938" t="s">
        <v>67</v>
      </c>
      <c r="F4938">
        <v>2022</v>
      </c>
      <c r="G4938" t="s">
        <v>76</v>
      </c>
      <c r="H4938">
        <v>13</v>
      </c>
      <c r="I4938" t="s">
        <v>162</v>
      </c>
      <c r="J4938" t="s">
        <v>67</v>
      </c>
      <c r="K4938">
        <v>300</v>
      </c>
      <c r="L4938" t="s">
        <v>213</v>
      </c>
      <c r="M4938" t="s">
        <v>339</v>
      </c>
      <c r="N4938">
        <v>34</v>
      </c>
      <c r="O4938">
        <v>32</v>
      </c>
      <c r="P4938">
        <v>51</v>
      </c>
      <c r="Q4938" t="s">
        <v>28</v>
      </c>
      <c r="R4938">
        <v>51</v>
      </c>
      <c r="S4938" t="s">
        <v>29</v>
      </c>
      <c r="T4938" t="s">
        <v>67</v>
      </c>
      <c r="U4938" t="s">
        <v>31</v>
      </c>
      <c r="V4938">
        <v>34</v>
      </c>
      <c r="W4938" t="s">
        <v>32</v>
      </c>
      <c r="X4938" t="s">
        <v>115</v>
      </c>
      <c r="Y4938" t="s">
        <v>1044</v>
      </c>
      <c r="Z4938" t="s">
        <v>1420</v>
      </c>
      <c r="AA4938" t="s">
        <v>1337</v>
      </c>
      <c r="AB4938" t="s">
        <v>988</v>
      </c>
      <c r="AC4938" t="s">
        <v>1469</v>
      </c>
    </row>
    <row r="4939" spans="1:29" x14ac:dyDescent="0.25">
      <c r="A4939">
        <v>8760</v>
      </c>
      <c r="B4939">
        <v>502</v>
      </c>
      <c r="C4939" t="s">
        <v>625</v>
      </c>
      <c r="D4939" t="s">
        <v>34</v>
      </c>
      <c r="E4939" t="s">
        <v>41</v>
      </c>
      <c r="F4939">
        <v>2020</v>
      </c>
      <c r="G4939" t="s">
        <v>76</v>
      </c>
      <c r="H4939">
        <v>9</v>
      </c>
      <c r="I4939" t="s">
        <v>320</v>
      </c>
      <c r="J4939" t="s">
        <v>67</v>
      </c>
      <c r="K4939">
        <v>100</v>
      </c>
      <c r="L4939" t="s">
        <v>138</v>
      </c>
      <c r="M4939" t="s">
        <v>163</v>
      </c>
      <c r="N4939">
        <v>35</v>
      </c>
      <c r="O4939">
        <v>28</v>
      </c>
      <c r="P4939">
        <v>44</v>
      </c>
      <c r="Q4939" t="s">
        <v>28</v>
      </c>
      <c r="R4939">
        <v>44</v>
      </c>
      <c r="S4939" t="s">
        <v>34</v>
      </c>
      <c r="T4939" t="s">
        <v>43</v>
      </c>
      <c r="U4939" t="s">
        <v>77</v>
      </c>
      <c r="V4939">
        <v>35</v>
      </c>
      <c r="W4939" t="s">
        <v>32</v>
      </c>
      <c r="X4939" t="s">
        <v>115</v>
      </c>
      <c r="Y4939" t="s">
        <v>1044</v>
      </c>
      <c r="Z4939" t="s">
        <v>1420</v>
      </c>
      <c r="AA4939" t="s">
        <v>1446</v>
      </c>
      <c r="AB4939" t="s">
        <v>991</v>
      </c>
      <c r="AC4939" t="s">
        <v>1469</v>
      </c>
    </row>
    <row r="4940" spans="1:29" x14ac:dyDescent="0.25">
      <c r="A4940">
        <v>8112</v>
      </c>
      <c r="B4940">
        <v>119</v>
      </c>
      <c r="C4940" t="s">
        <v>467</v>
      </c>
      <c r="D4940" t="s">
        <v>34</v>
      </c>
      <c r="E4940" t="s">
        <v>80</v>
      </c>
      <c r="F4940">
        <v>2022</v>
      </c>
      <c r="G4940" t="s">
        <v>76</v>
      </c>
      <c r="H4940">
        <v>48</v>
      </c>
      <c r="I4940" t="s">
        <v>149</v>
      </c>
      <c r="J4940" t="s">
        <v>82</v>
      </c>
      <c r="K4940">
        <v>400</v>
      </c>
      <c r="L4940" t="s">
        <v>50</v>
      </c>
      <c r="M4940" t="s">
        <v>219</v>
      </c>
      <c r="N4940">
        <v>31</v>
      </c>
      <c r="O4940">
        <v>37</v>
      </c>
      <c r="P4940">
        <v>52</v>
      </c>
      <c r="Q4940" t="s">
        <v>28</v>
      </c>
      <c r="R4940">
        <v>52</v>
      </c>
      <c r="S4940" t="s">
        <v>34</v>
      </c>
      <c r="T4940" t="s">
        <v>82</v>
      </c>
      <c r="U4940" t="s">
        <v>50</v>
      </c>
      <c r="V4940">
        <v>31</v>
      </c>
      <c r="W4940" t="s">
        <v>32</v>
      </c>
      <c r="X4940" t="s">
        <v>115</v>
      </c>
      <c r="Y4940" t="s">
        <v>1044</v>
      </c>
      <c r="Z4940" t="s">
        <v>1420</v>
      </c>
      <c r="AA4940" t="s">
        <v>1333</v>
      </c>
      <c r="AB4940" t="s">
        <v>988</v>
      </c>
      <c r="AC4940" t="s">
        <v>1469</v>
      </c>
    </row>
    <row r="4941" spans="1:29" x14ac:dyDescent="0.25">
      <c r="A4941">
        <v>9669</v>
      </c>
      <c r="B4941">
        <v>444</v>
      </c>
      <c r="C4941" t="s">
        <v>913</v>
      </c>
      <c r="D4941" t="s">
        <v>115</v>
      </c>
      <c r="E4941" t="s">
        <v>120</v>
      </c>
      <c r="F4941">
        <v>2022</v>
      </c>
      <c r="G4941" t="s">
        <v>76</v>
      </c>
      <c r="H4941">
        <v>7</v>
      </c>
      <c r="I4941" t="s">
        <v>249</v>
      </c>
      <c r="J4941" t="s">
        <v>120</v>
      </c>
      <c r="K4941">
        <v>400</v>
      </c>
      <c r="L4941" t="s">
        <v>213</v>
      </c>
      <c r="M4941" t="s">
        <v>121</v>
      </c>
      <c r="N4941">
        <v>45</v>
      </c>
      <c r="O4941">
        <v>47</v>
      </c>
      <c r="P4941">
        <v>59</v>
      </c>
      <c r="Q4941" t="s">
        <v>28</v>
      </c>
      <c r="R4941">
        <v>59</v>
      </c>
      <c r="S4941" t="s">
        <v>34</v>
      </c>
      <c r="T4941" t="s">
        <v>120</v>
      </c>
      <c r="U4941" t="s">
        <v>31</v>
      </c>
      <c r="V4941">
        <v>45</v>
      </c>
      <c r="W4941" t="s">
        <v>32</v>
      </c>
      <c r="X4941" t="s">
        <v>115</v>
      </c>
      <c r="Y4941" t="s">
        <v>1044</v>
      </c>
      <c r="Z4941" t="s">
        <v>1420</v>
      </c>
      <c r="AA4941" t="s">
        <v>1264</v>
      </c>
      <c r="AB4941" t="s">
        <v>988</v>
      </c>
      <c r="AC4941" t="s">
        <v>1469</v>
      </c>
    </row>
    <row r="4942" spans="1:29" x14ac:dyDescent="0.25">
      <c r="A4942">
        <v>8367</v>
      </c>
      <c r="B4942">
        <v>270</v>
      </c>
      <c r="C4942" t="s">
        <v>528</v>
      </c>
      <c r="D4942" t="s">
        <v>34</v>
      </c>
      <c r="E4942" t="s">
        <v>120</v>
      </c>
      <c r="F4942">
        <v>2024</v>
      </c>
      <c r="G4942" t="s">
        <v>76</v>
      </c>
      <c r="H4942">
        <v>5</v>
      </c>
      <c r="I4942" t="s">
        <v>216</v>
      </c>
      <c r="J4942" t="s">
        <v>120</v>
      </c>
      <c r="K4942">
        <v>300</v>
      </c>
      <c r="L4942" t="s">
        <v>31</v>
      </c>
      <c r="M4942" t="s">
        <v>182</v>
      </c>
      <c r="N4942">
        <v>40</v>
      </c>
      <c r="O4942">
        <v>48</v>
      </c>
      <c r="P4942">
        <v>54</v>
      </c>
      <c r="Q4942" t="s">
        <v>28</v>
      </c>
      <c r="R4942">
        <v>54</v>
      </c>
      <c r="S4942" t="s">
        <v>34</v>
      </c>
      <c r="T4942" t="s">
        <v>120</v>
      </c>
      <c r="U4942" t="s">
        <v>31</v>
      </c>
      <c r="V4942">
        <v>40</v>
      </c>
      <c r="W4942" t="s">
        <v>32</v>
      </c>
      <c r="X4942" t="s">
        <v>115</v>
      </c>
      <c r="Y4942" t="s">
        <v>1044</v>
      </c>
      <c r="Z4942" t="s">
        <v>1420</v>
      </c>
      <c r="AA4942" t="s">
        <v>1180</v>
      </c>
      <c r="AB4942" t="s">
        <v>1002</v>
      </c>
      <c r="AC4942" t="s">
        <v>1469</v>
      </c>
    </row>
    <row r="4943" spans="1:29" x14ac:dyDescent="0.25">
      <c r="A4943">
        <v>8000</v>
      </c>
      <c r="B4943">
        <v>751</v>
      </c>
      <c r="C4943" t="s">
        <v>389</v>
      </c>
      <c r="D4943" t="s">
        <v>34</v>
      </c>
      <c r="E4943" t="s">
        <v>63</v>
      </c>
      <c r="F4943">
        <v>2024</v>
      </c>
      <c r="G4943" t="s">
        <v>76</v>
      </c>
      <c r="H4943">
        <v>10</v>
      </c>
      <c r="I4943" t="s">
        <v>346</v>
      </c>
      <c r="J4943" t="s">
        <v>67</v>
      </c>
      <c r="K4943">
        <v>100</v>
      </c>
      <c r="L4943" t="s">
        <v>167</v>
      </c>
      <c r="M4943" t="s">
        <v>163</v>
      </c>
      <c r="N4943">
        <v>34</v>
      </c>
      <c r="O4943">
        <v>60</v>
      </c>
      <c r="P4943">
        <v>54</v>
      </c>
      <c r="Q4943" t="s">
        <v>28</v>
      </c>
      <c r="R4943">
        <v>54</v>
      </c>
      <c r="S4943" t="s">
        <v>34</v>
      </c>
      <c r="T4943" t="s">
        <v>67</v>
      </c>
      <c r="U4943" t="s">
        <v>31</v>
      </c>
      <c r="V4943">
        <v>34</v>
      </c>
      <c r="W4943" t="s">
        <v>32</v>
      </c>
      <c r="X4943" t="s">
        <v>115</v>
      </c>
      <c r="Y4943" t="s">
        <v>1044</v>
      </c>
      <c r="Z4943" t="s">
        <v>1420</v>
      </c>
      <c r="AA4943" t="s">
        <v>1326</v>
      </c>
      <c r="AB4943" t="s">
        <v>1002</v>
      </c>
      <c r="AC4943" t="s">
        <v>1469</v>
      </c>
    </row>
    <row r="4944" spans="1:29" x14ac:dyDescent="0.25">
      <c r="A4944">
        <v>11773</v>
      </c>
      <c r="B4944">
        <v>642</v>
      </c>
      <c r="C4944" t="s">
        <v>462</v>
      </c>
      <c r="D4944" t="s">
        <v>29</v>
      </c>
      <c r="E4944" t="s">
        <v>80</v>
      </c>
      <c r="F4944">
        <v>2023</v>
      </c>
      <c r="G4944" t="s">
        <v>76</v>
      </c>
      <c r="H4944">
        <v>43</v>
      </c>
      <c r="I4944" t="s">
        <v>272</v>
      </c>
      <c r="J4944" t="s">
        <v>82</v>
      </c>
      <c r="K4944">
        <v>200</v>
      </c>
      <c r="L4944" t="s">
        <v>73</v>
      </c>
      <c r="M4944" t="s">
        <v>133</v>
      </c>
      <c r="N4944">
        <v>15</v>
      </c>
      <c r="O4944">
        <v>34</v>
      </c>
      <c r="P4944">
        <v>46</v>
      </c>
      <c r="Q4944" t="s">
        <v>28</v>
      </c>
      <c r="R4944">
        <v>46</v>
      </c>
      <c r="S4944" t="s">
        <v>29</v>
      </c>
      <c r="T4944" t="s">
        <v>82</v>
      </c>
      <c r="U4944" t="s">
        <v>73</v>
      </c>
      <c r="V4944">
        <v>15</v>
      </c>
      <c r="W4944" t="s">
        <v>32</v>
      </c>
      <c r="X4944" t="s">
        <v>115</v>
      </c>
      <c r="Y4944" t="s">
        <v>1044</v>
      </c>
      <c r="Z4944" t="s">
        <v>1420</v>
      </c>
      <c r="AA4944" t="s">
        <v>1450</v>
      </c>
      <c r="AB4944" t="s">
        <v>999</v>
      </c>
      <c r="AC4944" t="s">
        <v>1469</v>
      </c>
    </row>
    <row r="4945" spans="1:29" x14ac:dyDescent="0.25">
      <c r="A4945">
        <v>8656</v>
      </c>
      <c r="B4945">
        <v>777</v>
      </c>
      <c r="C4945" t="s">
        <v>672</v>
      </c>
      <c r="D4945" t="s">
        <v>29</v>
      </c>
      <c r="E4945" t="s">
        <v>41</v>
      </c>
      <c r="F4945">
        <v>2023</v>
      </c>
      <c r="G4945" t="s">
        <v>76</v>
      </c>
      <c r="H4945">
        <v>37</v>
      </c>
      <c r="I4945" t="s">
        <v>286</v>
      </c>
      <c r="J4945" t="s">
        <v>43</v>
      </c>
      <c r="K4945">
        <v>300</v>
      </c>
      <c r="L4945" t="s">
        <v>83</v>
      </c>
      <c r="M4945" t="s">
        <v>98</v>
      </c>
      <c r="N4945">
        <v>36</v>
      </c>
      <c r="O4945">
        <v>42</v>
      </c>
      <c r="P4945">
        <v>43</v>
      </c>
      <c r="Q4945" t="s">
        <v>28</v>
      </c>
      <c r="R4945">
        <v>43</v>
      </c>
      <c r="S4945" t="s">
        <v>29</v>
      </c>
      <c r="T4945" t="s">
        <v>43</v>
      </c>
      <c r="U4945" t="s">
        <v>83</v>
      </c>
      <c r="V4945">
        <v>36</v>
      </c>
      <c r="W4945" t="s">
        <v>32</v>
      </c>
      <c r="X4945" t="s">
        <v>115</v>
      </c>
      <c r="Y4945" t="s">
        <v>1044</v>
      </c>
      <c r="Z4945" t="s">
        <v>1420</v>
      </c>
      <c r="AA4945" t="s">
        <v>1269</v>
      </c>
      <c r="AB4945" t="s">
        <v>999</v>
      </c>
      <c r="AC4945" t="s">
        <v>1469</v>
      </c>
    </row>
    <row r="4946" spans="1:29" x14ac:dyDescent="0.25">
      <c r="A4946">
        <v>8828</v>
      </c>
      <c r="B4946">
        <v>530</v>
      </c>
      <c r="C4946" t="s">
        <v>682</v>
      </c>
      <c r="D4946" t="s">
        <v>29</v>
      </c>
      <c r="E4946" t="s">
        <v>82</v>
      </c>
      <c r="F4946">
        <v>2020</v>
      </c>
      <c r="G4946" t="s">
        <v>76</v>
      </c>
      <c r="H4946">
        <v>48</v>
      </c>
      <c r="I4946" t="s">
        <v>149</v>
      </c>
      <c r="J4946" t="s">
        <v>82</v>
      </c>
      <c r="K4946">
        <v>400</v>
      </c>
      <c r="L4946" t="s">
        <v>145</v>
      </c>
      <c r="M4946" t="s">
        <v>237</v>
      </c>
      <c r="N4946">
        <v>42</v>
      </c>
      <c r="O4946">
        <v>54</v>
      </c>
      <c r="P4946">
        <v>52</v>
      </c>
      <c r="Q4946" t="s">
        <v>28</v>
      </c>
      <c r="R4946">
        <v>52</v>
      </c>
      <c r="S4946" t="s">
        <v>29</v>
      </c>
      <c r="T4946" t="s">
        <v>82</v>
      </c>
      <c r="U4946" t="s">
        <v>50</v>
      </c>
      <c r="V4946">
        <v>42</v>
      </c>
      <c r="W4946" t="s">
        <v>32</v>
      </c>
      <c r="X4946" t="s">
        <v>115</v>
      </c>
      <c r="Y4946" t="s">
        <v>1044</v>
      </c>
      <c r="Z4946" t="s">
        <v>1420</v>
      </c>
      <c r="AA4946" t="s">
        <v>1197</v>
      </c>
      <c r="AB4946" t="s">
        <v>991</v>
      </c>
      <c r="AC4946" t="s">
        <v>1469</v>
      </c>
    </row>
    <row r="4947" spans="1:29" x14ac:dyDescent="0.25">
      <c r="A4947">
        <v>9925</v>
      </c>
      <c r="B4947">
        <v>348</v>
      </c>
      <c r="C4947" t="s">
        <v>592</v>
      </c>
      <c r="D4947" t="s">
        <v>23</v>
      </c>
      <c r="E4947" t="s">
        <v>92</v>
      </c>
      <c r="F4947">
        <v>2021</v>
      </c>
      <c r="G4947" t="s">
        <v>76</v>
      </c>
      <c r="H4947">
        <v>62</v>
      </c>
      <c r="I4947" t="s">
        <v>71</v>
      </c>
      <c r="J4947" t="s">
        <v>72</v>
      </c>
      <c r="K4947">
        <v>300</v>
      </c>
      <c r="L4947" t="s">
        <v>125</v>
      </c>
      <c r="M4947" t="s">
        <v>109</v>
      </c>
      <c r="N4947">
        <v>45</v>
      </c>
      <c r="O4947">
        <v>69</v>
      </c>
      <c r="P4947">
        <v>48</v>
      </c>
      <c r="Q4947" t="s">
        <v>28</v>
      </c>
      <c r="R4947">
        <v>48</v>
      </c>
      <c r="S4947" t="s">
        <v>29</v>
      </c>
      <c r="T4947" t="s">
        <v>72</v>
      </c>
      <c r="U4947" t="s">
        <v>73</v>
      </c>
      <c r="V4947">
        <v>45</v>
      </c>
      <c r="W4947" t="s">
        <v>32</v>
      </c>
      <c r="X4947" t="s">
        <v>115</v>
      </c>
      <c r="Y4947" t="s">
        <v>1044</v>
      </c>
      <c r="Z4947" t="s">
        <v>1420</v>
      </c>
      <c r="AA4947" t="s">
        <v>1226</v>
      </c>
      <c r="AB4947" t="s">
        <v>1000</v>
      </c>
      <c r="AC4947" t="s">
        <v>1469</v>
      </c>
    </row>
    <row r="4948" spans="1:29" x14ac:dyDescent="0.25">
      <c r="A4948">
        <v>8019</v>
      </c>
      <c r="B4948">
        <v>619</v>
      </c>
      <c r="C4948" t="s">
        <v>748</v>
      </c>
      <c r="D4948" t="s">
        <v>29</v>
      </c>
      <c r="E4948" t="s">
        <v>43</v>
      </c>
      <c r="F4948">
        <v>2024</v>
      </c>
      <c r="G4948" t="s">
        <v>76</v>
      </c>
      <c r="H4948">
        <v>13</v>
      </c>
      <c r="I4948" t="s">
        <v>162</v>
      </c>
      <c r="J4948" t="s">
        <v>67</v>
      </c>
      <c r="K4948">
        <v>300</v>
      </c>
      <c r="L4948" t="s">
        <v>31</v>
      </c>
      <c r="M4948" t="s">
        <v>339</v>
      </c>
      <c r="N4948">
        <v>45</v>
      </c>
      <c r="O4948">
        <v>47</v>
      </c>
      <c r="P4948">
        <v>58</v>
      </c>
      <c r="Q4948" t="s">
        <v>28</v>
      </c>
      <c r="R4948">
        <v>58</v>
      </c>
      <c r="S4948" t="s">
        <v>29</v>
      </c>
      <c r="T4948" t="s">
        <v>43</v>
      </c>
      <c r="U4948" t="s">
        <v>31</v>
      </c>
      <c r="V4948">
        <v>45</v>
      </c>
      <c r="W4948" t="s">
        <v>32</v>
      </c>
      <c r="X4948" t="s">
        <v>115</v>
      </c>
      <c r="Y4948" t="s">
        <v>1044</v>
      </c>
      <c r="Z4948" t="s">
        <v>1420</v>
      </c>
      <c r="AA4948" t="s">
        <v>1264</v>
      </c>
      <c r="AB4948" t="s">
        <v>1002</v>
      </c>
      <c r="AC4948" t="s">
        <v>1469</v>
      </c>
    </row>
    <row r="4949" spans="1:29" x14ac:dyDescent="0.25">
      <c r="A4949">
        <v>7026</v>
      </c>
      <c r="B4949">
        <v>306</v>
      </c>
      <c r="C4949" t="s">
        <v>378</v>
      </c>
      <c r="D4949" t="s">
        <v>34</v>
      </c>
      <c r="E4949" t="s">
        <v>140</v>
      </c>
      <c r="F4949">
        <v>2024</v>
      </c>
      <c r="G4949" t="s">
        <v>76</v>
      </c>
      <c r="H4949">
        <v>18</v>
      </c>
      <c r="I4949" t="s">
        <v>266</v>
      </c>
      <c r="J4949" t="s">
        <v>58</v>
      </c>
      <c r="K4949">
        <v>100</v>
      </c>
      <c r="L4949" t="s">
        <v>112</v>
      </c>
      <c r="M4949" t="s">
        <v>186</v>
      </c>
      <c r="N4949">
        <v>43</v>
      </c>
      <c r="O4949">
        <v>50</v>
      </c>
      <c r="P4949">
        <v>46</v>
      </c>
      <c r="Q4949" t="s">
        <v>28</v>
      </c>
      <c r="R4949">
        <v>46</v>
      </c>
      <c r="S4949" t="s">
        <v>34</v>
      </c>
      <c r="T4949" t="s">
        <v>58</v>
      </c>
      <c r="U4949" t="s">
        <v>73</v>
      </c>
      <c r="V4949">
        <v>43</v>
      </c>
      <c r="W4949" t="s">
        <v>32</v>
      </c>
      <c r="X4949" t="s">
        <v>115</v>
      </c>
      <c r="Y4949" t="s">
        <v>1044</v>
      </c>
      <c r="Z4949" t="s">
        <v>1420</v>
      </c>
      <c r="AA4949" t="s">
        <v>1264</v>
      </c>
      <c r="AB4949" t="s">
        <v>1002</v>
      </c>
      <c r="AC4949" t="s">
        <v>1469</v>
      </c>
    </row>
    <row r="4950" spans="1:29" x14ac:dyDescent="0.25">
      <c r="A4950">
        <v>11206</v>
      </c>
      <c r="B4950">
        <v>383</v>
      </c>
      <c r="C4950" t="s">
        <v>641</v>
      </c>
      <c r="D4950" t="s">
        <v>34</v>
      </c>
      <c r="E4950" t="s">
        <v>80</v>
      </c>
      <c r="F4950">
        <v>2024</v>
      </c>
      <c r="G4950" t="s">
        <v>76</v>
      </c>
      <c r="H4950">
        <v>47</v>
      </c>
      <c r="I4950" t="s">
        <v>171</v>
      </c>
      <c r="J4950" t="s">
        <v>82</v>
      </c>
      <c r="K4950">
        <v>400</v>
      </c>
      <c r="L4950" t="s">
        <v>36</v>
      </c>
      <c r="M4950" t="s">
        <v>160</v>
      </c>
      <c r="N4950">
        <v>39</v>
      </c>
      <c r="O4950">
        <v>35</v>
      </c>
      <c r="P4950">
        <v>52</v>
      </c>
      <c r="Q4950" t="s">
        <v>28</v>
      </c>
      <c r="R4950">
        <v>52</v>
      </c>
      <c r="S4950" t="s">
        <v>34</v>
      </c>
      <c r="T4950" t="s">
        <v>82</v>
      </c>
      <c r="U4950" t="s">
        <v>39</v>
      </c>
      <c r="V4950">
        <v>39</v>
      </c>
      <c r="W4950" t="s">
        <v>32</v>
      </c>
      <c r="X4950" t="s">
        <v>115</v>
      </c>
      <c r="Y4950" t="s">
        <v>1044</v>
      </c>
      <c r="Z4950" t="s">
        <v>1420</v>
      </c>
      <c r="AA4950" t="s">
        <v>1204</v>
      </c>
      <c r="AB4950" t="s">
        <v>1002</v>
      </c>
      <c r="AC4950" t="s">
        <v>1469</v>
      </c>
    </row>
    <row r="4951" spans="1:29" x14ac:dyDescent="0.25">
      <c r="A4951">
        <v>11393</v>
      </c>
      <c r="B4951">
        <v>370</v>
      </c>
      <c r="C4951" t="s">
        <v>891</v>
      </c>
      <c r="D4951" t="s">
        <v>115</v>
      </c>
      <c r="E4951" t="s">
        <v>43</v>
      </c>
      <c r="F4951">
        <v>2020</v>
      </c>
      <c r="G4951" t="s">
        <v>76</v>
      </c>
      <c r="H4951">
        <v>37</v>
      </c>
      <c r="I4951" t="s">
        <v>286</v>
      </c>
      <c r="J4951" t="s">
        <v>43</v>
      </c>
      <c r="K4951">
        <v>300</v>
      </c>
      <c r="L4951" t="s">
        <v>48</v>
      </c>
      <c r="M4951" t="s">
        <v>247</v>
      </c>
      <c r="N4951">
        <v>29</v>
      </c>
      <c r="O4951">
        <v>74</v>
      </c>
      <c r="P4951">
        <v>51</v>
      </c>
      <c r="Q4951" t="s">
        <v>28</v>
      </c>
      <c r="R4951">
        <v>51</v>
      </c>
      <c r="S4951" t="s">
        <v>34</v>
      </c>
      <c r="T4951" t="s">
        <v>43</v>
      </c>
      <c r="U4951" t="s">
        <v>50</v>
      </c>
      <c r="V4951">
        <v>29</v>
      </c>
      <c r="W4951" t="s">
        <v>32</v>
      </c>
      <c r="X4951" t="s">
        <v>115</v>
      </c>
      <c r="Y4951" t="s">
        <v>1044</v>
      </c>
      <c r="Z4951" t="s">
        <v>1420</v>
      </c>
      <c r="AA4951" t="s">
        <v>978</v>
      </c>
      <c r="AB4951" t="s">
        <v>991</v>
      </c>
      <c r="AC4951" t="s">
        <v>1469</v>
      </c>
    </row>
    <row r="4952" spans="1:29" x14ac:dyDescent="0.25">
      <c r="A4952">
        <v>10705</v>
      </c>
      <c r="B4952">
        <v>418</v>
      </c>
      <c r="C4952" t="s">
        <v>480</v>
      </c>
      <c r="D4952" t="s">
        <v>29</v>
      </c>
      <c r="E4952" t="s">
        <v>281</v>
      </c>
      <c r="F4952">
        <v>2021</v>
      </c>
      <c r="G4952" t="s">
        <v>76</v>
      </c>
      <c r="H4952">
        <v>3</v>
      </c>
      <c r="I4952" t="s">
        <v>397</v>
      </c>
      <c r="J4952" t="s">
        <v>120</v>
      </c>
      <c r="K4952">
        <v>200</v>
      </c>
      <c r="L4952" t="s">
        <v>100</v>
      </c>
      <c r="M4952" t="s">
        <v>121</v>
      </c>
      <c r="N4952">
        <v>32</v>
      </c>
      <c r="O4952">
        <v>49</v>
      </c>
      <c r="P4952">
        <v>56</v>
      </c>
      <c r="Q4952" t="s">
        <v>28</v>
      </c>
      <c r="R4952">
        <v>56</v>
      </c>
      <c r="S4952" t="s">
        <v>29</v>
      </c>
      <c r="T4952" t="s">
        <v>120</v>
      </c>
      <c r="U4952" t="s">
        <v>83</v>
      </c>
      <c r="V4952">
        <v>32</v>
      </c>
      <c r="W4952" t="s">
        <v>32</v>
      </c>
      <c r="X4952" t="s">
        <v>115</v>
      </c>
      <c r="Y4952" t="s">
        <v>1044</v>
      </c>
      <c r="Z4952" t="s">
        <v>1420</v>
      </c>
      <c r="AA4952" t="s">
        <v>1341</v>
      </c>
      <c r="AB4952" t="s">
        <v>1000</v>
      </c>
      <c r="AC4952" t="s">
        <v>1469</v>
      </c>
    </row>
    <row r="4953" spans="1:29" x14ac:dyDescent="0.25">
      <c r="A4953">
        <v>11423</v>
      </c>
      <c r="B4953">
        <v>664</v>
      </c>
      <c r="C4953" t="s">
        <v>399</v>
      </c>
      <c r="D4953" t="s">
        <v>29</v>
      </c>
      <c r="E4953" t="s">
        <v>184</v>
      </c>
      <c r="F4953">
        <v>2024</v>
      </c>
      <c r="G4953" t="s">
        <v>76</v>
      </c>
      <c r="H4953">
        <v>19</v>
      </c>
      <c r="I4953" t="s">
        <v>89</v>
      </c>
      <c r="J4953" t="s">
        <v>58</v>
      </c>
      <c r="K4953">
        <v>200</v>
      </c>
      <c r="L4953" t="s">
        <v>39</v>
      </c>
      <c r="M4953" t="s">
        <v>279</v>
      </c>
      <c r="N4953">
        <v>29</v>
      </c>
      <c r="O4953">
        <v>54</v>
      </c>
      <c r="P4953">
        <v>47</v>
      </c>
      <c r="Q4953" t="s">
        <v>28</v>
      </c>
      <c r="R4953">
        <v>47</v>
      </c>
      <c r="S4953" t="s">
        <v>29</v>
      </c>
      <c r="T4953" t="s">
        <v>58</v>
      </c>
      <c r="U4953" t="s">
        <v>39</v>
      </c>
      <c r="V4953">
        <v>29</v>
      </c>
      <c r="W4953" t="s">
        <v>32</v>
      </c>
      <c r="X4953" t="s">
        <v>115</v>
      </c>
      <c r="Y4953" t="s">
        <v>1044</v>
      </c>
      <c r="Z4953" t="s">
        <v>1420</v>
      </c>
      <c r="AA4953" t="s">
        <v>998</v>
      </c>
      <c r="AB4953" t="s">
        <v>1002</v>
      </c>
      <c r="AC4953" t="s">
        <v>1469</v>
      </c>
    </row>
    <row r="4954" spans="1:29" x14ac:dyDescent="0.25">
      <c r="A4954">
        <v>8554</v>
      </c>
      <c r="B4954">
        <v>157</v>
      </c>
      <c r="C4954" t="s">
        <v>872</v>
      </c>
      <c r="D4954" t="s">
        <v>29</v>
      </c>
      <c r="E4954" t="s">
        <v>151</v>
      </c>
      <c r="F4954">
        <v>2023</v>
      </c>
      <c r="G4954" t="s">
        <v>76</v>
      </c>
      <c r="H4954">
        <v>53</v>
      </c>
      <c r="I4954" t="s">
        <v>53</v>
      </c>
      <c r="J4954" t="s">
        <v>46</v>
      </c>
      <c r="K4954">
        <v>300</v>
      </c>
      <c r="L4954" t="s">
        <v>83</v>
      </c>
      <c r="M4954" t="s">
        <v>54</v>
      </c>
      <c r="N4954">
        <v>47</v>
      </c>
      <c r="O4954">
        <v>58</v>
      </c>
      <c r="P4954">
        <v>48</v>
      </c>
      <c r="Q4954" t="s">
        <v>28</v>
      </c>
      <c r="R4954">
        <v>48</v>
      </c>
      <c r="S4954" t="s">
        <v>29</v>
      </c>
      <c r="T4954" t="s">
        <v>46</v>
      </c>
      <c r="U4954" t="s">
        <v>83</v>
      </c>
      <c r="V4954">
        <v>47</v>
      </c>
      <c r="W4954" t="s">
        <v>32</v>
      </c>
      <c r="X4954" t="s">
        <v>115</v>
      </c>
      <c r="Y4954" t="s">
        <v>1044</v>
      </c>
      <c r="Z4954" t="s">
        <v>1420</v>
      </c>
      <c r="AA4954" t="s">
        <v>1289</v>
      </c>
      <c r="AB4954" t="s">
        <v>999</v>
      </c>
      <c r="AC4954" t="s">
        <v>1469</v>
      </c>
    </row>
    <row r="4955" spans="1:29" x14ac:dyDescent="0.25">
      <c r="A4955">
        <v>9679</v>
      </c>
      <c r="B4955">
        <v>879</v>
      </c>
      <c r="C4955" t="s">
        <v>497</v>
      </c>
      <c r="D4955" t="s">
        <v>115</v>
      </c>
      <c r="E4955" t="s">
        <v>130</v>
      </c>
      <c r="F4955">
        <v>2024</v>
      </c>
      <c r="G4955" t="s">
        <v>76</v>
      </c>
      <c r="H4955">
        <v>29</v>
      </c>
      <c r="I4955" t="s">
        <v>230</v>
      </c>
      <c r="J4955" t="s">
        <v>30</v>
      </c>
      <c r="K4955">
        <v>300</v>
      </c>
      <c r="L4955" t="s">
        <v>100</v>
      </c>
      <c r="M4955" t="s">
        <v>375</v>
      </c>
      <c r="N4955">
        <v>25</v>
      </c>
      <c r="O4955">
        <v>51</v>
      </c>
      <c r="P4955">
        <v>35</v>
      </c>
      <c r="Q4955" t="s">
        <v>28</v>
      </c>
      <c r="R4955">
        <v>35</v>
      </c>
      <c r="S4955" t="s">
        <v>34</v>
      </c>
      <c r="T4955" t="s">
        <v>30</v>
      </c>
      <c r="U4955" t="s">
        <v>83</v>
      </c>
      <c r="V4955">
        <v>25</v>
      </c>
      <c r="W4955" t="s">
        <v>32</v>
      </c>
      <c r="X4955" t="s">
        <v>115</v>
      </c>
      <c r="Y4955" t="s">
        <v>1044</v>
      </c>
      <c r="Z4955" t="s">
        <v>1420</v>
      </c>
      <c r="AA4955" t="s">
        <v>1270</v>
      </c>
      <c r="AB4955" t="s">
        <v>1002</v>
      </c>
      <c r="AC4955" t="s">
        <v>1469</v>
      </c>
    </row>
    <row r="4956" spans="1:29" x14ac:dyDescent="0.25">
      <c r="A4956">
        <v>11888</v>
      </c>
      <c r="B4956">
        <v>178</v>
      </c>
      <c r="C4956" t="s">
        <v>254</v>
      </c>
      <c r="D4956" t="s">
        <v>29</v>
      </c>
      <c r="E4956" t="s">
        <v>58</v>
      </c>
      <c r="F4956">
        <v>2020</v>
      </c>
      <c r="G4956" t="s">
        <v>76</v>
      </c>
      <c r="H4956">
        <v>23</v>
      </c>
      <c r="I4956" t="s">
        <v>239</v>
      </c>
      <c r="J4956" t="s">
        <v>58</v>
      </c>
      <c r="K4956">
        <v>400</v>
      </c>
      <c r="L4956" t="s">
        <v>108</v>
      </c>
      <c r="M4956" t="s">
        <v>197</v>
      </c>
      <c r="N4956">
        <v>48</v>
      </c>
      <c r="O4956">
        <v>57</v>
      </c>
      <c r="P4956">
        <v>50</v>
      </c>
      <c r="Q4956" t="s">
        <v>28</v>
      </c>
      <c r="R4956">
        <v>50</v>
      </c>
      <c r="S4956" t="s">
        <v>29</v>
      </c>
      <c r="T4956" t="s">
        <v>58</v>
      </c>
      <c r="U4956" t="s">
        <v>83</v>
      </c>
      <c r="V4956">
        <v>48</v>
      </c>
      <c r="W4956" t="s">
        <v>32</v>
      </c>
      <c r="X4956" t="s">
        <v>115</v>
      </c>
      <c r="Y4956" t="s">
        <v>1044</v>
      </c>
      <c r="Z4956" t="s">
        <v>1420</v>
      </c>
      <c r="AA4956" t="s">
        <v>1203</v>
      </c>
      <c r="AB4956" t="s">
        <v>991</v>
      </c>
      <c r="AC4956" t="s">
        <v>1469</v>
      </c>
    </row>
    <row r="4957" spans="1:29" x14ac:dyDescent="0.25">
      <c r="A4957">
        <v>9046</v>
      </c>
      <c r="B4957">
        <v>775</v>
      </c>
      <c r="C4957" t="s">
        <v>745</v>
      </c>
      <c r="D4957" t="s">
        <v>34</v>
      </c>
      <c r="E4957" t="s">
        <v>82</v>
      </c>
      <c r="F4957">
        <v>2023</v>
      </c>
      <c r="G4957" t="s">
        <v>76</v>
      </c>
      <c r="H4957">
        <v>25</v>
      </c>
      <c r="I4957" t="s">
        <v>233</v>
      </c>
      <c r="J4957" t="s">
        <v>30</v>
      </c>
      <c r="K4957">
        <v>100</v>
      </c>
      <c r="L4957" t="s">
        <v>138</v>
      </c>
      <c r="M4957" t="s">
        <v>126</v>
      </c>
      <c r="N4957">
        <v>24</v>
      </c>
      <c r="O4957">
        <v>26</v>
      </c>
      <c r="P4957">
        <v>33</v>
      </c>
      <c r="Q4957" t="s">
        <v>28</v>
      </c>
      <c r="R4957">
        <v>33</v>
      </c>
      <c r="S4957" t="s">
        <v>34</v>
      </c>
      <c r="T4957" t="s">
        <v>82</v>
      </c>
      <c r="U4957" t="s">
        <v>77</v>
      </c>
      <c r="V4957">
        <v>24</v>
      </c>
      <c r="W4957" t="s">
        <v>32</v>
      </c>
      <c r="X4957" t="s">
        <v>115</v>
      </c>
      <c r="Y4957" t="s">
        <v>1044</v>
      </c>
      <c r="Z4957" t="s">
        <v>1420</v>
      </c>
      <c r="AA4957" t="s">
        <v>1451</v>
      </c>
      <c r="AB4957" t="s">
        <v>999</v>
      </c>
      <c r="AC4957" t="s">
        <v>1469</v>
      </c>
    </row>
    <row r="4958" spans="1:29" x14ac:dyDescent="0.25">
      <c r="A4958">
        <v>9773</v>
      </c>
      <c r="B4958">
        <v>783</v>
      </c>
      <c r="C4958" t="s">
        <v>264</v>
      </c>
      <c r="D4958" t="s">
        <v>29</v>
      </c>
      <c r="E4958" t="s">
        <v>72</v>
      </c>
      <c r="F4958">
        <v>2024</v>
      </c>
      <c r="G4958" t="s">
        <v>76</v>
      </c>
      <c r="H4958">
        <v>57</v>
      </c>
      <c r="I4958" t="s">
        <v>208</v>
      </c>
      <c r="J4958" t="s">
        <v>72</v>
      </c>
      <c r="K4958">
        <v>100</v>
      </c>
      <c r="L4958" t="s">
        <v>65</v>
      </c>
      <c r="M4958" t="s">
        <v>158</v>
      </c>
      <c r="N4958">
        <v>45</v>
      </c>
      <c r="O4958">
        <v>35</v>
      </c>
      <c r="P4958">
        <v>40</v>
      </c>
      <c r="Q4958" t="s">
        <v>28</v>
      </c>
      <c r="R4958">
        <v>40</v>
      </c>
      <c r="S4958" t="s">
        <v>29</v>
      </c>
      <c r="T4958" t="s">
        <v>72</v>
      </c>
      <c r="U4958" t="s">
        <v>50</v>
      </c>
      <c r="V4958">
        <v>45</v>
      </c>
      <c r="W4958" t="s">
        <v>32</v>
      </c>
      <c r="X4958" t="s">
        <v>115</v>
      </c>
      <c r="Y4958" t="s">
        <v>1044</v>
      </c>
      <c r="Z4958" t="s">
        <v>1420</v>
      </c>
      <c r="AA4958" t="s">
        <v>985</v>
      </c>
      <c r="AB4958" t="s">
        <v>1002</v>
      </c>
      <c r="AC4958" t="s">
        <v>1469</v>
      </c>
    </row>
    <row r="4959" spans="1:29" x14ac:dyDescent="0.25">
      <c r="A4959">
        <v>11505</v>
      </c>
      <c r="B4959">
        <v>520</v>
      </c>
      <c r="C4959" t="s">
        <v>923</v>
      </c>
      <c r="D4959" t="s">
        <v>34</v>
      </c>
      <c r="E4959" t="s">
        <v>154</v>
      </c>
      <c r="F4959">
        <v>2021</v>
      </c>
      <c r="G4959" t="s">
        <v>76</v>
      </c>
      <c r="H4959">
        <v>5</v>
      </c>
      <c r="I4959" t="s">
        <v>216</v>
      </c>
      <c r="J4959" t="s">
        <v>120</v>
      </c>
      <c r="K4959">
        <v>300</v>
      </c>
      <c r="L4959" t="s">
        <v>39</v>
      </c>
      <c r="M4959" t="s">
        <v>256</v>
      </c>
      <c r="N4959">
        <v>37</v>
      </c>
      <c r="O4959">
        <v>64</v>
      </c>
      <c r="P4959">
        <v>50</v>
      </c>
      <c r="Q4959" t="s">
        <v>28</v>
      </c>
      <c r="R4959">
        <v>50</v>
      </c>
      <c r="S4959" t="s">
        <v>34</v>
      </c>
      <c r="T4959" t="s">
        <v>67</v>
      </c>
      <c r="U4959" t="s">
        <v>39</v>
      </c>
      <c r="V4959">
        <v>37</v>
      </c>
      <c r="W4959" t="s">
        <v>32</v>
      </c>
      <c r="X4959" t="s">
        <v>115</v>
      </c>
      <c r="Y4959" t="s">
        <v>1044</v>
      </c>
      <c r="Z4959" t="s">
        <v>1420</v>
      </c>
      <c r="AA4959" t="s">
        <v>1135</v>
      </c>
      <c r="AB4959" t="s">
        <v>1000</v>
      </c>
      <c r="AC4959" t="s">
        <v>1469</v>
      </c>
    </row>
    <row r="4960" spans="1:29" x14ac:dyDescent="0.25">
      <c r="A4960">
        <v>7062</v>
      </c>
      <c r="B4960">
        <v>162</v>
      </c>
      <c r="C4960" t="s">
        <v>252</v>
      </c>
      <c r="D4960" t="s">
        <v>34</v>
      </c>
      <c r="E4960" t="s">
        <v>151</v>
      </c>
      <c r="F4960">
        <v>2022</v>
      </c>
      <c r="G4960" t="s">
        <v>76</v>
      </c>
      <c r="H4960">
        <v>49</v>
      </c>
      <c r="I4960" t="s">
        <v>47</v>
      </c>
      <c r="J4960" t="s">
        <v>46</v>
      </c>
      <c r="K4960">
        <v>100</v>
      </c>
      <c r="L4960" t="s">
        <v>60</v>
      </c>
      <c r="M4960" t="s">
        <v>223</v>
      </c>
      <c r="N4960">
        <v>47</v>
      </c>
      <c r="O4960">
        <v>52</v>
      </c>
      <c r="P4960">
        <v>52</v>
      </c>
      <c r="Q4960" t="s">
        <v>28</v>
      </c>
      <c r="R4960">
        <v>52</v>
      </c>
      <c r="S4960" t="s">
        <v>34</v>
      </c>
      <c r="T4960" t="s">
        <v>46</v>
      </c>
      <c r="U4960" t="s">
        <v>39</v>
      </c>
      <c r="V4960">
        <v>47</v>
      </c>
      <c r="W4960" t="s">
        <v>32</v>
      </c>
      <c r="X4960" t="s">
        <v>115</v>
      </c>
      <c r="Y4960" t="s">
        <v>1044</v>
      </c>
      <c r="Z4960" t="s">
        <v>1420</v>
      </c>
      <c r="AA4960" t="s">
        <v>983</v>
      </c>
      <c r="AB4960" t="s">
        <v>988</v>
      </c>
      <c r="AC4960" t="s">
        <v>1469</v>
      </c>
    </row>
    <row r="4961" spans="1:29" x14ac:dyDescent="0.25">
      <c r="A4961">
        <v>11981</v>
      </c>
      <c r="B4961">
        <v>675</v>
      </c>
      <c r="C4961" t="s">
        <v>712</v>
      </c>
      <c r="D4961" t="s">
        <v>23</v>
      </c>
      <c r="E4961" t="s">
        <v>63</v>
      </c>
      <c r="F4961">
        <v>2024</v>
      </c>
      <c r="G4961" t="s">
        <v>76</v>
      </c>
      <c r="H4961">
        <v>10</v>
      </c>
      <c r="I4961" t="s">
        <v>346</v>
      </c>
      <c r="J4961" t="s">
        <v>67</v>
      </c>
      <c r="K4961">
        <v>100</v>
      </c>
      <c r="L4961" t="s">
        <v>142</v>
      </c>
      <c r="M4961" t="s">
        <v>202</v>
      </c>
      <c r="N4961">
        <v>48</v>
      </c>
      <c r="O4961">
        <v>28</v>
      </c>
      <c r="P4961">
        <v>47</v>
      </c>
      <c r="Q4961" t="s">
        <v>28</v>
      </c>
      <c r="R4961">
        <v>47</v>
      </c>
      <c r="S4961" t="s">
        <v>29</v>
      </c>
      <c r="T4961" t="s">
        <v>67</v>
      </c>
      <c r="U4961" t="s">
        <v>31</v>
      </c>
      <c r="V4961">
        <v>48</v>
      </c>
      <c r="W4961" t="s">
        <v>32</v>
      </c>
      <c r="X4961" t="s">
        <v>115</v>
      </c>
      <c r="Y4961" t="s">
        <v>1044</v>
      </c>
      <c r="Z4961" t="s">
        <v>1420</v>
      </c>
      <c r="AA4961" t="s">
        <v>993</v>
      </c>
      <c r="AB4961" t="s">
        <v>1002</v>
      </c>
      <c r="AC4961" t="s">
        <v>1469</v>
      </c>
    </row>
    <row r="4962" spans="1:29" x14ac:dyDescent="0.25">
      <c r="A4962">
        <v>9515</v>
      </c>
      <c r="B4962">
        <v>580</v>
      </c>
      <c r="C4962" t="s">
        <v>251</v>
      </c>
      <c r="D4962" t="s">
        <v>115</v>
      </c>
      <c r="E4962" t="s">
        <v>46</v>
      </c>
      <c r="F4962">
        <v>2021</v>
      </c>
      <c r="G4962" t="s">
        <v>76</v>
      </c>
      <c r="H4962">
        <v>50</v>
      </c>
      <c r="I4962" t="s">
        <v>152</v>
      </c>
      <c r="J4962" t="s">
        <v>46</v>
      </c>
      <c r="K4962">
        <v>100</v>
      </c>
      <c r="L4962" t="s">
        <v>60</v>
      </c>
      <c r="M4962" t="s">
        <v>49</v>
      </c>
      <c r="N4962">
        <v>46</v>
      </c>
      <c r="O4962">
        <v>76</v>
      </c>
      <c r="P4962">
        <v>55</v>
      </c>
      <c r="Q4962" t="s">
        <v>28</v>
      </c>
      <c r="R4962">
        <v>55</v>
      </c>
      <c r="S4962" t="s">
        <v>34</v>
      </c>
      <c r="T4962" t="s">
        <v>46</v>
      </c>
      <c r="U4962" t="s">
        <v>39</v>
      </c>
      <c r="V4962">
        <v>46</v>
      </c>
      <c r="W4962" t="s">
        <v>32</v>
      </c>
      <c r="X4962" t="s">
        <v>115</v>
      </c>
      <c r="Y4962" t="s">
        <v>1044</v>
      </c>
      <c r="Z4962" t="s">
        <v>1420</v>
      </c>
      <c r="AA4962" t="s">
        <v>979</v>
      </c>
      <c r="AB4962" t="s">
        <v>1000</v>
      </c>
      <c r="AC4962" t="s">
        <v>1469</v>
      </c>
    </row>
    <row r="4963" spans="1:29" x14ac:dyDescent="0.25">
      <c r="A4963">
        <v>10526</v>
      </c>
      <c r="B4963">
        <v>650</v>
      </c>
      <c r="C4963" t="s">
        <v>825</v>
      </c>
      <c r="D4963" t="s">
        <v>115</v>
      </c>
      <c r="E4963" t="s">
        <v>140</v>
      </c>
      <c r="F4963">
        <v>2023</v>
      </c>
      <c r="G4963" t="s">
        <v>76</v>
      </c>
      <c r="H4963">
        <v>17</v>
      </c>
      <c r="I4963" t="s">
        <v>59</v>
      </c>
      <c r="J4963" t="s">
        <v>58</v>
      </c>
      <c r="K4963">
        <v>100</v>
      </c>
      <c r="L4963" t="s">
        <v>175</v>
      </c>
      <c r="M4963" t="s">
        <v>279</v>
      </c>
      <c r="N4963">
        <v>32</v>
      </c>
      <c r="O4963">
        <v>52</v>
      </c>
      <c r="P4963">
        <v>41</v>
      </c>
      <c r="Q4963" t="s">
        <v>28</v>
      </c>
      <c r="R4963">
        <v>41</v>
      </c>
      <c r="S4963" t="s">
        <v>34</v>
      </c>
      <c r="T4963" t="s">
        <v>58</v>
      </c>
      <c r="U4963" t="s">
        <v>77</v>
      </c>
      <c r="V4963">
        <v>32</v>
      </c>
      <c r="W4963" t="s">
        <v>32</v>
      </c>
      <c r="X4963" t="s">
        <v>115</v>
      </c>
      <c r="Y4963" t="s">
        <v>1044</v>
      </c>
      <c r="Z4963" t="s">
        <v>1420</v>
      </c>
      <c r="AA4963" t="s">
        <v>993</v>
      </c>
      <c r="AB4963" t="s">
        <v>999</v>
      </c>
      <c r="AC4963" t="s">
        <v>1469</v>
      </c>
    </row>
    <row r="4964" spans="1:29" x14ac:dyDescent="0.25">
      <c r="A4964">
        <v>10103</v>
      </c>
      <c r="B4964">
        <v>359</v>
      </c>
      <c r="C4964" t="s">
        <v>882</v>
      </c>
      <c r="D4964" t="s">
        <v>29</v>
      </c>
      <c r="E4964" t="s">
        <v>80</v>
      </c>
      <c r="F4964">
        <v>2022</v>
      </c>
      <c r="G4964" t="s">
        <v>76</v>
      </c>
      <c r="H4964">
        <v>46</v>
      </c>
      <c r="I4964" t="s">
        <v>379</v>
      </c>
      <c r="J4964" t="s">
        <v>82</v>
      </c>
      <c r="K4964">
        <v>300</v>
      </c>
      <c r="L4964" t="s">
        <v>77</v>
      </c>
      <c r="M4964" t="s">
        <v>133</v>
      </c>
      <c r="N4964">
        <v>35</v>
      </c>
      <c r="O4964">
        <v>78</v>
      </c>
      <c r="P4964">
        <v>56</v>
      </c>
      <c r="Q4964" t="s">
        <v>28</v>
      </c>
      <c r="R4964">
        <v>56</v>
      </c>
      <c r="S4964" t="s">
        <v>29</v>
      </c>
      <c r="T4964" t="s">
        <v>82</v>
      </c>
      <c r="U4964" t="s">
        <v>77</v>
      </c>
      <c r="V4964">
        <v>35</v>
      </c>
      <c r="W4964" t="s">
        <v>32</v>
      </c>
      <c r="X4964" t="s">
        <v>115</v>
      </c>
      <c r="Y4964" t="s">
        <v>1044</v>
      </c>
      <c r="Z4964" t="s">
        <v>1420</v>
      </c>
      <c r="AA4964" t="s">
        <v>1222</v>
      </c>
      <c r="AB4964" t="s">
        <v>988</v>
      </c>
      <c r="AC4964" t="s">
        <v>1469</v>
      </c>
    </row>
    <row r="4965" spans="1:29" x14ac:dyDescent="0.25">
      <c r="A4965">
        <v>8857</v>
      </c>
      <c r="B4965">
        <v>299</v>
      </c>
      <c r="C4965" t="s">
        <v>793</v>
      </c>
      <c r="D4965" t="s">
        <v>34</v>
      </c>
      <c r="E4965" t="s">
        <v>184</v>
      </c>
      <c r="F4965">
        <v>2024</v>
      </c>
      <c r="G4965" t="s">
        <v>76</v>
      </c>
      <c r="H4965">
        <v>18</v>
      </c>
      <c r="I4965" t="s">
        <v>266</v>
      </c>
      <c r="J4965" t="s">
        <v>58</v>
      </c>
      <c r="K4965">
        <v>100</v>
      </c>
      <c r="L4965" t="s">
        <v>100</v>
      </c>
      <c r="M4965" t="s">
        <v>279</v>
      </c>
      <c r="N4965">
        <v>49</v>
      </c>
      <c r="O4965">
        <v>44</v>
      </c>
      <c r="P4965">
        <v>35</v>
      </c>
      <c r="Q4965" t="s">
        <v>28</v>
      </c>
      <c r="R4965">
        <v>35</v>
      </c>
      <c r="S4965" t="s">
        <v>34</v>
      </c>
      <c r="T4965" t="s">
        <v>58</v>
      </c>
      <c r="U4965" t="s">
        <v>83</v>
      </c>
      <c r="V4965">
        <v>49</v>
      </c>
      <c r="W4965" t="s">
        <v>32</v>
      </c>
      <c r="X4965" t="s">
        <v>115</v>
      </c>
      <c r="Y4965" t="s">
        <v>1044</v>
      </c>
      <c r="Z4965" t="s">
        <v>1420</v>
      </c>
      <c r="AA4965" t="s">
        <v>978</v>
      </c>
      <c r="AB4965" t="s">
        <v>1002</v>
      </c>
      <c r="AC4965" t="s">
        <v>1469</v>
      </c>
    </row>
    <row r="4966" spans="1:29" x14ac:dyDescent="0.25">
      <c r="A4966">
        <v>9240</v>
      </c>
      <c r="B4966">
        <v>346</v>
      </c>
      <c r="C4966" t="s">
        <v>416</v>
      </c>
      <c r="D4966" t="s">
        <v>34</v>
      </c>
      <c r="E4966" t="s">
        <v>118</v>
      </c>
      <c r="F4966">
        <v>2020</v>
      </c>
      <c r="G4966" t="s">
        <v>76</v>
      </c>
      <c r="H4966">
        <v>42</v>
      </c>
      <c r="I4966" t="s">
        <v>132</v>
      </c>
      <c r="J4966" t="s">
        <v>82</v>
      </c>
      <c r="K4966">
        <v>100</v>
      </c>
      <c r="L4966" t="s">
        <v>167</v>
      </c>
      <c r="M4966" t="s">
        <v>113</v>
      </c>
      <c r="N4966">
        <v>48</v>
      </c>
      <c r="O4966">
        <v>67</v>
      </c>
      <c r="P4966">
        <v>58</v>
      </c>
      <c r="Q4966" t="s">
        <v>28</v>
      </c>
      <c r="R4966">
        <v>58</v>
      </c>
      <c r="S4966" t="s">
        <v>34</v>
      </c>
      <c r="T4966" t="s">
        <v>120</v>
      </c>
      <c r="U4966" t="s">
        <v>31</v>
      </c>
      <c r="V4966">
        <v>48</v>
      </c>
      <c r="W4966" t="s">
        <v>32</v>
      </c>
      <c r="X4966" t="s">
        <v>115</v>
      </c>
      <c r="Y4966" t="s">
        <v>1044</v>
      </c>
      <c r="Z4966" t="s">
        <v>1420</v>
      </c>
      <c r="AA4966" t="s">
        <v>1182</v>
      </c>
      <c r="AB4966" t="s">
        <v>991</v>
      </c>
      <c r="AC4966" t="s">
        <v>1469</v>
      </c>
    </row>
    <row r="4967" spans="1:29" x14ac:dyDescent="0.25">
      <c r="A4967">
        <v>8614</v>
      </c>
      <c r="B4967">
        <v>607</v>
      </c>
      <c r="C4967" t="s">
        <v>529</v>
      </c>
      <c r="D4967" t="s">
        <v>23</v>
      </c>
      <c r="E4967" t="s">
        <v>151</v>
      </c>
      <c r="F4967">
        <v>2023</v>
      </c>
      <c r="G4967" t="s">
        <v>76</v>
      </c>
      <c r="H4967">
        <v>8</v>
      </c>
      <c r="I4967" t="s">
        <v>351</v>
      </c>
      <c r="J4967" t="s">
        <v>120</v>
      </c>
      <c r="K4967">
        <v>400</v>
      </c>
      <c r="L4967" t="s">
        <v>167</v>
      </c>
      <c r="M4967" t="s">
        <v>188</v>
      </c>
      <c r="N4967">
        <v>46</v>
      </c>
      <c r="O4967">
        <v>43</v>
      </c>
      <c r="P4967">
        <v>48</v>
      </c>
      <c r="Q4967" t="s">
        <v>28</v>
      </c>
      <c r="R4967">
        <v>48</v>
      </c>
      <c r="S4967" t="s">
        <v>29</v>
      </c>
      <c r="T4967" t="s">
        <v>46</v>
      </c>
      <c r="U4967" t="s">
        <v>31</v>
      </c>
      <c r="V4967">
        <v>46</v>
      </c>
      <c r="W4967" t="s">
        <v>32</v>
      </c>
      <c r="X4967" t="s">
        <v>115</v>
      </c>
      <c r="Y4967" t="s">
        <v>1044</v>
      </c>
      <c r="Z4967" t="s">
        <v>1420</v>
      </c>
      <c r="AA4967" t="s">
        <v>1288</v>
      </c>
      <c r="AB4967" t="s">
        <v>999</v>
      </c>
      <c r="AC4967" t="s">
        <v>1469</v>
      </c>
    </row>
    <row r="4968" spans="1:29" x14ac:dyDescent="0.25">
      <c r="A4968">
        <v>10299</v>
      </c>
      <c r="B4968">
        <v>624</v>
      </c>
      <c r="C4968" t="s">
        <v>295</v>
      </c>
      <c r="D4968" t="s">
        <v>34</v>
      </c>
      <c r="E4968" t="s">
        <v>41</v>
      </c>
      <c r="F4968">
        <v>2022</v>
      </c>
      <c r="G4968" t="s">
        <v>76</v>
      </c>
      <c r="H4968">
        <v>37</v>
      </c>
      <c r="I4968" t="s">
        <v>286</v>
      </c>
      <c r="J4968" t="s">
        <v>43</v>
      </c>
      <c r="K4968">
        <v>300</v>
      </c>
      <c r="L4968" t="s">
        <v>65</v>
      </c>
      <c r="M4968" t="s">
        <v>98</v>
      </c>
      <c r="N4968">
        <v>40</v>
      </c>
      <c r="O4968">
        <v>57</v>
      </c>
      <c r="P4968">
        <v>49</v>
      </c>
      <c r="Q4968" t="s">
        <v>28</v>
      </c>
      <c r="R4968">
        <v>49</v>
      </c>
      <c r="S4968" t="s">
        <v>34</v>
      </c>
      <c r="T4968" t="s">
        <v>43</v>
      </c>
      <c r="U4968" t="s">
        <v>50</v>
      </c>
      <c r="V4968">
        <v>40</v>
      </c>
      <c r="W4968" t="s">
        <v>32</v>
      </c>
      <c r="X4968" t="s">
        <v>115</v>
      </c>
      <c r="Y4968" t="s">
        <v>1044</v>
      </c>
      <c r="Z4968" t="s">
        <v>1420</v>
      </c>
      <c r="AA4968" t="s">
        <v>1197</v>
      </c>
      <c r="AB4968" t="s">
        <v>988</v>
      </c>
      <c r="AC4968" t="s">
        <v>1469</v>
      </c>
    </row>
    <row r="4969" spans="1:29" x14ac:dyDescent="0.25">
      <c r="A4969">
        <v>11111</v>
      </c>
      <c r="B4969">
        <v>78</v>
      </c>
      <c r="C4969" t="s">
        <v>881</v>
      </c>
      <c r="D4969" t="s">
        <v>23</v>
      </c>
      <c r="E4969" t="s">
        <v>63</v>
      </c>
      <c r="F4969">
        <v>2022</v>
      </c>
      <c r="G4969" t="s">
        <v>76</v>
      </c>
      <c r="H4969">
        <v>16</v>
      </c>
      <c r="I4969" t="s">
        <v>201</v>
      </c>
      <c r="J4969" t="s">
        <v>67</v>
      </c>
      <c r="K4969">
        <v>400</v>
      </c>
      <c r="L4969" t="s">
        <v>77</v>
      </c>
      <c r="M4969" t="s">
        <v>339</v>
      </c>
      <c r="N4969">
        <v>42</v>
      </c>
      <c r="O4969">
        <v>34</v>
      </c>
      <c r="P4969">
        <v>46</v>
      </c>
      <c r="Q4969" t="s">
        <v>28</v>
      </c>
      <c r="R4969">
        <v>46</v>
      </c>
      <c r="S4969" t="s">
        <v>29</v>
      </c>
      <c r="T4969" t="s">
        <v>67</v>
      </c>
      <c r="U4969" t="s">
        <v>77</v>
      </c>
      <c r="V4969">
        <v>42</v>
      </c>
      <c r="W4969" t="s">
        <v>32</v>
      </c>
      <c r="X4969" t="s">
        <v>115</v>
      </c>
      <c r="Y4969" t="s">
        <v>1044</v>
      </c>
      <c r="Z4969" t="s">
        <v>1420</v>
      </c>
      <c r="AA4969" t="s">
        <v>1341</v>
      </c>
      <c r="AB4969" t="s">
        <v>988</v>
      </c>
      <c r="AC4969" t="s">
        <v>1469</v>
      </c>
    </row>
    <row r="4970" spans="1:29" x14ac:dyDescent="0.25">
      <c r="A4970">
        <v>9815</v>
      </c>
      <c r="B4970">
        <v>242</v>
      </c>
      <c r="C4970" t="s">
        <v>865</v>
      </c>
      <c r="D4970" t="s">
        <v>29</v>
      </c>
      <c r="E4970" t="s">
        <v>58</v>
      </c>
      <c r="F4970">
        <v>2020</v>
      </c>
      <c r="G4970" t="s">
        <v>76</v>
      </c>
      <c r="H4970">
        <v>21</v>
      </c>
      <c r="I4970" t="s">
        <v>185</v>
      </c>
      <c r="J4970" t="s">
        <v>58</v>
      </c>
      <c r="K4970">
        <v>300</v>
      </c>
      <c r="L4970" t="s">
        <v>112</v>
      </c>
      <c r="M4970" t="s">
        <v>90</v>
      </c>
      <c r="N4970">
        <v>29</v>
      </c>
      <c r="O4970">
        <v>29</v>
      </c>
      <c r="P4970">
        <v>23</v>
      </c>
      <c r="Q4970" t="s">
        <v>28</v>
      </c>
      <c r="R4970">
        <v>23</v>
      </c>
      <c r="S4970" t="s">
        <v>29</v>
      </c>
      <c r="T4970" t="s">
        <v>58</v>
      </c>
      <c r="U4970" t="s">
        <v>73</v>
      </c>
      <c r="V4970">
        <v>29</v>
      </c>
      <c r="W4970" t="s">
        <v>32</v>
      </c>
      <c r="X4970" t="s">
        <v>115</v>
      </c>
      <c r="Y4970" t="s">
        <v>1044</v>
      </c>
      <c r="Z4970" t="s">
        <v>1420</v>
      </c>
      <c r="AA4970" t="s">
        <v>997</v>
      </c>
      <c r="AB4970" t="s">
        <v>991</v>
      </c>
      <c r="AC4970" t="s">
        <v>1469</v>
      </c>
    </row>
    <row r="4971" spans="1:29" x14ac:dyDescent="0.25">
      <c r="A4971">
        <v>7999</v>
      </c>
      <c r="B4971">
        <v>788</v>
      </c>
      <c r="C4971" t="s">
        <v>802</v>
      </c>
      <c r="D4971" t="s">
        <v>34</v>
      </c>
      <c r="E4971" t="s">
        <v>58</v>
      </c>
      <c r="F4971">
        <v>2020</v>
      </c>
      <c r="G4971" t="s">
        <v>76</v>
      </c>
      <c r="H4971">
        <v>18</v>
      </c>
      <c r="I4971" t="s">
        <v>266</v>
      </c>
      <c r="J4971" t="s">
        <v>58</v>
      </c>
      <c r="K4971">
        <v>100</v>
      </c>
      <c r="L4971" t="s">
        <v>123</v>
      </c>
      <c r="M4971" t="s">
        <v>61</v>
      </c>
      <c r="N4971">
        <v>49</v>
      </c>
      <c r="O4971">
        <v>24</v>
      </c>
      <c r="P4971">
        <v>50</v>
      </c>
      <c r="Q4971" t="s">
        <v>28</v>
      </c>
      <c r="R4971">
        <v>50</v>
      </c>
      <c r="S4971" t="s">
        <v>34</v>
      </c>
      <c r="T4971" t="s">
        <v>58</v>
      </c>
      <c r="U4971" t="s">
        <v>83</v>
      </c>
      <c r="V4971">
        <v>49</v>
      </c>
      <c r="W4971" t="s">
        <v>32</v>
      </c>
      <c r="X4971" t="s">
        <v>115</v>
      </c>
      <c r="Y4971" t="s">
        <v>1044</v>
      </c>
      <c r="Z4971" t="s">
        <v>1420</v>
      </c>
      <c r="AA4971" t="s">
        <v>998</v>
      </c>
      <c r="AB4971" t="s">
        <v>991</v>
      </c>
      <c r="AC4971" t="s">
        <v>1469</v>
      </c>
    </row>
    <row r="4972" spans="1:29" x14ac:dyDescent="0.25">
      <c r="A4972">
        <v>11211</v>
      </c>
      <c r="B4972">
        <v>652</v>
      </c>
      <c r="C4972" t="s">
        <v>558</v>
      </c>
      <c r="D4972" t="s">
        <v>23</v>
      </c>
      <c r="E4972" t="s">
        <v>30</v>
      </c>
      <c r="F4972">
        <v>2022</v>
      </c>
      <c r="G4972" t="s">
        <v>76</v>
      </c>
      <c r="H4972">
        <v>32</v>
      </c>
      <c r="I4972" t="s">
        <v>35</v>
      </c>
      <c r="J4972" t="s">
        <v>30</v>
      </c>
      <c r="K4972">
        <v>400</v>
      </c>
      <c r="L4972" t="s">
        <v>83</v>
      </c>
      <c r="M4972" t="s">
        <v>37</v>
      </c>
      <c r="N4972">
        <v>49</v>
      </c>
      <c r="O4972">
        <v>27</v>
      </c>
      <c r="P4972">
        <v>49</v>
      </c>
      <c r="Q4972" t="s">
        <v>28</v>
      </c>
      <c r="R4972">
        <v>49</v>
      </c>
      <c r="S4972" t="s">
        <v>29</v>
      </c>
      <c r="T4972" t="s">
        <v>30</v>
      </c>
      <c r="U4972" t="s">
        <v>83</v>
      </c>
      <c r="V4972">
        <v>49</v>
      </c>
      <c r="W4972" t="s">
        <v>32</v>
      </c>
      <c r="X4972" t="s">
        <v>115</v>
      </c>
      <c r="Y4972" t="s">
        <v>1044</v>
      </c>
      <c r="Z4972" t="s">
        <v>1420</v>
      </c>
      <c r="AA4972" t="s">
        <v>1330</v>
      </c>
      <c r="AB4972" t="s">
        <v>988</v>
      </c>
      <c r="AC4972" t="s">
        <v>1469</v>
      </c>
    </row>
    <row r="4973" spans="1:29" x14ac:dyDescent="0.25">
      <c r="A4973">
        <v>11722</v>
      </c>
      <c r="B4973">
        <v>130</v>
      </c>
      <c r="C4973" t="s">
        <v>349</v>
      </c>
      <c r="D4973" t="s">
        <v>115</v>
      </c>
      <c r="E4973" t="s">
        <v>151</v>
      </c>
      <c r="F4973">
        <v>2022</v>
      </c>
      <c r="G4973" t="s">
        <v>76</v>
      </c>
      <c r="H4973">
        <v>28</v>
      </c>
      <c r="I4973" t="s">
        <v>329</v>
      </c>
      <c r="J4973" t="s">
        <v>30</v>
      </c>
      <c r="K4973">
        <v>200</v>
      </c>
      <c r="L4973" t="s">
        <v>108</v>
      </c>
      <c r="M4973" t="s">
        <v>276</v>
      </c>
      <c r="N4973">
        <v>27</v>
      </c>
      <c r="O4973">
        <v>52</v>
      </c>
      <c r="P4973">
        <v>31</v>
      </c>
      <c r="Q4973" t="s">
        <v>28</v>
      </c>
      <c r="R4973">
        <v>31</v>
      </c>
      <c r="S4973" t="s">
        <v>34</v>
      </c>
      <c r="T4973" t="s">
        <v>46</v>
      </c>
      <c r="U4973" t="s">
        <v>83</v>
      </c>
      <c r="V4973">
        <v>27</v>
      </c>
      <c r="W4973" t="s">
        <v>32</v>
      </c>
      <c r="X4973" t="s">
        <v>115</v>
      </c>
      <c r="Y4973" t="s">
        <v>1044</v>
      </c>
      <c r="Z4973" t="s">
        <v>1420</v>
      </c>
      <c r="AA4973" t="s">
        <v>984</v>
      </c>
      <c r="AB4973" t="s">
        <v>988</v>
      </c>
      <c r="AC4973" t="s">
        <v>1469</v>
      </c>
    </row>
    <row r="4974" spans="1:29" x14ac:dyDescent="0.25">
      <c r="A4974">
        <v>11721</v>
      </c>
      <c r="B4974">
        <v>263</v>
      </c>
      <c r="C4974" t="s">
        <v>170</v>
      </c>
      <c r="D4974" t="s">
        <v>115</v>
      </c>
      <c r="E4974" t="s">
        <v>52</v>
      </c>
      <c r="F4974">
        <v>2024</v>
      </c>
      <c r="G4974" t="s">
        <v>76</v>
      </c>
      <c r="H4974">
        <v>54</v>
      </c>
      <c r="I4974" t="s">
        <v>56</v>
      </c>
      <c r="J4974" t="s">
        <v>46</v>
      </c>
      <c r="K4974">
        <v>300</v>
      </c>
      <c r="L4974" t="s">
        <v>60</v>
      </c>
      <c r="M4974" t="s">
        <v>177</v>
      </c>
      <c r="N4974">
        <v>37</v>
      </c>
      <c r="O4974">
        <v>51</v>
      </c>
      <c r="P4974">
        <v>40</v>
      </c>
      <c r="Q4974" t="s">
        <v>28</v>
      </c>
      <c r="R4974">
        <v>40</v>
      </c>
      <c r="S4974" t="s">
        <v>34</v>
      </c>
      <c r="T4974" t="s">
        <v>46</v>
      </c>
      <c r="U4974" t="s">
        <v>39</v>
      </c>
      <c r="V4974">
        <v>37</v>
      </c>
      <c r="W4974" t="s">
        <v>32</v>
      </c>
      <c r="X4974" t="s">
        <v>115</v>
      </c>
      <c r="Y4974" t="s">
        <v>1044</v>
      </c>
      <c r="Z4974" t="s">
        <v>1420</v>
      </c>
      <c r="AA4974" t="s">
        <v>1275</v>
      </c>
      <c r="AB4974" t="s">
        <v>1002</v>
      </c>
      <c r="AC4974" t="s">
        <v>1469</v>
      </c>
    </row>
    <row r="4975" spans="1:29" x14ac:dyDescent="0.25">
      <c r="A4975">
        <v>7344</v>
      </c>
      <c r="B4975">
        <v>731</v>
      </c>
      <c r="C4975" t="s">
        <v>535</v>
      </c>
      <c r="D4975" t="s">
        <v>34</v>
      </c>
      <c r="E4975" t="s">
        <v>184</v>
      </c>
      <c r="F4975">
        <v>2021</v>
      </c>
      <c r="G4975" t="s">
        <v>76</v>
      </c>
      <c r="H4975">
        <v>21</v>
      </c>
      <c r="I4975" t="s">
        <v>185</v>
      </c>
      <c r="J4975" t="s">
        <v>58</v>
      </c>
      <c r="K4975">
        <v>300</v>
      </c>
      <c r="L4975" t="s">
        <v>77</v>
      </c>
      <c r="M4975" t="s">
        <v>263</v>
      </c>
      <c r="N4975">
        <v>30</v>
      </c>
      <c r="O4975">
        <v>69</v>
      </c>
      <c r="P4975">
        <v>56</v>
      </c>
      <c r="Q4975" t="s">
        <v>28</v>
      </c>
      <c r="R4975">
        <v>56</v>
      </c>
      <c r="S4975" t="s">
        <v>34</v>
      </c>
      <c r="T4975" t="s">
        <v>58</v>
      </c>
      <c r="U4975" t="s">
        <v>77</v>
      </c>
      <c r="V4975">
        <v>30</v>
      </c>
      <c r="W4975" t="s">
        <v>32</v>
      </c>
      <c r="X4975" t="s">
        <v>115</v>
      </c>
      <c r="Y4975" t="s">
        <v>1044</v>
      </c>
      <c r="Z4975" t="s">
        <v>1420</v>
      </c>
      <c r="AA4975" t="s">
        <v>1094</v>
      </c>
      <c r="AB4975" t="s">
        <v>1000</v>
      </c>
      <c r="AC4975" t="s">
        <v>1469</v>
      </c>
    </row>
    <row r="4976" spans="1:29" x14ac:dyDescent="0.25">
      <c r="A4976">
        <v>10386</v>
      </c>
      <c r="B4976">
        <v>538</v>
      </c>
      <c r="C4976" t="s">
        <v>161</v>
      </c>
      <c r="D4976" t="s">
        <v>29</v>
      </c>
      <c r="E4976" t="s">
        <v>67</v>
      </c>
      <c r="F4976">
        <v>2024</v>
      </c>
      <c r="G4976" t="s">
        <v>76</v>
      </c>
      <c r="H4976">
        <v>9</v>
      </c>
      <c r="I4976" t="s">
        <v>320</v>
      </c>
      <c r="J4976" t="s">
        <v>67</v>
      </c>
      <c r="K4976">
        <v>100</v>
      </c>
      <c r="L4976" t="s">
        <v>50</v>
      </c>
      <c r="M4976" t="s">
        <v>202</v>
      </c>
      <c r="N4976">
        <v>28</v>
      </c>
      <c r="O4976">
        <v>22</v>
      </c>
      <c r="P4976">
        <v>50</v>
      </c>
      <c r="Q4976" t="s">
        <v>28</v>
      </c>
      <c r="R4976">
        <v>50</v>
      </c>
      <c r="S4976" t="s">
        <v>29</v>
      </c>
      <c r="T4976" t="s">
        <v>67</v>
      </c>
      <c r="U4976" t="s">
        <v>50</v>
      </c>
      <c r="V4976">
        <v>28</v>
      </c>
      <c r="W4976" t="s">
        <v>32</v>
      </c>
      <c r="X4976" t="s">
        <v>115</v>
      </c>
      <c r="Y4976" t="s">
        <v>1044</v>
      </c>
      <c r="Z4976" t="s">
        <v>1420</v>
      </c>
      <c r="AA4976" t="s">
        <v>1452</v>
      </c>
      <c r="AB4976" t="s">
        <v>1002</v>
      </c>
      <c r="AC4976" t="s">
        <v>1469</v>
      </c>
    </row>
    <row r="4977" spans="1:29" x14ac:dyDescent="0.25">
      <c r="A4977">
        <v>9108</v>
      </c>
      <c r="B4977">
        <v>244</v>
      </c>
      <c r="C4977" t="s">
        <v>402</v>
      </c>
      <c r="D4977" t="s">
        <v>23</v>
      </c>
      <c r="E4977" t="s">
        <v>92</v>
      </c>
      <c r="F4977">
        <v>2024</v>
      </c>
      <c r="G4977" t="s">
        <v>76</v>
      </c>
      <c r="H4977">
        <v>62</v>
      </c>
      <c r="I4977" t="s">
        <v>71</v>
      </c>
      <c r="J4977" t="s">
        <v>72</v>
      </c>
      <c r="K4977">
        <v>300</v>
      </c>
      <c r="L4977" t="s">
        <v>50</v>
      </c>
      <c r="M4977" t="s">
        <v>296</v>
      </c>
      <c r="N4977">
        <v>36</v>
      </c>
      <c r="O4977">
        <v>40</v>
      </c>
      <c r="P4977">
        <v>52</v>
      </c>
      <c r="Q4977" t="s">
        <v>28</v>
      </c>
      <c r="R4977">
        <v>52</v>
      </c>
      <c r="S4977" t="s">
        <v>29</v>
      </c>
      <c r="T4977" t="s">
        <v>72</v>
      </c>
      <c r="U4977" t="s">
        <v>50</v>
      </c>
      <c r="V4977">
        <v>36</v>
      </c>
      <c r="W4977" t="s">
        <v>32</v>
      </c>
      <c r="X4977" t="s">
        <v>115</v>
      </c>
      <c r="Y4977" t="s">
        <v>1044</v>
      </c>
      <c r="Z4977" t="s">
        <v>1420</v>
      </c>
      <c r="AA4977" t="s">
        <v>1437</v>
      </c>
      <c r="AB4977" t="s">
        <v>1002</v>
      </c>
      <c r="AC4977" t="s">
        <v>1469</v>
      </c>
    </row>
    <row r="4978" spans="1:29" x14ac:dyDescent="0.25">
      <c r="A4978">
        <v>7945</v>
      </c>
      <c r="B4978">
        <v>482</v>
      </c>
      <c r="C4978" t="s">
        <v>922</v>
      </c>
      <c r="D4978" t="s">
        <v>115</v>
      </c>
      <c r="E4978" t="s">
        <v>151</v>
      </c>
      <c r="F4978">
        <v>2024</v>
      </c>
      <c r="G4978" t="s">
        <v>76</v>
      </c>
      <c r="H4978">
        <v>55</v>
      </c>
      <c r="I4978" t="s">
        <v>190</v>
      </c>
      <c r="J4978" t="s">
        <v>46</v>
      </c>
      <c r="K4978">
        <v>400</v>
      </c>
      <c r="L4978" t="s">
        <v>108</v>
      </c>
      <c r="M4978" t="s">
        <v>78</v>
      </c>
      <c r="N4978">
        <v>27</v>
      </c>
      <c r="O4978">
        <v>26</v>
      </c>
      <c r="P4978">
        <v>51</v>
      </c>
      <c r="Q4978" t="s">
        <v>28</v>
      </c>
      <c r="R4978">
        <v>51</v>
      </c>
      <c r="S4978" t="s">
        <v>34</v>
      </c>
      <c r="T4978" t="s">
        <v>46</v>
      </c>
      <c r="U4978" t="s">
        <v>83</v>
      </c>
      <c r="V4978">
        <v>27</v>
      </c>
      <c r="W4978" t="s">
        <v>32</v>
      </c>
      <c r="X4978" t="s">
        <v>115</v>
      </c>
      <c r="Y4978" t="s">
        <v>1044</v>
      </c>
      <c r="Z4978" t="s">
        <v>1420</v>
      </c>
      <c r="AA4978" t="s">
        <v>1338</v>
      </c>
      <c r="AB4978" t="s">
        <v>1002</v>
      </c>
      <c r="AC4978" t="s">
        <v>1469</v>
      </c>
    </row>
    <row r="4979" spans="1:29" x14ac:dyDescent="0.25">
      <c r="A4979">
        <v>7338</v>
      </c>
      <c r="B4979">
        <v>847</v>
      </c>
      <c r="C4979" t="s">
        <v>618</v>
      </c>
      <c r="D4979" t="s">
        <v>29</v>
      </c>
      <c r="E4979" t="s">
        <v>41</v>
      </c>
      <c r="F4979">
        <v>2021</v>
      </c>
      <c r="G4979" t="s">
        <v>76</v>
      </c>
      <c r="H4979">
        <v>37</v>
      </c>
      <c r="I4979" t="s">
        <v>286</v>
      </c>
      <c r="J4979" t="s">
        <v>43</v>
      </c>
      <c r="K4979">
        <v>300</v>
      </c>
      <c r="L4979" t="s">
        <v>125</v>
      </c>
      <c r="M4979" t="s">
        <v>173</v>
      </c>
      <c r="N4979">
        <v>46</v>
      </c>
      <c r="O4979">
        <v>42</v>
      </c>
      <c r="P4979">
        <v>32</v>
      </c>
      <c r="Q4979" t="s">
        <v>28</v>
      </c>
      <c r="R4979">
        <v>32</v>
      </c>
      <c r="S4979" t="s">
        <v>29</v>
      </c>
      <c r="T4979" t="s">
        <v>43</v>
      </c>
      <c r="U4979" t="s">
        <v>73</v>
      </c>
      <c r="V4979">
        <v>46</v>
      </c>
      <c r="W4979" t="s">
        <v>32</v>
      </c>
      <c r="X4979" t="s">
        <v>115</v>
      </c>
      <c r="Y4979" t="s">
        <v>1044</v>
      </c>
      <c r="Z4979" t="s">
        <v>1420</v>
      </c>
      <c r="AA4979" t="s">
        <v>1326</v>
      </c>
      <c r="AB4979" t="s">
        <v>1000</v>
      </c>
      <c r="AC4979" t="s">
        <v>1469</v>
      </c>
    </row>
    <row r="4980" spans="1:29" x14ac:dyDescent="0.25">
      <c r="A4980">
        <v>11309</v>
      </c>
      <c r="B4980">
        <v>446</v>
      </c>
      <c r="C4980" t="s">
        <v>358</v>
      </c>
      <c r="D4980" t="s">
        <v>29</v>
      </c>
      <c r="E4980" t="s">
        <v>118</v>
      </c>
      <c r="F4980">
        <v>2024</v>
      </c>
      <c r="G4980" t="s">
        <v>76</v>
      </c>
      <c r="H4980">
        <v>4</v>
      </c>
      <c r="I4980" t="s">
        <v>119</v>
      </c>
      <c r="J4980" t="s">
        <v>120</v>
      </c>
      <c r="K4980">
        <v>200</v>
      </c>
      <c r="L4980" t="s">
        <v>65</v>
      </c>
      <c r="M4980" t="s">
        <v>188</v>
      </c>
      <c r="N4980">
        <v>43</v>
      </c>
      <c r="O4980">
        <v>69</v>
      </c>
      <c r="P4980">
        <v>54</v>
      </c>
      <c r="Q4980" t="s">
        <v>28</v>
      </c>
      <c r="R4980">
        <v>54</v>
      </c>
      <c r="S4980" t="s">
        <v>29</v>
      </c>
      <c r="T4980" t="s">
        <v>120</v>
      </c>
      <c r="U4980" t="s">
        <v>50</v>
      </c>
      <c r="V4980">
        <v>43</v>
      </c>
      <c r="W4980" t="s">
        <v>32</v>
      </c>
      <c r="X4980" t="s">
        <v>115</v>
      </c>
      <c r="Y4980" t="s">
        <v>1044</v>
      </c>
      <c r="Z4980" t="s">
        <v>1420</v>
      </c>
      <c r="AA4980" t="s">
        <v>1185</v>
      </c>
      <c r="AB4980" t="s">
        <v>1002</v>
      </c>
      <c r="AC4980" t="s">
        <v>1469</v>
      </c>
    </row>
    <row r="4981" spans="1:29" x14ac:dyDescent="0.25">
      <c r="A4981">
        <v>8971</v>
      </c>
      <c r="B4981">
        <v>28</v>
      </c>
      <c r="C4981" t="s">
        <v>744</v>
      </c>
      <c r="D4981" t="s">
        <v>115</v>
      </c>
      <c r="E4981" t="s">
        <v>30</v>
      </c>
      <c r="F4981">
        <v>2024</v>
      </c>
      <c r="G4981" t="s">
        <v>76</v>
      </c>
      <c r="H4981">
        <v>25</v>
      </c>
      <c r="I4981" t="s">
        <v>233</v>
      </c>
      <c r="J4981" t="s">
        <v>30</v>
      </c>
      <c r="K4981">
        <v>100</v>
      </c>
      <c r="L4981" t="s">
        <v>108</v>
      </c>
      <c r="M4981" t="s">
        <v>276</v>
      </c>
      <c r="N4981">
        <v>47</v>
      </c>
      <c r="O4981">
        <v>68</v>
      </c>
      <c r="P4981">
        <v>59</v>
      </c>
      <c r="Q4981" t="s">
        <v>28</v>
      </c>
      <c r="R4981">
        <v>59</v>
      </c>
      <c r="S4981" t="s">
        <v>34</v>
      </c>
      <c r="T4981" t="s">
        <v>30</v>
      </c>
      <c r="U4981" t="s">
        <v>83</v>
      </c>
      <c r="V4981">
        <v>47</v>
      </c>
      <c r="W4981" t="s">
        <v>32</v>
      </c>
      <c r="X4981" t="s">
        <v>115</v>
      </c>
      <c r="Y4981" t="s">
        <v>1044</v>
      </c>
      <c r="Z4981" t="s">
        <v>1420</v>
      </c>
      <c r="AA4981" t="s">
        <v>1179</v>
      </c>
      <c r="AB4981" t="s">
        <v>1002</v>
      </c>
      <c r="AC4981" t="s">
        <v>1469</v>
      </c>
    </row>
    <row r="4982" spans="1:29" x14ac:dyDescent="0.25">
      <c r="A4982">
        <v>10949</v>
      </c>
      <c r="B4982">
        <v>579</v>
      </c>
      <c r="C4982" t="s">
        <v>803</v>
      </c>
      <c r="D4982" t="s">
        <v>34</v>
      </c>
      <c r="E4982" t="s">
        <v>82</v>
      </c>
      <c r="F4982">
        <v>2024</v>
      </c>
      <c r="G4982" t="s">
        <v>76</v>
      </c>
      <c r="H4982">
        <v>48</v>
      </c>
      <c r="I4982" t="s">
        <v>149</v>
      </c>
      <c r="J4982" t="s">
        <v>82</v>
      </c>
      <c r="K4982">
        <v>400</v>
      </c>
      <c r="L4982" t="s">
        <v>112</v>
      </c>
      <c r="M4982" t="s">
        <v>237</v>
      </c>
      <c r="N4982">
        <v>42</v>
      </c>
      <c r="O4982">
        <v>37</v>
      </c>
      <c r="P4982">
        <v>41</v>
      </c>
      <c r="Q4982" t="s">
        <v>28</v>
      </c>
      <c r="R4982">
        <v>41</v>
      </c>
      <c r="S4982" t="s">
        <v>34</v>
      </c>
      <c r="T4982" t="s">
        <v>82</v>
      </c>
      <c r="U4982" t="s">
        <v>73</v>
      </c>
      <c r="V4982">
        <v>42</v>
      </c>
      <c r="W4982" t="s">
        <v>32</v>
      </c>
      <c r="X4982" t="s">
        <v>115</v>
      </c>
      <c r="Y4982" t="s">
        <v>1044</v>
      </c>
      <c r="Z4982" t="s">
        <v>1420</v>
      </c>
      <c r="AA4982" t="s">
        <v>993</v>
      </c>
      <c r="AB4982" t="s">
        <v>1002</v>
      </c>
      <c r="AC4982" t="s">
        <v>1469</v>
      </c>
    </row>
    <row r="4983" spans="1:29" x14ac:dyDescent="0.25">
      <c r="A4983">
        <v>8849</v>
      </c>
      <c r="B4983">
        <v>416</v>
      </c>
      <c r="C4983" t="s">
        <v>593</v>
      </c>
      <c r="D4983" t="s">
        <v>23</v>
      </c>
      <c r="E4983" t="s">
        <v>154</v>
      </c>
      <c r="F4983">
        <v>2024</v>
      </c>
      <c r="G4983" t="s">
        <v>76</v>
      </c>
      <c r="H4983">
        <v>12</v>
      </c>
      <c r="I4983" t="s">
        <v>369</v>
      </c>
      <c r="J4983" t="s">
        <v>67</v>
      </c>
      <c r="K4983">
        <v>200</v>
      </c>
      <c r="L4983" t="s">
        <v>31</v>
      </c>
      <c r="M4983" t="s">
        <v>163</v>
      </c>
      <c r="N4983">
        <v>46</v>
      </c>
      <c r="O4983">
        <v>55</v>
      </c>
      <c r="P4983">
        <v>32</v>
      </c>
      <c r="Q4983" t="s">
        <v>28</v>
      </c>
      <c r="R4983">
        <v>32</v>
      </c>
      <c r="S4983" t="s">
        <v>29</v>
      </c>
      <c r="T4983" t="s">
        <v>67</v>
      </c>
      <c r="U4983" t="s">
        <v>31</v>
      </c>
      <c r="V4983">
        <v>46</v>
      </c>
      <c r="W4983" t="s">
        <v>32</v>
      </c>
      <c r="X4983" t="s">
        <v>115</v>
      </c>
      <c r="Y4983" t="s">
        <v>1044</v>
      </c>
      <c r="Z4983" t="s">
        <v>1420</v>
      </c>
      <c r="AA4983" t="s">
        <v>1273</v>
      </c>
      <c r="AB4983" t="s">
        <v>1002</v>
      </c>
      <c r="AC4983" t="s">
        <v>1469</v>
      </c>
    </row>
    <row r="4984" spans="1:29" x14ac:dyDescent="0.25">
      <c r="A4984">
        <v>8463</v>
      </c>
      <c r="B4984">
        <v>731</v>
      </c>
      <c r="C4984" t="s">
        <v>535</v>
      </c>
      <c r="D4984" t="s">
        <v>115</v>
      </c>
      <c r="E4984" t="s">
        <v>140</v>
      </c>
      <c r="F4984">
        <v>2021</v>
      </c>
      <c r="G4984" t="s">
        <v>76</v>
      </c>
      <c r="H4984">
        <v>20</v>
      </c>
      <c r="I4984" t="s">
        <v>235</v>
      </c>
      <c r="J4984" t="s">
        <v>58</v>
      </c>
      <c r="K4984">
        <v>200</v>
      </c>
      <c r="L4984" t="s">
        <v>145</v>
      </c>
      <c r="M4984" t="s">
        <v>279</v>
      </c>
      <c r="N4984">
        <v>49</v>
      </c>
      <c r="O4984">
        <v>63</v>
      </c>
      <c r="P4984">
        <v>59</v>
      </c>
      <c r="Q4984" t="s">
        <v>28</v>
      </c>
      <c r="R4984">
        <v>59</v>
      </c>
      <c r="S4984" t="s">
        <v>34</v>
      </c>
      <c r="T4984" t="s">
        <v>58</v>
      </c>
      <c r="U4984" t="s">
        <v>50</v>
      </c>
      <c r="V4984">
        <v>49</v>
      </c>
      <c r="W4984" t="s">
        <v>32</v>
      </c>
      <c r="X4984" t="s">
        <v>115</v>
      </c>
      <c r="Y4984" t="s">
        <v>1044</v>
      </c>
      <c r="Z4984" t="s">
        <v>1420</v>
      </c>
      <c r="AA4984" t="s">
        <v>1226</v>
      </c>
      <c r="AB4984" t="s">
        <v>1000</v>
      </c>
      <c r="AC4984" t="s">
        <v>1469</v>
      </c>
    </row>
    <row r="4985" spans="1:29" x14ac:dyDescent="0.25">
      <c r="A4985">
        <v>8686</v>
      </c>
      <c r="B4985">
        <v>311</v>
      </c>
      <c r="C4985" t="s">
        <v>75</v>
      </c>
      <c r="D4985" t="s">
        <v>115</v>
      </c>
      <c r="E4985" t="s">
        <v>151</v>
      </c>
      <c r="F4985">
        <v>2023</v>
      </c>
      <c r="G4985" t="s">
        <v>76</v>
      </c>
      <c r="H4985">
        <v>51</v>
      </c>
      <c r="I4985" t="s">
        <v>169</v>
      </c>
      <c r="J4985" t="s">
        <v>46</v>
      </c>
      <c r="K4985">
        <v>200</v>
      </c>
      <c r="L4985" t="s">
        <v>125</v>
      </c>
      <c r="M4985" t="s">
        <v>49</v>
      </c>
      <c r="N4985">
        <v>39</v>
      </c>
      <c r="O4985">
        <v>33</v>
      </c>
      <c r="P4985">
        <v>31</v>
      </c>
      <c r="Q4985" t="s">
        <v>28</v>
      </c>
      <c r="R4985">
        <v>31</v>
      </c>
      <c r="S4985" t="s">
        <v>34</v>
      </c>
      <c r="T4985" t="s">
        <v>46</v>
      </c>
      <c r="U4985" t="s">
        <v>73</v>
      </c>
      <c r="V4985">
        <v>39</v>
      </c>
      <c r="W4985" t="s">
        <v>32</v>
      </c>
      <c r="X4985" t="s">
        <v>115</v>
      </c>
      <c r="Y4985" t="s">
        <v>1044</v>
      </c>
      <c r="Z4985" t="s">
        <v>1420</v>
      </c>
      <c r="AA4985" t="s">
        <v>1412</v>
      </c>
      <c r="AB4985" t="s">
        <v>999</v>
      </c>
      <c r="AC4985" t="s">
        <v>1469</v>
      </c>
    </row>
    <row r="4986" spans="1:29" x14ac:dyDescent="0.25">
      <c r="A4986">
        <v>11387</v>
      </c>
      <c r="B4986">
        <v>178</v>
      </c>
      <c r="C4986" t="s">
        <v>254</v>
      </c>
      <c r="D4986" t="s">
        <v>23</v>
      </c>
      <c r="E4986" t="s">
        <v>58</v>
      </c>
      <c r="F4986">
        <v>2020</v>
      </c>
      <c r="G4986" t="s">
        <v>76</v>
      </c>
      <c r="H4986">
        <v>18</v>
      </c>
      <c r="I4986" t="s">
        <v>266</v>
      </c>
      <c r="J4986" t="s">
        <v>58</v>
      </c>
      <c r="K4986">
        <v>100</v>
      </c>
      <c r="L4986" t="s">
        <v>204</v>
      </c>
      <c r="M4986" t="s">
        <v>90</v>
      </c>
      <c r="N4986">
        <v>32</v>
      </c>
      <c r="O4986">
        <v>52</v>
      </c>
      <c r="P4986">
        <v>59</v>
      </c>
      <c r="Q4986" t="s">
        <v>28</v>
      </c>
      <c r="R4986">
        <v>59</v>
      </c>
      <c r="S4986" t="s">
        <v>29</v>
      </c>
      <c r="T4986" t="s">
        <v>58</v>
      </c>
      <c r="U4986" t="s">
        <v>77</v>
      </c>
      <c r="V4986">
        <v>32</v>
      </c>
      <c r="W4986" t="s">
        <v>32</v>
      </c>
      <c r="X4986" t="s">
        <v>115</v>
      </c>
      <c r="Y4986" t="s">
        <v>1044</v>
      </c>
      <c r="Z4986" t="s">
        <v>1420</v>
      </c>
      <c r="AA4986" t="s">
        <v>993</v>
      </c>
      <c r="AB4986" t="s">
        <v>991</v>
      </c>
      <c r="AC4986" t="s">
        <v>1469</v>
      </c>
    </row>
    <row r="4987" spans="1:29" x14ac:dyDescent="0.25">
      <c r="A4987">
        <v>9623</v>
      </c>
      <c r="B4987">
        <v>75</v>
      </c>
      <c r="C4987" t="s">
        <v>484</v>
      </c>
      <c r="D4987" t="s">
        <v>34</v>
      </c>
      <c r="E4987" t="s">
        <v>52</v>
      </c>
      <c r="F4987">
        <v>2021</v>
      </c>
      <c r="G4987" t="s">
        <v>76</v>
      </c>
      <c r="H4987">
        <v>50</v>
      </c>
      <c r="I4987" t="s">
        <v>152</v>
      </c>
      <c r="J4987" t="s">
        <v>46</v>
      </c>
      <c r="K4987">
        <v>100</v>
      </c>
      <c r="L4987" t="s">
        <v>125</v>
      </c>
      <c r="M4987" t="s">
        <v>177</v>
      </c>
      <c r="N4987">
        <v>45</v>
      </c>
      <c r="O4987">
        <v>50</v>
      </c>
      <c r="P4987">
        <v>-1</v>
      </c>
      <c r="Q4987" t="s">
        <v>28</v>
      </c>
      <c r="S4987" t="s">
        <v>34</v>
      </c>
      <c r="T4987" t="s">
        <v>46</v>
      </c>
      <c r="U4987" t="s">
        <v>73</v>
      </c>
      <c r="V4987">
        <v>45</v>
      </c>
      <c r="W4987" t="s">
        <v>32</v>
      </c>
      <c r="X4987" t="s">
        <v>115</v>
      </c>
      <c r="Y4987" t="s">
        <v>1044</v>
      </c>
      <c r="AA4987" t="s">
        <v>978</v>
      </c>
      <c r="AB4987" t="s">
        <v>1000</v>
      </c>
      <c r="AC4987" t="s">
        <v>1468</v>
      </c>
    </row>
    <row r="4988" spans="1:29" x14ac:dyDescent="0.25">
      <c r="A4988">
        <v>10919</v>
      </c>
      <c r="B4988">
        <v>81</v>
      </c>
      <c r="C4988" t="s">
        <v>127</v>
      </c>
      <c r="D4988" t="s">
        <v>115</v>
      </c>
      <c r="E4988" t="s">
        <v>30</v>
      </c>
      <c r="F4988">
        <v>2023</v>
      </c>
      <c r="G4988" t="s">
        <v>76</v>
      </c>
      <c r="H4988">
        <v>29</v>
      </c>
      <c r="I4988" t="s">
        <v>230</v>
      </c>
      <c r="J4988" t="s">
        <v>30</v>
      </c>
      <c r="K4988">
        <v>300</v>
      </c>
      <c r="L4988" t="s">
        <v>108</v>
      </c>
      <c r="M4988" t="s">
        <v>37</v>
      </c>
      <c r="N4988">
        <v>33</v>
      </c>
      <c r="O4988">
        <v>54</v>
      </c>
      <c r="P4988">
        <v>-15</v>
      </c>
      <c r="Q4988" t="s">
        <v>28</v>
      </c>
      <c r="S4988" t="s">
        <v>34</v>
      </c>
      <c r="T4988" t="s">
        <v>30</v>
      </c>
      <c r="U4988" t="s">
        <v>83</v>
      </c>
      <c r="V4988">
        <v>33</v>
      </c>
      <c r="W4988" t="s">
        <v>32</v>
      </c>
      <c r="X4988" t="s">
        <v>115</v>
      </c>
      <c r="Y4988" t="s">
        <v>1044</v>
      </c>
      <c r="AA4988" t="s">
        <v>1181</v>
      </c>
      <c r="AB4988" t="s">
        <v>999</v>
      </c>
      <c r="AC4988" t="s">
        <v>1468</v>
      </c>
    </row>
    <row r="4989" spans="1:29" x14ac:dyDescent="0.25">
      <c r="A4989">
        <v>8986</v>
      </c>
      <c r="B4989">
        <v>878</v>
      </c>
      <c r="C4989" t="s">
        <v>607</v>
      </c>
      <c r="D4989" t="s">
        <v>23</v>
      </c>
      <c r="E4989" t="s">
        <v>154</v>
      </c>
      <c r="F4989">
        <v>2020</v>
      </c>
      <c r="G4989" t="s">
        <v>76</v>
      </c>
      <c r="H4989">
        <v>16</v>
      </c>
      <c r="I4989" t="s">
        <v>201</v>
      </c>
      <c r="J4989" t="s">
        <v>67</v>
      </c>
      <c r="K4989">
        <v>400</v>
      </c>
      <c r="L4989" t="s">
        <v>204</v>
      </c>
      <c r="M4989" t="s">
        <v>66</v>
      </c>
      <c r="N4989">
        <v>43</v>
      </c>
      <c r="O4989">
        <v>30</v>
      </c>
      <c r="P4989">
        <v>-14</v>
      </c>
      <c r="Q4989" t="s">
        <v>28</v>
      </c>
      <c r="S4989" t="s">
        <v>29</v>
      </c>
      <c r="T4989" t="s">
        <v>67</v>
      </c>
      <c r="U4989" t="s">
        <v>77</v>
      </c>
      <c r="V4989">
        <v>43</v>
      </c>
      <c r="W4989" t="s">
        <v>32</v>
      </c>
      <c r="X4989" t="s">
        <v>115</v>
      </c>
      <c r="Y4989" t="s">
        <v>1044</v>
      </c>
      <c r="AA4989" t="s">
        <v>1198</v>
      </c>
      <c r="AB4989" t="s">
        <v>991</v>
      </c>
      <c r="AC4989" t="s">
        <v>1468</v>
      </c>
    </row>
    <row r="4990" spans="1:29" x14ac:dyDescent="0.25">
      <c r="A4990">
        <v>8885</v>
      </c>
      <c r="B4990">
        <v>842</v>
      </c>
      <c r="C4990" t="s">
        <v>284</v>
      </c>
      <c r="D4990" t="s">
        <v>115</v>
      </c>
      <c r="E4990" t="s">
        <v>52</v>
      </c>
      <c r="F4990">
        <v>2021</v>
      </c>
      <c r="G4990" t="s">
        <v>70</v>
      </c>
      <c r="H4990">
        <v>55</v>
      </c>
      <c r="I4990" t="s">
        <v>190</v>
      </c>
      <c r="J4990" t="s">
        <v>46</v>
      </c>
      <c r="K4990">
        <v>400</v>
      </c>
      <c r="L4990" t="s">
        <v>65</v>
      </c>
      <c r="M4990" t="s">
        <v>49</v>
      </c>
      <c r="N4990">
        <v>38</v>
      </c>
      <c r="O4990">
        <v>61</v>
      </c>
      <c r="P4990">
        <v>-10</v>
      </c>
      <c r="Q4990" t="s">
        <v>28</v>
      </c>
      <c r="S4990" t="s">
        <v>34</v>
      </c>
      <c r="T4990" t="s">
        <v>46</v>
      </c>
      <c r="U4990" t="s">
        <v>50</v>
      </c>
      <c r="V4990">
        <v>38</v>
      </c>
      <c r="W4990" t="s">
        <v>32</v>
      </c>
      <c r="X4990" t="s">
        <v>115</v>
      </c>
      <c r="Y4990" t="s">
        <v>1044</v>
      </c>
      <c r="AA4990" t="s">
        <v>1398</v>
      </c>
      <c r="AB4990" t="s">
        <v>1000</v>
      </c>
      <c r="AC4990" t="s">
        <v>1468</v>
      </c>
    </row>
    <row r="4991" spans="1:29" x14ac:dyDescent="0.25">
      <c r="A4991">
        <v>8772</v>
      </c>
      <c r="B4991">
        <v>524</v>
      </c>
      <c r="C4991" t="s">
        <v>654</v>
      </c>
      <c r="D4991" t="s">
        <v>34</v>
      </c>
      <c r="E4991" t="s">
        <v>67</v>
      </c>
      <c r="F4991">
        <v>2024</v>
      </c>
      <c r="G4991" t="s">
        <v>76</v>
      </c>
      <c r="H4991">
        <v>12</v>
      </c>
      <c r="I4991" t="s">
        <v>369</v>
      </c>
      <c r="J4991" t="s">
        <v>67</v>
      </c>
      <c r="K4991">
        <v>200</v>
      </c>
      <c r="L4991" t="s">
        <v>73</v>
      </c>
      <c r="M4991" t="s">
        <v>163</v>
      </c>
      <c r="N4991">
        <v>40</v>
      </c>
      <c r="O4991">
        <v>71</v>
      </c>
      <c r="P4991">
        <v>-13</v>
      </c>
      <c r="Q4991" t="s">
        <v>178</v>
      </c>
      <c r="S4991" t="s">
        <v>34</v>
      </c>
      <c r="T4991" t="s">
        <v>67</v>
      </c>
      <c r="U4991" t="s">
        <v>73</v>
      </c>
      <c r="V4991">
        <v>40</v>
      </c>
      <c r="W4991" t="s">
        <v>32</v>
      </c>
      <c r="X4991" t="s">
        <v>115</v>
      </c>
      <c r="Y4991" t="s">
        <v>1044</v>
      </c>
      <c r="AA4991" t="s">
        <v>1214</v>
      </c>
      <c r="AB4991" t="s">
        <v>1002</v>
      </c>
      <c r="AC4991" t="s">
        <v>1468</v>
      </c>
    </row>
    <row r="4992" spans="1:29" x14ac:dyDescent="0.25">
      <c r="A4992">
        <v>7245</v>
      </c>
      <c r="B4992">
        <v>844</v>
      </c>
      <c r="C4992" t="s">
        <v>168</v>
      </c>
      <c r="D4992" t="s">
        <v>115</v>
      </c>
      <c r="E4992" t="s">
        <v>24</v>
      </c>
      <c r="F4992">
        <v>2020</v>
      </c>
      <c r="G4992" t="s">
        <v>70</v>
      </c>
      <c r="H4992">
        <v>27</v>
      </c>
      <c r="I4992" t="s">
        <v>128</v>
      </c>
      <c r="J4992" t="s">
        <v>30</v>
      </c>
      <c r="K4992">
        <v>200</v>
      </c>
      <c r="L4992" t="s">
        <v>123</v>
      </c>
      <c r="M4992" t="s">
        <v>101</v>
      </c>
      <c r="N4992">
        <v>34</v>
      </c>
      <c r="O4992">
        <v>52</v>
      </c>
      <c r="P4992">
        <v>-4</v>
      </c>
      <c r="Q4992" t="s">
        <v>28</v>
      </c>
      <c r="S4992" t="s">
        <v>34</v>
      </c>
      <c r="T4992" t="s">
        <v>30</v>
      </c>
      <c r="U4992" t="s">
        <v>83</v>
      </c>
      <c r="V4992">
        <v>34</v>
      </c>
      <c r="W4992" t="s">
        <v>32</v>
      </c>
      <c r="X4992" t="s">
        <v>115</v>
      </c>
      <c r="Y4992" t="s">
        <v>1044</v>
      </c>
      <c r="AA4992" t="s">
        <v>1205</v>
      </c>
      <c r="AB4992" t="s">
        <v>991</v>
      </c>
      <c r="AC4992" t="s">
        <v>1468</v>
      </c>
    </row>
    <row r="4993" spans="1:29" x14ac:dyDescent="0.25">
      <c r="A4993">
        <v>8694</v>
      </c>
      <c r="B4993">
        <v>14</v>
      </c>
      <c r="C4993" t="s">
        <v>855</v>
      </c>
      <c r="D4993" t="s">
        <v>34</v>
      </c>
      <c r="E4993" t="s">
        <v>80</v>
      </c>
      <c r="F4993">
        <v>2023</v>
      </c>
      <c r="G4993" t="s">
        <v>70</v>
      </c>
      <c r="H4993">
        <v>41</v>
      </c>
      <c r="I4993" t="s">
        <v>218</v>
      </c>
      <c r="J4993" t="s">
        <v>82</v>
      </c>
      <c r="K4993">
        <v>100</v>
      </c>
      <c r="L4993" t="s">
        <v>112</v>
      </c>
      <c r="M4993" t="s">
        <v>219</v>
      </c>
      <c r="N4993">
        <v>22</v>
      </c>
      <c r="O4993">
        <v>30</v>
      </c>
      <c r="P4993">
        <v>-7</v>
      </c>
      <c r="Q4993" t="s">
        <v>178</v>
      </c>
      <c r="S4993" t="s">
        <v>34</v>
      </c>
      <c r="T4993" t="s">
        <v>82</v>
      </c>
      <c r="U4993" t="s">
        <v>73</v>
      </c>
      <c r="V4993">
        <v>22</v>
      </c>
      <c r="W4993" t="s">
        <v>32</v>
      </c>
      <c r="X4993" t="s">
        <v>115</v>
      </c>
      <c r="Y4993" t="s">
        <v>1044</v>
      </c>
      <c r="AA4993" t="s">
        <v>1453</v>
      </c>
      <c r="AB4993" t="s">
        <v>999</v>
      </c>
      <c r="AC4993" t="s">
        <v>1468</v>
      </c>
    </row>
    <row r="4994" spans="1:29" x14ac:dyDescent="0.25">
      <c r="A4994">
        <v>7720</v>
      </c>
      <c r="B4994">
        <v>807</v>
      </c>
      <c r="C4994" t="s">
        <v>365</v>
      </c>
      <c r="D4994" t="s">
        <v>34</v>
      </c>
      <c r="E4994" t="s">
        <v>24</v>
      </c>
      <c r="F4994">
        <v>2024</v>
      </c>
      <c r="G4994" t="s">
        <v>70</v>
      </c>
      <c r="H4994">
        <v>25</v>
      </c>
      <c r="I4994" t="s">
        <v>233</v>
      </c>
      <c r="J4994" t="s">
        <v>30</v>
      </c>
      <c r="K4994">
        <v>100</v>
      </c>
      <c r="L4994" t="s">
        <v>142</v>
      </c>
      <c r="M4994" t="s">
        <v>101</v>
      </c>
      <c r="N4994">
        <v>47</v>
      </c>
      <c r="O4994">
        <v>63</v>
      </c>
      <c r="P4994">
        <v>-6</v>
      </c>
      <c r="Q4994" t="s">
        <v>28</v>
      </c>
      <c r="S4994" t="s">
        <v>34</v>
      </c>
      <c r="T4994" t="s">
        <v>30</v>
      </c>
      <c r="U4994" t="s">
        <v>31</v>
      </c>
      <c r="V4994">
        <v>47</v>
      </c>
      <c r="W4994" t="s">
        <v>32</v>
      </c>
      <c r="X4994" t="s">
        <v>115</v>
      </c>
      <c r="Y4994" t="s">
        <v>1044</v>
      </c>
      <c r="AA4994" t="s">
        <v>1185</v>
      </c>
      <c r="AB4994" t="s">
        <v>1002</v>
      </c>
      <c r="AC4994" t="s">
        <v>1468</v>
      </c>
    </row>
    <row r="4995" spans="1:29" x14ac:dyDescent="0.25">
      <c r="A4995">
        <v>9067</v>
      </c>
      <c r="B4995">
        <v>413</v>
      </c>
      <c r="C4995" t="s">
        <v>791</v>
      </c>
      <c r="D4995" t="s">
        <v>23</v>
      </c>
      <c r="E4995" t="s">
        <v>96</v>
      </c>
      <c r="F4995">
        <v>2020</v>
      </c>
      <c r="G4995" t="s">
        <v>76</v>
      </c>
      <c r="H4995">
        <v>39</v>
      </c>
      <c r="I4995" t="s">
        <v>192</v>
      </c>
      <c r="J4995" t="s">
        <v>43</v>
      </c>
      <c r="K4995">
        <v>400</v>
      </c>
      <c r="L4995" t="s">
        <v>60</v>
      </c>
      <c r="M4995" t="s">
        <v>44</v>
      </c>
      <c r="N4995">
        <v>34</v>
      </c>
      <c r="O4995">
        <v>50</v>
      </c>
      <c r="P4995">
        <v>-13</v>
      </c>
      <c r="Q4995" t="s">
        <v>38</v>
      </c>
      <c r="S4995" t="s">
        <v>29</v>
      </c>
      <c r="T4995" t="s">
        <v>43</v>
      </c>
      <c r="U4995" t="s">
        <v>39</v>
      </c>
      <c r="V4995">
        <v>34</v>
      </c>
      <c r="W4995" t="s">
        <v>32</v>
      </c>
      <c r="X4995" t="s">
        <v>115</v>
      </c>
      <c r="Y4995" t="s">
        <v>1044</v>
      </c>
      <c r="AA4995" t="s">
        <v>1265</v>
      </c>
      <c r="AB4995" t="s">
        <v>991</v>
      </c>
      <c r="AC4995" t="s">
        <v>1468</v>
      </c>
    </row>
    <row r="4996" spans="1:29" x14ac:dyDescent="0.25">
      <c r="A4996">
        <v>8432</v>
      </c>
      <c r="B4996">
        <v>592</v>
      </c>
      <c r="C4996" t="s">
        <v>900</v>
      </c>
      <c r="D4996" t="s">
        <v>23</v>
      </c>
      <c r="E4996" t="s">
        <v>281</v>
      </c>
      <c r="F4996">
        <v>2024</v>
      </c>
      <c r="G4996" t="s">
        <v>929</v>
      </c>
      <c r="H4996">
        <v>4</v>
      </c>
      <c r="I4996" t="s">
        <v>119</v>
      </c>
      <c r="J4996" t="s">
        <v>120</v>
      </c>
      <c r="K4996">
        <v>200</v>
      </c>
      <c r="L4996" t="s">
        <v>36</v>
      </c>
      <c r="M4996" t="s">
        <v>188</v>
      </c>
      <c r="N4996">
        <v>48</v>
      </c>
      <c r="O4996">
        <v>46</v>
      </c>
      <c r="P4996">
        <v>-10</v>
      </c>
      <c r="Q4996" t="s">
        <v>28</v>
      </c>
      <c r="S4996" t="s">
        <v>29</v>
      </c>
      <c r="T4996" t="s">
        <v>120</v>
      </c>
      <c r="U4996" t="s">
        <v>39</v>
      </c>
      <c r="V4996">
        <v>48</v>
      </c>
      <c r="W4996" t="s">
        <v>32</v>
      </c>
      <c r="X4996" t="s">
        <v>115</v>
      </c>
      <c r="Y4996" t="s">
        <v>1044</v>
      </c>
      <c r="AA4996" t="s">
        <v>1398</v>
      </c>
      <c r="AB4996" t="s">
        <v>1002</v>
      </c>
      <c r="AC4996" t="s">
        <v>1468</v>
      </c>
    </row>
    <row r="4997" spans="1:29" x14ac:dyDescent="0.25">
      <c r="A4997">
        <v>8588</v>
      </c>
      <c r="B4997">
        <v>256</v>
      </c>
      <c r="C4997" t="s">
        <v>632</v>
      </c>
      <c r="D4997" t="s">
        <v>34</v>
      </c>
      <c r="E4997" t="s">
        <v>96</v>
      </c>
      <c r="F4997">
        <v>2023</v>
      </c>
      <c r="G4997" t="s">
        <v>70</v>
      </c>
      <c r="H4997">
        <v>19</v>
      </c>
      <c r="I4997" t="s">
        <v>89</v>
      </c>
      <c r="J4997" t="s">
        <v>58</v>
      </c>
      <c r="K4997">
        <v>200</v>
      </c>
      <c r="L4997" t="s">
        <v>125</v>
      </c>
      <c r="M4997" t="s">
        <v>90</v>
      </c>
      <c r="N4997">
        <v>43</v>
      </c>
      <c r="O4997">
        <v>85</v>
      </c>
      <c r="P4997">
        <v>-1</v>
      </c>
      <c r="Q4997" t="s">
        <v>28</v>
      </c>
      <c r="S4997" t="s">
        <v>34</v>
      </c>
      <c r="T4997" t="s">
        <v>43</v>
      </c>
      <c r="U4997" t="s">
        <v>73</v>
      </c>
      <c r="V4997">
        <v>43</v>
      </c>
      <c r="W4997" t="s">
        <v>32</v>
      </c>
      <c r="X4997" t="s">
        <v>115</v>
      </c>
      <c r="Y4997" t="s">
        <v>1044</v>
      </c>
      <c r="AA4997" t="s">
        <v>1283</v>
      </c>
      <c r="AB4997" t="s">
        <v>999</v>
      </c>
      <c r="AC4997" t="s">
        <v>1468</v>
      </c>
    </row>
    <row r="4998" spans="1:29" x14ac:dyDescent="0.25">
      <c r="A4998">
        <v>8482</v>
      </c>
      <c r="B4998">
        <v>204</v>
      </c>
      <c r="C4998" t="s">
        <v>400</v>
      </c>
      <c r="D4998" t="s">
        <v>29</v>
      </c>
      <c r="E4998" t="s">
        <v>82</v>
      </c>
      <c r="F4998">
        <v>2023</v>
      </c>
      <c r="G4998" t="s">
        <v>76</v>
      </c>
      <c r="H4998">
        <v>47</v>
      </c>
      <c r="I4998" t="s">
        <v>171</v>
      </c>
      <c r="J4998" t="s">
        <v>82</v>
      </c>
      <c r="K4998">
        <v>400</v>
      </c>
      <c r="L4998" t="s">
        <v>142</v>
      </c>
      <c r="M4998" t="s">
        <v>84</v>
      </c>
      <c r="N4998">
        <v>33</v>
      </c>
      <c r="O4998">
        <v>55</v>
      </c>
      <c r="P4998">
        <v>-15</v>
      </c>
      <c r="Q4998" t="s">
        <v>28</v>
      </c>
      <c r="S4998" t="s">
        <v>29</v>
      </c>
      <c r="T4998" t="s">
        <v>82</v>
      </c>
      <c r="U4998" t="s">
        <v>31</v>
      </c>
      <c r="V4998">
        <v>33</v>
      </c>
      <c r="W4998" t="s">
        <v>32</v>
      </c>
      <c r="X4998" t="s">
        <v>115</v>
      </c>
      <c r="Y4998" t="s">
        <v>1044</v>
      </c>
      <c r="AA4998" t="s">
        <v>1433</v>
      </c>
      <c r="AB4998" t="s">
        <v>999</v>
      </c>
      <c r="AC4998" t="s">
        <v>1468</v>
      </c>
    </row>
    <row r="4999" spans="1:29" x14ac:dyDescent="0.25">
      <c r="A4999">
        <v>10752</v>
      </c>
      <c r="B4999">
        <v>612</v>
      </c>
      <c r="C4999" t="s">
        <v>824</v>
      </c>
      <c r="D4999" t="s">
        <v>34</v>
      </c>
      <c r="E4999" t="s">
        <v>281</v>
      </c>
      <c r="F4999">
        <v>2021</v>
      </c>
      <c r="G4999" t="s">
        <v>929</v>
      </c>
      <c r="H4999">
        <v>41</v>
      </c>
      <c r="I4999" t="s">
        <v>218</v>
      </c>
      <c r="J4999" t="s">
        <v>82</v>
      </c>
      <c r="K4999">
        <v>100</v>
      </c>
      <c r="L4999" t="s">
        <v>26</v>
      </c>
      <c r="M4999" t="s">
        <v>219</v>
      </c>
      <c r="N4999">
        <v>48</v>
      </c>
      <c r="O4999">
        <v>76</v>
      </c>
      <c r="P4999">
        <v>-4</v>
      </c>
      <c r="Q4999" t="s">
        <v>28</v>
      </c>
      <c r="S4999" t="s">
        <v>34</v>
      </c>
      <c r="T4999" t="s">
        <v>120</v>
      </c>
      <c r="U4999" t="s">
        <v>73</v>
      </c>
      <c r="V4999">
        <v>48</v>
      </c>
      <c r="W4999" t="s">
        <v>32</v>
      </c>
      <c r="X4999" t="s">
        <v>115</v>
      </c>
      <c r="Y4999" t="s">
        <v>1044</v>
      </c>
      <c r="AA4999" t="s">
        <v>1285</v>
      </c>
      <c r="AB4999" t="s">
        <v>1000</v>
      </c>
      <c r="AC4999" t="s">
        <v>1468</v>
      </c>
    </row>
    <row r="5000" spans="1:29" x14ac:dyDescent="0.25">
      <c r="A5000">
        <v>10089</v>
      </c>
      <c r="B5000">
        <v>851</v>
      </c>
      <c r="C5000" t="s">
        <v>833</v>
      </c>
      <c r="D5000" t="s">
        <v>23</v>
      </c>
      <c r="E5000" t="s">
        <v>130</v>
      </c>
      <c r="F5000">
        <v>2022</v>
      </c>
      <c r="G5000" t="s">
        <v>76</v>
      </c>
      <c r="H5000">
        <v>32</v>
      </c>
      <c r="I5000" t="s">
        <v>35</v>
      </c>
      <c r="J5000" t="s">
        <v>30</v>
      </c>
      <c r="K5000">
        <v>400</v>
      </c>
      <c r="L5000" t="s">
        <v>104</v>
      </c>
      <c r="M5000" t="s">
        <v>375</v>
      </c>
      <c r="N5000">
        <v>32</v>
      </c>
      <c r="O5000">
        <v>48</v>
      </c>
      <c r="P5000">
        <v>-11</v>
      </c>
      <c r="Q5000" t="s">
        <v>28</v>
      </c>
      <c r="S5000" t="s">
        <v>29</v>
      </c>
      <c r="T5000" t="s">
        <v>30</v>
      </c>
      <c r="U5000" t="s">
        <v>39</v>
      </c>
      <c r="V5000">
        <v>32</v>
      </c>
      <c r="W5000" t="s">
        <v>32</v>
      </c>
      <c r="X5000" t="s">
        <v>115</v>
      </c>
      <c r="Y5000" t="s">
        <v>1044</v>
      </c>
      <c r="AA5000" t="s">
        <v>1269</v>
      </c>
      <c r="AB5000" t="s">
        <v>988</v>
      </c>
      <c r="AC5000" t="s">
        <v>1468</v>
      </c>
    </row>
    <row r="5001" spans="1:29" x14ac:dyDescent="0.25">
      <c r="A5001">
        <v>9094</v>
      </c>
      <c r="B5001">
        <v>879</v>
      </c>
      <c r="C5001" t="s">
        <v>497</v>
      </c>
      <c r="D5001" t="s">
        <v>115</v>
      </c>
      <c r="E5001" t="s">
        <v>30</v>
      </c>
      <c r="F5001">
        <v>2024</v>
      </c>
      <c r="G5001" t="s">
        <v>929</v>
      </c>
      <c r="H5001">
        <v>25</v>
      </c>
      <c r="I5001" t="s">
        <v>233</v>
      </c>
      <c r="J5001" t="s">
        <v>30</v>
      </c>
      <c r="K5001">
        <v>100</v>
      </c>
      <c r="L5001" t="s">
        <v>48</v>
      </c>
      <c r="M5001" t="s">
        <v>375</v>
      </c>
      <c r="N5001">
        <v>44</v>
      </c>
      <c r="O5001">
        <v>76</v>
      </c>
      <c r="P5001">
        <v>-11</v>
      </c>
      <c r="Q5001" t="s">
        <v>28</v>
      </c>
      <c r="S5001" t="s">
        <v>34</v>
      </c>
      <c r="T5001" t="s">
        <v>30</v>
      </c>
      <c r="U5001" t="s">
        <v>50</v>
      </c>
      <c r="V5001">
        <v>44</v>
      </c>
      <c r="W5001" t="s">
        <v>32</v>
      </c>
      <c r="X5001" t="s">
        <v>115</v>
      </c>
      <c r="Y5001" t="s">
        <v>1044</v>
      </c>
      <c r="AA5001" t="s">
        <v>1131</v>
      </c>
      <c r="AB5001" t="s">
        <v>1002</v>
      </c>
      <c r="AC5001" t="s">
        <v>1468</v>
      </c>
    </row>
  </sheetData>
  <phoneticPr fontId="1" type="noConversion"/>
  <conditionalFormatting sqref="A2:A5001">
    <cfRule type="expression" dxfId="4" priority="1">
      <formula>COUNTIF($A$2:$A$5001,A2)&gt;1</formula>
    </cfRule>
  </conditionalFormatting>
  <conditionalFormatting sqref="R2:R5001">
    <cfRule type="dataBar" priority="3">
      <dataBar>
        <cfvo type="min"/>
        <cfvo type="max"/>
        <color rgb="FFFF555A"/>
      </dataBar>
      <extLst>
        <ext xmlns:x14="http://schemas.microsoft.com/office/spreadsheetml/2009/9/main" uri="{B025F937-C7B1-47D3-B67F-A62EFF666E3E}">
          <x14:id>{8D9DF646-7B02-470A-BE0F-784E7035EEA6}</x14:id>
        </ext>
      </extLst>
    </cfRule>
  </conditionalFormatting>
  <conditionalFormatting sqref="V2:V5001">
    <cfRule type="cellIs" dxfId="3" priority="6" operator="greaterThan">
      <formula>74</formula>
    </cfRule>
    <cfRule type="cellIs" dxfId="2" priority="7" operator="between">
      <formula>50</formula>
      <formula>74</formula>
    </cfRule>
    <cfRule type="cellIs" dxfId="1" priority="8" operator="lessThan">
      <formula>50</formula>
    </cfRule>
  </conditionalFormatting>
  <conditionalFormatting sqref="Z1:Z5001">
    <cfRule type="expression" dxfId="0" priority="5">
      <formula>$Z2="At Risk"</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D9DF646-7B02-470A-BE0F-784E7035EEA6}">
            <x14:dataBar minLength="0" maxLength="100" gradient="0">
              <x14:cfvo type="autoMin"/>
              <x14:cfvo type="autoMax"/>
              <x14:negativeFillColor rgb="FFFF0000"/>
              <x14:axisColor rgb="FF000000"/>
            </x14:dataBar>
          </x14:cfRule>
          <xm:sqref>R2:R5001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4AB8A-6C96-4887-8B53-64EA9E4350F7}">
  <dimension ref="A1:J3"/>
  <sheetViews>
    <sheetView showGridLines="0" showRowColHeaders="0" tabSelected="1" workbookViewId="0">
      <selection activeCell="V7" sqref="V7"/>
    </sheetView>
  </sheetViews>
  <sheetFormatPr defaultRowHeight="15" x14ac:dyDescent="0.25"/>
  <cols>
    <col min="1" max="1" width="18.85546875" customWidth="1"/>
    <col min="10" max="10" width="11.85546875" bestFit="1" customWidth="1"/>
  </cols>
  <sheetData>
    <row r="1" spans="1:10" x14ac:dyDescent="0.25">
      <c r="A1" s="9"/>
    </row>
    <row r="2" spans="1:10" ht="26.25" x14ac:dyDescent="0.4">
      <c r="C2" s="7"/>
      <c r="J2" s="8"/>
    </row>
    <row r="3" spans="1:10" x14ac:dyDescent="0.25">
      <c r="B3"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F1A1C-4C17-46BF-A4A1-DA6C684DBD14}">
  <dimension ref="A1:E2"/>
  <sheetViews>
    <sheetView topLeftCell="C1" workbookViewId="0">
      <selection activeCell="N7" sqref="N7"/>
    </sheetView>
  </sheetViews>
  <sheetFormatPr defaultRowHeight="15" x14ac:dyDescent="0.25"/>
  <cols>
    <col min="1" max="1" width="16.85546875" customWidth="1"/>
    <col min="2" max="2" width="21.7109375" customWidth="1"/>
    <col min="3" max="3" width="11.5703125" customWidth="1"/>
    <col min="4" max="4" width="15.85546875" customWidth="1"/>
    <col min="5" max="5" width="11.140625" customWidth="1"/>
  </cols>
  <sheetData>
    <row r="1" spans="1:5" x14ac:dyDescent="0.25">
      <c r="A1" t="s">
        <v>1472</v>
      </c>
      <c r="B1" t="s">
        <v>1473</v>
      </c>
      <c r="C1" t="s">
        <v>1475</v>
      </c>
      <c r="D1" t="s">
        <v>1474</v>
      </c>
      <c r="E1" t="s">
        <v>1476</v>
      </c>
    </row>
    <row r="2" spans="1:5" x14ac:dyDescent="0.25">
      <c r="A2">
        <f>COUNTA(Raw_Assessments[Record_ID])</f>
        <v>5000</v>
      </c>
      <c r="B2">
        <f>AVERAGE(Raw_Assessments[Clean Exam Score])</f>
        <v>70.055377422318429</v>
      </c>
      <c r="C2" s="5">
        <f>COUNTIF(Raw_Assessments[Pass_Fail],"Pass")/COUNTA(Raw_Assessments[Pass_Fail])</f>
        <v>0.86080000000000001</v>
      </c>
      <c r="D2">
        <f>COUNTIF(Raw_Assessments[At_Risk_Flag],"At Risk")</f>
        <v>297</v>
      </c>
      <c r="E2" s="10">
        <f>AVERAGE(Raw_Assessments[% Attendance])</f>
        <v>80.856487275761367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AE318CB-2578-4739-9DD9-2296E376DE98}">
  <ds:schemaRefs/>
</ds:datastoreItem>
</file>

<file path=customXml/itemProps2.xml><?xml version="1.0" encoding="utf-8"?>
<ds:datastoreItem xmlns:ds="http://schemas.openxmlformats.org/officeDocument/2006/customXml" ds:itemID="{20408021-1393-4D94-9783-E7B4DDF59F89}">
  <ds:schemaRefs/>
</ds:datastoreItem>
</file>

<file path=customXml/itemProps3.xml><?xml version="1.0" encoding="utf-8"?>
<ds:datastoreItem xmlns:ds="http://schemas.openxmlformats.org/officeDocument/2006/customXml" ds:itemID="{1F07627D-5E9C-47F3-B568-0CA8E777339A}">
  <ds:schemaRefs>
    <ds:schemaRef ds:uri="http://schemas.microsoft.com/DataMashup"/>
  </ds:schemaRefs>
</ds:datastoreItem>
</file>

<file path=customXml/itemProps4.xml><?xml version="1.0" encoding="utf-8"?>
<ds:datastoreItem xmlns:ds="http://schemas.openxmlformats.org/officeDocument/2006/customXml" ds:itemID="{9F5BCF45-5A0D-4B23-8A34-D42C017CC2E2}">
  <ds:schemaRefs/>
</ds:datastoreItem>
</file>

<file path=customXml/itemProps5.xml><?xml version="1.0" encoding="utf-8"?>
<ds:datastoreItem xmlns:ds="http://schemas.openxmlformats.org/officeDocument/2006/customXml" ds:itemID="{43A5CA7C-86D8-402B-80EE-B6532908BED8}">
  <ds:schemaRefs/>
</ds:datastoreItem>
</file>

<file path=customXml/itemProps6.xml><?xml version="1.0" encoding="utf-8"?>
<ds:datastoreItem xmlns:ds="http://schemas.openxmlformats.org/officeDocument/2006/customXml" ds:itemID="{66C11D5E-CB7E-4655-ACE0-FC47EACFEBCB}">
  <ds:schemaRefs/>
</ds:datastoreItem>
</file>

<file path=customXml/itemProps7.xml><?xml version="1.0" encoding="utf-8"?>
<ds:datastoreItem xmlns:ds="http://schemas.openxmlformats.org/officeDocument/2006/customXml" ds:itemID="{C18BFAAF-D165-400A-8995-74CA8E99E0FC}">
  <ds:schemaRefs/>
</ds:datastoreItem>
</file>

<file path=customXml/itemProps8.xml><?xml version="1.0" encoding="utf-8"?>
<ds:datastoreItem xmlns:ds="http://schemas.openxmlformats.org/officeDocument/2006/customXml" ds:itemID="{722ACB69-E15D-40E6-BCAF-A1B6296F636D}">
  <ds:schemaRefs/>
</ds:datastoreItem>
</file>

<file path=customXml/itemProps9.xml><?xml version="1.0" encoding="utf-8"?>
<ds:datastoreItem xmlns:ds="http://schemas.openxmlformats.org/officeDocument/2006/customXml" ds:itemID="{AECCA619-3DC2-4F8A-A27E-6B2BED223A01}">
  <ds:schemaRefs/>
</ds:datastoreItem>
</file>

<file path=customXml/itemProps10.xml><?xml version="1.0" encoding="utf-8"?>
<ds:datastoreItem xmlns:ds="http://schemas.openxmlformats.org/officeDocument/2006/customXml" ds:itemID="{548226CA-F242-485D-8D2E-0A45DE5D4B36}">
  <ds:schemaRefs/>
</ds:datastoreItem>
</file>

<file path=customXml/itemProps11.xml><?xml version="1.0" encoding="utf-8"?>
<ds:datastoreItem xmlns:ds="http://schemas.openxmlformats.org/officeDocument/2006/customXml" ds:itemID="{64C278DF-3476-4B12-9652-8E1574C016F9}">
  <ds:schemaRefs/>
</ds:datastoreItem>
</file>

<file path=customXml/itemProps12.xml><?xml version="1.0" encoding="utf-8"?>
<ds:datastoreItem xmlns:ds="http://schemas.openxmlformats.org/officeDocument/2006/customXml" ds:itemID="{05ECCBE8-1B46-4DE8-B3C9-698F460BF5EF}">
  <ds:schemaRefs/>
</ds:datastoreItem>
</file>

<file path=customXml/itemProps13.xml><?xml version="1.0" encoding="utf-8"?>
<ds:datastoreItem xmlns:ds="http://schemas.openxmlformats.org/officeDocument/2006/customXml" ds:itemID="{B130BB04-D8A0-4DD3-BF20-6D467D5563D7}">
  <ds:schemaRefs/>
</ds:datastoreItem>
</file>

<file path=customXml/itemProps14.xml><?xml version="1.0" encoding="utf-8"?>
<ds:datastoreItem xmlns:ds="http://schemas.openxmlformats.org/officeDocument/2006/customXml" ds:itemID="{EF055E96-B192-492E-86AB-259F614B82BF}">
  <ds:schemaRefs/>
</ds:datastoreItem>
</file>

<file path=customXml/itemProps15.xml><?xml version="1.0" encoding="utf-8"?>
<ds:datastoreItem xmlns:ds="http://schemas.openxmlformats.org/officeDocument/2006/customXml" ds:itemID="{ECE4E92F-F8EB-4916-B271-18FC31AA12A4}">
  <ds:schemaRefs/>
</ds:datastoreItem>
</file>

<file path=customXml/itemProps16.xml><?xml version="1.0" encoding="utf-8"?>
<ds:datastoreItem xmlns:ds="http://schemas.openxmlformats.org/officeDocument/2006/customXml" ds:itemID="{8C63F48B-5B8A-4F97-B418-320DDF57E412}">
  <ds:schemaRefs/>
</ds:datastoreItem>
</file>

<file path=customXml/itemProps17.xml><?xml version="1.0" encoding="utf-8"?>
<ds:datastoreItem xmlns:ds="http://schemas.openxmlformats.org/officeDocument/2006/customXml" ds:itemID="{26507162-E104-47BE-B9D0-F85E5A8358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Raw_Assessments (2)</vt:lpstr>
      <vt:lpstr>Dim_Course</vt:lpstr>
      <vt:lpstr>Dim_Instructor</vt:lpstr>
      <vt:lpstr>Dim_Semester</vt:lpstr>
      <vt:lpstr>Dim_Student</vt:lpstr>
      <vt:lpstr>Summary </vt:lpstr>
      <vt:lpstr>Pivot1_Pass_Rate</vt:lpstr>
      <vt:lpstr>Pivot2_Score_Trend</vt:lpstr>
      <vt:lpstr>Pivot3_At_Risk</vt:lpstr>
      <vt:lpstr>Pivot4_Attendance</vt:lpstr>
      <vt:lpstr>Chart1_Avg_Department</vt:lpstr>
      <vt:lpstr>Chart2_Score_Trend</vt:lpstr>
      <vt:lpstr>Chart3_Pass_Fail_Program</vt:lpstr>
      <vt:lpstr>Chart5_Submission_Status</vt:lpstr>
      <vt:lpstr>(Scatter Chart)</vt:lpstr>
      <vt:lpstr>Sheet1</vt:lpstr>
      <vt:lpstr>Raw_Assessments</vt:lpstr>
      <vt:lpstr>Dashboard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Ida Odhiambo</dc:creator>
  <cp:lastModifiedBy>Ida Odhiambo</cp:lastModifiedBy>
  <dcterms:created xsi:type="dcterms:W3CDTF">2026-07-16T11:13:15Z</dcterms:created>
  <dcterms:modified xsi:type="dcterms:W3CDTF">2026-09-24T19:48:41Z</dcterms:modified>
</cp:coreProperties>
</file>